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SEM 6\Predictive Analytics\R Directory\Predictive Component\Component 2 and 3\"/>
    </mc:Choice>
  </mc:AlternateContent>
  <xr:revisionPtr revIDLastSave="0" documentId="13_ncr:1_{2F9097B9-ACD2-48E4-AF71-5A49D1FFABAF}" xr6:coauthVersionLast="46" xr6:coauthVersionMax="46" xr10:uidLastSave="{00000000-0000-0000-0000-000000000000}"/>
  <bookViews>
    <workbookView xWindow="-110" yWindow="-110" windowWidth="25820" windowHeight="14020" firstSheet="3" activeTab="8" xr2:uid="{00000000-000D-0000-FFFF-FFFF00000000}"/>
  </bookViews>
  <sheets>
    <sheet name="Variables" sheetId="2" r:id="rId1"/>
    <sheet name="Data" sheetId="1" r:id="rId2"/>
    <sheet name="Descpitives &amp; Cleaning" sheetId="3" r:id="rId3"/>
    <sheet name="Code Typing" sheetId="4" r:id="rId4"/>
    <sheet name="Normality Tests" sheetId="5" r:id="rId5"/>
    <sheet name="Correlation Reults" sheetId="6" r:id="rId6"/>
    <sheet name="Variables Finalizing" sheetId="7" r:id="rId7"/>
    <sheet name="Redacted_Data" sheetId="8" r:id="rId8"/>
    <sheet name="Redacted Assumption" sheetId="9" r:id="rId9"/>
  </sheets>
  <definedNames>
    <definedName name="_xlnm._FilterDatabase" localSheetId="1" hidden="1">Data!$A$1:$M$1</definedName>
    <definedName name="_xlnm._FilterDatabase" localSheetId="7" hidden="1">Redacted_Data!$A$1:$M$1</definedName>
  </definedNames>
  <calcPr calcId="181029"/>
</workbook>
</file>

<file path=xl/calcChain.xml><?xml version="1.0" encoding="utf-8"?>
<calcChain xmlns="http://schemas.openxmlformats.org/spreadsheetml/2006/main">
  <c r="J34" i="6" l="1"/>
  <c r="I34" i="6"/>
  <c r="H34" i="6"/>
  <c r="G34" i="6"/>
  <c r="F34" i="6"/>
  <c r="E34" i="6"/>
  <c r="J33" i="6"/>
  <c r="I33" i="6"/>
  <c r="H33" i="6"/>
  <c r="G33" i="6"/>
  <c r="F33" i="6"/>
  <c r="E33" i="6"/>
  <c r="J32" i="6"/>
  <c r="I32" i="6"/>
  <c r="H32" i="6"/>
  <c r="G32" i="6"/>
  <c r="F32" i="6"/>
  <c r="E32" i="6"/>
  <c r="J31" i="6"/>
  <c r="I31" i="6"/>
  <c r="H31" i="6"/>
  <c r="G31" i="6"/>
  <c r="F31" i="6"/>
  <c r="E31" i="6"/>
  <c r="J30" i="6"/>
  <c r="I30" i="6"/>
  <c r="H30" i="6"/>
  <c r="G30" i="6"/>
  <c r="F30" i="6"/>
  <c r="E30" i="6"/>
  <c r="J29" i="6"/>
  <c r="I29" i="6"/>
  <c r="H29" i="6"/>
  <c r="G29" i="6"/>
  <c r="F29" i="6"/>
  <c r="E29" i="6"/>
  <c r="J28" i="6"/>
  <c r="I28" i="6"/>
  <c r="H28" i="6"/>
  <c r="G28" i="6"/>
  <c r="F28" i="6"/>
  <c r="E28" i="6"/>
  <c r="J27" i="6"/>
  <c r="I27" i="6"/>
  <c r="H27" i="6"/>
  <c r="G27" i="6"/>
  <c r="F27" i="6"/>
  <c r="E27" i="6"/>
  <c r="D28" i="6"/>
  <c r="D29" i="6"/>
  <c r="D30" i="6"/>
  <c r="D31" i="6"/>
  <c r="D32" i="6"/>
  <c r="D33" i="6"/>
  <c r="D34" i="6"/>
  <c r="D27" i="6"/>
  <c r="C28" i="6"/>
  <c r="C29" i="6"/>
  <c r="C30" i="6"/>
  <c r="C31" i="6"/>
  <c r="C32" i="6"/>
  <c r="C33" i="6"/>
  <c r="C34" i="6"/>
  <c r="C27" i="6"/>
  <c r="N11180" i="8"/>
  <c r="M11180" i="8"/>
  <c r="L11180" i="8"/>
  <c r="K11180" i="8"/>
  <c r="N11179" i="8"/>
  <c r="M11179" i="8"/>
  <c r="L11179" i="8"/>
  <c r="K11179" i="8"/>
  <c r="N11178" i="8"/>
  <c r="M11178" i="8"/>
  <c r="L11178" i="8"/>
  <c r="K11178" i="8"/>
  <c r="N11177" i="8"/>
  <c r="M11177" i="8"/>
  <c r="L11177" i="8"/>
  <c r="K11177" i="8"/>
  <c r="N11176" i="8"/>
  <c r="M11176" i="8"/>
  <c r="L11176" i="8"/>
  <c r="K11176" i="8"/>
  <c r="N11175" i="8"/>
  <c r="M11175" i="8"/>
  <c r="L11175" i="8"/>
  <c r="K11175" i="8"/>
  <c r="N11174" i="8"/>
  <c r="M11174" i="8"/>
  <c r="L11174" i="8"/>
  <c r="K11174" i="8"/>
  <c r="N11173" i="8"/>
  <c r="M11173" i="8"/>
  <c r="L11173" i="8"/>
  <c r="K11173" i="8"/>
  <c r="N11172" i="8"/>
  <c r="M11172" i="8"/>
  <c r="L11172" i="8"/>
  <c r="K11172" i="8"/>
  <c r="N11171" i="8"/>
  <c r="M11171" i="8"/>
  <c r="L11171" i="8"/>
  <c r="K11171" i="8"/>
  <c r="N11170" i="8"/>
  <c r="M11170" i="8"/>
  <c r="L11170" i="8"/>
  <c r="K11170" i="8"/>
  <c r="N11169" i="8"/>
  <c r="M11169" i="8"/>
  <c r="L11169" i="8"/>
  <c r="K11169" i="8"/>
  <c r="N11168" i="8"/>
  <c r="M11168" i="8"/>
  <c r="L11168" i="8"/>
  <c r="K11168" i="8"/>
  <c r="N11167" i="8"/>
  <c r="M11167" i="8"/>
  <c r="L11167" i="8"/>
  <c r="K11167" i="8"/>
  <c r="N11166" i="8"/>
  <c r="M11166" i="8"/>
  <c r="L11166" i="8"/>
  <c r="K11166" i="8"/>
  <c r="N11165" i="8"/>
  <c r="M11165" i="8"/>
  <c r="L11165" i="8"/>
  <c r="K11165" i="8"/>
  <c r="N11164" i="8"/>
  <c r="M11164" i="8"/>
  <c r="L11164" i="8"/>
  <c r="K11164" i="8"/>
  <c r="N11163" i="8"/>
  <c r="M11163" i="8"/>
  <c r="L11163" i="8"/>
  <c r="K11163" i="8"/>
  <c r="N11162" i="8"/>
  <c r="M11162" i="8"/>
  <c r="L11162" i="8"/>
  <c r="K11162" i="8"/>
  <c r="N11161" i="8"/>
  <c r="M11161" i="8"/>
  <c r="L11161" i="8"/>
  <c r="K11161" i="8"/>
  <c r="N11160" i="8"/>
  <c r="M11160" i="8"/>
  <c r="L11160" i="8"/>
  <c r="K11160" i="8"/>
  <c r="N11159" i="8"/>
  <c r="M11159" i="8"/>
  <c r="L11159" i="8"/>
  <c r="K11159" i="8"/>
  <c r="N11158" i="8"/>
  <c r="M11158" i="8"/>
  <c r="L11158" i="8"/>
  <c r="K11158" i="8"/>
  <c r="N11157" i="8"/>
  <c r="M11157" i="8"/>
  <c r="L11157" i="8"/>
  <c r="K11157" i="8"/>
  <c r="N11156" i="8"/>
  <c r="M11156" i="8"/>
  <c r="L11156" i="8"/>
  <c r="K11156" i="8"/>
  <c r="N11155" i="8"/>
  <c r="M11155" i="8"/>
  <c r="L11155" i="8"/>
  <c r="K11155" i="8"/>
  <c r="N11154" i="8"/>
  <c r="M11154" i="8"/>
  <c r="L11154" i="8"/>
  <c r="K11154" i="8"/>
  <c r="N11153" i="8"/>
  <c r="M11153" i="8"/>
  <c r="L11153" i="8"/>
  <c r="K11153" i="8"/>
  <c r="N11152" i="8"/>
  <c r="M11152" i="8"/>
  <c r="L11152" i="8"/>
  <c r="K11152" i="8"/>
  <c r="N11151" i="8"/>
  <c r="M11151" i="8"/>
  <c r="L11151" i="8"/>
  <c r="K11151" i="8"/>
  <c r="N11150" i="8"/>
  <c r="M11150" i="8"/>
  <c r="L11150" i="8"/>
  <c r="K11150" i="8"/>
  <c r="N11149" i="8"/>
  <c r="M11149" i="8"/>
  <c r="L11149" i="8"/>
  <c r="K11149" i="8"/>
  <c r="N11148" i="8"/>
  <c r="M11148" i="8"/>
  <c r="L11148" i="8"/>
  <c r="K11148" i="8"/>
  <c r="N11147" i="8"/>
  <c r="M11147" i="8"/>
  <c r="L11147" i="8"/>
  <c r="K11147" i="8"/>
  <c r="N11146" i="8"/>
  <c r="M11146" i="8"/>
  <c r="L11146" i="8"/>
  <c r="K11146" i="8"/>
  <c r="N11145" i="8"/>
  <c r="M11145" i="8"/>
  <c r="L11145" i="8"/>
  <c r="K11145" i="8"/>
  <c r="N11144" i="8"/>
  <c r="M11144" i="8"/>
  <c r="L11144" i="8"/>
  <c r="K11144" i="8"/>
  <c r="N11143" i="8"/>
  <c r="M11143" i="8"/>
  <c r="L11143" i="8"/>
  <c r="K11143" i="8"/>
  <c r="N11142" i="8"/>
  <c r="M11142" i="8"/>
  <c r="L11142" i="8"/>
  <c r="K11142" i="8"/>
  <c r="N11141" i="8"/>
  <c r="M11141" i="8"/>
  <c r="L11141" i="8"/>
  <c r="K11141" i="8"/>
  <c r="N11140" i="8"/>
  <c r="M11140" i="8"/>
  <c r="L11140" i="8"/>
  <c r="K11140" i="8"/>
  <c r="N11139" i="8"/>
  <c r="M11139" i="8"/>
  <c r="L11139" i="8"/>
  <c r="K11139" i="8"/>
  <c r="N11138" i="8"/>
  <c r="M11138" i="8"/>
  <c r="L11138" i="8"/>
  <c r="K11138" i="8"/>
  <c r="N11137" i="8"/>
  <c r="M11137" i="8"/>
  <c r="L11137" i="8"/>
  <c r="K11137" i="8"/>
  <c r="N11136" i="8"/>
  <c r="M11136" i="8"/>
  <c r="L11136" i="8"/>
  <c r="K11136" i="8"/>
  <c r="N11135" i="8"/>
  <c r="M11135" i="8"/>
  <c r="L11135" i="8"/>
  <c r="K11135" i="8"/>
  <c r="N11134" i="8"/>
  <c r="M11134" i="8"/>
  <c r="L11134" i="8"/>
  <c r="K11134" i="8"/>
  <c r="N11133" i="8"/>
  <c r="M11133" i="8"/>
  <c r="L11133" i="8"/>
  <c r="K11133" i="8"/>
  <c r="N11132" i="8"/>
  <c r="M11132" i="8"/>
  <c r="L11132" i="8"/>
  <c r="K11132" i="8"/>
  <c r="N11131" i="8"/>
  <c r="M11131" i="8"/>
  <c r="L11131" i="8"/>
  <c r="K11131" i="8"/>
  <c r="N11130" i="8"/>
  <c r="M11130" i="8"/>
  <c r="L11130" i="8"/>
  <c r="K11130" i="8"/>
  <c r="N11129" i="8"/>
  <c r="M11129" i="8"/>
  <c r="L11129" i="8"/>
  <c r="K11129" i="8"/>
  <c r="N11128" i="8"/>
  <c r="M11128" i="8"/>
  <c r="L11128" i="8"/>
  <c r="K11128" i="8"/>
  <c r="N11127" i="8"/>
  <c r="M11127" i="8"/>
  <c r="L11127" i="8"/>
  <c r="K11127" i="8"/>
  <c r="N11126" i="8"/>
  <c r="M11126" i="8"/>
  <c r="L11126" i="8"/>
  <c r="K11126" i="8"/>
  <c r="N11125" i="8"/>
  <c r="M11125" i="8"/>
  <c r="L11125" i="8"/>
  <c r="K11125" i="8"/>
  <c r="N11124" i="8"/>
  <c r="M11124" i="8"/>
  <c r="L11124" i="8"/>
  <c r="K11124" i="8"/>
  <c r="N11123" i="8"/>
  <c r="M11123" i="8"/>
  <c r="L11123" i="8"/>
  <c r="K11123" i="8"/>
  <c r="N11122" i="8"/>
  <c r="M11122" i="8"/>
  <c r="L11122" i="8"/>
  <c r="K11122" i="8"/>
  <c r="N11121" i="8"/>
  <c r="M11121" i="8"/>
  <c r="L11121" i="8"/>
  <c r="K11121" i="8"/>
  <c r="N11120" i="8"/>
  <c r="M11120" i="8"/>
  <c r="L11120" i="8"/>
  <c r="K11120" i="8"/>
  <c r="N11119" i="8"/>
  <c r="M11119" i="8"/>
  <c r="L11119" i="8"/>
  <c r="K11119" i="8"/>
  <c r="N11118" i="8"/>
  <c r="M11118" i="8"/>
  <c r="L11118" i="8"/>
  <c r="K11118" i="8"/>
  <c r="N11117" i="8"/>
  <c r="M11117" i="8"/>
  <c r="L11117" i="8"/>
  <c r="K11117" i="8"/>
  <c r="N11116" i="8"/>
  <c r="M11116" i="8"/>
  <c r="L11116" i="8"/>
  <c r="K11116" i="8"/>
  <c r="N11115" i="8"/>
  <c r="M11115" i="8"/>
  <c r="L11115" i="8"/>
  <c r="K11115" i="8"/>
  <c r="N11114" i="8"/>
  <c r="M11114" i="8"/>
  <c r="L11114" i="8"/>
  <c r="K11114" i="8"/>
  <c r="N11113" i="8"/>
  <c r="M11113" i="8"/>
  <c r="L11113" i="8"/>
  <c r="K11113" i="8"/>
  <c r="N11112" i="8"/>
  <c r="M11112" i="8"/>
  <c r="L11112" i="8"/>
  <c r="K11112" i="8"/>
  <c r="N11111" i="8"/>
  <c r="M11111" i="8"/>
  <c r="L11111" i="8"/>
  <c r="K11111" i="8"/>
  <c r="N11110" i="8"/>
  <c r="M11110" i="8"/>
  <c r="L11110" i="8"/>
  <c r="K11110" i="8"/>
  <c r="N11109" i="8"/>
  <c r="M11109" i="8"/>
  <c r="L11109" i="8"/>
  <c r="K11109" i="8"/>
  <c r="N11108" i="8"/>
  <c r="M11108" i="8"/>
  <c r="L11108" i="8"/>
  <c r="K11108" i="8"/>
  <c r="N11107" i="8"/>
  <c r="M11107" i="8"/>
  <c r="L11107" i="8"/>
  <c r="K11107" i="8"/>
  <c r="N11106" i="8"/>
  <c r="M11106" i="8"/>
  <c r="L11106" i="8"/>
  <c r="K11106" i="8"/>
  <c r="N11105" i="8"/>
  <c r="M11105" i="8"/>
  <c r="L11105" i="8"/>
  <c r="K11105" i="8"/>
  <c r="N11104" i="8"/>
  <c r="M11104" i="8"/>
  <c r="L11104" i="8"/>
  <c r="K11104" i="8"/>
  <c r="N11103" i="8"/>
  <c r="M11103" i="8"/>
  <c r="L11103" i="8"/>
  <c r="K11103" i="8"/>
  <c r="N11102" i="8"/>
  <c r="M11102" i="8"/>
  <c r="L11102" i="8"/>
  <c r="K11102" i="8"/>
  <c r="N11101" i="8"/>
  <c r="M11101" i="8"/>
  <c r="L11101" i="8"/>
  <c r="K11101" i="8"/>
  <c r="N11100" i="8"/>
  <c r="M11100" i="8"/>
  <c r="L11100" i="8"/>
  <c r="K11100" i="8"/>
  <c r="N11099" i="8"/>
  <c r="M11099" i="8"/>
  <c r="L11099" i="8"/>
  <c r="K11099" i="8"/>
  <c r="N11098" i="8"/>
  <c r="M11098" i="8"/>
  <c r="L11098" i="8"/>
  <c r="K11098" i="8"/>
  <c r="N11097" i="8"/>
  <c r="M11097" i="8"/>
  <c r="L11097" i="8"/>
  <c r="K11097" i="8"/>
  <c r="N11096" i="8"/>
  <c r="M11096" i="8"/>
  <c r="L11096" i="8"/>
  <c r="K11096" i="8"/>
  <c r="N11095" i="8"/>
  <c r="M11095" i="8"/>
  <c r="L11095" i="8"/>
  <c r="K11095" i="8"/>
  <c r="N11094" i="8"/>
  <c r="M11094" i="8"/>
  <c r="L11094" i="8"/>
  <c r="K11094" i="8"/>
  <c r="N11093" i="8"/>
  <c r="M11093" i="8"/>
  <c r="L11093" i="8"/>
  <c r="K11093" i="8"/>
  <c r="N11092" i="8"/>
  <c r="M11092" i="8"/>
  <c r="L11092" i="8"/>
  <c r="K11092" i="8"/>
  <c r="N11091" i="8"/>
  <c r="M11091" i="8"/>
  <c r="L11091" i="8"/>
  <c r="K11091" i="8"/>
  <c r="N11090" i="8"/>
  <c r="M11090" i="8"/>
  <c r="L11090" i="8"/>
  <c r="K11090" i="8"/>
  <c r="N11089" i="8"/>
  <c r="M11089" i="8"/>
  <c r="L11089" i="8"/>
  <c r="K11089" i="8"/>
  <c r="N11088" i="8"/>
  <c r="M11088" i="8"/>
  <c r="L11088" i="8"/>
  <c r="K11088" i="8"/>
  <c r="N11087" i="8"/>
  <c r="M11087" i="8"/>
  <c r="L11087" i="8"/>
  <c r="K11087" i="8"/>
  <c r="N11086" i="8"/>
  <c r="M11086" i="8"/>
  <c r="L11086" i="8"/>
  <c r="K11086" i="8"/>
  <c r="N11085" i="8"/>
  <c r="M11085" i="8"/>
  <c r="L11085" i="8"/>
  <c r="K11085" i="8"/>
  <c r="N11084" i="8"/>
  <c r="M11084" i="8"/>
  <c r="L11084" i="8"/>
  <c r="K11084" i="8"/>
  <c r="N11083" i="8"/>
  <c r="M11083" i="8"/>
  <c r="L11083" i="8"/>
  <c r="K11083" i="8"/>
  <c r="N11082" i="8"/>
  <c r="M11082" i="8"/>
  <c r="L11082" i="8"/>
  <c r="K11082" i="8"/>
  <c r="N11081" i="8"/>
  <c r="M11081" i="8"/>
  <c r="L11081" i="8"/>
  <c r="K11081" i="8"/>
  <c r="N11080" i="8"/>
  <c r="M11080" i="8"/>
  <c r="L11080" i="8"/>
  <c r="K11080" i="8"/>
  <c r="N11079" i="8"/>
  <c r="M11079" i="8"/>
  <c r="L11079" i="8"/>
  <c r="K11079" i="8"/>
  <c r="N11078" i="8"/>
  <c r="M11078" i="8"/>
  <c r="L11078" i="8"/>
  <c r="K11078" i="8"/>
  <c r="N11077" i="8"/>
  <c r="M11077" i="8"/>
  <c r="L11077" i="8"/>
  <c r="K11077" i="8"/>
  <c r="N11076" i="8"/>
  <c r="M11076" i="8"/>
  <c r="L11076" i="8"/>
  <c r="K11076" i="8"/>
  <c r="N11075" i="8"/>
  <c r="M11075" i="8"/>
  <c r="L11075" i="8"/>
  <c r="K11075" i="8"/>
  <c r="N11074" i="8"/>
  <c r="M11074" i="8"/>
  <c r="L11074" i="8"/>
  <c r="K11074" i="8"/>
  <c r="N11073" i="8"/>
  <c r="M11073" i="8"/>
  <c r="L11073" i="8"/>
  <c r="K11073" i="8"/>
  <c r="N11072" i="8"/>
  <c r="M11072" i="8"/>
  <c r="L11072" i="8"/>
  <c r="K11072" i="8"/>
  <c r="N11071" i="8"/>
  <c r="M11071" i="8"/>
  <c r="L11071" i="8"/>
  <c r="K11071" i="8"/>
  <c r="N11070" i="8"/>
  <c r="M11070" i="8"/>
  <c r="L11070" i="8"/>
  <c r="K11070" i="8"/>
  <c r="N11069" i="8"/>
  <c r="M11069" i="8"/>
  <c r="L11069" i="8"/>
  <c r="K11069" i="8"/>
  <c r="N11068" i="8"/>
  <c r="M11068" i="8"/>
  <c r="L11068" i="8"/>
  <c r="K11068" i="8"/>
  <c r="N11067" i="8"/>
  <c r="M11067" i="8"/>
  <c r="L11067" i="8"/>
  <c r="K11067" i="8"/>
  <c r="N11066" i="8"/>
  <c r="M11066" i="8"/>
  <c r="L11066" i="8"/>
  <c r="K11066" i="8"/>
  <c r="N11065" i="8"/>
  <c r="M11065" i="8"/>
  <c r="L11065" i="8"/>
  <c r="K11065" i="8"/>
  <c r="N11064" i="8"/>
  <c r="M11064" i="8"/>
  <c r="L11064" i="8"/>
  <c r="K11064" i="8"/>
  <c r="N11063" i="8"/>
  <c r="M11063" i="8"/>
  <c r="L11063" i="8"/>
  <c r="K11063" i="8"/>
  <c r="N11062" i="8"/>
  <c r="M11062" i="8"/>
  <c r="L11062" i="8"/>
  <c r="K11062" i="8"/>
  <c r="N11061" i="8"/>
  <c r="M11061" i="8"/>
  <c r="L11061" i="8"/>
  <c r="K11061" i="8"/>
  <c r="N11060" i="8"/>
  <c r="M11060" i="8"/>
  <c r="L11060" i="8"/>
  <c r="K11060" i="8"/>
  <c r="N11059" i="8"/>
  <c r="M11059" i="8"/>
  <c r="L11059" i="8"/>
  <c r="K11059" i="8"/>
  <c r="N11058" i="8"/>
  <c r="M11058" i="8"/>
  <c r="L11058" i="8"/>
  <c r="K11058" i="8"/>
  <c r="N11057" i="8"/>
  <c r="M11057" i="8"/>
  <c r="L11057" i="8"/>
  <c r="K11057" i="8"/>
  <c r="N11056" i="8"/>
  <c r="M11056" i="8"/>
  <c r="L11056" i="8"/>
  <c r="K11056" i="8"/>
  <c r="N11055" i="8"/>
  <c r="M11055" i="8"/>
  <c r="L11055" i="8"/>
  <c r="K11055" i="8"/>
  <c r="N11054" i="8"/>
  <c r="M11054" i="8"/>
  <c r="L11054" i="8"/>
  <c r="K11054" i="8"/>
  <c r="N11053" i="8"/>
  <c r="M11053" i="8"/>
  <c r="L11053" i="8"/>
  <c r="K11053" i="8"/>
  <c r="N11052" i="8"/>
  <c r="M11052" i="8"/>
  <c r="L11052" i="8"/>
  <c r="K11052" i="8"/>
  <c r="N11051" i="8"/>
  <c r="M11051" i="8"/>
  <c r="L11051" i="8"/>
  <c r="K11051" i="8"/>
  <c r="N11050" i="8"/>
  <c r="M11050" i="8"/>
  <c r="L11050" i="8"/>
  <c r="K11050" i="8"/>
  <c r="N11049" i="8"/>
  <c r="M11049" i="8"/>
  <c r="L11049" i="8"/>
  <c r="K11049" i="8"/>
  <c r="N11048" i="8"/>
  <c r="M11048" i="8"/>
  <c r="L11048" i="8"/>
  <c r="K11048" i="8"/>
  <c r="N11047" i="8"/>
  <c r="M11047" i="8"/>
  <c r="L11047" i="8"/>
  <c r="K11047" i="8"/>
  <c r="N11046" i="8"/>
  <c r="M11046" i="8"/>
  <c r="L11046" i="8"/>
  <c r="K11046" i="8"/>
  <c r="N11045" i="8"/>
  <c r="M11045" i="8"/>
  <c r="L11045" i="8"/>
  <c r="K11045" i="8"/>
  <c r="N11044" i="8"/>
  <c r="M11044" i="8"/>
  <c r="L11044" i="8"/>
  <c r="K11044" i="8"/>
  <c r="N11043" i="8"/>
  <c r="M11043" i="8"/>
  <c r="L11043" i="8"/>
  <c r="K11043" i="8"/>
  <c r="N11042" i="8"/>
  <c r="M11042" i="8"/>
  <c r="L11042" i="8"/>
  <c r="K11042" i="8"/>
  <c r="N11041" i="8"/>
  <c r="M11041" i="8"/>
  <c r="L11041" i="8"/>
  <c r="K11041" i="8"/>
  <c r="N11040" i="8"/>
  <c r="M11040" i="8"/>
  <c r="L11040" i="8"/>
  <c r="K11040" i="8"/>
  <c r="N11039" i="8"/>
  <c r="M11039" i="8"/>
  <c r="L11039" i="8"/>
  <c r="K11039" i="8"/>
  <c r="N11038" i="8"/>
  <c r="M11038" i="8"/>
  <c r="L11038" i="8"/>
  <c r="K11038" i="8"/>
  <c r="N11037" i="8"/>
  <c r="M11037" i="8"/>
  <c r="L11037" i="8"/>
  <c r="K11037" i="8"/>
  <c r="N11036" i="8"/>
  <c r="M11036" i="8"/>
  <c r="L11036" i="8"/>
  <c r="K11036" i="8"/>
  <c r="N11035" i="8"/>
  <c r="M11035" i="8"/>
  <c r="L11035" i="8"/>
  <c r="K11035" i="8"/>
  <c r="N11034" i="8"/>
  <c r="M11034" i="8"/>
  <c r="L11034" i="8"/>
  <c r="K11034" i="8"/>
  <c r="N11033" i="8"/>
  <c r="M11033" i="8"/>
  <c r="L11033" i="8"/>
  <c r="K11033" i="8"/>
  <c r="N11032" i="8"/>
  <c r="M11032" i="8"/>
  <c r="L11032" i="8"/>
  <c r="K11032" i="8"/>
  <c r="N11031" i="8"/>
  <c r="M11031" i="8"/>
  <c r="L11031" i="8"/>
  <c r="K11031" i="8"/>
  <c r="N11030" i="8"/>
  <c r="M11030" i="8"/>
  <c r="L11030" i="8"/>
  <c r="K11030" i="8"/>
  <c r="N11029" i="8"/>
  <c r="M11029" i="8"/>
  <c r="L11029" i="8"/>
  <c r="K11029" i="8"/>
  <c r="N11028" i="8"/>
  <c r="M11028" i="8"/>
  <c r="L11028" i="8"/>
  <c r="K11028" i="8"/>
  <c r="N11027" i="8"/>
  <c r="M11027" i="8"/>
  <c r="L11027" i="8"/>
  <c r="K11027" i="8"/>
  <c r="N11026" i="8"/>
  <c r="M11026" i="8"/>
  <c r="L11026" i="8"/>
  <c r="K11026" i="8"/>
  <c r="N11025" i="8"/>
  <c r="M11025" i="8"/>
  <c r="L11025" i="8"/>
  <c r="K11025" i="8"/>
  <c r="N11024" i="8"/>
  <c r="M11024" i="8"/>
  <c r="L11024" i="8"/>
  <c r="K11024" i="8"/>
  <c r="N11023" i="8"/>
  <c r="M11023" i="8"/>
  <c r="L11023" i="8"/>
  <c r="K11023" i="8"/>
  <c r="N11022" i="8"/>
  <c r="M11022" i="8"/>
  <c r="L11022" i="8"/>
  <c r="K11022" i="8"/>
  <c r="N11021" i="8"/>
  <c r="M11021" i="8"/>
  <c r="L11021" i="8"/>
  <c r="K11021" i="8"/>
  <c r="N11020" i="8"/>
  <c r="M11020" i="8"/>
  <c r="L11020" i="8"/>
  <c r="K11020" i="8"/>
  <c r="N11019" i="8"/>
  <c r="M11019" i="8"/>
  <c r="L11019" i="8"/>
  <c r="K11019" i="8"/>
  <c r="N11018" i="8"/>
  <c r="M11018" i="8"/>
  <c r="L11018" i="8"/>
  <c r="K11018" i="8"/>
  <c r="N11017" i="8"/>
  <c r="M11017" i="8"/>
  <c r="L11017" i="8"/>
  <c r="K11017" i="8"/>
  <c r="N11016" i="8"/>
  <c r="M11016" i="8"/>
  <c r="L11016" i="8"/>
  <c r="K11016" i="8"/>
  <c r="N11015" i="8"/>
  <c r="M11015" i="8"/>
  <c r="L11015" i="8"/>
  <c r="K11015" i="8"/>
  <c r="N11014" i="8"/>
  <c r="M11014" i="8"/>
  <c r="L11014" i="8"/>
  <c r="K11014" i="8"/>
  <c r="N11013" i="8"/>
  <c r="M11013" i="8"/>
  <c r="L11013" i="8"/>
  <c r="K11013" i="8"/>
  <c r="N11012" i="8"/>
  <c r="M11012" i="8"/>
  <c r="L11012" i="8"/>
  <c r="K11012" i="8"/>
  <c r="N11011" i="8"/>
  <c r="M11011" i="8"/>
  <c r="L11011" i="8"/>
  <c r="K11011" i="8"/>
  <c r="N11010" i="8"/>
  <c r="M11010" i="8"/>
  <c r="L11010" i="8"/>
  <c r="K11010" i="8"/>
  <c r="N11009" i="8"/>
  <c r="M11009" i="8"/>
  <c r="L11009" i="8"/>
  <c r="K11009" i="8"/>
  <c r="N11008" i="8"/>
  <c r="M11008" i="8"/>
  <c r="L11008" i="8"/>
  <c r="K11008" i="8"/>
  <c r="N11007" i="8"/>
  <c r="M11007" i="8"/>
  <c r="L11007" i="8"/>
  <c r="K11007" i="8"/>
  <c r="N11006" i="8"/>
  <c r="M11006" i="8"/>
  <c r="L11006" i="8"/>
  <c r="K11006" i="8"/>
  <c r="N11005" i="8"/>
  <c r="M11005" i="8"/>
  <c r="L11005" i="8"/>
  <c r="K11005" i="8"/>
  <c r="N11004" i="8"/>
  <c r="M11004" i="8"/>
  <c r="L11004" i="8"/>
  <c r="K11004" i="8"/>
  <c r="N11003" i="8"/>
  <c r="M11003" i="8"/>
  <c r="L11003" i="8"/>
  <c r="K11003" i="8"/>
  <c r="N11002" i="8"/>
  <c r="M11002" i="8"/>
  <c r="L11002" i="8"/>
  <c r="K11002" i="8"/>
  <c r="N11001" i="8"/>
  <c r="M11001" i="8"/>
  <c r="L11001" i="8"/>
  <c r="K11001" i="8"/>
  <c r="N11000" i="8"/>
  <c r="M11000" i="8"/>
  <c r="L11000" i="8"/>
  <c r="K11000" i="8"/>
  <c r="N10999" i="8"/>
  <c r="M10999" i="8"/>
  <c r="L10999" i="8"/>
  <c r="K10999" i="8"/>
  <c r="N10998" i="8"/>
  <c r="M10998" i="8"/>
  <c r="L10998" i="8"/>
  <c r="K10998" i="8"/>
  <c r="N10997" i="8"/>
  <c r="M10997" i="8"/>
  <c r="L10997" i="8"/>
  <c r="K10997" i="8"/>
  <c r="N10996" i="8"/>
  <c r="M10996" i="8"/>
  <c r="L10996" i="8"/>
  <c r="K10996" i="8"/>
  <c r="N10995" i="8"/>
  <c r="M10995" i="8"/>
  <c r="L10995" i="8"/>
  <c r="K10995" i="8"/>
  <c r="N10994" i="8"/>
  <c r="M10994" i="8"/>
  <c r="L10994" i="8"/>
  <c r="K10994" i="8"/>
  <c r="N10993" i="8"/>
  <c r="M10993" i="8"/>
  <c r="L10993" i="8"/>
  <c r="K10993" i="8"/>
  <c r="N10992" i="8"/>
  <c r="M10992" i="8"/>
  <c r="L10992" i="8"/>
  <c r="K10992" i="8"/>
  <c r="N10991" i="8"/>
  <c r="M10991" i="8"/>
  <c r="L10991" i="8"/>
  <c r="K10991" i="8"/>
  <c r="N10990" i="8"/>
  <c r="M10990" i="8"/>
  <c r="L10990" i="8"/>
  <c r="K10990" i="8"/>
  <c r="N10989" i="8"/>
  <c r="M10989" i="8"/>
  <c r="L10989" i="8"/>
  <c r="K10989" i="8"/>
  <c r="N10988" i="8"/>
  <c r="M10988" i="8"/>
  <c r="L10988" i="8"/>
  <c r="K10988" i="8"/>
  <c r="N10987" i="8"/>
  <c r="M10987" i="8"/>
  <c r="L10987" i="8"/>
  <c r="K10987" i="8"/>
  <c r="N10986" i="8"/>
  <c r="M10986" i="8"/>
  <c r="L10986" i="8"/>
  <c r="K10986" i="8"/>
  <c r="N10985" i="8"/>
  <c r="M10985" i="8"/>
  <c r="L10985" i="8"/>
  <c r="K10985" i="8"/>
  <c r="N10984" i="8"/>
  <c r="M10984" i="8"/>
  <c r="L10984" i="8"/>
  <c r="K10984" i="8"/>
  <c r="N10983" i="8"/>
  <c r="M10983" i="8"/>
  <c r="L10983" i="8"/>
  <c r="K10983" i="8"/>
  <c r="N10982" i="8"/>
  <c r="M10982" i="8"/>
  <c r="L10982" i="8"/>
  <c r="K10982" i="8"/>
  <c r="N10981" i="8"/>
  <c r="M10981" i="8"/>
  <c r="L10981" i="8"/>
  <c r="K10981" i="8"/>
  <c r="N10980" i="8"/>
  <c r="M10980" i="8"/>
  <c r="L10980" i="8"/>
  <c r="K10980" i="8"/>
  <c r="N10979" i="8"/>
  <c r="M10979" i="8"/>
  <c r="L10979" i="8"/>
  <c r="K10979" i="8"/>
  <c r="N10978" i="8"/>
  <c r="M10978" i="8"/>
  <c r="L10978" i="8"/>
  <c r="K10978" i="8"/>
  <c r="N10977" i="8"/>
  <c r="M10977" i="8"/>
  <c r="L10977" i="8"/>
  <c r="K10977" i="8"/>
  <c r="N10976" i="8"/>
  <c r="M10976" i="8"/>
  <c r="L10976" i="8"/>
  <c r="K10976" i="8"/>
  <c r="N10975" i="8"/>
  <c r="M10975" i="8"/>
  <c r="L10975" i="8"/>
  <c r="K10975" i="8"/>
  <c r="N10974" i="8"/>
  <c r="M10974" i="8"/>
  <c r="L10974" i="8"/>
  <c r="K10974" i="8"/>
  <c r="N10973" i="8"/>
  <c r="M10973" i="8"/>
  <c r="L10973" i="8"/>
  <c r="K10973" i="8"/>
  <c r="N10972" i="8"/>
  <c r="M10972" i="8"/>
  <c r="L10972" i="8"/>
  <c r="K10972" i="8"/>
  <c r="N10971" i="8"/>
  <c r="M10971" i="8"/>
  <c r="L10971" i="8"/>
  <c r="K10971" i="8"/>
  <c r="N10970" i="8"/>
  <c r="M10970" i="8"/>
  <c r="L10970" i="8"/>
  <c r="K10970" i="8"/>
  <c r="N10969" i="8"/>
  <c r="M10969" i="8"/>
  <c r="L10969" i="8"/>
  <c r="K10969" i="8"/>
  <c r="N10968" i="8"/>
  <c r="M10968" i="8"/>
  <c r="L10968" i="8"/>
  <c r="K10968" i="8"/>
  <c r="N10967" i="8"/>
  <c r="M10967" i="8"/>
  <c r="L10967" i="8"/>
  <c r="K10967" i="8"/>
  <c r="N10966" i="8"/>
  <c r="M10966" i="8"/>
  <c r="L10966" i="8"/>
  <c r="K10966" i="8"/>
  <c r="N10965" i="8"/>
  <c r="M10965" i="8"/>
  <c r="L10965" i="8"/>
  <c r="K10965" i="8"/>
  <c r="N10964" i="8"/>
  <c r="M10964" i="8"/>
  <c r="L10964" i="8"/>
  <c r="K10964" i="8"/>
  <c r="N10963" i="8"/>
  <c r="M10963" i="8"/>
  <c r="L10963" i="8"/>
  <c r="K10963" i="8"/>
  <c r="N10962" i="8"/>
  <c r="M10962" i="8"/>
  <c r="L10962" i="8"/>
  <c r="K10962" i="8"/>
  <c r="N10961" i="8"/>
  <c r="M10961" i="8"/>
  <c r="L10961" i="8"/>
  <c r="K10961" i="8"/>
  <c r="N10960" i="8"/>
  <c r="M10960" i="8"/>
  <c r="L10960" i="8"/>
  <c r="K10960" i="8"/>
  <c r="N10959" i="8"/>
  <c r="M10959" i="8"/>
  <c r="L10959" i="8"/>
  <c r="K10959" i="8"/>
  <c r="N10958" i="8"/>
  <c r="M10958" i="8"/>
  <c r="L10958" i="8"/>
  <c r="K10958" i="8"/>
  <c r="N10957" i="8"/>
  <c r="M10957" i="8"/>
  <c r="L10957" i="8"/>
  <c r="K10957" i="8"/>
  <c r="N10956" i="8"/>
  <c r="M10956" i="8"/>
  <c r="L10956" i="8"/>
  <c r="K10956" i="8"/>
  <c r="N10955" i="8"/>
  <c r="M10955" i="8"/>
  <c r="L10955" i="8"/>
  <c r="K10955" i="8"/>
  <c r="N10954" i="8"/>
  <c r="M10954" i="8"/>
  <c r="L10954" i="8"/>
  <c r="K10954" i="8"/>
  <c r="N10953" i="8"/>
  <c r="M10953" i="8"/>
  <c r="L10953" i="8"/>
  <c r="K10953" i="8"/>
  <c r="N10952" i="8"/>
  <c r="M10952" i="8"/>
  <c r="L10952" i="8"/>
  <c r="K10952" i="8"/>
  <c r="N10951" i="8"/>
  <c r="M10951" i="8"/>
  <c r="L10951" i="8"/>
  <c r="K10951" i="8"/>
  <c r="N10950" i="8"/>
  <c r="M10950" i="8"/>
  <c r="L10950" i="8"/>
  <c r="K10950" i="8"/>
  <c r="N10949" i="8"/>
  <c r="M10949" i="8"/>
  <c r="L10949" i="8"/>
  <c r="K10949" i="8"/>
  <c r="N10948" i="8"/>
  <c r="M10948" i="8"/>
  <c r="L10948" i="8"/>
  <c r="K10948" i="8"/>
  <c r="N10947" i="8"/>
  <c r="M10947" i="8"/>
  <c r="L10947" i="8"/>
  <c r="K10947" i="8"/>
  <c r="N10946" i="8"/>
  <c r="M10946" i="8"/>
  <c r="L10946" i="8"/>
  <c r="K10946" i="8"/>
  <c r="N10945" i="8"/>
  <c r="M10945" i="8"/>
  <c r="L10945" i="8"/>
  <c r="K10945" i="8"/>
  <c r="N10944" i="8"/>
  <c r="M10944" i="8"/>
  <c r="L10944" i="8"/>
  <c r="K10944" i="8"/>
  <c r="N10943" i="8"/>
  <c r="M10943" i="8"/>
  <c r="L10943" i="8"/>
  <c r="K10943" i="8"/>
  <c r="N10942" i="8"/>
  <c r="M10942" i="8"/>
  <c r="L10942" i="8"/>
  <c r="K10942" i="8"/>
  <c r="N10941" i="8"/>
  <c r="M10941" i="8"/>
  <c r="L10941" i="8"/>
  <c r="K10941" i="8"/>
  <c r="N10940" i="8"/>
  <c r="M10940" i="8"/>
  <c r="L10940" i="8"/>
  <c r="K10940" i="8"/>
  <c r="N10939" i="8"/>
  <c r="M10939" i="8"/>
  <c r="L10939" i="8"/>
  <c r="K10939" i="8"/>
  <c r="N10938" i="8"/>
  <c r="M10938" i="8"/>
  <c r="L10938" i="8"/>
  <c r="K10938" i="8"/>
  <c r="N10937" i="8"/>
  <c r="M10937" i="8"/>
  <c r="L10937" i="8"/>
  <c r="K10937" i="8"/>
  <c r="N10936" i="8"/>
  <c r="M10936" i="8"/>
  <c r="L10936" i="8"/>
  <c r="K10936" i="8"/>
  <c r="N10935" i="8"/>
  <c r="M10935" i="8"/>
  <c r="L10935" i="8"/>
  <c r="K10935" i="8"/>
  <c r="N10934" i="8"/>
  <c r="M10934" i="8"/>
  <c r="L10934" i="8"/>
  <c r="K10934" i="8"/>
  <c r="N10933" i="8"/>
  <c r="M10933" i="8"/>
  <c r="L10933" i="8"/>
  <c r="K10933" i="8"/>
  <c r="N10932" i="8"/>
  <c r="M10932" i="8"/>
  <c r="L10932" i="8"/>
  <c r="K10932" i="8"/>
  <c r="N10931" i="8"/>
  <c r="M10931" i="8"/>
  <c r="L10931" i="8"/>
  <c r="K10931" i="8"/>
  <c r="N10930" i="8"/>
  <c r="M10930" i="8"/>
  <c r="L10930" i="8"/>
  <c r="K10930" i="8"/>
  <c r="N10929" i="8"/>
  <c r="M10929" i="8"/>
  <c r="L10929" i="8"/>
  <c r="K10929" i="8"/>
  <c r="N10928" i="8"/>
  <c r="M10928" i="8"/>
  <c r="L10928" i="8"/>
  <c r="K10928" i="8"/>
  <c r="N10927" i="8"/>
  <c r="M10927" i="8"/>
  <c r="L10927" i="8"/>
  <c r="K10927" i="8"/>
  <c r="N10926" i="8"/>
  <c r="M10926" i="8"/>
  <c r="L10926" i="8"/>
  <c r="K10926" i="8"/>
  <c r="N10925" i="8"/>
  <c r="M10925" i="8"/>
  <c r="L10925" i="8"/>
  <c r="K10925" i="8"/>
  <c r="N10924" i="8"/>
  <c r="M10924" i="8"/>
  <c r="L10924" i="8"/>
  <c r="K10924" i="8"/>
  <c r="N10923" i="8"/>
  <c r="M10923" i="8"/>
  <c r="L10923" i="8"/>
  <c r="K10923" i="8"/>
  <c r="N10922" i="8"/>
  <c r="M10922" i="8"/>
  <c r="L10922" i="8"/>
  <c r="K10922" i="8"/>
  <c r="N10921" i="8"/>
  <c r="M10921" i="8"/>
  <c r="L10921" i="8"/>
  <c r="K10921" i="8"/>
  <c r="N10920" i="8"/>
  <c r="M10920" i="8"/>
  <c r="L10920" i="8"/>
  <c r="K10920" i="8"/>
  <c r="N10919" i="8"/>
  <c r="M10919" i="8"/>
  <c r="L10919" i="8"/>
  <c r="K10919" i="8"/>
  <c r="N10918" i="8"/>
  <c r="M10918" i="8"/>
  <c r="L10918" i="8"/>
  <c r="K10918" i="8"/>
  <c r="N10917" i="8"/>
  <c r="M10917" i="8"/>
  <c r="L10917" i="8"/>
  <c r="K10917" i="8"/>
  <c r="N10916" i="8"/>
  <c r="M10916" i="8"/>
  <c r="L10916" i="8"/>
  <c r="K10916" i="8"/>
  <c r="N10915" i="8"/>
  <c r="M10915" i="8"/>
  <c r="L10915" i="8"/>
  <c r="K10915" i="8"/>
  <c r="N10914" i="8"/>
  <c r="M10914" i="8"/>
  <c r="L10914" i="8"/>
  <c r="K10914" i="8"/>
  <c r="N10913" i="8"/>
  <c r="M10913" i="8"/>
  <c r="L10913" i="8"/>
  <c r="K10913" i="8"/>
  <c r="N10912" i="8"/>
  <c r="M10912" i="8"/>
  <c r="L10912" i="8"/>
  <c r="K10912" i="8"/>
  <c r="N10911" i="8"/>
  <c r="M10911" i="8"/>
  <c r="L10911" i="8"/>
  <c r="K10911" i="8"/>
  <c r="N10910" i="8"/>
  <c r="M10910" i="8"/>
  <c r="L10910" i="8"/>
  <c r="K10910" i="8"/>
  <c r="N10909" i="8"/>
  <c r="M10909" i="8"/>
  <c r="L10909" i="8"/>
  <c r="K10909" i="8"/>
  <c r="N10908" i="8"/>
  <c r="M10908" i="8"/>
  <c r="L10908" i="8"/>
  <c r="K10908" i="8"/>
  <c r="N10907" i="8"/>
  <c r="M10907" i="8"/>
  <c r="L10907" i="8"/>
  <c r="K10907" i="8"/>
  <c r="N10906" i="8"/>
  <c r="M10906" i="8"/>
  <c r="L10906" i="8"/>
  <c r="K10906" i="8"/>
  <c r="N10905" i="8"/>
  <c r="M10905" i="8"/>
  <c r="L10905" i="8"/>
  <c r="K10905" i="8"/>
  <c r="N10904" i="8"/>
  <c r="M10904" i="8"/>
  <c r="L10904" i="8"/>
  <c r="K10904" i="8"/>
  <c r="N10903" i="8"/>
  <c r="M10903" i="8"/>
  <c r="L10903" i="8"/>
  <c r="K10903" i="8"/>
  <c r="N10902" i="8"/>
  <c r="M10902" i="8"/>
  <c r="L10902" i="8"/>
  <c r="K10902" i="8"/>
  <c r="N10901" i="8"/>
  <c r="M10901" i="8"/>
  <c r="L10901" i="8"/>
  <c r="K10901" i="8"/>
  <c r="N10900" i="8"/>
  <c r="M10900" i="8"/>
  <c r="L10900" i="8"/>
  <c r="K10900" i="8"/>
  <c r="N10899" i="8"/>
  <c r="M10899" i="8"/>
  <c r="L10899" i="8"/>
  <c r="K10899" i="8"/>
  <c r="N10898" i="8"/>
  <c r="M10898" i="8"/>
  <c r="L10898" i="8"/>
  <c r="K10898" i="8"/>
  <c r="N10897" i="8"/>
  <c r="M10897" i="8"/>
  <c r="L10897" i="8"/>
  <c r="K10897" i="8"/>
  <c r="N10896" i="8"/>
  <c r="M10896" i="8"/>
  <c r="L10896" i="8"/>
  <c r="K10896" i="8"/>
  <c r="N10895" i="8"/>
  <c r="M10895" i="8"/>
  <c r="L10895" i="8"/>
  <c r="K10895" i="8"/>
  <c r="N10894" i="8"/>
  <c r="M10894" i="8"/>
  <c r="L10894" i="8"/>
  <c r="K10894" i="8"/>
  <c r="N10893" i="8"/>
  <c r="M10893" i="8"/>
  <c r="L10893" i="8"/>
  <c r="K10893" i="8"/>
  <c r="N10892" i="8"/>
  <c r="M10892" i="8"/>
  <c r="L10892" i="8"/>
  <c r="K10892" i="8"/>
  <c r="N10891" i="8"/>
  <c r="M10891" i="8"/>
  <c r="L10891" i="8"/>
  <c r="K10891" i="8"/>
  <c r="N10890" i="8"/>
  <c r="M10890" i="8"/>
  <c r="L10890" i="8"/>
  <c r="K10890" i="8"/>
  <c r="N10889" i="8"/>
  <c r="M10889" i="8"/>
  <c r="L10889" i="8"/>
  <c r="K10889" i="8"/>
  <c r="N10888" i="8"/>
  <c r="M10888" i="8"/>
  <c r="L10888" i="8"/>
  <c r="K10888" i="8"/>
  <c r="N10887" i="8"/>
  <c r="M10887" i="8"/>
  <c r="L10887" i="8"/>
  <c r="K10887" i="8"/>
  <c r="N10886" i="8"/>
  <c r="M10886" i="8"/>
  <c r="L10886" i="8"/>
  <c r="K10886" i="8"/>
  <c r="N10885" i="8"/>
  <c r="M10885" i="8"/>
  <c r="L10885" i="8"/>
  <c r="K10885" i="8"/>
  <c r="N10884" i="8"/>
  <c r="M10884" i="8"/>
  <c r="L10884" i="8"/>
  <c r="K10884" i="8"/>
  <c r="N10883" i="8"/>
  <c r="M10883" i="8"/>
  <c r="L10883" i="8"/>
  <c r="K10883" i="8"/>
  <c r="N10882" i="8"/>
  <c r="M10882" i="8"/>
  <c r="L10882" i="8"/>
  <c r="K10882" i="8"/>
  <c r="N10881" i="8"/>
  <c r="M10881" i="8"/>
  <c r="L10881" i="8"/>
  <c r="K10881" i="8"/>
  <c r="N10880" i="8"/>
  <c r="M10880" i="8"/>
  <c r="L10880" i="8"/>
  <c r="K10880" i="8"/>
  <c r="N10879" i="8"/>
  <c r="M10879" i="8"/>
  <c r="L10879" i="8"/>
  <c r="K10879" i="8"/>
  <c r="N10878" i="8"/>
  <c r="M10878" i="8"/>
  <c r="L10878" i="8"/>
  <c r="K10878" i="8"/>
  <c r="N10877" i="8"/>
  <c r="M10877" i="8"/>
  <c r="L10877" i="8"/>
  <c r="K10877" i="8"/>
  <c r="N10876" i="8"/>
  <c r="M10876" i="8"/>
  <c r="L10876" i="8"/>
  <c r="K10876" i="8"/>
  <c r="N10875" i="8"/>
  <c r="M10875" i="8"/>
  <c r="L10875" i="8"/>
  <c r="K10875" i="8"/>
  <c r="N10874" i="8"/>
  <c r="M10874" i="8"/>
  <c r="L10874" i="8"/>
  <c r="K10874" i="8"/>
  <c r="N10873" i="8"/>
  <c r="M10873" i="8"/>
  <c r="L10873" i="8"/>
  <c r="K10873" i="8"/>
  <c r="N10872" i="8"/>
  <c r="M10872" i="8"/>
  <c r="L10872" i="8"/>
  <c r="K10872" i="8"/>
  <c r="N10871" i="8"/>
  <c r="M10871" i="8"/>
  <c r="L10871" i="8"/>
  <c r="K10871" i="8"/>
  <c r="N10870" i="8"/>
  <c r="M10870" i="8"/>
  <c r="L10870" i="8"/>
  <c r="K10870" i="8"/>
  <c r="N10869" i="8"/>
  <c r="M10869" i="8"/>
  <c r="L10869" i="8"/>
  <c r="K10869" i="8"/>
  <c r="N10868" i="8"/>
  <c r="M10868" i="8"/>
  <c r="L10868" i="8"/>
  <c r="K10868" i="8"/>
  <c r="N10867" i="8"/>
  <c r="M10867" i="8"/>
  <c r="L10867" i="8"/>
  <c r="K10867" i="8"/>
  <c r="N10866" i="8"/>
  <c r="M10866" i="8"/>
  <c r="L10866" i="8"/>
  <c r="K10866" i="8"/>
  <c r="N10865" i="8"/>
  <c r="M10865" i="8"/>
  <c r="L10865" i="8"/>
  <c r="K10865" i="8"/>
  <c r="N10864" i="8"/>
  <c r="M10864" i="8"/>
  <c r="L10864" i="8"/>
  <c r="K10864" i="8"/>
  <c r="N10863" i="8"/>
  <c r="M10863" i="8"/>
  <c r="L10863" i="8"/>
  <c r="K10863" i="8"/>
  <c r="N10862" i="8"/>
  <c r="M10862" i="8"/>
  <c r="L10862" i="8"/>
  <c r="K10862" i="8"/>
  <c r="N10861" i="8"/>
  <c r="M10861" i="8"/>
  <c r="L10861" i="8"/>
  <c r="K10861" i="8"/>
  <c r="N10860" i="8"/>
  <c r="M10860" i="8"/>
  <c r="L10860" i="8"/>
  <c r="K10860" i="8"/>
  <c r="N10859" i="8"/>
  <c r="M10859" i="8"/>
  <c r="L10859" i="8"/>
  <c r="K10859" i="8"/>
  <c r="N10858" i="8"/>
  <c r="M10858" i="8"/>
  <c r="L10858" i="8"/>
  <c r="K10858" i="8"/>
  <c r="N10857" i="8"/>
  <c r="M10857" i="8"/>
  <c r="L10857" i="8"/>
  <c r="K10857" i="8"/>
  <c r="N10856" i="8"/>
  <c r="M10856" i="8"/>
  <c r="L10856" i="8"/>
  <c r="K10856" i="8"/>
  <c r="N10855" i="8"/>
  <c r="M10855" i="8"/>
  <c r="L10855" i="8"/>
  <c r="K10855" i="8"/>
  <c r="N10854" i="8"/>
  <c r="M10854" i="8"/>
  <c r="L10854" i="8"/>
  <c r="K10854" i="8"/>
  <c r="N10853" i="8"/>
  <c r="M10853" i="8"/>
  <c r="L10853" i="8"/>
  <c r="K10853" i="8"/>
  <c r="N10852" i="8"/>
  <c r="M10852" i="8"/>
  <c r="L10852" i="8"/>
  <c r="K10852" i="8"/>
  <c r="N10851" i="8"/>
  <c r="M10851" i="8"/>
  <c r="L10851" i="8"/>
  <c r="K10851" i="8"/>
  <c r="N10850" i="8"/>
  <c r="M10850" i="8"/>
  <c r="L10850" i="8"/>
  <c r="K10850" i="8"/>
  <c r="N10849" i="8"/>
  <c r="M10849" i="8"/>
  <c r="L10849" i="8"/>
  <c r="K10849" i="8"/>
  <c r="N10848" i="8"/>
  <c r="M10848" i="8"/>
  <c r="L10848" i="8"/>
  <c r="K10848" i="8"/>
  <c r="N10847" i="8"/>
  <c r="M10847" i="8"/>
  <c r="L10847" i="8"/>
  <c r="K10847" i="8"/>
  <c r="N10846" i="8"/>
  <c r="M10846" i="8"/>
  <c r="L10846" i="8"/>
  <c r="K10846" i="8"/>
  <c r="N10845" i="8"/>
  <c r="M10845" i="8"/>
  <c r="L10845" i="8"/>
  <c r="K10845" i="8"/>
  <c r="N10844" i="8"/>
  <c r="M10844" i="8"/>
  <c r="L10844" i="8"/>
  <c r="K10844" i="8"/>
  <c r="N10843" i="8"/>
  <c r="M10843" i="8"/>
  <c r="L10843" i="8"/>
  <c r="K10843" i="8"/>
  <c r="N10842" i="8"/>
  <c r="M10842" i="8"/>
  <c r="L10842" i="8"/>
  <c r="K10842" i="8"/>
  <c r="N10841" i="8"/>
  <c r="M10841" i="8"/>
  <c r="L10841" i="8"/>
  <c r="K10841" i="8"/>
  <c r="N10840" i="8"/>
  <c r="M10840" i="8"/>
  <c r="L10840" i="8"/>
  <c r="K10840" i="8"/>
  <c r="N10839" i="8"/>
  <c r="M10839" i="8"/>
  <c r="L10839" i="8"/>
  <c r="K10839" i="8"/>
  <c r="N10838" i="8"/>
  <c r="M10838" i="8"/>
  <c r="L10838" i="8"/>
  <c r="K10838" i="8"/>
  <c r="N10837" i="8"/>
  <c r="M10837" i="8"/>
  <c r="L10837" i="8"/>
  <c r="K10837" i="8"/>
  <c r="N10836" i="8"/>
  <c r="M10836" i="8"/>
  <c r="L10836" i="8"/>
  <c r="K10836" i="8"/>
  <c r="N10835" i="8"/>
  <c r="M10835" i="8"/>
  <c r="L10835" i="8"/>
  <c r="K10835" i="8"/>
  <c r="N10834" i="8"/>
  <c r="M10834" i="8"/>
  <c r="L10834" i="8"/>
  <c r="K10834" i="8"/>
  <c r="N10833" i="8"/>
  <c r="M10833" i="8"/>
  <c r="L10833" i="8"/>
  <c r="K10833" i="8"/>
  <c r="N10832" i="8"/>
  <c r="M10832" i="8"/>
  <c r="L10832" i="8"/>
  <c r="K10832" i="8"/>
  <c r="N10831" i="8"/>
  <c r="M10831" i="8"/>
  <c r="L10831" i="8"/>
  <c r="K10831" i="8"/>
  <c r="N10830" i="8"/>
  <c r="M10830" i="8"/>
  <c r="L10830" i="8"/>
  <c r="K10830" i="8"/>
  <c r="N10829" i="8"/>
  <c r="M10829" i="8"/>
  <c r="L10829" i="8"/>
  <c r="K10829" i="8"/>
  <c r="N10828" i="8"/>
  <c r="M10828" i="8"/>
  <c r="L10828" i="8"/>
  <c r="K10828" i="8"/>
  <c r="N10827" i="8"/>
  <c r="M10827" i="8"/>
  <c r="L10827" i="8"/>
  <c r="K10827" i="8"/>
  <c r="N10826" i="8"/>
  <c r="M10826" i="8"/>
  <c r="L10826" i="8"/>
  <c r="K10826" i="8"/>
  <c r="N10825" i="8"/>
  <c r="M10825" i="8"/>
  <c r="L10825" i="8"/>
  <c r="K10825" i="8"/>
  <c r="N10824" i="8"/>
  <c r="M10824" i="8"/>
  <c r="L10824" i="8"/>
  <c r="K10824" i="8"/>
  <c r="N10823" i="8"/>
  <c r="M10823" i="8"/>
  <c r="L10823" i="8"/>
  <c r="K10823" i="8"/>
  <c r="N10822" i="8"/>
  <c r="M10822" i="8"/>
  <c r="L10822" i="8"/>
  <c r="K10822" i="8"/>
  <c r="N10821" i="8"/>
  <c r="M10821" i="8"/>
  <c r="L10821" i="8"/>
  <c r="K10821" i="8"/>
  <c r="N10820" i="8"/>
  <c r="M10820" i="8"/>
  <c r="L10820" i="8"/>
  <c r="K10820" i="8"/>
  <c r="N10819" i="8"/>
  <c r="M10819" i="8"/>
  <c r="L10819" i="8"/>
  <c r="K10819" i="8"/>
  <c r="N10818" i="8"/>
  <c r="M10818" i="8"/>
  <c r="L10818" i="8"/>
  <c r="K10818" i="8"/>
  <c r="N10817" i="8"/>
  <c r="M10817" i="8"/>
  <c r="L10817" i="8"/>
  <c r="K10817" i="8"/>
  <c r="N10816" i="8"/>
  <c r="M10816" i="8"/>
  <c r="L10816" i="8"/>
  <c r="K10816" i="8"/>
  <c r="N10815" i="8"/>
  <c r="M10815" i="8"/>
  <c r="L10815" i="8"/>
  <c r="K10815" i="8"/>
  <c r="N10814" i="8"/>
  <c r="M10814" i="8"/>
  <c r="L10814" i="8"/>
  <c r="K10814" i="8"/>
  <c r="N10813" i="8"/>
  <c r="M10813" i="8"/>
  <c r="L10813" i="8"/>
  <c r="K10813" i="8"/>
  <c r="N10812" i="8"/>
  <c r="M10812" i="8"/>
  <c r="L10812" i="8"/>
  <c r="K10812" i="8"/>
  <c r="N10811" i="8"/>
  <c r="M10811" i="8"/>
  <c r="L10811" i="8"/>
  <c r="K10811" i="8"/>
  <c r="N10810" i="8"/>
  <c r="M10810" i="8"/>
  <c r="L10810" i="8"/>
  <c r="K10810" i="8"/>
  <c r="N10809" i="8"/>
  <c r="M10809" i="8"/>
  <c r="L10809" i="8"/>
  <c r="K10809" i="8"/>
  <c r="N10808" i="8"/>
  <c r="M10808" i="8"/>
  <c r="L10808" i="8"/>
  <c r="K10808" i="8"/>
  <c r="N10807" i="8"/>
  <c r="M10807" i="8"/>
  <c r="L10807" i="8"/>
  <c r="K10807" i="8"/>
  <c r="N10806" i="8"/>
  <c r="M10806" i="8"/>
  <c r="L10806" i="8"/>
  <c r="K10806" i="8"/>
  <c r="N10805" i="8"/>
  <c r="M10805" i="8"/>
  <c r="L10805" i="8"/>
  <c r="K10805" i="8"/>
  <c r="N10804" i="8"/>
  <c r="M10804" i="8"/>
  <c r="L10804" i="8"/>
  <c r="K10804" i="8"/>
  <c r="N10803" i="8"/>
  <c r="M10803" i="8"/>
  <c r="L10803" i="8"/>
  <c r="K10803" i="8"/>
  <c r="N10802" i="8"/>
  <c r="M10802" i="8"/>
  <c r="L10802" i="8"/>
  <c r="K10802" i="8"/>
  <c r="N10801" i="8"/>
  <c r="M10801" i="8"/>
  <c r="L10801" i="8"/>
  <c r="K10801" i="8"/>
  <c r="N10800" i="8"/>
  <c r="M10800" i="8"/>
  <c r="L10800" i="8"/>
  <c r="K10800" i="8"/>
  <c r="N10799" i="8"/>
  <c r="M10799" i="8"/>
  <c r="L10799" i="8"/>
  <c r="K10799" i="8"/>
  <c r="N10798" i="8"/>
  <c r="M10798" i="8"/>
  <c r="L10798" i="8"/>
  <c r="K10798" i="8"/>
  <c r="N10797" i="8"/>
  <c r="M10797" i="8"/>
  <c r="L10797" i="8"/>
  <c r="K10797" i="8"/>
  <c r="N10796" i="8"/>
  <c r="M10796" i="8"/>
  <c r="L10796" i="8"/>
  <c r="K10796" i="8"/>
  <c r="N10795" i="8"/>
  <c r="M10795" i="8"/>
  <c r="L10795" i="8"/>
  <c r="K10795" i="8"/>
  <c r="N10794" i="8"/>
  <c r="M10794" i="8"/>
  <c r="L10794" i="8"/>
  <c r="K10794" i="8"/>
  <c r="N10793" i="8"/>
  <c r="M10793" i="8"/>
  <c r="L10793" i="8"/>
  <c r="K10793" i="8"/>
  <c r="N10792" i="8"/>
  <c r="M10792" i="8"/>
  <c r="L10792" i="8"/>
  <c r="K10792" i="8"/>
  <c r="N10791" i="8"/>
  <c r="M10791" i="8"/>
  <c r="L10791" i="8"/>
  <c r="K10791" i="8"/>
  <c r="N10790" i="8"/>
  <c r="M10790" i="8"/>
  <c r="L10790" i="8"/>
  <c r="K10790" i="8"/>
  <c r="N10789" i="8"/>
  <c r="M10789" i="8"/>
  <c r="L10789" i="8"/>
  <c r="K10789" i="8"/>
  <c r="N10788" i="8"/>
  <c r="M10788" i="8"/>
  <c r="L10788" i="8"/>
  <c r="K10788" i="8"/>
  <c r="N10787" i="8"/>
  <c r="M10787" i="8"/>
  <c r="L10787" i="8"/>
  <c r="K10787" i="8"/>
  <c r="N10786" i="8"/>
  <c r="M10786" i="8"/>
  <c r="L10786" i="8"/>
  <c r="K10786" i="8"/>
  <c r="N10785" i="8"/>
  <c r="M10785" i="8"/>
  <c r="L10785" i="8"/>
  <c r="K10785" i="8"/>
  <c r="N10784" i="8"/>
  <c r="M10784" i="8"/>
  <c r="L10784" i="8"/>
  <c r="K10784" i="8"/>
  <c r="N10783" i="8"/>
  <c r="M10783" i="8"/>
  <c r="L10783" i="8"/>
  <c r="K10783" i="8"/>
  <c r="N10782" i="8"/>
  <c r="M10782" i="8"/>
  <c r="L10782" i="8"/>
  <c r="K10782" i="8"/>
  <c r="N10781" i="8"/>
  <c r="M10781" i="8"/>
  <c r="L10781" i="8"/>
  <c r="K10781" i="8"/>
  <c r="N10780" i="8"/>
  <c r="M10780" i="8"/>
  <c r="L10780" i="8"/>
  <c r="K10780" i="8"/>
  <c r="N10779" i="8"/>
  <c r="M10779" i="8"/>
  <c r="L10779" i="8"/>
  <c r="K10779" i="8"/>
  <c r="N10778" i="8"/>
  <c r="M10778" i="8"/>
  <c r="L10778" i="8"/>
  <c r="K10778" i="8"/>
  <c r="N10777" i="8"/>
  <c r="M10777" i="8"/>
  <c r="L10777" i="8"/>
  <c r="K10777" i="8"/>
  <c r="N10776" i="8"/>
  <c r="M10776" i="8"/>
  <c r="L10776" i="8"/>
  <c r="K10776" i="8"/>
  <c r="N10775" i="8"/>
  <c r="M10775" i="8"/>
  <c r="L10775" i="8"/>
  <c r="K10775" i="8"/>
  <c r="N10774" i="8"/>
  <c r="M10774" i="8"/>
  <c r="L10774" i="8"/>
  <c r="K10774" i="8"/>
  <c r="N10773" i="8"/>
  <c r="M10773" i="8"/>
  <c r="L10773" i="8"/>
  <c r="K10773" i="8"/>
  <c r="N10772" i="8"/>
  <c r="M10772" i="8"/>
  <c r="L10772" i="8"/>
  <c r="K10772" i="8"/>
  <c r="N10771" i="8"/>
  <c r="M10771" i="8"/>
  <c r="L10771" i="8"/>
  <c r="K10771" i="8"/>
  <c r="N10770" i="8"/>
  <c r="M10770" i="8"/>
  <c r="L10770" i="8"/>
  <c r="K10770" i="8"/>
  <c r="N10769" i="8"/>
  <c r="M10769" i="8"/>
  <c r="L10769" i="8"/>
  <c r="K10769" i="8"/>
  <c r="N10768" i="8"/>
  <c r="M10768" i="8"/>
  <c r="L10768" i="8"/>
  <c r="K10768" i="8"/>
  <c r="N10767" i="8"/>
  <c r="M10767" i="8"/>
  <c r="L10767" i="8"/>
  <c r="K10767" i="8"/>
  <c r="N10766" i="8"/>
  <c r="M10766" i="8"/>
  <c r="L10766" i="8"/>
  <c r="K10766" i="8"/>
  <c r="N10765" i="8"/>
  <c r="M10765" i="8"/>
  <c r="L10765" i="8"/>
  <c r="K10765" i="8"/>
  <c r="N10764" i="8"/>
  <c r="M10764" i="8"/>
  <c r="L10764" i="8"/>
  <c r="K10764" i="8"/>
  <c r="N10763" i="8"/>
  <c r="M10763" i="8"/>
  <c r="L10763" i="8"/>
  <c r="K10763" i="8"/>
  <c r="N10762" i="8"/>
  <c r="M10762" i="8"/>
  <c r="L10762" i="8"/>
  <c r="K10762" i="8"/>
  <c r="N10761" i="8"/>
  <c r="M10761" i="8"/>
  <c r="L10761" i="8"/>
  <c r="K10761" i="8"/>
  <c r="N10760" i="8"/>
  <c r="M10760" i="8"/>
  <c r="L10760" i="8"/>
  <c r="K10760" i="8"/>
  <c r="N10759" i="8"/>
  <c r="M10759" i="8"/>
  <c r="L10759" i="8"/>
  <c r="K10759" i="8"/>
  <c r="N10758" i="8"/>
  <c r="M10758" i="8"/>
  <c r="L10758" i="8"/>
  <c r="K10758" i="8"/>
  <c r="N10757" i="8"/>
  <c r="M10757" i="8"/>
  <c r="L10757" i="8"/>
  <c r="K10757" i="8"/>
  <c r="N10756" i="8"/>
  <c r="M10756" i="8"/>
  <c r="L10756" i="8"/>
  <c r="K10756" i="8"/>
  <c r="N10755" i="8"/>
  <c r="M10755" i="8"/>
  <c r="L10755" i="8"/>
  <c r="K10755" i="8"/>
  <c r="N10754" i="8"/>
  <c r="M10754" i="8"/>
  <c r="L10754" i="8"/>
  <c r="K10754" i="8"/>
  <c r="N10753" i="8"/>
  <c r="M10753" i="8"/>
  <c r="L10753" i="8"/>
  <c r="K10753" i="8"/>
  <c r="N10752" i="8"/>
  <c r="M10752" i="8"/>
  <c r="L10752" i="8"/>
  <c r="K10752" i="8"/>
  <c r="N10751" i="8"/>
  <c r="M10751" i="8"/>
  <c r="L10751" i="8"/>
  <c r="K10751" i="8"/>
  <c r="N10750" i="8"/>
  <c r="M10750" i="8"/>
  <c r="L10750" i="8"/>
  <c r="K10750" i="8"/>
  <c r="N10749" i="8"/>
  <c r="M10749" i="8"/>
  <c r="L10749" i="8"/>
  <c r="K10749" i="8"/>
  <c r="N10748" i="8"/>
  <c r="M10748" i="8"/>
  <c r="L10748" i="8"/>
  <c r="K10748" i="8"/>
  <c r="N10747" i="8"/>
  <c r="M10747" i="8"/>
  <c r="L10747" i="8"/>
  <c r="K10747" i="8"/>
  <c r="N10746" i="8"/>
  <c r="M10746" i="8"/>
  <c r="L10746" i="8"/>
  <c r="K10746" i="8"/>
  <c r="N10745" i="8"/>
  <c r="M10745" i="8"/>
  <c r="L10745" i="8"/>
  <c r="K10745" i="8"/>
  <c r="N10744" i="8"/>
  <c r="M10744" i="8"/>
  <c r="L10744" i="8"/>
  <c r="K10744" i="8"/>
  <c r="N10743" i="8"/>
  <c r="M10743" i="8"/>
  <c r="L10743" i="8"/>
  <c r="K10743" i="8"/>
  <c r="N10742" i="8"/>
  <c r="M10742" i="8"/>
  <c r="L10742" i="8"/>
  <c r="K10742" i="8"/>
  <c r="N10741" i="8"/>
  <c r="M10741" i="8"/>
  <c r="L10741" i="8"/>
  <c r="K10741" i="8"/>
  <c r="N10740" i="8"/>
  <c r="M10740" i="8"/>
  <c r="L10740" i="8"/>
  <c r="K10740" i="8"/>
  <c r="N10739" i="8"/>
  <c r="M10739" i="8"/>
  <c r="L10739" i="8"/>
  <c r="K10739" i="8"/>
  <c r="N10738" i="8"/>
  <c r="M10738" i="8"/>
  <c r="L10738" i="8"/>
  <c r="K10738" i="8"/>
  <c r="N10737" i="8"/>
  <c r="M10737" i="8"/>
  <c r="L10737" i="8"/>
  <c r="K10737" i="8"/>
  <c r="N10736" i="8"/>
  <c r="M10736" i="8"/>
  <c r="L10736" i="8"/>
  <c r="K10736" i="8"/>
  <c r="N10735" i="8"/>
  <c r="M10735" i="8"/>
  <c r="L10735" i="8"/>
  <c r="K10735" i="8"/>
  <c r="N10734" i="8"/>
  <c r="M10734" i="8"/>
  <c r="L10734" i="8"/>
  <c r="K10734" i="8"/>
  <c r="N10733" i="8"/>
  <c r="M10733" i="8"/>
  <c r="L10733" i="8"/>
  <c r="K10733" i="8"/>
  <c r="N10732" i="8"/>
  <c r="M10732" i="8"/>
  <c r="L10732" i="8"/>
  <c r="K10732" i="8"/>
  <c r="N10731" i="8"/>
  <c r="M10731" i="8"/>
  <c r="L10731" i="8"/>
  <c r="K10731" i="8"/>
  <c r="N10730" i="8"/>
  <c r="M10730" i="8"/>
  <c r="L10730" i="8"/>
  <c r="K10730" i="8"/>
  <c r="N10729" i="8"/>
  <c r="M10729" i="8"/>
  <c r="L10729" i="8"/>
  <c r="K10729" i="8"/>
  <c r="N10728" i="8"/>
  <c r="M10728" i="8"/>
  <c r="L10728" i="8"/>
  <c r="K10728" i="8"/>
  <c r="N10727" i="8"/>
  <c r="M10727" i="8"/>
  <c r="L10727" i="8"/>
  <c r="K10727" i="8"/>
  <c r="N10726" i="8"/>
  <c r="M10726" i="8"/>
  <c r="L10726" i="8"/>
  <c r="K10726" i="8"/>
  <c r="N10725" i="8"/>
  <c r="M10725" i="8"/>
  <c r="L10725" i="8"/>
  <c r="K10725" i="8"/>
  <c r="N10724" i="8"/>
  <c r="M10724" i="8"/>
  <c r="L10724" i="8"/>
  <c r="K10724" i="8"/>
  <c r="N10723" i="8"/>
  <c r="M10723" i="8"/>
  <c r="L10723" i="8"/>
  <c r="K10723" i="8"/>
  <c r="N10722" i="8"/>
  <c r="M10722" i="8"/>
  <c r="L10722" i="8"/>
  <c r="K10722" i="8"/>
  <c r="N10721" i="8"/>
  <c r="M10721" i="8"/>
  <c r="L10721" i="8"/>
  <c r="K10721" i="8"/>
  <c r="N10720" i="8"/>
  <c r="M10720" i="8"/>
  <c r="L10720" i="8"/>
  <c r="K10720" i="8"/>
  <c r="N10719" i="8"/>
  <c r="M10719" i="8"/>
  <c r="L10719" i="8"/>
  <c r="K10719" i="8"/>
  <c r="N10718" i="8"/>
  <c r="M10718" i="8"/>
  <c r="L10718" i="8"/>
  <c r="K10718" i="8"/>
  <c r="N10717" i="8"/>
  <c r="M10717" i="8"/>
  <c r="L10717" i="8"/>
  <c r="K10717" i="8"/>
  <c r="N10716" i="8"/>
  <c r="M10716" i="8"/>
  <c r="L10716" i="8"/>
  <c r="K10716" i="8"/>
  <c r="N10715" i="8"/>
  <c r="M10715" i="8"/>
  <c r="L10715" i="8"/>
  <c r="K10715" i="8"/>
  <c r="N10714" i="8"/>
  <c r="M10714" i="8"/>
  <c r="L10714" i="8"/>
  <c r="K10714" i="8"/>
  <c r="N10713" i="8"/>
  <c r="M10713" i="8"/>
  <c r="L10713" i="8"/>
  <c r="K10713" i="8"/>
  <c r="N10712" i="8"/>
  <c r="M10712" i="8"/>
  <c r="L10712" i="8"/>
  <c r="K10712" i="8"/>
  <c r="N10711" i="8"/>
  <c r="M10711" i="8"/>
  <c r="L10711" i="8"/>
  <c r="K10711" i="8"/>
  <c r="N10710" i="8"/>
  <c r="M10710" i="8"/>
  <c r="L10710" i="8"/>
  <c r="K10710" i="8"/>
  <c r="N10709" i="8"/>
  <c r="M10709" i="8"/>
  <c r="L10709" i="8"/>
  <c r="K10709" i="8"/>
  <c r="N10708" i="8"/>
  <c r="M10708" i="8"/>
  <c r="L10708" i="8"/>
  <c r="K10708" i="8"/>
  <c r="N10707" i="8"/>
  <c r="M10707" i="8"/>
  <c r="L10707" i="8"/>
  <c r="K10707" i="8"/>
  <c r="N10706" i="8"/>
  <c r="M10706" i="8"/>
  <c r="L10706" i="8"/>
  <c r="K10706" i="8"/>
  <c r="N10705" i="8"/>
  <c r="M10705" i="8"/>
  <c r="L10705" i="8"/>
  <c r="K10705" i="8"/>
  <c r="N10704" i="8"/>
  <c r="M10704" i="8"/>
  <c r="L10704" i="8"/>
  <c r="K10704" i="8"/>
  <c r="N10703" i="8"/>
  <c r="M10703" i="8"/>
  <c r="L10703" i="8"/>
  <c r="K10703" i="8"/>
  <c r="N10702" i="8"/>
  <c r="M10702" i="8"/>
  <c r="L10702" i="8"/>
  <c r="K10702" i="8"/>
  <c r="N10701" i="8"/>
  <c r="M10701" i="8"/>
  <c r="L10701" i="8"/>
  <c r="K10701" i="8"/>
  <c r="N10700" i="8"/>
  <c r="M10700" i="8"/>
  <c r="L10700" i="8"/>
  <c r="K10700" i="8"/>
  <c r="N10699" i="8"/>
  <c r="M10699" i="8"/>
  <c r="L10699" i="8"/>
  <c r="K10699" i="8"/>
  <c r="N10698" i="8"/>
  <c r="M10698" i="8"/>
  <c r="L10698" i="8"/>
  <c r="K10698" i="8"/>
  <c r="N10697" i="8"/>
  <c r="M10697" i="8"/>
  <c r="L10697" i="8"/>
  <c r="K10697" i="8"/>
  <c r="N10696" i="8"/>
  <c r="M10696" i="8"/>
  <c r="L10696" i="8"/>
  <c r="K10696" i="8"/>
  <c r="N10695" i="8"/>
  <c r="M10695" i="8"/>
  <c r="L10695" i="8"/>
  <c r="K10695" i="8"/>
  <c r="N10694" i="8"/>
  <c r="M10694" i="8"/>
  <c r="L10694" i="8"/>
  <c r="K10694" i="8"/>
  <c r="N10693" i="8"/>
  <c r="M10693" i="8"/>
  <c r="L10693" i="8"/>
  <c r="K10693" i="8"/>
  <c r="N10692" i="8"/>
  <c r="M10692" i="8"/>
  <c r="L10692" i="8"/>
  <c r="K10692" i="8"/>
  <c r="N10691" i="8"/>
  <c r="M10691" i="8"/>
  <c r="L10691" i="8"/>
  <c r="K10691" i="8"/>
  <c r="N10690" i="8"/>
  <c r="M10690" i="8"/>
  <c r="L10690" i="8"/>
  <c r="K10690" i="8"/>
  <c r="N10689" i="8"/>
  <c r="M10689" i="8"/>
  <c r="L10689" i="8"/>
  <c r="K10689" i="8"/>
  <c r="N10688" i="8"/>
  <c r="M10688" i="8"/>
  <c r="L10688" i="8"/>
  <c r="K10688" i="8"/>
  <c r="N10687" i="8"/>
  <c r="M10687" i="8"/>
  <c r="L10687" i="8"/>
  <c r="K10687" i="8"/>
  <c r="N10686" i="8"/>
  <c r="M10686" i="8"/>
  <c r="L10686" i="8"/>
  <c r="K10686" i="8"/>
  <c r="N10685" i="8"/>
  <c r="M10685" i="8"/>
  <c r="L10685" i="8"/>
  <c r="K10685" i="8"/>
  <c r="N10684" i="8"/>
  <c r="M10684" i="8"/>
  <c r="L10684" i="8"/>
  <c r="K10684" i="8"/>
  <c r="N10683" i="8"/>
  <c r="M10683" i="8"/>
  <c r="L10683" i="8"/>
  <c r="K10683" i="8"/>
  <c r="N10682" i="8"/>
  <c r="M10682" i="8"/>
  <c r="L10682" i="8"/>
  <c r="K10682" i="8"/>
  <c r="N10681" i="8"/>
  <c r="M10681" i="8"/>
  <c r="L10681" i="8"/>
  <c r="K10681" i="8"/>
  <c r="N10680" i="8"/>
  <c r="M10680" i="8"/>
  <c r="L10680" i="8"/>
  <c r="K10680" i="8"/>
  <c r="N10679" i="8"/>
  <c r="M10679" i="8"/>
  <c r="L10679" i="8"/>
  <c r="K10679" i="8"/>
  <c r="N10678" i="8"/>
  <c r="M10678" i="8"/>
  <c r="L10678" i="8"/>
  <c r="K10678" i="8"/>
  <c r="N10677" i="8"/>
  <c r="M10677" i="8"/>
  <c r="L10677" i="8"/>
  <c r="K10677" i="8"/>
  <c r="N10676" i="8"/>
  <c r="M10676" i="8"/>
  <c r="L10676" i="8"/>
  <c r="K10676" i="8"/>
  <c r="N10675" i="8"/>
  <c r="M10675" i="8"/>
  <c r="L10675" i="8"/>
  <c r="K10675" i="8"/>
  <c r="N10674" i="8"/>
  <c r="M10674" i="8"/>
  <c r="L10674" i="8"/>
  <c r="K10674" i="8"/>
  <c r="N10673" i="8"/>
  <c r="M10673" i="8"/>
  <c r="L10673" i="8"/>
  <c r="K10673" i="8"/>
  <c r="N10672" i="8"/>
  <c r="M10672" i="8"/>
  <c r="L10672" i="8"/>
  <c r="K10672" i="8"/>
  <c r="N10671" i="8"/>
  <c r="M10671" i="8"/>
  <c r="L10671" i="8"/>
  <c r="K10671" i="8"/>
  <c r="N10670" i="8"/>
  <c r="M10670" i="8"/>
  <c r="L10670" i="8"/>
  <c r="K10670" i="8"/>
  <c r="N10669" i="8"/>
  <c r="M10669" i="8"/>
  <c r="L10669" i="8"/>
  <c r="K10669" i="8"/>
  <c r="N10668" i="8"/>
  <c r="M10668" i="8"/>
  <c r="L10668" i="8"/>
  <c r="K10668" i="8"/>
  <c r="N10667" i="8"/>
  <c r="M10667" i="8"/>
  <c r="L10667" i="8"/>
  <c r="K10667" i="8"/>
  <c r="N10666" i="8"/>
  <c r="M10666" i="8"/>
  <c r="L10666" i="8"/>
  <c r="K10666" i="8"/>
  <c r="N10665" i="8"/>
  <c r="M10665" i="8"/>
  <c r="L10665" i="8"/>
  <c r="K10665" i="8"/>
  <c r="N10664" i="8"/>
  <c r="M10664" i="8"/>
  <c r="L10664" i="8"/>
  <c r="K10664" i="8"/>
  <c r="N10663" i="8"/>
  <c r="M10663" i="8"/>
  <c r="L10663" i="8"/>
  <c r="K10663" i="8"/>
  <c r="N10662" i="8"/>
  <c r="M10662" i="8"/>
  <c r="L10662" i="8"/>
  <c r="K10662" i="8"/>
  <c r="N10661" i="8"/>
  <c r="M10661" i="8"/>
  <c r="L10661" i="8"/>
  <c r="K10661" i="8"/>
  <c r="N10660" i="8"/>
  <c r="M10660" i="8"/>
  <c r="L10660" i="8"/>
  <c r="K10660" i="8"/>
  <c r="N10659" i="8"/>
  <c r="M10659" i="8"/>
  <c r="L10659" i="8"/>
  <c r="K10659" i="8"/>
  <c r="N10658" i="8"/>
  <c r="M10658" i="8"/>
  <c r="L10658" i="8"/>
  <c r="K10658" i="8"/>
  <c r="N10657" i="8"/>
  <c r="M10657" i="8"/>
  <c r="L10657" i="8"/>
  <c r="K10657" i="8"/>
  <c r="N10656" i="8"/>
  <c r="M10656" i="8"/>
  <c r="L10656" i="8"/>
  <c r="K10656" i="8"/>
  <c r="N10655" i="8"/>
  <c r="M10655" i="8"/>
  <c r="L10655" i="8"/>
  <c r="K10655" i="8"/>
  <c r="N10654" i="8"/>
  <c r="M10654" i="8"/>
  <c r="L10654" i="8"/>
  <c r="K10654" i="8"/>
  <c r="N10653" i="8"/>
  <c r="M10653" i="8"/>
  <c r="L10653" i="8"/>
  <c r="K10653" i="8"/>
  <c r="N10652" i="8"/>
  <c r="M10652" i="8"/>
  <c r="L10652" i="8"/>
  <c r="K10652" i="8"/>
  <c r="N10651" i="8"/>
  <c r="M10651" i="8"/>
  <c r="L10651" i="8"/>
  <c r="K10651" i="8"/>
  <c r="N10650" i="8"/>
  <c r="M10650" i="8"/>
  <c r="L10650" i="8"/>
  <c r="K10650" i="8"/>
  <c r="N10649" i="8"/>
  <c r="M10649" i="8"/>
  <c r="L10649" i="8"/>
  <c r="K10649" i="8"/>
  <c r="N10648" i="8"/>
  <c r="M10648" i="8"/>
  <c r="L10648" i="8"/>
  <c r="K10648" i="8"/>
  <c r="N10647" i="8"/>
  <c r="M10647" i="8"/>
  <c r="L10647" i="8"/>
  <c r="K10647" i="8"/>
  <c r="N10646" i="8"/>
  <c r="M10646" i="8"/>
  <c r="L10646" i="8"/>
  <c r="K10646" i="8"/>
  <c r="N10645" i="8"/>
  <c r="M10645" i="8"/>
  <c r="L10645" i="8"/>
  <c r="K10645" i="8"/>
  <c r="N10644" i="8"/>
  <c r="M10644" i="8"/>
  <c r="L10644" i="8"/>
  <c r="K10644" i="8"/>
  <c r="N10643" i="8"/>
  <c r="M10643" i="8"/>
  <c r="L10643" i="8"/>
  <c r="K10643" i="8"/>
  <c r="N10642" i="8"/>
  <c r="M10642" i="8"/>
  <c r="L10642" i="8"/>
  <c r="K10642" i="8"/>
  <c r="N10641" i="8"/>
  <c r="M10641" i="8"/>
  <c r="L10641" i="8"/>
  <c r="K10641" i="8"/>
  <c r="N10640" i="8"/>
  <c r="M10640" i="8"/>
  <c r="L10640" i="8"/>
  <c r="K10640" i="8"/>
  <c r="N10639" i="8"/>
  <c r="M10639" i="8"/>
  <c r="L10639" i="8"/>
  <c r="K10639" i="8"/>
  <c r="N10638" i="8"/>
  <c r="M10638" i="8"/>
  <c r="L10638" i="8"/>
  <c r="K10638" i="8"/>
  <c r="N10637" i="8"/>
  <c r="M10637" i="8"/>
  <c r="L10637" i="8"/>
  <c r="K10637" i="8"/>
  <c r="N10636" i="8"/>
  <c r="M10636" i="8"/>
  <c r="L10636" i="8"/>
  <c r="K10636" i="8"/>
  <c r="N10635" i="8"/>
  <c r="M10635" i="8"/>
  <c r="L10635" i="8"/>
  <c r="K10635" i="8"/>
  <c r="N10634" i="8"/>
  <c r="M10634" i="8"/>
  <c r="L10634" i="8"/>
  <c r="K10634" i="8"/>
  <c r="N10633" i="8"/>
  <c r="M10633" i="8"/>
  <c r="L10633" i="8"/>
  <c r="K10633" i="8"/>
  <c r="N10632" i="8"/>
  <c r="M10632" i="8"/>
  <c r="L10632" i="8"/>
  <c r="K10632" i="8"/>
  <c r="N10631" i="8"/>
  <c r="M10631" i="8"/>
  <c r="L10631" i="8"/>
  <c r="K10631" i="8"/>
  <c r="N10630" i="8"/>
  <c r="M10630" i="8"/>
  <c r="L10630" i="8"/>
  <c r="K10630" i="8"/>
  <c r="N10629" i="8"/>
  <c r="M10629" i="8"/>
  <c r="L10629" i="8"/>
  <c r="K10629" i="8"/>
  <c r="N10628" i="8"/>
  <c r="M10628" i="8"/>
  <c r="L10628" i="8"/>
  <c r="K10628" i="8"/>
  <c r="N10627" i="8"/>
  <c r="M10627" i="8"/>
  <c r="L10627" i="8"/>
  <c r="K10627" i="8"/>
  <c r="N10626" i="8"/>
  <c r="M10626" i="8"/>
  <c r="L10626" i="8"/>
  <c r="K10626" i="8"/>
  <c r="N10625" i="8"/>
  <c r="M10625" i="8"/>
  <c r="L10625" i="8"/>
  <c r="K10625" i="8"/>
  <c r="N10624" i="8"/>
  <c r="M10624" i="8"/>
  <c r="L10624" i="8"/>
  <c r="K10624" i="8"/>
  <c r="N10623" i="8"/>
  <c r="M10623" i="8"/>
  <c r="L10623" i="8"/>
  <c r="K10623" i="8"/>
  <c r="N10622" i="8"/>
  <c r="M10622" i="8"/>
  <c r="L10622" i="8"/>
  <c r="K10622" i="8"/>
  <c r="N10621" i="8"/>
  <c r="M10621" i="8"/>
  <c r="L10621" i="8"/>
  <c r="K10621" i="8"/>
  <c r="N10620" i="8"/>
  <c r="M10620" i="8"/>
  <c r="L10620" i="8"/>
  <c r="K10620" i="8"/>
  <c r="N10619" i="8"/>
  <c r="M10619" i="8"/>
  <c r="L10619" i="8"/>
  <c r="K10619" i="8"/>
  <c r="N10618" i="8"/>
  <c r="M10618" i="8"/>
  <c r="L10618" i="8"/>
  <c r="K10618" i="8"/>
  <c r="N10617" i="8"/>
  <c r="M10617" i="8"/>
  <c r="L10617" i="8"/>
  <c r="K10617" i="8"/>
  <c r="N10616" i="8"/>
  <c r="M10616" i="8"/>
  <c r="L10616" i="8"/>
  <c r="K10616" i="8"/>
  <c r="N10615" i="8"/>
  <c r="M10615" i="8"/>
  <c r="L10615" i="8"/>
  <c r="K10615" i="8"/>
  <c r="N10614" i="8"/>
  <c r="M10614" i="8"/>
  <c r="L10614" i="8"/>
  <c r="K10614" i="8"/>
  <c r="N10613" i="8"/>
  <c r="M10613" i="8"/>
  <c r="L10613" i="8"/>
  <c r="K10613" i="8"/>
  <c r="N10612" i="8"/>
  <c r="M10612" i="8"/>
  <c r="L10612" i="8"/>
  <c r="K10612" i="8"/>
  <c r="N10611" i="8"/>
  <c r="M10611" i="8"/>
  <c r="L10611" i="8"/>
  <c r="K10611" i="8"/>
  <c r="N10610" i="8"/>
  <c r="M10610" i="8"/>
  <c r="L10610" i="8"/>
  <c r="K10610" i="8"/>
  <c r="N10609" i="8"/>
  <c r="M10609" i="8"/>
  <c r="L10609" i="8"/>
  <c r="K10609" i="8"/>
  <c r="N10608" i="8"/>
  <c r="M10608" i="8"/>
  <c r="L10608" i="8"/>
  <c r="K10608" i="8"/>
  <c r="N10607" i="8"/>
  <c r="M10607" i="8"/>
  <c r="L10607" i="8"/>
  <c r="K10607" i="8"/>
  <c r="N10606" i="8"/>
  <c r="M10606" i="8"/>
  <c r="L10606" i="8"/>
  <c r="K10606" i="8"/>
  <c r="N10605" i="8"/>
  <c r="M10605" i="8"/>
  <c r="L10605" i="8"/>
  <c r="K10605" i="8"/>
  <c r="N10604" i="8"/>
  <c r="M10604" i="8"/>
  <c r="L10604" i="8"/>
  <c r="K10604" i="8"/>
  <c r="N10603" i="8"/>
  <c r="M10603" i="8"/>
  <c r="L10603" i="8"/>
  <c r="K10603" i="8"/>
  <c r="N10602" i="8"/>
  <c r="M10602" i="8"/>
  <c r="L10602" i="8"/>
  <c r="K10602" i="8"/>
  <c r="N10601" i="8"/>
  <c r="M10601" i="8"/>
  <c r="L10601" i="8"/>
  <c r="K10601" i="8"/>
  <c r="N10600" i="8"/>
  <c r="M10600" i="8"/>
  <c r="L10600" i="8"/>
  <c r="K10600" i="8"/>
  <c r="N10599" i="8"/>
  <c r="M10599" i="8"/>
  <c r="L10599" i="8"/>
  <c r="K10599" i="8"/>
  <c r="N10598" i="8"/>
  <c r="M10598" i="8"/>
  <c r="L10598" i="8"/>
  <c r="K10598" i="8"/>
  <c r="N10597" i="8"/>
  <c r="M10597" i="8"/>
  <c r="L10597" i="8"/>
  <c r="K10597" i="8"/>
  <c r="N10596" i="8"/>
  <c r="M10596" i="8"/>
  <c r="L10596" i="8"/>
  <c r="K10596" i="8"/>
  <c r="N10595" i="8"/>
  <c r="M10595" i="8"/>
  <c r="L10595" i="8"/>
  <c r="K10595" i="8"/>
  <c r="N10594" i="8"/>
  <c r="M10594" i="8"/>
  <c r="L10594" i="8"/>
  <c r="K10594" i="8"/>
  <c r="N10593" i="8"/>
  <c r="M10593" i="8"/>
  <c r="L10593" i="8"/>
  <c r="K10593" i="8"/>
  <c r="N10592" i="8"/>
  <c r="M10592" i="8"/>
  <c r="L10592" i="8"/>
  <c r="K10592" i="8"/>
  <c r="N10591" i="8"/>
  <c r="M10591" i="8"/>
  <c r="L10591" i="8"/>
  <c r="K10591" i="8"/>
  <c r="N10590" i="8"/>
  <c r="M10590" i="8"/>
  <c r="L10590" i="8"/>
  <c r="K10590" i="8"/>
  <c r="N10589" i="8"/>
  <c r="M10589" i="8"/>
  <c r="L10589" i="8"/>
  <c r="K10589" i="8"/>
  <c r="N10588" i="8"/>
  <c r="M10588" i="8"/>
  <c r="L10588" i="8"/>
  <c r="K10588" i="8"/>
  <c r="N10587" i="8"/>
  <c r="M10587" i="8"/>
  <c r="L10587" i="8"/>
  <c r="K10587" i="8"/>
  <c r="N10586" i="8"/>
  <c r="M10586" i="8"/>
  <c r="L10586" i="8"/>
  <c r="K10586" i="8"/>
  <c r="N10585" i="8"/>
  <c r="M10585" i="8"/>
  <c r="L10585" i="8"/>
  <c r="K10585" i="8"/>
  <c r="N10584" i="8"/>
  <c r="M10584" i="8"/>
  <c r="L10584" i="8"/>
  <c r="K10584" i="8"/>
  <c r="N10583" i="8"/>
  <c r="M10583" i="8"/>
  <c r="L10583" i="8"/>
  <c r="K10583" i="8"/>
  <c r="N10582" i="8"/>
  <c r="M10582" i="8"/>
  <c r="L10582" i="8"/>
  <c r="K10582" i="8"/>
  <c r="N10581" i="8"/>
  <c r="M10581" i="8"/>
  <c r="L10581" i="8"/>
  <c r="K10581" i="8"/>
  <c r="N10580" i="8"/>
  <c r="M10580" i="8"/>
  <c r="L10580" i="8"/>
  <c r="K10580" i="8"/>
  <c r="N10579" i="8"/>
  <c r="M10579" i="8"/>
  <c r="L10579" i="8"/>
  <c r="K10579" i="8"/>
  <c r="N10578" i="8"/>
  <c r="M10578" i="8"/>
  <c r="L10578" i="8"/>
  <c r="K10578" i="8"/>
  <c r="N10577" i="8"/>
  <c r="M10577" i="8"/>
  <c r="L10577" i="8"/>
  <c r="K10577" i="8"/>
  <c r="N10576" i="8"/>
  <c r="M10576" i="8"/>
  <c r="L10576" i="8"/>
  <c r="K10576" i="8"/>
  <c r="N10575" i="8"/>
  <c r="M10575" i="8"/>
  <c r="L10575" i="8"/>
  <c r="K10575" i="8"/>
  <c r="N10574" i="8"/>
  <c r="M10574" i="8"/>
  <c r="L10574" i="8"/>
  <c r="K10574" i="8"/>
  <c r="N10573" i="8"/>
  <c r="M10573" i="8"/>
  <c r="L10573" i="8"/>
  <c r="K10573" i="8"/>
  <c r="N10572" i="8"/>
  <c r="M10572" i="8"/>
  <c r="L10572" i="8"/>
  <c r="K10572" i="8"/>
  <c r="N10571" i="8"/>
  <c r="M10571" i="8"/>
  <c r="L10571" i="8"/>
  <c r="K10571" i="8"/>
  <c r="N10570" i="8"/>
  <c r="M10570" i="8"/>
  <c r="L10570" i="8"/>
  <c r="K10570" i="8"/>
  <c r="N10569" i="8"/>
  <c r="M10569" i="8"/>
  <c r="L10569" i="8"/>
  <c r="K10569" i="8"/>
  <c r="N10568" i="8"/>
  <c r="M10568" i="8"/>
  <c r="L10568" i="8"/>
  <c r="K10568" i="8"/>
  <c r="N10567" i="8"/>
  <c r="M10567" i="8"/>
  <c r="L10567" i="8"/>
  <c r="K10567" i="8"/>
  <c r="N10566" i="8"/>
  <c r="M10566" i="8"/>
  <c r="L10566" i="8"/>
  <c r="K10566" i="8"/>
  <c r="N10565" i="8"/>
  <c r="M10565" i="8"/>
  <c r="L10565" i="8"/>
  <c r="K10565" i="8"/>
  <c r="N10564" i="8"/>
  <c r="M10564" i="8"/>
  <c r="L10564" i="8"/>
  <c r="K10564" i="8"/>
  <c r="N10563" i="8"/>
  <c r="M10563" i="8"/>
  <c r="L10563" i="8"/>
  <c r="K10563" i="8"/>
  <c r="N10562" i="8"/>
  <c r="M10562" i="8"/>
  <c r="L10562" i="8"/>
  <c r="K10562" i="8"/>
  <c r="N10561" i="8"/>
  <c r="M10561" i="8"/>
  <c r="L10561" i="8"/>
  <c r="K10561" i="8"/>
  <c r="N10560" i="8"/>
  <c r="M10560" i="8"/>
  <c r="L10560" i="8"/>
  <c r="K10560" i="8"/>
  <c r="N10559" i="8"/>
  <c r="M10559" i="8"/>
  <c r="L10559" i="8"/>
  <c r="K10559" i="8"/>
  <c r="N10558" i="8"/>
  <c r="M10558" i="8"/>
  <c r="L10558" i="8"/>
  <c r="K10558" i="8"/>
  <c r="N10557" i="8"/>
  <c r="M10557" i="8"/>
  <c r="L10557" i="8"/>
  <c r="K10557" i="8"/>
  <c r="N10556" i="8"/>
  <c r="M10556" i="8"/>
  <c r="L10556" i="8"/>
  <c r="K10556" i="8"/>
  <c r="N10555" i="8"/>
  <c r="M10555" i="8"/>
  <c r="L10555" i="8"/>
  <c r="K10555" i="8"/>
  <c r="N10554" i="8"/>
  <c r="M10554" i="8"/>
  <c r="L10554" i="8"/>
  <c r="K10554" i="8"/>
  <c r="N10553" i="8"/>
  <c r="M10553" i="8"/>
  <c r="L10553" i="8"/>
  <c r="K10553" i="8"/>
  <c r="N10552" i="8"/>
  <c r="M10552" i="8"/>
  <c r="L10552" i="8"/>
  <c r="K10552" i="8"/>
  <c r="N10551" i="8"/>
  <c r="M10551" i="8"/>
  <c r="L10551" i="8"/>
  <c r="K10551" i="8"/>
  <c r="N10550" i="8"/>
  <c r="M10550" i="8"/>
  <c r="L10550" i="8"/>
  <c r="K10550" i="8"/>
  <c r="N10549" i="8"/>
  <c r="M10549" i="8"/>
  <c r="L10549" i="8"/>
  <c r="K10549" i="8"/>
  <c r="N10548" i="8"/>
  <c r="M10548" i="8"/>
  <c r="L10548" i="8"/>
  <c r="K10548" i="8"/>
  <c r="N10547" i="8"/>
  <c r="M10547" i="8"/>
  <c r="L10547" i="8"/>
  <c r="K10547" i="8"/>
  <c r="N10546" i="8"/>
  <c r="M10546" i="8"/>
  <c r="L10546" i="8"/>
  <c r="K10546" i="8"/>
  <c r="N10545" i="8"/>
  <c r="M10545" i="8"/>
  <c r="L10545" i="8"/>
  <c r="K10545" i="8"/>
  <c r="N10544" i="8"/>
  <c r="M10544" i="8"/>
  <c r="L10544" i="8"/>
  <c r="K10544" i="8"/>
  <c r="N10543" i="8"/>
  <c r="M10543" i="8"/>
  <c r="L10543" i="8"/>
  <c r="K10543" i="8"/>
  <c r="N10542" i="8"/>
  <c r="M10542" i="8"/>
  <c r="L10542" i="8"/>
  <c r="K10542" i="8"/>
  <c r="N10541" i="8"/>
  <c r="M10541" i="8"/>
  <c r="L10541" i="8"/>
  <c r="K10541" i="8"/>
  <c r="N10540" i="8"/>
  <c r="M10540" i="8"/>
  <c r="L10540" i="8"/>
  <c r="K10540" i="8"/>
  <c r="N10539" i="8"/>
  <c r="M10539" i="8"/>
  <c r="L10539" i="8"/>
  <c r="K10539" i="8"/>
  <c r="N10538" i="8"/>
  <c r="M10538" i="8"/>
  <c r="L10538" i="8"/>
  <c r="K10538" i="8"/>
  <c r="N10537" i="8"/>
  <c r="M10537" i="8"/>
  <c r="L10537" i="8"/>
  <c r="K10537" i="8"/>
  <c r="N10536" i="8"/>
  <c r="M10536" i="8"/>
  <c r="L10536" i="8"/>
  <c r="K10536" i="8"/>
  <c r="N10535" i="8"/>
  <c r="M10535" i="8"/>
  <c r="L10535" i="8"/>
  <c r="K10535" i="8"/>
  <c r="N10534" i="8"/>
  <c r="M10534" i="8"/>
  <c r="L10534" i="8"/>
  <c r="K10534" i="8"/>
  <c r="N10533" i="8"/>
  <c r="M10533" i="8"/>
  <c r="L10533" i="8"/>
  <c r="K10533" i="8"/>
  <c r="N10532" i="8"/>
  <c r="M10532" i="8"/>
  <c r="L10532" i="8"/>
  <c r="K10532" i="8"/>
  <c r="N10531" i="8"/>
  <c r="M10531" i="8"/>
  <c r="L10531" i="8"/>
  <c r="K10531" i="8"/>
  <c r="N10530" i="8"/>
  <c r="M10530" i="8"/>
  <c r="L10530" i="8"/>
  <c r="K10530" i="8"/>
  <c r="N10529" i="8"/>
  <c r="M10529" i="8"/>
  <c r="L10529" i="8"/>
  <c r="K10529" i="8"/>
  <c r="N10528" i="8"/>
  <c r="M10528" i="8"/>
  <c r="L10528" i="8"/>
  <c r="K10528" i="8"/>
  <c r="N10527" i="8"/>
  <c r="M10527" i="8"/>
  <c r="L10527" i="8"/>
  <c r="K10527" i="8"/>
  <c r="N10526" i="8"/>
  <c r="M10526" i="8"/>
  <c r="L10526" i="8"/>
  <c r="K10526" i="8"/>
  <c r="N10525" i="8"/>
  <c r="M10525" i="8"/>
  <c r="L10525" i="8"/>
  <c r="K10525" i="8"/>
  <c r="N10524" i="8"/>
  <c r="M10524" i="8"/>
  <c r="L10524" i="8"/>
  <c r="K10524" i="8"/>
  <c r="N10523" i="8"/>
  <c r="M10523" i="8"/>
  <c r="L10523" i="8"/>
  <c r="K10523" i="8"/>
  <c r="N10522" i="8"/>
  <c r="M10522" i="8"/>
  <c r="L10522" i="8"/>
  <c r="K10522" i="8"/>
  <c r="N10521" i="8"/>
  <c r="M10521" i="8"/>
  <c r="L10521" i="8"/>
  <c r="K10521" i="8"/>
  <c r="N10520" i="8"/>
  <c r="M10520" i="8"/>
  <c r="L10520" i="8"/>
  <c r="K10520" i="8"/>
  <c r="N10519" i="8"/>
  <c r="M10519" i="8"/>
  <c r="L10519" i="8"/>
  <c r="K10519" i="8"/>
  <c r="N10518" i="8"/>
  <c r="M10518" i="8"/>
  <c r="L10518" i="8"/>
  <c r="K10518" i="8"/>
  <c r="N10517" i="8"/>
  <c r="M10517" i="8"/>
  <c r="L10517" i="8"/>
  <c r="K10517" i="8"/>
  <c r="N10516" i="8"/>
  <c r="M10516" i="8"/>
  <c r="L10516" i="8"/>
  <c r="K10516" i="8"/>
  <c r="N10515" i="8"/>
  <c r="M10515" i="8"/>
  <c r="L10515" i="8"/>
  <c r="K10515" i="8"/>
  <c r="N10514" i="8"/>
  <c r="M10514" i="8"/>
  <c r="L10514" i="8"/>
  <c r="K10514" i="8"/>
  <c r="N10513" i="8"/>
  <c r="M10513" i="8"/>
  <c r="L10513" i="8"/>
  <c r="K10513" i="8"/>
  <c r="N10512" i="8"/>
  <c r="M10512" i="8"/>
  <c r="L10512" i="8"/>
  <c r="K10512" i="8"/>
  <c r="N10511" i="8"/>
  <c r="M10511" i="8"/>
  <c r="L10511" i="8"/>
  <c r="K10511" i="8"/>
  <c r="N10510" i="8"/>
  <c r="M10510" i="8"/>
  <c r="L10510" i="8"/>
  <c r="K10510" i="8"/>
  <c r="N10509" i="8"/>
  <c r="M10509" i="8"/>
  <c r="L10509" i="8"/>
  <c r="K10509" i="8"/>
  <c r="N10508" i="8"/>
  <c r="M10508" i="8"/>
  <c r="L10508" i="8"/>
  <c r="K10508" i="8"/>
  <c r="N10507" i="8"/>
  <c r="M10507" i="8"/>
  <c r="L10507" i="8"/>
  <c r="K10507" i="8"/>
  <c r="N10506" i="8"/>
  <c r="M10506" i="8"/>
  <c r="L10506" i="8"/>
  <c r="K10506" i="8"/>
  <c r="N10505" i="8"/>
  <c r="M10505" i="8"/>
  <c r="L10505" i="8"/>
  <c r="K10505" i="8"/>
  <c r="N10504" i="8"/>
  <c r="M10504" i="8"/>
  <c r="L10504" i="8"/>
  <c r="K10504" i="8"/>
  <c r="N10503" i="8"/>
  <c r="M10503" i="8"/>
  <c r="L10503" i="8"/>
  <c r="K10503" i="8"/>
  <c r="N10502" i="8"/>
  <c r="M10502" i="8"/>
  <c r="L10502" i="8"/>
  <c r="K10502" i="8"/>
  <c r="N10501" i="8"/>
  <c r="M10501" i="8"/>
  <c r="L10501" i="8"/>
  <c r="K10501" i="8"/>
  <c r="N10500" i="8"/>
  <c r="M10500" i="8"/>
  <c r="L10500" i="8"/>
  <c r="K10500" i="8"/>
  <c r="N10499" i="8"/>
  <c r="M10499" i="8"/>
  <c r="L10499" i="8"/>
  <c r="K10499" i="8"/>
  <c r="N10498" i="8"/>
  <c r="M10498" i="8"/>
  <c r="L10498" i="8"/>
  <c r="K10498" i="8"/>
  <c r="N10497" i="8"/>
  <c r="M10497" i="8"/>
  <c r="L10497" i="8"/>
  <c r="K10497" i="8"/>
  <c r="N10496" i="8"/>
  <c r="M10496" i="8"/>
  <c r="L10496" i="8"/>
  <c r="K10496" i="8"/>
  <c r="N10495" i="8"/>
  <c r="M10495" i="8"/>
  <c r="L10495" i="8"/>
  <c r="K10495" i="8"/>
  <c r="N10494" i="8"/>
  <c r="M10494" i="8"/>
  <c r="L10494" i="8"/>
  <c r="K10494" i="8"/>
  <c r="N10493" i="8"/>
  <c r="M10493" i="8"/>
  <c r="L10493" i="8"/>
  <c r="K10493" i="8"/>
  <c r="N10492" i="8"/>
  <c r="M10492" i="8"/>
  <c r="L10492" i="8"/>
  <c r="K10492" i="8"/>
  <c r="N10491" i="8"/>
  <c r="M10491" i="8"/>
  <c r="L10491" i="8"/>
  <c r="K10491" i="8"/>
  <c r="N10490" i="8"/>
  <c r="M10490" i="8"/>
  <c r="L10490" i="8"/>
  <c r="K10490" i="8"/>
  <c r="N10489" i="8"/>
  <c r="M10489" i="8"/>
  <c r="L10489" i="8"/>
  <c r="K10489" i="8"/>
  <c r="N10488" i="8"/>
  <c r="M10488" i="8"/>
  <c r="L10488" i="8"/>
  <c r="K10488" i="8"/>
  <c r="N10487" i="8"/>
  <c r="M10487" i="8"/>
  <c r="L10487" i="8"/>
  <c r="K10487" i="8"/>
  <c r="N10486" i="8"/>
  <c r="M10486" i="8"/>
  <c r="L10486" i="8"/>
  <c r="K10486" i="8"/>
  <c r="N10485" i="8"/>
  <c r="M10485" i="8"/>
  <c r="L10485" i="8"/>
  <c r="K10485" i="8"/>
  <c r="N10484" i="8"/>
  <c r="M10484" i="8"/>
  <c r="L10484" i="8"/>
  <c r="K10484" i="8"/>
  <c r="N10483" i="8"/>
  <c r="M10483" i="8"/>
  <c r="L10483" i="8"/>
  <c r="K10483" i="8"/>
  <c r="N10482" i="8"/>
  <c r="M10482" i="8"/>
  <c r="L10482" i="8"/>
  <c r="K10482" i="8"/>
  <c r="N10481" i="8"/>
  <c r="M10481" i="8"/>
  <c r="L10481" i="8"/>
  <c r="K10481" i="8"/>
  <c r="N10480" i="8"/>
  <c r="M10480" i="8"/>
  <c r="L10480" i="8"/>
  <c r="K10480" i="8"/>
  <c r="N10479" i="8"/>
  <c r="M10479" i="8"/>
  <c r="L10479" i="8"/>
  <c r="K10479" i="8"/>
  <c r="N10478" i="8"/>
  <c r="M10478" i="8"/>
  <c r="L10478" i="8"/>
  <c r="K10478" i="8"/>
  <c r="N10477" i="8"/>
  <c r="M10477" i="8"/>
  <c r="L10477" i="8"/>
  <c r="K10477" i="8"/>
  <c r="N10476" i="8"/>
  <c r="M10476" i="8"/>
  <c r="L10476" i="8"/>
  <c r="K10476" i="8"/>
  <c r="N10475" i="8"/>
  <c r="M10475" i="8"/>
  <c r="L10475" i="8"/>
  <c r="K10475" i="8"/>
  <c r="N10474" i="8"/>
  <c r="M10474" i="8"/>
  <c r="L10474" i="8"/>
  <c r="K10474" i="8"/>
  <c r="N10473" i="8"/>
  <c r="M10473" i="8"/>
  <c r="L10473" i="8"/>
  <c r="K10473" i="8"/>
  <c r="N10472" i="8"/>
  <c r="M10472" i="8"/>
  <c r="L10472" i="8"/>
  <c r="K10472" i="8"/>
  <c r="N10471" i="8"/>
  <c r="M10471" i="8"/>
  <c r="L10471" i="8"/>
  <c r="K10471" i="8"/>
  <c r="N10470" i="8"/>
  <c r="M10470" i="8"/>
  <c r="L10470" i="8"/>
  <c r="K10470" i="8"/>
  <c r="N10469" i="8"/>
  <c r="M10469" i="8"/>
  <c r="L10469" i="8"/>
  <c r="K10469" i="8"/>
  <c r="N10468" i="8"/>
  <c r="M10468" i="8"/>
  <c r="L10468" i="8"/>
  <c r="K10468" i="8"/>
  <c r="N10467" i="8"/>
  <c r="M10467" i="8"/>
  <c r="L10467" i="8"/>
  <c r="K10467" i="8"/>
  <c r="N10466" i="8"/>
  <c r="M10466" i="8"/>
  <c r="L10466" i="8"/>
  <c r="K10466" i="8"/>
  <c r="N10465" i="8"/>
  <c r="M10465" i="8"/>
  <c r="L10465" i="8"/>
  <c r="K10465" i="8"/>
  <c r="N10464" i="8"/>
  <c r="M10464" i="8"/>
  <c r="L10464" i="8"/>
  <c r="K10464" i="8"/>
  <c r="N10463" i="8"/>
  <c r="M10463" i="8"/>
  <c r="L10463" i="8"/>
  <c r="K10463" i="8"/>
  <c r="N10462" i="8"/>
  <c r="M10462" i="8"/>
  <c r="L10462" i="8"/>
  <c r="K10462" i="8"/>
  <c r="N10461" i="8"/>
  <c r="M10461" i="8"/>
  <c r="L10461" i="8"/>
  <c r="K10461" i="8"/>
  <c r="N10460" i="8"/>
  <c r="M10460" i="8"/>
  <c r="L10460" i="8"/>
  <c r="K10460" i="8"/>
  <c r="N10459" i="8"/>
  <c r="M10459" i="8"/>
  <c r="L10459" i="8"/>
  <c r="K10459" i="8"/>
  <c r="N10458" i="8"/>
  <c r="M10458" i="8"/>
  <c r="L10458" i="8"/>
  <c r="K10458" i="8"/>
  <c r="N10457" i="8"/>
  <c r="M10457" i="8"/>
  <c r="L10457" i="8"/>
  <c r="K10457" i="8"/>
  <c r="N10456" i="8"/>
  <c r="M10456" i="8"/>
  <c r="L10456" i="8"/>
  <c r="K10456" i="8"/>
  <c r="N10455" i="8"/>
  <c r="M10455" i="8"/>
  <c r="L10455" i="8"/>
  <c r="K10455" i="8"/>
  <c r="N10454" i="8"/>
  <c r="M10454" i="8"/>
  <c r="L10454" i="8"/>
  <c r="K10454" i="8"/>
  <c r="N10453" i="8"/>
  <c r="M10453" i="8"/>
  <c r="L10453" i="8"/>
  <c r="K10453" i="8"/>
  <c r="N10452" i="8"/>
  <c r="M10452" i="8"/>
  <c r="L10452" i="8"/>
  <c r="K10452" i="8"/>
  <c r="N10451" i="8"/>
  <c r="M10451" i="8"/>
  <c r="L10451" i="8"/>
  <c r="K10451" i="8"/>
  <c r="N10450" i="8"/>
  <c r="M10450" i="8"/>
  <c r="L10450" i="8"/>
  <c r="K10450" i="8"/>
  <c r="N10449" i="8"/>
  <c r="M10449" i="8"/>
  <c r="L10449" i="8"/>
  <c r="K10449" i="8"/>
  <c r="N10448" i="8"/>
  <c r="M10448" i="8"/>
  <c r="L10448" i="8"/>
  <c r="K10448" i="8"/>
  <c r="N10447" i="8"/>
  <c r="M10447" i="8"/>
  <c r="L10447" i="8"/>
  <c r="K10447" i="8"/>
  <c r="N10446" i="8"/>
  <c r="M10446" i="8"/>
  <c r="L10446" i="8"/>
  <c r="K10446" i="8"/>
  <c r="N10445" i="8"/>
  <c r="M10445" i="8"/>
  <c r="L10445" i="8"/>
  <c r="K10445" i="8"/>
  <c r="N10444" i="8"/>
  <c r="M10444" i="8"/>
  <c r="L10444" i="8"/>
  <c r="K10444" i="8"/>
  <c r="N10443" i="8"/>
  <c r="M10443" i="8"/>
  <c r="L10443" i="8"/>
  <c r="K10443" i="8"/>
  <c r="N10442" i="8"/>
  <c r="M10442" i="8"/>
  <c r="L10442" i="8"/>
  <c r="K10442" i="8"/>
  <c r="N10441" i="8"/>
  <c r="M10441" i="8"/>
  <c r="L10441" i="8"/>
  <c r="K10441" i="8"/>
  <c r="N10440" i="8"/>
  <c r="M10440" i="8"/>
  <c r="L10440" i="8"/>
  <c r="K10440" i="8"/>
  <c r="N10439" i="8"/>
  <c r="M10439" i="8"/>
  <c r="L10439" i="8"/>
  <c r="K10439" i="8"/>
  <c r="N10438" i="8"/>
  <c r="M10438" i="8"/>
  <c r="L10438" i="8"/>
  <c r="K10438" i="8"/>
  <c r="N10437" i="8"/>
  <c r="M10437" i="8"/>
  <c r="L10437" i="8"/>
  <c r="K10437" i="8"/>
  <c r="N10436" i="8"/>
  <c r="M10436" i="8"/>
  <c r="L10436" i="8"/>
  <c r="K10436" i="8"/>
  <c r="N10435" i="8"/>
  <c r="M10435" i="8"/>
  <c r="L10435" i="8"/>
  <c r="K10435" i="8"/>
  <c r="N10434" i="8"/>
  <c r="M10434" i="8"/>
  <c r="L10434" i="8"/>
  <c r="K10434" i="8"/>
  <c r="N10433" i="8"/>
  <c r="M10433" i="8"/>
  <c r="L10433" i="8"/>
  <c r="K10433" i="8"/>
  <c r="N10432" i="8"/>
  <c r="M10432" i="8"/>
  <c r="L10432" i="8"/>
  <c r="K10432" i="8"/>
  <c r="N10431" i="8"/>
  <c r="M10431" i="8"/>
  <c r="L10431" i="8"/>
  <c r="K10431" i="8"/>
  <c r="N10430" i="8"/>
  <c r="M10430" i="8"/>
  <c r="L10430" i="8"/>
  <c r="K10430" i="8"/>
  <c r="N10429" i="8"/>
  <c r="M10429" i="8"/>
  <c r="L10429" i="8"/>
  <c r="K10429" i="8"/>
  <c r="N10428" i="8"/>
  <c r="M10428" i="8"/>
  <c r="L10428" i="8"/>
  <c r="K10428" i="8"/>
  <c r="N10427" i="8"/>
  <c r="M10427" i="8"/>
  <c r="L10427" i="8"/>
  <c r="K10427" i="8"/>
  <c r="N10426" i="8"/>
  <c r="M10426" i="8"/>
  <c r="L10426" i="8"/>
  <c r="K10426" i="8"/>
  <c r="N10425" i="8"/>
  <c r="M10425" i="8"/>
  <c r="L10425" i="8"/>
  <c r="K10425" i="8"/>
  <c r="N10424" i="8"/>
  <c r="M10424" i="8"/>
  <c r="L10424" i="8"/>
  <c r="K10424" i="8"/>
  <c r="N10423" i="8"/>
  <c r="M10423" i="8"/>
  <c r="L10423" i="8"/>
  <c r="K10423" i="8"/>
  <c r="N10422" i="8"/>
  <c r="M10422" i="8"/>
  <c r="L10422" i="8"/>
  <c r="K10422" i="8"/>
  <c r="N10421" i="8"/>
  <c r="M10421" i="8"/>
  <c r="L10421" i="8"/>
  <c r="K10421" i="8"/>
  <c r="N10420" i="8"/>
  <c r="M10420" i="8"/>
  <c r="L10420" i="8"/>
  <c r="K10420" i="8"/>
  <c r="N10419" i="8"/>
  <c r="M10419" i="8"/>
  <c r="L10419" i="8"/>
  <c r="K10419" i="8"/>
  <c r="N10418" i="8"/>
  <c r="M10418" i="8"/>
  <c r="L10418" i="8"/>
  <c r="K10418" i="8"/>
  <c r="N10417" i="8"/>
  <c r="M10417" i="8"/>
  <c r="L10417" i="8"/>
  <c r="K10417" i="8"/>
  <c r="N10416" i="8"/>
  <c r="M10416" i="8"/>
  <c r="L10416" i="8"/>
  <c r="K10416" i="8"/>
  <c r="N10415" i="8"/>
  <c r="M10415" i="8"/>
  <c r="L10415" i="8"/>
  <c r="K10415" i="8"/>
  <c r="N10414" i="8"/>
  <c r="M10414" i="8"/>
  <c r="L10414" i="8"/>
  <c r="K10414" i="8"/>
  <c r="N10413" i="8"/>
  <c r="M10413" i="8"/>
  <c r="L10413" i="8"/>
  <c r="K10413" i="8"/>
  <c r="N10412" i="8"/>
  <c r="M10412" i="8"/>
  <c r="L10412" i="8"/>
  <c r="K10412" i="8"/>
  <c r="N10411" i="8"/>
  <c r="M10411" i="8"/>
  <c r="L10411" i="8"/>
  <c r="K10411" i="8"/>
  <c r="N10410" i="8"/>
  <c r="M10410" i="8"/>
  <c r="L10410" i="8"/>
  <c r="K10410" i="8"/>
  <c r="N10409" i="8"/>
  <c r="M10409" i="8"/>
  <c r="L10409" i="8"/>
  <c r="K10409" i="8"/>
  <c r="N10408" i="8"/>
  <c r="M10408" i="8"/>
  <c r="L10408" i="8"/>
  <c r="K10408" i="8"/>
  <c r="N10407" i="8"/>
  <c r="M10407" i="8"/>
  <c r="L10407" i="8"/>
  <c r="K10407" i="8"/>
  <c r="N10406" i="8"/>
  <c r="M10406" i="8"/>
  <c r="L10406" i="8"/>
  <c r="K10406" i="8"/>
  <c r="N10405" i="8"/>
  <c r="M10405" i="8"/>
  <c r="L10405" i="8"/>
  <c r="K10405" i="8"/>
  <c r="N10404" i="8"/>
  <c r="M10404" i="8"/>
  <c r="L10404" i="8"/>
  <c r="K10404" i="8"/>
  <c r="N10403" i="8"/>
  <c r="M10403" i="8"/>
  <c r="L10403" i="8"/>
  <c r="K10403" i="8"/>
  <c r="N10402" i="8"/>
  <c r="M10402" i="8"/>
  <c r="L10402" i="8"/>
  <c r="K10402" i="8"/>
  <c r="N10401" i="8"/>
  <c r="M10401" i="8"/>
  <c r="L10401" i="8"/>
  <c r="K10401" i="8"/>
  <c r="N10400" i="8"/>
  <c r="M10400" i="8"/>
  <c r="L10400" i="8"/>
  <c r="K10400" i="8"/>
  <c r="N10399" i="8"/>
  <c r="M10399" i="8"/>
  <c r="L10399" i="8"/>
  <c r="K10399" i="8"/>
  <c r="N10398" i="8"/>
  <c r="M10398" i="8"/>
  <c r="L10398" i="8"/>
  <c r="K10398" i="8"/>
  <c r="N10397" i="8"/>
  <c r="M10397" i="8"/>
  <c r="L10397" i="8"/>
  <c r="K10397" i="8"/>
  <c r="N10396" i="8"/>
  <c r="M10396" i="8"/>
  <c r="L10396" i="8"/>
  <c r="K10396" i="8"/>
  <c r="N10395" i="8"/>
  <c r="M10395" i="8"/>
  <c r="L10395" i="8"/>
  <c r="K10395" i="8"/>
  <c r="N10394" i="8"/>
  <c r="M10394" i="8"/>
  <c r="L10394" i="8"/>
  <c r="K10394" i="8"/>
  <c r="N10393" i="8"/>
  <c r="M10393" i="8"/>
  <c r="L10393" i="8"/>
  <c r="K10393" i="8"/>
  <c r="N10392" i="8"/>
  <c r="M10392" i="8"/>
  <c r="L10392" i="8"/>
  <c r="K10392" i="8"/>
  <c r="N10391" i="8"/>
  <c r="M10391" i="8"/>
  <c r="L10391" i="8"/>
  <c r="K10391" i="8"/>
  <c r="N10390" i="8"/>
  <c r="M10390" i="8"/>
  <c r="L10390" i="8"/>
  <c r="K10390" i="8"/>
  <c r="N10389" i="8"/>
  <c r="M10389" i="8"/>
  <c r="L10389" i="8"/>
  <c r="K10389" i="8"/>
  <c r="N10388" i="8"/>
  <c r="M10388" i="8"/>
  <c r="L10388" i="8"/>
  <c r="K10388" i="8"/>
  <c r="N10387" i="8"/>
  <c r="M10387" i="8"/>
  <c r="L10387" i="8"/>
  <c r="K10387" i="8"/>
  <c r="N10386" i="8"/>
  <c r="M10386" i="8"/>
  <c r="L10386" i="8"/>
  <c r="K10386" i="8"/>
  <c r="N10385" i="8"/>
  <c r="M10385" i="8"/>
  <c r="L10385" i="8"/>
  <c r="K10385" i="8"/>
  <c r="N10384" i="8"/>
  <c r="M10384" i="8"/>
  <c r="L10384" i="8"/>
  <c r="K10384" i="8"/>
  <c r="N10383" i="8"/>
  <c r="M10383" i="8"/>
  <c r="L10383" i="8"/>
  <c r="K10383" i="8"/>
  <c r="N10382" i="8"/>
  <c r="M10382" i="8"/>
  <c r="L10382" i="8"/>
  <c r="K10382" i="8"/>
  <c r="N10381" i="8"/>
  <c r="M10381" i="8"/>
  <c r="L10381" i="8"/>
  <c r="K10381" i="8"/>
  <c r="N10380" i="8"/>
  <c r="M10380" i="8"/>
  <c r="L10380" i="8"/>
  <c r="K10380" i="8"/>
  <c r="N10379" i="8"/>
  <c r="M10379" i="8"/>
  <c r="L10379" i="8"/>
  <c r="K10379" i="8"/>
  <c r="N10378" i="8"/>
  <c r="M10378" i="8"/>
  <c r="L10378" i="8"/>
  <c r="K10378" i="8"/>
  <c r="N10377" i="8"/>
  <c r="M10377" i="8"/>
  <c r="L10377" i="8"/>
  <c r="K10377" i="8"/>
  <c r="N10376" i="8"/>
  <c r="M10376" i="8"/>
  <c r="L10376" i="8"/>
  <c r="K10376" i="8"/>
  <c r="N10375" i="8"/>
  <c r="M10375" i="8"/>
  <c r="L10375" i="8"/>
  <c r="K10375" i="8"/>
  <c r="N10374" i="8"/>
  <c r="M10374" i="8"/>
  <c r="L10374" i="8"/>
  <c r="K10374" i="8"/>
  <c r="N10373" i="8"/>
  <c r="M10373" i="8"/>
  <c r="L10373" i="8"/>
  <c r="K10373" i="8"/>
  <c r="N10372" i="8"/>
  <c r="M10372" i="8"/>
  <c r="L10372" i="8"/>
  <c r="K10372" i="8"/>
  <c r="N10371" i="8"/>
  <c r="M10371" i="8"/>
  <c r="L10371" i="8"/>
  <c r="K10371" i="8"/>
  <c r="N10370" i="8"/>
  <c r="M10370" i="8"/>
  <c r="L10370" i="8"/>
  <c r="K10370" i="8"/>
  <c r="N10369" i="8"/>
  <c r="M10369" i="8"/>
  <c r="L10369" i="8"/>
  <c r="K10369" i="8"/>
  <c r="N10368" i="8"/>
  <c r="M10368" i="8"/>
  <c r="L10368" i="8"/>
  <c r="K10368" i="8"/>
  <c r="N10367" i="8"/>
  <c r="M10367" i="8"/>
  <c r="L10367" i="8"/>
  <c r="K10367" i="8"/>
  <c r="N10366" i="8"/>
  <c r="M10366" i="8"/>
  <c r="L10366" i="8"/>
  <c r="K10366" i="8"/>
  <c r="N10365" i="8"/>
  <c r="M10365" i="8"/>
  <c r="L10365" i="8"/>
  <c r="K10365" i="8"/>
  <c r="N10364" i="8"/>
  <c r="M10364" i="8"/>
  <c r="L10364" i="8"/>
  <c r="K10364" i="8"/>
  <c r="N10363" i="8"/>
  <c r="M10363" i="8"/>
  <c r="L10363" i="8"/>
  <c r="K10363" i="8"/>
  <c r="N10362" i="8"/>
  <c r="M10362" i="8"/>
  <c r="L10362" i="8"/>
  <c r="K10362" i="8"/>
  <c r="N10361" i="8"/>
  <c r="M10361" i="8"/>
  <c r="L10361" i="8"/>
  <c r="K10361" i="8"/>
  <c r="N10360" i="8"/>
  <c r="M10360" i="8"/>
  <c r="L10360" i="8"/>
  <c r="K10360" i="8"/>
  <c r="N10359" i="8"/>
  <c r="M10359" i="8"/>
  <c r="L10359" i="8"/>
  <c r="K10359" i="8"/>
  <c r="N10358" i="8"/>
  <c r="M10358" i="8"/>
  <c r="L10358" i="8"/>
  <c r="K10358" i="8"/>
  <c r="N10357" i="8"/>
  <c r="M10357" i="8"/>
  <c r="L10357" i="8"/>
  <c r="K10357" i="8"/>
  <c r="N10356" i="8"/>
  <c r="M10356" i="8"/>
  <c r="L10356" i="8"/>
  <c r="K10356" i="8"/>
  <c r="N10355" i="8"/>
  <c r="M10355" i="8"/>
  <c r="L10355" i="8"/>
  <c r="K10355" i="8"/>
  <c r="N10354" i="8"/>
  <c r="M10354" i="8"/>
  <c r="L10354" i="8"/>
  <c r="K10354" i="8"/>
  <c r="N10353" i="8"/>
  <c r="M10353" i="8"/>
  <c r="L10353" i="8"/>
  <c r="K10353" i="8"/>
  <c r="N10352" i="8"/>
  <c r="M10352" i="8"/>
  <c r="L10352" i="8"/>
  <c r="K10352" i="8"/>
  <c r="N10351" i="8"/>
  <c r="M10351" i="8"/>
  <c r="L10351" i="8"/>
  <c r="K10351" i="8"/>
  <c r="N10350" i="8"/>
  <c r="M10350" i="8"/>
  <c r="L10350" i="8"/>
  <c r="K10350" i="8"/>
  <c r="N10349" i="8"/>
  <c r="M10349" i="8"/>
  <c r="L10349" i="8"/>
  <c r="K10349" i="8"/>
  <c r="N10348" i="8"/>
  <c r="M10348" i="8"/>
  <c r="L10348" i="8"/>
  <c r="K10348" i="8"/>
  <c r="N10347" i="8"/>
  <c r="M10347" i="8"/>
  <c r="L10347" i="8"/>
  <c r="K10347" i="8"/>
  <c r="N10346" i="8"/>
  <c r="M10346" i="8"/>
  <c r="L10346" i="8"/>
  <c r="K10346" i="8"/>
  <c r="N10345" i="8"/>
  <c r="M10345" i="8"/>
  <c r="L10345" i="8"/>
  <c r="K10345" i="8"/>
  <c r="N10344" i="8"/>
  <c r="M10344" i="8"/>
  <c r="L10344" i="8"/>
  <c r="K10344" i="8"/>
  <c r="N10343" i="8"/>
  <c r="M10343" i="8"/>
  <c r="L10343" i="8"/>
  <c r="K10343" i="8"/>
  <c r="N10342" i="8"/>
  <c r="M10342" i="8"/>
  <c r="L10342" i="8"/>
  <c r="K10342" i="8"/>
  <c r="N10341" i="8"/>
  <c r="M10341" i="8"/>
  <c r="L10341" i="8"/>
  <c r="K10341" i="8"/>
  <c r="N10340" i="8"/>
  <c r="M10340" i="8"/>
  <c r="L10340" i="8"/>
  <c r="K10340" i="8"/>
  <c r="N10339" i="8"/>
  <c r="M10339" i="8"/>
  <c r="L10339" i="8"/>
  <c r="K10339" i="8"/>
  <c r="N10338" i="8"/>
  <c r="M10338" i="8"/>
  <c r="L10338" i="8"/>
  <c r="K10338" i="8"/>
  <c r="N10337" i="8"/>
  <c r="M10337" i="8"/>
  <c r="L10337" i="8"/>
  <c r="K10337" i="8"/>
  <c r="N10336" i="8"/>
  <c r="M10336" i="8"/>
  <c r="L10336" i="8"/>
  <c r="K10336" i="8"/>
  <c r="N10335" i="8"/>
  <c r="M10335" i="8"/>
  <c r="L10335" i="8"/>
  <c r="K10335" i="8"/>
  <c r="N10334" i="8"/>
  <c r="M10334" i="8"/>
  <c r="L10334" i="8"/>
  <c r="K10334" i="8"/>
  <c r="N10333" i="8"/>
  <c r="M10333" i="8"/>
  <c r="L10333" i="8"/>
  <c r="K10333" i="8"/>
  <c r="N10332" i="8"/>
  <c r="M10332" i="8"/>
  <c r="L10332" i="8"/>
  <c r="K10332" i="8"/>
  <c r="N10331" i="8"/>
  <c r="M10331" i="8"/>
  <c r="L10331" i="8"/>
  <c r="K10331" i="8"/>
  <c r="N10330" i="8"/>
  <c r="M10330" i="8"/>
  <c r="L10330" i="8"/>
  <c r="K10330" i="8"/>
  <c r="N10329" i="8"/>
  <c r="M10329" i="8"/>
  <c r="L10329" i="8"/>
  <c r="K10329" i="8"/>
  <c r="N10328" i="8"/>
  <c r="M10328" i="8"/>
  <c r="L10328" i="8"/>
  <c r="K10328" i="8"/>
  <c r="N10327" i="8"/>
  <c r="M10327" i="8"/>
  <c r="L10327" i="8"/>
  <c r="K10327" i="8"/>
  <c r="N10326" i="8"/>
  <c r="M10326" i="8"/>
  <c r="L10326" i="8"/>
  <c r="K10326" i="8"/>
  <c r="N10325" i="8"/>
  <c r="M10325" i="8"/>
  <c r="L10325" i="8"/>
  <c r="K10325" i="8"/>
  <c r="N10324" i="8"/>
  <c r="M10324" i="8"/>
  <c r="L10324" i="8"/>
  <c r="K10324" i="8"/>
  <c r="N10323" i="8"/>
  <c r="M10323" i="8"/>
  <c r="L10323" i="8"/>
  <c r="K10323" i="8"/>
  <c r="N10322" i="8"/>
  <c r="M10322" i="8"/>
  <c r="L10322" i="8"/>
  <c r="K10322" i="8"/>
  <c r="N10321" i="8"/>
  <c r="M10321" i="8"/>
  <c r="L10321" i="8"/>
  <c r="K10321" i="8"/>
  <c r="N10320" i="8"/>
  <c r="M10320" i="8"/>
  <c r="L10320" i="8"/>
  <c r="K10320" i="8"/>
  <c r="N10319" i="8"/>
  <c r="M10319" i="8"/>
  <c r="L10319" i="8"/>
  <c r="K10319" i="8"/>
  <c r="N10318" i="8"/>
  <c r="M10318" i="8"/>
  <c r="L10318" i="8"/>
  <c r="K10318" i="8"/>
  <c r="N10317" i="8"/>
  <c r="M10317" i="8"/>
  <c r="L10317" i="8"/>
  <c r="K10317" i="8"/>
  <c r="N10316" i="8"/>
  <c r="M10316" i="8"/>
  <c r="L10316" i="8"/>
  <c r="K10316" i="8"/>
  <c r="N10315" i="8"/>
  <c r="M10315" i="8"/>
  <c r="L10315" i="8"/>
  <c r="K10315" i="8"/>
  <c r="N10314" i="8"/>
  <c r="M10314" i="8"/>
  <c r="L10314" i="8"/>
  <c r="K10314" i="8"/>
  <c r="N10313" i="8"/>
  <c r="M10313" i="8"/>
  <c r="L10313" i="8"/>
  <c r="K10313" i="8"/>
  <c r="N10312" i="8"/>
  <c r="M10312" i="8"/>
  <c r="L10312" i="8"/>
  <c r="K10312" i="8"/>
  <c r="N10311" i="8"/>
  <c r="M10311" i="8"/>
  <c r="L10311" i="8"/>
  <c r="K10311" i="8"/>
  <c r="N10310" i="8"/>
  <c r="M10310" i="8"/>
  <c r="L10310" i="8"/>
  <c r="K10310" i="8"/>
  <c r="N10309" i="8"/>
  <c r="M10309" i="8"/>
  <c r="L10309" i="8"/>
  <c r="K10309" i="8"/>
  <c r="N10308" i="8"/>
  <c r="M10308" i="8"/>
  <c r="L10308" i="8"/>
  <c r="K10308" i="8"/>
  <c r="N10307" i="8"/>
  <c r="M10307" i="8"/>
  <c r="L10307" i="8"/>
  <c r="K10307" i="8"/>
  <c r="N10306" i="8"/>
  <c r="M10306" i="8"/>
  <c r="L10306" i="8"/>
  <c r="K10306" i="8"/>
  <c r="N10305" i="8"/>
  <c r="M10305" i="8"/>
  <c r="L10305" i="8"/>
  <c r="K10305" i="8"/>
  <c r="N10304" i="8"/>
  <c r="M10304" i="8"/>
  <c r="L10304" i="8"/>
  <c r="K10304" i="8"/>
  <c r="N10303" i="8"/>
  <c r="M10303" i="8"/>
  <c r="L10303" i="8"/>
  <c r="K10303" i="8"/>
  <c r="N10302" i="8"/>
  <c r="M10302" i="8"/>
  <c r="L10302" i="8"/>
  <c r="K10302" i="8"/>
  <c r="N10301" i="8"/>
  <c r="M10301" i="8"/>
  <c r="L10301" i="8"/>
  <c r="K10301" i="8"/>
  <c r="N10300" i="8"/>
  <c r="M10300" i="8"/>
  <c r="L10300" i="8"/>
  <c r="K10300" i="8"/>
  <c r="N10299" i="8"/>
  <c r="M10299" i="8"/>
  <c r="L10299" i="8"/>
  <c r="K10299" i="8"/>
  <c r="N10298" i="8"/>
  <c r="M10298" i="8"/>
  <c r="L10298" i="8"/>
  <c r="K10298" i="8"/>
  <c r="N10297" i="8"/>
  <c r="M10297" i="8"/>
  <c r="L10297" i="8"/>
  <c r="K10297" i="8"/>
  <c r="N10296" i="8"/>
  <c r="M10296" i="8"/>
  <c r="L10296" i="8"/>
  <c r="K10296" i="8"/>
  <c r="N10295" i="8"/>
  <c r="M10295" i="8"/>
  <c r="L10295" i="8"/>
  <c r="K10295" i="8"/>
  <c r="N10294" i="8"/>
  <c r="M10294" i="8"/>
  <c r="L10294" i="8"/>
  <c r="K10294" i="8"/>
  <c r="N10293" i="8"/>
  <c r="M10293" i="8"/>
  <c r="L10293" i="8"/>
  <c r="K10293" i="8"/>
  <c r="N10292" i="8"/>
  <c r="M10292" i="8"/>
  <c r="L10292" i="8"/>
  <c r="K10292" i="8"/>
  <c r="N10291" i="8"/>
  <c r="M10291" i="8"/>
  <c r="L10291" i="8"/>
  <c r="K10291" i="8"/>
  <c r="N10290" i="8"/>
  <c r="M10290" i="8"/>
  <c r="L10290" i="8"/>
  <c r="K10290" i="8"/>
  <c r="N10289" i="8"/>
  <c r="M10289" i="8"/>
  <c r="L10289" i="8"/>
  <c r="K10289" i="8"/>
  <c r="N10288" i="8"/>
  <c r="M10288" i="8"/>
  <c r="L10288" i="8"/>
  <c r="K10288" i="8"/>
  <c r="N10287" i="8"/>
  <c r="M10287" i="8"/>
  <c r="L10287" i="8"/>
  <c r="K10287" i="8"/>
  <c r="N10286" i="8"/>
  <c r="M10286" i="8"/>
  <c r="L10286" i="8"/>
  <c r="K10286" i="8"/>
  <c r="N10285" i="8"/>
  <c r="M10285" i="8"/>
  <c r="L10285" i="8"/>
  <c r="K10285" i="8"/>
  <c r="N10284" i="8"/>
  <c r="M10284" i="8"/>
  <c r="L10284" i="8"/>
  <c r="K10284" i="8"/>
  <c r="N10283" i="8"/>
  <c r="M10283" i="8"/>
  <c r="L10283" i="8"/>
  <c r="K10283" i="8"/>
  <c r="N10282" i="8"/>
  <c r="M10282" i="8"/>
  <c r="L10282" i="8"/>
  <c r="K10282" i="8"/>
  <c r="N10281" i="8"/>
  <c r="M10281" i="8"/>
  <c r="L10281" i="8"/>
  <c r="K10281" i="8"/>
  <c r="N10280" i="8"/>
  <c r="M10280" i="8"/>
  <c r="L10280" i="8"/>
  <c r="K10280" i="8"/>
  <c r="N10279" i="8"/>
  <c r="M10279" i="8"/>
  <c r="L10279" i="8"/>
  <c r="K10279" i="8"/>
  <c r="N10278" i="8"/>
  <c r="M10278" i="8"/>
  <c r="L10278" i="8"/>
  <c r="K10278" i="8"/>
  <c r="N10277" i="8"/>
  <c r="M10277" i="8"/>
  <c r="L10277" i="8"/>
  <c r="K10277" i="8"/>
  <c r="N10276" i="8"/>
  <c r="M10276" i="8"/>
  <c r="L10276" i="8"/>
  <c r="K10276" i="8"/>
  <c r="N10275" i="8"/>
  <c r="M10275" i="8"/>
  <c r="L10275" i="8"/>
  <c r="K10275" i="8"/>
  <c r="N10274" i="8"/>
  <c r="M10274" i="8"/>
  <c r="L10274" i="8"/>
  <c r="K10274" i="8"/>
  <c r="N10273" i="8"/>
  <c r="M10273" i="8"/>
  <c r="L10273" i="8"/>
  <c r="K10273" i="8"/>
  <c r="N10272" i="8"/>
  <c r="M10272" i="8"/>
  <c r="L10272" i="8"/>
  <c r="K10272" i="8"/>
  <c r="N10271" i="8"/>
  <c r="M10271" i="8"/>
  <c r="L10271" i="8"/>
  <c r="K10271" i="8"/>
  <c r="N10270" i="8"/>
  <c r="M10270" i="8"/>
  <c r="L10270" i="8"/>
  <c r="K10270" i="8"/>
  <c r="N10269" i="8"/>
  <c r="M10269" i="8"/>
  <c r="L10269" i="8"/>
  <c r="K10269" i="8"/>
  <c r="N10268" i="8"/>
  <c r="M10268" i="8"/>
  <c r="L10268" i="8"/>
  <c r="K10268" i="8"/>
  <c r="N10267" i="8"/>
  <c r="M10267" i="8"/>
  <c r="L10267" i="8"/>
  <c r="K10267" i="8"/>
  <c r="N10266" i="8"/>
  <c r="M10266" i="8"/>
  <c r="L10266" i="8"/>
  <c r="K10266" i="8"/>
  <c r="N10265" i="8"/>
  <c r="M10265" i="8"/>
  <c r="L10265" i="8"/>
  <c r="K10265" i="8"/>
  <c r="N10264" i="8"/>
  <c r="M10264" i="8"/>
  <c r="L10264" i="8"/>
  <c r="K10264" i="8"/>
  <c r="N10263" i="8"/>
  <c r="M10263" i="8"/>
  <c r="L10263" i="8"/>
  <c r="K10263" i="8"/>
  <c r="N10262" i="8"/>
  <c r="M10262" i="8"/>
  <c r="L10262" i="8"/>
  <c r="K10262" i="8"/>
  <c r="N10261" i="8"/>
  <c r="M10261" i="8"/>
  <c r="L10261" i="8"/>
  <c r="K10261" i="8"/>
  <c r="N10260" i="8"/>
  <c r="M10260" i="8"/>
  <c r="L10260" i="8"/>
  <c r="K10260" i="8"/>
  <c r="N10259" i="8"/>
  <c r="M10259" i="8"/>
  <c r="L10259" i="8"/>
  <c r="K10259" i="8"/>
  <c r="N10258" i="8"/>
  <c r="M10258" i="8"/>
  <c r="L10258" i="8"/>
  <c r="K10258" i="8"/>
  <c r="N10257" i="8"/>
  <c r="M10257" i="8"/>
  <c r="L10257" i="8"/>
  <c r="K10257" i="8"/>
  <c r="N10256" i="8"/>
  <c r="M10256" i="8"/>
  <c r="L10256" i="8"/>
  <c r="K10256" i="8"/>
  <c r="N10255" i="8"/>
  <c r="M10255" i="8"/>
  <c r="L10255" i="8"/>
  <c r="K10255" i="8"/>
  <c r="N10254" i="8"/>
  <c r="M10254" i="8"/>
  <c r="L10254" i="8"/>
  <c r="K10254" i="8"/>
  <c r="N10253" i="8"/>
  <c r="M10253" i="8"/>
  <c r="L10253" i="8"/>
  <c r="K10253" i="8"/>
  <c r="N10252" i="8"/>
  <c r="M10252" i="8"/>
  <c r="L10252" i="8"/>
  <c r="K10252" i="8"/>
  <c r="N10251" i="8"/>
  <c r="M10251" i="8"/>
  <c r="L10251" i="8"/>
  <c r="K10251" i="8"/>
  <c r="N10250" i="8"/>
  <c r="M10250" i="8"/>
  <c r="L10250" i="8"/>
  <c r="K10250" i="8"/>
  <c r="N10249" i="8"/>
  <c r="M10249" i="8"/>
  <c r="L10249" i="8"/>
  <c r="K10249" i="8"/>
  <c r="N10248" i="8"/>
  <c r="M10248" i="8"/>
  <c r="L10248" i="8"/>
  <c r="K10248" i="8"/>
  <c r="N10247" i="8"/>
  <c r="M10247" i="8"/>
  <c r="L10247" i="8"/>
  <c r="K10247" i="8"/>
  <c r="N10246" i="8"/>
  <c r="M10246" i="8"/>
  <c r="L10246" i="8"/>
  <c r="K10246" i="8"/>
  <c r="N10245" i="8"/>
  <c r="M10245" i="8"/>
  <c r="L10245" i="8"/>
  <c r="K10245" i="8"/>
  <c r="N10244" i="8"/>
  <c r="M10244" i="8"/>
  <c r="L10244" i="8"/>
  <c r="K10244" i="8"/>
  <c r="N10243" i="8"/>
  <c r="M10243" i="8"/>
  <c r="L10243" i="8"/>
  <c r="K10243" i="8"/>
  <c r="N10242" i="8"/>
  <c r="M10242" i="8"/>
  <c r="L10242" i="8"/>
  <c r="K10242" i="8"/>
  <c r="N10241" i="8"/>
  <c r="M10241" i="8"/>
  <c r="L10241" i="8"/>
  <c r="K10241" i="8"/>
  <c r="N10240" i="8"/>
  <c r="M10240" i="8"/>
  <c r="L10240" i="8"/>
  <c r="K10240" i="8"/>
  <c r="N10239" i="8"/>
  <c r="M10239" i="8"/>
  <c r="L10239" i="8"/>
  <c r="K10239" i="8"/>
  <c r="N10238" i="8"/>
  <c r="M10238" i="8"/>
  <c r="L10238" i="8"/>
  <c r="K10238" i="8"/>
  <c r="N10237" i="8"/>
  <c r="M10237" i="8"/>
  <c r="L10237" i="8"/>
  <c r="K10237" i="8"/>
  <c r="N10236" i="8"/>
  <c r="M10236" i="8"/>
  <c r="L10236" i="8"/>
  <c r="K10236" i="8"/>
  <c r="N10235" i="8"/>
  <c r="M10235" i="8"/>
  <c r="L10235" i="8"/>
  <c r="K10235" i="8"/>
  <c r="N10234" i="8"/>
  <c r="M10234" i="8"/>
  <c r="L10234" i="8"/>
  <c r="K10234" i="8"/>
  <c r="N10233" i="8"/>
  <c r="M10233" i="8"/>
  <c r="L10233" i="8"/>
  <c r="K10233" i="8"/>
  <c r="N10232" i="8"/>
  <c r="M10232" i="8"/>
  <c r="L10232" i="8"/>
  <c r="K10232" i="8"/>
  <c r="N10231" i="8"/>
  <c r="M10231" i="8"/>
  <c r="L10231" i="8"/>
  <c r="K10231" i="8"/>
  <c r="N10230" i="8"/>
  <c r="M10230" i="8"/>
  <c r="L10230" i="8"/>
  <c r="K10230" i="8"/>
  <c r="N10229" i="8"/>
  <c r="M10229" i="8"/>
  <c r="L10229" i="8"/>
  <c r="K10229" i="8"/>
  <c r="N10228" i="8"/>
  <c r="M10228" i="8"/>
  <c r="L10228" i="8"/>
  <c r="K10228" i="8"/>
  <c r="N10227" i="8"/>
  <c r="M10227" i="8"/>
  <c r="L10227" i="8"/>
  <c r="K10227" i="8"/>
  <c r="N10226" i="8"/>
  <c r="M10226" i="8"/>
  <c r="L10226" i="8"/>
  <c r="K10226" i="8"/>
  <c r="N10225" i="8"/>
  <c r="M10225" i="8"/>
  <c r="L10225" i="8"/>
  <c r="K10225" i="8"/>
  <c r="N10224" i="8"/>
  <c r="M10224" i="8"/>
  <c r="L10224" i="8"/>
  <c r="K10224" i="8"/>
  <c r="N10223" i="8"/>
  <c r="M10223" i="8"/>
  <c r="L10223" i="8"/>
  <c r="K10223" i="8"/>
  <c r="N10222" i="8"/>
  <c r="M10222" i="8"/>
  <c r="L10222" i="8"/>
  <c r="K10222" i="8"/>
  <c r="N10221" i="8"/>
  <c r="M10221" i="8"/>
  <c r="L10221" i="8"/>
  <c r="K10221" i="8"/>
  <c r="N10220" i="8"/>
  <c r="M10220" i="8"/>
  <c r="L10220" i="8"/>
  <c r="K10220" i="8"/>
  <c r="N10219" i="8"/>
  <c r="M10219" i="8"/>
  <c r="L10219" i="8"/>
  <c r="K10219" i="8"/>
  <c r="N10218" i="8"/>
  <c r="M10218" i="8"/>
  <c r="L10218" i="8"/>
  <c r="K10218" i="8"/>
  <c r="N10217" i="8"/>
  <c r="M10217" i="8"/>
  <c r="L10217" i="8"/>
  <c r="K10217" i="8"/>
  <c r="N10216" i="8"/>
  <c r="M10216" i="8"/>
  <c r="L10216" i="8"/>
  <c r="K10216" i="8"/>
  <c r="N10215" i="8"/>
  <c r="M10215" i="8"/>
  <c r="L10215" i="8"/>
  <c r="K10215" i="8"/>
  <c r="N10214" i="8"/>
  <c r="M10214" i="8"/>
  <c r="L10214" i="8"/>
  <c r="K10214" i="8"/>
  <c r="N10213" i="8"/>
  <c r="M10213" i="8"/>
  <c r="L10213" i="8"/>
  <c r="K10213" i="8"/>
  <c r="N10212" i="8"/>
  <c r="M10212" i="8"/>
  <c r="L10212" i="8"/>
  <c r="K10212" i="8"/>
  <c r="N10211" i="8"/>
  <c r="M10211" i="8"/>
  <c r="L10211" i="8"/>
  <c r="K10211" i="8"/>
  <c r="N10210" i="8"/>
  <c r="M10210" i="8"/>
  <c r="L10210" i="8"/>
  <c r="K10210" i="8"/>
  <c r="N10209" i="8"/>
  <c r="M10209" i="8"/>
  <c r="L10209" i="8"/>
  <c r="K10209" i="8"/>
  <c r="N10208" i="8"/>
  <c r="M10208" i="8"/>
  <c r="L10208" i="8"/>
  <c r="K10208" i="8"/>
  <c r="N10207" i="8"/>
  <c r="M10207" i="8"/>
  <c r="L10207" i="8"/>
  <c r="K10207" i="8"/>
  <c r="N10206" i="8"/>
  <c r="M10206" i="8"/>
  <c r="L10206" i="8"/>
  <c r="K10206" i="8"/>
  <c r="N10205" i="8"/>
  <c r="M10205" i="8"/>
  <c r="L10205" i="8"/>
  <c r="K10205" i="8"/>
  <c r="N10204" i="8"/>
  <c r="M10204" i="8"/>
  <c r="L10204" i="8"/>
  <c r="K10204" i="8"/>
  <c r="N10203" i="8"/>
  <c r="M10203" i="8"/>
  <c r="L10203" i="8"/>
  <c r="K10203" i="8"/>
  <c r="N10202" i="8"/>
  <c r="M10202" i="8"/>
  <c r="L10202" i="8"/>
  <c r="K10202" i="8"/>
  <c r="N10201" i="8"/>
  <c r="M10201" i="8"/>
  <c r="L10201" i="8"/>
  <c r="K10201" i="8"/>
  <c r="N10200" i="8"/>
  <c r="M10200" i="8"/>
  <c r="L10200" i="8"/>
  <c r="K10200" i="8"/>
  <c r="N10199" i="8"/>
  <c r="M10199" i="8"/>
  <c r="L10199" i="8"/>
  <c r="K10199" i="8"/>
  <c r="N10198" i="8"/>
  <c r="M10198" i="8"/>
  <c r="L10198" i="8"/>
  <c r="K10198" i="8"/>
  <c r="N10197" i="8"/>
  <c r="M10197" i="8"/>
  <c r="L10197" i="8"/>
  <c r="K10197" i="8"/>
  <c r="N10196" i="8"/>
  <c r="M10196" i="8"/>
  <c r="L10196" i="8"/>
  <c r="K10196" i="8"/>
  <c r="N10195" i="8"/>
  <c r="M10195" i="8"/>
  <c r="L10195" i="8"/>
  <c r="K10195" i="8"/>
  <c r="N10194" i="8"/>
  <c r="M10194" i="8"/>
  <c r="L10194" i="8"/>
  <c r="K10194" i="8"/>
  <c r="N10193" i="8"/>
  <c r="M10193" i="8"/>
  <c r="L10193" i="8"/>
  <c r="K10193" i="8"/>
  <c r="N10192" i="8"/>
  <c r="M10192" i="8"/>
  <c r="L10192" i="8"/>
  <c r="K10192" i="8"/>
  <c r="N10191" i="8"/>
  <c r="M10191" i="8"/>
  <c r="L10191" i="8"/>
  <c r="K10191" i="8"/>
  <c r="N10190" i="8"/>
  <c r="M10190" i="8"/>
  <c r="L10190" i="8"/>
  <c r="K10190" i="8"/>
  <c r="N10189" i="8"/>
  <c r="M10189" i="8"/>
  <c r="L10189" i="8"/>
  <c r="K10189" i="8"/>
  <c r="N10188" i="8"/>
  <c r="M10188" i="8"/>
  <c r="L10188" i="8"/>
  <c r="K10188" i="8"/>
  <c r="N10187" i="8"/>
  <c r="M10187" i="8"/>
  <c r="L10187" i="8"/>
  <c r="K10187" i="8"/>
  <c r="N10186" i="8"/>
  <c r="M10186" i="8"/>
  <c r="L10186" i="8"/>
  <c r="K10186" i="8"/>
  <c r="N10185" i="8"/>
  <c r="M10185" i="8"/>
  <c r="L10185" i="8"/>
  <c r="K10185" i="8"/>
  <c r="N10184" i="8"/>
  <c r="M10184" i="8"/>
  <c r="L10184" i="8"/>
  <c r="K10184" i="8"/>
  <c r="N10183" i="8"/>
  <c r="M10183" i="8"/>
  <c r="L10183" i="8"/>
  <c r="K10183" i="8"/>
  <c r="N10182" i="8"/>
  <c r="M10182" i="8"/>
  <c r="L10182" i="8"/>
  <c r="K10182" i="8"/>
  <c r="N10181" i="8"/>
  <c r="M10181" i="8"/>
  <c r="L10181" i="8"/>
  <c r="K10181" i="8"/>
  <c r="N10180" i="8"/>
  <c r="M10180" i="8"/>
  <c r="L10180" i="8"/>
  <c r="K10180" i="8"/>
  <c r="N10179" i="8"/>
  <c r="M10179" i="8"/>
  <c r="L10179" i="8"/>
  <c r="K10179" i="8"/>
  <c r="N10178" i="8"/>
  <c r="M10178" i="8"/>
  <c r="L10178" i="8"/>
  <c r="K10178" i="8"/>
  <c r="N10177" i="8"/>
  <c r="M10177" i="8"/>
  <c r="L10177" i="8"/>
  <c r="K10177" i="8"/>
  <c r="N10176" i="8"/>
  <c r="M10176" i="8"/>
  <c r="L10176" i="8"/>
  <c r="K10176" i="8"/>
  <c r="N10175" i="8"/>
  <c r="M10175" i="8"/>
  <c r="L10175" i="8"/>
  <c r="K10175" i="8"/>
  <c r="N10174" i="8"/>
  <c r="M10174" i="8"/>
  <c r="L10174" i="8"/>
  <c r="K10174" i="8"/>
  <c r="N10173" i="8"/>
  <c r="M10173" i="8"/>
  <c r="L10173" i="8"/>
  <c r="K10173" i="8"/>
  <c r="N10172" i="8"/>
  <c r="M10172" i="8"/>
  <c r="L10172" i="8"/>
  <c r="K10172" i="8"/>
  <c r="N10171" i="8"/>
  <c r="M10171" i="8"/>
  <c r="L10171" i="8"/>
  <c r="K10171" i="8"/>
  <c r="N10170" i="8"/>
  <c r="M10170" i="8"/>
  <c r="L10170" i="8"/>
  <c r="K10170" i="8"/>
  <c r="N10169" i="8"/>
  <c r="M10169" i="8"/>
  <c r="L10169" i="8"/>
  <c r="K10169" i="8"/>
  <c r="N10168" i="8"/>
  <c r="M10168" i="8"/>
  <c r="L10168" i="8"/>
  <c r="K10168" i="8"/>
  <c r="N10167" i="8"/>
  <c r="M10167" i="8"/>
  <c r="L10167" i="8"/>
  <c r="K10167" i="8"/>
  <c r="N10166" i="8"/>
  <c r="M10166" i="8"/>
  <c r="L10166" i="8"/>
  <c r="K10166" i="8"/>
  <c r="N10165" i="8"/>
  <c r="M10165" i="8"/>
  <c r="L10165" i="8"/>
  <c r="K10165" i="8"/>
  <c r="N10164" i="8"/>
  <c r="M10164" i="8"/>
  <c r="L10164" i="8"/>
  <c r="K10164" i="8"/>
  <c r="N10163" i="8"/>
  <c r="M10163" i="8"/>
  <c r="L10163" i="8"/>
  <c r="K10163" i="8"/>
  <c r="N10162" i="8"/>
  <c r="M10162" i="8"/>
  <c r="L10162" i="8"/>
  <c r="K10162" i="8"/>
  <c r="N10161" i="8"/>
  <c r="M10161" i="8"/>
  <c r="L10161" i="8"/>
  <c r="K10161" i="8"/>
  <c r="N10160" i="8"/>
  <c r="M10160" i="8"/>
  <c r="L10160" i="8"/>
  <c r="K10160" i="8"/>
  <c r="N10159" i="8"/>
  <c r="M10159" i="8"/>
  <c r="L10159" i="8"/>
  <c r="K10159" i="8"/>
  <c r="N10158" i="8"/>
  <c r="M10158" i="8"/>
  <c r="L10158" i="8"/>
  <c r="K10158" i="8"/>
  <c r="N10157" i="8"/>
  <c r="M10157" i="8"/>
  <c r="L10157" i="8"/>
  <c r="K10157" i="8"/>
  <c r="N10156" i="8"/>
  <c r="M10156" i="8"/>
  <c r="L10156" i="8"/>
  <c r="K10156" i="8"/>
  <c r="N10155" i="8"/>
  <c r="M10155" i="8"/>
  <c r="L10155" i="8"/>
  <c r="K10155" i="8"/>
  <c r="N10154" i="8"/>
  <c r="M10154" i="8"/>
  <c r="L10154" i="8"/>
  <c r="K10154" i="8"/>
  <c r="N10153" i="8"/>
  <c r="M10153" i="8"/>
  <c r="L10153" i="8"/>
  <c r="K10153" i="8"/>
  <c r="N10152" i="8"/>
  <c r="M10152" i="8"/>
  <c r="L10152" i="8"/>
  <c r="K10152" i="8"/>
  <c r="N10151" i="8"/>
  <c r="M10151" i="8"/>
  <c r="L10151" i="8"/>
  <c r="K10151" i="8"/>
  <c r="N10150" i="8"/>
  <c r="M10150" i="8"/>
  <c r="L10150" i="8"/>
  <c r="K10150" i="8"/>
  <c r="N10149" i="8"/>
  <c r="M10149" i="8"/>
  <c r="L10149" i="8"/>
  <c r="K10149" i="8"/>
  <c r="N10148" i="8"/>
  <c r="M10148" i="8"/>
  <c r="L10148" i="8"/>
  <c r="K10148" i="8"/>
  <c r="N10147" i="8"/>
  <c r="M10147" i="8"/>
  <c r="L10147" i="8"/>
  <c r="K10147" i="8"/>
  <c r="N10146" i="8"/>
  <c r="M10146" i="8"/>
  <c r="L10146" i="8"/>
  <c r="K10146" i="8"/>
  <c r="N10145" i="8"/>
  <c r="M10145" i="8"/>
  <c r="L10145" i="8"/>
  <c r="K10145" i="8"/>
  <c r="N10144" i="8"/>
  <c r="M10144" i="8"/>
  <c r="L10144" i="8"/>
  <c r="K10144" i="8"/>
  <c r="N10143" i="8"/>
  <c r="M10143" i="8"/>
  <c r="L10143" i="8"/>
  <c r="K10143" i="8"/>
  <c r="N10142" i="8"/>
  <c r="M10142" i="8"/>
  <c r="L10142" i="8"/>
  <c r="K10142" i="8"/>
  <c r="N10141" i="8"/>
  <c r="M10141" i="8"/>
  <c r="L10141" i="8"/>
  <c r="K10141" i="8"/>
  <c r="N10140" i="8"/>
  <c r="M10140" i="8"/>
  <c r="L10140" i="8"/>
  <c r="K10140" i="8"/>
  <c r="N10139" i="8"/>
  <c r="M10139" i="8"/>
  <c r="L10139" i="8"/>
  <c r="K10139" i="8"/>
  <c r="N10138" i="8"/>
  <c r="M10138" i="8"/>
  <c r="L10138" i="8"/>
  <c r="K10138" i="8"/>
  <c r="N10137" i="8"/>
  <c r="M10137" i="8"/>
  <c r="L10137" i="8"/>
  <c r="K10137" i="8"/>
  <c r="N10136" i="8"/>
  <c r="M10136" i="8"/>
  <c r="L10136" i="8"/>
  <c r="K10136" i="8"/>
  <c r="N10135" i="8"/>
  <c r="M10135" i="8"/>
  <c r="L10135" i="8"/>
  <c r="K10135" i="8"/>
  <c r="N10134" i="8"/>
  <c r="M10134" i="8"/>
  <c r="L10134" i="8"/>
  <c r="K10134" i="8"/>
  <c r="N10133" i="8"/>
  <c r="M10133" i="8"/>
  <c r="L10133" i="8"/>
  <c r="K10133" i="8"/>
  <c r="N10132" i="8"/>
  <c r="M10132" i="8"/>
  <c r="L10132" i="8"/>
  <c r="K10132" i="8"/>
  <c r="N10131" i="8"/>
  <c r="M10131" i="8"/>
  <c r="L10131" i="8"/>
  <c r="K10131" i="8"/>
  <c r="N10130" i="8"/>
  <c r="M10130" i="8"/>
  <c r="L10130" i="8"/>
  <c r="K10130" i="8"/>
  <c r="N10129" i="8"/>
  <c r="M10129" i="8"/>
  <c r="L10129" i="8"/>
  <c r="K10129" i="8"/>
  <c r="N10128" i="8"/>
  <c r="M10128" i="8"/>
  <c r="L10128" i="8"/>
  <c r="K10128" i="8"/>
  <c r="N10127" i="8"/>
  <c r="M10127" i="8"/>
  <c r="L10127" i="8"/>
  <c r="K10127" i="8"/>
  <c r="N10126" i="8"/>
  <c r="M10126" i="8"/>
  <c r="L10126" i="8"/>
  <c r="K10126" i="8"/>
  <c r="N10125" i="8"/>
  <c r="M10125" i="8"/>
  <c r="L10125" i="8"/>
  <c r="K10125" i="8"/>
  <c r="N10124" i="8"/>
  <c r="M10124" i="8"/>
  <c r="L10124" i="8"/>
  <c r="K10124" i="8"/>
  <c r="N10123" i="8"/>
  <c r="M10123" i="8"/>
  <c r="L10123" i="8"/>
  <c r="K10123" i="8"/>
  <c r="N10122" i="8"/>
  <c r="M10122" i="8"/>
  <c r="L10122" i="8"/>
  <c r="K10122" i="8"/>
  <c r="N10121" i="8"/>
  <c r="M10121" i="8"/>
  <c r="L10121" i="8"/>
  <c r="K10121" i="8"/>
  <c r="N10120" i="8"/>
  <c r="M10120" i="8"/>
  <c r="L10120" i="8"/>
  <c r="K10120" i="8"/>
  <c r="N10119" i="8"/>
  <c r="M10119" i="8"/>
  <c r="L10119" i="8"/>
  <c r="K10119" i="8"/>
  <c r="N10118" i="8"/>
  <c r="M10118" i="8"/>
  <c r="L10118" i="8"/>
  <c r="K10118" i="8"/>
  <c r="N10117" i="8"/>
  <c r="M10117" i="8"/>
  <c r="L10117" i="8"/>
  <c r="K10117" i="8"/>
  <c r="N10116" i="8"/>
  <c r="M10116" i="8"/>
  <c r="L10116" i="8"/>
  <c r="K10116" i="8"/>
  <c r="N10115" i="8"/>
  <c r="M10115" i="8"/>
  <c r="L10115" i="8"/>
  <c r="K10115" i="8"/>
  <c r="N10114" i="8"/>
  <c r="M10114" i="8"/>
  <c r="L10114" i="8"/>
  <c r="K10114" i="8"/>
  <c r="N10113" i="8"/>
  <c r="M10113" i="8"/>
  <c r="L10113" i="8"/>
  <c r="K10113" i="8"/>
  <c r="N10112" i="8"/>
  <c r="M10112" i="8"/>
  <c r="L10112" i="8"/>
  <c r="K10112" i="8"/>
  <c r="N10111" i="8"/>
  <c r="M10111" i="8"/>
  <c r="L10111" i="8"/>
  <c r="K10111" i="8"/>
  <c r="N10110" i="8"/>
  <c r="M10110" i="8"/>
  <c r="L10110" i="8"/>
  <c r="K10110" i="8"/>
  <c r="N10109" i="8"/>
  <c r="M10109" i="8"/>
  <c r="L10109" i="8"/>
  <c r="K10109" i="8"/>
  <c r="N10108" i="8"/>
  <c r="M10108" i="8"/>
  <c r="L10108" i="8"/>
  <c r="K10108" i="8"/>
  <c r="N10107" i="8"/>
  <c r="M10107" i="8"/>
  <c r="L10107" i="8"/>
  <c r="K10107" i="8"/>
  <c r="N10106" i="8"/>
  <c r="M10106" i="8"/>
  <c r="L10106" i="8"/>
  <c r="K10106" i="8"/>
  <c r="N10105" i="8"/>
  <c r="M10105" i="8"/>
  <c r="L10105" i="8"/>
  <c r="K10105" i="8"/>
  <c r="N10104" i="8"/>
  <c r="M10104" i="8"/>
  <c r="L10104" i="8"/>
  <c r="K10104" i="8"/>
  <c r="N10103" i="8"/>
  <c r="M10103" i="8"/>
  <c r="L10103" i="8"/>
  <c r="K10103" i="8"/>
  <c r="N10102" i="8"/>
  <c r="M10102" i="8"/>
  <c r="L10102" i="8"/>
  <c r="K10102" i="8"/>
  <c r="N10101" i="8"/>
  <c r="M10101" i="8"/>
  <c r="L10101" i="8"/>
  <c r="K10101" i="8"/>
  <c r="N10100" i="8"/>
  <c r="M10100" i="8"/>
  <c r="L10100" i="8"/>
  <c r="K10100" i="8"/>
  <c r="N10099" i="8"/>
  <c r="M10099" i="8"/>
  <c r="L10099" i="8"/>
  <c r="K10099" i="8"/>
  <c r="N10098" i="8"/>
  <c r="M10098" i="8"/>
  <c r="L10098" i="8"/>
  <c r="K10098" i="8"/>
  <c r="N10097" i="8"/>
  <c r="M10097" i="8"/>
  <c r="L10097" i="8"/>
  <c r="K10097" i="8"/>
  <c r="N10096" i="8"/>
  <c r="M10096" i="8"/>
  <c r="L10096" i="8"/>
  <c r="K10096" i="8"/>
  <c r="N10095" i="8"/>
  <c r="M10095" i="8"/>
  <c r="L10095" i="8"/>
  <c r="K10095" i="8"/>
  <c r="N10094" i="8"/>
  <c r="M10094" i="8"/>
  <c r="L10094" i="8"/>
  <c r="K10094" i="8"/>
  <c r="N10093" i="8"/>
  <c r="M10093" i="8"/>
  <c r="L10093" i="8"/>
  <c r="K10093" i="8"/>
  <c r="N10092" i="8"/>
  <c r="M10092" i="8"/>
  <c r="L10092" i="8"/>
  <c r="K10092" i="8"/>
  <c r="N10091" i="8"/>
  <c r="M10091" i="8"/>
  <c r="L10091" i="8"/>
  <c r="K10091" i="8"/>
  <c r="N10090" i="8"/>
  <c r="M10090" i="8"/>
  <c r="L10090" i="8"/>
  <c r="K10090" i="8"/>
  <c r="N10089" i="8"/>
  <c r="M10089" i="8"/>
  <c r="L10089" i="8"/>
  <c r="K10089" i="8"/>
  <c r="N10088" i="8"/>
  <c r="M10088" i="8"/>
  <c r="L10088" i="8"/>
  <c r="K10088" i="8"/>
  <c r="N10087" i="8"/>
  <c r="M10087" i="8"/>
  <c r="L10087" i="8"/>
  <c r="K10087" i="8"/>
  <c r="N10086" i="8"/>
  <c r="M10086" i="8"/>
  <c r="L10086" i="8"/>
  <c r="K10086" i="8"/>
  <c r="N10085" i="8"/>
  <c r="M10085" i="8"/>
  <c r="L10085" i="8"/>
  <c r="K10085" i="8"/>
  <c r="N10084" i="8"/>
  <c r="M10084" i="8"/>
  <c r="L10084" i="8"/>
  <c r="K10084" i="8"/>
  <c r="N10083" i="8"/>
  <c r="M10083" i="8"/>
  <c r="L10083" i="8"/>
  <c r="K10083" i="8"/>
  <c r="N10082" i="8"/>
  <c r="M10082" i="8"/>
  <c r="L10082" i="8"/>
  <c r="K10082" i="8"/>
  <c r="N10081" i="8"/>
  <c r="M10081" i="8"/>
  <c r="L10081" i="8"/>
  <c r="K10081" i="8"/>
  <c r="N10080" i="8"/>
  <c r="M10080" i="8"/>
  <c r="L10080" i="8"/>
  <c r="K10080" i="8"/>
  <c r="N10079" i="8"/>
  <c r="M10079" i="8"/>
  <c r="L10079" i="8"/>
  <c r="K10079" i="8"/>
  <c r="N10078" i="8"/>
  <c r="M10078" i="8"/>
  <c r="L10078" i="8"/>
  <c r="K10078" i="8"/>
  <c r="N10077" i="8"/>
  <c r="M10077" i="8"/>
  <c r="L10077" i="8"/>
  <c r="K10077" i="8"/>
  <c r="N10076" i="8"/>
  <c r="M10076" i="8"/>
  <c r="L10076" i="8"/>
  <c r="K10076" i="8"/>
  <c r="N10075" i="8"/>
  <c r="M10075" i="8"/>
  <c r="L10075" i="8"/>
  <c r="K10075" i="8"/>
  <c r="N10074" i="8"/>
  <c r="M10074" i="8"/>
  <c r="L10074" i="8"/>
  <c r="K10074" i="8"/>
  <c r="N10073" i="8"/>
  <c r="M10073" i="8"/>
  <c r="L10073" i="8"/>
  <c r="K10073" i="8"/>
  <c r="N10072" i="8"/>
  <c r="M10072" i="8"/>
  <c r="L10072" i="8"/>
  <c r="K10072" i="8"/>
  <c r="N10071" i="8"/>
  <c r="M10071" i="8"/>
  <c r="L10071" i="8"/>
  <c r="K10071" i="8"/>
  <c r="N10070" i="8"/>
  <c r="M10070" i="8"/>
  <c r="L10070" i="8"/>
  <c r="K10070" i="8"/>
  <c r="N10069" i="8"/>
  <c r="M10069" i="8"/>
  <c r="L10069" i="8"/>
  <c r="K10069" i="8"/>
  <c r="N10068" i="8"/>
  <c r="M10068" i="8"/>
  <c r="L10068" i="8"/>
  <c r="K10068" i="8"/>
  <c r="N10067" i="8"/>
  <c r="M10067" i="8"/>
  <c r="L10067" i="8"/>
  <c r="K10067" i="8"/>
  <c r="N10066" i="8"/>
  <c r="M10066" i="8"/>
  <c r="L10066" i="8"/>
  <c r="K10066" i="8"/>
  <c r="N10065" i="8"/>
  <c r="M10065" i="8"/>
  <c r="L10065" i="8"/>
  <c r="K10065" i="8"/>
  <c r="N10064" i="8"/>
  <c r="M10064" i="8"/>
  <c r="L10064" i="8"/>
  <c r="K10064" i="8"/>
  <c r="N10063" i="8"/>
  <c r="M10063" i="8"/>
  <c r="L10063" i="8"/>
  <c r="K10063" i="8"/>
  <c r="N10062" i="8"/>
  <c r="M10062" i="8"/>
  <c r="L10062" i="8"/>
  <c r="K10062" i="8"/>
  <c r="N10061" i="8"/>
  <c r="M10061" i="8"/>
  <c r="L10061" i="8"/>
  <c r="K10061" i="8"/>
  <c r="N10060" i="8"/>
  <c r="M10060" i="8"/>
  <c r="L10060" i="8"/>
  <c r="K10060" i="8"/>
  <c r="N10059" i="8"/>
  <c r="M10059" i="8"/>
  <c r="L10059" i="8"/>
  <c r="K10059" i="8"/>
  <c r="N10058" i="8"/>
  <c r="M10058" i="8"/>
  <c r="L10058" i="8"/>
  <c r="K10058" i="8"/>
  <c r="N10057" i="8"/>
  <c r="M10057" i="8"/>
  <c r="L10057" i="8"/>
  <c r="K10057" i="8"/>
  <c r="N10056" i="8"/>
  <c r="M10056" i="8"/>
  <c r="L10056" i="8"/>
  <c r="K10056" i="8"/>
  <c r="N10055" i="8"/>
  <c r="M10055" i="8"/>
  <c r="L10055" i="8"/>
  <c r="K10055" i="8"/>
  <c r="N10054" i="8"/>
  <c r="M10054" i="8"/>
  <c r="L10054" i="8"/>
  <c r="K10054" i="8"/>
  <c r="N10053" i="8"/>
  <c r="M10053" i="8"/>
  <c r="L10053" i="8"/>
  <c r="K10053" i="8"/>
  <c r="N10052" i="8"/>
  <c r="M10052" i="8"/>
  <c r="L10052" i="8"/>
  <c r="K10052" i="8"/>
  <c r="N10051" i="8"/>
  <c r="M10051" i="8"/>
  <c r="L10051" i="8"/>
  <c r="K10051" i="8"/>
  <c r="N10050" i="8"/>
  <c r="M10050" i="8"/>
  <c r="L10050" i="8"/>
  <c r="K10050" i="8"/>
  <c r="N10049" i="8"/>
  <c r="M10049" i="8"/>
  <c r="L10049" i="8"/>
  <c r="K10049" i="8"/>
  <c r="N10048" i="8"/>
  <c r="M10048" i="8"/>
  <c r="L10048" i="8"/>
  <c r="K10048" i="8"/>
  <c r="N10047" i="8"/>
  <c r="M10047" i="8"/>
  <c r="L10047" i="8"/>
  <c r="K10047" i="8"/>
  <c r="N10046" i="8"/>
  <c r="M10046" i="8"/>
  <c r="L10046" i="8"/>
  <c r="K10046" i="8"/>
  <c r="N10045" i="8"/>
  <c r="M10045" i="8"/>
  <c r="L10045" i="8"/>
  <c r="K10045" i="8"/>
  <c r="N10044" i="8"/>
  <c r="M10044" i="8"/>
  <c r="L10044" i="8"/>
  <c r="K10044" i="8"/>
  <c r="N10043" i="8"/>
  <c r="M10043" i="8"/>
  <c r="L10043" i="8"/>
  <c r="K10043" i="8"/>
  <c r="N10042" i="8"/>
  <c r="M10042" i="8"/>
  <c r="L10042" i="8"/>
  <c r="K10042" i="8"/>
  <c r="N10041" i="8"/>
  <c r="M10041" i="8"/>
  <c r="L10041" i="8"/>
  <c r="K10041" i="8"/>
  <c r="N10040" i="8"/>
  <c r="M10040" i="8"/>
  <c r="L10040" i="8"/>
  <c r="K10040" i="8"/>
  <c r="N10039" i="8"/>
  <c r="M10039" i="8"/>
  <c r="L10039" i="8"/>
  <c r="K10039" i="8"/>
  <c r="N10038" i="8"/>
  <c r="M10038" i="8"/>
  <c r="L10038" i="8"/>
  <c r="K10038" i="8"/>
  <c r="N10037" i="8"/>
  <c r="M10037" i="8"/>
  <c r="L10037" i="8"/>
  <c r="K10037" i="8"/>
  <c r="N10036" i="8"/>
  <c r="M10036" i="8"/>
  <c r="L10036" i="8"/>
  <c r="K10036" i="8"/>
  <c r="N10035" i="8"/>
  <c r="M10035" i="8"/>
  <c r="L10035" i="8"/>
  <c r="K10035" i="8"/>
  <c r="N10034" i="8"/>
  <c r="M10034" i="8"/>
  <c r="L10034" i="8"/>
  <c r="K10034" i="8"/>
  <c r="N10033" i="8"/>
  <c r="M10033" i="8"/>
  <c r="L10033" i="8"/>
  <c r="K10033" i="8"/>
  <c r="N10032" i="8"/>
  <c r="M10032" i="8"/>
  <c r="L10032" i="8"/>
  <c r="K10032" i="8"/>
  <c r="N10031" i="8"/>
  <c r="M10031" i="8"/>
  <c r="L10031" i="8"/>
  <c r="K10031" i="8"/>
  <c r="N10030" i="8"/>
  <c r="M10030" i="8"/>
  <c r="L10030" i="8"/>
  <c r="K10030" i="8"/>
  <c r="N10029" i="8"/>
  <c r="M10029" i="8"/>
  <c r="L10029" i="8"/>
  <c r="K10029" i="8"/>
  <c r="N10028" i="8"/>
  <c r="M10028" i="8"/>
  <c r="L10028" i="8"/>
  <c r="K10028" i="8"/>
  <c r="N10027" i="8"/>
  <c r="M10027" i="8"/>
  <c r="L10027" i="8"/>
  <c r="K10027" i="8"/>
  <c r="N10026" i="8"/>
  <c r="M10026" i="8"/>
  <c r="L10026" i="8"/>
  <c r="K10026" i="8"/>
  <c r="N10025" i="8"/>
  <c r="M10025" i="8"/>
  <c r="L10025" i="8"/>
  <c r="K10025" i="8"/>
  <c r="N10024" i="8"/>
  <c r="M10024" i="8"/>
  <c r="L10024" i="8"/>
  <c r="K10024" i="8"/>
  <c r="N10023" i="8"/>
  <c r="M10023" i="8"/>
  <c r="L10023" i="8"/>
  <c r="K10023" i="8"/>
  <c r="N10022" i="8"/>
  <c r="M10022" i="8"/>
  <c r="L10022" i="8"/>
  <c r="K10022" i="8"/>
  <c r="N10021" i="8"/>
  <c r="M10021" i="8"/>
  <c r="L10021" i="8"/>
  <c r="K10021" i="8"/>
  <c r="N10020" i="8"/>
  <c r="M10020" i="8"/>
  <c r="L10020" i="8"/>
  <c r="K10020" i="8"/>
  <c r="N10019" i="8"/>
  <c r="M10019" i="8"/>
  <c r="L10019" i="8"/>
  <c r="K10019" i="8"/>
  <c r="N10018" i="8"/>
  <c r="M10018" i="8"/>
  <c r="L10018" i="8"/>
  <c r="K10018" i="8"/>
  <c r="N10017" i="8"/>
  <c r="M10017" i="8"/>
  <c r="L10017" i="8"/>
  <c r="K10017" i="8"/>
  <c r="N10016" i="8"/>
  <c r="M10016" i="8"/>
  <c r="L10016" i="8"/>
  <c r="K10016" i="8"/>
  <c r="N10015" i="8"/>
  <c r="M10015" i="8"/>
  <c r="L10015" i="8"/>
  <c r="K10015" i="8"/>
  <c r="N10014" i="8"/>
  <c r="M10014" i="8"/>
  <c r="L10014" i="8"/>
  <c r="K10014" i="8"/>
  <c r="N10013" i="8"/>
  <c r="M10013" i="8"/>
  <c r="L10013" i="8"/>
  <c r="K10013" i="8"/>
  <c r="N10012" i="8"/>
  <c r="M10012" i="8"/>
  <c r="L10012" i="8"/>
  <c r="K10012" i="8"/>
  <c r="N10011" i="8"/>
  <c r="M10011" i="8"/>
  <c r="L10011" i="8"/>
  <c r="K10011" i="8"/>
  <c r="N10010" i="8"/>
  <c r="M10010" i="8"/>
  <c r="L10010" i="8"/>
  <c r="K10010" i="8"/>
  <c r="N10009" i="8"/>
  <c r="M10009" i="8"/>
  <c r="L10009" i="8"/>
  <c r="K10009" i="8"/>
  <c r="N10008" i="8"/>
  <c r="M10008" i="8"/>
  <c r="L10008" i="8"/>
  <c r="K10008" i="8"/>
  <c r="N10007" i="8"/>
  <c r="M10007" i="8"/>
  <c r="L10007" i="8"/>
  <c r="K10007" i="8"/>
  <c r="N10006" i="8"/>
  <c r="M10006" i="8"/>
  <c r="L10006" i="8"/>
  <c r="K10006" i="8"/>
  <c r="N10005" i="8"/>
  <c r="M10005" i="8"/>
  <c r="L10005" i="8"/>
  <c r="K10005" i="8"/>
  <c r="N10004" i="8"/>
  <c r="M10004" i="8"/>
  <c r="L10004" i="8"/>
  <c r="K10004" i="8"/>
  <c r="N10003" i="8"/>
  <c r="M10003" i="8"/>
  <c r="L10003" i="8"/>
  <c r="K10003" i="8"/>
  <c r="N10002" i="8"/>
  <c r="M10002" i="8"/>
  <c r="L10002" i="8"/>
  <c r="K10002" i="8"/>
  <c r="N10001" i="8"/>
  <c r="M10001" i="8"/>
  <c r="L10001" i="8"/>
  <c r="K10001" i="8"/>
  <c r="N10000" i="8"/>
  <c r="M10000" i="8"/>
  <c r="L10000" i="8"/>
  <c r="K10000" i="8"/>
  <c r="N9999" i="8"/>
  <c r="M9999" i="8"/>
  <c r="L9999" i="8"/>
  <c r="K9999" i="8"/>
  <c r="N9998" i="8"/>
  <c r="M9998" i="8"/>
  <c r="L9998" i="8"/>
  <c r="K9998" i="8"/>
  <c r="N9997" i="8"/>
  <c r="M9997" i="8"/>
  <c r="L9997" i="8"/>
  <c r="K9997" i="8"/>
  <c r="N9996" i="8"/>
  <c r="M9996" i="8"/>
  <c r="L9996" i="8"/>
  <c r="K9996" i="8"/>
  <c r="N9995" i="8"/>
  <c r="M9995" i="8"/>
  <c r="L9995" i="8"/>
  <c r="K9995" i="8"/>
  <c r="N9994" i="8"/>
  <c r="M9994" i="8"/>
  <c r="L9994" i="8"/>
  <c r="K9994" i="8"/>
  <c r="N9993" i="8"/>
  <c r="M9993" i="8"/>
  <c r="L9993" i="8"/>
  <c r="K9993" i="8"/>
  <c r="N9992" i="8"/>
  <c r="M9992" i="8"/>
  <c r="L9992" i="8"/>
  <c r="K9992" i="8"/>
  <c r="N9991" i="8"/>
  <c r="M9991" i="8"/>
  <c r="L9991" i="8"/>
  <c r="K9991" i="8"/>
  <c r="N9990" i="8"/>
  <c r="M9990" i="8"/>
  <c r="L9990" i="8"/>
  <c r="K9990" i="8"/>
  <c r="N9989" i="8"/>
  <c r="M9989" i="8"/>
  <c r="L9989" i="8"/>
  <c r="K9989" i="8"/>
  <c r="N9988" i="8"/>
  <c r="M9988" i="8"/>
  <c r="L9988" i="8"/>
  <c r="K9988" i="8"/>
  <c r="N9987" i="8"/>
  <c r="M9987" i="8"/>
  <c r="L9987" i="8"/>
  <c r="K9987" i="8"/>
  <c r="N9986" i="8"/>
  <c r="M9986" i="8"/>
  <c r="L9986" i="8"/>
  <c r="K9986" i="8"/>
  <c r="N9985" i="8"/>
  <c r="M9985" i="8"/>
  <c r="L9985" i="8"/>
  <c r="K9985" i="8"/>
  <c r="N9984" i="8"/>
  <c r="M9984" i="8"/>
  <c r="L9984" i="8"/>
  <c r="K9984" i="8"/>
  <c r="N9983" i="8"/>
  <c r="M9983" i="8"/>
  <c r="L9983" i="8"/>
  <c r="K9983" i="8"/>
  <c r="N9982" i="8"/>
  <c r="M9982" i="8"/>
  <c r="L9982" i="8"/>
  <c r="K9982" i="8"/>
  <c r="N9981" i="8"/>
  <c r="M9981" i="8"/>
  <c r="L9981" i="8"/>
  <c r="K9981" i="8"/>
  <c r="N9980" i="8"/>
  <c r="M9980" i="8"/>
  <c r="L9980" i="8"/>
  <c r="K9980" i="8"/>
  <c r="N9979" i="8"/>
  <c r="M9979" i="8"/>
  <c r="L9979" i="8"/>
  <c r="K9979" i="8"/>
  <c r="N9978" i="8"/>
  <c r="M9978" i="8"/>
  <c r="L9978" i="8"/>
  <c r="K9978" i="8"/>
  <c r="N9977" i="8"/>
  <c r="M9977" i="8"/>
  <c r="L9977" i="8"/>
  <c r="K9977" i="8"/>
  <c r="N9976" i="8"/>
  <c r="M9976" i="8"/>
  <c r="L9976" i="8"/>
  <c r="K9976" i="8"/>
  <c r="N9975" i="8"/>
  <c r="M9975" i="8"/>
  <c r="L9975" i="8"/>
  <c r="K9975" i="8"/>
  <c r="N9974" i="8"/>
  <c r="M9974" i="8"/>
  <c r="L9974" i="8"/>
  <c r="K9974" i="8"/>
  <c r="N9973" i="8"/>
  <c r="M9973" i="8"/>
  <c r="L9973" i="8"/>
  <c r="K9973" i="8"/>
  <c r="N9972" i="8"/>
  <c r="M9972" i="8"/>
  <c r="L9972" i="8"/>
  <c r="K9972" i="8"/>
  <c r="N9971" i="8"/>
  <c r="M9971" i="8"/>
  <c r="L9971" i="8"/>
  <c r="K9971" i="8"/>
  <c r="N9970" i="8"/>
  <c r="M9970" i="8"/>
  <c r="L9970" i="8"/>
  <c r="K9970" i="8"/>
  <c r="N9969" i="8"/>
  <c r="M9969" i="8"/>
  <c r="L9969" i="8"/>
  <c r="K9969" i="8"/>
  <c r="N9968" i="8"/>
  <c r="M9968" i="8"/>
  <c r="L9968" i="8"/>
  <c r="K9968" i="8"/>
  <c r="N9967" i="8"/>
  <c r="M9967" i="8"/>
  <c r="L9967" i="8"/>
  <c r="K9967" i="8"/>
  <c r="N9966" i="8"/>
  <c r="M9966" i="8"/>
  <c r="L9966" i="8"/>
  <c r="K9966" i="8"/>
  <c r="N9965" i="8"/>
  <c r="M9965" i="8"/>
  <c r="L9965" i="8"/>
  <c r="K9965" i="8"/>
  <c r="N9964" i="8"/>
  <c r="M9964" i="8"/>
  <c r="L9964" i="8"/>
  <c r="K9964" i="8"/>
  <c r="N9963" i="8"/>
  <c r="M9963" i="8"/>
  <c r="L9963" i="8"/>
  <c r="K9963" i="8"/>
  <c r="N9962" i="8"/>
  <c r="M9962" i="8"/>
  <c r="L9962" i="8"/>
  <c r="K9962" i="8"/>
  <c r="N9961" i="8"/>
  <c r="M9961" i="8"/>
  <c r="L9961" i="8"/>
  <c r="K9961" i="8"/>
  <c r="N9960" i="8"/>
  <c r="M9960" i="8"/>
  <c r="L9960" i="8"/>
  <c r="K9960" i="8"/>
  <c r="N9959" i="8"/>
  <c r="M9959" i="8"/>
  <c r="L9959" i="8"/>
  <c r="K9959" i="8"/>
  <c r="N9958" i="8"/>
  <c r="M9958" i="8"/>
  <c r="L9958" i="8"/>
  <c r="K9958" i="8"/>
  <c r="N9957" i="8"/>
  <c r="M9957" i="8"/>
  <c r="L9957" i="8"/>
  <c r="K9957" i="8"/>
  <c r="N9956" i="8"/>
  <c r="M9956" i="8"/>
  <c r="L9956" i="8"/>
  <c r="K9956" i="8"/>
  <c r="N9955" i="8"/>
  <c r="M9955" i="8"/>
  <c r="L9955" i="8"/>
  <c r="K9955" i="8"/>
  <c r="N9954" i="8"/>
  <c r="M9954" i="8"/>
  <c r="L9954" i="8"/>
  <c r="K9954" i="8"/>
  <c r="N9953" i="8"/>
  <c r="M9953" i="8"/>
  <c r="L9953" i="8"/>
  <c r="K9953" i="8"/>
  <c r="N9952" i="8"/>
  <c r="M9952" i="8"/>
  <c r="L9952" i="8"/>
  <c r="K9952" i="8"/>
  <c r="N9951" i="8"/>
  <c r="M9951" i="8"/>
  <c r="L9951" i="8"/>
  <c r="K9951" i="8"/>
  <c r="N9950" i="8"/>
  <c r="M9950" i="8"/>
  <c r="L9950" i="8"/>
  <c r="K9950" i="8"/>
  <c r="N9949" i="8"/>
  <c r="M9949" i="8"/>
  <c r="L9949" i="8"/>
  <c r="K9949" i="8"/>
  <c r="N9948" i="8"/>
  <c r="M9948" i="8"/>
  <c r="L9948" i="8"/>
  <c r="K9948" i="8"/>
  <c r="N9947" i="8"/>
  <c r="M9947" i="8"/>
  <c r="L9947" i="8"/>
  <c r="K9947" i="8"/>
  <c r="N9946" i="8"/>
  <c r="M9946" i="8"/>
  <c r="L9946" i="8"/>
  <c r="K9946" i="8"/>
  <c r="N9945" i="8"/>
  <c r="M9945" i="8"/>
  <c r="L9945" i="8"/>
  <c r="K9945" i="8"/>
  <c r="N9944" i="8"/>
  <c r="M9944" i="8"/>
  <c r="L9944" i="8"/>
  <c r="K9944" i="8"/>
  <c r="N9943" i="8"/>
  <c r="M9943" i="8"/>
  <c r="L9943" i="8"/>
  <c r="K9943" i="8"/>
  <c r="N9942" i="8"/>
  <c r="M9942" i="8"/>
  <c r="L9942" i="8"/>
  <c r="K9942" i="8"/>
  <c r="N9941" i="8"/>
  <c r="M9941" i="8"/>
  <c r="L9941" i="8"/>
  <c r="K9941" i="8"/>
  <c r="N9940" i="8"/>
  <c r="M9940" i="8"/>
  <c r="L9940" i="8"/>
  <c r="K9940" i="8"/>
  <c r="N9939" i="8"/>
  <c r="M9939" i="8"/>
  <c r="L9939" i="8"/>
  <c r="K9939" i="8"/>
  <c r="N9938" i="8"/>
  <c r="M9938" i="8"/>
  <c r="L9938" i="8"/>
  <c r="K9938" i="8"/>
  <c r="N9937" i="8"/>
  <c r="M9937" i="8"/>
  <c r="L9937" i="8"/>
  <c r="K9937" i="8"/>
  <c r="N9936" i="8"/>
  <c r="M9936" i="8"/>
  <c r="L9936" i="8"/>
  <c r="K9936" i="8"/>
  <c r="N9935" i="8"/>
  <c r="M9935" i="8"/>
  <c r="L9935" i="8"/>
  <c r="K9935" i="8"/>
  <c r="N9934" i="8"/>
  <c r="M9934" i="8"/>
  <c r="L9934" i="8"/>
  <c r="K9934" i="8"/>
  <c r="N9933" i="8"/>
  <c r="M9933" i="8"/>
  <c r="L9933" i="8"/>
  <c r="K9933" i="8"/>
  <c r="N9932" i="8"/>
  <c r="M9932" i="8"/>
  <c r="L9932" i="8"/>
  <c r="K9932" i="8"/>
  <c r="N9931" i="8"/>
  <c r="M9931" i="8"/>
  <c r="L9931" i="8"/>
  <c r="K9931" i="8"/>
  <c r="N9930" i="8"/>
  <c r="M9930" i="8"/>
  <c r="L9930" i="8"/>
  <c r="K9930" i="8"/>
  <c r="N9929" i="8"/>
  <c r="M9929" i="8"/>
  <c r="L9929" i="8"/>
  <c r="K9929" i="8"/>
  <c r="N9928" i="8"/>
  <c r="M9928" i="8"/>
  <c r="L9928" i="8"/>
  <c r="K9928" i="8"/>
  <c r="N9927" i="8"/>
  <c r="M9927" i="8"/>
  <c r="L9927" i="8"/>
  <c r="K9927" i="8"/>
  <c r="N9926" i="8"/>
  <c r="M9926" i="8"/>
  <c r="L9926" i="8"/>
  <c r="K9926" i="8"/>
  <c r="N9925" i="8"/>
  <c r="M9925" i="8"/>
  <c r="L9925" i="8"/>
  <c r="K9925" i="8"/>
  <c r="N9924" i="8"/>
  <c r="M9924" i="8"/>
  <c r="L9924" i="8"/>
  <c r="K9924" i="8"/>
  <c r="N9923" i="8"/>
  <c r="M9923" i="8"/>
  <c r="L9923" i="8"/>
  <c r="K9923" i="8"/>
  <c r="N9922" i="8"/>
  <c r="M9922" i="8"/>
  <c r="L9922" i="8"/>
  <c r="K9922" i="8"/>
  <c r="N9921" i="8"/>
  <c r="M9921" i="8"/>
  <c r="L9921" i="8"/>
  <c r="K9921" i="8"/>
  <c r="N9920" i="8"/>
  <c r="M9920" i="8"/>
  <c r="L9920" i="8"/>
  <c r="K9920" i="8"/>
  <c r="N9919" i="8"/>
  <c r="M9919" i="8"/>
  <c r="L9919" i="8"/>
  <c r="K9919" i="8"/>
  <c r="N9918" i="8"/>
  <c r="M9918" i="8"/>
  <c r="L9918" i="8"/>
  <c r="K9918" i="8"/>
  <c r="N9917" i="8"/>
  <c r="M9917" i="8"/>
  <c r="L9917" i="8"/>
  <c r="K9917" i="8"/>
  <c r="N9916" i="8"/>
  <c r="M9916" i="8"/>
  <c r="L9916" i="8"/>
  <c r="K9916" i="8"/>
  <c r="N9915" i="8"/>
  <c r="M9915" i="8"/>
  <c r="L9915" i="8"/>
  <c r="K9915" i="8"/>
  <c r="N9914" i="8"/>
  <c r="M9914" i="8"/>
  <c r="L9914" i="8"/>
  <c r="K9914" i="8"/>
  <c r="N9913" i="8"/>
  <c r="M9913" i="8"/>
  <c r="L9913" i="8"/>
  <c r="K9913" i="8"/>
  <c r="N9912" i="8"/>
  <c r="M9912" i="8"/>
  <c r="L9912" i="8"/>
  <c r="K9912" i="8"/>
  <c r="N9911" i="8"/>
  <c r="M9911" i="8"/>
  <c r="L9911" i="8"/>
  <c r="K9911" i="8"/>
  <c r="N9910" i="8"/>
  <c r="M9910" i="8"/>
  <c r="L9910" i="8"/>
  <c r="K9910" i="8"/>
  <c r="N9909" i="8"/>
  <c r="M9909" i="8"/>
  <c r="L9909" i="8"/>
  <c r="K9909" i="8"/>
  <c r="N9908" i="8"/>
  <c r="M9908" i="8"/>
  <c r="L9908" i="8"/>
  <c r="K9908" i="8"/>
  <c r="N9907" i="8"/>
  <c r="M9907" i="8"/>
  <c r="L9907" i="8"/>
  <c r="K9907" i="8"/>
  <c r="N9906" i="8"/>
  <c r="M9906" i="8"/>
  <c r="L9906" i="8"/>
  <c r="K9906" i="8"/>
  <c r="N9905" i="8"/>
  <c r="M9905" i="8"/>
  <c r="L9905" i="8"/>
  <c r="K9905" i="8"/>
  <c r="N9904" i="8"/>
  <c r="M9904" i="8"/>
  <c r="L9904" i="8"/>
  <c r="K9904" i="8"/>
  <c r="N9903" i="8"/>
  <c r="M9903" i="8"/>
  <c r="L9903" i="8"/>
  <c r="K9903" i="8"/>
  <c r="N9902" i="8"/>
  <c r="M9902" i="8"/>
  <c r="L9902" i="8"/>
  <c r="K9902" i="8"/>
  <c r="N9901" i="8"/>
  <c r="M9901" i="8"/>
  <c r="L9901" i="8"/>
  <c r="K9901" i="8"/>
  <c r="N9900" i="8"/>
  <c r="M9900" i="8"/>
  <c r="L9900" i="8"/>
  <c r="K9900" i="8"/>
  <c r="N9899" i="8"/>
  <c r="M9899" i="8"/>
  <c r="L9899" i="8"/>
  <c r="K9899" i="8"/>
  <c r="N9898" i="8"/>
  <c r="M9898" i="8"/>
  <c r="L9898" i="8"/>
  <c r="K9898" i="8"/>
  <c r="N9897" i="8"/>
  <c r="M9897" i="8"/>
  <c r="L9897" i="8"/>
  <c r="K9897" i="8"/>
  <c r="N9896" i="8"/>
  <c r="M9896" i="8"/>
  <c r="L9896" i="8"/>
  <c r="K9896" i="8"/>
  <c r="N9895" i="8"/>
  <c r="M9895" i="8"/>
  <c r="L9895" i="8"/>
  <c r="K9895" i="8"/>
  <c r="N9894" i="8"/>
  <c r="M9894" i="8"/>
  <c r="L9894" i="8"/>
  <c r="K9894" i="8"/>
  <c r="N9893" i="8"/>
  <c r="M9893" i="8"/>
  <c r="L9893" i="8"/>
  <c r="K9893" i="8"/>
  <c r="N9892" i="8"/>
  <c r="M9892" i="8"/>
  <c r="L9892" i="8"/>
  <c r="K9892" i="8"/>
  <c r="N9891" i="8"/>
  <c r="M9891" i="8"/>
  <c r="L9891" i="8"/>
  <c r="K9891" i="8"/>
  <c r="N9890" i="8"/>
  <c r="M9890" i="8"/>
  <c r="L9890" i="8"/>
  <c r="K9890" i="8"/>
  <c r="N9889" i="8"/>
  <c r="M9889" i="8"/>
  <c r="L9889" i="8"/>
  <c r="K9889" i="8"/>
  <c r="N9888" i="8"/>
  <c r="M9888" i="8"/>
  <c r="L9888" i="8"/>
  <c r="K9888" i="8"/>
  <c r="N9887" i="8"/>
  <c r="M9887" i="8"/>
  <c r="L9887" i="8"/>
  <c r="K9887" i="8"/>
  <c r="N9886" i="8"/>
  <c r="M9886" i="8"/>
  <c r="L9886" i="8"/>
  <c r="K9886" i="8"/>
  <c r="N9885" i="8"/>
  <c r="M9885" i="8"/>
  <c r="L9885" i="8"/>
  <c r="K9885" i="8"/>
  <c r="N9884" i="8"/>
  <c r="M9884" i="8"/>
  <c r="L9884" i="8"/>
  <c r="K9884" i="8"/>
  <c r="N9883" i="8"/>
  <c r="M9883" i="8"/>
  <c r="L9883" i="8"/>
  <c r="K9883" i="8"/>
  <c r="N9882" i="8"/>
  <c r="M9882" i="8"/>
  <c r="L9882" i="8"/>
  <c r="K9882" i="8"/>
  <c r="N9881" i="8"/>
  <c r="M9881" i="8"/>
  <c r="L9881" i="8"/>
  <c r="K9881" i="8"/>
  <c r="N9880" i="8"/>
  <c r="M9880" i="8"/>
  <c r="L9880" i="8"/>
  <c r="K9880" i="8"/>
  <c r="N9879" i="8"/>
  <c r="M9879" i="8"/>
  <c r="L9879" i="8"/>
  <c r="K9879" i="8"/>
  <c r="N9878" i="8"/>
  <c r="M9878" i="8"/>
  <c r="L9878" i="8"/>
  <c r="K9878" i="8"/>
  <c r="N9877" i="8"/>
  <c r="M9877" i="8"/>
  <c r="L9877" i="8"/>
  <c r="K9877" i="8"/>
  <c r="N9876" i="8"/>
  <c r="M9876" i="8"/>
  <c r="L9876" i="8"/>
  <c r="K9876" i="8"/>
  <c r="N9875" i="8"/>
  <c r="M9875" i="8"/>
  <c r="L9875" i="8"/>
  <c r="K9875" i="8"/>
  <c r="N9874" i="8"/>
  <c r="M9874" i="8"/>
  <c r="L9874" i="8"/>
  <c r="K9874" i="8"/>
  <c r="N9873" i="8"/>
  <c r="M9873" i="8"/>
  <c r="L9873" i="8"/>
  <c r="K9873" i="8"/>
  <c r="N9872" i="8"/>
  <c r="M9872" i="8"/>
  <c r="L9872" i="8"/>
  <c r="K9872" i="8"/>
  <c r="N9871" i="8"/>
  <c r="M9871" i="8"/>
  <c r="L9871" i="8"/>
  <c r="K9871" i="8"/>
  <c r="N9870" i="8"/>
  <c r="M9870" i="8"/>
  <c r="L9870" i="8"/>
  <c r="K9870" i="8"/>
  <c r="N9869" i="8"/>
  <c r="M9869" i="8"/>
  <c r="L9869" i="8"/>
  <c r="K9869" i="8"/>
  <c r="N9868" i="8"/>
  <c r="M9868" i="8"/>
  <c r="L9868" i="8"/>
  <c r="K9868" i="8"/>
  <c r="N9867" i="8"/>
  <c r="M9867" i="8"/>
  <c r="L9867" i="8"/>
  <c r="K9867" i="8"/>
  <c r="N9866" i="8"/>
  <c r="M9866" i="8"/>
  <c r="L9866" i="8"/>
  <c r="K9866" i="8"/>
  <c r="N9865" i="8"/>
  <c r="M9865" i="8"/>
  <c r="L9865" i="8"/>
  <c r="K9865" i="8"/>
  <c r="N9864" i="8"/>
  <c r="M9864" i="8"/>
  <c r="L9864" i="8"/>
  <c r="K9864" i="8"/>
  <c r="N9863" i="8"/>
  <c r="M9863" i="8"/>
  <c r="L9863" i="8"/>
  <c r="K9863" i="8"/>
  <c r="N9862" i="8"/>
  <c r="M9862" i="8"/>
  <c r="L9862" i="8"/>
  <c r="K9862" i="8"/>
  <c r="N9861" i="8"/>
  <c r="M9861" i="8"/>
  <c r="L9861" i="8"/>
  <c r="K9861" i="8"/>
  <c r="N9860" i="8"/>
  <c r="M9860" i="8"/>
  <c r="L9860" i="8"/>
  <c r="K9860" i="8"/>
  <c r="N9859" i="8"/>
  <c r="M9859" i="8"/>
  <c r="L9859" i="8"/>
  <c r="K9859" i="8"/>
  <c r="N9858" i="8"/>
  <c r="M9858" i="8"/>
  <c r="L9858" i="8"/>
  <c r="K9858" i="8"/>
  <c r="N9857" i="8"/>
  <c r="M9857" i="8"/>
  <c r="L9857" i="8"/>
  <c r="K9857" i="8"/>
  <c r="N9856" i="8"/>
  <c r="M9856" i="8"/>
  <c r="L9856" i="8"/>
  <c r="K9856" i="8"/>
  <c r="N9855" i="8"/>
  <c r="M9855" i="8"/>
  <c r="L9855" i="8"/>
  <c r="K9855" i="8"/>
  <c r="N9854" i="8"/>
  <c r="M9854" i="8"/>
  <c r="L9854" i="8"/>
  <c r="K9854" i="8"/>
  <c r="N9853" i="8"/>
  <c r="M9853" i="8"/>
  <c r="L9853" i="8"/>
  <c r="K9853" i="8"/>
  <c r="N9852" i="8"/>
  <c r="M9852" i="8"/>
  <c r="L9852" i="8"/>
  <c r="K9852" i="8"/>
  <c r="N9851" i="8"/>
  <c r="M9851" i="8"/>
  <c r="L9851" i="8"/>
  <c r="K9851" i="8"/>
  <c r="N9850" i="8"/>
  <c r="M9850" i="8"/>
  <c r="L9850" i="8"/>
  <c r="K9850" i="8"/>
  <c r="N9849" i="8"/>
  <c r="M9849" i="8"/>
  <c r="L9849" i="8"/>
  <c r="K9849" i="8"/>
  <c r="N9848" i="8"/>
  <c r="M9848" i="8"/>
  <c r="L9848" i="8"/>
  <c r="K9848" i="8"/>
  <c r="N9847" i="8"/>
  <c r="M9847" i="8"/>
  <c r="L9847" i="8"/>
  <c r="K9847" i="8"/>
  <c r="N9846" i="8"/>
  <c r="M9846" i="8"/>
  <c r="L9846" i="8"/>
  <c r="K9846" i="8"/>
  <c r="N9845" i="8"/>
  <c r="M9845" i="8"/>
  <c r="L9845" i="8"/>
  <c r="K9845" i="8"/>
  <c r="N9844" i="8"/>
  <c r="M9844" i="8"/>
  <c r="L9844" i="8"/>
  <c r="K9844" i="8"/>
  <c r="N9843" i="8"/>
  <c r="M9843" i="8"/>
  <c r="L9843" i="8"/>
  <c r="K9843" i="8"/>
  <c r="N9842" i="8"/>
  <c r="M9842" i="8"/>
  <c r="L9842" i="8"/>
  <c r="K9842" i="8"/>
  <c r="N9841" i="8"/>
  <c r="M9841" i="8"/>
  <c r="L9841" i="8"/>
  <c r="K9841" i="8"/>
  <c r="N9840" i="8"/>
  <c r="M9840" i="8"/>
  <c r="L9840" i="8"/>
  <c r="K9840" i="8"/>
  <c r="N9839" i="8"/>
  <c r="M9839" i="8"/>
  <c r="L9839" i="8"/>
  <c r="K9839" i="8"/>
  <c r="N9838" i="8"/>
  <c r="M9838" i="8"/>
  <c r="L9838" i="8"/>
  <c r="K9838" i="8"/>
  <c r="N9837" i="8"/>
  <c r="M9837" i="8"/>
  <c r="L9837" i="8"/>
  <c r="K9837" i="8"/>
  <c r="N9836" i="8"/>
  <c r="M9836" i="8"/>
  <c r="L9836" i="8"/>
  <c r="K9836" i="8"/>
  <c r="N9835" i="8"/>
  <c r="M9835" i="8"/>
  <c r="L9835" i="8"/>
  <c r="K9835" i="8"/>
  <c r="N9834" i="8"/>
  <c r="M9834" i="8"/>
  <c r="L9834" i="8"/>
  <c r="K9834" i="8"/>
  <c r="N9833" i="8"/>
  <c r="M9833" i="8"/>
  <c r="L9833" i="8"/>
  <c r="K9833" i="8"/>
  <c r="N9832" i="8"/>
  <c r="M9832" i="8"/>
  <c r="L9832" i="8"/>
  <c r="K9832" i="8"/>
  <c r="N9831" i="8"/>
  <c r="M9831" i="8"/>
  <c r="L9831" i="8"/>
  <c r="K9831" i="8"/>
  <c r="N9830" i="8"/>
  <c r="M9830" i="8"/>
  <c r="L9830" i="8"/>
  <c r="K9830" i="8"/>
  <c r="N9829" i="8"/>
  <c r="M9829" i="8"/>
  <c r="L9829" i="8"/>
  <c r="K9829" i="8"/>
  <c r="N9828" i="8"/>
  <c r="M9828" i="8"/>
  <c r="L9828" i="8"/>
  <c r="K9828" i="8"/>
  <c r="N9827" i="8"/>
  <c r="M9827" i="8"/>
  <c r="L9827" i="8"/>
  <c r="K9827" i="8"/>
  <c r="N9826" i="8"/>
  <c r="M9826" i="8"/>
  <c r="L9826" i="8"/>
  <c r="K9826" i="8"/>
  <c r="N9825" i="8"/>
  <c r="M9825" i="8"/>
  <c r="L9825" i="8"/>
  <c r="K9825" i="8"/>
  <c r="N9824" i="8"/>
  <c r="M9824" i="8"/>
  <c r="L9824" i="8"/>
  <c r="K9824" i="8"/>
  <c r="N9823" i="8"/>
  <c r="M9823" i="8"/>
  <c r="L9823" i="8"/>
  <c r="K9823" i="8"/>
  <c r="N9822" i="8"/>
  <c r="M9822" i="8"/>
  <c r="L9822" i="8"/>
  <c r="K9822" i="8"/>
  <c r="N9821" i="8"/>
  <c r="M9821" i="8"/>
  <c r="L9821" i="8"/>
  <c r="K9821" i="8"/>
  <c r="N9820" i="8"/>
  <c r="M9820" i="8"/>
  <c r="L9820" i="8"/>
  <c r="K9820" i="8"/>
  <c r="N9819" i="8"/>
  <c r="M9819" i="8"/>
  <c r="L9819" i="8"/>
  <c r="K9819" i="8"/>
  <c r="N9818" i="8"/>
  <c r="M9818" i="8"/>
  <c r="L9818" i="8"/>
  <c r="K9818" i="8"/>
  <c r="N9817" i="8"/>
  <c r="M9817" i="8"/>
  <c r="L9817" i="8"/>
  <c r="K9817" i="8"/>
  <c r="N9816" i="8"/>
  <c r="M9816" i="8"/>
  <c r="L9816" i="8"/>
  <c r="K9816" i="8"/>
  <c r="N9815" i="8"/>
  <c r="M9815" i="8"/>
  <c r="L9815" i="8"/>
  <c r="K9815" i="8"/>
  <c r="N9814" i="8"/>
  <c r="M9814" i="8"/>
  <c r="L9814" i="8"/>
  <c r="K9814" i="8"/>
  <c r="N9813" i="8"/>
  <c r="M9813" i="8"/>
  <c r="L9813" i="8"/>
  <c r="K9813" i="8"/>
  <c r="N9812" i="8"/>
  <c r="M9812" i="8"/>
  <c r="L9812" i="8"/>
  <c r="K9812" i="8"/>
  <c r="N9811" i="8"/>
  <c r="M9811" i="8"/>
  <c r="L9811" i="8"/>
  <c r="K9811" i="8"/>
  <c r="N9810" i="8"/>
  <c r="M9810" i="8"/>
  <c r="L9810" i="8"/>
  <c r="K9810" i="8"/>
  <c r="N9809" i="8"/>
  <c r="M9809" i="8"/>
  <c r="L9809" i="8"/>
  <c r="K9809" i="8"/>
  <c r="N9808" i="8"/>
  <c r="M9808" i="8"/>
  <c r="L9808" i="8"/>
  <c r="K9808" i="8"/>
  <c r="N9807" i="8"/>
  <c r="M9807" i="8"/>
  <c r="L9807" i="8"/>
  <c r="K9807" i="8"/>
  <c r="N9806" i="8"/>
  <c r="M9806" i="8"/>
  <c r="L9806" i="8"/>
  <c r="K9806" i="8"/>
  <c r="N9805" i="8"/>
  <c r="M9805" i="8"/>
  <c r="L9805" i="8"/>
  <c r="K9805" i="8"/>
  <c r="N9804" i="8"/>
  <c r="M9804" i="8"/>
  <c r="L9804" i="8"/>
  <c r="K9804" i="8"/>
  <c r="N9803" i="8"/>
  <c r="M9803" i="8"/>
  <c r="L9803" i="8"/>
  <c r="K9803" i="8"/>
  <c r="N9802" i="8"/>
  <c r="M9802" i="8"/>
  <c r="L9802" i="8"/>
  <c r="K9802" i="8"/>
  <c r="N9801" i="8"/>
  <c r="M9801" i="8"/>
  <c r="L9801" i="8"/>
  <c r="K9801" i="8"/>
  <c r="N9800" i="8"/>
  <c r="M9800" i="8"/>
  <c r="L9800" i="8"/>
  <c r="K9800" i="8"/>
  <c r="N9799" i="8"/>
  <c r="M9799" i="8"/>
  <c r="L9799" i="8"/>
  <c r="K9799" i="8"/>
  <c r="N9798" i="8"/>
  <c r="M9798" i="8"/>
  <c r="L9798" i="8"/>
  <c r="K9798" i="8"/>
  <c r="N9797" i="8"/>
  <c r="M9797" i="8"/>
  <c r="L9797" i="8"/>
  <c r="K9797" i="8"/>
  <c r="N9796" i="8"/>
  <c r="M9796" i="8"/>
  <c r="L9796" i="8"/>
  <c r="K9796" i="8"/>
  <c r="N9795" i="8"/>
  <c r="M9795" i="8"/>
  <c r="L9795" i="8"/>
  <c r="K9795" i="8"/>
  <c r="N9794" i="8"/>
  <c r="M9794" i="8"/>
  <c r="L9794" i="8"/>
  <c r="K9794" i="8"/>
  <c r="N9793" i="8"/>
  <c r="M9793" i="8"/>
  <c r="L9793" i="8"/>
  <c r="K9793" i="8"/>
  <c r="N9792" i="8"/>
  <c r="M9792" i="8"/>
  <c r="L9792" i="8"/>
  <c r="K9792" i="8"/>
  <c r="N9791" i="8"/>
  <c r="M9791" i="8"/>
  <c r="L9791" i="8"/>
  <c r="K9791" i="8"/>
  <c r="N9790" i="8"/>
  <c r="M9790" i="8"/>
  <c r="L9790" i="8"/>
  <c r="K9790" i="8"/>
  <c r="N9789" i="8"/>
  <c r="M9789" i="8"/>
  <c r="L9789" i="8"/>
  <c r="K9789" i="8"/>
  <c r="N9788" i="8"/>
  <c r="M9788" i="8"/>
  <c r="L9788" i="8"/>
  <c r="K9788" i="8"/>
  <c r="N9787" i="8"/>
  <c r="M9787" i="8"/>
  <c r="L9787" i="8"/>
  <c r="K9787" i="8"/>
  <c r="N9786" i="8"/>
  <c r="M9786" i="8"/>
  <c r="L9786" i="8"/>
  <c r="K9786" i="8"/>
  <c r="N9785" i="8"/>
  <c r="M9785" i="8"/>
  <c r="L9785" i="8"/>
  <c r="K9785" i="8"/>
  <c r="N9784" i="8"/>
  <c r="M9784" i="8"/>
  <c r="L9784" i="8"/>
  <c r="K9784" i="8"/>
  <c r="N9783" i="8"/>
  <c r="M9783" i="8"/>
  <c r="L9783" i="8"/>
  <c r="K9783" i="8"/>
  <c r="N9782" i="8"/>
  <c r="M9782" i="8"/>
  <c r="L9782" i="8"/>
  <c r="K9782" i="8"/>
  <c r="N9781" i="8"/>
  <c r="M9781" i="8"/>
  <c r="L9781" i="8"/>
  <c r="K9781" i="8"/>
  <c r="N9780" i="8"/>
  <c r="M9780" i="8"/>
  <c r="L9780" i="8"/>
  <c r="K9780" i="8"/>
  <c r="N9779" i="8"/>
  <c r="M9779" i="8"/>
  <c r="L9779" i="8"/>
  <c r="K9779" i="8"/>
  <c r="N9778" i="8"/>
  <c r="M9778" i="8"/>
  <c r="L9778" i="8"/>
  <c r="K9778" i="8"/>
  <c r="N9777" i="8"/>
  <c r="M9777" i="8"/>
  <c r="L9777" i="8"/>
  <c r="K9777" i="8"/>
  <c r="N9776" i="8"/>
  <c r="M9776" i="8"/>
  <c r="L9776" i="8"/>
  <c r="K9776" i="8"/>
  <c r="N9775" i="8"/>
  <c r="M9775" i="8"/>
  <c r="L9775" i="8"/>
  <c r="K9775" i="8"/>
  <c r="N9774" i="8"/>
  <c r="M9774" i="8"/>
  <c r="L9774" i="8"/>
  <c r="K9774" i="8"/>
  <c r="N9773" i="8"/>
  <c r="M9773" i="8"/>
  <c r="L9773" i="8"/>
  <c r="K9773" i="8"/>
  <c r="N9772" i="8"/>
  <c r="M9772" i="8"/>
  <c r="L9772" i="8"/>
  <c r="K9772" i="8"/>
  <c r="N9771" i="8"/>
  <c r="M9771" i="8"/>
  <c r="L9771" i="8"/>
  <c r="K9771" i="8"/>
  <c r="N9770" i="8"/>
  <c r="M9770" i="8"/>
  <c r="L9770" i="8"/>
  <c r="K9770" i="8"/>
  <c r="N9769" i="8"/>
  <c r="M9769" i="8"/>
  <c r="L9769" i="8"/>
  <c r="K9769" i="8"/>
  <c r="N9768" i="8"/>
  <c r="M9768" i="8"/>
  <c r="L9768" i="8"/>
  <c r="K9768" i="8"/>
  <c r="N9767" i="8"/>
  <c r="M9767" i="8"/>
  <c r="L9767" i="8"/>
  <c r="K9767" i="8"/>
  <c r="N9766" i="8"/>
  <c r="M9766" i="8"/>
  <c r="L9766" i="8"/>
  <c r="K9766" i="8"/>
  <c r="N9765" i="8"/>
  <c r="M9765" i="8"/>
  <c r="L9765" i="8"/>
  <c r="K9765" i="8"/>
  <c r="N9764" i="8"/>
  <c r="M9764" i="8"/>
  <c r="L9764" i="8"/>
  <c r="K9764" i="8"/>
  <c r="N9763" i="8"/>
  <c r="M9763" i="8"/>
  <c r="L9763" i="8"/>
  <c r="K9763" i="8"/>
  <c r="N9762" i="8"/>
  <c r="M9762" i="8"/>
  <c r="L9762" i="8"/>
  <c r="K9762" i="8"/>
  <c r="N9761" i="8"/>
  <c r="M9761" i="8"/>
  <c r="L9761" i="8"/>
  <c r="K9761" i="8"/>
  <c r="N9760" i="8"/>
  <c r="M9760" i="8"/>
  <c r="L9760" i="8"/>
  <c r="K9760" i="8"/>
  <c r="N9759" i="8"/>
  <c r="M9759" i="8"/>
  <c r="L9759" i="8"/>
  <c r="K9759" i="8"/>
  <c r="N9758" i="8"/>
  <c r="M9758" i="8"/>
  <c r="L9758" i="8"/>
  <c r="K9758" i="8"/>
  <c r="N9757" i="8"/>
  <c r="M9757" i="8"/>
  <c r="L9757" i="8"/>
  <c r="K9757" i="8"/>
  <c r="N9756" i="8"/>
  <c r="M9756" i="8"/>
  <c r="L9756" i="8"/>
  <c r="K9756" i="8"/>
  <c r="N9755" i="8"/>
  <c r="M9755" i="8"/>
  <c r="L9755" i="8"/>
  <c r="K9755" i="8"/>
  <c r="N9754" i="8"/>
  <c r="M9754" i="8"/>
  <c r="L9754" i="8"/>
  <c r="K9754" i="8"/>
  <c r="N9753" i="8"/>
  <c r="M9753" i="8"/>
  <c r="L9753" i="8"/>
  <c r="K9753" i="8"/>
  <c r="N9752" i="8"/>
  <c r="M9752" i="8"/>
  <c r="L9752" i="8"/>
  <c r="K9752" i="8"/>
  <c r="N9751" i="8"/>
  <c r="M9751" i="8"/>
  <c r="L9751" i="8"/>
  <c r="K9751" i="8"/>
  <c r="N9750" i="8"/>
  <c r="M9750" i="8"/>
  <c r="L9750" i="8"/>
  <c r="K9750" i="8"/>
  <c r="N9749" i="8"/>
  <c r="M9749" i="8"/>
  <c r="L9749" i="8"/>
  <c r="K9749" i="8"/>
  <c r="N9748" i="8"/>
  <c r="M9748" i="8"/>
  <c r="L9748" i="8"/>
  <c r="K9748" i="8"/>
  <c r="N9747" i="8"/>
  <c r="M9747" i="8"/>
  <c r="L9747" i="8"/>
  <c r="K9747" i="8"/>
  <c r="N9746" i="8"/>
  <c r="M9746" i="8"/>
  <c r="L9746" i="8"/>
  <c r="K9746" i="8"/>
  <c r="N9745" i="8"/>
  <c r="M9745" i="8"/>
  <c r="L9745" i="8"/>
  <c r="K9745" i="8"/>
  <c r="N9744" i="8"/>
  <c r="M9744" i="8"/>
  <c r="L9744" i="8"/>
  <c r="K9744" i="8"/>
  <c r="N9743" i="8"/>
  <c r="M9743" i="8"/>
  <c r="L9743" i="8"/>
  <c r="K9743" i="8"/>
  <c r="N9742" i="8"/>
  <c r="M9742" i="8"/>
  <c r="L9742" i="8"/>
  <c r="K9742" i="8"/>
  <c r="N9741" i="8"/>
  <c r="M9741" i="8"/>
  <c r="L9741" i="8"/>
  <c r="K9741" i="8"/>
  <c r="N9740" i="8"/>
  <c r="M9740" i="8"/>
  <c r="L9740" i="8"/>
  <c r="K9740" i="8"/>
  <c r="N9739" i="8"/>
  <c r="M9739" i="8"/>
  <c r="L9739" i="8"/>
  <c r="K9739" i="8"/>
  <c r="N9738" i="8"/>
  <c r="M9738" i="8"/>
  <c r="L9738" i="8"/>
  <c r="K9738" i="8"/>
  <c r="N9737" i="8"/>
  <c r="M9737" i="8"/>
  <c r="L9737" i="8"/>
  <c r="K9737" i="8"/>
  <c r="N9736" i="8"/>
  <c r="M9736" i="8"/>
  <c r="L9736" i="8"/>
  <c r="K9736" i="8"/>
  <c r="N9735" i="8"/>
  <c r="M9735" i="8"/>
  <c r="L9735" i="8"/>
  <c r="K9735" i="8"/>
  <c r="N9734" i="8"/>
  <c r="M9734" i="8"/>
  <c r="L9734" i="8"/>
  <c r="K9734" i="8"/>
  <c r="N9733" i="8"/>
  <c r="M9733" i="8"/>
  <c r="L9733" i="8"/>
  <c r="K9733" i="8"/>
  <c r="N9732" i="8"/>
  <c r="M9732" i="8"/>
  <c r="L9732" i="8"/>
  <c r="K9732" i="8"/>
  <c r="N9731" i="8"/>
  <c r="M9731" i="8"/>
  <c r="L9731" i="8"/>
  <c r="K9731" i="8"/>
  <c r="N9730" i="8"/>
  <c r="M9730" i="8"/>
  <c r="L9730" i="8"/>
  <c r="K9730" i="8"/>
  <c r="N9729" i="8"/>
  <c r="M9729" i="8"/>
  <c r="L9729" i="8"/>
  <c r="K9729" i="8"/>
  <c r="N9728" i="8"/>
  <c r="M9728" i="8"/>
  <c r="L9728" i="8"/>
  <c r="K9728" i="8"/>
  <c r="N9727" i="8"/>
  <c r="M9727" i="8"/>
  <c r="L9727" i="8"/>
  <c r="K9727" i="8"/>
  <c r="N9726" i="8"/>
  <c r="M9726" i="8"/>
  <c r="L9726" i="8"/>
  <c r="K9726" i="8"/>
  <c r="N9725" i="8"/>
  <c r="M9725" i="8"/>
  <c r="L9725" i="8"/>
  <c r="K9725" i="8"/>
  <c r="N9724" i="8"/>
  <c r="M9724" i="8"/>
  <c r="L9724" i="8"/>
  <c r="K9724" i="8"/>
  <c r="N9723" i="8"/>
  <c r="M9723" i="8"/>
  <c r="L9723" i="8"/>
  <c r="K9723" i="8"/>
  <c r="N9722" i="8"/>
  <c r="M9722" i="8"/>
  <c r="L9722" i="8"/>
  <c r="K9722" i="8"/>
  <c r="N9721" i="8"/>
  <c r="M9721" i="8"/>
  <c r="L9721" i="8"/>
  <c r="K9721" i="8"/>
  <c r="N9720" i="8"/>
  <c r="M9720" i="8"/>
  <c r="L9720" i="8"/>
  <c r="K9720" i="8"/>
  <c r="N9719" i="8"/>
  <c r="M9719" i="8"/>
  <c r="L9719" i="8"/>
  <c r="K9719" i="8"/>
  <c r="N9718" i="8"/>
  <c r="M9718" i="8"/>
  <c r="L9718" i="8"/>
  <c r="K9718" i="8"/>
  <c r="N9717" i="8"/>
  <c r="M9717" i="8"/>
  <c r="L9717" i="8"/>
  <c r="K9717" i="8"/>
  <c r="N9716" i="8"/>
  <c r="M9716" i="8"/>
  <c r="L9716" i="8"/>
  <c r="K9716" i="8"/>
  <c r="N9715" i="8"/>
  <c r="M9715" i="8"/>
  <c r="L9715" i="8"/>
  <c r="K9715" i="8"/>
  <c r="N9714" i="8"/>
  <c r="M9714" i="8"/>
  <c r="L9714" i="8"/>
  <c r="K9714" i="8"/>
  <c r="N9713" i="8"/>
  <c r="M9713" i="8"/>
  <c r="L9713" i="8"/>
  <c r="K9713" i="8"/>
  <c r="N9712" i="8"/>
  <c r="M9712" i="8"/>
  <c r="L9712" i="8"/>
  <c r="K9712" i="8"/>
  <c r="N9711" i="8"/>
  <c r="M9711" i="8"/>
  <c r="L9711" i="8"/>
  <c r="K9711" i="8"/>
  <c r="N9710" i="8"/>
  <c r="M9710" i="8"/>
  <c r="L9710" i="8"/>
  <c r="K9710" i="8"/>
  <c r="N9709" i="8"/>
  <c r="M9709" i="8"/>
  <c r="L9709" i="8"/>
  <c r="K9709" i="8"/>
  <c r="N9708" i="8"/>
  <c r="M9708" i="8"/>
  <c r="L9708" i="8"/>
  <c r="K9708" i="8"/>
  <c r="N9707" i="8"/>
  <c r="M9707" i="8"/>
  <c r="L9707" i="8"/>
  <c r="K9707" i="8"/>
  <c r="N9706" i="8"/>
  <c r="M9706" i="8"/>
  <c r="L9706" i="8"/>
  <c r="K9706" i="8"/>
  <c r="N9705" i="8"/>
  <c r="M9705" i="8"/>
  <c r="L9705" i="8"/>
  <c r="K9705" i="8"/>
  <c r="N9704" i="8"/>
  <c r="M9704" i="8"/>
  <c r="L9704" i="8"/>
  <c r="K9704" i="8"/>
  <c r="N9703" i="8"/>
  <c r="M9703" i="8"/>
  <c r="L9703" i="8"/>
  <c r="K9703" i="8"/>
  <c r="N9702" i="8"/>
  <c r="M9702" i="8"/>
  <c r="L9702" i="8"/>
  <c r="K9702" i="8"/>
  <c r="N9701" i="8"/>
  <c r="M9701" i="8"/>
  <c r="L9701" i="8"/>
  <c r="K9701" i="8"/>
  <c r="N9700" i="8"/>
  <c r="M9700" i="8"/>
  <c r="L9700" i="8"/>
  <c r="K9700" i="8"/>
  <c r="N9699" i="8"/>
  <c r="M9699" i="8"/>
  <c r="L9699" i="8"/>
  <c r="K9699" i="8"/>
  <c r="N9698" i="8"/>
  <c r="M9698" i="8"/>
  <c r="L9698" i="8"/>
  <c r="K9698" i="8"/>
  <c r="N9697" i="8"/>
  <c r="M9697" i="8"/>
  <c r="L9697" i="8"/>
  <c r="K9697" i="8"/>
  <c r="N9696" i="8"/>
  <c r="M9696" i="8"/>
  <c r="L9696" i="8"/>
  <c r="K9696" i="8"/>
  <c r="N9695" i="8"/>
  <c r="M9695" i="8"/>
  <c r="L9695" i="8"/>
  <c r="K9695" i="8"/>
  <c r="N9694" i="8"/>
  <c r="M9694" i="8"/>
  <c r="L9694" i="8"/>
  <c r="K9694" i="8"/>
  <c r="N9693" i="8"/>
  <c r="M9693" i="8"/>
  <c r="L9693" i="8"/>
  <c r="K9693" i="8"/>
  <c r="N9692" i="8"/>
  <c r="M9692" i="8"/>
  <c r="L9692" i="8"/>
  <c r="K9692" i="8"/>
  <c r="N9691" i="8"/>
  <c r="M9691" i="8"/>
  <c r="L9691" i="8"/>
  <c r="K9691" i="8"/>
  <c r="N9690" i="8"/>
  <c r="M9690" i="8"/>
  <c r="L9690" i="8"/>
  <c r="K9690" i="8"/>
  <c r="N9689" i="8"/>
  <c r="M9689" i="8"/>
  <c r="L9689" i="8"/>
  <c r="K9689" i="8"/>
  <c r="N9688" i="8"/>
  <c r="M9688" i="8"/>
  <c r="L9688" i="8"/>
  <c r="K9688" i="8"/>
  <c r="N9687" i="8"/>
  <c r="M9687" i="8"/>
  <c r="L9687" i="8"/>
  <c r="K9687" i="8"/>
  <c r="N9686" i="8"/>
  <c r="M9686" i="8"/>
  <c r="L9686" i="8"/>
  <c r="K9686" i="8"/>
  <c r="N9685" i="8"/>
  <c r="M9685" i="8"/>
  <c r="L9685" i="8"/>
  <c r="K9685" i="8"/>
  <c r="N9684" i="8"/>
  <c r="M9684" i="8"/>
  <c r="L9684" i="8"/>
  <c r="K9684" i="8"/>
  <c r="N9683" i="8"/>
  <c r="M9683" i="8"/>
  <c r="L9683" i="8"/>
  <c r="K9683" i="8"/>
  <c r="N9682" i="8"/>
  <c r="M9682" i="8"/>
  <c r="L9682" i="8"/>
  <c r="K9682" i="8"/>
  <c r="N9681" i="8"/>
  <c r="M9681" i="8"/>
  <c r="L9681" i="8"/>
  <c r="K9681" i="8"/>
  <c r="N9680" i="8"/>
  <c r="M9680" i="8"/>
  <c r="L9680" i="8"/>
  <c r="K9680" i="8"/>
  <c r="N9679" i="8"/>
  <c r="M9679" i="8"/>
  <c r="L9679" i="8"/>
  <c r="K9679" i="8"/>
  <c r="N9678" i="8"/>
  <c r="M9678" i="8"/>
  <c r="L9678" i="8"/>
  <c r="K9678" i="8"/>
  <c r="N9677" i="8"/>
  <c r="M9677" i="8"/>
  <c r="L9677" i="8"/>
  <c r="K9677" i="8"/>
  <c r="N9676" i="8"/>
  <c r="M9676" i="8"/>
  <c r="L9676" i="8"/>
  <c r="K9676" i="8"/>
  <c r="N9675" i="8"/>
  <c r="M9675" i="8"/>
  <c r="L9675" i="8"/>
  <c r="K9675" i="8"/>
  <c r="N9674" i="8"/>
  <c r="M9674" i="8"/>
  <c r="L9674" i="8"/>
  <c r="K9674" i="8"/>
  <c r="N9673" i="8"/>
  <c r="M9673" i="8"/>
  <c r="L9673" i="8"/>
  <c r="K9673" i="8"/>
  <c r="N9672" i="8"/>
  <c r="M9672" i="8"/>
  <c r="L9672" i="8"/>
  <c r="K9672" i="8"/>
  <c r="N9671" i="8"/>
  <c r="M9671" i="8"/>
  <c r="L9671" i="8"/>
  <c r="K9671" i="8"/>
  <c r="N9670" i="8"/>
  <c r="M9670" i="8"/>
  <c r="L9670" i="8"/>
  <c r="K9670" i="8"/>
  <c r="N9669" i="8"/>
  <c r="M9669" i="8"/>
  <c r="L9669" i="8"/>
  <c r="K9669" i="8"/>
  <c r="N9668" i="8"/>
  <c r="M9668" i="8"/>
  <c r="L9668" i="8"/>
  <c r="K9668" i="8"/>
  <c r="N9667" i="8"/>
  <c r="M9667" i="8"/>
  <c r="L9667" i="8"/>
  <c r="K9667" i="8"/>
  <c r="N9666" i="8"/>
  <c r="M9666" i="8"/>
  <c r="L9666" i="8"/>
  <c r="K9666" i="8"/>
  <c r="N9665" i="8"/>
  <c r="M9665" i="8"/>
  <c r="L9665" i="8"/>
  <c r="K9665" i="8"/>
  <c r="N9664" i="8"/>
  <c r="M9664" i="8"/>
  <c r="L9664" i="8"/>
  <c r="K9664" i="8"/>
  <c r="N9663" i="8"/>
  <c r="M9663" i="8"/>
  <c r="L9663" i="8"/>
  <c r="K9663" i="8"/>
  <c r="N9662" i="8"/>
  <c r="M9662" i="8"/>
  <c r="L9662" i="8"/>
  <c r="K9662" i="8"/>
  <c r="N9661" i="8"/>
  <c r="M9661" i="8"/>
  <c r="L9661" i="8"/>
  <c r="K9661" i="8"/>
  <c r="N9660" i="8"/>
  <c r="M9660" i="8"/>
  <c r="L9660" i="8"/>
  <c r="K9660" i="8"/>
  <c r="N9659" i="8"/>
  <c r="M9659" i="8"/>
  <c r="L9659" i="8"/>
  <c r="K9659" i="8"/>
  <c r="N9658" i="8"/>
  <c r="M9658" i="8"/>
  <c r="L9658" i="8"/>
  <c r="K9658" i="8"/>
  <c r="N9657" i="8"/>
  <c r="M9657" i="8"/>
  <c r="L9657" i="8"/>
  <c r="K9657" i="8"/>
  <c r="N9656" i="8"/>
  <c r="M9656" i="8"/>
  <c r="L9656" i="8"/>
  <c r="K9656" i="8"/>
  <c r="N9655" i="8"/>
  <c r="M9655" i="8"/>
  <c r="L9655" i="8"/>
  <c r="K9655" i="8"/>
  <c r="N9654" i="8"/>
  <c r="M9654" i="8"/>
  <c r="L9654" i="8"/>
  <c r="K9654" i="8"/>
  <c r="N9653" i="8"/>
  <c r="M9653" i="8"/>
  <c r="L9653" i="8"/>
  <c r="K9653" i="8"/>
  <c r="N9652" i="8"/>
  <c r="M9652" i="8"/>
  <c r="L9652" i="8"/>
  <c r="K9652" i="8"/>
  <c r="N9651" i="8"/>
  <c r="M9651" i="8"/>
  <c r="L9651" i="8"/>
  <c r="K9651" i="8"/>
  <c r="N9650" i="8"/>
  <c r="M9650" i="8"/>
  <c r="L9650" i="8"/>
  <c r="K9650" i="8"/>
  <c r="N9649" i="8"/>
  <c r="M9649" i="8"/>
  <c r="L9649" i="8"/>
  <c r="K9649" i="8"/>
  <c r="N9648" i="8"/>
  <c r="M9648" i="8"/>
  <c r="L9648" i="8"/>
  <c r="K9648" i="8"/>
  <c r="N9647" i="8"/>
  <c r="M9647" i="8"/>
  <c r="L9647" i="8"/>
  <c r="K9647" i="8"/>
  <c r="N9646" i="8"/>
  <c r="M9646" i="8"/>
  <c r="L9646" i="8"/>
  <c r="K9646" i="8"/>
  <c r="N9645" i="8"/>
  <c r="M9645" i="8"/>
  <c r="L9645" i="8"/>
  <c r="K9645" i="8"/>
  <c r="N9644" i="8"/>
  <c r="M9644" i="8"/>
  <c r="L9644" i="8"/>
  <c r="K9644" i="8"/>
  <c r="N9643" i="8"/>
  <c r="M9643" i="8"/>
  <c r="L9643" i="8"/>
  <c r="K9643" i="8"/>
  <c r="N9642" i="8"/>
  <c r="M9642" i="8"/>
  <c r="L9642" i="8"/>
  <c r="K9642" i="8"/>
  <c r="N9641" i="8"/>
  <c r="M9641" i="8"/>
  <c r="L9641" i="8"/>
  <c r="K9641" i="8"/>
  <c r="N9640" i="8"/>
  <c r="M9640" i="8"/>
  <c r="L9640" i="8"/>
  <c r="K9640" i="8"/>
  <c r="N9639" i="8"/>
  <c r="M9639" i="8"/>
  <c r="L9639" i="8"/>
  <c r="K9639" i="8"/>
  <c r="N9638" i="8"/>
  <c r="M9638" i="8"/>
  <c r="L9638" i="8"/>
  <c r="K9638" i="8"/>
  <c r="N9637" i="8"/>
  <c r="M9637" i="8"/>
  <c r="L9637" i="8"/>
  <c r="K9637" i="8"/>
  <c r="N9636" i="8"/>
  <c r="M9636" i="8"/>
  <c r="L9636" i="8"/>
  <c r="K9636" i="8"/>
  <c r="N9635" i="8"/>
  <c r="M9635" i="8"/>
  <c r="L9635" i="8"/>
  <c r="K9635" i="8"/>
  <c r="N9634" i="8"/>
  <c r="M9634" i="8"/>
  <c r="L9634" i="8"/>
  <c r="K9634" i="8"/>
  <c r="N9633" i="8"/>
  <c r="M9633" i="8"/>
  <c r="L9633" i="8"/>
  <c r="K9633" i="8"/>
  <c r="N9632" i="8"/>
  <c r="M9632" i="8"/>
  <c r="L9632" i="8"/>
  <c r="K9632" i="8"/>
  <c r="N9631" i="8"/>
  <c r="M9631" i="8"/>
  <c r="L9631" i="8"/>
  <c r="K9631" i="8"/>
  <c r="N9630" i="8"/>
  <c r="M9630" i="8"/>
  <c r="L9630" i="8"/>
  <c r="K9630" i="8"/>
  <c r="N9629" i="8"/>
  <c r="M9629" i="8"/>
  <c r="L9629" i="8"/>
  <c r="K9629" i="8"/>
  <c r="N9628" i="8"/>
  <c r="M9628" i="8"/>
  <c r="L9628" i="8"/>
  <c r="K9628" i="8"/>
  <c r="N9627" i="8"/>
  <c r="M9627" i="8"/>
  <c r="L9627" i="8"/>
  <c r="K9627" i="8"/>
  <c r="N9626" i="8"/>
  <c r="M9626" i="8"/>
  <c r="L9626" i="8"/>
  <c r="K9626" i="8"/>
  <c r="N9625" i="8"/>
  <c r="M9625" i="8"/>
  <c r="L9625" i="8"/>
  <c r="K9625" i="8"/>
  <c r="N9624" i="8"/>
  <c r="M9624" i="8"/>
  <c r="L9624" i="8"/>
  <c r="K9624" i="8"/>
  <c r="N9623" i="8"/>
  <c r="M9623" i="8"/>
  <c r="L9623" i="8"/>
  <c r="K9623" i="8"/>
  <c r="N9622" i="8"/>
  <c r="M9622" i="8"/>
  <c r="L9622" i="8"/>
  <c r="K9622" i="8"/>
  <c r="N9621" i="8"/>
  <c r="M9621" i="8"/>
  <c r="L9621" i="8"/>
  <c r="K9621" i="8"/>
  <c r="N9620" i="8"/>
  <c r="M9620" i="8"/>
  <c r="L9620" i="8"/>
  <c r="K9620" i="8"/>
  <c r="N9619" i="8"/>
  <c r="M9619" i="8"/>
  <c r="L9619" i="8"/>
  <c r="K9619" i="8"/>
  <c r="N9618" i="8"/>
  <c r="M9618" i="8"/>
  <c r="L9618" i="8"/>
  <c r="K9618" i="8"/>
  <c r="N9617" i="8"/>
  <c r="M9617" i="8"/>
  <c r="L9617" i="8"/>
  <c r="K9617" i="8"/>
  <c r="N9616" i="8"/>
  <c r="M9616" i="8"/>
  <c r="L9616" i="8"/>
  <c r="K9616" i="8"/>
  <c r="N9615" i="8"/>
  <c r="M9615" i="8"/>
  <c r="L9615" i="8"/>
  <c r="K9615" i="8"/>
  <c r="N9614" i="8"/>
  <c r="M9614" i="8"/>
  <c r="L9614" i="8"/>
  <c r="K9614" i="8"/>
  <c r="N9613" i="8"/>
  <c r="M9613" i="8"/>
  <c r="L9613" i="8"/>
  <c r="K9613" i="8"/>
  <c r="N9612" i="8"/>
  <c r="M9612" i="8"/>
  <c r="L9612" i="8"/>
  <c r="K9612" i="8"/>
  <c r="N9611" i="8"/>
  <c r="M9611" i="8"/>
  <c r="L9611" i="8"/>
  <c r="K9611" i="8"/>
  <c r="N9610" i="8"/>
  <c r="M9610" i="8"/>
  <c r="L9610" i="8"/>
  <c r="K9610" i="8"/>
  <c r="N9609" i="8"/>
  <c r="M9609" i="8"/>
  <c r="L9609" i="8"/>
  <c r="K9609" i="8"/>
  <c r="N9608" i="8"/>
  <c r="M9608" i="8"/>
  <c r="L9608" i="8"/>
  <c r="K9608" i="8"/>
  <c r="N9607" i="8"/>
  <c r="M9607" i="8"/>
  <c r="L9607" i="8"/>
  <c r="K9607" i="8"/>
  <c r="N9606" i="8"/>
  <c r="M9606" i="8"/>
  <c r="L9606" i="8"/>
  <c r="K9606" i="8"/>
  <c r="N9605" i="8"/>
  <c r="M9605" i="8"/>
  <c r="L9605" i="8"/>
  <c r="K9605" i="8"/>
  <c r="N9604" i="8"/>
  <c r="M9604" i="8"/>
  <c r="L9604" i="8"/>
  <c r="K9604" i="8"/>
  <c r="N9603" i="8"/>
  <c r="M9603" i="8"/>
  <c r="L9603" i="8"/>
  <c r="K9603" i="8"/>
  <c r="N9602" i="8"/>
  <c r="M9602" i="8"/>
  <c r="L9602" i="8"/>
  <c r="K9602" i="8"/>
  <c r="N9601" i="8"/>
  <c r="M9601" i="8"/>
  <c r="L9601" i="8"/>
  <c r="K9601" i="8"/>
  <c r="N9600" i="8"/>
  <c r="M9600" i="8"/>
  <c r="L9600" i="8"/>
  <c r="K9600" i="8"/>
  <c r="N9599" i="8"/>
  <c r="M9599" i="8"/>
  <c r="L9599" i="8"/>
  <c r="K9599" i="8"/>
  <c r="N9598" i="8"/>
  <c r="M9598" i="8"/>
  <c r="L9598" i="8"/>
  <c r="K9598" i="8"/>
  <c r="N9597" i="8"/>
  <c r="M9597" i="8"/>
  <c r="L9597" i="8"/>
  <c r="K9597" i="8"/>
  <c r="N9596" i="8"/>
  <c r="M9596" i="8"/>
  <c r="L9596" i="8"/>
  <c r="K9596" i="8"/>
  <c r="N9595" i="8"/>
  <c r="M9595" i="8"/>
  <c r="L9595" i="8"/>
  <c r="K9595" i="8"/>
  <c r="N9594" i="8"/>
  <c r="M9594" i="8"/>
  <c r="L9594" i="8"/>
  <c r="K9594" i="8"/>
  <c r="N9593" i="8"/>
  <c r="M9593" i="8"/>
  <c r="L9593" i="8"/>
  <c r="K9593" i="8"/>
  <c r="N9592" i="8"/>
  <c r="M9592" i="8"/>
  <c r="L9592" i="8"/>
  <c r="K9592" i="8"/>
  <c r="N9591" i="8"/>
  <c r="M9591" i="8"/>
  <c r="L9591" i="8"/>
  <c r="K9591" i="8"/>
  <c r="N9590" i="8"/>
  <c r="M9590" i="8"/>
  <c r="L9590" i="8"/>
  <c r="K9590" i="8"/>
  <c r="N9589" i="8"/>
  <c r="M9589" i="8"/>
  <c r="L9589" i="8"/>
  <c r="K9589" i="8"/>
  <c r="N9588" i="8"/>
  <c r="M9588" i="8"/>
  <c r="L9588" i="8"/>
  <c r="K9588" i="8"/>
  <c r="N9587" i="8"/>
  <c r="M9587" i="8"/>
  <c r="L9587" i="8"/>
  <c r="K9587" i="8"/>
  <c r="N9586" i="8"/>
  <c r="M9586" i="8"/>
  <c r="L9586" i="8"/>
  <c r="K9586" i="8"/>
  <c r="N9585" i="8"/>
  <c r="M9585" i="8"/>
  <c r="L9585" i="8"/>
  <c r="K9585" i="8"/>
  <c r="N9584" i="8"/>
  <c r="M9584" i="8"/>
  <c r="L9584" i="8"/>
  <c r="K9584" i="8"/>
  <c r="N9583" i="8"/>
  <c r="M9583" i="8"/>
  <c r="L9583" i="8"/>
  <c r="K9583" i="8"/>
  <c r="N9582" i="8"/>
  <c r="M9582" i="8"/>
  <c r="L9582" i="8"/>
  <c r="K9582" i="8"/>
  <c r="N9581" i="8"/>
  <c r="M9581" i="8"/>
  <c r="L9581" i="8"/>
  <c r="K9581" i="8"/>
  <c r="N9580" i="8"/>
  <c r="M9580" i="8"/>
  <c r="L9580" i="8"/>
  <c r="K9580" i="8"/>
  <c r="N9579" i="8"/>
  <c r="M9579" i="8"/>
  <c r="L9579" i="8"/>
  <c r="K9579" i="8"/>
  <c r="N9578" i="8"/>
  <c r="M9578" i="8"/>
  <c r="L9578" i="8"/>
  <c r="K9578" i="8"/>
  <c r="N9577" i="8"/>
  <c r="M9577" i="8"/>
  <c r="L9577" i="8"/>
  <c r="K9577" i="8"/>
  <c r="N9576" i="8"/>
  <c r="M9576" i="8"/>
  <c r="L9576" i="8"/>
  <c r="K9576" i="8"/>
  <c r="N9575" i="8"/>
  <c r="M9575" i="8"/>
  <c r="L9575" i="8"/>
  <c r="K9575" i="8"/>
  <c r="N9574" i="8"/>
  <c r="M9574" i="8"/>
  <c r="L9574" i="8"/>
  <c r="K9574" i="8"/>
  <c r="N9573" i="8"/>
  <c r="M9573" i="8"/>
  <c r="L9573" i="8"/>
  <c r="K9573" i="8"/>
  <c r="N9572" i="8"/>
  <c r="M9572" i="8"/>
  <c r="L9572" i="8"/>
  <c r="K9572" i="8"/>
  <c r="N9571" i="8"/>
  <c r="M9571" i="8"/>
  <c r="L9571" i="8"/>
  <c r="K9571" i="8"/>
  <c r="N9570" i="8"/>
  <c r="M9570" i="8"/>
  <c r="L9570" i="8"/>
  <c r="K9570" i="8"/>
  <c r="N9569" i="8"/>
  <c r="M9569" i="8"/>
  <c r="L9569" i="8"/>
  <c r="K9569" i="8"/>
  <c r="N9568" i="8"/>
  <c r="M9568" i="8"/>
  <c r="L9568" i="8"/>
  <c r="K9568" i="8"/>
  <c r="N9567" i="8"/>
  <c r="M9567" i="8"/>
  <c r="L9567" i="8"/>
  <c r="K9567" i="8"/>
  <c r="N9566" i="8"/>
  <c r="M9566" i="8"/>
  <c r="L9566" i="8"/>
  <c r="K9566" i="8"/>
  <c r="N9565" i="8"/>
  <c r="M9565" i="8"/>
  <c r="L9565" i="8"/>
  <c r="K9565" i="8"/>
  <c r="N9564" i="8"/>
  <c r="M9564" i="8"/>
  <c r="L9564" i="8"/>
  <c r="K9564" i="8"/>
  <c r="N9563" i="8"/>
  <c r="M9563" i="8"/>
  <c r="L9563" i="8"/>
  <c r="K9563" i="8"/>
  <c r="N9562" i="8"/>
  <c r="M9562" i="8"/>
  <c r="L9562" i="8"/>
  <c r="K9562" i="8"/>
  <c r="N9561" i="8"/>
  <c r="M9561" i="8"/>
  <c r="L9561" i="8"/>
  <c r="K9561" i="8"/>
  <c r="N9560" i="8"/>
  <c r="M9560" i="8"/>
  <c r="L9560" i="8"/>
  <c r="K9560" i="8"/>
  <c r="N9559" i="8"/>
  <c r="M9559" i="8"/>
  <c r="L9559" i="8"/>
  <c r="K9559" i="8"/>
  <c r="N9558" i="8"/>
  <c r="M9558" i="8"/>
  <c r="L9558" i="8"/>
  <c r="K9558" i="8"/>
  <c r="N9557" i="8"/>
  <c r="M9557" i="8"/>
  <c r="L9557" i="8"/>
  <c r="K9557" i="8"/>
  <c r="N9556" i="8"/>
  <c r="M9556" i="8"/>
  <c r="L9556" i="8"/>
  <c r="K9556" i="8"/>
  <c r="N9555" i="8"/>
  <c r="M9555" i="8"/>
  <c r="L9555" i="8"/>
  <c r="K9555" i="8"/>
  <c r="N9554" i="8"/>
  <c r="M9554" i="8"/>
  <c r="L9554" i="8"/>
  <c r="K9554" i="8"/>
  <c r="N9553" i="8"/>
  <c r="M9553" i="8"/>
  <c r="L9553" i="8"/>
  <c r="K9553" i="8"/>
  <c r="N9552" i="8"/>
  <c r="M9552" i="8"/>
  <c r="L9552" i="8"/>
  <c r="K9552" i="8"/>
  <c r="N9551" i="8"/>
  <c r="M9551" i="8"/>
  <c r="L9551" i="8"/>
  <c r="K9551" i="8"/>
  <c r="N9550" i="8"/>
  <c r="M9550" i="8"/>
  <c r="L9550" i="8"/>
  <c r="K9550" i="8"/>
  <c r="N9549" i="8"/>
  <c r="M9549" i="8"/>
  <c r="L9549" i="8"/>
  <c r="K9549" i="8"/>
  <c r="N9548" i="8"/>
  <c r="M9548" i="8"/>
  <c r="L9548" i="8"/>
  <c r="K9548" i="8"/>
  <c r="N9547" i="8"/>
  <c r="M9547" i="8"/>
  <c r="L9547" i="8"/>
  <c r="K9547" i="8"/>
  <c r="N9546" i="8"/>
  <c r="M9546" i="8"/>
  <c r="L9546" i="8"/>
  <c r="K9546" i="8"/>
  <c r="N9545" i="8"/>
  <c r="M9545" i="8"/>
  <c r="L9545" i="8"/>
  <c r="K9545" i="8"/>
  <c r="N9544" i="8"/>
  <c r="M9544" i="8"/>
  <c r="L9544" i="8"/>
  <c r="K9544" i="8"/>
  <c r="N9543" i="8"/>
  <c r="M9543" i="8"/>
  <c r="L9543" i="8"/>
  <c r="K9543" i="8"/>
  <c r="N9542" i="8"/>
  <c r="M9542" i="8"/>
  <c r="L9542" i="8"/>
  <c r="K9542" i="8"/>
  <c r="N9541" i="8"/>
  <c r="M9541" i="8"/>
  <c r="L9541" i="8"/>
  <c r="K9541" i="8"/>
  <c r="N9540" i="8"/>
  <c r="M9540" i="8"/>
  <c r="L9540" i="8"/>
  <c r="K9540" i="8"/>
  <c r="N9539" i="8"/>
  <c r="M9539" i="8"/>
  <c r="L9539" i="8"/>
  <c r="K9539" i="8"/>
  <c r="N9538" i="8"/>
  <c r="M9538" i="8"/>
  <c r="L9538" i="8"/>
  <c r="K9538" i="8"/>
  <c r="N9537" i="8"/>
  <c r="M9537" i="8"/>
  <c r="L9537" i="8"/>
  <c r="K9537" i="8"/>
  <c r="N9536" i="8"/>
  <c r="M9536" i="8"/>
  <c r="L9536" i="8"/>
  <c r="K9536" i="8"/>
  <c r="N9535" i="8"/>
  <c r="M9535" i="8"/>
  <c r="L9535" i="8"/>
  <c r="K9535" i="8"/>
  <c r="N9534" i="8"/>
  <c r="M9534" i="8"/>
  <c r="L9534" i="8"/>
  <c r="K9534" i="8"/>
  <c r="N9533" i="8"/>
  <c r="M9533" i="8"/>
  <c r="L9533" i="8"/>
  <c r="K9533" i="8"/>
  <c r="N9532" i="8"/>
  <c r="M9532" i="8"/>
  <c r="L9532" i="8"/>
  <c r="K9532" i="8"/>
  <c r="N9531" i="8"/>
  <c r="M9531" i="8"/>
  <c r="L9531" i="8"/>
  <c r="K9531" i="8"/>
  <c r="N9530" i="8"/>
  <c r="M9530" i="8"/>
  <c r="L9530" i="8"/>
  <c r="K9530" i="8"/>
  <c r="N9529" i="8"/>
  <c r="M9529" i="8"/>
  <c r="L9529" i="8"/>
  <c r="K9529" i="8"/>
  <c r="N9528" i="8"/>
  <c r="M9528" i="8"/>
  <c r="L9528" i="8"/>
  <c r="K9528" i="8"/>
  <c r="N9527" i="8"/>
  <c r="M9527" i="8"/>
  <c r="L9527" i="8"/>
  <c r="K9527" i="8"/>
  <c r="N9526" i="8"/>
  <c r="M9526" i="8"/>
  <c r="L9526" i="8"/>
  <c r="K9526" i="8"/>
  <c r="N9525" i="8"/>
  <c r="M9525" i="8"/>
  <c r="L9525" i="8"/>
  <c r="K9525" i="8"/>
  <c r="N9524" i="8"/>
  <c r="M9524" i="8"/>
  <c r="L9524" i="8"/>
  <c r="K9524" i="8"/>
  <c r="N9523" i="8"/>
  <c r="M9523" i="8"/>
  <c r="L9523" i="8"/>
  <c r="K9523" i="8"/>
  <c r="N9522" i="8"/>
  <c r="M9522" i="8"/>
  <c r="L9522" i="8"/>
  <c r="K9522" i="8"/>
  <c r="N9521" i="8"/>
  <c r="M9521" i="8"/>
  <c r="L9521" i="8"/>
  <c r="K9521" i="8"/>
  <c r="N9520" i="8"/>
  <c r="M9520" i="8"/>
  <c r="L9520" i="8"/>
  <c r="K9520" i="8"/>
  <c r="N9519" i="8"/>
  <c r="M9519" i="8"/>
  <c r="L9519" i="8"/>
  <c r="K9519" i="8"/>
  <c r="N9518" i="8"/>
  <c r="M9518" i="8"/>
  <c r="L9518" i="8"/>
  <c r="K9518" i="8"/>
  <c r="N9517" i="8"/>
  <c r="M9517" i="8"/>
  <c r="L9517" i="8"/>
  <c r="K9517" i="8"/>
  <c r="N9516" i="8"/>
  <c r="M9516" i="8"/>
  <c r="L9516" i="8"/>
  <c r="K9516" i="8"/>
  <c r="N9515" i="8"/>
  <c r="M9515" i="8"/>
  <c r="L9515" i="8"/>
  <c r="K9515" i="8"/>
  <c r="N9514" i="8"/>
  <c r="M9514" i="8"/>
  <c r="L9514" i="8"/>
  <c r="K9514" i="8"/>
  <c r="N9513" i="8"/>
  <c r="M9513" i="8"/>
  <c r="L9513" i="8"/>
  <c r="K9513" i="8"/>
  <c r="N9512" i="8"/>
  <c r="M9512" i="8"/>
  <c r="L9512" i="8"/>
  <c r="K9512" i="8"/>
  <c r="N9511" i="8"/>
  <c r="M9511" i="8"/>
  <c r="L9511" i="8"/>
  <c r="K9511" i="8"/>
  <c r="N9510" i="8"/>
  <c r="M9510" i="8"/>
  <c r="L9510" i="8"/>
  <c r="K9510" i="8"/>
  <c r="N9509" i="8"/>
  <c r="M9509" i="8"/>
  <c r="L9509" i="8"/>
  <c r="K9509" i="8"/>
  <c r="N9508" i="8"/>
  <c r="M9508" i="8"/>
  <c r="L9508" i="8"/>
  <c r="K9508" i="8"/>
  <c r="N9507" i="8"/>
  <c r="M9507" i="8"/>
  <c r="L9507" i="8"/>
  <c r="K9507" i="8"/>
  <c r="N9506" i="8"/>
  <c r="M9506" i="8"/>
  <c r="L9506" i="8"/>
  <c r="K9506" i="8"/>
  <c r="N9505" i="8"/>
  <c r="M9505" i="8"/>
  <c r="L9505" i="8"/>
  <c r="K9505" i="8"/>
  <c r="N9504" i="8"/>
  <c r="M9504" i="8"/>
  <c r="L9504" i="8"/>
  <c r="K9504" i="8"/>
  <c r="N9503" i="8"/>
  <c r="M9503" i="8"/>
  <c r="L9503" i="8"/>
  <c r="K9503" i="8"/>
  <c r="N9502" i="8"/>
  <c r="M9502" i="8"/>
  <c r="L9502" i="8"/>
  <c r="K9502" i="8"/>
  <c r="N9501" i="8"/>
  <c r="M9501" i="8"/>
  <c r="L9501" i="8"/>
  <c r="K9501" i="8"/>
  <c r="N9500" i="8"/>
  <c r="M9500" i="8"/>
  <c r="L9500" i="8"/>
  <c r="K9500" i="8"/>
  <c r="N9499" i="8"/>
  <c r="M9499" i="8"/>
  <c r="L9499" i="8"/>
  <c r="K9499" i="8"/>
  <c r="N9498" i="8"/>
  <c r="M9498" i="8"/>
  <c r="L9498" i="8"/>
  <c r="K9498" i="8"/>
  <c r="N9497" i="8"/>
  <c r="M9497" i="8"/>
  <c r="L9497" i="8"/>
  <c r="K9497" i="8"/>
  <c r="N9496" i="8"/>
  <c r="M9496" i="8"/>
  <c r="L9496" i="8"/>
  <c r="K9496" i="8"/>
  <c r="N9495" i="8"/>
  <c r="M9495" i="8"/>
  <c r="L9495" i="8"/>
  <c r="K9495" i="8"/>
  <c r="N9494" i="8"/>
  <c r="M9494" i="8"/>
  <c r="L9494" i="8"/>
  <c r="K9494" i="8"/>
  <c r="N9493" i="8"/>
  <c r="M9493" i="8"/>
  <c r="L9493" i="8"/>
  <c r="K9493" i="8"/>
  <c r="N9492" i="8"/>
  <c r="M9492" i="8"/>
  <c r="L9492" i="8"/>
  <c r="K9492" i="8"/>
  <c r="N9491" i="8"/>
  <c r="M9491" i="8"/>
  <c r="L9491" i="8"/>
  <c r="K9491" i="8"/>
  <c r="N9490" i="8"/>
  <c r="M9490" i="8"/>
  <c r="L9490" i="8"/>
  <c r="K9490" i="8"/>
  <c r="N9489" i="8"/>
  <c r="M9489" i="8"/>
  <c r="L9489" i="8"/>
  <c r="K9489" i="8"/>
  <c r="N9488" i="8"/>
  <c r="M9488" i="8"/>
  <c r="L9488" i="8"/>
  <c r="K9488" i="8"/>
  <c r="N9487" i="8"/>
  <c r="M9487" i="8"/>
  <c r="L9487" i="8"/>
  <c r="K9487" i="8"/>
  <c r="N9486" i="8"/>
  <c r="M9486" i="8"/>
  <c r="L9486" i="8"/>
  <c r="K9486" i="8"/>
  <c r="N9485" i="8"/>
  <c r="M9485" i="8"/>
  <c r="L9485" i="8"/>
  <c r="K9485" i="8"/>
  <c r="N9484" i="8"/>
  <c r="M9484" i="8"/>
  <c r="L9484" i="8"/>
  <c r="K9484" i="8"/>
  <c r="N9483" i="8"/>
  <c r="M9483" i="8"/>
  <c r="L9483" i="8"/>
  <c r="K9483" i="8"/>
  <c r="N9482" i="8"/>
  <c r="M9482" i="8"/>
  <c r="L9482" i="8"/>
  <c r="K9482" i="8"/>
  <c r="N9481" i="8"/>
  <c r="M9481" i="8"/>
  <c r="L9481" i="8"/>
  <c r="K9481" i="8"/>
  <c r="N9480" i="8"/>
  <c r="M9480" i="8"/>
  <c r="L9480" i="8"/>
  <c r="K9480" i="8"/>
  <c r="N9479" i="8"/>
  <c r="M9479" i="8"/>
  <c r="L9479" i="8"/>
  <c r="K9479" i="8"/>
  <c r="N9478" i="8"/>
  <c r="M9478" i="8"/>
  <c r="L9478" i="8"/>
  <c r="K9478" i="8"/>
  <c r="N9477" i="8"/>
  <c r="M9477" i="8"/>
  <c r="L9477" i="8"/>
  <c r="K9477" i="8"/>
  <c r="N9476" i="8"/>
  <c r="M9476" i="8"/>
  <c r="L9476" i="8"/>
  <c r="K9476" i="8"/>
  <c r="N9475" i="8"/>
  <c r="M9475" i="8"/>
  <c r="L9475" i="8"/>
  <c r="K9475" i="8"/>
  <c r="N9474" i="8"/>
  <c r="M9474" i="8"/>
  <c r="L9474" i="8"/>
  <c r="K9474" i="8"/>
  <c r="N9473" i="8"/>
  <c r="M9473" i="8"/>
  <c r="L9473" i="8"/>
  <c r="K9473" i="8"/>
  <c r="N9472" i="8"/>
  <c r="M9472" i="8"/>
  <c r="L9472" i="8"/>
  <c r="K9472" i="8"/>
  <c r="N9471" i="8"/>
  <c r="M9471" i="8"/>
  <c r="L9471" i="8"/>
  <c r="K9471" i="8"/>
  <c r="N9470" i="8"/>
  <c r="M9470" i="8"/>
  <c r="L9470" i="8"/>
  <c r="K9470" i="8"/>
  <c r="N9469" i="8"/>
  <c r="M9469" i="8"/>
  <c r="L9469" i="8"/>
  <c r="K9469" i="8"/>
  <c r="N9468" i="8"/>
  <c r="M9468" i="8"/>
  <c r="L9468" i="8"/>
  <c r="K9468" i="8"/>
  <c r="N9467" i="8"/>
  <c r="M9467" i="8"/>
  <c r="L9467" i="8"/>
  <c r="K9467" i="8"/>
  <c r="N9466" i="8"/>
  <c r="M9466" i="8"/>
  <c r="L9466" i="8"/>
  <c r="K9466" i="8"/>
  <c r="N9465" i="8"/>
  <c r="M9465" i="8"/>
  <c r="L9465" i="8"/>
  <c r="K9465" i="8"/>
  <c r="N9464" i="8"/>
  <c r="M9464" i="8"/>
  <c r="L9464" i="8"/>
  <c r="K9464" i="8"/>
  <c r="N9463" i="8"/>
  <c r="M9463" i="8"/>
  <c r="L9463" i="8"/>
  <c r="K9463" i="8"/>
  <c r="N9462" i="8"/>
  <c r="M9462" i="8"/>
  <c r="L9462" i="8"/>
  <c r="K9462" i="8"/>
  <c r="N9461" i="8"/>
  <c r="M9461" i="8"/>
  <c r="L9461" i="8"/>
  <c r="K9461" i="8"/>
  <c r="N9460" i="8"/>
  <c r="M9460" i="8"/>
  <c r="L9460" i="8"/>
  <c r="K9460" i="8"/>
  <c r="N9459" i="8"/>
  <c r="M9459" i="8"/>
  <c r="L9459" i="8"/>
  <c r="K9459" i="8"/>
  <c r="N9458" i="8"/>
  <c r="M9458" i="8"/>
  <c r="L9458" i="8"/>
  <c r="K9458" i="8"/>
  <c r="N9457" i="8"/>
  <c r="M9457" i="8"/>
  <c r="L9457" i="8"/>
  <c r="K9457" i="8"/>
  <c r="N9456" i="8"/>
  <c r="M9456" i="8"/>
  <c r="L9456" i="8"/>
  <c r="K9456" i="8"/>
  <c r="N9455" i="8"/>
  <c r="M9455" i="8"/>
  <c r="L9455" i="8"/>
  <c r="K9455" i="8"/>
  <c r="N9454" i="8"/>
  <c r="M9454" i="8"/>
  <c r="L9454" i="8"/>
  <c r="K9454" i="8"/>
  <c r="N9453" i="8"/>
  <c r="M9453" i="8"/>
  <c r="L9453" i="8"/>
  <c r="K9453" i="8"/>
  <c r="N9452" i="8"/>
  <c r="M9452" i="8"/>
  <c r="L9452" i="8"/>
  <c r="K9452" i="8"/>
  <c r="N9451" i="8"/>
  <c r="M9451" i="8"/>
  <c r="L9451" i="8"/>
  <c r="K9451" i="8"/>
  <c r="N9450" i="8"/>
  <c r="M9450" i="8"/>
  <c r="L9450" i="8"/>
  <c r="K9450" i="8"/>
  <c r="N9449" i="8"/>
  <c r="M9449" i="8"/>
  <c r="L9449" i="8"/>
  <c r="K9449" i="8"/>
  <c r="N9448" i="8"/>
  <c r="M9448" i="8"/>
  <c r="L9448" i="8"/>
  <c r="K9448" i="8"/>
  <c r="N9447" i="8"/>
  <c r="M9447" i="8"/>
  <c r="L9447" i="8"/>
  <c r="K9447" i="8"/>
  <c r="N9446" i="8"/>
  <c r="M9446" i="8"/>
  <c r="L9446" i="8"/>
  <c r="K9446" i="8"/>
  <c r="N9445" i="8"/>
  <c r="M9445" i="8"/>
  <c r="L9445" i="8"/>
  <c r="K9445" i="8"/>
  <c r="N9444" i="8"/>
  <c r="M9444" i="8"/>
  <c r="L9444" i="8"/>
  <c r="K9444" i="8"/>
  <c r="N9443" i="8"/>
  <c r="M9443" i="8"/>
  <c r="L9443" i="8"/>
  <c r="K9443" i="8"/>
  <c r="N9442" i="8"/>
  <c r="M9442" i="8"/>
  <c r="L9442" i="8"/>
  <c r="K9442" i="8"/>
  <c r="N9441" i="8"/>
  <c r="M9441" i="8"/>
  <c r="L9441" i="8"/>
  <c r="K9441" i="8"/>
  <c r="N9440" i="8"/>
  <c r="M9440" i="8"/>
  <c r="L9440" i="8"/>
  <c r="K9440" i="8"/>
  <c r="N9439" i="8"/>
  <c r="M9439" i="8"/>
  <c r="L9439" i="8"/>
  <c r="K9439" i="8"/>
  <c r="N9438" i="8"/>
  <c r="M9438" i="8"/>
  <c r="L9438" i="8"/>
  <c r="K9438" i="8"/>
  <c r="N9437" i="8"/>
  <c r="M9437" i="8"/>
  <c r="L9437" i="8"/>
  <c r="K9437" i="8"/>
  <c r="N9436" i="8"/>
  <c r="M9436" i="8"/>
  <c r="L9436" i="8"/>
  <c r="K9436" i="8"/>
  <c r="N9435" i="8"/>
  <c r="M9435" i="8"/>
  <c r="L9435" i="8"/>
  <c r="K9435" i="8"/>
  <c r="N9434" i="8"/>
  <c r="M9434" i="8"/>
  <c r="L9434" i="8"/>
  <c r="K9434" i="8"/>
  <c r="N9433" i="8"/>
  <c r="M9433" i="8"/>
  <c r="L9433" i="8"/>
  <c r="K9433" i="8"/>
  <c r="N9432" i="8"/>
  <c r="M9432" i="8"/>
  <c r="L9432" i="8"/>
  <c r="K9432" i="8"/>
  <c r="N9431" i="8"/>
  <c r="M9431" i="8"/>
  <c r="L9431" i="8"/>
  <c r="K9431" i="8"/>
  <c r="N9430" i="8"/>
  <c r="M9430" i="8"/>
  <c r="L9430" i="8"/>
  <c r="K9430" i="8"/>
  <c r="N9429" i="8"/>
  <c r="M9429" i="8"/>
  <c r="L9429" i="8"/>
  <c r="K9429" i="8"/>
  <c r="N9428" i="8"/>
  <c r="M9428" i="8"/>
  <c r="L9428" i="8"/>
  <c r="K9428" i="8"/>
  <c r="N9427" i="8"/>
  <c r="M9427" i="8"/>
  <c r="L9427" i="8"/>
  <c r="K9427" i="8"/>
  <c r="N9426" i="8"/>
  <c r="M9426" i="8"/>
  <c r="L9426" i="8"/>
  <c r="K9426" i="8"/>
  <c r="N9425" i="8"/>
  <c r="M9425" i="8"/>
  <c r="L9425" i="8"/>
  <c r="K9425" i="8"/>
  <c r="N9424" i="8"/>
  <c r="M9424" i="8"/>
  <c r="L9424" i="8"/>
  <c r="K9424" i="8"/>
  <c r="N9423" i="8"/>
  <c r="M9423" i="8"/>
  <c r="L9423" i="8"/>
  <c r="K9423" i="8"/>
  <c r="N9422" i="8"/>
  <c r="M9422" i="8"/>
  <c r="L9422" i="8"/>
  <c r="K9422" i="8"/>
  <c r="N9421" i="8"/>
  <c r="M9421" i="8"/>
  <c r="L9421" i="8"/>
  <c r="K9421" i="8"/>
  <c r="N9420" i="8"/>
  <c r="M9420" i="8"/>
  <c r="L9420" i="8"/>
  <c r="K9420" i="8"/>
  <c r="N9419" i="8"/>
  <c r="M9419" i="8"/>
  <c r="L9419" i="8"/>
  <c r="K9419" i="8"/>
  <c r="N9418" i="8"/>
  <c r="M9418" i="8"/>
  <c r="L9418" i="8"/>
  <c r="K9418" i="8"/>
  <c r="N9417" i="8"/>
  <c r="M9417" i="8"/>
  <c r="L9417" i="8"/>
  <c r="K9417" i="8"/>
  <c r="N9416" i="8"/>
  <c r="M9416" i="8"/>
  <c r="L9416" i="8"/>
  <c r="K9416" i="8"/>
  <c r="N9415" i="8"/>
  <c r="M9415" i="8"/>
  <c r="L9415" i="8"/>
  <c r="K9415" i="8"/>
  <c r="N9414" i="8"/>
  <c r="M9414" i="8"/>
  <c r="L9414" i="8"/>
  <c r="K9414" i="8"/>
  <c r="N9413" i="8"/>
  <c r="M9413" i="8"/>
  <c r="L9413" i="8"/>
  <c r="K9413" i="8"/>
  <c r="N9412" i="8"/>
  <c r="M9412" i="8"/>
  <c r="L9412" i="8"/>
  <c r="K9412" i="8"/>
  <c r="N9411" i="8"/>
  <c r="M9411" i="8"/>
  <c r="L9411" i="8"/>
  <c r="K9411" i="8"/>
  <c r="N9410" i="8"/>
  <c r="M9410" i="8"/>
  <c r="L9410" i="8"/>
  <c r="K9410" i="8"/>
  <c r="N9409" i="8"/>
  <c r="M9409" i="8"/>
  <c r="L9409" i="8"/>
  <c r="K9409" i="8"/>
  <c r="N9408" i="8"/>
  <c r="M9408" i="8"/>
  <c r="L9408" i="8"/>
  <c r="K9408" i="8"/>
  <c r="N9407" i="8"/>
  <c r="M9407" i="8"/>
  <c r="L9407" i="8"/>
  <c r="K9407" i="8"/>
  <c r="N9406" i="8"/>
  <c r="M9406" i="8"/>
  <c r="L9406" i="8"/>
  <c r="K9406" i="8"/>
  <c r="N9405" i="8"/>
  <c r="M9405" i="8"/>
  <c r="L9405" i="8"/>
  <c r="K9405" i="8"/>
  <c r="N9404" i="8"/>
  <c r="M9404" i="8"/>
  <c r="L9404" i="8"/>
  <c r="K9404" i="8"/>
  <c r="N9403" i="8"/>
  <c r="M9403" i="8"/>
  <c r="L9403" i="8"/>
  <c r="K9403" i="8"/>
  <c r="N9402" i="8"/>
  <c r="M9402" i="8"/>
  <c r="L9402" i="8"/>
  <c r="K9402" i="8"/>
  <c r="N9401" i="8"/>
  <c r="M9401" i="8"/>
  <c r="L9401" i="8"/>
  <c r="K9401" i="8"/>
  <c r="N9400" i="8"/>
  <c r="M9400" i="8"/>
  <c r="L9400" i="8"/>
  <c r="K9400" i="8"/>
  <c r="N9399" i="8"/>
  <c r="M9399" i="8"/>
  <c r="L9399" i="8"/>
  <c r="K9399" i="8"/>
  <c r="N9398" i="8"/>
  <c r="M9398" i="8"/>
  <c r="L9398" i="8"/>
  <c r="K9398" i="8"/>
  <c r="N9397" i="8"/>
  <c r="M9397" i="8"/>
  <c r="L9397" i="8"/>
  <c r="K9397" i="8"/>
  <c r="N9396" i="8"/>
  <c r="M9396" i="8"/>
  <c r="L9396" i="8"/>
  <c r="K9396" i="8"/>
  <c r="N9395" i="8"/>
  <c r="M9395" i="8"/>
  <c r="L9395" i="8"/>
  <c r="K9395" i="8"/>
  <c r="N9394" i="8"/>
  <c r="M9394" i="8"/>
  <c r="L9394" i="8"/>
  <c r="K9394" i="8"/>
  <c r="N9393" i="8"/>
  <c r="M9393" i="8"/>
  <c r="L9393" i="8"/>
  <c r="K9393" i="8"/>
  <c r="N9392" i="8"/>
  <c r="M9392" i="8"/>
  <c r="L9392" i="8"/>
  <c r="K9392" i="8"/>
  <c r="N9391" i="8"/>
  <c r="M9391" i="8"/>
  <c r="L9391" i="8"/>
  <c r="K9391" i="8"/>
  <c r="N9390" i="8"/>
  <c r="M9390" i="8"/>
  <c r="L9390" i="8"/>
  <c r="K9390" i="8"/>
  <c r="N9389" i="8"/>
  <c r="M9389" i="8"/>
  <c r="L9389" i="8"/>
  <c r="K9389" i="8"/>
  <c r="N9388" i="8"/>
  <c r="M9388" i="8"/>
  <c r="L9388" i="8"/>
  <c r="K9388" i="8"/>
  <c r="N9387" i="8"/>
  <c r="M9387" i="8"/>
  <c r="L9387" i="8"/>
  <c r="K9387" i="8"/>
  <c r="N9386" i="8"/>
  <c r="M9386" i="8"/>
  <c r="L9386" i="8"/>
  <c r="K9386" i="8"/>
  <c r="N9385" i="8"/>
  <c r="M9385" i="8"/>
  <c r="L9385" i="8"/>
  <c r="K9385" i="8"/>
  <c r="N9384" i="8"/>
  <c r="M9384" i="8"/>
  <c r="L9384" i="8"/>
  <c r="K9384" i="8"/>
  <c r="N9383" i="8"/>
  <c r="M9383" i="8"/>
  <c r="L9383" i="8"/>
  <c r="K9383" i="8"/>
  <c r="N9382" i="8"/>
  <c r="M9382" i="8"/>
  <c r="L9382" i="8"/>
  <c r="K9382" i="8"/>
  <c r="N9381" i="8"/>
  <c r="M9381" i="8"/>
  <c r="L9381" i="8"/>
  <c r="K9381" i="8"/>
  <c r="N9380" i="8"/>
  <c r="M9380" i="8"/>
  <c r="L9380" i="8"/>
  <c r="K9380" i="8"/>
  <c r="N9379" i="8"/>
  <c r="M9379" i="8"/>
  <c r="L9379" i="8"/>
  <c r="K9379" i="8"/>
  <c r="N9378" i="8"/>
  <c r="M9378" i="8"/>
  <c r="L9378" i="8"/>
  <c r="K9378" i="8"/>
  <c r="N9377" i="8"/>
  <c r="M9377" i="8"/>
  <c r="L9377" i="8"/>
  <c r="K9377" i="8"/>
  <c r="N9376" i="8"/>
  <c r="M9376" i="8"/>
  <c r="L9376" i="8"/>
  <c r="K9376" i="8"/>
  <c r="N9375" i="8"/>
  <c r="M9375" i="8"/>
  <c r="L9375" i="8"/>
  <c r="K9375" i="8"/>
  <c r="N9374" i="8"/>
  <c r="M9374" i="8"/>
  <c r="L9374" i="8"/>
  <c r="K9374" i="8"/>
  <c r="N9373" i="8"/>
  <c r="M9373" i="8"/>
  <c r="L9373" i="8"/>
  <c r="K9373" i="8"/>
  <c r="N9372" i="8"/>
  <c r="M9372" i="8"/>
  <c r="L9372" i="8"/>
  <c r="K9372" i="8"/>
  <c r="N9371" i="8"/>
  <c r="M9371" i="8"/>
  <c r="L9371" i="8"/>
  <c r="K9371" i="8"/>
  <c r="N9370" i="8"/>
  <c r="M9370" i="8"/>
  <c r="L9370" i="8"/>
  <c r="K9370" i="8"/>
  <c r="N9369" i="8"/>
  <c r="M9369" i="8"/>
  <c r="L9369" i="8"/>
  <c r="K9369" i="8"/>
  <c r="N9368" i="8"/>
  <c r="M9368" i="8"/>
  <c r="L9368" i="8"/>
  <c r="K9368" i="8"/>
  <c r="N9367" i="8"/>
  <c r="M9367" i="8"/>
  <c r="L9367" i="8"/>
  <c r="K9367" i="8"/>
  <c r="N9366" i="8"/>
  <c r="M9366" i="8"/>
  <c r="L9366" i="8"/>
  <c r="K9366" i="8"/>
  <c r="N9365" i="8"/>
  <c r="M9365" i="8"/>
  <c r="L9365" i="8"/>
  <c r="K9365" i="8"/>
  <c r="N9364" i="8"/>
  <c r="M9364" i="8"/>
  <c r="L9364" i="8"/>
  <c r="K9364" i="8"/>
  <c r="N9363" i="8"/>
  <c r="M9363" i="8"/>
  <c r="L9363" i="8"/>
  <c r="K9363" i="8"/>
  <c r="N9362" i="8"/>
  <c r="M9362" i="8"/>
  <c r="L9362" i="8"/>
  <c r="K9362" i="8"/>
  <c r="N9361" i="8"/>
  <c r="M9361" i="8"/>
  <c r="L9361" i="8"/>
  <c r="K9361" i="8"/>
  <c r="N9360" i="8"/>
  <c r="M9360" i="8"/>
  <c r="L9360" i="8"/>
  <c r="K9360" i="8"/>
  <c r="N9359" i="8"/>
  <c r="M9359" i="8"/>
  <c r="L9359" i="8"/>
  <c r="K9359" i="8"/>
  <c r="N9358" i="8"/>
  <c r="M9358" i="8"/>
  <c r="L9358" i="8"/>
  <c r="K9358" i="8"/>
  <c r="N9357" i="8"/>
  <c r="M9357" i="8"/>
  <c r="L9357" i="8"/>
  <c r="K9357" i="8"/>
  <c r="N9356" i="8"/>
  <c r="M9356" i="8"/>
  <c r="L9356" i="8"/>
  <c r="K9356" i="8"/>
  <c r="N9355" i="8"/>
  <c r="M9355" i="8"/>
  <c r="L9355" i="8"/>
  <c r="K9355" i="8"/>
  <c r="N9354" i="8"/>
  <c r="M9354" i="8"/>
  <c r="L9354" i="8"/>
  <c r="K9354" i="8"/>
  <c r="N9353" i="8"/>
  <c r="M9353" i="8"/>
  <c r="L9353" i="8"/>
  <c r="K9353" i="8"/>
  <c r="N9352" i="8"/>
  <c r="M9352" i="8"/>
  <c r="L9352" i="8"/>
  <c r="K9352" i="8"/>
  <c r="N9351" i="8"/>
  <c r="M9351" i="8"/>
  <c r="L9351" i="8"/>
  <c r="K9351" i="8"/>
  <c r="N9350" i="8"/>
  <c r="M9350" i="8"/>
  <c r="L9350" i="8"/>
  <c r="K9350" i="8"/>
  <c r="N9349" i="8"/>
  <c r="M9349" i="8"/>
  <c r="L9349" i="8"/>
  <c r="K9349" i="8"/>
  <c r="N9348" i="8"/>
  <c r="M9348" i="8"/>
  <c r="L9348" i="8"/>
  <c r="K9348" i="8"/>
  <c r="N9347" i="8"/>
  <c r="M9347" i="8"/>
  <c r="L9347" i="8"/>
  <c r="K9347" i="8"/>
  <c r="N9346" i="8"/>
  <c r="M9346" i="8"/>
  <c r="L9346" i="8"/>
  <c r="K9346" i="8"/>
  <c r="N9345" i="8"/>
  <c r="M9345" i="8"/>
  <c r="L9345" i="8"/>
  <c r="K9345" i="8"/>
  <c r="N9344" i="8"/>
  <c r="M9344" i="8"/>
  <c r="L9344" i="8"/>
  <c r="K9344" i="8"/>
  <c r="N9343" i="8"/>
  <c r="M9343" i="8"/>
  <c r="L9343" i="8"/>
  <c r="K9343" i="8"/>
  <c r="N9342" i="8"/>
  <c r="M9342" i="8"/>
  <c r="L9342" i="8"/>
  <c r="K9342" i="8"/>
  <c r="N9341" i="8"/>
  <c r="M9341" i="8"/>
  <c r="L9341" i="8"/>
  <c r="K9341" i="8"/>
  <c r="N9340" i="8"/>
  <c r="M9340" i="8"/>
  <c r="L9340" i="8"/>
  <c r="K9340" i="8"/>
  <c r="N9339" i="8"/>
  <c r="M9339" i="8"/>
  <c r="L9339" i="8"/>
  <c r="K9339" i="8"/>
  <c r="N9338" i="8"/>
  <c r="M9338" i="8"/>
  <c r="L9338" i="8"/>
  <c r="K9338" i="8"/>
  <c r="N9337" i="8"/>
  <c r="M9337" i="8"/>
  <c r="L9337" i="8"/>
  <c r="K9337" i="8"/>
  <c r="N9336" i="8"/>
  <c r="M9336" i="8"/>
  <c r="L9336" i="8"/>
  <c r="K9336" i="8"/>
  <c r="N9335" i="8"/>
  <c r="M9335" i="8"/>
  <c r="L9335" i="8"/>
  <c r="K9335" i="8"/>
  <c r="N9334" i="8"/>
  <c r="M9334" i="8"/>
  <c r="L9334" i="8"/>
  <c r="K9334" i="8"/>
  <c r="N9333" i="8"/>
  <c r="M9333" i="8"/>
  <c r="L9333" i="8"/>
  <c r="K9333" i="8"/>
  <c r="N9332" i="8"/>
  <c r="M9332" i="8"/>
  <c r="L9332" i="8"/>
  <c r="K9332" i="8"/>
  <c r="N9331" i="8"/>
  <c r="M9331" i="8"/>
  <c r="L9331" i="8"/>
  <c r="K9331" i="8"/>
  <c r="N9330" i="8"/>
  <c r="M9330" i="8"/>
  <c r="L9330" i="8"/>
  <c r="K9330" i="8"/>
  <c r="N9329" i="8"/>
  <c r="M9329" i="8"/>
  <c r="L9329" i="8"/>
  <c r="K9329" i="8"/>
  <c r="N9328" i="8"/>
  <c r="M9328" i="8"/>
  <c r="L9328" i="8"/>
  <c r="K9328" i="8"/>
  <c r="N9327" i="8"/>
  <c r="M9327" i="8"/>
  <c r="L9327" i="8"/>
  <c r="K9327" i="8"/>
  <c r="N9326" i="8"/>
  <c r="M9326" i="8"/>
  <c r="L9326" i="8"/>
  <c r="K9326" i="8"/>
  <c r="N9325" i="8"/>
  <c r="M9325" i="8"/>
  <c r="L9325" i="8"/>
  <c r="K9325" i="8"/>
  <c r="N9324" i="8"/>
  <c r="M9324" i="8"/>
  <c r="L9324" i="8"/>
  <c r="K9324" i="8"/>
  <c r="N9323" i="8"/>
  <c r="M9323" i="8"/>
  <c r="L9323" i="8"/>
  <c r="K9323" i="8"/>
  <c r="N9322" i="8"/>
  <c r="M9322" i="8"/>
  <c r="L9322" i="8"/>
  <c r="K9322" i="8"/>
  <c r="N9321" i="8"/>
  <c r="M9321" i="8"/>
  <c r="L9321" i="8"/>
  <c r="K9321" i="8"/>
  <c r="N9320" i="8"/>
  <c r="M9320" i="8"/>
  <c r="L9320" i="8"/>
  <c r="K9320" i="8"/>
  <c r="N9319" i="8"/>
  <c r="M9319" i="8"/>
  <c r="L9319" i="8"/>
  <c r="K9319" i="8"/>
  <c r="N9318" i="8"/>
  <c r="M9318" i="8"/>
  <c r="L9318" i="8"/>
  <c r="K9318" i="8"/>
  <c r="N9317" i="8"/>
  <c r="M9317" i="8"/>
  <c r="L9317" i="8"/>
  <c r="K9317" i="8"/>
  <c r="N9316" i="8"/>
  <c r="M9316" i="8"/>
  <c r="L9316" i="8"/>
  <c r="K9316" i="8"/>
  <c r="N9315" i="8"/>
  <c r="M9315" i="8"/>
  <c r="L9315" i="8"/>
  <c r="K9315" i="8"/>
  <c r="N9314" i="8"/>
  <c r="M9314" i="8"/>
  <c r="L9314" i="8"/>
  <c r="K9314" i="8"/>
  <c r="N9313" i="8"/>
  <c r="M9313" i="8"/>
  <c r="L9313" i="8"/>
  <c r="K9313" i="8"/>
  <c r="N9312" i="8"/>
  <c r="M9312" i="8"/>
  <c r="L9312" i="8"/>
  <c r="K9312" i="8"/>
  <c r="N9311" i="8"/>
  <c r="M9311" i="8"/>
  <c r="L9311" i="8"/>
  <c r="K9311" i="8"/>
  <c r="N9310" i="8"/>
  <c r="M9310" i="8"/>
  <c r="L9310" i="8"/>
  <c r="K9310" i="8"/>
  <c r="N9309" i="8"/>
  <c r="M9309" i="8"/>
  <c r="L9309" i="8"/>
  <c r="K9309" i="8"/>
  <c r="N9308" i="8"/>
  <c r="M9308" i="8"/>
  <c r="L9308" i="8"/>
  <c r="K9308" i="8"/>
  <c r="N9307" i="8"/>
  <c r="M9307" i="8"/>
  <c r="L9307" i="8"/>
  <c r="K9307" i="8"/>
  <c r="N9306" i="8"/>
  <c r="M9306" i="8"/>
  <c r="L9306" i="8"/>
  <c r="K9306" i="8"/>
  <c r="N9305" i="8"/>
  <c r="M9305" i="8"/>
  <c r="L9305" i="8"/>
  <c r="K9305" i="8"/>
  <c r="N9304" i="8"/>
  <c r="M9304" i="8"/>
  <c r="L9304" i="8"/>
  <c r="K9304" i="8"/>
  <c r="N9303" i="8"/>
  <c r="M9303" i="8"/>
  <c r="L9303" i="8"/>
  <c r="K9303" i="8"/>
  <c r="N9302" i="8"/>
  <c r="M9302" i="8"/>
  <c r="L9302" i="8"/>
  <c r="K9302" i="8"/>
  <c r="N9301" i="8"/>
  <c r="M9301" i="8"/>
  <c r="L9301" i="8"/>
  <c r="K9301" i="8"/>
  <c r="N9300" i="8"/>
  <c r="M9300" i="8"/>
  <c r="L9300" i="8"/>
  <c r="K9300" i="8"/>
  <c r="N9299" i="8"/>
  <c r="M9299" i="8"/>
  <c r="L9299" i="8"/>
  <c r="K9299" i="8"/>
  <c r="N9298" i="8"/>
  <c r="M9298" i="8"/>
  <c r="L9298" i="8"/>
  <c r="K9298" i="8"/>
  <c r="N9297" i="8"/>
  <c r="M9297" i="8"/>
  <c r="L9297" i="8"/>
  <c r="K9297" i="8"/>
  <c r="N9296" i="8"/>
  <c r="M9296" i="8"/>
  <c r="L9296" i="8"/>
  <c r="K9296" i="8"/>
  <c r="N9295" i="8"/>
  <c r="M9295" i="8"/>
  <c r="L9295" i="8"/>
  <c r="K9295" i="8"/>
  <c r="N9294" i="8"/>
  <c r="M9294" i="8"/>
  <c r="L9294" i="8"/>
  <c r="K9294" i="8"/>
  <c r="N9293" i="8"/>
  <c r="M9293" i="8"/>
  <c r="L9293" i="8"/>
  <c r="K9293" i="8"/>
  <c r="N9292" i="8"/>
  <c r="M9292" i="8"/>
  <c r="L9292" i="8"/>
  <c r="K9292" i="8"/>
  <c r="N9291" i="8"/>
  <c r="M9291" i="8"/>
  <c r="L9291" i="8"/>
  <c r="K9291" i="8"/>
  <c r="N9290" i="8"/>
  <c r="M9290" i="8"/>
  <c r="L9290" i="8"/>
  <c r="K9290" i="8"/>
  <c r="N9289" i="8"/>
  <c r="M9289" i="8"/>
  <c r="L9289" i="8"/>
  <c r="K9289" i="8"/>
  <c r="N9288" i="8"/>
  <c r="M9288" i="8"/>
  <c r="L9288" i="8"/>
  <c r="K9288" i="8"/>
  <c r="N9287" i="8"/>
  <c r="M9287" i="8"/>
  <c r="L9287" i="8"/>
  <c r="K9287" i="8"/>
  <c r="N9286" i="8"/>
  <c r="M9286" i="8"/>
  <c r="L9286" i="8"/>
  <c r="K9286" i="8"/>
  <c r="N9285" i="8"/>
  <c r="M9285" i="8"/>
  <c r="L9285" i="8"/>
  <c r="K9285" i="8"/>
  <c r="N9284" i="8"/>
  <c r="M9284" i="8"/>
  <c r="L9284" i="8"/>
  <c r="K9284" i="8"/>
  <c r="N9283" i="8"/>
  <c r="M9283" i="8"/>
  <c r="L9283" i="8"/>
  <c r="K9283" i="8"/>
  <c r="N9282" i="8"/>
  <c r="M9282" i="8"/>
  <c r="L9282" i="8"/>
  <c r="K9282" i="8"/>
  <c r="N9281" i="8"/>
  <c r="M9281" i="8"/>
  <c r="L9281" i="8"/>
  <c r="K9281" i="8"/>
  <c r="N9280" i="8"/>
  <c r="M9280" i="8"/>
  <c r="L9280" i="8"/>
  <c r="K9280" i="8"/>
  <c r="N9279" i="8"/>
  <c r="M9279" i="8"/>
  <c r="L9279" i="8"/>
  <c r="K9279" i="8"/>
  <c r="N9278" i="8"/>
  <c r="M9278" i="8"/>
  <c r="L9278" i="8"/>
  <c r="K9278" i="8"/>
  <c r="N9277" i="8"/>
  <c r="M9277" i="8"/>
  <c r="L9277" i="8"/>
  <c r="K9277" i="8"/>
  <c r="N9276" i="8"/>
  <c r="M9276" i="8"/>
  <c r="L9276" i="8"/>
  <c r="K9276" i="8"/>
  <c r="N9275" i="8"/>
  <c r="M9275" i="8"/>
  <c r="L9275" i="8"/>
  <c r="K9275" i="8"/>
  <c r="N9274" i="8"/>
  <c r="M9274" i="8"/>
  <c r="L9274" i="8"/>
  <c r="K9274" i="8"/>
  <c r="N9273" i="8"/>
  <c r="M9273" i="8"/>
  <c r="L9273" i="8"/>
  <c r="K9273" i="8"/>
  <c r="N9272" i="8"/>
  <c r="M9272" i="8"/>
  <c r="L9272" i="8"/>
  <c r="K9272" i="8"/>
  <c r="N9271" i="8"/>
  <c r="M9271" i="8"/>
  <c r="L9271" i="8"/>
  <c r="K9271" i="8"/>
  <c r="N9270" i="8"/>
  <c r="M9270" i="8"/>
  <c r="L9270" i="8"/>
  <c r="K9270" i="8"/>
  <c r="N9269" i="8"/>
  <c r="M9269" i="8"/>
  <c r="L9269" i="8"/>
  <c r="K9269" i="8"/>
  <c r="N9268" i="8"/>
  <c r="M9268" i="8"/>
  <c r="L9268" i="8"/>
  <c r="K9268" i="8"/>
  <c r="N9267" i="8"/>
  <c r="M9267" i="8"/>
  <c r="L9267" i="8"/>
  <c r="K9267" i="8"/>
  <c r="N9266" i="8"/>
  <c r="M9266" i="8"/>
  <c r="L9266" i="8"/>
  <c r="K9266" i="8"/>
  <c r="N9265" i="8"/>
  <c r="M9265" i="8"/>
  <c r="L9265" i="8"/>
  <c r="K9265" i="8"/>
  <c r="N9264" i="8"/>
  <c r="M9264" i="8"/>
  <c r="L9264" i="8"/>
  <c r="K9264" i="8"/>
  <c r="N9263" i="8"/>
  <c r="M9263" i="8"/>
  <c r="L9263" i="8"/>
  <c r="K9263" i="8"/>
  <c r="N9262" i="8"/>
  <c r="M9262" i="8"/>
  <c r="L9262" i="8"/>
  <c r="K9262" i="8"/>
  <c r="N9261" i="8"/>
  <c r="M9261" i="8"/>
  <c r="L9261" i="8"/>
  <c r="K9261" i="8"/>
  <c r="N9260" i="8"/>
  <c r="M9260" i="8"/>
  <c r="L9260" i="8"/>
  <c r="K9260" i="8"/>
  <c r="N9259" i="8"/>
  <c r="M9259" i="8"/>
  <c r="L9259" i="8"/>
  <c r="K9259" i="8"/>
  <c r="N9258" i="8"/>
  <c r="M9258" i="8"/>
  <c r="L9258" i="8"/>
  <c r="K9258" i="8"/>
  <c r="N9257" i="8"/>
  <c r="M9257" i="8"/>
  <c r="L9257" i="8"/>
  <c r="K9257" i="8"/>
  <c r="N9256" i="8"/>
  <c r="M9256" i="8"/>
  <c r="L9256" i="8"/>
  <c r="K9256" i="8"/>
  <c r="N9255" i="8"/>
  <c r="M9255" i="8"/>
  <c r="L9255" i="8"/>
  <c r="K9255" i="8"/>
  <c r="N9254" i="8"/>
  <c r="M9254" i="8"/>
  <c r="L9254" i="8"/>
  <c r="K9254" i="8"/>
  <c r="N9253" i="8"/>
  <c r="M9253" i="8"/>
  <c r="L9253" i="8"/>
  <c r="K9253" i="8"/>
  <c r="N9252" i="8"/>
  <c r="M9252" i="8"/>
  <c r="L9252" i="8"/>
  <c r="K9252" i="8"/>
  <c r="N9251" i="8"/>
  <c r="M9251" i="8"/>
  <c r="L9251" i="8"/>
  <c r="K9251" i="8"/>
  <c r="N9250" i="8"/>
  <c r="M9250" i="8"/>
  <c r="L9250" i="8"/>
  <c r="K9250" i="8"/>
  <c r="N9249" i="8"/>
  <c r="M9249" i="8"/>
  <c r="L9249" i="8"/>
  <c r="K9249" i="8"/>
  <c r="N9248" i="8"/>
  <c r="M9248" i="8"/>
  <c r="L9248" i="8"/>
  <c r="K9248" i="8"/>
  <c r="N9247" i="8"/>
  <c r="M9247" i="8"/>
  <c r="L9247" i="8"/>
  <c r="K9247" i="8"/>
  <c r="N9246" i="8"/>
  <c r="M9246" i="8"/>
  <c r="L9246" i="8"/>
  <c r="K9246" i="8"/>
  <c r="N9245" i="8"/>
  <c r="M9245" i="8"/>
  <c r="L9245" i="8"/>
  <c r="K9245" i="8"/>
  <c r="N9244" i="8"/>
  <c r="M9244" i="8"/>
  <c r="L9244" i="8"/>
  <c r="K9244" i="8"/>
  <c r="N9243" i="8"/>
  <c r="M9243" i="8"/>
  <c r="L9243" i="8"/>
  <c r="K9243" i="8"/>
  <c r="N9242" i="8"/>
  <c r="M9242" i="8"/>
  <c r="L9242" i="8"/>
  <c r="K9242" i="8"/>
  <c r="N9241" i="8"/>
  <c r="M9241" i="8"/>
  <c r="L9241" i="8"/>
  <c r="K9241" i="8"/>
  <c r="N9240" i="8"/>
  <c r="M9240" i="8"/>
  <c r="L9240" i="8"/>
  <c r="K9240" i="8"/>
  <c r="N9239" i="8"/>
  <c r="M9239" i="8"/>
  <c r="L9239" i="8"/>
  <c r="K9239" i="8"/>
  <c r="N9238" i="8"/>
  <c r="M9238" i="8"/>
  <c r="L9238" i="8"/>
  <c r="K9238" i="8"/>
  <c r="N9237" i="8"/>
  <c r="M9237" i="8"/>
  <c r="L9237" i="8"/>
  <c r="K9237" i="8"/>
  <c r="N9236" i="8"/>
  <c r="M9236" i="8"/>
  <c r="L9236" i="8"/>
  <c r="K9236" i="8"/>
  <c r="N9235" i="8"/>
  <c r="M9235" i="8"/>
  <c r="L9235" i="8"/>
  <c r="K9235" i="8"/>
  <c r="N9234" i="8"/>
  <c r="M9234" i="8"/>
  <c r="L9234" i="8"/>
  <c r="K9234" i="8"/>
  <c r="N9233" i="8"/>
  <c r="M9233" i="8"/>
  <c r="L9233" i="8"/>
  <c r="K9233" i="8"/>
  <c r="N9232" i="8"/>
  <c r="M9232" i="8"/>
  <c r="L9232" i="8"/>
  <c r="K9232" i="8"/>
  <c r="N9231" i="8"/>
  <c r="M9231" i="8"/>
  <c r="L9231" i="8"/>
  <c r="K9231" i="8"/>
  <c r="N9230" i="8"/>
  <c r="M9230" i="8"/>
  <c r="L9230" i="8"/>
  <c r="K9230" i="8"/>
  <c r="N9229" i="8"/>
  <c r="M9229" i="8"/>
  <c r="L9229" i="8"/>
  <c r="K9229" i="8"/>
  <c r="N9228" i="8"/>
  <c r="M9228" i="8"/>
  <c r="L9228" i="8"/>
  <c r="K9228" i="8"/>
  <c r="N9227" i="8"/>
  <c r="M9227" i="8"/>
  <c r="L9227" i="8"/>
  <c r="K9227" i="8"/>
  <c r="N9226" i="8"/>
  <c r="M9226" i="8"/>
  <c r="L9226" i="8"/>
  <c r="K9226" i="8"/>
  <c r="N9225" i="8"/>
  <c r="M9225" i="8"/>
  <c r="L9225" i="8"/>
  <c r="K9225" i="8"/>
  <c r="N9224" i="8"/>
  <c r="M9224" i="8"/>
  <c r="L9224" i="8"/>
  <c r="K9224" i="8"/>
  <c r="N9223" i="8"/>
  <c r="M9223" i="8"/>
  <c r="L9223" i="8"/>
  <c r="K9223" i="8"/>
  <c r="N9222" i="8"/>
  <c r="M9222" i="8"/>
  <c r="L9222" i="8"/>
  <c r="K9222" i="8"/>
  <c r="N9221" i="8"/>
  <c r="M9221" i="8"/>
  <c r="L9221" i="8"/>
  <c r="K9221" i="8"/>
  <c r="N9220" i="8"/>
  <c r="M9220" i="8"/>
  <c r="L9220" i="8"/>
  <c r="K9220" i="8"/>
  <c r="N9219" i="8"/>
  <c r="M9219" i="8"/>
  <c r="L9219" i="8"/>
  <c r="K9219" i="8"/>
  <c r="N9218" i="8"/>
  <c r="M9218" i="8"/>
  <c r="L9218" i="8"/>
  <c r="K9218" i="8"/>
  <c r="N9217" i="8"/>
  <c r="M9217" i="8"/>
  <c r="L9217" i="8"/>
  <c r="K9217" i="8"/>
  <c r="N9216" i="8"/>
  <c r="M9216" i="8"/>
  <c r="L9216" i="8"/>
  <c r="K9216" i="8"/>
  <c r="N9215" i="8"/>
  <c r="M9215" i="8"/>
  <c r="L9215" i="8"/>
  <c r="K9215" i="8"/>
  <c r="N9214" i="8"/>
  <c r="M9214" i="8"/>
  <c r="L9214" i="8"/>
  <c r="K9214" i="8"/>
  <c r="N9213" i="8"/>
  <c r="M9213" i="8"/>
  <c r="L9213" i="8"/>
  <c r="K9213" i="8"/>
  <c r="N9212" i="8"/>
  <c r="M9212" i="8"/>
  <c r="L9212" i="8"/>
  <c r="K9212" i="8"/>
  <c r="N9211" i="8"/>
  <c r="M9211" i="8"/>
  <c r="L9211" i="8"/>
  <c r="K9211" i="8"/>
  <c r="N9210" i="8"/>
  <c r="M9210" i="8"/>
  <c r="L9210" i="8"/>
  <c r="K9210" i="8"/>
  <c r="N9209" i="8"/>
  <c r="M9209" i="8"/>
  <c r="L9209" i="8"/>
  <c r="K9209" i="8"/>
  <c r="N9208" i="8"/>
  <c r="M9208" i="8"/>
  <c r="L9208" i="8"/>
  <c r="K9208" i="8"/>
  <c r="N9207" i="8"/>
  <c r="M9207" i="8"/>
  <c r="L9207" i="8"/>
  <c r="K9207" i="8"/>
  <c r="N9206" i="8"/>
  <c r="M9206" i="8"/>
  <c r="L9206" i="8"/>
  <c r="K9206" i="8"/>
  <c r="N9205" i="8"/>
  <c r="M9205" i="8"/>
  <c r="L9205" i="8"/>
  <c r="K9205" i="8"/>
  <c r="N9204" i="8"/>
  <c r="M9204" i="8"/>
  <c r="L9204" i="8"/>
  <c r="K9204" i="8"/>
  <c r="N9203" i="8"/>
  <c r="M9203" i="8"/>
  <c r="L9203" i="8"/>
  <c r="K9203" i="8"/>
  <c r="N9202" i="8"/>
  <c r="M9202" i="8"/>
  <c r="L9202" i="8"/>
  <c r="K9202" i="8"/>
  <c r="N9201" i="8"/>
  <c r="M9201" i="8"/>
  <c r="L9201" i="8"/>
  <c r="K9201" i="8"/>
  <c r="N9200" i="8"/>
  <c r="M9200" i="8"/>
  <c r="L9200" i="8"/>
  <c r="K9200" i="8"/>
  <c r="N9199" i="8"/>
  <c r="M9199" i="8"/>
  <c r="L9199" i="8"/>
  <c r="K9199" i="8"/>
  <c r="N9198" i="8"/>
  <c r="M9198" i="8"/>
  <c r="L9198" i="8"/>
  <c r="K9198" i="8"/>
  <c r="N9197" i="8"/>
  <c r="M9197" i="8"/>
  <c r="L9197" i="8"/>
  <c r="K9197" i="8"/>
  <c r="N9196" i="8"/>
  <c r="M9196" i="8"/>
  <c r="L9196" i="8"/>
  <c r="K9196" i="8"/>
  <c r="N9195" i="8"/>
  <c r="M9195" i="8"/>
  <c r="L9195" i="8"/>
  <c r="K9195" i="8"/>
  <c r="N9194" i="8"/>
  <c r="M9194" i="8"/>
  <c r="L9194" i="8"/>
  <c r="K9194" i="8"/>
  <c r="N9193" i="8"/>
  <c r="M9193" i="8"/>
  <c r="L9193" i="8"/>
  <c r="K9193" i="8"/>
  <c r="N9192" i="8"/>
  <c r="M9192" i="8"/>
  <c r="L9192" i="8"/>
  <c r="K9192" i="8"/>
  <c r="N9191" i="8"/>
  <c r="M9191" i="8"/>
  <c r="L9191" i="8"/>
  <c r="K9191" i="8"/>
  <c r="N9190" i="8"/>
  <c r="M9190" i="8"/>
  <c r="L9190" i="8"/>
  <c r="K9190" i="8"/>
  <c r="N9189" i="8"/>
  <c r="M9189" i="8"/>
  <c r="L9189" i="8"/>
  <c r="K9189" i="8"/>
  <c r="N9188" i="8"/>
  <c r="M9188" i="8"/>
  <c r="L9188" i="8"/>
  <c r="K9188" i="8"/>
  <c r="N9187" i="8"/>
  <c r="M9187" i="8"/>
  <c r="L9187" i="8"/>
  <c r="K9187" i="8"/>
  <c r="N9186" i="8"/>
  <c r="M9186" i="8"/>
  <c r="L9186" i="8"/>
  <c r="K9186" i="8"/>
  <c r="N9185" i="8"/>
  <c r="M9185" i="8"/>
  <c r="L9185" i="8"/>
  <c r="K9185" i="8"/>
  <c r="N9184" i="8"/>
  <c r="M9184" i="8"/>
  <c r="L9184" i="8"/>
  <c r="K9184" i="8"/>
  <c r="N9183" i="8"/>
  <c r="M9183" i="8"/>
  <c r="L9183" i="8"/>
  <c r="K9183" i="8"/>
  <c r="N9182" i="8"/>
  <c r="M9182" i="8"/>
  <c r="L9182" i="8"/>
  <c r="K9182" i="8"/>
  <c r="N9181" i="8"/>
  <c r="M9181" i="8"/>
  <c r="L9181" i="8"/>
  <c r="K9181" i="8"/>
  <c r="N9180" i="8"/>
  <c r="M9180" i="8"/>
  <c r="L9180" i="8"/>
  <c r="K9180" i="8"/>
  <c r="N9179" i="8"/>
  <c r="M9179" i="8"/>
  <c r="L9179" i="8"/>
  <c r="K9179" i="8"/>
  <c r="N9178" i="8"/>
  <c r="M9178" i="8"/>
  <c r="L9178" i="8"/>
  <c r="K9178" i="8"/>
  <c r="N9177" i="8"/>
  <c r="M9177" i="8"/>
  <c r="L9177" i="8"/>
  <c r="K9177" i="8"/>
  <c r="N9176" i="8"/>
  <c r="M9176" i="8"/>
  <c r="L9176" i="8"/>
  <c r="K9176" i="8"/>
  <c r="N9175" i="8"/>
  <c r="M9175" i="8"/>
  <c r="L9175" i="8"/>
  <c r="K9175" i="8"/>
  <c r="N9174" i="8"/>
  <c r="M9174" i="8"/>
  <c r="L9174" i="8"/>
  <c r="K9174" i="8"/>
  <c r="N9173" i="8"/>
  <c r="M9173" i="8"/>
  <c r="L9173" i="8"/>
  <c r="K9173" i="8"/>
  <c r="N9172" i="8"/>
  <c r="M9172" i="8"/>
  <c r="L9172" i="8"/>
  <c r="K9172" i="8"/>
  <c r="N9171" i="8"/>
  <c r="M9171" i="8"/>
  <c r="L9171" i="8"/>
  <c r="K9171" i="8"/>
  <c r="N9170" i="8"/>
  <c r="M9170" i="8"/>
  <c r="L9170" i="8"/>
  <c r="K9170" i="8"/>
  <c r="N9169" i="8"/>
  <c r="M9169" i="8"/>
  <c r="L9169" i="8"/>
  <c r="K9169" i="8"/>
  <c r="N9168" i="8"/>
  <c r="M9168" i="8"/>
  <c r="L9168" i="8"/>
  <c r="K9168" i="8"/>
  <c r="N9167" i="8"/>
  <c r="M9167" i="8"/>
  <c r="L9167" i="8"/>
  <c r="K9167" i="8"/>
  <c r="N9166" i="8"/>
  <c r="M9166" i="8"/>
  <c r="L9166" i="8"/>
  <c r="K9166" i="8"/>
  <c r="N9165" i="8"/>
  <c r="M9165" i="8"/>
  <c r="L9165" i="8"/>
  <c r="K9165" i="8"/>
  <c r="N9164" i="8"/>
  <c r="M9164" i="8"/>
  <c r="L9164" i="8"/>
  <c r="K9164" i="8"/>
  <c r="N9163" i="8"/>
  <c r="M9163" i="8"/>
  <c r="L9163" i="8"/>
  <c r="K9163" i="8"/>
  <c r="N9162" i="8"/>
  <c r="M9162" i="8"/>
  <c r="L9162" i="8"/>
  <c r="K9162" i="8"/>
  <c r="N9161" i="8"/>
  <c r="M9161" i="8"/>
  <c r="L9161" i="8"/>
  <c r="K9161" i="8"/>
  <c r="N9160" i="8"/>
  <c r="M9160" i="8"/>
  <c r="L9160" i="8"/>
  <c r="K9160" i="8"/>
  <c r="N9159" i="8"/>
  <c r="M9159" i="8"/>
  <c r="L9159" i="8"/>
  <c r="K9159" i="8"/>
  <c r="N9158" i="8"/>
  <c r="M9158" i="8"/>
  <c r="L9158" i="8"/>
  <c r="K9158" i="8"/>
  <c r="N9157" i="8"/>
  <c r="M9157" i="8"/>
  <c r="L9157" i="8"/>
  <c r="K9157" i="8"/>
  <c r="N9156" i="8"/>
  <c r="M9156" i="8"/>
  <c r="L9156" i="8"/>
  <c r="K9156" i="8"/>
  <c r="N9155" i="8"/>
  <c r="M9155" i="8"/>
  <c r="L9155" i="8"/>
  <c r="K9155" i="8"/>
  <c r="N9154" i="8"/>
  <c r="M9154" i="8"/>
  <c r="L9154" i="8"/>
  <c r="K9154" i="8"/>
  <c r="N9153" i="8"/>
  <c r="M9153" i="8"/>
  <c r="L9153" i="8"/>
  <c r="K9153" i="8"/>
  <c r="N9152" i="8"/>
  <c r="M9152" i="8"/>
  <c r="L9152" i="8"/>
  <c r="K9152" i="8"/>
  <c r="N9151" i="8"/>
  <c r="M9151" i="8"/>
  <c r="L9151" i="8"/>
  <c r="K9151" i="8"/>
  <c r="N9150" i="8"/>
  <c r="M9150" i="8"/>
  <c r="L9150" i="8"/>
  <c r="K9150" i="8"/>
  <c r="N9149" i="8"/>
  <c r="M9149" i="8"/>
  <c r="L9149" i="8"/>
  <c r="K9149" i="8"/>
  <c r="N9148" i="8"/>
  <c r="M9148" i="8"/>
  <c r="L9148" i="8"/>
  <c r="K9148" i="8"/>
  <c r="N9147" i="8"/>
  <c r="M9147" i="8"/>
  <c r="L9147" i="8"/>
  <c r="K9147" i="8"/>
  <c r="N9146" i="8"/>
  <c r="M9146" i="8"/>
  <c r="L9146" i="8"/>
  <c r="K9146" i="8"/>
  <c r="N9145" i="8"/>
  <c r="M9145" i="8"/>
  <c r="L9145" i="8"/>
  <c r="K9145" i="8"/>
  <c r="N9144" i="8"/>
  <c r="M9144" i="8"/>
  <c r="L9144" i="8"/>
  <c r="K9144" i="8"/>
  <c r="N9143" i="8"/>
  <c r="M9143" i="8"/>
  <c r="L9143" i="8"/>
  <c r="K9143" i="8"/>
  <c r="N9142" i="8"/>
  <c r="M9142" i="8"/>
  <c r="L9142" i="8"/>
  <c r="K9142" i="8"/>
  <c r="N9141" i="8"/>
  <c r="M9141" i="8"/>
  <c r="L9141" i="8"/>
  <c r="K9141" i="8"/>
  <c r="N9140" i="8"/>
  <c r="M9140" i="8"/>
  <c r="L9140" i="8"/>
  <c r="K9140" i="8"/>
  <c r="N9139" i="8"/>
  <c r="M9139" i="8"/>
  <c r="L9139" i="8"/>
  <c r="K9139" i="8"/>
  <c r="N9138" i="8"/>
  <c r="M9138" i="8"/>
  <c r="L9138" i="8"/>
  <c r="K9138" i="8"/>
  <c r="N9137" i="8"/>
  <c r="M9137" i="8"/>
  <c r="L9137" i="8"/>
  <c r="K9137" i="8"/>
  <c r="N9136" i="8"/>
  <c r="M9136" i="8"/>
  <c r="L9136" i="8"/>
  <c r="K9136" i="8"/>
  <c r="N9135" i="8"/>
  <c r="M9135" i="8"/>
  <c r="L9135" i="8"/>
  <c r="K9135" i="8"/>
  <c r="N9134" i="8"/>
  <c r="M9134" i="8"/>
  <c r="L9134" i="8"/>
  <c r="K9134" i="8"/>
  <c r="N9133" i="8"/>
  <c r="M9133" i="8"/>
  <c r="L9133" i="8"/>
  <c r="K9133" i="8"/>
  <c r="N9132" i="8"/>
  <c r="M9132" i="8"/>
  <c r="L9132" i="8"/>
  <c r="K9132" i="8"/>
  <c r="N9131" i="8"/>
  <c r="M9131" i="8"/>
  <c r="L9131" i="8"/>
  <c r="K9131" i="8"/>
  <c r="N9130" i="8"/>
  <c r="M9130" i="8"/>
  <c r="L9130" i="8"/>
  <c r="K9130" i="8"/>
  <c r="N9129" i="8"/>
  <c r="M9129" i="8"/>
  <c r="L9129" i="8"/>
  <c r="K9129" i="8"/>
  <c r="N9128" i="8"/>
  <c r="M9128" i="8"/>
  <c r="L9128" i="8"/>
  <c r="K9128" i="8"/>
  <c r="N9127" i="8"/>
  <c r="M9127" i="8"/>
  <c r="L9127" i="8"/>
  <c r="K9127" i="8"/>
  <c r="N9126" i="8"/>
  <c r="M9126" i="8"/>
  <c r="L9126" i="8"/>
  <c r="K9126" i="8"/>
  <c r="N9125" i="8"/>
  <c r="M9125" i="8"/>
  <c r="L9125" i="8"/>
  <c r="K9125" i="8"/>
  <c r="N9124" i="8"/>
  <c r="M9124" i="8"/>
  <c r="L9124" i="8"/>
  <c r="K9124" i="8"/>
  <c r="N9123" i="8"/>
  <c r="M9123" i="8"/>
  <c r="L9123" i="8"/>
  <c r="K9123" i="8"/>
  <c r="N9122" i="8"/>
  <c r="M9122" i="8"/>
  <c r="L9122" i="8"/>
  <c r="K9122" i="8"/>
  <c r="N9121" i="8"/>
  <c r="M9121" i="8"/>
  <c r="L9121" i="8"/>
  <c r="K9121" i="8"/>
  <c r="N9120" i="8"/>
  <c r="M9120" i="8"/>
  <c r="L9120" i="8"/>
  <c r="K9120" i="8"/>
  <c r="N9119" i="8"/>
  <c r="M9119" i="8"/>
  <c r="L9119" i="8"/>
  <c r="K9119" i="8"/>
  <c r="N9118" i="8"/>
  <c r="M9118" i="8"/>
  <c r="L9118" i="8"/>
  <c r="K9118" i="8"/>
  <c r="N9117" i="8"/>
  <c r="M9117" i="8"/>
  <c r="L9117" i="8"/>
  <c r="K9117" i="8"/>
  <c r="N9116" i="8"/>
  <c r="M9116" i="8"/>
  <c r="L9116" i="8"/>
  <c r="K9116" i="8"/>
  <c r="N9115" i="8"/>
  <c r="M9115" i="8"/>
  <c r="L9115" i="8"/>
  <c r="K9115" i="8"/>
  <c r="N9114" i="8"/>
  <c r="M9114" i="8"/>
  <c r="L9114" i="8"/>
  <c r="K9114" i="8"/>
  <c r="N9113" i="8"/>
  <c r="M9113" i="8"/>
  <c r="L9113" i="8"/>
  <c r="K9113" i="8"/>
  <c r="N9112" i="8"/>
  <c r="M9112" i="8"/>
  <c r="L9112" i="8"/>
  <c r="K9112" i="8"/>
  <c r="N9111" i="8"/>
  <c r="M9111" i="8"/>
  <c r="L9111" i="8"/>
  <c r="K9111" i="8"/>
  <c r="N9110" i="8"/>
  <c r="M9110" i="8"/>
  <c r="L9110" i="8"/>
  <c r="K9110" i="8"/>
  <c r="N9109" i="8"/>
  <c r="M9109" i="8"/>
  <c r="L9109" i="8"/>
  <c r="K9109" i="8"/>
  <c r="N9108" i="8"/>
  <c r="M9108" i="8"/>
  <c r="L9108" i="8"/>
  <c r="K9108" i="8"/>
  <c r="N9107" i="8"/>
  <c r="M9107" i="8"/>
  <c r="L9107" i="8"/>
  <c r="K9107" i="8"/>
  <c r="N9106" i="8"/>
  <c r="M9106" i="8"/>
  <c r="L9106" i="8"/>
  <c r="K9106" i="8"/>
  <c r="N9105" i="8"/>
  <c r="M9105" i="8"/>
  <c r="L9105" i="8"/>
  <c r="K9105" i="8"/>
  <c r="N9104" i="8"/>
  <c r="M9104" i="8"/>
  <c r="L9104" i="8"/>
  <c r="K9104" i="8"/>
  <c r="N9103" i="8"/>
  <c r="M9103" i="8"/>
  <c r="L9103" i="8"/>
  <c r="K9103" i="8"/>
  <c r="N9102" i="8"/>
  <c r="M9102" i="8"/>
  <c r="L9102" i="8"/>
  <c r="K9102" i="8"/>
  <c r="N9101" i="8"/>
  <c r="M9101" i="8"/>
  <c r="L9101" i="8"/>
  <c r="K9101" i="8"/>
  <c r="N9100" i="8"/>
  <c r="M9100" i="8"/>
  <c r="L9100" i="8"/>
  <c r="K9100" i="8"/>
  <c r="N9099" i="8"/>
  <c r="M9099" i="8"/>
  <c r="L9099" i="8"/>
  <c r="K9099" i="8"/>
  <c r="N9098" i="8"/>
  <c r="M9098" i="8"/>
  <c r="L9098" i="8"/>
  <c r="K9098" i="8"/>
  <c r="N9097" i="8"/>
  <c r="M9097" i="8"/>
  <c r="L9097" i="8"/>
  <c r="K9097" i="8"/>
  <c r="N9096" i="8"/>
  <c r="M9096" i="8"/>
  <c r="L9096" i="8"/>
  <c r="K9096" i="8"/>
  <c r="N9095" i="8"/>
  <c r="M9095" i="8"/>
  <c r="L9095" i="8"/>
  <c r="K9095" i="8"/>
  <c r="N9094" i="8"/>
  <c r="M9094" i="8"/>
  <c r="L9094" i="8"/>
  <c r="K9094" i="8"/>
  <c r="N9093" i="8"/>
  <c r="M9093" i="8"/>
  <c r="L9093" i="8"/>
  <c r="K9093" i="8"/>
  <c r="N9092" i="8"/>
  <c r="M9092" i="8"/>
  <c r="L9092" i="8"/>
  <c r="K9092" i="8"/>
  <c r="N9091" i="8"/>
  <c r="M9091" i="8"/>
  <c r="L9091" i="8"/>
  <c r="K9091" i="8"/>
  <c r="N9090" i="8"/>
  <c r="M9090" i="8"/>
  <c r="L9090" i="8"/>
  <c r="K9090" i="8"/>
  <c r="N9089" i="8"/>
  <c r="M9089" i="8"/>
  <c r="L9089" i="8"/>
  <c r="K9089" i="8"/>
  <c r="N9088" i="8"/>
  <c r="M9088" i="8"/>
  <c r="L9088" i="8"/>
  <c r="K9088" i="8"/>
  <c r="N9087" i="8"/>
  <c r="M9087" i="8"/>
  <c r="L9087" i="8"/>
  <c r="K9087" i="8"/>
  <c r="N9086" i="8"/>
  <c r="M9086" i="8"/>
  <c r="L9086" i="8"/>
  <c r="K9086" i="8"/>
  <c r="N9085" i="8"/>
  <c r="M9085" i="8"/>
  <c r="L9085" i="8"/>
  <c r="K9085" i="8"/>
  <c r="N9084" i="8"/>
  <c r="M9084" i="8"/>
  <c r="L9084" i="8"/>
  <c r="K9084" i="8"/>
  <c r="N9083" i="8"/>
  <c r="M9083" i="8"/>
  <c r="L9083" i="8"/>
  <c r="K9083" i="8"/>
  <c r="N9082" i="8"/>
  <c r="M9082" i="8"/>
  <c r="L9082" i="8"/>
  <c r="K9082" i="8"/>
  <c r="N9081" i="8"/>
  <c r="M9081" i="8"/>
  <c r="L9081" i="8"/>
  <c r="K9081" i="8"/>
  <c r="N9080" i="8"/>
  <c r="M9080" i="8"/>
  <c r="L9080" i="8"/>
  <c r="K9080" i="8"/>
  <c r="N9079" i="8"/>
  <c r="M9079" i="8"/>
  <c r="L9079" i="8"/>
  <c r="K9079" i="8"/>
  <c r="N9078" i="8"/>
  <c r="M9078" i="8"/>
  <c r="L9078" i="8"/>
  <c r="K9078" i="8"/>
  <c r="N9077" i="8"/>
  <c r="M9077" i="8"/>
  <c r="L9077" i="8"/>
  <c r="K9077" i="8"/>
  <c r="N9076" i="8"/>
  <c r="M9076" i="8"/>
  <c r="L9076" i="8"/>
  <c r="K9076" i="8"/>
  <c r="N9075" i="8"/>
  <c r="M9075" i="8"/>
  <c r="L9075" i="8"/>
  <c r="K9075" i="8"/>
  <c r="N9074" i="8"/>
  <c r="M9074" i="8"/>
  <c r="L9074" i="8"/>
  <c r="K9074" i="8"/>
  <c r="N9073" i="8"/>
  <c r="M9073" i="8"/>
  <c r="L9073" i="8"/>
  <c r="K9073" i="8"/>
  <c r="N9072" i="8"/>
  <c r="M9072" i="8"/>
  <c r="L9072" i="8"/>
  <c r="K9072" i="8"/>
  <c r="N9071" i="8"/>
  <c r="M9071" i="8"/>
  <c r="L9071" i="8"/>
  <c r="K9071" i="8"/>
  <c r="N9070" i="8"/>
  <c r="M9070" i="8"/>
  <c r="L9070" i="8"/>
  <c r="K9070" i="8"/>
  <c r="N9069" i="8"/>
  <c r="M9069" i="8"/>
  <c r="L9069" i="8"/>
  <c r="K9069" i="8"/>
  <c r="N9068" i="8"/>
  <c r="M9068" i="8"/>
  <c r="L9068" i="8"/>
  <c r="K9068" i="8"/>
  <c r="N9067" i="8"/>
  <c r="M9067" i="8"/>
  <c r="L9067" i="8"/>
  <c r="K9067" i="8"/>
  <c r="N9066" i="8"/>
  <c r="M9066" i="8"/>
  <c r="L9066" i="8"/>
  <c r="K9066" i="8"/>
  <c r="N9065" i="8"/>
  <c r="M9065" i="8"/>
  <c r="L9065" i="8"/>
  <c r="K9065" i="8"/>
  <c r="N9064" i="8"/>
  <c r="M9064" i="8"/>
  <c r="L9064" i="8"/>
  <c r="K9064" i="8"/>
  <c r="N9063" i="8"/>
  <c r="M9063" i="8"/>
  <c r="L9063" i="8"/>
  <c r="K9063" i="8"/>
  <c r="N9062" i="8"/>
  <c r="M9062" i="8"/>
  <c r="L9062" i="8"/>
  <c r="K9062" i="8"/>
  <c r="N9061" i="8"/>
  <c r="M9061" i="8"/>
  <c r="L9061" i="8"/>
  <c r="K9061" i="8"/>
  <c r="N9060" i="8"/>
  <c r="M9060" i="8"/>
  <c r="L9060" i="8"/>
  <c r="K9060" i="8"/>
  <c r="N9059" i="8"/>
  <c r="M9059" i="8"/>
  <c r="L9059" i="8"/>
  <c r="K9059" i="8"/>
  <c r="N9058" i="8"/>
  <c r="M9058" i="8"/>
  <c r="L9058" i="8"/>
  <c r="K9058" i="8"/>
  <c r="N9057" i="8"/>
  <c r="M9057" i="8"/>
  <c r="L9057" i="8"/>
  <c r="K9057" i="8"/>
  <c r="N9056" i="8"/>
  <c r="M9056" i="8"/>
  <c r="L9056" i="8"/>
  <c r="K9056" i="8"/>
  <c r="N9055" i="8"/>
  <c r="M9055" i="8"/>
  <c r="L9055" i="8"/>
  <c r="K9055" i="8"/>
  <c r="N9054" i="8"/>
  <c r="M9054" i="8"/>
  <c r="L9054" i="8"/>
  <c r="K9054" i="8"/>
  <c r="N9053" i="8"/>
  <c r="M9053" i="8"/>
  <c r="L9053" i="8"/>
  <c r="K9053" i="8"/>
  <c r="N9052" i="8"/>
  <c r="M9052" i="8"/>
  <c r="L9052" i="8"/>
  <c r="K9052" i="8"/>
  <c r="N9051" i="8"/>
  <c r="M9051" i="8"/>
  <c r="L9051" i="8"/>
  <c r="K9051" i="8"/>
  <c r="N9050" i="8"/>
  <c r="M9050" i="8"/>
  <c r="L9050" i="8"/>
  <c r="K9050" i="8"/>
  <c r="N9049" i="8"/>
  <c r="M9049" i="8"/>
  <c r="L9049" i="8"/>
  <c r="K9049" i="8"/>
  <c r="N9048" i="8"/>
  <c r="M9048" i="8"/>
  <c r="L9048" i="8"/>
  <c r="K9048" i="8"/>
  <c r="N9047" i="8"/>
  <c r="M9047" i="8"/>
  <c r="L9047" i="8"/>
  <c r="K9047" i="8"/>
  <c r="N9046" i="8"/>
  <c r="M9046" i="8"/>
  <c r="L9046" i="8"/>
  <c r="K9046" i="8"/>
  <c r="N9045" i="8"/>
  <c r="M9045" i="8"/>
  <c r="L9045" i="8"/>
  <c r="K9045" i="8"/>
  <c r="N9044" i="8"/>
  <c r="M9044" i="8"/>
  <c r="L9044" i="8"/>
  <c r="K9044" i="8"/>
  <c r="N9043" i="8"/>
  <c r="M9043" i="8"/>
  <c r="L9043" i="8"/>
  <c r="K9043" i="8"/>
  <c r="N9042" i="8"/>
  <c r="M9042" i="8"/>
  <c r="L9042" i="8"/>
  <c r="K9042" i="8"/>
  <c r="N9041" i="8"/>
  <c r="M9041" i="8"/>
  <c r="L9041" i="8"/>
  <c r="K9041" i="8"/>
  <c r="N9040" i="8"/>
  <c r="M9040" i="8"/>
  <c r="L9040" i="8"/>
  <c r="K9040" i="8"/>
  <c r="N9039" i="8"/>
  <c r="M9039" i="8"/>
  <c r="L9039" i="8"/>
  <c r="K9039" i="8"/>
  <c r="N9038" i="8"/>
  <c r="M9038" i="8"/>
  <c r="L9038" i="8"/>
  <c r="K9038" i="8"/>
  <c r="N9037" i="8"/>
  <c r="M9037" i="8"/>
  <c r="L9037" i="8"/>
  <c r="K9037" i="8"/>
  <c r="N9036" i="8"/>
  <c r="M9036" i="8"/>
  <c r="L9036" i="8"/>
  <c r="K9036" i="8"/>
  <c r="N9035" i="8"/>
  <c r="M9035" i="8"/>
  <c r="L9035" i="8"/>
  <c r="K9035" i="8"/>
  <c r="N9034" i="8"/>
  <c r="M9034" i="8"/>
  <c r="L9034" i="8"/>
  <c r="K9034" i="8"/>
  <c r="N9033" i="8"/>
  <c r="M9033" i="8"/>
  <c r="L9033" i="8"/>
  <c r="K9033" i="8"/>
  <c r="N9032" i="8"/>
  <c r="M9032" i="8"/>
  <c r="L9032" i="8"/>
  <c r="K9032" i="8"/>
  <c r="N9031" i="8"/>
  <c r="M9031" i="8"/>
  <c r="L9031" i="8"/>
  <c r="K9031" i="8"/>
  <c r="N9030" i="8"/>
  <c r="M9030" i="8"/>
  <c r="L9030" i="8"/>
  <c r="K9030" i="8"/>
  <c r="N9029" i="8"/>
  <c r="M9029" i="8"/>
  <c r="L9029" i="8"/>
  <c r="K9029" i="8"/>
  <c r="N9028" i="8"/>
  <c r="M9028" i="8"/>
  <c r="L9028" i="8"/>
  <c r="K9028" i="8"/>
  <c r="N9027" i="8"/>
  <c r="M9027" i="8"/>
  <c r="L9027" i="8"/>
  <c r="K9027" i="8"/>
  <c r="N9026" i="8"/>
  <c r="M9026" i="8"/>
  <c r="L9026" i="8"/>
  <c r="K9026" i="8"/>
  <c r="N9025" i="8"/>
  <c r="M9025" i="8"/>
  <c r="L9025" i="8"/>
  <c r="K9025" i="8"/>
  <c r="N9024" i="8"/>
  <c r="M9024" i="8"/>
  <c r="L9024" i="8"/>
  <c r="K9024" i="8"/>
  <c r="N9023" i="8"/>
  <c r="M9023" i="8"/>
  <c r="L9023" i="8"/>
  <c r="K9023" i="8"/>
  <c r="N9022" i="8"/>
  <c r="M9022" i="8"/>
  <c r="L9022" i="8"/>
  <c r="K9022" i="8"/>
  <c r="N9021" i="8"/>
  <c r="M9021" i="8"/>
  <c r="L9021" i="8"/>
  <c r="K9021" i="8"/>
  <c r="N9020" i="8"/>
  <c r="M9020" i="8"/>
  <c r="L9020" i="8"/>
  <c r="K9020" i="8"/>
  <c r="N9019" i="8"/>
  <c r="M9019" i="8"/>
  <c r="L9019" i="8"/>
  <c r="K9019" i="8"/>
  <c r="N9018" i="8"/>
  <c r="M9018" i="8"/>
  <c r="L9018" i="8"/>
  <c r="K9018" i="8"/>
  <c r="N9017" i="8"/>
  <c r="M9017" i="8"/>
  <c r="L9017" i="8"/>
  <c r="K9017" i="8"/>
  <c r="N9016" i="8"/>
  <c r="M9016" i="8"/>
  <c r="L9016" i="8"/>
  <c r="K9016" i="8"/>
  <c r="N9015" i="8"/>
  <c r="M9015" i="8"/>
  <c r="L9015" i="8"/>
  <c r="K9015" i="8"/>
  <c r="N9014" i="8"/>
  <c r="M9014" i="8"/>
  <c r="L9014" i="8"/>
  <c r="K9014" i="8"/>
  <c r="N9013" i="8"/>
  <c r="M9013" i="8"/>
  <c r="L9013" i="8"/>
  <c r="K9013" i="8"/>
  <c r="N9012" i="8"/>
  <c r="M9012" i="8"/>
  <c r="L9012" i="8"/>
  <c r="K9012" i="8"/>
  <c r="N9011" i="8"/>
  <c r="M9011" i="8"/>
  <c r="L9011" i="8"/>
  <c r="K9011" i="8"/>
  <c r="N9010" i="8"/>
  <c r="M9010" i="8"/>
  <c r="L9010" i="8"/>
  <c r="K9010" i="8"/>
  <c r="N9009" i="8"/>
  <c r="M9009" i="8"/>
  <c r="L9009" i="8"/>
  <c r="K9009" i="8"/>
  <c r="N9008" i="8"/>
  <c r="M9008" i="8"/>
  <c r="L9008" i="8"/>
  <c r="K9008" i="8"/>
  <c r="N9007" i="8"/>
  <c r="M9007" i="8"/>
  <c r="L9007" i="8"/>
  <c r="K9007" i="8"/>
  <c r="N9006" i="8"/>
  <c r="M9006" i="8"/>
  <c r="L9006" i="8"/>
  <c r="K9006" i="8"/>
  <c r="N9005" i="8"/>
  <c r="M9005" i="8"/>
  <c r="L9005" i="8"/>
  <c r="K9005" i="8"/>
  <c r="N9004" i="8"/>
  <c r="M9004" i="8"/>
  <c r="L9004" i="8"/>
  <c r="K9004" i="8"/>
  <c r="N9003" i="8"/>
  <c r="M9003" i="8"/>
  <c r="L9003" i="8"/>
  <c r="K9003" i="8"/>
  <c r="N9002" i="8"/>
  <c r="M9002" i="8"/>
  <c r="L9002" i="8"/>
  <c r="K9002" i="8"/>
  <c r="N9001" i="8"/>
  <c r="M9001" i="8"/>
  <c r="L9001" i="8"/>
  <c r="K9001" i="8"/>
  <c r="N9000" i="8"/>
  <c r="M9000" i="8"/>
  <c r="L9000" i="8"/>
  <c r="K9000" i="8"/>
  <c r="N8999" i="8"/>
  <c r="M8999" i="8"/>
  <c r="L8999" i="8"/>
  <c r="K8999" i="8"/>
  <c r="N8998" i="8"/>
  <c r="M8998" i="8"/>
  <c r="L8998" i="8"/>
  <c r="K8998" i="8"/>
  <c r="N8997" i="8"/>
  <c r="M8997" i="8"/>
  <c r="L8997" i="8"/>
  <c r="K8997" i="8"/>
  <c r="N8996" i="8"/>
  <c r="M8996" i="8"/>
  <c r="L8996" i="8"/>
  <c r="K8996" i="8"/>
  <c r="N8995" i="8"/>
  <c r="M8995" i="8"/>
  <c r="L8995" i="8"/>
  <c r="K8995" i="8"/>
  <c r="N8994" i="8"/>
  <c r="M8994" i="8"/>
  <c r="L8994" i="8"/>
  <c r="K8994" i="8"/>
  <c r="N8993" i="8"/>
  <c r="M8993" i="8"/>
  <c r="L8993" i="8"/>
  <c r="K8993" i="8"/>
  <c r="N8992" i="8"/>
  <c r="M8992" i="8"/>
  <c r="L8992" i="8"/>
  <c r="K8992" i="8"/>
  <c r="N8991" i="8"/>
  <c r="M8991" i="8"/>
  <c r="L8991" i="8"/>
  <c r="K8991" i="8"/>
  <c r="N8990" i="8"/>
  <c r="M8990" i="8"/>
  <c r="L8990" i="8"/>
  <c r="K8990" i="8"/>
  <c r="N8989" i="8"/>
  <c r="M8989" i="8"/>
  <c r="L8989" i="8"/>
  <c r="K8989" i="8"/>
  <c r="N8988" i="8"/>
  <c r="M8988" i="8"/>
  <c r="L8988" i="8"/>
  <c r="K8988" i="8"/>
  <c r="N8987" i="8"/>
  <c r="M8987" i="8"/>
  <c r="L8987" i="8"/>
  <c r="K8987" i="8"/>
  <c r="N8986" i="8"/>
  <c r="M8986" i="8"/>
  <c r="L8986" i="8"/>
  <c r="K8986" i="8"/>
  <c r="N8985" i="8"/>
  <c r="M8985" i="8"/>
  <c r="L8985" i="8"/>
  <c r="K8985" i="8"/>
  <c r="N8984" i="8"/>
  <c r="M8984" i="8"/>
  <c r="L8984" i="8"/>
  <c r="K8984" i="8"/>
  <c r="N8983" i="8"/>
  <c r="M8983" i="8"/>
  <c r="L8983" i="8"/>
  <c r="K8983" i="8"/>
  <c r="N8982" i="8"/>
  <c r="M8982" i="8"/>
  <c r="L8982" i="8"/>
  <c r="K8982" i="8"/>
  <c r="N8981" i="8"/>
  <c r="M8981" i="8"/>
  <c r="L8981" i="8"/>
  <c r="K8981" i="8"/>
  <c r="N8980" i="8"/>
  <c r="M8980" i="8"/>
  <c r="L8980" i="8"/>
  <c r="K8980" i="8"/>
  <c r="N8979" i="8"/>
  <c r="M8979" i="8"/>
  <c r="L8979" i="8"/>
  <c r="K8979" i="8"/>
  <c r="N8978" i="8"/>
  <c r="M8978" i="8"/>
  <c r="L8978" i="8"/>
  <c r="K8978" i="8"/>
  <c r="N8977" i="8"/>
  <c r="M8977" i="8"/>
  <c r="L8977" i="8"/>
  <c r="K8977" i="8"/>
  <c r="N8976" i="8"/>
  <c r="M8976" i="8"/>
  <c r="L8976" i="8"/>
  <c r="K8976" i="8"/>
  <c r="N8975" i="8"/>
  <c r="M8975" i="8"/>
  <c r="L8975" i="8"/>
  <c r="K8975" i="8"/>
  <c r="N8974" i="8"/>
  <c r="M8974" i="8"/>
  <c r="L8974" i="8"/>
  <c r="K8974" i="8"/>
  <c r="N8973" i="8"/>
  <c r="M8973" i="8"/>
  <c r="L8973" i="8"/>
  <c r="K8973" i="8"/>
  <c r="N8972" i="8"/>
  <c r="M8972" i="8"/>
  <c r="L8972" i="8"/>
  <c r="K8972" i="8"/>
  <c r="N8971" i="8"/>
  <c r="M8971" i="8"/>
  <c r="L8971" i="8"/>
  <c r="K8971" i="8"/>
  <c r="N8970" i="8"/>
  <c r="M8970" i="8"/>
  <c r="L8970" i="8"/>
  <c r="K8970" i="8"/>
  <c r="N8969" i="8"/>
  <c r="M8969" i="8"/>
  <c r="L8969" i="8"/>
  <c r="K8969" i="8"/>
  <c r="N8968" i="8"/>
  <c r="M8968" i="8"/>
  <c r="L8968" i="8"/>
  <c r="K8968" i="8"/>
  <c r="N8967" i="8"/>
  <c r="M8967" i="8"/>
  <c r="L8967" i="8"/>
  <c r="K8967" i="8"/>
  <c r="N8966" i="8"/>
  <c r="M8966" i="8"/>
  <c r="L8966" i="8"/>
  <c r="K8966" i="8"/>
  <c r="N8965" i="8"/>
  <c r="M8965" i="8"/>
  <c r="L8965" i="8"/>
  <c r="K8965" i="8"/>
  <c r="N8964" i="8"/>
  <c r="M8964" i="8"/>
  <c r="L8964" i="8"/>
  <c r="K8964" i="8"/>
  <c r="N8963" i="8"/>
  <c r="M8963" i="8"/>
  <c r="L8963" i="8"/>
  <c r="K8963" i="8"/>
  <c r="N8962" i="8"/>
  <c r="M8962" i="8"/>
  <c r="L8962" i="8"/>
  <c r="K8962" i="8"/>
  <c r="N8961" i="8"/>
  <c r="M8961" i="8"/>
  <c r="L8961" i="8"/>
  <c r="K8961" i="8"/>
  <c r="N8960" i="8"/>
  <c r="M8960" i="8"/>
  <c r="L8960" i="8"/>
  <c r="K8960" i="8"/>
  <c r="N8959" i="8"/>
  <c r="M8959" i="8"/>
  <c r="L8959" i="8"/>
  <c r="K8959" i="8"/>
  <c r="N8958" i="8"/>
  <c r="M8958" i="8"/>
  <c r="L8958" i="8"/>
  <c r="K8958" i="8"/>
  <c r="N8957" i="8"/>
  <c r="M8957" i="8"/>
  <c r="L8957" i="8"/>
  <c r="K8957" i="8"/>
  <c r="N8956" i="8"/>
  <c r="M8956" i="8"/>
  <c r="L8956" i="8"/>
  <c r="K8956" i="8"/>
  <c r="N8955" i="8"/>
  <c r="M8955" i="8"/>
  <c r="L8955" i="8"/>
  <c r="K8955" i="8"/>
  <c r="N8954" i="8"/>
  <c r="M8954" i="8"/>
  <c r="L8954" i="8"/>
  <c r="K8954" i="8"/>
  <c r="N8953" i="8"/>
  <c r="M8953" i="8"/>
  <c r="L8953" i="8"/>
  <c r="K8953" i="8"/>
  <c r="N8952" i="8"/>
  <c r="M8952" i="8"/>
  <c r="L8952" i="8"/>
  <c r="K8952" i="8"/>
  <c r="N8951" i="8"/>
  <c r="M8951" i="8"/>
  <c r="L8951" i="8"/>
  <c r="K8951" i="8"/>
  <c r="N8950" i="8"/>
  <c r="M8950" i="8"/>
  <c r="L8950" i="8"/>
  <c r="K8950" i="8"/>
  <c r="N8949" i="8"/>
  <c r="M8949" i="8"/>
  <c r="L8949" i="8"/>
  <c r="K8949" i="8"/>
  <c r="N8948" i="8"/>
  <c r="M8948" i="8"/>
  <c r="L8948" i="8"/>
  <c r="K8948" i="8"/>
  <c r="N8947" i="8"/>
  <c r="M8947" i="8"/>
  <c r="L8947" i="8"/>
  <c r="K8947" i="8"/>
  <c r="N8946" i="8"/>
  <c r="M8946" i="8"/>
  <c r="L8946" i="8"/>
  <c r="K8946" i="8"/>
  <c r="N8945" i="8"/>
  <c r="M8945" i="8"/>
  <c r="L8945" i="8"/>
  <c r="K8945" i="8"/>
  <c r="N8944" i="8"/>
  <c r="M8944" i="8"/>
  <c r="L8944" i="8"/>
  <c r="K8944" i="8"/>
  <c r="N8943" i="8"/>
  <c r="M8943" i="8"/>
  <c r="L8943" i="8"/>
  <c r="K8943" i="8"/>
  <c r="N8942" i="8"/>
  <c r="M8942" i="8"/>
  <c r="L8942" i="8"/>
  <c r="K8942" i="8"/>
  <c r="N8941" i="8"/>
  <c r="M8941" i="8"/>
  <c r="L8941" i="8"/>
  <c r="K8941" i="8"/>
  <c r="N8940" i="8"/>
  <c r="M8940" i="8"/>
  <c r="L8940" i="8"/>
  <c r="K8940" i="8"/>
  <c r="N8939" i="8"/>
  <c r="M8939" i="8"/>
  <c r="L8939" i="8"/>
  <c r="K8939" i="8"/>
  <c r="N8938" i="8"/>
  <c r="M8938" i="8"/>
  <c r="L8938" i="8"/>
  <c r="K8938" i="8"/>
  <c r="N8937" i="8"/>
  <c r="M8937" i="8"/>
  <c r="L8937" i="8"/>
  <c r="K8937" i="8"/>
  <c r="N8936" i="8"/>
  <c r="M8936" i="8"/>
  <c r="L8936" i="8"/>
  <c r="K8936" i="8"/>
  <c r="N8935" i="8"/>
  <c r="M8935" i="8"/>
  <c r="L8935" i="8"/>
  <c r="K8935" i="8"/>
  <c r="N8934" i="8"/>
  <c r="M8934" i="8"/>
  <c r="L8934" i="8"/>
  <c r="K8934" i="8"/>
  <c r="N8933" i="8"/>
  <c r="M8933" i="8"/>
  <c r="L8933" i="8"/>
  <c r="K8933" i="8"/>
  <c r="N8932" i="8"/>
  <c r="M8932" i="8"/>
  <c r="L8932" i="8"/>
  <c r="K8932" i="8"/>
  <c r="N8931" i="8"/>
  <c r="M8931" i="8"/>
  <c r="L8931" i="8"/>
  <c r="K8931" i="8"/>
  <c r="N8930" i="8"/>
  <c r="M8930" i="8"/>
  <c r="L8930" i="8"/>
  <c r="K8930" i="8"/>
  <c r="N8929" i="8"/>
  <c r="M8929" i="8"/>
  <c r="L8929" i="8"/>
  <c r="K8929" i="8"/>
  <c r="N8928" i="8"/>
  <c r="M8928" i="8"/>
  <c r="L8928" i="8"/>
  <c r="K8928" i="8"/>
  <c r="N8927" i="8"/>
  <c r="M8927" i="8"/>
  <c r="L8927" i="8"/>
  <c r="K8927" i="8"/>
  <c r="N8926" i="8"/>
  <c r="M8926" i="8"/>
  <c r="L8926" i="8"/>
  <c r="K8926" i="8"/>
  <c r="N8925" i="8"/>
  <c r="M8925" i="8"/>
  <c r="L8925" i="8"/>
  <c r="K8925" i="8"/>
  <c r="N8924" i="8"/>
  <c r="M8924" i="8"/>
  <c r="L8924" i="8"/>
  <c r="K8924" i="8"/>
  <c r="N8923" i="8"/>
  <c r="M8923" i="8"/>
  <c r="L8923" i="8"/>
  <c r="K8923" i="8"/>
  <c r="N8922" i="8"/>
  <c r="M8922" i="8"/>
  <c r="L8922" i="8"/>
  <c r="K8922" i="8"/>
  <c r="N8921" i="8"/>
  <c r="M8921" i="8"/>
  <c r="L8921" i="8"/>
  <c r="K8921" i="8"/>
  <c r="N8920" i="8"/>
  <c r="M8920" i="8"/>
  <c r="L8920" i="8"/>
  <c r="K8920" i="8"/>
  <c r="N8919" i="8"/>
  <c r="M8919" i="8"/>
  <c r="L8919" i="8"/>
  <c r="K8919" i="8"/>
  <c r="N8918" i="8"/>
  <c r="M8918" i="8"/>
  <c r="L8918" i="8"/>
  <c r="K8918" i="8"/>
  <c r="N8917" i="8"/>
  <c r="M8917" i="8"/>
  <c r="L8917" i="8"/>
  <c r="K8917" i="8"/>
  <c r="N8916" i="8"/>
  <c r="M8916" i="8"/>
  <c r="L8916" i="8"/>
  <c r="K8916" i="8"/>
  <c r="N8915" i="8"/>
  <c r="M8915" i="8"/>
  <c r="L8915" i="8"/>
  <c r="K8915" i="8"/>
  <c r="N8914" i="8"/>
  <c r="M8914" i="8"/>
  <c r="L8914" i="8"/>
  <c r="K8914" i="8"/>
  <c r="N8913" i="8"/>
  <c r="M8913" i="8"/>
  <c r="L8913" i="8"/>
  <c r="K8913" i="8"/>
  <c r="N8912" i="8"/>
  <c r="M8912" i="8"/>
  <c r="L8912" i="8"/>
  <c r="K8912" i="8"/>
  <c r="N8911" i="8"/>
  <c r="M8911" i="8"/>
  <c r="L8911" i="8"/>
  <c r="K8911" i="8"/>
  <c r="N8910" i="8"/>
  <c r="M8910" i="8"/>
  <c r="L8910" i="8"/>
  <c r="K8910" i="8"/>
  <c r="N8909" i="8"/>
  <c r="M8909" i="8"/>
  <c r="L8909" i="8"/>
  <c r="K8909" i="8"/>
  <c r="N8908" i="8"/>
  <c r="M8908" i="8"/>
  <c r="L8908" i="8"/>
  <c r="K8908" i="8"/>
  <c r="N8907" i="8"/>
  <c r="M8907" i="8"/>
  <c r="L8907" i="8"/>
  <c r="K8907" i="8"/>
  <c r="N8906" i="8"/>
  <c r="M8906" i="8"/>
  <c r="L8906" i="8"/>
  <c r="K8906" i="8"/>
  <c r="N8905" i="8"/>
  <c r="M8905" i="8"/>
  <c r="L8905" i="8"/>
  <c r="K8905" i="8"/>
  <c r="N8904" i="8"/>
  <c r="M8904" i="8"/>
  <c r="L8904" i="8"/>
  <c r="K8904" i="8"/>
  <c r="N8903" i="8"/>
  <c r="M8903" i="8"/>
  <c r="L8903" i="8"/>
  <c r="K8903" i="8"/>
  <c r="N8902" i="8"/>
  <c r="M8902" i="8"/>
  <c r="L8902" i="8"/>
  <c r="K8902" i="8"/>
  <c r="N8901" i="8"/>
  <c r="M8901" i="8"/>
  <c r="L8901" i="8"/>
  <c r="K8901" i="8"/>
  <c r="N8900" i="8"/>
  <c r="M8900" i="8"/>
  <c r="L8900" i="8"/>
  <c r="K8900" i="8"/>
  <c r="N8899" i="8"/>
  <c r="M8899" i="8"/>
  <c r="L8899" i="8"/>
  <c r="K8899" i="8"/>
  <c r="N8898" i="8"/>
  <c r="M8898" i="8"/>
  <c r="L8898" i="8"/>
  <c r="K8898" i="8"/>
  <c r="N8897" i="8"/>
  <c r="M8897" i="8"/>
  <c r="L8897" i="8"/>
  <c r="K8897" i="8"/>
  <c r="N8896" i="8"/>
  <c r="M8896" i="8"/>
  <c r="L8896" i="8"/>
  <c r="K8896" i="8"/>
  <c r="N8895" i="8"/>
  <c r="M8895" i="8"/>
  <c r="L8895" i="8"/>
  <c r="K8895" i="8"/>
  <c r="N8894" i="8"/>
  <c r="M8894" i="8"/>
  <c r="L8894" i="8"/>
  <c r="K8894" i="8"/>
  <c r="N8893" i="8"/>
  <c r="M8893" i="8"/>
  <c r="L8893" i="8"/>
  <c r="K8893" i="8"/>
  <c r="N8892" i="8"/>
  <c r="M8892" i="8"/>
  <c r="L8892" i="8"/>
  <c r="K8892" i="8"/>
  <c r="N8891" i="8"/>
  <c r="M8891" i="8"/>
  <c r="L8891" i="8"/>
  <c r="K8891" i="8"/>
  <c r="N8890" i="8"/>
  <c r="M8890" i="8"/>
  <c r="L8890" i="8"/>
  <c r="K8890" i="8"/>
  <c r="N8889" i="8"/>
  <c r="M8889" i="8"/>
  <c r="L8889" i="8"/>
  <c r="K8889" i="8"/>
  <c r="N8888" i="8"/>
  <c r="M8888" i="8"/>
  <c r="L8888" i="8"/>
  <c r="K8888" i="8"/>
  <c r="N8887" i="8"/>
  <c r="M8887" i="8"/>
  <c r="L8887" i="8"/>
  <c r="K8887" i="8"/>
  <c r="N8886" i="8"/>
  <c r="M8886" i="8"/>
  <c r="L8886" i="8"/>
  <c r="K8886" i="8"/>
  <c r="N8885" i="8"/>
  <c r="M8885" i="8"/>
  <c r="L8885" i="8"/>
  <c r="K8885" i="8"/>
  <c r="N8884" i="8"/>
  <c r="M8884" i="8"/>
  <c r="L8884" i="8"/>
  <c r="K8884" i="8"/>
  <c r="N8883" i="8"/>
  <c r="M8883" i="8"/>
  <c r="L8883" i="8"/>
  <c r="K8883" i="8"/>
  <c r="N8882" i="8"/>
  <c r="M8882" i="8"/>
  <c r="L8882" i="8"/>
  <c r="K8882" i="8"/>
  <c r="N8881" i="8"/>
  <c r="M8881" i="8"/>
  <c r="L8881" i="8"/>
  <c r="K8881" i="8"/>
  <c r="N8880" i="8"/>
  <c r="M8880" i="8"/>
  <c r="L8880" i="8"/>
  <c r="K8880" i="8"/>
  <c r="N8879" i="8"/>
  <c r="M8879" i="8"/>
  <c r="L8879" i="8"/>
  <c r="K8879" i="8"/>
  <c r="N8878" i="8"/>
  <c r="M8878" i="8"/>
  <c r="L8878" i="8"/>
  <c r="K8878" i="8"/>
  <c r="N8877" i="8"/>
  <c r="M8877" i="8"/>
  <c r="L8877" i="8"/>
  <c r="K8877" i="8"/>
  <c r="N8876" i="8"/>
  <c r="M8876" i="8"/>
  <c r="L8876" i="8"/>
  <c r="K8876" i="8"/>
  <c r="N8875" i="8"/>
  <c r="M8875" i="8"/>
  <c r="L8875" i="8"/>
  <c r="K8875" i="8"/>
  <c r="N8874" i="8"/>
  <c r="M8874" i="8"/>
  <c r="L8874" i="8"/>
  <c r="K8874" i="8"/>
  <c r="N8873" i="8"/>
  <c r="M8873" i="8"/>
  <c r="L8873" i="8"/>
  <c r="K8873" i="8"/>
  <c r="N8872" i="8"/>
  <c r="M8872" i="8"/>
  <c r="L8872" i="8"/>
  <c r="K8872" i="8"/>
  <c r="N8871" i="8"/>
  <c r="M8871" i="8"/>
  <c r="L8871" i="8"/>
  <c r="K8871" i="8"/>
  <c r="N8870" i="8"/>
  <c r="M8870" i="8"/>
  <c r="L8870" i="8"/>
  <c r="K8870" i="8"/>
  <c r="N8869" i="8"/>
  <c r="M8869" i="8"/>
  <c r="L8869" i="8"/>
  <c r="K8869" i="8"/>
  <c r="N8868" i="8"/>
  <c r="M8868" i="8"/>
  <c r="L8868" i="8"/>
  <c r="K8868" i="8"/>
  <c r="N8867" i="8"/>
  <c r="M8867" i="8"/>
  <c r="L8867" i="8"/>
  <c r="K8867" i="8"/>
  <c r="N8866" i="8"/>
  <c r="M8866" i="8"/>
  <c r="L8866" i="8"/>
  <c r="K8866" i="8"/>
  <c r="N8865" i="8"/>
  <c r="M8865" i="8"/>
  <c r="L8865" i="8"/>
  <c r="K8865" i="8"/>
  <c r="N8864" i="8"/>
  <c r="M8864" i="8"/>
  <c r="L8864" i="8"/>
  <c r="K8864" i="8"/>
  <c r="N8863" i="8"/>
  <c r="M8863" i="8"/>
  <c r="L8863" i="8"/>
  <c r="K8863" i="8"/>
  <c r="N8862" i="8"/>
  <c r="M8862" i="8"/>
  <c r="L8862" i="8"/>
  <c r="K8862" i="8"/>
  <c r="N8861" i="8"/>
  <c r="M8861" i="8"/>
  <c r="L8861" i="8"/>
  <c r="K8861" i="8"/>
  <c r="N8860" i="8"/>
  <c r="M8860" i="8"/>
  <c r="L8860" i="8"/>
  <c r="K8860" i="8"/>
  <c r="N8859" i="8"/>
  <c r="M8859" i="8"/>
  <c r="L8859" i="8"/>
  <c r="K8859" i="8"/>
  <c r="N8858" i="8"/>
  <c r="M8858" i="8"/>
  <c r="L8858" i="8"/>
  <c r="K8858" i="8"/>
  <c r="N8857" i="8"/>
  <c r="M8857" i="8"/>
  <c r="L8857" i="8"/>
  <c r="K8857" i="8"/>
  <c r="N8856" i="8"/>
  <c r="M8856" i="8"/>
  <c r="L8856" i="8"/>
  <c r="K8856" i="8"/>
  <c r="N8855" i="8"/>
  <c r="M8855" i="8"/>
  <c r="L8855" i="8"/>
  <c r="K8855" i="8"/>
  <c r="N8854" i="8"/>
  <c r="M8854" i="8"/>
  <c r="L8854" i="8"/>
  <c r="K8854" i="8"/>
  <c r="N8853" i="8"/>
  <c r="M8853" i="8"/>
  <c r="L8853" i="8"/>
  <c r="K8853" i="8"/>
  <c r="N8852" i="8"/>
  <c r="M8852" i="8"/>
  <c r="L8852" i="8"/>
  <c r="K8852" i="8"/>
  <c r="N8851" i="8"/>
  <c r="M8851" i="8"/>
  <c r="L8851" i="8"/>
  <c r="K8851" i="8"/>
  <c r="N8850" i="8"/>
  <c r="M8850" i="8"/>
  <c r="L8850" i="8"/>
  <c r="K8850" i="8"/>
  <c r="N8849" i="8"/>
  <c r="M8849" i="8"/>
  <c r="L8849" i="8"/>
  <c r="K8849" i="8"/>
  <c r="N8848" i="8"/>
  <c r="M8848" i="8"/>
  <c r="L8848" i="8"/>
  <c r="K8848" i="8"/>
  <c r="N8847" i="8"/>
  <c r="M8847" i="8"/>
  <c r="L8847" i="8"/>
  <c r="K8847" i="8"/>
  <c r="N8846" i="8"/>
  <c r="M8846" i="8"/>
  <c r="L8846" i="8"/>
  <c r="K8846" i="8"/>
  <c r="N8845" i="8"/>
  <c r="M8845" i="8"/>
  <c r="L8845" i="8"/>
  <c r="K8845" i="8"/>
  <c r="N8844" i="8"/>
  <c r="M8844" i="8"/>
  <c r="L8844" i="8"/>
  <c r="K8844" i="8"/>
  <c r="N8843" i="8"/>
  <c r="M8843" i="8"/>
  <c r="L8843" i="8"/>
  <c r="K8843" i="8"/>
  <c r="N8842" i="8"/>
  <c r="M8842" i="8"/>
  <c r="L8842" i="8"/>
  <c r="K8842" i="8"/>
  <c r="N8841" i="8"/>
  <c r="M8841" i="8"/>
  <c r="L8841" i="8"/>
  <c r="K8841" i="8"/>
  <c r="N8840" i="8"/>
  <c r="M8840" i="8"/>
  <c r="L8840" i="8"/>
  <c r="K8840" i="8"/>
  <c r="N8839" i="8"/>
  <c r="M8839" i="8"/>
  <c r="L8839" i="8"/>
  <c r="K8839" i="8"/>
  <c r="N8838" i="8"/>
  <c r="M8838" i="8"/>
  <c r="L8838" i="8"/>
  <c r="K8838" i="8"/>
  <c r="N8837" i="8"/>
  <c r="M8837" i="8"/>
  <c r="L8837" i="8"/>
  <c r="K8837" i="8"/>
  <c r="N8836" i="8"/>
  <c r="M8836" i="8"/>
  <c r="L8836" i="8"/>
  <c r="K8836" i="8"/>
  <c r="N8835" i="8"/>
  <c r="M8835" i="8"/>
  <c r="L8835" i="8"/>
  <c r="K8835" i="8"/>
  <c r="N8834" i="8"/>
  <c r="M8834" i="8"/>
  <c r="L8834" i="8"/>
  <c r="K8834" i="8"/>
  <c r="N8833" i="8"/>
  <c r="M8833" i="8"/>
  <c r="L8833" i="8"/>
  <c r="K8833" i="8"/>
  <c r="N8832" i="8"/>
  <c r="M8832" i="8"/>
  <c r="L8832" i="8"/>
  <c r="K8832" i="8"/>
  <c r="N8831" i="8"/>
  <c r="M8831" i="8"/>
  <c r="L8831" i="8"/>
  <c r="K8831" i="8"/>
  <c r="N8830" i="8"/>
  <c r="M8830" i="8"/>
  <c r="L8830" i="8"/>
  <c r="K8830" i="8"/>
  <c r="N8829" i="8"/>
  <c r="M8829" i="8"/>
  <c r="L8829" i="8"/>
  <c r="K8829" i="8"/>
  <c r="N8828" i="8"/>
  <c r="M8828" i="8"/>
  <c r="L8828" i="8"/>
  <c r="K8828" i="8"/>
  <c r="N8827" i="8"/>
  <c r="M8827" i="8"/>
  <c r="L8827" i="8"/>
  <c r="K8827" i="8"/>
  <c r="N8826" i="8"/>
  <c r="M8826" i="8"/>
  <c r="L8826" i="8"/>
  <c r="K8826" i="8"/>
  <c r="N8825" i="8"/>
  <c r="M8825" i="8"/>
  <c r="L8825" i="8"/>
  <c r="K8825" i="8"/>
  <c r="N8824" i="8"/>
  <c r="M8824" i="8"/>
  <c r="L8824" i="8"/>
  <c r="K8824" i="8"/>
  <c r="N8823" i="8"/>
  <c r="M8823" i="8"/>
  <c r="L8823" i="8"/>
  <c r="K8823" i="8"/>
  <c r="N8822" i="8"/>
  <c r="M8822" i="8"/>
  <c r="L8822" i="8"/>
  <c r="K8822" i="8"/>
  <c r="N8821" i="8"/>
  <c r="M8821" i="8"/>
  <c r="L8821" i="8"/>
  <c r="K8821" i="8"/>
  <c r="N8820" i="8"/>
  <c r="M8820" i="8"/>
  <c r="L8820" i="8"/>
  <c r="K8820" i="8"/>
  <c r="N8819" i="8"/>
  <c r="M8819" i="8"/>
  <c r="L8819" i="8"/>
  <c r="K8819" i="8"/>
  <c r="N8818" i="8"/>
  <c r="M8818" i="8"/>
  <c r="L8818" i="8"/>
  <c r="K8818" i="8"/>
  <c r="N8817" i="8"/>
  <c r="M8817" i="8"/>
  <c r="L8817" i="8"/>
  <c r="K8817" i="8"/>
  <c r="N8816" i="8"/>
  <c r="M8816" i="8"/>
  <c r="L8816" i="8"/>
  <c r="K8816" i="8"/>
  <c r="N8815" i="8"/>
  <c r="M8815" i="8"/>
  <c r="L8815" i="8"/>
  <c r="K8815" i="8"/>
  <c r="N8814" i="8"/>
  <c r="M8814" i="8"/>
  <c r="L8814" i="8"/>
  <c r="K8814" i="8"/>
  <c r="N8813" i="8"/>
  <c r="M8813" i="8"/>
  <c r="L8813" i="8"/>
  <c r="K8813" i="8"/>
  <c r="N8812" i="8"/>
  <c r="M8812" i="8"/>
  <c r="L8812" i="8"/>
  <c r="K8812" i="8"/>
  <c r="N8811" i="8"/>
  <c r="M8811" i="8"/>
  <c r="L8811" i="8"/>
  <c r="K8811" i="8"/>
  <c r="N8810" i="8"/>
  <c r="M8810" i="8"/>
  <c r="L8810" i="8"/>
  <c r="K8810" i="8"/>
  <c r="N8809" i="8"/>
  <c r="M8809" i="8"/>
  <c r="L8809" i="8"/>
  <c r="K8809" i="8"/>
  <c r="N8808" i="8"/>
  <c r="M8808" i="8"/>
  <c r="L8808" i="8"/>
  <c r="K8808" i="8"/>
  <c r="N8807" i="8"/>
  <c r="M8807" i="8"/>
  <c r="L8807" i="8"/>
  <c r="K8807" i="8"/>
  <c r="N8806" i="8"/>
  <c r="M8806" i="8"/>
  <c r="L8806" i="8"/>
  <c r="K8806" i="8"/>
  <c r="N8805" i="8"/>
  <c r="M8805" i="8"/>
  <c r="L8805" i="8"/>
  <c r="K8805" i="8"/>
  <c r="N8804" i="8"/>
  <c r="M8804" i="8"/>
  <c r="L8804" i="8"/>
  <c r="K8804" i="8"/>
  <c r="N8803" i="8"/>
  <c r="M8803" i="8"/>
  <c r="L8803" i="8"/>
  <c r="K8803" i="8"/>
  <c r="N8802" i="8"/>
  <c r="M8802" i="8"/>
  <c r="L8802" i="8"/>
  <c r="K8802" i="8"/>
  <c r="N8801" i="8"/>
  <c r="M8801" i="8"/>
  <c r="L8801" i="8"/>
  <c r="K8801" i="8"/>
  <c r="N8800" i="8"/>
  <c r="M8800" i="8"/>
  <c r="L8800" i="8"/>
  <c r="K8800" i="8"/>
  <c r="N8799" i="8"/>
  <c r="M8799" i="8"/>
  <c r="L8799" i="8"/>
  <c r="K8799" i="8"/>
  <c r="N8798" i="8"/>
  <c r="M8798" i="8"/>
  <c r="L8798" i="8"/>
  <c r="K8798" i="8"/>
  <c r="N8797" i="8"/>
  <c r="M8797" i="8"/>
  <c r="L8797" i="8"/>
  <c r="K8797" i="8"/>
  <c r="N8796" i="8"/>
  <c r="M8796" i="8"/>
  <c r="L8796" i="8"/>
  <c r="K8796" i="8"/>
  <c r="N8795" i="8"/>
  <c r="M8795" i="8"/>
  <c r="L8795" i="8"/>
  <c r="K8795" i="8"/>
  <c r="N8794" i="8"/>
  <c r="M8794" i="8"/>
  <c r="L8794" i="8"/>
  <c r="K8794" i="8"/>
  <c r="N8793" i="8"/>
  <c r="M8793" i="8"/>
  <c r="L8793" i="8"/>
  <c r="K8793" i="8"/>
  <c r="N8792" i="8"/>
  <c r="M8792" i="8"/>
  <c r="L8792" i="8"/>
  <c r="K8792" i="8"/>
  <c r="N8791" i="8"/>
  <c r="M8791" i="8"/>
  <c r="L8791" i="8"/>
  <c r="K8791" i="8"/>
  <c r="N8790" i="8"/>
  <c r="M8790" i="8"/>
  <c r="L8790" i="8"/>
  <c r="K8790" i="8"/>
  <c r="N8789" i="8"/>
  <c r="M8789" i="8"/>
  <c r="L8789" i="8"/>
  <c r="K8789" i="8"/>
  <c r="N8788" i="8"/>
  <c r="M8788" i="8"/>
  <c r="L8788" i="8"/>
  <c r="K8788" i="8"/>
  <c r="N8787" i="8"/>
  <c r="M8787" i="8"/>
  <c r="L8787" i="8"/>
  <c r="K8787" i="8"/>
  <c r="N8786" i="8"/>
  <c r="M8786" i="8"/>
  <c r="L8786" i="8"/>
  <c r="K8786" i="8"/>
  <c r="N8785" i="8"/>
  <c r="M8785" i="8"/>
  <c r="L8785" i="8"/>
  <c r="K8785" i="8"/>
  <c r="N8784" i="8"/>
  <c r="M8784" i="8"/>
  <c r="L8784" i="8"/>
  <c r="K8784" i="8"/>
  <c r="N8783" i="8"/>
  <c r="M8783" i="8"/>
  <c r="L8783" i="8"/>
  <c r="K8783" i="8"/>
  <c r="N8782" i="8"/>
  <c r="M8782" i="8"/>
  <c r="L8782" i="8"/>
  <c r="K8782" i="8"/>
  <c r="N8781" i="8"/>
  <c r="M8781" i="8"/>
  <c r="L8781" i="8"/>
  <c r="K8781" i="8"/>
  <c r="N8780" i="8"/>
  <c r="M8780" i="8"/>
  <c r="L8780" i="8"/>
  <c r="K8780" i="8"/>
  <c r="N8779" i="8"/>
  <c r="M8779" i="8"/>
  <c r="L8779" i="8"/>
  <c r="K8779" i="8"/>
  <c r="N8778" i="8"/>
  <c r="M8778" i="8"/>
  <c r="L8778" i="8"/>
  <c r="K8778" i="8"/>
  <c r="N8777" i="8"/>
  <c r="M8777" i="8"/>
  <c r="L8777" i="8"/>
  <c r="K8777" i="8"/>
  <c r="N8776" i="8"/>
  <c r="M8776" i="8"/>
  <c r="L8776" i="8"/>
  <c r="K8776" i="8"/>
  <c r="N8775" i="8"/>
  <c r="M8775" i="8"/>
  <c r="L8775" i="8"/>
  <c r="K8775" i="8"/>
  <c r="N8774" i="8"/>
  <c r="M8774" i="8"/>
  <c r="L8774" i="8"/>
  <c r="K8774" i="8"/>
  <c r="N8773" i="8"/>
  <c r="M8773" i="8"/>
  <c r="L8773" i="8"/>
  <c r="K8773" i="8"/>
  <c r="N8772" i="8"/>
  <c r="M8772" i="8"/>
  <c r="L8772" i="8"/>
  <c r="K8772" i="8"/>
  <c r="N8771" i="8"/>
  <c r="M8771" i="8"/>
  <c r="L8771" i="8"/>
  <c r="K8771" i="8"/>
  <c r="N8770" i="8"/>
  <c r="M8770" i="8"/>
  <c r="L8770" i="8"/>
  <c r="K8770" i="8"/>
  <c r="N8769" i="8"/>
  <c r="M8769" i="8"/>
  <c r="L8769" i="8"/>
  <c r="K8769" i="8"/>
  <c r="N8768" i="8"/>
  <c r="M8768" i="8"/>
  <c r="L8768" i="8"/>
  <c r="K8768" i="8"/>
  <c r="N8767" i="8"/>
  <c r="M8767" i="8"/>
  <c r="L8767" i="8"/>
  <c r="K8767" i="8"/>
  <c r="N8766" i="8"/>
  <c r="M8766" i="8"/>
  <c r="L8766" i="8"/>
  <c r="K8766" i="8"/>
  <c r="N8765" i="8"/>
  <c r="M8765" i="8"/>
  <c r="L8765" i="8"/>
  <c r="K8765" i="8"/>
  <c r="N8764" i="8"/>
  <c r="M8764" i="8"/>
  <c r="L8764" i="8"/>
  <c r="K8764" i="8"/>
  <c r="N8763" i="8"/>
  <c r="M8763" i="8"/>
  <c r="L8763" i="8"/>
  <c r="K8763" i="8"/>
  <c r="N8762" i="8"/>
  <c r="M8762" i="8"/>
  <c r="L8762" i="8"/>
  <c r="K8762" i="8"/>
  <c r="N8761" i="8"/>
  <c r="M8761" i="8"/>
  <c r="L8761" i="8"/>
  <c r="K8761" i="8"/>
  <c r="N8760" i="8"/>
  <c r="M8760" i="8"/>
  <c r="L8760" i="8"/>
  <c r="K8760" i="8"/>
  <c r="N8759" i="8"/>
  <c r="M8759" i="8"/>
  <c r="L8759" i="8"/>
  <c r="K8759" i="8"/>
  <c r="N8758" i="8"/>
  <c r="M8758" i="8"/>
  <c r="L8758" i="8"/>
  <c r="K8758" i="8"/>
  <c r="N8757" i="8"/>
  <c r="M8757" i="8"/>
  <c r="L8757" i="8"/>
  <c r="K8757" i="8"/>
  <c r="N8756" i="8"/>
  <c r="M8756" i="8"/>
  <c r="L8756" i="8"/>
  <c r="K8756" i="8"/>
  <c r="N8755" i="8"/>
  <c r="M8755" i="8"/>
  <c r="L8755" i="8"/>
  <c r="K8755" i="8"/>
  <c r="N8754" i="8"/>
  <c r="M8754" i="8"/>
  <c r="L8754" i="8"/>
  <c r="K8754" i="8"/>
  <c r="N8753" i="8"/>
  <c r="M8753" i="8"/>
  <c r="L8753" i="8"/>
  <c r="K8753" i="8"/>
  <c r="N8752" i="8"/>
  <c r="M8752" i="8"/>
  <c r="L8752" i="8"/>
  <c r="K8752" i="8"/>
  <c r="N8751" i="8"/>
  <c r="M8751" i="8"/>
  <c r="L8751" i="8"/>
  <c r="K8751" i="8"/>
  <c r="N8750" i="8"/>
  <c r="M8750" i="8"/>
  <c r="L8750" i="8"/>
  <c r="K8750" i="8"/>
  <c r="N8749" i="8"/>
  <c r="M8749" i="8"/>
  <c r="L8749" i="8"/>
  <c r="K8749" i="8"/>
  <c r="N8748" i="8"/>
  <c r="M8748" i="8"/>
  <c r="L8748" i="8"/>
  <c r="K8748" i="8"/>
  <c r="N8747" i="8"/>
  <c r="M8747" i="8"/>
  <c r="L8747" i="8"/>
  <c r="K8747" i="8"/>
  <c r="N8746" i="8"/>
  <c r="M8746" i="8"/>
  <c r="L8746" i="8"/>
  <c r="K8746" i="8"/>
  <c r="N8745" i="8"/>
  <c r="M8745" i="8"/>
  <c r="L8745" i="8"/>
  <c r="K8745" i="8"/>
  <c r="N8744" i="8"/>
  <c r="M8744" i="8"/>
  <c r="L8744" i="8"/>
  <c r="K8744" i="8"/>
  <c r="N8743" i="8"/>
  <c r="M8743" i="8"/>
  <c r="L8743" i="8"/>
  <c r="K8743" i="8"/>
  <c r="N8742" i="8"/>
  <c r="M8742" i="8"/>
  <c r="L8742" i="8"/>
  <c r="K8742" i="8"/>
  <c r="N8741" i="8"/>
  <c r="M8741" i="8"/>
  <c r="L8741" i="8"/>
  <c r="K8741" i="8"/>
  <c r="N8740" i="8"/>
  <c r="M8740" i="8"/>
  <c r="L8740" i="8"/>
  <c r="K8740" i="8"/>
  <c r="N8739" i="8"/>
  <c r="M8739" i="8"/>
  <c r="L8739" i="8"/>
  <c r="K8739" i="8"/>
  <c r="N8738" i="8"/>
  <c r="M8738" i="8"/>
  <c r="L8738" i="8"/>
  <c r="K8738" i="8"/>
  <c r="N8737" i="8"/>
  <c r="M8737" i="8"/>
  <c r="L8737" i="8"/>
  <c r="K8737" i="8"/>
  <c r="N8736" i="8"/>
  <c r="M8736" i="8"/>
  <c r="L8736" i="8"/>
  <c r="K8736" i="8"/>
  <c r="N8735" i="8"/>
  <c r="M8735" i="8"/>
  <c r="L8735" i="8"/>
  <c r="K8735" i="8"/>
  <c r="N8734" i="8"/>
  <c r="M8734" i="8"/>
  <c r="L8734" i="8"/>
  <c r="K8734" i="8"/>
  <c r="N8733" i="8"/>
  <c r="M8733" i="8"/>
  <c r="L8733" i="8"/>
  <c r="K8733" i="8"/>
  <c r="N8732" i="8"/>
  <c r="M8732" i="8"/>
  <c r="L8732" i="8"/>
  <c r="K8732" i="8"/>
  <c r="N8731" i="8"/>
  <c r="M8731" i="8"/>
  <c r="L8731" i="8"/>
  <c r="K8731" i="8"/>
  <c r="N8730" i="8"/>
  <c r="M8730" i="8"/>
  <c r="L8730" i="8"/>
  <c r="K8730" i="8"/>
  <c r="N8729" i="8"/>
  <c r="M8729" i="8"/>
  <c r="L8729" i="8"/>
  <c r="K8729" i="8"/>
  <c r="N8728" i="8"/>
  <c r="M8728" i="8"/>
  <c r="L8728" i="8"/>
  <c r="K8728" i="8"/>
  <c r="N8727" i="8"/>
  <c r="M8727" i="8"/>
  <c r="L8727" i="8"/>
  <c r="K8727" i="8"/>
  <c r="N8726" i="8"/>
  <c r="M8726" i="8"/>
  <c r="L8726" i="8"/>
  <c r="K8726" i="8"/>
  <c r="N8725" i="8"/>
  <c r="M8725" i="8"/>
  <c r="L8725" i="8"/>
  <c r="K8725" i="8"/>
  <c r="N8724" i="8"/>
  <c r="M8724" i="8"/>
  <c r="L8724" i="8"/>
  <c r="K8724" i="8"/>
  <c r="N8723" i="8"/>
  <c r="M8723" i="8"/>
  <c r="L8723" i="8"/>
  <c r="K8723" i="8"/>
  <c r="N8722" i="8"/>
  <c r="M8722" i="8"/>
  <c r="L8722" i="8"/>
  <c r="K8722" i="8"/>
  <c r="N8721" i="8"/>
  <c r="M8721" i="8"/>
  <c r="L8721" i="8"/>
  <c r="K8721" i="8"/>
  <c r="N8720" i="8"/>
  <c r="M8720" i="8"/>
  <c r="L8720" i="8"/>
  <c r="K8720" i="8"/>
  <c r="N8719" i="8"/>
  <c r="M8719" i="8"/>
  <c r="L8719" i="8"/>
  <c r="K8719" i="8"/>
  <c r="N8718" i="8"/>
  <c r="M8718" i="8"/>
  <c r="L8718" i="8"/>
  <c r="K8718" i="8"/>
  <c r="N8717" i="8"/>
  <c r="M8717" i="8"/>
  <c r="L8717" i="8"/>
  <c r="K8717" i="8"/>
  <c r="N8716" i="8"/>
  <c r="M8716" i="8"/>
  <c r="L8716" i="8"/>
  <c r="K8716" i="8"/>
  <c r="N8715" i="8"/>
  <c r="M8715" i="8"/>
  <c r="L8715" i="8"/>
  <c r="K8715" i="8"/>
  <c r="N8714" i="8"/>
  <c r="M8714" i="8"/>
  <c r="L8714" i="8"/>
  <c r="K8714" i="8"/>
  <c r="N8713" i="8"/>
  <c r="M8713" i="8"/>
  <c r="L8713" i="8"/>
  <c r="K8713" i="8"/>
  <c r="N8712" i="8"/>
  <c r="M8712" i="8"/>
  <c r="L8712" i="8"/>
  <c r="K8712" i="8"/>
  <c r="N8711" i="8"/>
  <c r="M8711" i="8"/>
  <c r="L8711" i="8"/>
  <c r="K8711" i="8"/>
  <c r="N8710" i="8"/>
  <c r="M8710" i="8"/>
  <c r="L8710" i="8"/>
  <c r="K8710" i="8"/>
  <c r="N8709" i="8"/>
  <c r="M8709" i="8"/>
  <c r="L8709" i="8"/>
  <c r="K8709" i="8"/>
  <c r="N8708" i="8"/>
  <c r="M8708" i="8"/>
  <c r="L8708" i="8"/>
  <c r="K8708" i="8"/>
  <c r="N8707" i="8"/>
  <c r="M8707" i="8"/>
  <c r="L8707" i="8"/>
  <c r="K8707" i="8"/>
  <c r="N8706" i="8"/>
  <c r="M8706" i="8"/>
  <c r="L8706" i="8"/>
  <c r="K8706" i="8"/>
  <c r="N8705" i="8"/>
  <c r="M8705" i="8"/>
  <c r="L8705" i="8"/>
  <c r="K8705" i="8"/>
  <c r="N8704" i="8"/>
  <c r="M8704" i="8"/>
  <c r="L8704" i="8"/>
  <c r="K8704" i="8"/>
  <c r="N8703" i="8"/>
  <c r="M8703" i="8"/>
  <c r="L8703" i="8"/>
  <c r="K8703" i="8"/>
  <c r="N8702" i="8"/>
  <c r="M8702" i="8"/>
  <c r="L8702" i="8"/>
  <c r="K8702" i="8"/>
  <c r="N8701" i="8"/>
  <c r="M8701" i="8"/>
  <c r="L8701" i="8"/>
  <c r="K8701" i="8"/>
  <c r="N8700" i="8"/>
  <c r="M8700" i="8"/>
  <c r="L8700" i="8"/>
  <c r="K8700" i="8"/>
  <c r="N8699" i="8"/>
  <c r="M8699" i="8"/>
  <c r="L8699" i="8"/>
  <c r="K8699" i="8"/>
  <c r="N8698" i="8"/>
  <c r="M8698" i="8"/>
  <c r="L8698" i="8"/>
  <c r="K8698" i="8"/>
  <c r="N8697" i="8"/>
  <c r="M8697" i="8"/>
  <c r="L8697" i="8"/>
  <c r="K8697" i="8"/>
  <c r="N8696" i="8"/>
  <c r="M8696" i="8"/>
  <c r="L8696" i="8"/>
  <c r="K8696" i="8"/>
  <c r="N8695" i="8"/>
  <c r="M8695" i="8"/>
  <c r="L8695" i="8"/>
  <c r="K8695" i="8"/>
  <c r="N8694" i="8"/>
  <c r="M8694" i="8"/>
  <c r="L8694" i="8"/>
  <c r="K8694" i="8"/>
  <c r="N8693" i="8"/>
  <c r="M8693" i="8"/>
  <c r="L8693" i="8"/>
  <c r="K8693" i="8"/>
  <c r="N8692" i="8"/>
  <c r="M8692" i="8"/>
  <c r="L8692" i="8"/>
  <c r="K8692" i="8"/>
  <c r="N8691" i="8"/>
  <c r="M8691" i="8"/>
  <c r="L8691" i="8"/>
  <c r="K8691" i="8"/>
  <c r="N8690" i="8"/>
  <c r="M8690" i="8"/>
  <c r="L8690" i="8"/>
  <c r="K8690" i="8"/>
  <c r="N8689" i="8"/>
  <c r="M8689" i="8"/>
  <c r="L8689" i="8"/>
  <c r="K8689" i="8"/>
  <c r="N8688" i="8"/>
  <c r="M8688" i="8"/>
  <c r="L8688" i="8"/>
  <c r="K8688" i="8"/>
  <c r="N8687" i="8"/>
  <c r="M8687" i="8"/>
  <c r="L8687" i="8"/>
  <c r="K8687" i="8"/>
  <c r="N8686" i="8"/>
  <c r="M8686" i="8"/>
  <c r="L8686" i="8"/>
  <c r="K8686" i="8"/>
  <c r="N8685" i="8"/>
  <c r="M8685" i="8"/>
  <c r="L8685" i="8"/>
  <c r="K8685" i="8"/>
  <c r="N8684" i="8"/>
  <c r="M8684" i="8"/>
  <c r="L8684" i="8"/>
  <c r="K8684" i="8"/>
  <c r="N8683" i="8"/>
  <c r="M8683" i="8"/>
  <c r="L8683" i="8"/>
  <c r="K8683" i="8"/>
  <c r="N8682" i="8"/>
  <c r="M8682" i="8"/>
  <c r="L8682" i="8"/>
  <c r="K8682" i="8"/>
  <c r="N8681" i="8"/>
  <c r="M8681" i="8"/>
  <c r="L8681" i="8"/>
  <c r="K8681" i="8"/>
  <c r="N8680" i="8"/>
  <c r="M8680" i="8"/>
  <c r="L8680" i="8"/>
  <c r="K8680" i="8"/>
  <c r="N8679" i="8"/>
  <c r="M8679" i="8"/>
  <c r="L8679" i="8"/>
  <c r="K8679" i="8"/>
  <c r="N8678" i="8"/>
  <c r="M8678" i="8"/>
  <c r="L8678" i="8"/>
  <c r="K8678" i="8"/>
  <c r="N8677" i="8"/>
  <c r="M8677" i="8"/>
  <c r="L8677" i="8"/>
  <c r="K8677" i="8"/>
  <c r="N8676" i="8"/>
  <c r="M8676" i="8"/>
  <c r="L8676" i="8"/>
  <c r="K8676" i="8"/>
  <c r="N8675" i="8"/>
  <c r="M8675" i="8"/>
  <c r="L8675" i="8"/>
  <c r="K8675" i="8"/>
  <c r="N8674" i="8"/>
  <c r="M8674" i="8"/>
  <c r="L8674" i="8"/>
  <c r="K8674" i="8"/>
  <c r="N8673" i="8"/>
  <c r="M8673" i="8"/>
  <c r="L8673" i="8"/>
  <c r="K8673" i="8"/>
  <c r="N8672" i="8"/>
  <c r="M8672" i="8"/>
  <c r="L8672" i="8"/>
  <c r="K8672" i="8"/>
  <c r="N8671" i="8"/>
  <c r="M8671" i="8"/>
  <c r="L8671" i="8"/>
  <c r="K8671" i="8"/>
  <c r="N8670" i="8"/>
  <c r="M8670" i="8"/>
  <c r="L8670" i="8"/>
  <c r="K8670" i="8"/>
  <c r="N8669" i="8"/>
  <c r="M8669" i="8"/>
  <c r="L8669" i="8"/>
  <c r="K8669" i="8"/>
  <c r="N8668" i="8"/>
  <c r="M8668" i="8"/>
  <c r="L8668" i="8"/>
  <c r="K8668" i="8"/>
  <c r="N8667" i="8"/>
  <c r="M8667" i="8"/>
  <c r="L8667" i="8"/>
  <c r="K8667" i="8"/>
  <c r="N8666" i="8"/>
  <c r="M8666" i="8"/>
  <c r="L8666" i="8"/>
  <c r="K8666" i="8"/>
  <c r="N8665" i="8"/>
  <c r="M8665" i="8"/>
  <c r="L8665" i="8"/>
  <c r="K8665" i="8"/>
  <c r="N8664" i="8"/>
  <c r="M8664" i="8"/>
  <c r="L8664" i="8"/>
  <c r="K8664" i="8"/>
  <c r="N8663" i="8"/>
  <c r="M8663" i="8"/>
  <c r="L8663" i="8"/>
  <c r="K8663" i="8"/>
  <c r="N8662" i="8"/>
  <c r="M8662" i="8"/>
  <c r="L8662" i="8"/>
  <c r="K8662" i="8"/>
  <c r="N8661" i="8"/>
  <c r="M8661" i="8"/>
  <c r="L8661" i="8"/>
  <c r="K8661" i="8"/>
  <c r="N8660" i="8"/>
  <c r="M8660" i="8"/>
  <c r="L8660" i="8"/>
  <c r="K8660" i="8"/>
  <c r="N8659" i="8"/>
  <c r="M8659" i="8"/>
  <c r="L8659" i="8"/>
  <c r="K8659" i="8"/>
  <c r="N8658" i="8"/>
  <c r="M8658" i="8"/>
  <c r="L8658" i="8"/>
  <c r="K8658" i="8"/>
  <c r="N8657" i="8"/>
  <c r="M8657" i="8"/>
  <c r="L8657" i="8"/>
  <c r="K8657" i="8"/>
  <c r="N8656" i="8"/>
  <c r="M8656" i="8"/>
  <c r="L8656" i="8"/>
  <c r="K8656" i="8"/>
  <c r="N8655" i="8"/>
  <c r="M8655" i="8"/>
  <c r="L8655" i="8"/>
  <c r="K8655" i="8"/>
  <c r="N8654" i="8"/>
  <c r="M8654" i="8"/>
  <c r="L8654" i="8"/>
  <c r="K8654" i="8"/>
  <c r="N8653" i="8"/>
  <c r="M8653" i="8"/>
  <c r="L8653" i="8"/>
  <c r="K8653" i="8"/>
  <c r="N8652" i="8"/>
  <c r="M8652" i="8"/>
  <c r="L8652" i="8"/>
  <c r="K8652" i="8"/>
  <c r="N8651" i="8"/>
  <c r="M8651" i="8"/>
  <c r="L8651" i="8"/>
  <c r="K8651" i="8"/>
  <c r="N8650" i="8"/>
  <c r="M8650" i="8"/>
  <c r="L8650" i="8"/>
  <c r="K8650" i="8"/>
  <c r="N8649" i="8"/>
  <c r="M8649" i="8"/>
  <c r="L8649" i="8"/>
  <c r="K8649" i="8"/>
  <c r="N8648" i="8"/>
  <c r="M8648" i="8"/>
  <c r="L8648" i="8"/>
  <c r="K8648" i="8"/>
  <c r="N8647" i="8"/>
  <c r="M8647" i="8"/>
  <c r="L8647" i="8"/>
  <c r="K8647" i="8"/>
  <c r="N8646" i="8"/>
  <c r="M8646" i="8"/>
  <c r="L8646" i="8"/>
  <c r="K8646" i="8"/>
  <c r="N8645" i="8"/>
  <c r="M8645" i="8"/>
  <c r="L8645" i="8"/>
  <c r="K8645" i="8"/>
  <c r="N8644" i="8"/>
  <c r="M8644" i="8"/>
  <c r="L8644" i="8"/>
  <c r="K8644" i="8"/>
  <c r="N8643" i="8"/>
  <c r="M8643" i="8"/>
  <c r="L8643" i="8"/>
  <c r="K8643" i="8"/>
  <c r="N8642" i="8"/>
  <c r="M8642" i="8"/>
  <c r="L8642" i="8"/>
  <c r="K8642" i="8"/>
  <c r="N8641" i="8"/>
  <c r="M8641" i="8"/>
  <c r="L8641" i="8"/>
  <c r="K8641" i="8"/>
  <c r="N8640" i="8"/>
  <c r="M8640" i="8"/>
  <c r="L8640" i="8"/>
  <c r="K8640" i="8"/>
  <c r="N8639" i="8"/>
  <c r="M8639" i="8"/>
  <c r="L8639" i="8"/>
  <c r="K8639" i="8"/>
  <c r="N8638" i="8"/>
  <c r="M8638" i="8"/>
  <c r="L8638" i="8"/>
  <c r="K8638" i="8"/>
  <c r="N8637" i="8"/>
  <c r="M8637" i="8"/>
  <c r="L8637" i="8"/>
  <c r="K8637" i="8"/>
  <c r="N8636" i="8"/>
  <c r="M8636" i="8"/>
  <c r="L8636" i="8"/>
  <c r="K8636" i="8"/>
  <c r="N8635" i="8"/>
  <c r="M8635" i="8"/>
  <c r="L8635" i="8"/>
  <c r="K8635" i="8"/>
  <c r="N8634" i="8"/>
  <c r="M8634" i="8"/>
  <c r="L8634" i="8"/>
  <c r="K8634" i="8"/>
  <c r="N8633" i="8"/>
  <c r="M8633" i="8"/>
  <c r="L8633" i="8"/>
  <c r="K8633" i="8"/>
  <c r="N8632" i="8"/>
  <c r="M8632" i="8"/>
  <c r="L8632" i="8"/>
  <c r="K8632" i="8"/>
  <c r="N8631" i="8"/>
  <c r="M8631" i="8"/>
  <c r="L8631" i="8"/>
  <c r="K8631" i="8"/>
  <c r="N8630" i="8"/>
  <c r="M8630" i="8"/>
  <c r="L8630" i="8"/>
  <c r="K8630" i="8"/>
  <c r="N8629" i="8"/>
  <c r="M8629" i="8"/>
  <c r="L8629" i="8"/>
  <c r="K8629" i="8"/>
  <c r="N8628" i="8"/>
  <c r="M8628" i="8"/>
  <c r="L8628" i="8"/>
  <c r="K8628" i="8"/>
  <c r="N8627" i="8"/>
  <c r="M8627" i="8"/>
  <c r="L8627" i="8"/>
  <c r="K8627" i="8"/>
  <c r="N8626" i="8"/>
  <c r="M8626" i="8"/>
  <c r="L8626" i="8"/>
  <c r="K8626" i="8"/>
  <c r="N8625" i="8"/>
  <c r="M8625" i="8"/>
  <c r="L8625" i="8"/>
  <c r="K8625" i="8"/>
  <c r="N8624" i="8"/>
  <c r="M8624" i="8"/>
  <c r="L8624" i="8"/>
  <c r="K8624" i="8"/>
  <c r="N8623" i="8"/>
  <c r="M8623" i="8"/>
  <c r="L8623" i="8"/>
  <c r="K8623" i="8"/>
  <c r="N8622" i="8"/>
  <c r="M8622" i="8"/>
  <c r="L8622" i="8"/>
  <c r="K8622" i="8"/>
  <c r="N8621" i="8"/>
  <c r="M8621" i="8"/>
  <c r="L8621" i="8"/>
  <c r="K8621" i="8"/>
  <c r="N8620" i="8"/>
  <c r="M8620" i="8"/>
  <c r="L8620" i="8"/>
  <c r="K8620" i="8"/>
  <c r="N8619" i="8"/>
  <c r="M8619" i="8"/>
  <c r="L8619" i="8"/>
  <c r="K8619" i="8"/>
  <c r="N8618" i="8"/>
  <c r="M8618" i="8"/>
  <c r="L8618" i="8"/>
  <c r="K8618" i="8"/>
  <c r="N8617" i="8"/>
  <c r="M8617" i="8"/>
  <c r="L8617" i="8"/>
  <c r="K8617" i="8"/>
  <c r="N8616" i="8"/>
  <c r="M8616" i="8"/>
  <c r="L8616" i="8"/>
  <c r="K8616" i="8"/>
  <c r="N8615" i="8"/>
  <c r="M8615" i="8"/>
  <c r="L8615" i="8"/>
  <c r="K8615" i="8"/>
  <c r="N8614" i="8"/>
  <c r="M8614" i="8"/>
  <c r="L8614" i="8"/>
  <c r="K8614" i="8"/>
  <c r="N8613" i="8"/>
  <c r="M8613" i="8"/>
  <c r="L8613" i="8"/>
  <c r="K8613" i="8"/>
  <c r="N8612" i="8"/>
  <c r="M8612" i="8"/>
  <c r="L8612" i="8"/>
  <c r="K8612" i="8"/>
  <c r="N8611" i="8"/>
  <c r="M8611" i="8"/>
  <c r="L8611" i="8"/>
  <c r="K8611" i="8"/>
  <c r="N8610" i="8"/>
  <c r="M8610" i="8"/>
  <c r="L8610" i="8"/>
  <c r="K8610" i="8"/>
  <c r="N8609" i="8"/>
  <c r="M8609" i="8"/>
  <c r="L8609" i="8"/>
  <c r="K8609" i="8"/>
  <c r="N8608" i="8"/>
  <c r="M8608" i="8"/>
  <c r="L8608" i="8"/>
  <c r="K8608" i="8"/>
  <c r="N8607" i="8"/>
  <c r="M8607" i="8"/>
  <c r="L8607" i="8"/>
  <c r="K8607" i="8"/>
  <c r="N8606" i="8"/>
  <c r="M8606" i="8"/>
  <c r="L8606" i="8"/>
  <c r="K8606" i="8"/>
  <c r="N8605" i="8"/>
  <c r="M8605" i="8"/>
  <c r="L8605" i="8"/>
  <c r="K8605" i="8"/>
  <c r="N8604" i="8"/>
  <c r="M8604" i="8"/>
  <c r="L8604" i="8"/>
  <c r="K8604" i="8"/>
  <c r="N8603" i="8"/>
  <c r="M8603" i="8"/>
  <c r="L8603" i="8"/>
  <c r="K8603" i="8"/>
  <c r="N8602" i="8"/>
  <c r="M8602" i="8"/>
  <c r="L8602" i="8"/>
  <c r="K8602" i="8"/>
  <c r="N8601" i="8"/>
  <c r="M8601" i="8"/>
  <c r="L8601" i="8"/>
  <c r="K8601" i="8"/>
  <c r="N8600" i="8"/>
  <c r="M8600" i="8"/>
  <c r="L8600" i="8"/>
  <c r="K8600" i="8"/>
  <c r="N8599" i="8"/>
  <c r="M8599" i="8"/>
  <c r="L8599" i="8"/>
  <c r="K8599" i="8"/>
  <c r="N8598" i="8"/>
  <c r="M8598" i="8"/>
  <c r="L8598" i="8"/>
  <c r="K8598" i="8"/>
  <c r="N8597" i="8"/>
  <c r="M8597" i="8"/>
  <c r="L8597" i="8"/>
  <c r="K8597" i="8"/>
  <c r="N8596" i="8"/>
  <c r="M8596" i="8"/>
  <c r="L8596" i="8"/>
  <c r="K8596" i="8"/>
  <c r="N8595" i="8"/>
  <c r="M8595" i="8"/>
  <c r="L8595" i="8"/>
  <c r="K8595" i="8"/>
  <c r="N8594" i="8"/>
  <c r="M8594" i="8"/>
  <c r="L8594" i="8"/>
  <c r="K8594" i="8"/>
  <c r="N8593" i="8"/>
  <c r="M8593" i="8"/>
  <c r="L8593" i="8"/>
  <c r="K8593" i="8"/>
  <c r="N8592" i="8"/>
  <c r="M8592" i="8"/>
  <c r="L8592" i="8"/>
  <c r="K8592" i="8"/>
  <c r="N8591" i="8"/>
  <c r="M8591" i="8"/>
  <c r="L8591" i="8"/>
  <c r="K8591" i="8"/>
  <c r="N8590" i="8"/>
  <c r="M8590" i="8"/>
  <c r="L8590" i="8"/>
  <c r="K8590" i="8"/>
  <c r="N8589" i="8"/>
  <c r="M8589" i="8"/>
  <c r="L8589" i="8"/>
  <c r="K8589" i="8"/>
  <c r="N8588" i="8"/>
  <c r="M8588" i="8"/>
  <c r="L8588" i="8"/>
  <c r="K8588" i="8"/>
  <c r="N8587" i="8"/>
  <c r="M8587" i="8"/>
  <c r="L8587" i="8"/>
  <c r="K8587" i="8"/>
  <c r="N8586" i="8"/>
  <c r="M8586" i="8"/>
  <c r="L8586" i="8"/>
  <c r="K8586" i="8"/>
  <c r="N8585" i="8"/>
  <c r="M8585" i="8"/>
  <c r="L8585" i="8"/>
  <c r="K8585" i="8"/>
  <c r="N8584" i="8"/>
  <c r="M8584" i="8"/>
  <c r="L8584" i="8"/>
  <c r="K8584" i="8"/>
  <c r="N8583" i="8"/>
  <c r="M8583" i="8"/>
  <c r="L8583" i="8"/>
  <c r="K8583" i="8"/>
  <c r="N8582" i="8"/>
  <c r="M8582" i="8"/>
  <c r="L8582" i="8"/>
  <c r="K8582" i="8"/>
  <c r="N8581" i="8"/>
  <c r="M8581" i="8"/>
  <c r="L8581" i="8"/>
  <c r="K8581" i="8"/>
  <c r="N8580" i="8"/>
  <c r="M8580" i="8"/>
  <c r="L8580" i="8"/>
  <c r="K8580" i="8"/>
  <c r="N8579" i="8"/>
  <c r="M8579" i="8"/>
  <c r="L8579" i="8"/>
  <c r="K8579" i="8"/>
  <c r="N8578" i="8"/>
  <c r="M8578" i="8"/>
  <c r="L8578" i="8"/>
  <c r="K8578" i="8"/>
  <c r="N8577" i="8"/>
  <c r="M8577" i="8"/>
  <c r="L8577" i="8"/>
  <c r="K8577" i="8"/>
  <c r="N8576" i="8"/>
  <c r="M8576" i="8"/>
  <c r="L8576" i="8"/>
  <c r="K8576" i="8"/>
  <c r="N8575" i="8"/>
  <c r="M8575" i="8"/>
  <c r="L8575" i="8"/>
  <c r="K8575" i="8"/>
  <c r="N8574" i="8"/>
  <c r="M8574" i="8"/>
  <c r="L8574" i="8"/>
  <c r="K8574" i="8"/>
  <c r="N8573" i="8"/>
  <c r="M8573" i="8"/>
  <c r="L8573" i="8"/>
  <c r="K8573" i="8"/>
  <c r="N8572" i="8"/>
  <c r="M8572" i="8"/>
  <c r="L8572" i="8"/>
  <c r="K8572" i="8"/>
  <c r="N8571" i="8"/>
  <c r="M8571" i="8"/>
  <c r="L8571" i="8"/>
  <c r="K8571" i="8"/>
  <c r="N8570" i="8"/>
  <c r="M8570" i="8"/>
  <c r="L8570" i="8"/>
  <c r="K8570" i="8"/>
  <c r="N8569" i="8"/>
  <c r="M8569" i="8"/>
  <c r="L8569" i="8"/>
  <c r="K8569" i="8"/>
  <c r="N8568" i="8"/>
  <c r="M8568" i="8"/>
  <c r="L8568" i="8"/>
  <c r="K8568" i="8"/>
  <c r="N8567" i="8"/>
  <c r="M8567" i="8"/>
  <c r="L8567" i="8"/>
  <c r="K8567" i="8"/>
  <c r="N8566" i="8"/>
  <c r="M8566" i="8"/>
  <c r="L8566" i="8"/>
  <c r="K8566" i="8"/>
  <c r="N8565" i="8"/>
  <c r="M8565" i="8"/>
  <c r="L8565" i="8"/>
  <c r="K8565" i="8"/>
  <c r="N8564" i="8"/>
  <c r="M8564" i="8"/>
  <c r="L8564" i="8"/>
  <c r="K8564" i="8"/>
  <c r="N8563" i="8"/>
  <c r="M8563" i="8"/>
  <c r="L8563" i="8"/>
  <c r="K8563" i="8"/>
  <c r="N8562" i="8"/>
  <c r="M8562" i="8"/>
  <c r="L8562" i="8"/>
  <c r="K8562" i="8"/>
  <c r="N8561" i="8"/>
  <c r="M8561" i="8"/>
  <c r="L8561" i="8"/>
  <c r="K8561" i="8"/>
  <c r="N8560" i="8"/>
  <c r="M8560" i="8"/>
  <c r="L8560" i="8"/>
  <c r="K8560" i="8"/>
  <c r="N8559" i="8"/>
  <c r="M8559" i="8"/>
  <c r="L8559" i="8"/>
  <c r="K8559" i="8"/>
  <c r="N8558" i="8"/>
  <c r="M8558" i="8"/>
  <c r="L8558" i="8"/>
  <c r="K8558" i="8"/>
  <c r="N8557" i="8"/>
  <c r="M8557" i="8"/>
  <c r="L8557" i="8"/>
  <c r="K8557" i="8"/>
  <c r="N8556" i="8"/>
  <c r="M8556" i="8"/>
  <c r="L8556" i="8"/>
  <c r="K8556" i="8"/>
  <c r="N8555" i="8"/>
  <c r="M8555" i="8"/>
  <c r="L8555" i="8"/>
  <c r="K8555" i="8"/>
  <c r="N8554" i="8"/>
  <c r="M8554" i="8"/>
  <c r="L8554" i="8"/>
  <c r="K8554" i="8"/>
  <c r="N8553" i="8"/>
  <c r="M8553" i="8"/>
  <c r="L8553" i="8"/>
  <c r="K8553" i="8"/>
  <c r="N8552" i="8"/>
  <c r="M8552" i="8"/>
  <c r="L8552" i="8"/>
  <c r="K8552" i="8"/>
  <c r="N8551" i="8"/>
  <c r="M8551" i="8"/>
  <c r="L8551" i="8"/>
  <c r="K8551" i="8"/>
  <c r="N8550" i="8"/>
  <c r="M8550" i="8"/>
  <c r="L8550" i="8"/>
  <c r="K8550" i="8"/>
  <c r="N8549" i="8"/>
  <c r="M8549" i="8"/>
  <c r="L8549" i="8"/>
  <c r="K8549" i="8"/>
  <c r="N8548" i="8"/>
  <c r="M8548" i="8"/>
  <c r="L8548" i="8"/>
  <c r="K8548" i="8"/>
  <c r="N8547" i="8"/>
  <c r="M8547" i="8"/>
  <c r="L8547" i="8"/>
  <c r="K8547" i="8"/>
  <c r="N8546" i="8"/>
  <c r="M8546" i="8"/>
  <c r="L8546" i="8"/>
  <c r="K8546" i="8"/>
  <c r="N8545" i="8"/>
  <c r="M8545" i="8"/>
  <c r="L8545" i="8"/>
  <c r="K8545" i="8"/>
  <c r="N8544" i="8"/>
  <c r="M8544" i="8"/>
  <c r="L8544" i="8"/>
  <c r="K8544" i="8"/>
  <c r="N8543" i="8"/>
  <c r="M8543" i="8"/>
  <c r="L8543" i="8"/>
  <c r="K8543" i="8"/>
  <c r="N8542" i="8"/>
  <c r="M8542" i="8"/>
  <c r="L8542" i="8"/>
  <c r="K8542" i="8"/>
  <c r="N8541" i="8"/>
  <c r="M8541" i="8"/>
  <c r="L8541" i="8"/>
  <c r="K8541" i="8"/>
  <c r="N8540" i="8"/>
  <c r="M8540" i="8"/>
  <c r="L8540" i="8"/>
  <c r="K8540" i="8"/>
  <c r="N8539" i="8"/>
  <c r="M8539" i="8"/>
  <c r="L8539" i="8"/>
  <c r="K8539" i="8"/>
  <c r="N8538" i="8"/>
  <c r="M8538" i="8"/>
  <c r="L8538" i="8"/>
  <c r="K8538" i="8"/>
  <c r="N8537" i="8"/>
  <c r="M8537" i="8"/>
  <c r="L8537" i="8"/>
  <c r="K8537" i="8"/>
  <c r="N8536" i="8"/>
  <c r="M8536" i="8"/>
  <c r="L8536" i="8"/>
  <c r="K8536" i="8"/>
  <c r="N8535" i="8"/>
  <c r="M8535" i="8"/>
  <c r="L8535" i="8"/>
  <c r="K8535" i="8"/>
  <c r="N8534" i="8"/>
  <c r="M8534" i="8"/>
  <c r="L8534" i="8"/>
  <c r="K8534" i="8"/>
  <c r="N8533" i="8"/>
  <c r="M8533" i="8"/>
  <c r="L8533" i="8"/>
  <c r="K8533" i="8"/>
  <c r="N8532" i="8"/>
  <c r="M8532" i="8"/>
  <c r="L8532" i="8"/>
  <c r="K8532" i="8"/>
  <c r="N8531" i="8"/>
  <c r="M8531" i="8"/>
  <c r="L8531" i="8"/>
  <c r="K8531" i="8"/>
  <c r="N8530" i="8"/>
  <c r="M8530" i="8"/>
  <c r="L8530" i="8"/>
  <c r="K8530" i="8"/>
  <c r="N8529" i="8"/>
  <c r="M8529" i="8"/>
  <c r="L8529" i="8"/>
  <c r="K8529" i="8"/>
  <c r="N8528" i="8"/>
  <c r="M8528" i="8"/>
  <c r="L8528" i="8"/>
  <c r="K8528" i="8"/>
  <c r="N8527" i="8"/>
  <c r="M8527" i="8"/>
  <c r="L8527" i="8"/>
  <c r="K8527" i="8"/>
  <c r="N8526" i="8"/>
  <c r="M8526" i="8"/>
  <c r="L8526" i="8"/>
  <c r="K8526" i="8"/>
  <c r="N8525" i="8"/>
  <c r="M8525" i="8"/>
  <c r="L8525" i="8"/>
  <c r="K8525" i="8"/>
  <c r="N8524" i="8"/>
  <c r="M8524" i="8"/>
  <c r="L8524" i="8"/>
  <c r="K8524" i="8"/>
  <c r="N8523" i="8"/>
  <c r="M8523" i="8"/>
  <c r="L8523" i="8"/>
  <c r="K8523" i="8"/>
  <c r="N8522" i="8"/>
  <c r="M8522" i="8"/>
  <c r="L8522" i="8"/>
  <c r="K8522" i="8"/>
  <c r="N8521" i="8"/>
  <c r="M8521" i="8"/>
  <c r="L8521" i="8"/>
  <c r="K8521" i="8"/>
  <c r="N8520" i="8"/>
  <c r="M8520" i="8"/>
  <c r="L8520" i="8"/>
  <c r="K8520" i="8"/>
  <c r="N8519" i="8"/>
  <c r="M8519" i="8"/>
  <c r="L8519" i="8"/>
  <c r="K8519" i="8"/>
  <c r="N8518" i="8"/>
  <c r="M8518" i="8"/>
  <c r="L8518" i="8"/>
  <c r="K8518" i="8"/>
  <c r="N8517" i="8"/>
  <c r="M8517" i="8"/>
  <c r="L8517" i="8"/>
  <c r="K8517" i="8"/>
  <c r="N8516" i="8"/>
  <c r="M8516" i="8"/>
  <c r="L8516" i="8"/>
  <c r="K8516" i="8"/>
  <c r="N8515" i="8"/>
  <c r="M8515" i="8"/>
  <c r="L8515" i="8"/>
  <c r="K8515" i="8"/>
  <c r="N8514" i="8"/>
  <c r="M8514" i="8"/>
  <c r="L8514" i="8"/>
  <c r="K8514" i="8"/>
  <c r="N8513" i="8"/>
  <c r="M8513" i="8"/>
  <c r="L8513" i="8"/>
  <c r="K8513" i="8"/>
  <c r="N8512" i="8"/>
  <c r="M8512" i="8"/>
  <c r="L8512" i="8"/>
  <c r="K8512" i="8"/>
  <c r="N8511" i="8"/>
  <c r="M8511" i="8"/>
  <c r="L8511" i="8"/>
  <c r="K8511" i="8"/>
  <c r="N8510" i="8"/>
  <c r="M8510" i="8"/>
  <c r="L8510" i="8"/>
  <c r="K8510" i="8"/>
  <c r="N8509" i="8"/>
  <c r="M8509" i="8"/>
  <c r="L8509" i="8"/>
  <c r="K8509" i="8"/>
  <c r="N8508" i="8"/>
  <c r="M8508" i="8"/>
  <c r="L8508" i="8"/>
  <c r="K8508" i="8"/>
  <c r="N8507" i="8"/>
  <c r="M8507" i="8"/>
  <c r="L8507" i="8"/>
  <c r="K8507" i="8"/>
  <c r="N8506" i="8"/>
  <c r="M8506" i="8"/>
  <c r="L8506" i="8"/>
  <c r="K8506" i="8"/>
  <c r="N8505" i="8"/>
  <c r="M8505" i="8"/>
  <c r="L8505" i="8"/>
  <c r="K8505" i="8"/>
  <c r="N8504" i="8"/>
  <c r="M8504" i="8"/>
  <c r="L8504" i="8"/>
  <c r="K8504" i="8"/>
  <c r="N8503" i="8"/>
  <c r="M8503" i="8"/>
  <c r="L8503" i="8"/>
  <c r="K8503" i="8"/>
  <c r="N8502" i="8"/>
  <c r="M8502" i="8"/>
  <c r="L8502" i="8"/>
  <c r="K8502" i="8"/>
  <c r="N8501" i="8"/>
  <c r="M8501" i="8"/>
  <c r="L8501" i="8"/>
  <c r="K8501" i="8"/>
  <c r="N8500" i="8"/>
  <c r="M8500" i="8"/>
  <c r="L8500" i="8"/>
  <c r="K8500" i="8"/>
  <c r="N8499" i="8"/>
  <c r="M8499" i="8"/>
  <c r="L8499" i="8"/>
  <c r="K8499" i="8"/>
  <c r="N8498" i="8"/>
  <c r="M8498" i="8"/>
  <c r="L8498" i="8"/>
  <c r="K8498" i="8"/>
  <c r="N8497" i="8"/>
  <c r="M8497" i="8"/>
  <c r="L8497" i="8"/>
  <c r="K8497" i="8"/>
  <c r="N8496" i="8"/>
  <c r="M8496" i="8"/>
  <c r="L8496" i="8"/>
  <c r="K8496" i="8"/>
  <c r="N8495" i="8"/>
  <c r="M8495" i="8"/>
  <c r="L8495" i="8"/>
  <c r="K8495" i="8"/>
  <c r="N8494" i="8"/>
  <c r="M8494" i="8"/>
  <c r="L8494" i="8"/>
  <c r="K8494" i="8"/>
  <c r="N8493" i="8"/>
  <c r="M8493" i="8"/>
  <c r="L8493" i="8"/>
  <c r="K8493" i="8"/>
  <c r="N8492" i="8"/>
  <c r="M8492" i="8"/>
  <c r="L8492" i="8"/>
  <c r="K8492" i="8"/>
  <c r="N8491" i="8"/>
  <c r="M8491" i="8"/>
  <c r="L8491" i="8"/>
  <c r="K8491" i="8"/>
  <c r="N8490" i="8"/>
  <c r="M8490" i="8"/>
  <c r="L8490" i="8"/>
  <c r="K8490" i="8"/>
  <c r="N8489" i="8"/>
  <c r="M8489" i="8"/>
  <c r="L8489" i="8"/>
  <c r="K8489" i="8"/>
  <c r="N8488" i="8"/>
  <c r="M8488" i="8"/>
  <c r="L8488" i="8"/>
  <c r="K8488" i="8"/>
  <c r="N8487" i="8"/>
  <c r="M8487" i="8"/>
  <c r="L8487" i="8"/>
  <c r="K8487" i="8"/>
  <c r="N8486" i="8"/>
  <c r="M8486" i="8"/>
  <c r="L8486" i="8"/>
  <c r="K8486" i="8"/>
  <c r="N8485" i="8"/>
  <c r="M8485" i="8"/>
  <c r="L8485" i="8"/>
  <c r="K8485" i="8"/>
  <c r="N8484" i="8"/>
  <c r="M8484" i="8"/>
  <c r="L8484" i="8"/>
  <c r="K8484" i="8"/>
  <c r="N8483" i="8"/>
  <c r="M8483" i="8"/>
  <c r="L8483" i="8"/>
  <c r="K8483" i="8"/>
  <c r="N8482" i="8"/>
  <c r="M8482" i="8"/>
  <c r="L8482" i="8"/>
  <c r="K8482" i="8"/>
  <c r="N8481" i="8"/>
  <c r="M8481" i="8"/>
  <c r="L8481" i="8"/>
  <c r="K8481" i="8"/>
  <c r="N8480" i="8"/>
  <c r="M8480" i="8"/>
  <c r="L8480" i="8"/>
  <c r="K8480" i="8"/>
  <c r="N8479" i="8"/>
  <c r="M8479" i="8"/>
  <c r="L8479" i="8"/>
  <c r="K8479" i="8"/>
  <c r="N8478" i="8"/>
  <c r="M8478" i="8"/>
  <c r="L8478" i="8"/>
  <c r="K8478" i="8"/>
  <c r="N8477" i="8"/>
  <c r="M8477" i="8"/>
  <c r="L8477" i="8"/>
  <c r="K8477" i="8"/>
  <c r="N8476" i="8"/>
  <c r="M8476" i="8"/>
  <c r="L8476" i="8"/>
  <c r="K8476" i="8"/>
  <c r="N8475" i="8"/>
  <c r="M8475" i="8"/>
  <c r="L8475" i="8"/>
  <c r="K8475" i="8"/>
  <c r="N8474" i="8"/>
  <c r="M8474" i="8"/>
  <c r="L8474" i="8"/>
  <c r="K8474" i="8"/>
  <c r="N8473" i="8"/>
  <c r="M8473" i="8"/>
  <c r="L8473" i="8"/>
  <c r="K8473" i="8"/>
  <c r="N8472" i="8"/>
  <c r="M8472" i="8"/>
  <c r="L8472" i="8"/>
  <c r="K8472" i="8"/>
  <c r="N8471" i="8"/>
  <c r="M8471" i="8"/>
  <c r="L8471" i="8"/>
  <c r="K8471" i="8"/>
  <c r="N8470" i="8"/>
  <c r="M8470" i="8"/>
  <c r="L8470" i="8"/>
  <c r="K8470" i="8"/>
  <c r="N8469" i="8"/>
  <c r="M8469" i="8"/>
  <c r="L8469" i="8"/>
  <c r="K8469" i="8"/>
  <c r="N8468" i="8"/>
  <c r="M8468" i="8"/>
  <c r="L8468" i="8"/>
  <c r="K8468" i="8"/>
  <c r="N8467" i="8"/>
  <c r="M8467" i="8"/>
  <c r="L8467" i="8"/>
  <c r="K8467" i="8"/>
  <c r="N8466" i="8"/>
  <c r="M8466" i="8"/>
  <c r="L8466" i="8"/>
  <c r="K8466" i="8"/>
  <c r="N8465" i="8"/>
  <c r="M8465" i="8"/>
  <c r="L8465" i="8"/>
  <c r="K8465" i="8"/>
  <c r="N8464" i="8"/>
  <c r="M8464" i="8"/>
  <c r="L8464" i="8"/>
  <c r="K8464" i="8"/>
  <c r="N8463" i="8"/>
  <c r="M8463" i="8"/>
  <c r="L8463" i="8"/>
  <c r="K8463" i="8"/>
  <c r="N8462" i="8"/>
  <c r="M8462" i="8"/>
  <c r="L8462" i="8"/>
  <c r="K8462" i="8"/>
  <c r="N8461" i="8"/>
  <c r="M8461" i="8"/>
  <c r="L8461" i="8"/>
  <c r="K8461" i="8"/>
  <c r="N8460" i="8"/>
  <c r="M8460" i="8"/>
  <c r="L8460" i="8"/>
  <c r="K8460" i="8"/>
  <c r="N8459" i="8"/>
  <c r="M8459" i="8"/>
  <c r="L8459" i="8"/>
  <c r="K8459" i="8"/>
  <c r="N8458" i="8"/>
  <c r="M8458" i="8"/>
  <c r="L8458" i="8"/>
  <c r="K8458" i="8"/>
  <c r="N8457" i="8"/>
  <c r="M8457" i="8"/>
  <c r="L8457" i="8"/>
  <c r="K8457" i="8"/>
  <c r="N8456" i="8"/>
  <c r="M8456" i="8"/>
  <c r="L8456" i="8"/>
  <c r="K8456" i="8"/>
  <c r="N8455" i="8"/>
  <c r="M8455" i="8"/>
  <c r="L8455" i="8"/>
  <c r="K8455" i="8"/>
  <c r="N8454" i="8"/>
  <c r="M8454" i="8"/>
  <c r="L8454" i="8"/>
  <c r="K8454" i="8"/>
  <c r="N8453" i="8"/>
  <c r="M8453" i="8"/>
  <c r="L8453" i="8"/>
  <c r="K8453" i="8"/>
  <c r="N8452" i="8"/>
  <c r="M8452" i="8"/>
  <c r="L8452" i="8"/>
  <c r="K8452" i="8"/>
  <c r="N8451" i="8"/>
  <c r="M8451" i="8"/>
  <c r="L8451" i="8"/>
  <c r="K8451" i="8"/>
  <c r="N8450" i="8"/>
  <c r="M8450" i="8"/>
  <c r="L8450" i="8"/>
  <c r="K8450" i="8"/>
  <c r="N8449" i="8"/>
  <c r="M8449" i="8"/>
  <c r="L8449" i="8"/>
  <c r="K8449" i="8"/>
  <c r="N8448" i="8"/>
  <c r="M8448" i="8"/>
  <c r="L8448" i="8"/>
  <c r="K8448" i="8"/>
  <c r="N8447" i="8"/>
  <c r="M8447" i="8"/>
  <c r="L8447" i="8"/>
  <c r="K8447" i="8"/>
  <c r="N8446" i="8"/>
  <c r="M8446" i="8"/>
  <c r="L8446" i="8"/>
  <c r="K8446" i="8"/>
  <c r="N8445" i="8"/>
  <c r="M8445" i="8"/>
  <c r="L8445" i="8"/>
  <c r="K8445" i="8"/>
  <c r="N8444" i="8"/>
  <c r="M8444" i="8"/>
  <c r="L8444" i="8"/>
  <c r="K8444" i="8"/>
  <c r="N8443" i="8"/>
  <c r="M8443" i="8"/>
  <c r="L8443" i="8"/>
  <c r="K8443" i="8"/>
  <c r="N8442" i="8"/>
  <c r="M8442" i="8"/>
  <c r="L8442" i="8"/>
  <c r="K8442" i="8"/>
  <c r="N8441" i="8"/>
  <c r="M8441" i="8"/>
  <c r="L8441" i="8"/>
  <c r="K8441" i="8"/>
  <c r="N8440" i="8"/>
  <c r="M8440" i="8"/>
  <c r="L8440" i="8"/>
  <c r="K8440" i="8"/>
  <c r="N8439" i="8"/>
  <c r="M8439" i="8"/>
  <c r="L8439" i="8"/>
  <c r="K8439" i="8"/>
  <c r="N8438" i="8"/>
  <c r="M8438" i="8"/>
  <c r="L8438" i="8"/>
  <c r="K8438" i="8"/>
  <c r="N8437" i="8"/>
  <c r="M8437" i="8"/>
  <c r="L8437" i="8"/>
  <c r="K8437" i="8"/>
  <c r="N8436" i="8"/>
  <c r="M8436" i="8"/>
  <c r="L8436" i="8"/>
  <c r="K8436" i="8"/>
  <c r="N8435" i="8"/>
  <c r="M8435" i="8"/>
  <c r="L8435" i="8"/>
  <c r="K8435" i="8"/>
  <c r="N8434" i="8"/>
  <c r="M8434" i="8"/>
  <c r="L8434" i="8"/>
  <c r="K8434" i="8"/>
  <c r="N8433" i="8"/>
  <c r="M8433" i="8"/>
  <c r="L8433" i="8"/>
  <c r="K8433" i="8"/>
  <c r="N8432" i="8"/>
  <c r="M8432" i="8"/>
  <c r="L8432" i="8"/>
  <c r="K8432" i="8"/>
  <c r="N8431" i="8"/>
  <c r="M8431" i="8"/>
  <c r="L8431" i="8"/>
  <c r="K8431" i="8"/>
  <c r="N8430" i="8"/>
  <c r="M8430" i="8"/>
  <c r="L8430" i="8"/>
  <c r="K8430" i="8"/>
  <c r="N8429" i="8"/>
  <c r="M8429" i="8"/>
  <c r="L8429" i="8"/>
  <c r="K8429" i="8"/>
  <c r="N8428" i="8"/>
  <c r="M8428" i="8"/>
  <c r="L8428" i="8"/>
  <c r="K8428" i="8"/>
  <c r="N8427" i="8"/>
  <c r="M8427" i="8"/>
  <c r="L8427" i="8"/>
  <c r="K8427" i="8"/>
  <c r="N8426" i="8"/>
  <c r="M8426" i="8"/>
  <c r="L8426" i="8"/>
  <c r="K8426" i="8"/>
  <c r="N8425" i="8"/>
  <c r="M8425" i="8"/>
  <c r="L8425" i="8"/>
  <c r="K8425" i="8"/>
  <c r="N8424" i="8"/>
  <c r="M8424" i="8"/>
  <c r="L8424" i="8"/>
  <c r="K8424" i="8"/>
  <c r="N8423" i="8"/>
  <c r="M8423" i="8"/>
  <c r="L8423" i="8"/>
  <c r="K8423" i="8"/>
  <c r="N8422" i="8"/>
  <c r="M8422" i="8"/>
  <c r="L8422" i="8"/>
  <c r="K8422" i="8"/>
  <c r="N8421" i="8"/>
  <c r="M8421" i="8"/>
  <c r="L8421" i="8"/>
  <c r="K8421" i="8"/>
  <c r="N8420" i="8"/>
  <c r="M8420" i="8"/>
  <c r="L8420" i="8"/>
  <c r="K8420" i="8"/>
  <c r="N8419" i="8"/>
  <c r="M8419" i="8"/>
  <c r="L8419" i="8"/>
  <c r="K8419" i="8"/>
  <c r="N8418" i="8"/>
  <c r="M8418" i="8"/>
  <c r="L8418" i="8"/>
  <c r="K8418" i="8"/>
  <c r="N8417" i="8"/>
  <c r="M8417" i="8"/>
  <c r="L8417" i="8"/>
  <c r="K8417" i="8"/>
  <c r="N8416" i="8"/>
  <c r="M8416" i="8"/>
  <c r="L8416" i="8"/>
  <c r="K8416" i="8"/>
  <c r="N8415" i="8"/>
  <c r="M8415" i="8"/>
  <c r="L8415" i="8"/>
  <c r="K8415" i="8"/>
  <c r="N8414" i="8"/>
  <c r="M8414" i="8"/>
  <c r="L8414" i="8"/>
  <c r="K8414" i="8"/>
  <c r="N8413" i="8"/>
  <c r="M8413" i="8"/>
  <c r="L8413" i="8"/>
  <c r="K8413" i="8"/>
  <c r="N8412" i="8"/>
  <c r="M8412" i="8"/>
  <c r="L8412" i="8"/>
  <c r="K8412" i="8"/>
  <c r="N8411" i="8"/>
  <c r="M8411" i="8"/>
  <c r="L8411" i="8"/>
  <c r="K8411" i="8"/>
  <c r="N8410" i="8"/>
  <c r="M8410" i="8"/>
  <c r="L8410" i="8"/>
  <c r="K8410" i="8"/>
  <c r="N8409" i="8"/>
  <c r="M8409" i="8"/>
  <c r="L8409" i="8"/>
  <c r="K8409" i="8"/>
  <c r="N8408" i="8"/>
  <c r="M8408" i="8"/>
  <c r="L8408" i="8"/>
  <c r="K8408" i="8"/>
  <c r="N8407" i="8"/>
  <c r="M8407" i="8"/>
  <c r="L8407" i="8"/>
  <c r="K8407" i="8"/>
  <c r="N8406" i="8"/>
  <c r="M8406" i="8"/>
  <c r="L8406" i="8"/>
  <c r="K8406" i="8"/>
  <c r="N8405" i="8"/>
  <c r="M8405" i="8"/>
  <c r="L8405" i="8"/>
  <c r="K8405" i="8"/>
  <c r="N8404" i="8"/>
  <c r="M8404" i="8"/>
  <c r="L8404" i="8"/>
  <c r="K8404" i="8"/>
  <c r="N8403" i="8"/>
  <c r="M8403" i="8"/>
  <c r="L8403" i="8"/>
  <c r="K8403" i="8"/>
  <c r="N8402" i="8"/>
  <c r="M8402" i="8"/>
  <c r="L8402" i="8"/>
  <c r="K8402" i="8"/>
  <c r="N8401" i="8"/>
  <c r="M8401" i="8"/>
  <c r="L8401" i="8"/>
  <c r="K8401" i="8"/>
  <c r="N8400" i="8"/>
  <c r="M8400" i="8"/>
  <c r="L8400" i="8"/>
  <c r="K8400" i="8"/>
  <c r="N8399" i="8"/>
  <c r="M8399" i="8"/>
  <c r="L8399" i="8"/>
  <c r="K8399" i="8"/>
  <c r="N8398" i="8"/>
  <c r="M8398" i="8"/>
  <c r="L8398" i="8"/>
  <c r="K8398" i="8"/>
  <c r="N8397" i="8"/>
  <c r="M8397" i="8"/>
  <c r="L8397" i="8"/>
  <c r="K8397" i="8"/>
  <c r="N8396" i="8"/>
  <c r="M8396" i="8"/>
  <c r="L8396" i="8"/>
  <c r="K8396" i="8"/>
  <c r="N8395" i="8"/>
  <c r="M8395" i="8"/>
  <c r="L8395" i="8"/>
  <c r="K8395" i="8"/>
  <c r="N8394" i="8"/>
  <c r="M8394" i="8"/>
  <c r="L8394" i="8"/>
  <c r="K8394" i="8"/>
  <c r="N8393" i="8"/>
  <c r="M8393" i="8"/>
  <c r="L8393" i="8"/>
  <c r="K8393" i="8"/>
  <c r="N8392" i="8"/>
  <c r="M8392" i="8"/>
  <c r="L8392" i="8"/>
  <c r="K8392" i="8"/>
  <c r="N8391" i="8"/>
  <c r="M8391" i="8"/>
  <c r="L8391" i="8"/>
  <c r="K8391" i="8"/>
  <c r="N8390" i="8"/>
  <c r="M8390" i="8"/>
  <c r="L8390" i="8"/>
  <c r="K8390" i="8"/>
  <c r="N8389" i="8"/>
  <c r="M8389" i="8"/>
  <c r="L8389" i="8"/>
  <c r="K8389" i="8"/>
  <c r="N8388" i="8"/>
  <c r="M8388" i="8"/>
  <c r="L8388" i="8"/>
  <c r="K8388" i="8"/>
  <c r="N8387" i="8"/>
  <c r="M8387" i="8"/>
  <c r="L8387" i="8"/>
  <c r="K8387" i="8"/>
  <c r="N8386" i="8"/>
  <c r="M8386" i="8"/>
  <c r="L8386" i="8"/>
  <c r="K8386" i="8"/>
  <c r="N8385" i="8"/>
  <c r="M8385" i="8"/>
  <c r="L8385" i="8"/>
  <c r="K8385" i="8"/>
  <c r="N8384" i="8"/>
  <c r="M8384" i="8"/>
  <c r="L8384" i="8"/>
  <c r="K8384" i="8"/>
  <c r="N8383" i="8"/>
  <c r="M8383" i="8"/>
  <c r="L8383" i="8"/>
  <c r="K8383" i="8"/>
  <c r="N8382" i="8"/>
  <c r="M8382" i="8"/>
  <c r="L8382" i="8"/>
  <c r="K8382" i="8"/>
  <c r="N8381" i="8"/>
  <c r="M8381" i="8"/>
  <c r="L8381" i="8"/>
  <c r="K8381" i="8"/>
  <c r="N8380" i="8"/>
  <c r="M8380" i="8"/>
  <c r="L8380" i="8"/>
  <c r="K8380" i="8"/>
  <c r="N8379" i="8"/>
  <c r="M8379" i="8"/>
  <c r="L8379" i="8"/>
  <c r="K8379" i="8"/>
  <c r="N8378" i="8"/>
  <c r="M8378" i="8"/>
  <c r="L8378" i="8"/>
  <c r="K8378" i="8"/>
  <c r="N8377" i="8"/>
  <c r="M8377" i="8"/>
  <c r="L8377" i="8"/>
  <c r="K8377" i="8"/>
  <c r="N8376" i="8"/>
  <c r="M8376" i="8"/>
  <c r="L8376" i="8"/>
  <c r="K8376" i="8"/>
  <c r="N8375" i="8"/>
  <c r="M8375" i="8"/>
  <c r="L8375" i="8"/>
  <c r="K8375" i="8"/>
  <c r="N8374" i="8"/>
  <c r="M8374" i="8"/>
  <c r="L8374" i="8"/>
  <c r="K8374" i="8"/>
  <c r="N8373" i="8"/>
  <c r="M8373" i="8"/>
  <c r="L8373" i="8"/>
  <c r="K8373" i="8"/>
  <c r="N8372" i="8"/>
  <c r="M8372" i="8"/>
  <c r="L8372" i="8"/>
  <c r="K8372" i="8"/>
  <c r="N8371" i="8"/>
  <c r="M8371" i="8"/>
  <c r="L8371" i="8"/>
  <c r="K8371" i="8"/>
  <c r="N8370" i="8"/>
  <c r="M8370" i="8"/>
  <c r="L8370" i="8"/>
  <c r="K8370" i="8"/>
  <c r="N8369" i="8"/>
  <c r="M8369" i="8"/>
  <c r="L8369" i="8"/>
  <c r="K8369" i="8"/>
  <c r="N8368" i="8"/>
  <c r="M8368" i="8"/>
  <c r="L8368" i="8"/>
  <c r="K8368" i="8"/>
  <c r="N8367" i="8"/>
  <c r="M8367" i="8"/>
  <c r="L8367" i="8"/>
  <c r="K8367" i="8"/>
  <c r="N8366" i="8"/>
  <c r="M8366" i="8"/>
  <c r="L8366" i="8"/>
  <c r="K8366" i="8"/>
  <c r="N8365" i="8"/>
  <c r="M8365" i="8"/>
  <c r="L8365" i="8"/>
  <c r="K8365" i="8"/>
  <c r="N8364" i="8"/>
  <c r="M8364" i="8"/>
  <c r="L8364" i="8"/>
  <c r="K8364" i="8"/>
  <c r="N8363" i="8"/>
  <c r="M8363" i="8"/>
  <c r="L8363" i="8"/>
  <c r="K8363" i="8"/>
  <c r="N8362" i="8"/>
  <c r="M8362" i="8"/>
  <c r="L8362" i="8"/>
  <c r="K8362" i="8"/>
  <c r="N8361" i="8"/>
  <c r="M8361" i="8"/>
  <c r="L8361" i="8"/>
  <c r="K8361" i="8"/>
  <c r="N8360" i="8"/>
  <c r="M8360" i="8"/>
  <c r="L8360" i="8"/>
  <c r="K8360" i="8"/>
  <c r="N8359" i="8"/>
  <c r="M8359" i="8"/>
  <c r="L8359" i="8"/>
  <c r="K8359" i="8"/>
  <c r="N8358" i="8"/>
  <c r="M8358" i="8"/>
  <c r="L8358" i="8"/>
  <c r="K8358" i="8"/>
  <c r="N8357" i="8"/>
  <c r="M8357" i="8"/>
  <c r="L8357" i="8"/>
  <c r="K8357" i="8"/>
  <c r="N8356" i="8"/>
  <c r="M8356" i="8"/>
  <c r="L8356" i="8"/>
  <c r="K8356" i="8"/>
  <c r="N8355" i="8"/>
  <c r="M8355" i="8"/>
  <c r="L8355" i="8"/>
  <c r="K8355" i="8"/>
  <c r="N8354" i="8"/>
  <c r="M8354" i="8"/>
  <c r="L8354" i="8"/>
  <c r="K8354" i="8"/>
  <c r="N8353" i="8"/>
  <c r="M8353" i="8"/>
  <c r="L8353" i="8"/>
  <c r="K8353" i="8"/>
  <c r="N8352" i="8"/>
  <c r="M8352" i="8"/>
  <c r="L8352" i="8"/>
  <c r="K8352" i="8"/>
  <c r="N8351" i="8"/>
  <c r="M8351" i="8"/>
  <c r="L8351" i="8"/>
  <c r="K8351" i="8"/>
  <c r="N8350" i="8"/>
  <c r="M8350" i="8"/>
  <c r="L8350" i="8"/>
  <c r="K8350" i="8"/>
  <c r="N8349" i="8"/>
  <c r="M8349" i="8"/>
  <c r="L8349" i="8"/>
  <c r="K8349" i="8"/>
  <c r="N8348" i="8"/>
  <c r="M8348" i="8"/>
  <c r="L8348" i="8"/>
  <c r="K8348" i="8"/>
  <c r="N8347" i="8"/>
  <c r="M8347" i="8"/>
  <c r="L8347" i="8"/>
  <c r="K8347" i="8"/>
  <c r="N8346" i="8"/>
  <c r="M8346" i="8"/>
  <c r="L8346" i="8"/>
  <c r="K8346" i="8"/>
  <c r="N8345" i="8"/>
  <c r="M8345" i="8"/>
  <c r="L8345" i="8"/>
  <c r="K8345" i="8"/>
  <c r="N8344" i="8"/>
  <c r="M8344" i="8"/>
  <c r="L8344" i="8"/>
  <c r="K8344" i="8"/>
  <c r="N8343" i="8"/>
  <c r="M8343" i="8"/>
  <c r="L8343" i="8"/>
  <c r="K8343" i="8"/>
  <c r="N8342" i="8"/>
  <c r="M8342" i="8"/>
  <c r="L8342" i="8"/>
  <c r="K8342" i="8"/>
  <c r="N8341" i="8"/>
  <c r="M8341" i="8"/>
  <c r="L8341" i="8"/>
  <c r="K8341" i="8"/>
  <c r="N8340" i="8"/>
  <c r="M8340" i="8"/>
  <c r="L8340" i="8"/>
  <c r="K8340" i="8"/>
  <c r="N8339" i="8"/>
  <c r="M8339" i="8"/>
  <c r="L8339" i="8"/>
  <c r="K8339" i="8"/>
  <c r="N8338" i="8"/>
  <c r="M8338" i="8"/>
  <c r="L8338" i="8"/>
  <c r="K8338" i="8"/>
  <c r="N8337" i="8"/>
  <c r="M8337" i="8"/>
  <c r="L8337" i="8"/>
  <c r="K8337" i="8"/>
  <c r="N8336" i="8"/>
  <c r="M8336" i="8"/>
  <c r="L8336" i="8"/>
  <c r="K8336" i="8"/>
  <c r="N8335" i="8"/>
  <c r="M8335" i="8"/>
  <c r="L8335" i="8"/>
  <c r="K8335" i="8"/>
  <c r="N8334" i="8"/>
  <c r="M8334" i="8"/>
  <c r="L8334" i="8"/>
  <c r="K8334" i="8"/>
  <c r="N8333" i="8"/>
  <c r="M8333" i="8"/>
  <c r="L8333" i="8"/>
  <c r="K8333" i="8"/>
  <c r="N8332" i="8"/>
  <c r="M8332" i="8"/>
  <c r="L8332" i="8"/>
  <c r="K8332" i="8"/>
  <c r="N8331" i="8"/>
  <c r="M8331" i="8"/>
  <c r="L8331" i="8"/>
  <c r="K8331" i="8"/>
  <c r="N8330" i="8"/>
  <c r="M8330" i="8"/>
  <c r="L8330" i="8"/>
  <c r="K8330" i="8"/>
  <c r="N8329" i="8"/>
  <c r="M8329" i="8"/>
  <c r="L8329" i="8"/>
  <c r="K8329" i="8"/>
  <c r="N8328" i="8"/>
  <c r="M8328" i="8"/>
  <c r="L8328" i="8"/>
  <c r="K8328" i="8"/>
  <c r="N8327" i="8"/>
  <c r="M8327" i="8"/>
  <c r="L8327" i="8"/>
  <c r="K8327" i="8"/>
  <c r="N8326" i="8"/>
  <c r="M8326" i="8"/>
  <c r="L8326" i="8"/>
  <c r="K8326" i="8"/>
  <c r="N8325" i="8"/>
  <c r="M8325" i="8"/>
  <c r="L8325" i="8"/>
  <c r="K8325" i="8"/>
  <c r="N8324" i="8"/>
  <c r="M8324" i="8"/>
  <c r="L8324" i="8"/>
  <c r="K8324" i="8"/>
  <c r="N8323" i="8"/>
  <c r="M8323" i="8"/>
  <c r="L8323" i="8"/>
  <c r="K8323" i="8"/>
  <c r="N8322" i="8"/>
  <c r="M8322" i="8"/>
  <c r="L8322" i="8"/>
  <c r="K8322" i="8"/>
  <c r="N8321" i="8"/>
  <c r="M8321" i="8"/>
  <c r="L8321" i="8"/>
  <c r="K8321" i="8"/>
  <c r="N8320" i="8"/>
  <c r="M8320" i="8"/>
  <c r="L8320" i="8"/>
  <c r="K8320" i="8"/>
  <c r="N8319" i="8"/>
  <c r="M8319" i="8"/>
  <c r="L8319" i="8"/>
  <c r="K8319" i="8"/>
  <c r="N8318" i="8"/>
  <c r="M8318" i="8"/>
  <c r="L8318" i="8"/>
  <c r="K8318" i="8"/>
  <c r="N8317" i="8"/>
  <c r="M8317" i="8"/>
  <c r="L8317" i="8"/>
  <c r="K8317" i="8"/>
  <c r="N8316" i="8"/>
  <c r="M8316" i="8"/>
  <c r="L8316" i="8"/>
  <c r="K8316" i="8"/>
  <c r="N8315" i="8"/>
  <c r="M8315" i="8"/>
  <c r="L8315" i="8"/>
  <c r="K8315" i="8"/>
  <c r="N8314" i="8"/>
  <c r="M8314" i="8"/>
  <c r="L8314" i="8"/>
  <c r="K8314" i="8"/>
  <c r="N8313" i="8"/>
  <c r="M8313" i="8"/>
  <c r="L8313" i="8"/>
  <c r="K8313" i="8"/>
  <c r="N8312" i="8"/>
  <c r="M8312" i="8"/>
  <c r="L8312" i="8"/>
  <c r="K8312" i="8"/>
  <c r="N8311" i="8"/>
  <c r="M8311" i="8"/>
  <c r="L8311" i="8"/>
  <c r="K8311" i="8"/>
  <c r="N8310" i="8"/>
  <c r="M8310" i="8"/>
  <c r="L8310" i="8"/>
  <c r="K8310" i="8"/>
  <c r="N8309" i="8"/>
  <c r="M8309" i="8"/>
  <c r="L8309" i="8"/>
  <c r="K8309" i="8"/>
  <c r="N8308" i="8"/>
  <c r="M8308" i="8"/>
  <c r="L8308" i="8"/>
  <c r="K8308" i="8"/>
  <c r="N8307" i="8"/>
  <c r="M8307" i="8"/>
  <c r="L8307" i="8"/>
  <c r="K8307" i="8"/>
  <c r="N8306" i="8"/>
  <c r="M8306" i="8"/>
  <c r="L8306" i="8"/>
  <c r="K8306" i="8"/>
  <c r="N8305" i="8"/>
  <c r="M8305" i="8"/>
  <c r="L8305" i="8"/>
  <c r="K8305" i="8"/>
  <c r="N8304" i="8"/>
  <c r="M8304" i="8"/>
  <c r="L8304" i="8"/>
  <c r="K8304" i="8"/>
  <c r="N8303" i="8"/>
  <c r="M8303" i="8"/>
  <c r="L8303" i="8"/>
  <c r="K8303" i="8"/>
  <c r="N8302" i="8"/>
  <c r="M8302" i="8"/>
  <c r="L8302" i="8"/>
  <c r="K8302" i="8"/>
  <c r="N8301" i="8"/>
  <c r="M8301" i="8"/>
  <c r="L8301" i="8"/>
  <c r="K8301" i="8"/>
  <c r="N8300" i="8"/>
  <c r="M8300" i="8"/>
  <c r="L8300" i="8"/>
  <c r="K8300" i="8"/>
  <c r="N8299" i="8"/>
  <c r="M8299" i="8"/>
  <c r="L8299" i="8"/>
  <c r="K8299" i="8"/>
  <c r="N8298" i="8"/>
  <c r="M8298" i="8"/>
  <c r="L8298" i="8"/>
  <c r="K8298" i="8"/>
  <c r="N8297" i="8"/>
  <c r="M8297" i="8"/>
  <c r="L8297" i="8"/>
  <c r="K8297" i="8"/>
  <c r="N8296" i="8"/>
  <c r="M8296" i="8"/>
  <c r="L8296" i="8"/>
  <c r="K8296" i="8"/>
  <c r="N8295" i="8"/>
  <c r="M8295" i="8"/>
  <c r="L8295" i="8"/>
  <c r="K8295" i="8"/>
  <c r="N8294" i="8"/>
  <c r="M8294" i="8"/>
  <c r="L8294" i="8"/>
  <c r="K8294" i="8"/>
  <c r="N8293" i="8"/>
  <c r="M8293" i="8"/>
  <c r="L8293" i="8"/>
  <c r="K8293" i="8"/>
  <c r="N8292" i="8"/>
  <c r="M8292" i="8"/>
  <c r="L8292" i="8"/>
  <c r="K8292" i="8"/>
  <c r="N8291" i="8"/>
  <c r="M8291" i="8"/>
  <c r="L8291" i="8"/>
  <c r="K8291" i="8"/>
  <c r="N8290" i="8"/>
  <c r="M8290" i="8"/>
  <c r="L8290" i="8"/>
  <c r="K8290" i="8"/>
  <c r="N8289" i="8"/>
  <c r="M8289" i="8"/>
  <c r="L8289" i="8"/>
  <c r="K8289" i="8"/>
  <c r="N8288" i="8"/>
  <c r="M8288" i="8"/>
  <c r="L8288" i="8"/>
  <c r="K8288" i="8"/>
  <c r="N8287" i="8"/>
  <c r="M8287" i="8"/>
  <c r="L8287" i="8"/>
  <c r="K8287" i="8"/>
  <c r="N8286" i="8"/>
  <c r="M8286" i="8"/>
  <c r="L8286" i="8"/>
  <c r="K8286" i="8"/>
  <c r="N8285" i="8"/>
  <c r="M8285" i="8"/>
  <c r="L8285" i="8"/>
  <c r="K8285" i="8"/>
  <c r="N8284" i="8"/>
  <c r="M8284" i="8"/>
  <c r="L8284" i="8"/>
  <c r="K8284" i="8"/>
  <c r="N8283" i="8"/>
  <c r="M8283" i="8"/>
  <c r="L8283" i="8"/>
  <c r="K8283" i="8"/>
  <c r="N8282" i="8"/>
  <c r="M8282" i="8"/>
  <c r="L8282" i="8"/>
  <c r="K8282" i="8"/>
  <c r="N8281" i="8"/>
  <c r="M8281" i="8"/>
  <c r="L8281" i="8"/>
  <c r="K8281" i="8"/>
  <c r="N8280" i="8"/>
  <c r="M8280" i="8"/>
  <c r="L8280" i="8"/>
  <c r="K8280" i="8"/>
  <c r="N8279" i="8"/>
  <c r="M8279" i="8"/>
  <c r="L8279" i="8"/>
  <c r="K8279" i="8"/>
  <c r="N8278" i="8"/>
  <c r="M8278" i="8"/>
  <c r="L8278" i="8"/>
  <c r="K8278" i="8"/>
  <c r="N8277" i="8"/>
  <c r="M8277" i="8"/>
  <c r="L8277" i="8"/>
  <c r="K8277" i="8"/>
  <c r="N8276" i="8"/>
  <c r="M8276" i="8"/>
  <c r="L8276" i="8"/>
  <c r="K8276" i="8"/>
  <c r="N8275" i="8"/>
  <c r="M8275" i="8"/>
  <c r="L8275" i="8"/>
  <c r="K8275" i="8"/>
  <c r="N8274" i="8"/>
  <c r="M8274" i="8"/>
  <c r="L8274" i="8"/>
  <c r="K8274" i="8"/>
  <c r="N8273" i="8"/>
  <c r="M8273" i="8"/>
  <c r="L8273" i="8"/>
  <c r="K8273" i="8"/>
  <c r="N8272" i="8"/>
  <c r="M8272" i="8"/>
  <c r="L8272" i="8"/>
  <c r="K8272" i="8"/>
  <c r="N8271" i="8"/>
  <c r="M8271" i="8"/>
  <c r="L8271" i="8"/>
  <c r="K8271" i="8"/>
  <c r="N8270" i="8"/>
  <c r="M8270" i="8"/>
  <c r="L8270" i="8"/>
  <c r="K8270" i="8"/>
  <c r="N8269" i="8"/>
  <c r="M8269" i="8"/>
  <c r="L8269" i="8"/>
  <c r="K8269" i="8"/>
  <c r="N8268" i="8"/>
  <c r="M8268" i="8"/>
  <c r="L8268" i="8"/>
  <c r="K8268" i="8"/>
  <c r="N8267" i="8"/>
  <c r="M8267" i="8"/>
  <c r="L8267" i="8"/>
  <c r="K8267" i="8"/>
  <c r="N8266" i="8"/>
  <c r="M8266" i="8"/>
  <c r="L8266" i="8"/>
  <c r="K8266" i="8"/>
  <c r="N8265" i="8"/>
  <c r="M8265" i="8"/>
  <c r="L8265" i="8"/>
  <c r="K8265" i="8"/>
  <c r="N8264" i="8"/>
  <c r="M8264" i="8"/>
  <c r="L8264" i="8"/>
  <c r="K8264" i="8"/>
  <c r="N8263" i="8"/>
  <c r="M8263" i="8"/>
  <c r="L8263" i="8"/>
  <c r="K8263" i="8"/>
  <c r="N8262" i="8"/>
  <c r="M8262" i="8"/>
  <c r="L8262" i="8"/>
  <c r="K8262" i="8"/>
  <c r="N8261" i="8"/>
  <c r="M8261" i="8"/>
  <c r="L8261" i="8"/>
  <c r="K8261" i="8"/>
  <c r="N8260" i="8"/>
  <c r="M8260" i="8"/>
  <c r="L8260" i="8"/>
  <c r="K8260" i="8"/>
  <c r="N8259" i="8"/>
  <c r="M8259" i="8"/>
  <c r="L8259" i="8"/>
  <c r="K8259" i="8"/>
  <c r="N8258" i="8"/>
  <c r="M8258" i="8"/>
  <c r="L8258" i="8"/>
  <c r="K8258" i="8"/>
  <c r="N8257" i="8"/>
  <c r="M8257" i="8"/>
  <c r="L8257" i="8"/>
  <c r="K8257" i="8"/>
  <c r="N8256" i="8"/>
  <c r="M8256" i="8"/>
  <c r="L8256" i="8"/>
  <c r="K8256" i="8"/>
  <c r="N8255" i="8"/>
  <c r="M8255" i="8"/>
  <c r="L8255" i="8"/>
  <c r="K8255" i="8"/>
  <c r="N8254" i="8"/>
  <c r="M8254" i="8"/>
  <c r="L8254" i="8"/>
  <c r="K8254" i="8"/>
  <c r="N8253" i="8"/>
  <c r="M8253" i="8"/>
  <c r="L8253" i="8"/>
  <c r="K8253" i="8"/>
  <c r="N8252" i="8"/>
  <c r="M8252" i="8"/>
  <c r="L8252" i="8"/>
  <c r="K8252" i="8"/>
  <c r="N8251" i="8"/>
  <c r="M8251" i="8"/>
  <c r="L8251" i="8"/>
  <c r="K8251" i="8"/>
  <c r="N8250" i="8"/>
  <c r="M8250" i="8"/>
  <c r="L8250" i="8"/>
  <c r="K8250" i="8"/>
  <c r="N8249" i="8"/>
  <c r="M8249" i="8"/>
  <c r="L8249" i="8"/>
  <c r="K8249" i="8"/>
  <c r="N8248" i="8"/>
  <c r="M8248" i="8"/>
  <c r="L8248" i="8"/>
  <c r="K8248" i="8"/>
  <c r="N8247" i="8"/>
  <c r="M8247" i="8"/>
  <c r="L8247" i="8"/>
  <c r="K8247" i="8"/>
  <c r="N8246" i="8"/>
  <c r="M8246" i="8"/>
  <c r="L8246" i="8"/>
  <c r="K8246" i="8"/>
  <c r="N8245" i="8"/>
  <c r="M8245" i="8"/>
  <c r="L8245" i="8"/>
  <c r="K8245" i="8"/>
  <c r="N8244" i="8"/>
  <c r="M8244" i="8"/>
  <c r="L8244" i="8"/>
  <c r="K8244" i="8"/>
  <c r="N8243" i="8"/>
  <c r="M8243" i="8"/>
  <c r="L8243" i="8"/>
  <c r="K8243" i="8"/>
  <c r="N8242" i="8"/>
  <c r="M8242" i="8"/>
  <c r="L8242" i="8"/>
  <c r="K8242" i="8"/>
  <c r="N8241" i="8"/>
  <c r="M8241" i="8"/>
  <c r="L8241" i="8"/>
  <c r="K8241" i="8"/>
  <c r="N8240" i="8"/>
  <c r="M8240" i="8"/>
  <c r="L8240" i="8"/>
  <c r="K8240" i="8"/>
  <c r="N8239" i="8"/>
  <c r="M8239" i="8"/>
  <c r="L8239" i="8"/>
  <c r="K8239" i="8"/>
  <c r="N8238" i="8"/>
  <c r="M8238" i="8"/>
  <c r="L8238" i="8"/>
  <c r="K8238" i="8"/>
  <c r="N8237" i="8"/>
  <c r="M8237" i="8"/>
  <c r="L8237" i="8"/>
  <c r="K8237" i="8"/>
  <c r="N8236" i="8"/>
  <c r="M8236" i="8"/>
  <c r="L8236" i="8"/>
  <c r="K8236" i="8"/>
  <c r="N8235" i="8"/>
  <c r="M8235" i="8"/>
  <c r="L8235" i="8"/>
  <c r="K8235" i="8"/>
  <c r="N8234" i="8"/>
  <c r="M8234" i="8"/>
  <c r="L8234" i="8"/>
  <c r="K8234" i="8"/>
  <c r="N8233" i="8"/>
  <c r="M8233" i="8"/>
  <c r="L8233" i="8"/>
  <c r="K8233" i="8"/>
  <c r="N8232" i="8"/>
  <c r="M8232" i="8"/>
  <c r="L8232" i="8"/>
  <c r="K8232" i="8"/>
  <c r="N8231" i="8"/>
  <c r="M8231" i="8"/>
  <c r="L8231" i="8"/>
  <c r="K8231" i="8"/>
  <c r="N8230" i="8"/>
  <c r="M8230" i="8"/>
  <c r="L8230" i="8"/>
  <c r="K8230" i="8"/>
  <c r="N8229" i="8"/>
  <c r="M8229" i="8"/>
  <c r="L8229" i="8"/>
  <c r="K8229" i="8"/>
  <c r="N8228" i="8"/>
  <c r="M8228" i="8"/>
  <c r="L8228" i="8"/>
  <c r="K8228" i="8"/>
  <c r="N8227" i="8"/>
  <c r="M8227" i="8"/>
  <c r="L8227" i="8"/>
  <c r="K8227" i="8"/>
  <c r="N8226" i="8"/>
  <c r="M8226" i="8"/>
  <c r="L8226" i="8"/>
  <c r="K8226" i="8"/>
  <c r="N8225" i="8"/>
  <c r="M8225" i="8"/>
  <c r="L8225" i="8"/>
  <c r="K8225" i="8"/>
  <c r="N8224" i="8"/>
  <c r="M8224" i="8"/>
  <c r="L8224" i="8"/>
  <c r="K8224" i="8"/>
  <c r="N8223" i="8"/>
  <c r="M8223" i="8"/>
  <c r="L8223" i="8"/>
  <c r="K8223" i="8"/>
  <c r="N8222" i="8"/>
  <c r="M8222" i="8"/>
  <c r="L8222" i="8"/>
  <c r="K8222" i="8"/>
  <c r="N8221" i="8"/>
  <c r="M8221" i="8"/>
  <c r="L8221" i="8"/>
  <c r="K8221" i="8"/>
  <c r="N8220" i="8"/>
  <c r="M8220" i="8"/>
  <c r="L8220" i="8"/>
  <c r="K8220" i="8"/>
  <c r="N8219" i="8"/>
  <c r="M8219" i="8"/>
  <c r="L8219" i="8"/>
  <c r="K8219" i="8"/>
  <c r="N8218" i="8"/>
  <c r="M8218" i="8"/>
  <c r="L8218" i="8"/>
  <c r="K8218" i="8"/>
  <c r="N8217" i="8"/>
  <c r="M8217" i="8"/>
  <c r="L8217" i="8"/>
  <c r="K8217" i="8"/>
  <c r="N8216" i="8"/>
  <c r="M8216" i="8"/>
  <c r="L8216" i="8"/>
  <c r="K8216" i="8"/>
  <c r="N8215" i="8"/>
  <c r="M8215" i="8"/>
  <c r="L8215" i="8"/>
  <c r="K8215" i="8"/>
  <c r="N8214" i="8"/>
  <c r="M8214" i="8"/>
  <c r="L8214" i="8"/>
  <c r="K8214" i="8"/>
  <c r="N8213" i="8"/>
  <c r="M8213" i="8"/>
  <c r="L8213" i="8"/>
  <c r="K8213" i="8"/>
  <c r="N8212" i="8"/>
  <c r="M8212" i="8"/>
  <c r="L8212" i="8"/>
  <c r="K8212" i="8"/>
  <c r="N8211" i="8"/>
  <c r="M8211" i="8"/>
  <c r="L8211" i="8"/>
  <c r="K8211" i="8"/>
  <c r="N8210" i="8"/>
  <c r="M8210" i="8"/>
  <c r="L8210" i="8"/>
  <c r="K8210" i="8"/>
  <c r="N8209" i="8"/>
  <c r="M8209" i="8"/>
  <c r="L8209" i="8"/>
  <c r="K8209" i="8"/>
  <c r="N8208" i="8"/>
  <c r="M8208" i="8"/>
  <c r="L8208" i="8"/>
  <c r="K8208" i="8"/>
  <c r="N8207" i="8"/>
  <c r="M8207" i="8"/>
  <c r="L8207" i="8"/>
  <c r="K8207" i="8"/>
  <c r="N8206" i="8"/>
  <c r="M8206" i="8"/>
  <c r="L8206" i="8"/>
  <c r="K8206" i="8"/>
  <c r="N8205" i="8"/>
  <c r="M8205" i="8"/>
  <c r="L8205" i="8"/>
  <c r="K8205" i="8"/>
  <c r="N8204" i="8"/>
  <c r="M8204" i="8"/>
  <c r="L8204" i="8"/>
  <c r="K8204" i="8"/>
  <c r="N8203" i="8"/>
  <c r="M8203" i="8"/>
  <c r="L8203" i="8"/>
  <c r="K8203" i="8"/>
  <c r="N8202" i="8"/>
  <c r="M8202" i="8"/>
  <c r="L8202" i="8"/>
  <c r="K8202" i="8"/>
  <c r="N8201" i="8"/>
  <c r="M8201" i="8"/>
  <c r="L8201" i="8"/>
  <c r="K8201" i="8"/>
  <c r="N8200" i="8"/>
  <c r="M8200" i="8"/>
  <c r="L8200" i="8"/>
  <c r="K8200" i="8"/>
  <c r="N8199" i="8"/>
  <c r="M8199" i="8"/>
  <c r="L8199" i="8"/>
  <c r="K8199" i="8"/>
  <c r="N8198" i="8"/>
  <c r="M8198" i="8"/>
  <c r="L8198" i="8"/>
  <c r="K8198" i="8"/>
  <c r="N8197" i="8"/>
  <c r="M8197" i="8"/>
  <c r="L8197" i="8"/>
  <c r="K8197" i="8"/>
  <c r="N8196" i="8"/>
  <c r="M8196" i="8"/>
  <c r="L8196" i="8"/>
  <c r="K8196" i="8"/>
  <c r="N8195" i="8"/>
  <c r="M8195" i="8"/>
  <c r="L8195" i="8"/>
  <c r="K8195" i="8"/>
  <c r="N8194" i="8"/>
  <c r="M8194" i="8"/>
  <c r="L8194" i="8"/>
  <c r="K8194" i="8"/>
  <c r="N8193" i="8"/>
  <c r="M8193" i="8"/>
  <c r="L8193" i="8"/>
  <c r="K8193" i="8"/>
  <c r="N8192" i="8"/>
  <c r="M8192" i="8"/>
  <c r="L8192" i="8"/>
  <c r="K8192" i="8"/>
  <c r="N8191" i="8"/>
  <c r="M8191" i="8"/>
  <c r="L8191" i="8"/>
  <c r="K8191" i="8"/>
  <c r="N8190" i="8"/>
  <c r="M8190" i="8"/>
  <c r="L8190" i="8"/>
  <c r="K8190" i="8"/>
  <c r="N8189" i="8"/>
  <c r="M8189" i="8"/>
  <c r="L8189" i="8"/>
  <c r="K8189" i="8"/>
  <c r="N8188" i="8"/>
  <c r="M8188" i="8"/>
  <c r="L8188" i="8"/>
  <c r="K8188" i="8"/>
  <c r="N8187" i="8"/>
  <c r="M8187" i="8"/>
  <c r="L8187" i="8"/>
  <c r="K8187" i="8"/>
  <c r="N8186" i="8"/>
  <c r="M8186" i="8"/>
  <c r="L8186" i="8"/>
  <c r="K8186" i="8"/>
  <c r="N8185" i="8"/>
  <c r="M8185" i="8"/>
  <c r="L8185" i="8"/>
  <c r="K8185" i="8"/>
  <c r="N8184" i="8"/>
  <c r="M8184" i="8"/>
  <c r="L8184" i="8"/>
  <c r="K8184" i="8"/>
  <c r="N8183" i="8"/>
  <c r="M8183" i="8"/>
  <c r="L8183" i="8"/>
  <c r="K8183" i="8"/>
  <c r="N8182" i="8"/>
  <c r="M8182" i="8"/>
  <c r="L8182" i="8"/>
  <c r="K8182" i="8"/>
  <c r="N8181" i="8"/>
  <c r="M8181" i="8"/>
  <c r="L8181" i="8"/>
  <c r="K8181" i="8"/>
  <c r="N8180" i="8"/>
  <c r="M8180" i="8"/>
  <c r="L8180" i="8"/>
  <c r="K8180" i="8"/>
  <c r="N8179" i="8"/>
  <c r="M8179" i="8"/>
  <c r="L8179" i="8"/>
  <c r="K8179" i="8"/>
  <c r="N8178" i="8"/>
  <c r="M8178" i="8"/>
  <c r="L8178" i="8"/>
  <c r="K8178" i="8"/>
  <c r="N8177" i="8"/>
  <c r="M8177" i="8"/>
  <c r="L8177" i="8"/>
  <c r="K8177" i="8"/>
  <c r="N8176" i="8"/>
  <c r="M8176" i="8"/>
  <c r="L8176" i="8"/>
  <c r="K8176" i="8"/>
  <c r="N8175" i="8"/>
  <c r="M8175" i="8"/>
  <c r="L8175" i="8"/>
  <c r="K8175" i="8"/>
  <c r="N8174" i="8"/>
  <c r="M8174" i="8"/>
  <c r="L8174" i="8"/>
  <c r="K8174" i="8"/>
  <c r="N8173" i="8"/>
  <c r="M8173" i="8"/>
  <c r="L8173" i="8"/>
  <c r="K8173" i="8"/>
  <c r="N8172" i="8"/>
  <c r="M8172" i="8"/>
  <c r="L8172" i="8"/>
  <c r="K8172" i="8"/>
  <c r="N8171" i="8"/>
  <c r="M8171" i="8"/>
  <c r="L8171" i="8"/>
  <c r="K8171" i="8"/>
  <c r="N8170" i="8"/>
  <c r="M8170" i="8"/>
  <c r="L8170" i="8"/>
  <c r="K8170" i="8"/>
  <c r="N8169" i="8"/>
  <c r="M8169" i="8"/>
  <c r="L8169" i="8"/>
  <c r="K8169" i="8"/>
  <c r="N8168" i="8"/>
  <c r="M8168" i="8"/>
  <c r="L8168" i="8"/>
  <c r="K8168" i="8"/>
  <c r="N8167" i="8"/>
  <c r="M8167" i="8"/>
  <c r="L8167" i="8"/>
  <c r="K8167" i="8"/>
  <c r="N8166" i="8"/>
  <c r="M8166" i="8"/>
  <c r="L8166" i="8"/>
  <c r="K8166" i="8"/>
  <c r="N8165" i="8"/>
  <c r="M8165" i="8"/>
  <c r="L8165" i="8"/>
  <c r="K8165" i="8"/>
  <c r="N8164" i="8"/>
  <c r="M8164" i="8"/>
  <c r="L8164" i="8"/>
  <c r="K8164" i="8"/>
  <c r="N8163" i="8"/>
  <c r="M8163" i="8"/>
  <c r="L8163" i="8"/>
  <c r="K8163" i="8"/>
  <c r="N8162" i="8"/>
  <c r="M8162" i="8"/>
  <c r="L8162" i="8"/>
  <c r="K8162" i="8"/>
  <c r="N8161" i="8"/>
  <c r="M8161" i="8"/>
  <c r="L8161" i="8"/>
  <c r="K8161" i="8"/>
  <c r="N8160" i="8"/>
  <c r="M8160" i="8"/>
  <c r="L8160" i="8"/>
  <c r="K8160" i="8"/>
  <c r="N8159" i="8"/>
  <c r="M8159" i="8"/>
  <c r="L8159" i="8"/>
  <c r="K8159" i="8"/>
  <c r="N8158" i="8"/>
  <c r="M8158" i="8"/>
  <c r="L8158" i="8"/>
  <c r="K8158" i="8"/>
  <c r="N8157" i="8"/>
  <c r="M8157" i="8"/>
  <c r="L8157" i="8"/>
  <c r="K8157" i="8"/>
  <c r="N8156" i="8"/>
  <c r="M8156" i="8"/>
  <c r="L8156" i="8"/>
  <c r="K8156" i="8"/>
  <c r="N8155" i="8"/>
  <c r="M8155" i="8"/>
  <c r="L8155" i="8"/>
  <c r="K8155" i="8"/>
  <c r="N8154" i="8"/>
  <c r="M8154" i="8"/>
  <c r="L8154" i="8"/>
  <c r="K8154" i="8"/>
  <c r="N8153" i="8"/>
  <c r="M8153" i="8"/>
  <c r="L8153" i="8"/>
  <c r="K8153" i="8"/>
  <c r="N8152" i="8"/>
  <c r="M8152" i="8"/>
  <c r="L8152" i="8"/>
  <c r="K8152" i="8"/>
  <c r="N8151" i="8"/>
  <c r="M8151" i="8"/>
  <c r="L8151" i="8"/>
  <c r="K8151" i="8"/>
  <c r="N8150" i="8"/>
  <c r="M8150" i="8"/>
  <c r="L8150" i="8"/>
  <c r="K8150" i="8"/>
  <c r="N8149" i="8"/>
  <c r="M8149" i="8"/>
  <c r="L8149" i="8"/>
  <c r="K8149" i="8"/>
  <c r="N8148" i="8"/>
  <c r="M8148" i="8"/>
  <c r="L8148" i="8"/>
  <c r="K8148" i="8"/>
  <c r="N8147" i="8"/>
  <c r="M8147" i="8"/>
  <c r="L8147" i="8"/>
  <c r="K8147" i="8"/>
  <c r="N8146" i="8"/>
  <c r="M8146" i="8"/>
  <c r="L8146" i="8"/>
  <c r="K8146" i="8"/>
  <c r="N8145" i="8"/>
  <c r="M8145" i="8"/>
  <c r="L8145" i="8"/>
  <c r="K8145" i="8"/>
  <c r="N8144" i="8"/>
  <c r="M8144" i="8"/>
  <c r="L8144" i="8"/>
  <c r="K8144" i="8"/>
  <c r="N8143" i="8"/>
  <c r="M8143" i="8"/>
  <c r="L8143" i="8"/>
  <c r="K8143" i="8"/>
  <c r="N8142" i="8"/>
  <c r="M8142" i="8"/>
  <c r="L8142" i="8"/>
  <c r="K8142" i="8"/>
  <c r="N8141" i="8"/>
  <c r="M8141" i="8"/>
  <c r="L8141" i="8"/>
  <c r="K8141" i="8"/>
  <c r="N8140" i="8"/>
  <c r="M8140" i="8"/>
  <c r="L8140" i="8"/>
  <c r="K8140" i="8"/>
  <c r="N8139" i="8"/>
  <c r="M8139" i="8"/>
  <c r="L8139" i="8"/>
  <c r="K8139" i="8"/>
  <c r="N8138" i="8"/>
  <c r="M8138" i="8"/>
  <c r="L8138" i="8"/>
  <c r="K8138" i="8"/>
  <c r="N8137" i="8"/>
  <c r="M8137" i="8"/>
  <c r="L8137" i="8"/>
  <c r="K8137" i="8"/>
  <c r="N8136" i="8"/>
  <c r="M8136" i="8"/>
  <c r="L8136" i="8"/>
  <c r="K8136" i="8"/>
  <c r="N8135" i="8"/>
  <c r="M8135" i="8"/>
  <c r="L8135" i="8"/>
  <c r="K8135" i="8"/>
  <c r="N8134" i="8"/>
  <c r="M8134" i="8"/>
  <c r="L8134" i="8"/>
  <c r="K8134" i="8"/>
  <c r="N8133" i="8"/>
  <c r="M8133" i="8"/>
  <c r="L8133" i="8"/>
  <c r="K8133" i="8"/>
  <c r="N8132" i="8"/>
  <c r="M8132" i="8"/>
  <c r="L8132" i="8"/>
  <c r="K8132" i="8"/>
  <c r="N8131" i="8"/>
  <c r="M8131" i="8"/>
  <c r="L8131" i="8"/>
  <c r="K8131" i="8"/>
  <c r="N8130" i="8"/>
  <c r="M8130" i="8"/>
  <c r="L8130" i="8"/>
  <c r="K8130" i="8"/>
  <c r="N8129" i="8"/>
  <c r="M8129" i="8"/>
  <c r="L8129" i="8"/>
  <c r="K8129" i="8"/>
  <c r="N8128" i="8"/>
  <c r="M8128" i="8"/>
  <c r="L8128" i="8"/>
  <c r="K8128" i="8"/>
  <c r="N8127" i="8"/>
  <c r="M8127" i="8"/>
  <c r="L8127" i="8"/>
  <c r="K8127" i="8"/>
  <c r="N8126" i="8"/>
  <c r="M8126" i="8"/>
  <c r="L8126" i="8"/>
  <c r="K8126" i="8"/>
  <c r="N8125" i="8"/>
  <c r="M8125" i="8"/>
  <c r="L8125" i="8"/>
  <c r="K8125" i="8"/>
  <c r="N8124" i="8"/>
  <c r="M8124" i="8"/>
  <c r="L8124" i="8"/>
  <c r="K8124" i="8"/>
  <c r="N8123" i="8"/>
  <c r="M8123" i="8"/>
  <c r="L8123" i="8"/>
  <c r="K8123" i="8"/>
  <c r="N8122" i="8"/>
  <c r="M8122" i="8"/>
  <c r="L8122" i="8"/>
  <c r="K8122" i="8"/>
  <c r="N8121" i="8"/>
  <c r="M8121" i="8"/>
  <c r="L8121" i="8"/>
  <c r="K8121" i="8"/>
  <c r="N8120" i="8"/>
  <c r="M8120" i="8"/>
  <c r="L8120" i="8"/>
  <c r="K8120" i="8"/>
  <c r="N8119" i="8"/>
  <c r="M8119" i="8"/>
  <c r="L8119" i="8"/>
  <c r="K8119" i="8"/>
  <c r="N8118" i="8"/>
  <c r="M8118" i="8"/>
  <c r="L8118" i="8"/>
  <c r="K8118" i="8"/>
  <c r="N8117" i="8"/>
  <c r="M8117" i="8"/>
  <c r="L8117" i="8"/>
  <c r="K8117" i="8"/>
  <c r="N8116" i="8"/>
  <c r="M8116" i="8"/>
  <c r="L8116" i="8"/>
  <c r="K8116" i="8"/>
  <c r="N8115" i="8"/>
  <c r="M8115" i="8"/>
  <c r="L8115" i="8"/>
  <c r="K8115" i="8"/>
  <c r="N8114" i="8"/>
  <c r="M8114" i="8"/>
  <c r="L8114" i="8"/>
  <c r="K8114" i="8"/>
  <c r="N8113" i="8"/>
  <c r="M8113" i="8"/>
  <c r="L8113" i="8"/>
  <c r="K8113" i="8"/>
  <c r="N8112" i="8"/>
  <c r="M8112" i="8"/>
  <c r="L8112" i="8"/>
  <c r="K8112" i="8"/>
  <c r="N8111" i="8"/>
  <c r="M8111" i="8"/>
  <c r="L8111" i="8"/>
  <c r="K8111" i="8"/>
  <c r="N8110" i="8"/>
  <c r="M8110" i="8"/>
  <c r="L8110" i="8"/>
  <c r="K8110" i="8"/>
  <c r="N8109" i="8"/>
  <c r="M8109" i="8"/>
  <c r="L8109" i="8"/>
  <c r="K8109" i="8"/>
  <c r="N8108" i="8"/>
  <c r="M8108" i="8"/>
  <c r="L8108" i="8"/>
  <c r="K8108" i="8"/>
  <c r="N8107" i="8"/>
  <c r="M8107" i="8"/>
  <c r="L8107" i="8"/>
  <c r="K8107" i="8"/>
  <c r="N8106" i="8"/>
  <c r="M8106" i="8"/>
  <c r="L8106" i="8"/>
  <c r="K8106" i="8"/>
  <c r="N8105" i="8"/>
  <c r="M8105" i="8"/>
  <c r="L8105" i="8"/>
  <c r="K8105" i="8"/>
  <c r="N8104" i="8"/>
  <c r="M8104" i="8"/>
  <c r="L8104" i="8"/>
  <c r="K8104" i="8"/>
  <c r="N8103" i="8"/>
  <c r="M8103" i="8"/>
  <c r="L8103" i="8"/>
  <c r="K8103" i="8"/>
  <c r="N8102" i="8"/>
  <c r="M8102" i="8"/>
  <c r="L8102" i="8"/>
  <c r="K8102" i="8"/>
  <c r="N8101" i="8"/>
  <c r="M8101" i="8"/>
  <c r="L8101" i="8"/>
  <c r="K8101" i="8"/>
  <c r="N8100" i="8"/>
  <c r="M8100" i="8"/>
  <c r="L8100" i="8"/>
  <c r="K8100" i="8"/>
  <c r="N8099" i="8"/>
  <c r="M8099" i="8"/>
  <c r="L8099" i="8"/>
  <c r="K8099" i="8"/>
  <c r="N8098" i="8"/>
  <c r="M8098" i="8"/>
  <c r="L8098" i="8"/>
  <c r="K8098" i="8"/>
  <c r="N8097" i="8"/>
  <c r="M8097" i="8"/>
  <c r="L8097" i="8"/>
  <c r="K8097" i="8"/>
  <c r="N8096" i="8"/>
  <c r="M8096" i="8"/>
  <c r="L8096" i="8"/>
  <c r="K8096" i="8"/>
  <c r="N8095" i="8"/>
  <c r="M8095" i="8"/>
  <c r="L8095" i="8"/>
  <c r="K8095" i="8"/>
  <c r="N8094" i="8"/>
  <c r="M8094" i="8"/>
  <c r="L8094" i="8"/>
  <c r="K8094" i="8"/>
  <c r="N8093" i="8"/>
  <c r="M8093" i="8"/>
  <c r="L8093" i="8"/>
  <c r="K8093" i="8"/>
  <c r="N8092" i="8"/>
  <c r="M8092" i="8"/>
  <c r="L8092" i="8"/>
  <c r="K8092" i="8"/>
  <c r="N8091" i="8"/>
  <c r="M8091" i="8"/>
  <c r="L8091" i="8"/>
  <c r="K8091" i="8"/>
  <c r="N8090" i="8"/>
  <c r="M8090" i="8"/>
  <c r="L8090" i="8"/>
  <c r="K8090" i="8"/>
  <c r="N8089" i="8"/>
  <c r="M8089" i="8"/>
  <c r="L8089" i="8"/>
  <c r="K8089" i="8"/>
  <c r="N8088" i="8"/>
  <c r="M8088" i="8"/>
  <c r="L8088" i="8"/>
  <c r="K8088" i="8"/>
  <c r="N8087" i="8"/>
  <c r="M8087" i="8"/>
  <c r="L8087" i="8"/>
  <c r="K8087" i="8"/>
  <c r="N8086" i="8"/>
  <c r="M8086" i="8"/>
  <c r="L8086" i="8"/>
  <c r="K8086" i="8"/>
  <c r="N8085" i="8"/>
  <c r="M8085" i="8"/>
  <c r="L8085" i="8"/>
  <c r="K8085" i="8"/>
  <c r="N8084" i="8"/>
  <c r="M8084" i="8"/>
  <c r="L8084" i="8"/>
  <c r="K8084" i="8"/>
  <c r="N8083" i="8"/>
  <c r="M8083" i="8"/>
  <c r="L8083" i="8"/>
  <c r="K8083" i="8"/>
  <c r="N8082" i="8"/>
  <c r="M8082" i="8"/>
  <c r="L8082" i="8"/>
  <c r="K8082" i="8"/>
  <c r="N8081" i="8"/>
  <c r="M8081" i="8"/>
  <c r="L8081" i="8"/>
  <c r="K8081" i="8"/>
  <c r="N8080" i="8"/>
  <c r="M8080" i="8"/>
  <c r="L8080" i="8"/>
  <c r="K8080" i="8"/>
  <c r="N8079" i="8"/>
  <c r="M8079" i="8"/>
  <c r="L8079" i="8"/>
  <c r="K8079" i="8"/>
  <c r="N8078" i="8"/>
  <c r="M8078" i="8"/>
  <c r="L8078" i="8"/>
  <c r="K8078" i="8"/>
  <c r="N8077" i="8"/>
  <c r="M8077" i="8"/>
  <c r="L8077" i="8"/>
  <c r="K8077" i="8"/>
  <c r="N8076" i="8"/>
  <c r="M8076" i="8"/>
  <c r="L8076" i="8"/>
  <c r="K8076" i="8"/>
  <c r="N8075" i="8"/>
  <c r="M8075" i="8"/>
  <c r="L8075" i="8"/>
  <c r="K8075" i="8"/>
  <c r="N8074" i="8"/>
  <c r="M8074" i="8"/>
  <c r="L8074" i="8"/>
  <c r="K8074" i="8"/>
  <c r="N8073" i="8"/>
  <c r="M8073" i="8"/>
  <c r="L8073" i="8"/>
  <c r="K8073" i="8"/>
  <c r="N8072" i="8"/>
  <c r="M8072" i="8"/>
  <c r="L8072" i="8"/>
  <c r="K8072" i="8"/>
  <c r="N8071" i="8"/>
  <c r="M8071" i="8"/>
  <c r="L8071" i="8"/>
  <c r="K8071" i="8"/>
  <c r="N8070" i="8"/>
  <c r="M8070" i="8"/>
  <c r="L8070" i="8"/>
  <c r="K8070" i="8"/>
  <c r="N8069" i="8"/>
  <c r="M8069" i="8"/>
  <c r="L8069" i="8"/>
  <c r="K8069" i="8"/>
  <c r="N8068" i="8"/>
  <c r="M8068" i="8"/>
  <c r="L8068" i="8"/>
  <c r="K8068" i="8"/>
  <c r="N8067" i="8"/>
  <c r="M8067" i="8"/>
  <c r="L8067" i="8"/>
  <c r="K8067" i="8"/>
  <c r="N8066" i="8"/>
  <c r="M8066" i="8"/>
  <c r="L8066" i="8"/>
  <c r="K8066" i="8"/>
  <c r="N8065" i="8"/>
  <c r="M8065" i="8"/>
  <c r="L8065" i="8"/>
  <c r="K8065" i="8"/>
  <c r="N8064" i="8"/>
  <c r="M8064" i="8"/>
  <c r="L8064" i="8"/>
  <c r="K8064" i="8"/>
  <c r="N8063" i="8"/>
  <c r="M8063" i="8"/>
  <c r="L8063" i="8"/>
  <c r="K8063" i="8"/>
  <c r="N8062" i="8"/>
  <c r="M8062" i="8"/>
  <c r="L8062" i="8"/>
  <c r="K8062" i="8"/>
  <c r="N8061" i="8"/>
  <c r="M8061" i="8"/>
  <c r="L8061" i="8"/>
  <c r="K8061" i="8"/>
  <c r="N8060" i="8"/>
  <c r="M8060" i="8"/>
  <c r="L8060" i="8"/>
  <c r="K8060" i="8"/>
  <c r="N8059" i="8"/>
  <c r="M8059" i="8"/>
  <c r="L8059" i="8"/>
  <c r="K8059" i="8"/>
  <c r="N8058" i="8"/>
  <c r="M8058" i="8"/>
  <c r="L8058" i="8"/>
  <c r="K8058" i="8"/>
  <c r="N8057" i="8"/>
  <c r="M8057" i="8"/>
  <c r="L8057" i="8"/>
  <c r="K8057" i="8"/>
  <c r="N8056" i="8"/>
  <c r="M8056" i="8"/>
  <c r="L8056" i="8"/>
  <c r="K8056" i="8"/>
  <c r="N8055" i="8"/>
  <c r="M8055" i="8"/>
  <c r="L8055" i="8"/>
  <c r="K8055" i="8"/>
  <c r="N8054" i="8"/>
  <c r="M8054" i="8"/>
  <c r="L8054" i="8"/>
  <c r="K8054" i="8"/>
  <c r="N8053" i="8"/>
  <c r="M8053" i="8"/>
  <c r="L8053" i="8"/>
  <c r="K8053" i="8"/>
  <c r="N8052" i="8"/>
  <c r="M8052" i="8"/>
  <c r="L8052" i="8"/>
  <c r="K8052" i="8"/>
  <c r="N8051" i="8"/>
  <c r="M8051" i="8"/>
  <c r="L8051" i="8"/>
  <c r="K8051" i="8"/>
  <c r="N8050" i="8"/>
  <c r="M8050" i="8"/>
  <c r="L8050" i="8"/>
  <c r="K8050" i="8"/>
  <c r="N8049" i="8"/>
  <c r="M8049" i="8"/>
  <c r="L8049" i="8"/>
  <c r="K8049" i="8"/>
  <c r="N8048" i="8"/>
  <c r="M8048" i="8"/>
  <c r="L8048" i="8"/>
  <c r="K8048" i="8"/>
  <c r="N8047" i="8"/>
  <c r="M8047" i="8"/>
  <c r="L8047" i="8"/>
  <c r="K8047" i="8"/>
  <c r="N8046" i="8"/>
  <c r="M8046" i="8"/>
  <c r="L8046" i="8"/>
  <c r="K8046" i="8"/>
  <c r="N8045" i="8"/>
  <c r="M8045" i="8"/>
  <c r="L8045" i="8"/>
  <c r="K8045" i="8"/>
  <c r="N8044" i="8"/>
  <c r="M8044" i="8"/>
  <c r="L8044" i="8"/>
  <c r="K8044" i="8"/>
  <c r="N8043" i="8"/>
  <c r="M8043" i="8"/>
  <c r="L8043" i="8"/>
  <c r="K8043" i="8"/>
  <c r="N8042" i="8"/>
  <c r="M8042" i="8"/>
  <c r="L8042" i="8"/>
  <c r="K8042" i="8"/>
  <c r="N8041" i="8"/>
  <c r="M8041" i="8"/>
  <c r="L8041" i="8"/>
  <c r="K8041" i="8"/>
  <c r="N8040" i="8"/>
  <c r="M8040" i="8"/>
  <c r="L8040" i="8"/>
  <c r="K8040" i="8"/>
  <c r="N8039" i="8"/>
  <c r="M8039" i="8"/>
  <c r="L8039" i="8"/>
  <c r="K8039" i="8"/>
  <c r="N8038" i="8"/>
  <c r="M8038" i="8"/>
  <c r="L8038" i="8"/>
  <c r="K8038" i="8"/>
  <c r="N8037" i="8"/>
  <c r="M8037" i="8"/>
  <c r="L8037" i="8"/>
  <c r="K8037" i="8"/>
  <c r="N8036" i="8"/>
  <c r="M8036" i="8"/>
  <c r="L8036" i="8"/>
  <c r="K8036" i="8"/>
  <c r="N8035" i="8"/>
  <c r="M8035" i="8"/>
  <c r="L8035" i="8"/>
  <c r="K8035" i="8"/>
  <c r="N8034" i="8"/>
  <c r="M8034" i="8"/>
  <c r="L8034" i="8"/>
  <c r="K8034" i="8"/>
  <c r="N8033" i="8"/>
  <c r="M8033" i="8"/>
  <c r="L8033" i="8"/>
  <c r="K8033" i="8"/>
  <c r="N8032" i="8"/>
  <c r="M8032" i="8"/>
  <c r="L8032" i="8"/>
  <c r="K8032" i="8"/>
  <c r="N8031" i="8"/>
  <c r="M8031" i="8"/>
  <c r="L8031" i="8"/>
  <c r="K8031" i="8"/>
  <c r="N8030" i="8"/>
  <c r="M8030" i="8"/>
  <c r="L8030" i="8"/>
  <c r="K8030" i="8"/>
  <c r="N8029" i="8"/>
  <c r="M8029" i="8"/>
  <c r="L8029" i="8"/>
  <c r="K8029" i="8"/>
  <c r="N8028" i="8"/>
  <c r="M8028" i="8"/>
  <c r="L8028" i="8"/>
  <c r="K8028" i="8"/>
  <c r="N8027" i="8"/>
  <c r="M8027" i="8"/>
  <c r="L8027" i="8"/>
  <c r="K8027" i="8"/>
  <c r="N8026" i="8"/>
  <c r="M8026" i="8"/>
  <c r="L8026" i="8"/>
  <c r="K8026" i="8"/>
  <c r="N8025" i="8"/>
  <c r="M8025" i="8"/>
  <c r="L8025" i="8"/>
  <c r="K8025" i="8"/>
  <c r="N8024" i="8"/>
  <c r="M8024" i="8"/>
  <c r="L8024" i="8"/>
  <c r="K8024" i="8"/>
  <c r="N8023" i="8"/>
  <c r="M8023" i="8"/>
  <c r="L8023" i="8"/>
  <c r="K8023" i="8"/>
  <c r="N8022" i="8"/>
  <c r="M8022" i="8"/>
  <c r="L8022" i="8"/>
  <c r="K8022" i="8"/>
  <c r="N8021" i="8"/>
  <c r="M8021" i="8"/>
  <c r="L8021" i="8"/>
  <c r="K8021" i="8"/>
  <c r="N8020" i="8"/>
  <c r="M8020" i="8"/>
  <c r="L8020" i="8"/>
  <c r="K8020" i="8"/>
  <c r="N8019" i="8"/>
  <c r="M8019" i="8"/>
  <c r="L8019" i="8"/>
  <c r="K8019" i="8"/>
  <c r="N8018" i="8"/>
  <c r="M8018" i="8"/>
  <c r="L8018" i="8"/>
  <c r="K8018" i="8"/>
  <c r="N8017" i="8"/>
  <c r="M8017" i="8"/>
  <c r="L8017" i="8"/>
  <c r="K8017" i="8"/>
  <c r="N8016" i="8"/>
  <c r="M8016" i="8"/>
  <c r="L8016" i="8"/>
  <c r="K8016" i="8"/>
  <c r="N8015" i="8"/>
  <c r="M8015" i="8"/>
  <c r="L8015" i="8"/>
  <c r="K8015" i="8"/>
  <c r="N8014" i="8"/>
  <c r="M8014" i="8"/>
  <c r="L8014" i="8"/>
  <c r="K8014" i="8"/>
  <c r="N8013" i="8"/>
  <c r="M8013" i="8"/>
  <c r="L8013" i="8"/>
  <c r="K8013" i="8"/>
  <c r="N8012" i="8"/>
  <c r="M8012" i="8"/>
  <c r="L8012" i="8"/>
  <c r="K8012" i="8"/>
  <c r="N8011" i="8"/>
  <c r="M8011" i="8"/>
  <c r="L8011" i="8"/>
  <c r="K8011" i="8"/>
  <c r="N8010" i="8"/>
  <c r="M8010" i="8"/>
  <c r="L8010" i="8"/>
  <c r="K8010" i="8"/>
  <c r="N8009" i="8"/>
  <c r="M8009" i="8"/>
  <c r="L8009" i="8"/>
  <c r="K8009" i="8"/>
  <c r="N8008" i="8"/>
  <c r="M8008" i="8"/>
  <c r="L8008" i="8"/>
  <c r="K8008" i="8"/>
  <c r="N8007" i="8"/>
  <c r="M8007" i="8"/>
  <c r="L8007" i="8"/>
  <c r="K8007" i="8"/>
  <c r="N8006" i="8"/>
  <c r="M8006" i="8"/>
  <c r="L8006" i="8"/>
  <c r="K8006" i="8"/>
  <c r="N8005" i="8"/>
  <c r="M8005" i="8"/>
  <c r="L8005" i="8"/>
  <c r="K8005" i="8"/>
  <c r="N8004" i="8"/>
  <c r="M8004" i="8"/>
  <c r="L8004" i="8"/>
  <c r="K8004" i="8"/>
  <c r="N8003" i="8"/>
  <c r="M8003" i="8"/>
  <c r="L8003" i="8"/>
  <c r="K8003" i="8"/>
  <c r="N8002" i="8"/>
  <c r="M8002" i="8"/>
  <c r="L8002" i="8"/>
  <c r="K8002" i="8"/>
  <c r="N8001" i="8"/>
  <c r="M8001" i="8"/>
  <c r="L8001" i="8"/>
  <c r="K8001" i="8"/>
  <c r="N8000" i="8"/>
  <c r="M8000" i="8"/>
  <c r="L8000" i="8"/>
  <c r="K8000" i="8"/>
  <c r="N7999" i="8"/>
  <c r="M7999" i="8"/>
  <c r="L7999" i="8"/>
  <c r="K7999" i="8"/>
  <c r="N7998" i="8"/>
  <c r="M7998" i="8"/>
  <c r="L7998" i="8"/>
  <c r="K7998" i="8"/>
  <c r="N7997" i="8"/>
  <c r="M7997" i="8"/>
  <c r="L7997" i="8"/>
  <c r="K7997" i="8"/>
  <c r="N7996" i="8"/>
  <c r="M7996" i="8"/>
  <c r="L7996" i="8"/>
  <c r="K7996" i="8"/>
  <c r="N7995" i="8"/>
  <c r="M7995" i="8"/>
  <c r="L7995" i="8"/>
  <c r="K7995" i="8"/>
  <c r="N7994" i="8"/>
  <c r="M7994" i="8"/>
  <c r="L7994" i="8"/>
  <c r="K7994" i="8"/>
  <c r="N7993" i="8"/>
  <c r="M7993" i="8"/>
  <c r="L7993" i="8"/>
  <c r="K7993" i="8"/>
  <c r="N7992" i="8"/>
  <c r="M7992" i="8"/>
  <c r="L7992" i="8"/>
  <c r="K7992" i="8"/>
  <c r="N7991" i="8"/>
  <c r="M7991" i="8"/>
  <c r="L7991" i="8"/>
  <c r="K7991" i="8"/>
  <c r="N7990" i="8"/>
  <c r="M7990" i="8"/>
  <c r="L7990" i="8"/>
  <c r="K7990" i="8"/>
  <c r="N7989" i="8"/>
  <c r="M7989" i="8"/>
  <c r="L7989" i="8"/>
  <c r="K7989" i="8"/>
  <c r="N7988" i="8"/>
  <c r="M7988" i="8"/>
  <c r="L7988" i="8"/>
  <c r="K7988" i="8"/>
  <c r="N7987" i="8"/>
  <c r="M7987" i="8"/>
  <c r="L7987" i="8"/>
  <c r="K7987" i="8"/>
  <c r="N7986" i="8"/>
  <c r="M7986" i="8"/>
  <c r="L7986" i="8"/>
  <c r="K7986" i="8"/>
  <c r="N7985" i="8"/>
  <c r="M7985" i="8"/>
  <c r="L7985" i="8"/>
  <c r="K7985" i="8"/>
  <c r="N7984" i="8"/>
  <c r="M7984" i="8"/>
  <c r="L7984" i="8"/>
  <c r="K7984" i="8"/>
  <c r="N7983" i="8"/>
  <c r="M7983" i="8"/>
  <c r="L7983" i="8"/>
  <c r="K7983" i="8"/>
  <c r="N7982" i="8"/>
  <c r="M7982" i="8"/>
  <c r="L7982" i="8"/>
  <c r="K7982" i="8"/>
  <c r="N7981" i="8"/>
  <c r="M7981" i="8"/>
  <c r="L7981" i="8"/>
  <c r="K7981" i="8"/>
  <c r="N7980" i="8"/>
  <c r="M7980" i="8"/>
  <c r="L7980" i="8"/>
  <c r="K7980" i="8"/>
  <c r="N7979" i="8"/>
  <c r="M7979" i="8"/>
  <c r="L7979" i="8"/>
  <c r="K7979" i="8"/>
  <c r="N7978" i="8"/>
  <c r="M7978" i="8"/>
  <c r="L7978" i="8"/>
  <c r="K7978" i="8"/>
  <c r="N7977" i="8"/>
  <c r="M7977" i="8"/>
  <c r="L7977" i="8"/>
  <c r="K7977" i="8"/>
  <c r="N7976" i="8"/>
  <c r="M7976" i="8"/>
  <c r="L7976" i="8"/>
  <c r="K7976" i="8"/>
  <c r="N7975" i="8"/>
  <c r="M7975" i="8"/>
  <c r="L7975" i="8"/>
  <c r="K7975" i="8"/>
  <c r="N7974" i="8"/>
  <c r="M7974" i="8"/>
  <c r="L7974" i="8"/>
  <c r="K7974" i="8"/>
  <c r="N7973" i="8"/>
  <c r="M7973" i="8"/>
  <c r="L7973" i="8"/>
  <c r="K7973" i="8"/>
  <c r="N7972" i="8"/>
  <c r="M7972" i="8"/>
  <c r="L7972" i="8"/>
  <c r="K7972" i="8"/>
  <c r="N7971" i="8"/>
  <c r="M7971" i="8"/>
  <c r="L7971" i="8"/>
  <c r="K7971" i="8"/>
  <c r="N7970" i="8"/>
  <c r="M7970" i="8"/>
  <c r="L7970" i="8"/>
  <c r="K7970" i="8"/>
  <c r="N7969" i="8"/>
  <c r="M7969" i="8"/>
  <c r="L7969" i="8"/>
  <c r="K7969" i="8"/>
  <c r="N7968" i="8"/>
  <c r="M7968" i="8"/>
  <c r="L7968" i="8"/>
  <c r="K7968" i="8"/>
  <c r="N7967" i="8"/>
  <c r="M7967" i="8"/>
  <c r="L7967" i="8"/>
  <c r="K7967" i="8"/>
  <c r="N7966" i="8"/>
  <c r="M7966" i="8"/>
  <c r="L7966" i="8"/>
  <c r="K7966" i="8"/>
  <c r="N7965" i="8"/>
  <c r="M7965" i="8"/>
  <c r="L7965" i="8"/>
  <c r="K7965" i="8"/>
  <c r="N7964" i="8"/>
  <c r="M7964" i="8"/>
  <c r="L7964" i="8"/>
  <c r="K7964" i="8"/>
  <c r="N7963" i="8"/>
  <c r="M7963" i="8"/>
  <c r="L7963" i="8"/>
  <c r="K7963" i="8"/>
  <c r="N7962" i="8"/>
  <c r="M7962" i="8"/>
  <c r="L7962" i="8"/>
  <c r="K7962" i="8"/>
  <c r="N7961" i="8"/>
  <c r="M7961" i="8"/>
  <c r="L7961" i="8"/>
  <c r="K7961" i="8"/>
  <c r="N7960" i="8"/>
  <c r="M7960" i="8"/>
  <c r="L7960" i="8"/>
  <c r="K7960" i="8"/>
  <c r="N7959" i="8"/>
  <c r="M7959" i="8"/>
  <c r="L7959" i="8"/>
  <c r="K7959" i="8"/>
  <c r="N7958" i="8"/>
  <c r="M7958" i="8"/>
  <c r="L7958" i="8"/>
  <c r="K7958" i="8"/>
  <c r="N7957" i="8"/>
  <c r="M7957" i="8"/>
  <c r="L7957" i="8"/>
  <c r="K7957" i="8"/>
  <c r="N7956" i="8"/>
  <c r="M7956" i="8"/>
  <c r="L7956" i="8"/>
  <c r="K7956" i="8"/>
  <c r="N7955" i="8"/>
  <c r="M7955" i="8"/>
  <c r="L7955" i="8"/>
  <c r="K7955" i="8"/>
  <c r="N7954" i="8"/>
  <c r="M7954" i="8"/>
  <c r="L7954" i="8"/>
  <c r="K7954" i="8"/>
  <c r="N7953" i="8"/>
  <c r="M7953" i="8"/>
  <c r="L7953" i="8"/>
  <c r="K7953" i="8"/>
  <c r="N7952" i="8"/>
  <c r="M7952" i="8"/>
  <c r="L7952" i="8"/>
  <c r="K7952" i="8"/>
  <c r="N7951" i="8"/>
  <c r="M7951" i="8"/>
  <c r="L7951" i="8"/>
  <c r="K7951" i="8"/>
  <c r="N7950" i="8"/>
  <c r="M7950" i="8"/>
  <c r="L7950" i="8"/>
  <c r="K7950" i="8"/>
  <c r="N7949" i="8"/>
  <c r="M7949" i="8"/>
  <c r="L7949" i="8"/>
  <c r="K7949" i="8"/>
  <c r="N7948" i="8"/>
  <c r="M7948" i="8"/>
  <c r="L7948" i="8"/>
  <c r="K7948" i="8"/>
  <c r="N7947" i="8"/>
  <c r="M7947" i="8"/>
  <c r="L7947" i="8"/>
  <c r="K7947" i="8"/>
  <c r="N7946" i="8"/>
  <c r="M7946" i="8"/>
  <c r="L7946" i="8"/>
  <c r="K7946" i="8"/>
  <c r="N7945" i="8"/>
  <c r="M7945" i="8"/>
  <c r="L7945" i="8"/>
  <c r="K7945" i="8"/>
  <c r="N7944" i="8"/>
  <c r="M7944" i="8"/>
  <c r="L7944" i="8"/>
  <c r="K7944" i="8"/>
  <c r="N7943" i="8"/>
  <c r="M7943" i="8"/>
  <c r="L7943" i="8"/>
  <c r="K7943" i="8"/>
  <c r="N7942" i="8"/>
  <c r="M7942" i="8"/>
  <c r="L7942" i="8"/>
  <c r="K7942" i="8"/>
  <c r="N7941" i="8"/>
  <c r="M7941" i="8"/>
  <c r="L7941" i="8"/>
  <c r="K7941" i="8"/>
  <c r="N7940" i="8"/>
  <c r="M7940" i="8"/>
  <c r="L7940" i="8"/>
  <c r="K7940" i="8"/>
  <c r="N7939" i="8"/>
  <c r="M7939" i="8"/>
  <c r="L7939" i="8"/>
  <c r="K7939" i="8"/>
  <c r="N7938" i="8"/>
  <c r="M7938" i="8"/>
  <c r="L7938" i="8"/>
  <c r="K7938" i="8"/>
  <c r="N7937" i="8"/>
  <c r="M7937" i="8"/>
  <c r="L7937" i="8"/>
  <c r="K7937" i="8"/>
  <c r="N7936" i="8"/>
  <c r="M7936" i="8"/>
  <c r="L7936" i="8"/>
  <c r="K7936" i="8"/>
  <c r="N7935" i="8"/>
  <c r="M7935" i="8"/>
  <c r="L7935" i="8"/>
  <c r="K7935" i="8"/>
  <c r="N7934" i="8"/>
  <c r="M7934" i="8"/>
  <c r="L7934" i="8"/>
  <c r="K7934" i="8"/>
  <c r="N7933" i="8"/>
  <c r="M7933" i="8"/>
  <c r="L7933" i="8"/>
  <c r="K7933" i="8"/>
  <c r="N7932" i="8"/>
  <c r="M7932" i="8"/>
  <c r="L7932" i="8"/>
  <c r="K7932" i="8"/>
  <c r="N7931" i="8"/>
  <c r="M7931" i="8"/>
  <c r="L7931" i="8"/>
  <c r="K7931" i="8"/>
  <c r="N7930" i="8"/>
  <c r="M7930" i="8"/>
  <c r="L7930" i="8"/>
  <c r="K7930" i="8"/>
  <c r="N7929" i="8"/>
  <c r="M7929" i="8"/>
  <c r="L7929" i="8"/>
  <c r="K7929" i="8"/>
  <c r="N7928" i="8"/>
  <c r="M7928" i="8"/>
  <c r="L7928" i="8"/>
  <c r="K7928" i="8"/>
  <c r="N7927" i="8"/>
  <c r="M7927" i="8"/>
  <c r="L7927" i="8"/>
  <c r="K7927" i="8"/>
  <c r="N7926" i="8"/>
  <c r="M7926" i="8"/>
  <c r="L7926" i="8"/>
  <c r="K7926" i="8"/>
  <c r="N7925" i="8"/>
  <c r="M7925" i="8"/>
  <c r="L7925" i="8"/>
  <c r="K7925" i="8"/>
  <c r="N7924" i="8"/>
  <c r="M7924" i="8"/>
  <c r="L7924" i="8"/>
  <c r="K7924" i="8"/>
  <c r="N7923" i="8"/>
  <c r="M7923" i="8"/>
  <c r="L7923" i="8"/>
  <c r="K7923" i="8"/>
  <c r="N7922" i="8"/>
  <c r="M7922" i="8"/>
  <c r="L7922" i="8"/>
  <c r="K7922" i="8"/>
  <c r="N7921" i="8"/>
  <c r="M7921" i="8"/>
  <c r="L7921" i="8"/>
  <c r="K7921" i="8"/>
  <c r="N7920" i="8"/>
  <c r="M7920" i="8"/>
  <c r="L7920" i="8"/>
  <c r="K7920" i="8"/>
  <c r="N7919" i="8"/>
  <c r="M7919" i="8"/>
  <c r="L7919" i="8"/>
  <c r="K7919" i="8"/>
  <c r="N7918" i="8"/>
  <c r="M7918" i="8"/>
  <c r="L7918" i="8"/>
  <c r="K7918" i="8"/>
  <c r="N7917" i="8"/>
  <c r="M7917" i="8"/>
  <c r="L7917" i="8"/>
  <c r="K7917" i="8"/>
  <c r="N7916" i="8"/>
  <c r="M7916" i="8"/>
  <c r="L7916" i="8"/>
  <c r="K7916" i="8"/>
  <c r="N7915" i="8"/>
  <c r="M7915" i="8"/>
  <c r="L7915" i="8"/>
  <c r="K7915" i="8"/>
  <c r="N7914" i="8"/>
  <c r="M7914" i="8"/>
  <c r="L7914" i="8"/>
  <c r="K7914" i="8"/>
  <c r="N7913" i="8"/>
  <c r="M7913" i="8"/>
  <c r="L7913" i="8"/>
  <c r="K7913" i="8"/>
  <c r="N7912" i="8"/>
  <c r="M7912" i="8"/>
  <c r="L7912" i="8"/>
  <c r="K7912" i="8"/>
  <c r="N7911" i="8"/>
  <c r="M7911" i="8"/>
  <c r="L7911" i="8"/>
  <c r="K7911" i="8"/>
  <c r="N7910" i="8"/>
  <c r="M7910" i="8"/>
  <c r="L7910" i="8"/>
  <c r="K7910" i="8"/>
  <c r="N7909" i="8"/>
  <c r="M7909" i="8"/>
  <c r="L7909" i="8"/>
  <c r="K7909" i="8"/>
  <c r="N7908" i="8"/>
  <c r="M7908" i="8"/>
  <c r="L7908" i="8"/>
  <c r="K7908" i="8"/>
  <c r="N7907" i="8"/>
  <c r="M7907" i="8"/>
  <c r="L7907" i="8"/>
  <c r="K7907" i="8"/>
  <c r="N7906" i="8"/>
  <c r="M7906" i="8"/>
  <c r="L7906" i="8"/>
  <c r="K7906" i="8"/>
  <c r="N7905" i="8"/>
  <c r="M7905" i="8"/>
  <c r="L7905" i="8"/>
  <c r="K7905" i="8"/>
  <c r="N7904" i="8"/>
  <c r="M7904" i="8"/>
  <c r="L7904" i="8"/>
  <c r="K7904" i="8"/>
  <c r="N7903" i="8"/>
  <c r="M7903" i="8"/>
  <c r="L7903" i="8"/>
  <c r="K7903" i="8"/>
  <c r="N7902" i="8"/>
  <c r="M7902" i="8"/>
  <c r="L7902" i="8"/>
  <c r="K7902" i="8"/>
  <c r="N7901" i="8"/>
  <c r="M7901" i="8"/>
  <c r="L7901" i="8"/>
  <c r="K7901" i="8"/>
  <c r="N7900" i="8"/>
  <c r="M7900" i="8"/>
  <c r="L7900" i="8"/>
  <c r="K7900" i="8"/>
  <c r="N7899" i="8"/>
  <c r="M7899" i="8"/>
  <c r="L7899" i="8"/>
  <c r="K7899" i="8"/>
  <c r="N7898" i="8"/>
  <c r="M7898" i="8"/>
  <c r="L7898" i="8"/>
  <c r="K7898" i="8"/>
  <c r="N7897" i="8"/>
  <c r="M7897" i="8"/>
  <c r="L7897" i="8"/>
  <c r="K7897" i="8"/>
  <c r="N7896" i="8"/>
  <c r="M7896" i="8"/>
  <c r="L7896" i="8"/>
  <c r="K7896" i="8"/>
  <c r="N7895" i="8"/>
  <c r="M7895" i="8"/>
  <c r="L7895" i="8"/>
  <c r="K7895" i="8"/>
  <c r="N7894" i="8"/>
  <c r="M7894" i="8"/>
  <c r="L7894" i="8"/>
  <c r="K7894" i="8"/>
  <c r="N7893" i="8"/>
  <c r="M7893" i="8"/>
  <c r="L7893" i="8"/>
  <c r="K7893" i="8"/>
  <c r="N7892" i="8"/>
  <c r="M7892" i="8"/>
  <c r="L7892" i="8"/>
  <c r="K7892" i="8"/>
  <c r="N7891" i="8"/>
  <c r="M7891" i="8"/>
  <c r="L7891" i="8"/>
  <c r="K7891" i="8"/>
  <c r="N7890" i="8"/>
  <c r="M7890" i="8"/>
  <c r="L7890" i="8"/>
  <c r="K7890" i="8"/>
  <c r="N7889" i="8"/>
  <c r="M7889" i="8"/>
  <c r="L7889" i="8"/>
  <c r="K7889" i="8"/>
  <c r="N7888" i="8"/>
  <c r="M7888" i="8"/>
  <c r="L7888" i="8"/>
  <c r="K7888" i="8"/>
  <c r="N7887" i="8"/>
  <c r="M7887" i="8"/>
  <c r="L7887" i="8"/>
  <c r="K7887" i="8"/>
  <c r="N7886" i="8"/>
  <c r="M7886" i="8"/>
  <c r="L7886" i="8"/>
  <c r="K7886" i="8"/>
  <c r="N7885" i="8"/>
  <c r="M7885" i="8"/>
  <c r="L7885" i="8"/>
  <c r="K7885" i="8"/>
  <c r="N7884" i="8"/>
  <c r="M7884" i="8"/>
  <c r="L7884" i="8"/>
  <c r="K7884" i="8"/>
  <c r="N7883" i="8"/>
  <c r="M7883" i="8"/>
  <c r="L7883" i="8"/>
  <c r="K7883" i="8"/>
  <c r="N7882" i="8"/>
  <c r="M7882" i="8"/>
  <c r="L7882" i="8"/>
  <c r="K7882" i="8"/>
  <c r="N7881" i="8"/>
  <c r="M7881" i="8"/>
  <c r="L7881" i="8"/>
  <c r="K7881" i="8"/>
  <c r="N7880" i="8"/>
  <c r="M7880" i="8"/>
  <c r="L7880" i="8"/>
  <c r="K7880" i="8"/>
  <c r="N7879" i="8"/>
  <c r="M7879" i="8"/>
  <c r="L7879" i="8"/>
  <c r="K7879" i="8"/>
  <c r="N7878" i="8"/>
  <c r="M7878" i="8"/>
  <c r="L7878" i="8"/>
  <c r="K7878" i="8"/>
  <c r="N7877" i="8"/>
  <c r="M7877" i="8"/>
  <c r="L7877" i="8"/>
  <c r="K7877" i="8"/>
  <c r="N7876" i="8"/>
  <c r="M7876" i="8"/>
  <c r="L7876" i="8"/>
  <c r="K7876" i="8"/>
  <c r="N7875" i="8"/>
  <c r="M7875" i="8"/>
  <c r="L7875" i="8"/>
  <c r="K7875" i="8"/>
  <c r="N7874" i="8"/>
  <c r="M7874" i="8"/>
  <c r="L7874" i="8"/>
  <c r="K7874" i="8"/>
  <c r="N7873" i="8"/>
  <c r="M7873" i="8"/>
  <c r="L7873" i="8"/>
  <c r="K7873" i="8"/>
  <c r="N7872" i="8"/>
  <c r="M7872" i="8"/>
  <c r="L7872" i="8"/>
  <c r="K7872" i="8"/>
  <c r="N7871" i="8"/>
  <c r="M7871" i="8"/>
  <c r="L7871" i="8"/>
  <c r="K7871" i="8"/>
  <c r="N7870" i="8"/>
  <c r="M7870" i="8"/>
  <c r="L7870" i="8"/>
  <c r="K7870" i="8"/>
  <c r="N7869" i="8"/>
  <c r="M7869" i="8"/>
  <c r="L7869" i="8"/>
  <c r="K7869" i="8"/>
  <c r="N7868" i="8"/>
  <c r="M7868" i="8"/>
  <c r="L7868" i="8"/>
  <c r="K7868" i="8"/>
  <c r="N7867" i="8"/>
  <c r="M7867" i="8"/>
  <c r="L7867" i="8"/>
  <c r="K7867" i="8"/>
  <c r="N7866" i="8"/>
  <c r="M7866" i="8"/>
  <c r="L7866" i="8"/>
  <c r="K7866" i="8"/>
  <c r="N7865" i="8"/>
  <c r="M7865" i="8"/>
  <c r="L7865" i="8"/>
  <c r="K7865" i="8"/>
  <c r="N7864" i="8"/>
  <c r="M7864" i="8"/>
  <c r="L7864" i="8"/>
  <c r="K7864" i="8"/>
  <c r="N7863" i="8"/>
  <c r="M7863" i="8"/>
  <c r="L7863" i="8"/>
  <c r="K7863" i="8"/>
  <c r="N7862" i="8"/>
  <c r="M7862" i="8"/>
  <c r="L7862" i="8"/>
  <c r="K7862" i="8"/>
  <c r="N7861" i="8"/>
  <c r="M7861" i="8"/>
  <c r="L7861" i="8"/>
  <c r="K7861" i="8"/>
  <c r="N7860" i="8"/>
  <c r="M7860" i="8"/>
  <c r="L7860" i="8"/>
  <c r="K7860" i="8"/>
  <c r="N7859" i="8"/>
  <c r="M7859" i="8"/>
  <c r="L7859" i="8"/>
  <c r="K7859" i="8"/>
  <c r="N7858" i="8"/>
  <c r="M7858" i="8"/>
  <c r="L7858" i="8"/>
  <c r="K7858" i="8"/>
  <c r="N7857" i="8"/>
  <c r="M7857" i="8"/>
  <c r="L7857" i="8"/>
  <c r="K7857" i="8"/>
  <c r="N7856" i="8"/>
  <c r="M7856" i="8"/>
  <c r="L7856" i="8"/>
  <c r="K7856" i="8"/>
  <c r="N7855" i="8"/>
  <c r="M7855" i="8"/>
  <c r="L7855" i="8"/>
  <c r="K7855" i="8"/>
  <c r="N7854" i="8"/>
  <c r="M7854" i="8"/>
  <c r="L7854" i="8"/>
  <c r="K7854" i="8"/>
  <c r="N7853" i="8"/>
  <c r="M7853" i="8"/>
  <c r="L7853" i="8"/>
  <c r="K7853" i="8"/>
  <c r="N7852" i="8"/>
  <c r="M7852" i="8"/>
  <c r="L7852" i="8"/>
  <c r="K7852" i="8"/>
  <c r="N7851" i="8"/>
  <c r="M7851" i="8"/>
  <c r="L7851" i="8"/>
  <c r="K7851" i="8"/>
  <c r="N7850" i="8"/>
  <c r="M7850" i="8"/>
  <c r="L7850" i="8"/>
  <c r="K7850" i="8"/>
  <c r="N7849" i="8"/>
  <c r="M7849" i="8"/>
  <c r="L7849" i="8"/>
  <c r="K7849" i="8"/>
  <c r="N7848" i="8"/>
  <c r="M7848" i="8"/>
  <c r="L7848" i="8"/>
  <c r="K7848" i="8"/>
  <c r="N7847" i="8"/>
  <c r="M7847" i="8"/>
  <c r="L7847" i="8"/>
  <c r="K7847" i="8"/>
  <c r="N7846" i="8"/>
  <c r="M7846" i="8"/>
  <c r="L7846" i="8"/>
  <c r="K7846" i="8"/>
  <c r="N7845" i="8"/>
  <c r="M7845" i="8"/>
  <c r="L7845" i="8"/>
  <c r="K7845" i="8"/>
  <c r="N7844" i="8"/>
  <c r="M7844" i="8"/>
  <c r="L7844" i="8"/>
  <c r="K7844" i="8"/>
  <c r="N7843" i="8"/>
  <c r="M7843" i="8"/>
  <c r="L7843" i="8"/>
  <c r="K7843" i="8"/>
  <c r="N7842" i="8"/>
  <c r="M7842" i="8"/>
  <c r="L7842" i="8"/>
  <c r="K7842" i="8"/>
  <c r="N7841" i="8"/>
  <c r="M7841" i="8"/>
  <c r="L7841" i="8"/>
  <c r="K7841" i="8"/>
  <c r="N7840" i="8"/>
  <c r="M7840" i="8"/>
  <c r="L7840" i="8"/>
  <c r="K7840" i="8"/>
  <c r="N7839" i="8"/>
  <c r="M7839" i="8"/>
  <c r="L7839" i="8"/>
  <c r="K7839" i="8"/>
  <c r="N7838" i="8"/>
  <c r="M7838" i="8"/>
  <c r="L7838" i="8"/>
  <c r="K7838" i="8"/>
  <c r="N7837" i="8"/>
  <c r="M7837" i="8"/>
  <c r="L7837" i="8"/>
  <c r="K7837" i="8"/>
  <c r="N7836" i="8"/>
  <c r="M7836" i="8"/>
  <c r="L7836" i="8"/>
  <c r="K7836" i="8"/>
  <c r="N7835" i="8"/>
  <c r="M7835" i="8"/>
  <c r="L7835" i="8"/>
  <c r="K7835" i="8"/>
  <c r="N7834" i="8"/>
  <c r="M7834" i="8"/>
  <c r="L7834" i="8"/>
  <c r="K7834" i="8"/>
  <c r="N7833" i="8"/>
  <c r="M7833" i="8"/>
  <c r="L7833" i="8"/>
  <c r="K7833" i="8"/>
  <c r="N7832" i="8"/>
  <c r="M7832" i="8"/>
  <c r="L7832" i="8"/>
  <c r="K7832" i="8"/>
  <c r="N7831" i="8"/>
  <c r="M7831" i="8"/>
  <c r="L7831" i="8"/>
  <c r="K7831" i="8"/>
  <c r="N7830" i="8"/>
  <c r="M7830" i="8"/>
  <c r="L7830" i="8"/>
  <c r="K7830" i="8"/>
  <c r="N7829" i="8"/>
  <c r="M7829" i="8"/>
  <c r="L7829" i="8"/>
  <c r="K7829" i="8"/>
  <c r="N7828" i="8"/>
  <c r="M7828" i="8"/>
  <c r="L7828" i="8"/>
  <c r="K7828" i="8"/>
  <c r="N7827" i="8"/>
  <c r="M7827" i="8"/>
  <c r="L7827" i="8"/>
  <c r="K7827" i="8"/>
  <c r="N7826" i="8"/>
  <c r="M7826" i="8"/>
  <c r="L7826" i="8"/>
  <c r="K7826" i="8"/>
  <c r="N7825" i="8"/>
  <c r="M7825" i="8"/>
  <c r="L7825" i="8"/>
  <c r="K7825" i="8"/>
  <c r="N7824" i="8"/>
  <c r="M7824" i="8"/>
  <c r="L7824" i="8"/>
  <c r="K7824" i="8"/>
  <c r="N7823" i="8"/>
  <c r="M7823" i="8"/>
  <c r="L7823" i="8"/>
  <c r="K7823" i="8"/>
  <c r="N7822" i="8"/>
  <c r="M7822" i="8"/>
  <c r="L7822" i="8"/>
  <c r="K7822" i="8"/>
  <c r="N7821" i="8"/>
  <c r="M7821" i="8"/>
  <c r="L7821" i="8"/>
  <c r="K7821" i="8"/>
  <c r="N7820" i="8"/>
  <c r="M7820" i="8"/>
  <c r="L7820" i="8"/>
  <c r="K7820" i="8"/>
  <c r="N7819" i="8"/>
  <c r="M7819" i="8"/>
  <c r="L7819" i="8"/>
  <c r="K7819" i="8"/>
  <c r="N7818" i="8"/>
  <c r="M7818" i="8"/>
  <c r="L7818" i="8"/>
  <c r="K7818" i="8"/>
  <c r="N7817" i="8"/>
  <c r="M7817" i="8"/>
  <c r="L7817" i="8"/>
  <c r="K7817" i="8"/>
  <c r="N7816" i="8"/>
  <c r="M7816" i="8"/>
  <c r="L7816" i="8"/>
  <c r="K7816" i="8"/>
  <c r="N7815" i="8"/>
  <c r="M7815" i="8"/>
  <c r="L7815" i="8"/>
  <c r="K7815" i="8"/>
  <c r="N7814" i="8"/>
  <c r="M7814" i="8"/>
  <c r="L7814" i="8"/>
  <c r="K7814" i="8"/>
  <c r="N7813" i="8"/>
  <c r="M7813" i="8"/>
  <c r="L7813" i="8"/>
  <c r="K7813" i="8"/>
  <c r="N7812" i="8"/>
  <c r="M7812" i="8"/>
  <c r="L7812" i="8"/>
  <c r="K7812" i="8"/>
  <c r="N7811" i="8"/>
  <c r="M7811" i="8"/>
  <c r="L7811" i="8"/>
  <c r="K7811" i="8"/>
  <c r="N7810" i="8"/>
  <c r="M7810" i="8"/>
  <c r="L7810" i="8"/>
  <c r="K7810" i="8"/>
  <c r="N7809" i="8"/>
  <c r="M7809" i="8"/>
  <c r="L7809" i="8"/>
  <c r="K7809" i="8"/>
  <c r="N7808" i="8"/>
  <c r="M7808" i="8"/>
  <c r="L7808" i="8"/>
  <c r="K7808" i="8"/>
  <c r="N7807" i="8"/>
  <c r="M7807" i="8"/>
  <c r="L7807" i="8"/>
  <c r="K7807" i="8"/>
  <c r="N7806" i="8"/>
  <c r="M7806" i="8"/>
  <c r="L7806" i="8"/>
  <c r="K7806" i="8"/>
  <c r="N7805" i="8"/>
  <c r="M7805" i="8"/>
  <c r="L7805" i="8"/>
  <c r="K7805" i="8"/>
  <c r="N7804" i="8"/>
  <c r="M7804" i="8"/>
  <c r="L7804" i="8"/>
  <c r="K7804" i="8"/>
  <c r="N7803" i="8"/>
  <c r="M7803" i="8"/>
  <c r="L7803" i="8"/>
  <c r="K7803" i="8"/>
  <c r="N7802" i="8"/>
  <c r="M7802" i="8"/>
  <c r="L7802" i="8"/>
  <c r="K7802" i="8"/>
  <c r="N7801" i="8"/>
  <c r="M7801" i="8"/>
  <c r="L7801" i="8"/>
  <c r="K7801" i="8"/>
  <c r="N7800" i="8"/>
  <c r="M7800" i="8"/>
  <c r="L7800" i="8"/>
  <c r="K7800" i="8"/>
  <c r="N7799" i="8"/>
  <c r="M7799" i="8"/>
  <c r="L7799" i="8"/>
  <c r="K7799" i="8"/>
  <c r="N7798" i="8"/>
  <c r="M7798" i="8"/>
  <c r="L7798" i="8"/>
  <c r="K7798" i="8"/>
  <c r="N7797" i="8"/>
  <c r="M7797" i="8"/>
  <c r="L7797" i="8"/>
  <c r="K7797" i="8"/>
  <c r="N7796" i="8"/>
  <c r="M7796" i="8"/>
  <c r="L7796" i="8"/>
  <c r="K7796" i="8"/>
  <c r="N7795" i="8"/>
  <c r="M7795" i="8"/>
  <c r="L7795" i="8"/>
  <c r="K7795" i="8"/>
  <c r="N7794" i="8"/>
  <c r="M7794" i="8"/>
  <c r="L7794" i="8"/>
  <c r="K7794" i="8"/>
  <c r="N7793" i="8"/>
  <c r="M7793" i="8"/>
  <c r="L7793" i="8"/>
  <c r="K7793" i="8"/>
  <c r="N7792" i="8"/>
  <c r="M7792" i="8"/>
  <c r="L7792" i="8"/>
  <c r="K7792" i="8"/>
  <c r="N7791" i="8"/>
  <c r="M7791" i="8"/>
  <c r="L7791" i="8"/>
  <c r="K7791" i="8"/>
  <c r="N7790" i="8"/>
  <c r="M7790" i="8"/>
  <c r="L7790" i="8"/>
  <c r="K7790" i="8"/>
  <c r="N7789" i="8"/>
  <c r="M7789" i="8"/>
  <c r="L7789" i="8"/>
  <c r="K7789" i="8"/>
  <c r="N7788" i="8"/>
  <c r="M7788" i="8"/>
  <c r="L7788" i="8"/>
  <c r="K7788" i="8"/>
  <c r="N7787" i="8"/>
  <c r="M7787" i="8"/>
  <c r="L7787" i="8"/>
  <c r="K7787" i="8"/>
  <c r="N7786" i="8"/>
  <c r="M7786" i="8"/>
  <c r="L7786" i="8"/>
  <c r="K7786" i="8"/>
  <c r="N7785" i="8"/>
  <c r="M7785" i="8"/>
  <c r="L7785" i="8"/>
  <c r="K7785" i="8"/>
  <c r="N7784" i="8"/>
  <c r="M7784" i="8"/>
  <c r="L7784" i="8"/>
  <c r="K7784" i="8"/>
  <c r="N7783" i="8"/>
  <c r="M7783" i="8"/>
  <c r="L7783" i="8"/>
  <c r="K7783" i="8"/>
  <c r="N7782" i="8"/>
  <c r="M7782" i="8"/>
  <c r="L7782" i="8"/>
  <c r="K7782" i="8"/>
  <c r="N7781" i="8"/>
  <c r="M7781" i="8"/>
  <c r="L7781" i="8"/>
  <c r="K7781" i="8"/>
  <c r="N7780" i="8"/>
  <c r="M7780" i="8"/>
  <c r="L7780" i="8"/>
  <c r="K7780" i="8"/>
  <c r="N7779" i="8"/>
  <c r="M7779" i="8"/>
  <c r="L7779" i="8"/>
  <c r="K7779" i="8"/>
  <c r="N7778" i="8"/>
  <c r="M7778" i="8"/>
  <c r="L7778" i="8"/>
  <c r="K7778" i="8"/>
  <c r="N7777" i="8"/>
  <c r="M7777" i="8"/>
  <c r="L7777" i="8"/>
  <c r="K7777" i="8"/>
  <c r="N7776" i="8"/>
  <c r="M7776" i="8"/>
  <c r="L7776" i="8"/>
  <c r="K7776" i="8"/>
  <c r="N7775" i="8"/>
  <c r="M7775" i="8"/>
  <c r="L7775" i="8"/>
  <c r="K7775" i="8"/>
  <c r="N7774" i="8"/>
  <c r="M7774" i="8"/>
  <c r="L7774" i="8"/>
  <c r="K7774" i="8"/>
  <c r="N7773" i="8"/>
  <c r="M7773" i="8"/>
  <c r="L7773" i="8"/>
  <c r="K7773" i="8"/>
  <c r="N7772" i="8"/>
  <c r="M7772" i="8"/>
  <c r="L7772" i="8"/>
  <c r="K7772" i="8"/>
  <c r="N7771" i="8"/>
  <c r="M7771" i="8"/>
  <c r="L7771" i="8"/>
  <c r="K7771" i="8"/>
  <c r="N7770" i="8"/>
  <c r="M7770" i="8"/>
  <c r="L7770" i="8"/>
  <c r="K7770" i="8"/>
  <c r="N7769" i="8"/>
  <c r="M7769" i="8"/>
  <c r="L7769" i="8"/>
  <c r="K7769" i="8"/>
  <c r="N7768" i="8"/>
  <c r="M7768" i="8"/>
  <c r="L7768" i="8"/>
  <c r="K7768" i="8"/>
  <c r="N7767" i="8"/>
  <c r="M7767" i="8"/>
  <c r="L7767" i="8"/>
  <c r="K7767" i="8"/>
  <c r="N7766" i="8"/>
  <c r="M7766" i="8"/>
  <c r="L7766" i="8"/>
  <c r="K7766" i="8"/>
  <c r="N7765" i="8"/>
  <c r="M7765" i="8"/>
  <c r="L7765" i="8"/>
  <c r="K7765" i="8"/>
  <c r="N7764" i="8"/>
  <c r="M7764" i="8"/>
  <c r="L7764" i="8"/>
  <c r="K7764" i="8"/>
  <c r="N7763" i="8"/>
  <c r="M7763" i="8"/>
  <c r="L7763" i="8"/>
  <c r="K7763" i="8"/>
  <c r="N7762" i="8"/>
  <c r="M7762" i="8"/>
  <c r="L7762" i="8"/>
  <c r="K7762" i="8"/>
  <c r="N7761" i="8"/>
  <c r="M7761" i="8"/>
  <c r="L7761" i="8"/>
  <c r="K7761" i="8"/>
  <c r="N7760" i="8"/>
  <c r="M7760" i="8"/>
  <c r="L7760" i="8"/>
  <c r="K7760" i="8"/>
  <c r="N7759" i="8"/>
  <c r="M7759" i="8"/>
  <c r="L7759" i="8"/>
  <c r="K7759" i="8"/>
  <c r="N7758" i="8"/>
  <c r="M7758" i="8"/>
  <c r="L7758" i="8"/>
  <c r="K7758" i="8"/>
  <c r="N7757" i="8"/>
  <c r="M7757" i="8"/>
  <c r="L7757" i="8"/>
  <c r="K7757" i="8"/>
  <c r="N7756" i="8"/>
  <c r="M7756" i="8"/>
  <c r="L7756" i="8"/>
  <c r="K7756" i="8"/>
  <c r="N7755" i="8"/>
  <c r="M7755" i="8"/>
  <c r="L7755" i="8"/>
  <c r="K7755" i="8"/>
  <c r="N7754" i="8"/>
  <c r="M7754" i="8"/>
  <c r="L7754" i="8"/>
  <c r="K7754" i="8"/>
  <c r="N7753" i="8"/>
  <c r="M7753" i="8"/>
  <c r="L7753" i="8"/>
  <c r="K7753" i="8"/>
  <c r="N7752" i="8"/>
  <c r="M7752" i="8"/>
  <c r="L7752" i="8"/>
  <c r="K7752" i="8"/>
  <c r="N7751" i="8"/>
  <c r="M7751" i="8"/>
  <c r="L7751" i="8"/>
  <c r="K7751" i="8"/>
  <c r="N7750" i="8"/>
  <c r="M7750" i="8"/>
  <c r="L7750" i="8"/>
  <c r="K7750" i="8"/>
  <c r="N7749" i="8"/>
  <c r="M7749" i="8"/>
  <c r="L7749" i="8"/>
  <c r="K7749" i="8"/>
  <c r="N7748" i="8"/>
  <c r="M7748" i="8"/>
  <c r="L7748" i="8"/>
  <c r="K7748" i="8"/>
  <c r="N7747" i="8"/>
  <c r="M7747" i="8"/>
  <c r="L7747" i="8"/>
  <c r="K7747" i="8"/>
  <c r="N7746" i="8"/>
  <c r="M7746" i="8"/>
  <c r="L7746" i="8"/>
  <c r="K7746" i="8"/>
  <c r="N7745" i="8"/>
  <c r="M7745" i="8"/>
  <c r="L7745" i="8"/>
  <c r="K7745" i="8"/>
  <c r="N7744" i="8"/>
  <c r="M7744" i="8"/>
  <c r="L7744" i="8"/>
  <c r="K7744" i="8"/>
  <c r="N7743" i="8"/>
  <c r="M7743" i="8"/>
  <c r="L7743" i="8"/>
  <c r="K7743" i="8"/>
  <c r="N7742" i="8"/>
  <c r="M7742" i="8"/>
  <c r="L7742" i="8"/>
  <c r="K7742" i="8"/>
  <c r="N7741" i="8"/>
  <c r="M7741" i="8"/>
  <c r="L7741" i="8"/>
  <c r="K7741" i="8"/>
  <c r="N7740" i="8"/>
  <c r="M7740" i="8"/>
  <c r="L7740" i="8"/>
  <c r="K7740" i="8"/>
  <c r="N7739" i="8"/>
  <c r="M7739" i="8"/>
  <c r="L7739" i="8"/>
  <c r="K7739" i="8"/>
  <c r="N7738" i="8"/>
  <c r="M7738" i="8"/>
  <c r="L7738" i="8"/>
  <c r="K7738" i="8"/>
  <c r="N7737" i="8"/>
  <c r="M7737" i="8"/>
  <c r="L7737" i="8"/>
  <c r="K7737" i="8"/>
  <c r="N7736" i="8"/>
  <c r="M7736" i="8"/>
  <c r="L7736" i="8"/>
  <c r="K7736" i="8"/>
  <c r="N7735" i="8"/>
  <c r="M7735" i="8"/>
  <c r="L7735" i="8"/>
  <c r="K7735" i="8"/>
  <c r="N7734" i="8"/>
  <c r="M7734" i="8"/>
  <c r="L7734" i="8"/>
  <c r="K7734" i="8"/>
  <c r="N7733" i="8"/>
  <c r="M7733" i="8"/>
  <c r="L7733" i="8"/>
  <c r="K7733" i="8"/>
  <c r="N7732" i="8"/>
  <c r="M7732" i="8"/>
  <c r="L7732" i="8"/>
  <c r="K7732" i="8"/>
  <c r="N7731" i="8"/>
  <c r="M7731" i="8"/>
  <c r="L7731" i="8"/>
  <c r="K7731" i="8"/>
  <c r="N7730" i="8"/>
  <c r="M7730" i="8"/>
  <c r="L7730" i="8"/>
  <c r="K7730" i="8"/>
  <c r="N7729" i="8"/>
  <c r="M7729" i="8"/>
  <c r="L7729" i="8"/>
  <c r="K7729" i="8"/>
  <c r="N7728" i="8"/>
  <c r="M7728" i="8"/>
  <c r="L7728" i="8"/>
  <c r="K7728" i="8"/>
  <c r="N7727" i="8"/>
  <c r="M7727" i="8"/>
  <c r="L7727" i="8"/>
  <c r="K7727" i="8"/>
  <c r="N7726" i="8"/>
  <c r="M7726" i="8"/>
  <c r="L7726" i="8"/>
  <c r="K7726" i="8"/>
  <c r="N7725" i="8"/>
  <c r="M7725" i="8"/>
  <c r="L7725" i="8"/>
  <c r="K7725" i="8"/>
  <c r="N7724" i="8"/>
  <c r="M7724" i="8"/>
  <c r="L7724" i="8"/>
  <c r="K7724" i="8"/>
  <c r="N7723" i="8"/>
  <c r="M7723" i="8"/>
  <c r="L7723" i="8"/>
  <c r="K7723" i="8"/>
  <c r="N7722" i="8"/>
  <c r="M7722" i="8"/>
  <c r="L7722" i="8"/>
  <c r="K7722" i="8"/>
  <c r="N7721" i="8"/>
  <c r="M7721" i="8"/>
  <c r="L7721" i="8"/>
  <c r="K7721" i="8"/>
  <c r="N7720" i="8"/>
  <c r="M7720" i="8"/>
  <c r="L7720" i="8"/>
  <c r="K7720" i="8"/>
  <c r="N7719" i="8"/>
  <c r="M7719" i="8"/>
  <c r="L7719" i="8"/>
  <c r="K7719" i="8"/>
  <c r="N7718" i="8"/>
  <c r="M7718" i="8"/>
  <c r="L7718" i="8"/>
  <c r="K7718" i="8"/>
  <c r="N7717" i="8"/>
  <c r="M7717" i="8"/>
  <c r="L7717" i="8"/>
  <c r="K7717" i="8"/>
  <c r="N7716" i="8"/>
  <c r="M7716" i="8"/>
  <c r="L7716" i="8"/>
  <c r="K7716" i="8"/>
  <c r="N7715" i="8"/>
  <c r="M7715" i="8"/>
  <c r="L7715" i="8"/>
  <c r="K7715" i="8"/>
  <c r="N7714" i="8"/>
  <c r="M7714" i="8"/>
  <c r="L7714" i="8"/>
  <c r="K7714" i="8"/>
  <c r="N7713" i="8"/>
  <c r="M7713" i="8"/>
  <c r="L7713" i="8"/>
  <c r="K7713" i="8"/>
  <c r="N7712" i="8"/>
  <c r="M7712" i="8"/>
  <c r="L7712" i="8"/>
  <c r="K7712" i="8"/>
  <c r="N7711" i="8"/>
  <c r="M7711" i="8"/>
  <c r="L7711" i="8"/>
  <c r="K7711" i="8"/>
  <c r="N7710" i="8"/>
  <c r="M7710" i="8"/>
  <c r="L7710" i="8"/>
  <c r="K7710" i="8"/>
  <c r="N7709" i="8"/>
  <c r="M7709" i="8"/>
  <c r="L7709" i="8"/>
  <c r="K7709" i="8"/>
  <c r="N7708" i="8"/>
  <c r="M7708" i="8"/>
  <c r="L7708" i="8"/>
  <c r="K7708" i="8"/>
  <c r="N7707" i="8"/>
  <c r="M7707" i="8"/>
  <c r="L7707" i="8"/>
  <c r="K7707" i="8"/>
  <c r="N7706" i="8"/>
  <c r="M7706" i="8"/>
  <c r="L7706" i="8"/>
  <c r="K7706" i="8"/>
  <c r="N7705" i="8"/>
  <c r="M7705" i="8"/>
  <c r="L7705" i="8"/>
  <c r="K7705" i="8"/>
  <c r="N7704" i="8"/>
  <c r="M7704" i="8"/>
  <c r="L7704" i="8"/>
  <c r="K7704" i="8"/>
  <c r="N7703" i="8"/>
  <c r="M7703" i="8"/>
  <c r="L7703" i="8"/>
  <c r="K7703" i="8"/>
  <c r="N7702" i="8"/>
  <c r="M7702" i="8"/>
  <c r="L7702" i="8"/>
  <c r="K7702" i="8"/>
  <c r="N7701" i="8"/>
  <c r="M7701" i="8"/>
  <c r="L7701" i="8"/>
  <c r="K7701" i="8"/>
  <c r="N7700" i="8"/>
  <c r="M7700" i="8"/>
  <c r="L7700" i="8"/>
  <c r="K7700" i="8"/>
  <c r="N7699" i="8"/>
  <c r="M7699" i="8"/>
  <c r="L7699" i="8"/>
  <c r="K7699" i="8"/>
  <c r="N7698" i="8"/>
  <c r="M7698" i="8"/>
  <c r="L7698" i="8"/>
  <c r="K7698" i="8"/>
  <c r="N7697" i="8"/>
  <c r="M7697" i="8"/>
  <c r="L7697" i="8"/>
  <c r="K7697" i="8"/>
  <c r="N7696" i="8"/>
  <c r="M7696" i="8"/>
  <c r="L7696" i="8"/>
  <c r="K7696" i="8"/>
  <c r="N7695" i="8"/>
  <c r="M7695" i="8"/>
  <c r="L7695" i="8"/>
  <c r="K7695" i="8"/>
  <c r="N7694" i="8"/>
  <c r="M7694" i="8"/>
  <c r="L7694" i="8"/>
  <c r="K7694" i="8"/>
  <c r="N7693" i="8"/>
  <c r="M7693" i="8"/>
  <c r="L7693" i="8"/>
  <c r="K7693" i="8"/>
  <c r="N7692" i="8"/>
  <c r="M7692" i="8"/>
  <c r="L7692" i="8"/>
  <c r="K7692" i="8"/>
  <c r="N7691" i="8"/>
  <c r="M7691" i="8"/>
  <c r="L7691" i="8"/>
  <c r="K7691" i="8"/>
  <c r="N7690" i="8"/>
  <c r="M7690" i="8"/>
  <c r="L7690" i="8"/>
  <c r="K7690" i="8"/>
  <c r="N7689" i="8"/>
  <c r="M7689" i="8"/>
  <c r="L7689" i="8"/>
  <c r="K7689" i="8"/>
  <c r="N7688" i="8"/>
  <c r="M7688" i="8"/>
  <c r="L7688" i="8"/>
  <c r="K7688" i="8"/>
  <c r="N7687" i="8"/>
  <c r="M7687" i="8"/>
  <c r="L7687" i="8"/>
  <c r="K7687" i="8"/>
  <c r="N7686" i="8"/>
  <c r="M7686" i="8"/>
  <c r="L7686" i="8"/>
  <c r="K7686" i="8"/>
  <c r="N7685" i="8"/>
  <c r="M7685" i="8"/>
  <c r="L7685" i="8"/>
  <c r="K7685" i="8"/>
  <c r="N7684" i="8"/>
  <c r="M7684" i="8"/>
  <c r="L7684" i="8"/>
  <c r="K7684" i="8"/>
  <c r="N7683" i="8"/>
  <c r="M7683" i="8"/>
  <c r="L7683" i="8"/>
  <c r="K7683" i="8"/>
  <c r="N7682" i="8"/>
  <c r="M7682" i="8"/>
  <c r="L7682" i="8"/>
  <c r="K7682" i="8"/>
  <c r="N7681" i="8"/>
  <c r="M7681" i="8"/>
  <c r="L7681" i="8"/>
  <c r="K7681" i="8"/>
  <c r="N7680" i="8"/>
  <c r="M7680" i="8"/>
  <c r="L7680" i="8"/>
  <c r="K7680" i="8"/>
  <c r="N7679" i="8"/>
  <c r="M7679" i="8"/>
  <c r="L7679" i="8"/>
  <c r="K7679" i="8"/>
  <c r="N7678" i="8"/>
  <c r="M7678" i="8"/>
  <c r="L7678" i="8"/>
  <c r="K7678" i="8"/>
  <c r="N7677" i="8"/>
  <c r="M7677" i="8"/>
  <c r="L7677" i="8"/>
  <c r="K7677" i="8"/>
  <c r="N7676" i="8"/>
  <c r="M7676" i="8"/>
  <c r="L7676" i="8"/>
  <c r="K7676" i="8"/>
  <c r="N7675" i="8"/>
  <c r="M7675" i="8"/>
  <c r="L7675" i="8"/>
  <c r="K7675" i="8"/>
  <c r="N7674" i="8"/>
  <c r="M7674" i="8"/>
  <c r="L7674" i="8"/>
  <c r="K7674" i="8"/>
  <c r="N7673" i="8"/>
  <c r="M7673" i="8"/>
  <c r="L7673" i="8"/>
  <c r="K7673" i="8"/>
  <c r="N7672" i="8"/>
  <c r="M7672" i="8"/>
  <c r="L7672" i="8"/>
  <c r="K7672" i="8"/>
  <c r="N7671" i="8"/>
  <c r="M7671" i="8"/>
  <c r="L7671" i="8"/>
  <c r="K7671" i="8"/>
  <c r="N7670" i="8"/>
  <c r="M7670" i="8"/>
  <c r="L7670" i="8"/>
  <c r="K7670" i="8"/>
  <c r="N7669" i="8"/>
  <c r="M7669" i="8"/>
  <c r="L7669" i="8"/>
  <c r="K7669" i="8"/>
  <c r="N7668" i="8"/>
  <c r="M7668" i="8"/>
  <c r="L7668" i="8"/>
  <c r="K7668" i="8"/>
  <c r="N7667" i="8"/>
  <c r="M7667" i="8"/>
  <c r="L7667" i="8"/>
  <c r="K7667" i="8"/>
  <c r="N7666" i="8"/>
  <c r="M7666" i="8"/>
  <c r="L7666" i="8"/>
  <c r="K7666" i="8"/>
  <c r="N7665" i="8"/>
  <c r="M7665" i="8"/>
  <c r="L7665" i="8"/>
  <c r="K7665" i="8"/>
  <c r="N7664" i="8"/>
  <c r="M7664" i="8"/>
  <c r="L7664" i="8"/>
  <c r="K7664" i="8"/>
  <c r="N7663" i="8"/>
  <c r="M7663" i="8"/>
  <c r="L7663" i="8"/>
  <c r="K7663" i="8"/>
  <c r="N7662" i="8"/>
  <c r="M7662" i="8"/>
  <c r="L7662" i="8"/>
  <c r="K7662" i="8"/>
  <c r="N7661" i="8"/>
  <c r="M7661" i="8"/>
  <c r="L7661" i="8"/>
  <c r="K7661" i="8"/>
  <c r="N7660" i="8"/>
  <c r="M7660" i="8"/>
  <c r="L7660" i="8"/>
  <c r="K7660" i="8"/>
  <c r="N7659" i="8"/>
  <c r="M7659" i="8"/>
  <c r="L7659" i="8"/>
  <c r="K7659" i="8"/>
  <c r="N7658" i="8"/>
  <c r="M7658" i="8"/>
  <c r="L7658" i="8"/>
  <c r="K7658" i="8"/>
  <c r="N7657" i="8"/>
  <c r="M7657" i="8"/>
  <c r="L7657" i="8"/>
  <c r="K7657" i="8"/>
  <c r="N7656" i="8"/>
  <c r="M7656" i="8"/>
  <c r="L7656" i="8"/>
  <c r="K7656" i="8"/>
  <c r="N7655" i="8"/>
  <c r="M7655" i="8"/>
  <c r="L7655" i="8"/>
  <c r="K7655" i="8"/>
  <c r="N7654" i="8"/>
  <c r="M7654" i="8"/>
  <c r="L7654" i="8"/>
  <c r="K7654" i="8"/>
  <c r="N7653" i="8"/>
  <c r="M7653" i="8"/>
  <c r="L7653" i="8"/>
  <c r="K7653" i="8"/>
  <c r="N7652" i="8"/>
  <c r="M7652" i="8"/>
  <c r="L7652" i="8"/>
  <c r="K7652" i="8"/>
  <c r="N7651" i="8"/>
  <c r="M7651" i="8"/>
  <c r="L7651" i="8"/>
  <c r="K7651" i="8"/>
  <c r="N7650" i="8"/>
  <c r="M7650" i="8"/>
  <c r="L7650" i="8"/>
  <c r="K7650" i="8"/>
  <c r="N7649" i="8"/>
  <c r="M7649" i="8"/>
  <c r="L7649" i="8"/>
  <c r="K7649" i="8"/>
  <c r="N7648" i="8"/>
  <c r="M7648" i="8"/>
  <c r="L7648" i="8"/>
  <c r="K7648" i="8"/>
  <c r="N7647" i="8"/>
  <c r="M7647" i="8"/>
  <c r="L7647" i="8"/>
  <c r="K7647" i="8"/>
  <c r="N7646" i="8"/>
  <c r="M7646" i="8"/>
  <c r="L7646" i="8"/>
  <c r="K7646" i="8"/>
  <c r="N7645" i="8"/>
  <c r="M7645" i="8"/>
  <c r="L7645" i="8"/>
  <c r="K7645" i="8"/>
  <c r="N7644" i="8"/>
  <c r="M7644" i="8"/>
  <c r="L7644" i="8"/>
  <c r="K7644" i="8"/>
  <c r="N7643" i="8"/>
  <c r="M7643" i="8"/>
  <c r="L7643" i="8"/>
  <c r="K7643" i="8"/>
  <c r="N7642" i="8"/>
  <c r="M7642" i="8"/>
  <c r="L7642" i="8"/>
  <c r="K7642" i="8"/>
  <c r="N7641" i="8"/>
  <c r="M7641" i="8"/>
  <c r="L7641" i="8"/>
  <c r="K7641" i="8"/>
  <c r="N7640" i="8"/>
  <c r="M7640" i="8"/>
  <c r="L7640" i="8"/>
  <c r="K7640" i="8"/>
  <c r="N7639" i="8"/>
  <c r="M7639" i="8"/>
  <c r="L7639" i="8"/>
  <c r="K7639" i="8"/>
  <c r="N7638" i="8"/>
  <c r="M7638" i="8"/>
  <c r="L7638" i="8"/>
  <c r="K7638" i="8"/>
  <c r="N7637" i="8"/>
  <c r="M7637" i="8"/>
  <c r="L7637" i="8"/>
  <c r="K7637" i="8"/>
  <c r="N7636" i="8"/>
  <c r="M7636" i="8"/>
  <c r="L7636" i="8"/>
  <c r="K7636" i="8"/>
  <c r="N7635" i="8"/>
  <c r="M7635" i="8"/>
  <c r="L7635" i="8"/>
  <c r="K7635" i="8"/>
  <c r="N7634" i="8"/>
  <c r="M7634" i="8"/>
  <c r="L7634" i="8"/>
  <c r="K7634" i="8"/>
  <c r="N7633" i="8"/>
  <c r="M7633" i="8"/>
  <c r="L7633" i="8"/>
  <c r="K7633" i="8"/>
  <c r="N7632" i="8"/>
  <c r="M7632" i="8"/>
  <c r="L7632" i="8"/>
  <c r="K7632" i="8"/>
  <c r="N7631" i="8"/>
  <c r="M7631" i="8"/>
  <c r="L7631" i="8"/>
  <c r="K7631" i="8"/>
  <c r="N7630" i="8"/>
  <c r="M7630" i="8"/>
  <c r="L7630" i="8"/>
  <c r="K7630" i="8"/>
  <c r="N7629" i="8"/>
  <c r="M7629" i="8"/>
  <c r="L7629" i="8"/>
  <c r="K7629" i="8"/>
  <c r="N7628" i="8"/>
  <c r="M7628" i="8"/>
  <c r="L7628" i="8"/>
  <c r="K7628" i="8"/>
  <c r="N7627" i="8"/>
  <c r="M7627" i="8"/>
  <c r="L7627" i="8"/>
  <c r="K7627" i="8"/>
  <c r="N7626" i="8"/>
  <c r="M7626" i="8"/>
  <c r="L7626" i="8"/>
  <c r="K7626" i="8"/>
  <c r="N7625" i="8"/>
  <c r="M7625" i="8"/>
  <c r="L7625" i="8"/>
  <c r="K7625" i="8"/>
  <c r="N7624" i="8"/>
  <c r="M7624" i="8"/>
  <c r="L7624" i="8"/>
  <c r="K7624" i="8"/>
  <c r="N7623" i="8"/>
  <c r="M7623" i="8"/>
  <c r="L7623" i="8"/>
  <c r="K7623" i="8"/>
  <c r="N7622" i="8"/>
  <c r="M7622" i="8"/>
  <c r="L7622" i="8"/>
  <c r="K7622" i="8"/>
  <c r="N7621" i="8"/>
  <c r="M7621" i="8"/>
  <c r="L7621" i="8"/>
  <c r="K7621" i="8"/>
  <c r="N7620" i="8"/>
  <c r="M7620" i="8"/>
  <c r="L7620" i="8"/>
  <c r="K7620" i="8"/>
  <c r="N7619" i="8"/>
  <c r="M7619" i="8"/>
  <c r="L7619" i="8"/>
  <c r="K7619" i="8"/>
  <c r="N7618" i="8"/>
  <c r="M7618" i="8"/>
  <c r="L7618" i="8"/>
  <c r="K7618" i="8"/>
  <c r="N7617" i="8"/>
  <c r="M7617" i="8"/>
  <c r="L7617" i="8"/>
  <c r="K7617" i="8"/>
  <c r="N7616" i="8"/>
  <c r="M7616" i="8"/>
  <c r="L7616" i="8"/>
  <c r="K7616" i="8"/>
  <c r="N7615" i="8"/>
  <c r="M7615" i="8"/>
  <c r="L7615" i="8"/>
  <c r="K7615" i="8"/>
  <c r="N7614" i="8"/>
  <c r="M7614" i="8"/>
  <c r="L7614" i="8"/>
  <c r="K7614" i="8"/>
  <c r="N7613" i="8"/>
  <c r="M7613" i="8"/>
  <c r="L7613" i="8"/>
  <c r="K7613" i="8"/>
  <c r="N7612" i="8"/>
  <c r="M7612" i="8"/>
  <c r="L7612" i="8"/>
  <c r="K7612" i="8"/>
  <c r="N7611" i="8"/>
  <c r="M7611" i="8"/>
  <c r="L7611" i="8"/>
  <c r="K7611" i="8"/>
  <c r="N7610" i="8"/>
  <c r="M7610" i="8"/>
  <c r="L7610" i="8"/>
  <c r="K7610" i="8"/>
  <c r="N7609" i="8"/>
  <c r="M7609" i="8"/>
  <c r="L7609" i="8"/>
  <c r="K7609" i="8"/>
  <c r="N7608" i="8"/>
  <c r="M7608" i="8"/>
  <c r="L7608" i="8"/>
  <c r="K7608" i="8"/>
  <c r="N7607" i="8"/>
  <c r="M7607" i="8"/>
  <c r="L7607" i="8"/>
  <c r="K7607" i="8"/>
  <c r="N7606" i="8"/>
  <c r="M7606" i="8"/>
  <c r="L7606" i="8"/>
  <c r="K7606" i="8"/>
  <c r="N7605" i="8"/>
  <c r="M7605" i="8"/>
  <c r="L7605" i="8"/>
  <c r="K7605" i="8"/>
  <c r="N7604" i="8"/>
  <c r="M7604" i="8"/>
  <c r="L7604" i="8"/>
  <c r="K7604" i="8"/>
  <c r="N7603" i="8"/>
  <c r="M7603" i="8"/>
  <c r="L7603" i="8"/>
  <c r="K7603" i="8"/>
  <c r="N7602" i="8"/>
  <c r="M7602" i="8"/>
  <c r="L7602" i="8"/>
  <c r="K7602" i="8"/>
  <c r="N7601" i="8"/>
  <c r="M7601" i="8"/>
  <c r="L7601" i="8"/>
  <c r="K7601" i="8"/>
  <c r="N7600" i="8"/>
  <c r="M7600" i="8"/>
  <c r="L7600" i="8"/>
  <c r="K7600" i="8"/>
  <c r="N7599" i="8"/>
  <c r="M7599" i="8"/>
  <c r="L7599" i="8"/>
  <c r="K7599" i="8"/>
  <c r="N7598" i="8"/>
  <c r="M7598" i="8"/>
  <c r="L7598" i="8"/>
  <c r="K7598" i="8"/>
  <c r="N7597" i="8"/>
  <c r="M7597" i="8"/>
  <c r="L7597" i="8"/>
  <c r="K7597" i="8"/>
  <c r="N7596" i="8"/>
  <c r="M7596" i="8"/>
  <c r="L7596" i="8"/>
  <c r="K7596" i="8"/>
  <c r="N7595" i="8"/>
  <c r="M7595" i="8"/>
  <c r="L7595" i="8"/>
  <c r="K7595" i="8"/>
  <c r="N7594" i="8"/>
  <c r="M7594" i="8"/>
  <c r="L7594" i="8"/>
  <c r="K7594" i="8"/>
  <c r="N7593" i="8"/>
  <c r="M7593" i="8"/>
  <c r="L7593" i="8"/>
  <c r="K7593" i="8"/>
  <c r="N7592" i="8"/>
  <c r="M7592" i="8"/>
  <c r="L7592" i="8"/>
  <c r="K7592" i="8"/>
  <c r="N7591" i="8"/>
  <c r="M7591" i="8"/>
  <c r="L7591" i="8"/>
  <c r="K7591" i="8"/>
  <c r="N7590" i="8"/>
  <c r="M7590" i="8"/>
  <c r="L7590" i="8"/>
  <c r="K7590" i="8"/>
  <c r="N7589" i="8"/>
  <c r="M7589" i="8"/>
  <c r="L7589" i="8"/>
  <c r="K7589" i="8"/>
  <c r="N7588" i="8"/>
  <c r="M7588" i="8"/>
  <c r="L7588" i="8"/>
  <c r="K7588" i="8"/>
  <c r="N7587" i="8"/>
  <c r="M7587" i="8"/>
  <c r="L7587" i="8"/>
  <c r="K7587" i="8"/>
  <c r="N7586" i="8"/>
  <c r="M7586" i="8"/>
  <c r="L7586" i="8"/>
  <c r="K7586" i="8"/>
  <c r="N7585" i="8"/>
  <c r="M7585" i="8"/>
  <c r="L7585" i="8"/>
  <c r="K7585" i="8"/>
  <c r="N7584" i="8"/>
  <c r="M7584" i="8"/>
  <c r="L7584" i="8"/>
  <c r="K7584" i="8"/>
  <c r="N7583" i="8"/>
  <c r="M7583" i="8"/>
  <c r="L7583" i="8"/>
  <c r="K7583" i="8"/>
  <c r="N7582" i="8"/>
  <c r="M7582" i="8"/>
  <c r="L7582" i="8"/>
  <c r="K7582" i="8"/>
  <c r="N7581" i="8"/>
  <c r="M7581" i="8"/>
  <c r="L7581" i="8"/>
  <c r="K7581" i="8"/>
  <c r="N7580" i="8"/>
  <c r="M7580" i="8"/>
  <c r="L7580" i="8"/>
  <c r="K7580" i="8"/>
  <c r="N7579" i="8"/>
  <c r="M7579" i="8"/>
  <c r="L7579" i="8"/>
  <c r="K7579" i="8"/>
  <c r="N7578" i="8"/>
  <c r="M7578" i="8"/>
  <c r="L7578" i="8"/>
  <c r="K7578" i="8"/>
  <c r="N7577" i="8"/>
  <c r="M7577" i="8"/>
  <c r="L7577" i="8"/>
  <c r="K7577" i="8"/>
  <c r="N7576" i="8"/>
  <c r="M7576" i="8"/>
  <c r="L7576" i="8"/>
  <c r="K7576" i="8"/>
  <c r="N7575" i="8"/>
  <c r="M7575" i="8"/>
  <c r="L7575" i="8"/>
  <c r="K7575" i="8"/>
  <c r="N7574" i="8"/>
  <c r="M7574" i="8"/>
  <c r="L7574" i="8"/>
  <c r="K7574" i="8"/>
  <c r="N7573" i="8"/>
  <c r="M7573" i="8"/>
  <c r="L7573" i="8"/>
  <c r="K7573" i="8"/>
  <c r="N7572" i="8"/>
  <c r="M7572" i="8"/>
  <c r="L7572" i="8"/>
  <c r="K7572" i="8"/>
  <c r="N7571" i="8"/>
  <c r="M7571" i="8"/>
  <c r="L7571" i="8"/>
  <c r="K7571" i="8"/>
  <c r="N7570" i="8"/>
  <c r="M7570" i="8"/>
  <c r="L7570" i="8"/>
  <c r="K7570" i="8"/>
  <c r="N7569" i="8"/>
  <c r="M7569" i="8"/>
  <c r="L7569" i="8"/>
  <c r="K7569" i="8"/>
  <c r="N7568" i="8"/>
  <c r="M7568" i="8"/>
  <c r="L7568" i="8"/>
  <c r="K7568" i="8"/>
  <c r="N7567" i="8"/>
  <c r="M7567" i="8"/>
  <c r="L7567" i="8"/>
  <c r="K7567" i="8"/>
  <c r="N7566" i="8"/>
  <c r="M7566" i="8"/>
  <c r="L7566" i="8"/>
  <c r="K7566" i="8"/>
  <c r="N7565" i="8"/>
  <c r="M7565" i="8"/>
  <c r="L7565" i="8"/>
  <c r="K7565" i="8"/>
  <c r="N7564" i="8"/>
  <c r="M7564" i="8"/>
  <c r="L7564" i="8"/>
  <c r="K7564" i="8"/>
  <c r="N7563" i="8"/>
  <c r="M7563" i="8"/>
  <c r="L7563" i="8"/>
  <c r="K7563" i="8"/>
  <c r="N7562" i="8"/>
  <c r="M7562" i="8"/>
  <c r="L7562" i="8"/>
  <c r="K7562" i="8"/>
  <c r="N7561" i="8"/>
  <c r="M7561" i="8"/>
  <c r="L7561" i="8"/>
  <c r="K7561" i="8"/>
  <c r="N7560" i="8"/>
  <c r="M7560" i="8"/>
  <c r="L7560" i="8"/>
  <c r="K7560" i="8"/>
  <c r="N7559" i="8"/>
  <c r="M7559" i="8"/>
  <c r="L7559" i="8"/>
  <c r="K7559" i="8"/>
  <c r="N7558" i="8"/>
  <c r="M7558" i="8"/>
  <c r="L7558" i="8"/>
  <c r="K7558" i="8"/>
  <c r="N7557" i="8"/>
  <c r="M7557" i="8"/>
  <c r="L7557" i="8"/>
  <c r="K7557" i="8"/>
  <c r="N7556" i="8"/>
  <c r="M7556" i="8"/>
  <c r="L7556" i="8"/>
  <c r="K7556" i="8"/>
  <c r="N7555" i="8"/>
  <c r="M7555" i="8"/>
  <c r="L7555" i="8"/>
  <c r="K7555" i="8"/>
  <c r="N7554" i="8"/>
  <c r="M7554" i="8"/>
  <c r="L7554" i="8"/>
  <c r="K7554" i="8"/>
  <c r="N7553" i="8"/>
  <c r="M7553" i="8"/>
  <c r="L7553" i="8"/>
  <c r="K7553" i="8"/>
  <c r="N7552" i="8"/>
  <c r="M7552" i="8"/>
  <c r="L7552" i="8"/>
  <c r="K7552" i="8"/>
  <c r="N7551" i="8"/>
  <c r="M7551" i="8"/>
  <c r="L7551" i="8"/>
  <c r="K7551" i="8"/>
  <c r="N7550" i="8"/>
  <c r="M7550" i="8"/>
  <c r="L7550" i="8"/>
  <c r="K7550" i="8"/>
  <c r="N7549" i="8"/>
  <c r="M7549" i="8"/>
  <c r="L7549" i="8"/>
  <c r="K7549" i="8"/>
  <c r="N7548" i="8"/>
  <c r="M7548" i="8"/>
  <c r="L7548" i="8"/>
  <c r="K7548" i="8"/>
  <c r="N7547" i="8"/>
  <c r="M7547" i="8"/>
  <c r="L7547" i="8"/>
  <c r="K7547" i="8"/>
  <c r="N7546" i="8"/>
  <c r="M7546" i="8"/>
  <c r="L7546" i="8"/>
  <c r="K7546" i="8"/>
  <c r="N7545" i="8"/>
  <c r="M7545" i="8"/>
  <c r="L7545" i="8"/>
  <c r="K7545" i="8"/>
  <c r="N7544" i="8"/>
  <c r="M7544" i="8"/>
  <c r="L7544" i="8"/>
  <c r="K7544" i="8"/>
  <c r="N7543" i="8"/>
  <c r="M7543" i="8"/>
  <c r="L7543" i="8"/>
  <c r="K7543" i="8"/>
  <c r="N7542" i="8"/>
  <c r="M7542" i="8"/>
  <c r="L7542" i="8"/>
  <c r="K7542" i="8"/>
  <c r="N7541" i="8"/>
  <c r="M7541" i="8"/>
  <c r="L7541" i="8"/>
  <c r="K7541" i="8"/>
  <c r="N7540" i="8"/>
  <c r="M7540" i="8"/>
  <c r="L7540" i="8"/>
  <c r="K7540" i="8"/>
  <c r="N7539" i="8"/>
  <c r="M7539" i="8"/>
  <c r="L7539" i="8"/>
  <c r="K7539" i="8"/>
  <c r="N7538" i="8"/>
  <c r="M7538" i="8"/>
  <c r="L7538" i="8"/>
  <c r="K7538" i="8"/>
  <c r="N7537" i="8"/>
  <c r="M7537" i="8"/>
  <c r="L7537" i="8"/>
  <c r="K7537" i="8"/>
  <c r="N7536" i="8"/>
  <c r="M7536" i="8"/>
  <c r="L7536" i="8"/>
  <c r="K7536" i="8"/>
  <c r="N7535" i="8"/>
  <c r="M7535" i="8"/>
  <c r="L7535" i="8"/>
  <c r="K7535" i="8"/>
  <c r="N7534" i="8"/>
  <c r="M7534" i="8"/>
  <c r="L7534" i="8"/>
  <c r="K7534" i="8"/>
  <c r="N7533" i="8"/>
  <c r="M7533" i="8"/>
  <c r="L7533" i="8"/>
  <c r="K7533" i="8"/>
  <c r="N7532" i="8"/>
  <c r="M7532" i="8"/>
  <c r="L7532" i="8"/>
  <c r="K7532" i="8"/>
  <c r="N7531" i="8"/>
  <c r="M7531" i="8"/>
  <c r="L7531" i="8"/>
  <c r="K7531" i="8"/>
  <c r="N7530" i="8"/>
  <c r="M7530" i="8"/>
  <c r="L7530" i="8"/>
  <c r="K7530" i="8"/>
  <c r="N7529" i="8"/>
  <c r="M7529" i="8"/>
  <c r="L7529" i="8"/>
  <c r="K7529" i="8"/>
  <c r="N7528" i="8"/>
  <c r="M7528" i="8"/>
  <c r="L7528" i="8"/>
  <c r="K7528" i="8"/>
  <c r="N7527" i="8"/>
  <c r="M7527" i="8"/>
  <c r="L7527" i="8"/>
  <c r="K7527" i="8"/>
  <c r="N7526" i="8"/>
  <c r="M7526" i="8"/>
  <c r="L7526" i="8"/>
  <c r="K7526" i="8"/>
  <c r="N7525" i="8"/>
  <c r="M7525" i="8"/>
  <c r="L7525" i="8"/>
  <c r="K7525" i="8"/>
  <c r="N7524" i="8"/>
  <c r="M7524" i="8"/>
  <c r="L7524" i="8"/>
  <c r="K7524" i="8"/>
  <c r="N7523" i="8"/>
  <c r="M7523" i="8"/>
  <c r="L7523" i="8"/>
  <c r="K7523" i="8"/>
  <c r="N7522" i="8"/>
  <c r="M7522" i="8"/>
  <c r="L7522" i="8"/>
  <c r="K7522" i="8"/>
  <c r="N7521" i="8"/>
  <c r="M7521" i="8"/>
  <c r="L7521" i="8"/>
  <c r="K7521" i="8"/>
  <c r="N7520" i="8"/>
  <c r="M7520" i="8"/>
  <c r="L7520" i="8"/>
  <c r="K7520" i="8"/>
  <c r="N7519" i="8"/>
  <c r="M7519" i="8"/>
  <c r="L7519" i="8"/>
  <c r="K7519" i="8"/>
  <c r="N7518" i="8"/>
  <c r="M7518" i="8"/>
  <c r="L7518" i="8"/>
  <c r="K7518" i="8"/>
  <c r="N7517" i="8"/>
  <c r="M7517" i="8"/>
  <c r="L7517" i="8"/>
  <c r="K7517" i="8"/>
  <c r="N7516" i="8"/>
  <c r="M7516" i="8"/>
  <c r="L7516" i="8"/>
  <c r="K7516" i="8"/>
  <c r="N7515" i="8"/>
  <c r="M7515" i="8"/>
  <c r="L7515" i="8"/>
  <c r="K7515" i="8"/>
  <c r="N7514" i="8"/>
  <c r="M7514" i="8"/>
  <c r="L7514" i="8"/>
  <c r="K7514" i="8"/>
  <c r="N7513" i="8"/>
  <c r="M7513" i="8"/>
  <c r="L7513" i="8"/>
  <c r="K7513" i="8"/>
  <c r="N7512" i="8"/>
  <c r="M7512" i="8"/>
  <c r="L7512" i="8"/>
  <c r="K7512" i="8"/>
  <c r="N7511" i="8"/>
  <c r="M7511" i="8"/>
  <c r="L7511" i="8"/>
  <c r="K7511" i="8"/>
  <c r="N7510" i="8"/>
  <c r="M7510" i="8"/>
  <c r="L7510" i="8"/>
  <c r="K7510" i="8"/>
  <c r="N7509" i="8"/>
  <c r="M7509" i="8"/>
  <c r="L7509" i="8"/>
  <c r="K7509" i="8"/>
  <c r="N7508" i="8"/>
  <c r="M7508" i="8"/>
  <c r="L7508" i="8"/>
  <c r="K7508" i="8"/>
  <c r="N7507" i="8"/>
  <c r="M7507" i="8"/>
  <c r="L7507" i="8"/>
  <c r="K7507" i="8"/>
  <c r="N7506" i="8"/>
  <c r="M7506" i="8"/>
  <c r="L7506" i="8"/>
  <c r="K7506" i="8"/>
  <c r="N7505" i="8"/>
  <c r="M7505" i="8"/>
  <c r="L7505" i="8"/>
  <c r="K7505" i="8"/>
  <c r="N7504" i="8"/>
  <c r="M7504" i="8"/>
  <c r="L7504" i="8"/>
  <c r="K7504" i="8"/>
  <c r="N7503" i="8"/>
  <c r="M7503" i="8"/>
  <c r="L7503" i="8"/>
  <c r="K7503" i="8"/>
  <c r="N7502" i="8"/>
  <c r="M7502" i="8"/>
  <c r="L7502" i="8"/>
  <c r="K7502" i="8"/>
  <c r="N7501" i="8"/>
  <c r="M7501" i="8"/>
  <c r="L7501" i="8"/>
  <c r="K7501" i="8"/>
  <c r="N7500" i="8"/>
  <c r="M7500" i="8"/>
  <c r="L7500" i="8"/>
  <c r="K7500" i="8"/>
  <c r="N7499" i="8"/>
  <c r="M7499" i="8"/>
  <c r="L7499" i="8"/>
  <c r="K7499" i="8"/>
  <c r="N7498" i="8"/>
  <c r="M7498" i="8"/>
  <c r="L7498" i="8"/>
  <c r="K7498" i="8"/>
  <c r="N7497" i="8"/>
  <c r="M7497" i="8"/>
  <c r="L7497" i="8"/>
  <c r="K7497" i="8"/>
  <c r="N7496" i="8"/>
  <c r="M7496" i="8"/>
  <c r="L7496" i="8"/>
  <c r="K7496" i="8"/>
  <c r="N7495" i="8"/>
  <c r="M7495" i="8"/>
  <c r="L7495" i="8"/>
  <c r="K7495" i="8"/>
  <c r="N7494" i="8"/>
  <c r="M7494" i="8"/>
  <c r="L7494" i="8"/>
  <c r="K7494" i="8"/>
  <c r="N7493" i="8"/>
  <c r="M7493" i="8"/>
  <c r="L7493" i="8"/>
  <c r="K7493" i="8"/>
  <c r="N7492" i="8"/>
  <c r="M7492" i="8"/>
  <c r="L7492" i="8"/>
  <c r="K7492" i="8"/>
  <c r="N7491" i="8"/>
  <c r="M7491" i="8"/>
  <c r="L7491" i="8"/>
  <c r="K7491" i="8"/>
  <c r="N7490" i="8"/>
  <c r="M7490" i="8"/>
  <c r="L7490" i="8"/>
  <c r="K7490" i="8"/>
  <c r="N7489" i="8"/>
  <c r="M7489" i="8"/>
  <c r="L7489" i="8"/>
  <c r="K7489" i="8"/>
  <c r="N7488" i="8"/>
  <c r="M7488" i="8"/>
  <c r="L7488" i="8"/>
  <c r="K7488" i="8"/>
  <c r="N7487" i="8"/>
  <c r="M7487" i="8"/>
  <c r="L7487" i="8"/>
  <c r="K7487" i="8"/>
  <c r="N7486" i="8"/>
  <c r="M7486" i="8"/>
  <c r="L7486" i="8"/>
  <c r="K7486" i="8"/>
  <c r="N7485" i="8"/>
  <c r="M7485" i="8"/>
  <c r="L7485" i="8"/>
  <c r="K7485" i="8"/>
  <c r="N7484" i="8"/>
  <c r="M7484" i="8"/>
  <c r="L7484" i="8"/>
  <c r="K7484" i="8"/>
  <c r="N7483" i="8"/>
  <c r="M7483" i="8"/>
  <c r="L7483" i="8"/>
  <c r="K7483" i="8"/>
  <c r="N7482" i="8"/>
  <c r="M7482" i="8"/>
  <c r="L7482" i="8"/>
  <c r="K7482" i="8"/>
  <c r="N7481" i="8"/>
  <c r="M7481" i="8"/>
  <c r="L7481" i="8"/>
  <c r="K7481" i="8"/>
  <c r="N7480" i="8"/>
  <c r="M7480" i="8"/>
  <c r="L7480" i="8"/>
  <c r="K7480" i="8"/>
  <c r="N7479" i="8"/>
  <c r="M7479" i="8"/>
  <c r="L7479" i="8"/>
  <c r="K7479" i="8"/>
  <c r="N7478" i="8"/>
  <c r="M7478" i="8"/>
  <c r="L7478" i="8"/>
  <c r="K7478" i="8"/>
  <c r="N7477" i="8"/>
  <c r="M7477" i="8"/>
  <c r="L7477" i="8"/>
  <c r="K7477" i="8"/>
  <c r="N7476" i="8"/>
  <c r="M7476" i="8"/>
  <c r="L7476" i="8"/>
  <c r="K7476" i="8"/>
  <c r="N7475" i="8"/>
  <c r="M7475" i="8"/>
  <c r="L7475" i="8"/>
  <c r="K7475" i="8"/>
  <c r="N7474" i="8"/>
  <c r="M7474" i="8"/>
  <c r="L7474" i="8"/>
  <c r="K7474" i="8"/>
  <c r="N7473" i="8"/>
  <c r="M7473" i="8"/>
  <c r="L7473" i="8"/>
  <c r="K7473" i="8"/>
  <c r="N7472" i="8"/>
  <c r="M7472" i="8"/>
  <c r="L7472" i="8"/>
  <c r="K7472" i="8"/>
  <c r="N7471" i="8"/>
  <c r="M7471" i="8"/>
  <c r="L7471" i="8"/>
  <c r="K7471" i="8"/>
  <c r="N7470" i="8"/>
  <c r="M7470" i="8"/>
  <c r="L7470" i="8"/>
  <c r="K7470" i="8"/>
  <c r="N7469" i="8"/>
  <c r="M7469" i="8"/>
  <c r="L7469" i="8"/>
  <c r="K7469" i="8"/>
  <c r="N7468" i="8"/>
  <c r="M7468" i="8"/>
  <c r="L7468" i="8"/>
  <c r="K7468" i="8"/>
  <c r="N7467" i="8"/>
  <c r="M7467" i="8"/>
  <c r="L7467" i="8"/>
  <c r="K7467" i="8"/>
  <c r="N7466" i="8"/>
  <c r="M7466" i="8"/>
  <c r="L7466" i="8"/>
  <c r="K7466" i="8"/>
  <c r="N7465" i="8"/>
  <c r="M7465" i="8"/>
  <c r="L7465" i="8"/>
  <c r="K7465" i="8"/>
  <c r="N7464" i="8"/>
  <c r="M7464" i="8"/>
  <c r="L7464" i="8"/>
  <c r="K7464" i="8"/>
  <c r="N7463" i="8"/>
  <c r="M7463" i="8"/>
  <c r="L7463" i="8"/>
  <c r="K7463" i="8"/>
  <c r="N7462" i="8"/>
  <c r="M7462" i="8"/>
  <c r="L7462" i="8"/>
  <c r="K7462" i="8"/>
  <c r="N7461" i="8"/>
  <c r="M7461" i="8"/>
  <c r="L7461" i="8"/>
  <c r="K7461" i="8"/>
  <c r="N7460" i="8"/>
  <c r="M7460" i="8"/>
  <c r="L7460" i="8"/>
  <c r="K7460" i="8"/>
  <c r="N7459" i="8"/>
  <c r="M7459" i="8"/>
  <c r="L7459" i="8"/>
  <c r="K7459" i="8"/>
  <c r="N7458" i="8"/>
  <c r="M7458" i="8"/>
  <c r="L7458" i="8"/>
  <c r="K7458" i="8"/>
  <c r="N7457" i="8"/>
  <c r="M7457" i="8"/>
  <c r="L7457" i="8"/>
  <c r="K7457" i="8"/>
  <c r="N7456" i="8"/>
  <c r="M7456" i="8"/>
  <c r="L7456" i="8"/>
  <c r="K7456" i="8"/>
  <c r="N7455" i="8"/>
  <c r="M7455" i="8"/>
  <c r="L7455" i="8"/>
  <c r="K7455" i="8"/>
  <c r="N7454" i="8"/>
  <c r="M7454" i="8"/>
  <c r="L7454" i="8"/>
  <c r="K7454" i="8"/>
  <c r="N7453" i="8"/>
  <c r="M7453" i="8"/>
  <c r="L7453" i="8"/>
  <c r="K7453" i="8"/>
  <c r="N7452" i="8"/>
  <c r="M7452" i="8"/>
  <c r="L7452" i="8"/>
  <c r="K7452" i="8"/>
  <c r="N7451" i="8"/>
  <c r="M7451" i="8"/>
  <c r="L7451" i="8"/>
  <c r="K7451" i="8"/>
  <c r="N7450" i="8"/>
  <c r="M7450" i="8"/>
  <c r="L7450" i="8"/>
  <c r="K7450" i="8"/>
  <c r="N7449" i="8"/>
  <c r="M7449" i="8"/>
  <c r="L7449" i="8"/>
  <c r="K7449" i="8"/>
  <c r="N7448" i="8"/>
  <c r="M7448" i="8"/>
  <c r="L7448" i="8"/>
  <c r="K7448" i="8"/>
  <c r="N7447" i="8"/>
  <c r="M7447" i="8"/>
  <c r="L7447" i="8"/>
  <c r="K7447" i="8"/>
  <c r="N7446" i="8"/>
  <c r="M7446" i="8"/>
  <c r="L7446" i="8"/>
  <c r="K7446" i="8"/>
  <c r="N7445" i="8"/>
  <c r="M7445" i="8"/>
  <c r="L7445" i="8"/>
  <c r="K7445" i="8"/>
  <c r="N7444" i="8"/>
  <c r="M7444" i="8"/>
  <c r="L7444" i="8"/>
  <c r="K7444" i="8"/>
  <c r="N7443" i="8"/>
  <c r="M7443" i="8"/>
  <c r="L7443" i="8"/>
  <c r="K7443" i="8"/>
  <c r="N7442" i="8"/>
  <c r="M7442" i="8"/>
  <c r="L7442" i="8"/>
  <c r="K7442" i="8"/>
  <c r="N7441" i="8"/>
  <c r="M7441" i="8"/>
  <c r="L7441" i="8"/>
  <c r="K7441" i="8"/>
  <c r="N7440" i="8"/>
  <c r="M7440" i="8"/>
  <c r="L7440" i="8"/>
  <c r="K7440" i="8"/>
  <c r="N7439" i="8"/>
  <c r="M7439" i="8"/>
  <c r="L7439" i="8"/>
  <c r="K7439" i="8"/>
  <c r="N7438" i="8"/>
  <c r="M7438" i="8"/>
  <c r="L7438" i="8"/>
  <c r="K7438" i="8"/>
  <c r="N7437" i="8"/>
  <c r="M7437" i="8"/>
  <c r="L7437" i="8"/>
  <c r="K7437" i="8"/>
  <c r="N7436" i="8"/>
  <c r="M7436" i="8"/>
  <c r="L7436" i="8"/>
  <c r="K7436" i="8"/>
  <c r="N7435" i="8"/>
  <c r="M7435" i="8"/>
  <c r="L7435" i="8"/>
  <c r="K7435" i="8"/>
  <c r="N7434" i="8"/>
  <c r="M7434" i="8"/>
  <c r="L7434" i="8"/>
  <c r="K7434" i="8"/>
  <c r="N7433" i="8"/>
  <c r="M7433" i="8"/>
  <c r="L7433" i="8"/>
  <c r="K7433" i="8"/>
  <c r="N7432" i="8"/>
  <c r="M7432" i="8"/>
  <c r="L7432" i="8"/>
  <c r="K7432" i="8"/>
  <c r="N7431" i="8"/>
  <c r="M7431" i="8"/>
  <c r="L7431" i="8"/>
  <c r="K7431" i="8"/>
  <c r="N7430" i="8"/>
  <c r="M7430" i="8"/>
  <c r="L7430" i="8"/>
  <c r="K7430" i="8"/>
  <c r="N7429" i="8"/>
  <c r="M7429" i="8"/>
  <c r="L7429" i="8"/>
  <c r="K7429" i="8"/>
  <c r="N7428" i="8"/>
  <c r="M7428" i="8"/>
  <c r="L7428" i="8"/>
  <c r="K7428" i="8"/>
  <c r="N7427" i="8"/>
  <c r="M7427" i="8"/>
  <c r="L7427" i="8"/>
  <c r="K7427" i="8"/>
  <c r="N7426" i="8"/>
  <c r="M7426" i="8"/>
  <c r="L7426" i="8"/>
  <c r="K7426" i="8"/>
  <c r="N7425" i="8"/>
  <c r="M7425" i="8"/>
  <c r="L7425" i="8"/>
  <c r="K7425" i="8"/>
  <c r="N7424" i="8"/>
  <c r="M7424" i="8"/>
  <c r="L7424" i="8"/>
  <c r="K7424" i="8"/>
  <c r="N7423" i="8"/>
  <c r="M7423" i="8"/>
  <c r="L7423" i="8"/>
  <c r="K7423" i="8"/>
  <c r="N7422" i="8"/>
  <c r="M7422" i="8"/>
  <c r="L7422" i="8"/>
  <c r="K7422" i="8"/>
  <c r="N7421" i="8"/>
  <c r="M7421" i="8"/>
  <c r="L7421" i="8"/>
  <c r="K7421" i="8"/>
  <c r="N7420" i="8"/>
  <c r="M7420" i="8"/>
  <c r="L7420" i="8"/>
  <c r="K7420" i="8"/>
  <c r="N7419" i="8"/>
  <c r="M7419" i="8"/>
  <c r="L7419" i="8"/>
  <c r="K7419" i="8"/>
  <c r="N7418" i="8"/>
  <c r="M7418" i="8"/>
  <c r="L7418" i="8"/>
  <c r="K7418" i="8"/>
  <c r="N7417" i="8"/>
  <c r="M7417" i="8"/>
  <c r="L7417" i="8"/>
  <c r="K7417" i="8"/>
  <c r="N7416" i="8"/>
  <c r="M7416" i="8"/>
  <c r="L7416" i="8"/>
  <c r="K7416" i="8"/>
  <c r="N7415" i="8"/>
  <c r="M7415" i="8"/>
  <c r="L7415" i="8"/>
  <c r="K7415" i="8"/>
  <c r="N7414" i="8"/>
  <c r="M7414" i="8"/>
  <c r="L7414" i="8"/>
  <c r="K7414" i="8"/>
  <c r="N7413" i="8"/>
  <c r="M7413" i="8"/>
  <c r="L7413" i="8"/>
  <c r="K7413" i="8"/>
  <c r="N7412" i="8"/>
  <c r="M7412" i="8"/>
  <c r="L7412" i="8"/>
  <c r="K7412" i="8"/>
  <c r="N7411" i="8"/>
  <c r="M7411" i="8"/>
  <c r="L7411" i="8"/>
  <c r="K7411" i="8"/>
  <c r="N7410" i="8"/>
  <c r="M7410" i="8"/>
  <c r="L7410" i="8"/>
  <c r="K7410" i="8"/>
  <c r="N7409" i="8"/>
  <c r="M7409" i="8"/>
  <c r="L7409" i="8"/>
  <c r="K7409" i="8"/>
  <c r="N7408" i="8"/>
  <c r="M7408" i="8"/>
  <c r="L7408" i="8"/>
  <c r="K7408" i="8"/>
  <c r="N7407" i="8"/>
  <c r="M7407" i="8"/>
  <c r="L7407" i="8"/>
  <c r="K7407" i="8"/>
  <c r="N7406" i="8"/>
  <c r="M7406" i="8"/>
  <c r="L7406" i="8"/>
  <c r="K7406" i="8"/>
  <c r="N7405" i="8"/>
  <c r="M7405" i="8"/>
  <c r="L7405" i="8"/>
  <c r="K7405" i="8"/>
  <c r="N7404" i="8"/>
  <c r="M7404" i="8"/>
  <c r="L7404" i="8"/>
  <c r="K7404" i="8"/>
  <c r="N7403" i="8"/>
  <c r="M7403" i="8"/>
  <c r="L7403" i="8"/>
  <c r="K7403" i="8"/>
  <c r="N7402" i="8"/>
  <c r="M7402" i="8"/>
  <c r="L7402" i="8"/>
  <c r="K7402" i="8"/>
  <c r="N7401" i="8"/>
  <c r="M7401" i="8"/>
  <c r="L7401" i="8"/>
  <c r="K7401" i="8"/>
  <c r="N7400" i="8"/>
  <c r="M7400" i="8"/>
  <c r="L7400" i="8"/>
  <c r="K7400" i="8"/>
  <c r="N7399" i="8"/>
  <c r="M7399" i="8"/>
  <c r="L7399" i="8"/>
  <c r="K7399" i="8"/>
  <c r="N7398" i="8"/>
  <c r="M7398" i="8"/>
  <c r="L7398" i="8"/>
  <c r="K7398" i="8"/>
  <c r="N7397" i="8"/>
  <c r="M7397" i="8"/>
  <c r="L7397" i="8"/>
  <c r="K7397" i="8"/>
  <c r="N7396" i="8"/>
  <c r="M7396" i="8"/>
  <c r="L7396" i="8"/>
  <c r="K7396" i="8"/>
  <c r="N7395" i="8"/>
  <c r="M7395" i="8"/>
  <c r="L7395" i="8"/>
  <c r="K7395" i="8"/>
  <c r="N7394" i="8"/>
  <c r="M7394" i="8"/>
  <c r="L7394" i="8"/>
  <c r="K7394" i="8"/>
  <c r="N7393" i="8"/>
  <c r="M7393" i="8"/>
  <c r="L7393" i="8"/>
  <c r="K7393" i="8"/>
  <c r="N7392" i="8"/>
  <c r="M7392" i="8"/>
  <c r="L7392" i="8"/>
  <c r="K7392" i="8"/>
  <c r="N7391" i="8"/>
  <c r="M7391" i="8"/>
  <c r="L7391" i="8"/>
  <c r="K7391" i="8"/>
  <c r="N7390" i="8"/>
  <c r="M7390" i="8"/>
  <c r="L7390" i="8"/>
  <c r="K7390" i="8"/>
  <c r="N7389" i="8"/>
  <c r="M7389" i="8"/>
  <c r="L7389" i="8"/>
  <c r="K7389" i="8"/>
  <c r="N7388" i="8"/>
  <c r="M7388" i="8"/>
  <c r="L7388" i="8"/>
  <c r="K7388" i="8"/>
  <c r="N7387" i="8"/>
  <c r="M7387" i="8"/>
  <c r="L7387" i="8"/>
  <c r="K7387" i="8"/>
  <c r="N7386" i="8"/>
  <c r="M7386" i="8"/>
  <c r="L7386" i="8"/>
  <c r="K7386" i="8"/>
  <c r="N7385" i="8"/>
  <c r="M7385" i="8"/>
  <c r="L7385" i="8"/>
  <c r="K7385" i="8"/>
  <c r="N7384" i="8"/>
  <c r="M7384" i="8"/>
  <c r="L7384" i="8"/>
  <c r="K7384" i="8"/>
  <c r="N7383" i="8"/>
  <c r="M7383" i="8"/>
  <c r="L7383" i="8"/>
  <c r="K7383" i="8"/>
  <c r="N7382" i="8"/>
  <c r="M7382" i="8"/>
  <c r="L7382" i="8"/>
  <c r="K7382" i="8"/>
  <c r="N7381" i="8"/>
  <c r="M7381" i="8"/>
  <c r="L7381" i="8"/>
  <c r="K7381" i="8"/>
  <c r="N7380" i="8"/>
  <c r="M7380" i="8"/>
  <c r="L7380" i="8"/>
  <c r="K7380" i="8"/>
  <c r="N7379" i="8"/>
  <c r="M7379" i="8"/>
  <c r="L7379" i="8"/>
  <c r="K7379" i="8"/>
  <c r="N7378" i="8"/>
  <c r="M7378" i="8"/>
  <c r="L7378" i="8"/>
  <c r="K7378" i="8"/>
  <c r="N7377" i="8"/>
  <c r="M7377" i="8"/>
  <c r="L7377" i="8"/>
  <c r="K7377" i="8"/>
  <c r="N7376" i="8"/>
  <c r="M7376" i="8"/>
  <c r="L7376" i="8"/>
  <c r="K7376" i="8"/>
  <c r="N7375" i="8"/>
  <c r="M7375" i="8"/>
  <c r="L7375" i="8"/>
  <c r="K7375" i="8"/>
  <c r="N7374" i="8"/>
  <c r="M7374" i="8"/>
  <c r="L7374" i="8"/>
  <c r="K7374" i="8"/>
  <c r="N7373" i="8"/>
  <c r="M7373" i="8"/>
  <c r="L7373" i="8"/>
  <c r="K7373" i="8"/>
  <c r="N7372" i="8"/>
  <c r="M7372" i="8"/>
  <c r="L7372" i="8"/>
  <c r="K7372" i="8"/>
  <c r="N7371" i="8"/>
  <c r="M7371" i="8"/>
  <c r="L7371" i="8"/>
  <c r="K7371" i="8"/>
  <c r="N7370" i="8"/>
  <c r="M7370" i="8"/>
  <c r="L7370" i="8"/>
  <c r="K7370" i="8"/>
  <c r="N7369" i="8"/>
  <c r="M7369" i="8"/>
  <c r="L7369" i="8"/>
  <c r="K7369" i="8"/>
  <c r="N7368" i="8"/>
  <c r="M7368" i="8"/>
  <c r="L7368" i="8"/>
  <c r="K7368" i="8"/>
  <c r="N7367" i="8"/>
  <c r="M7367" i="8"/>
  <c r="L7367" i="8"/>
  <c r="K7367" i="8"/>
  <c r="N7366" i="8"/>
  <c r="M7366" i="8"/>
  <c r="L7366" i="8"/>
  <c r="K7366" i="8"/>
  <c r="N7365" i="8"/>
  <c r="M7365" i="8"/>
  <c r="L7365" i="8"/>
  <c r="K7365" i="8"/>
  <c r="N7364" i="8"/>
  <c r="M7364" i="8"/>
  <c r="L7364" i="8"/>
  <c r="K7364" i="8"/>
  <c r="N7363" i="8"/>
  <c r="M7363" i="8"/>
  <c r="L7363" i="8"/>
  <c r="K7363" i="8"/>
  <c r="N7362" i="8"/>
  <c r="M7362" i="8"/>
  <c r="L7362" i="8"/>
  <c r="K7362" i="8"/>
  <c r="N7361" i="8"/>
  <c r="M7361" i="8"/>
  <c r="L7361" i="8"/>
  <c r="K7361" i="8"/>
  <c r="N7360" i="8"/>
  <c r="M7360" i="8"/>
  <c r="L7360" i="8"/>
  <c r="K7360" i="8"/>
  <c r="N7359" i="8"/>
  <c r="M7359" i="8"/>
  <c r="L7359" i="8"/>
  <c r="K7359" i="8"/>
  <c r="N7358" i="8"/>
  <c r="M7358" i="8"/>
  <c r="L7358" i="8"/>
  <c r="K7358" i="8"/>
  <c r="N7357" i="8"/>
  <c r="M7357" i="8"/>
  <c r="L7357" i="8"/>
  <c r="K7357" i="8"/>
  <c r="N7356" i="8"/>
  <c r="M7356" i="8"/>
  <c r="L7356" i="8"/>
  <c r="K7356" i="8"/>
  <c r="N7355" i="8"/>
  <c r="M7355" i="8"/>
  <c r="L7355" i="8"/>
  <c r="K7355" i="8"/>
  <c r="N7354" i="8"/>
  <c r="M7354" i="8"/>
  <c r="L7354" i="8"/>
  <c r="K7354" i="8"/>
  <c r="N7353" i="8"/>
  <c r="M7353" i="8"/>
  <c r="L7353" i="8"/>
  <c r="K7353" i="8"/>
  <c r="N7352" i="8"/>
  <c r="M7352" i="8"/>
  <c r="L7352" i="8"/>
  <c r="K7352" i="8"/>
  <c r="N7351" i="8"/>
  <c r="M7351" i="8"/>
  <c r="L7351" i="8"/>
  <c r="K7351" i="8"/>
  <c r="N7350" i="8"/>
  <c r="M7350" i="8"/>
  <c r="L7350" i="8"/>
  <c r="K7350" i="8"/>
  <c r="N7349" i="8"/>
  <c r="M7349" i="8"/>
  <c r="L7349" i="8"/>
  <c r="K7349" i="8"/>
  <c r="N7348" i="8"/>
  <c r="M7348" i="8"/>
  <c r="L7348" i="8"/>
  <c r="K7348" i="8"/>
  <c r="N7347" i="8"/>
  <c r="M7347" i="8"/>
  <c r="L7347" i="8"/>
  <c r="K7347" i="8"/>
  <c r="N7346" i="8"/>
  <c r="M7346" i="8"/>
  <c r="L7346" i="8"/>
  <c r="K7346" i="8"/>
  <c r="N7345" i="8"/>
  <c r="M7345" i="8"/>
  <c r="L7345" i="8"/>
  <c r="K7345" i="8"/>
  <c r="N7344" i="8"/>
  <c r="M7344" i="8"/>
  <c r="L7344" i="8"/>
  <c r="K7344" i="8"/>
  <c r="N7343" i="8"/>
  <c r="M7343" i="8"/>
  <c r="L7343" i="8"/>
  <c r="K7343" i="8"/>
  <c r="N7342" i="8"/>
  <c r="M7342" i="8"/>
  <c r="L7342" i="8"/>
  <c r="K7342" i="8"/>
  <c r="N7341" i="8"/>
  <c r="M7341" i="8"/>
  <c r="L7341" i="8"/>
  <c r="K7341" i="8"/>
  <c r="N7340" i="8"/>
  <c r="M7340" i="8"/>
  <c r="L7340" i="8"/>
  <c r="K7340" i="8"/>
  <c r="N7339" i="8"/>
  <c r="M7339" i="8"/>
  <c r="L7339" i="8"/>
  <c r="K7339" i="8"/>
  <c r="N7338" i="8"/>
  <c r="M7338" i="8"/>
  <c r="L7338" i="8"/>
  <c r="K7338" i="8"/>
  <c r="N7337" i="8"/>
  <c r="M7337" i="8"/>
  <c r="L7337" i="8"/>
  <c r="K7337" i="8"/>
  <c r="N7336" i="8"/>
  <c r="M7336" i="8"/>
  <c r="L7336" i="8"/>
  <c r="K7336" i="8"/>
  <c r="N7335" i="8"/>
  <c r="M7335" i="8"/>
  <c r="L7335" i="8"/>
  <c r="K7335" i="8"/>
  <c r="N7334" i="8"/>
  <c r="M7334" i="8"/>
  <c r="L7334" i="8"/>
  <c r="K7334" i="8"/>
  <c r="N7333" i="8"/>
  <c r="M7333" i="8"/>
  <c r="L7333" i="8"/>
  <c r="K7333" i="8"/>
  <c r="N7332" i="8"/>
  <c r="M7332" i="8"/>
  <c r="L7332" i="8"/>
  <c r="K7332" i="8"/>
  <c r="N7331" i="8"/>
  <c r="M7331" i="8"/>
  <c r="L7331" i="8"/>
  <c r="K7331" i="8"/>
  <c r="N7330" i="8"/>
  <c r="M7330" i="8"/>
  <c r="L7330" i="8"/>
  <c r="K7330" i="8"/>
  <c r="N7329" i="8"/>
  <c r="M7329" i="8"/>
  <c r="L7329" i="8"/>
  <c r="K7329" i="8"/>
  <c r="N7328" i="8"/>
  <c r="M7328" i="8"/>
  <c r="L7328" i="8"/>
  <c r="K7328" i="8"/>
  <c r="N7327" i="8"/>
  <c r="M7327" i="8"/>
  <c r="L7327" i="8"/>
  <c r="K7327" i="8"/>
  <c r="N7326" i="8"/>
  <c r="M7326" i="8"/>
  <c r="L7326" i="8"/>
  <c r="K7326" i="8"/>
  <c r="N7325" i="8"/>
  <c r="M7325" i="8"/>
  <c r="L7325" i="8"/>
  <c r="K7325" i="8"/>
  <c r="N7324" i="8"/>
  <c r="M7324" i="8"/>
  <c r="L7324" i="8"/>
  <c r="K7324" i="8"/>
  <c r="N7323" i="8"/>
  <c r="M7323" i="8"/>
  <c r="L7323" i="8"/>
  <c r="K7323" i="8"/>
  <c r="N7322" i="8"/>
  <c r="M7322" i="8"/>
  <c r="L7322" i="8"/>
  <c r="K7322" i="8"/>
  <c r="N7321" i="8"/>
  <c r="M7321" i="8"/>
  <c r="L7321" i="8"/>
  <c r="K7321" i="8"/>
  <c r="N7320" i="8"/>
  <c r="M7320" i="8"/>
  <c r="L7320" i="8"/>
  <c r="K7320" i="8"/>
  <c r="N7319" i="8"/>
  <c r="M7319" i="8"/>
  <c r="L7319" i="8"/>
  <c r="K7319" i="8"/>
  <c r="N7318" i="8"/>
  <c r="M7318" i="8"/>
  <c r="L7318" i="8"/>
  <c r="K7318" i="8"/>
  <c r="N7317" i="8"/>
  <c r="M7317" i="8"/>
  <c r="L7317" i="8"/>
  <c r="K7317" i="8"/>
  <c r="N7316" i="8"/>
  <c r="M7316" i="8"/>
  <c r="L7316" i="8"/>
  <c r="K7316" i="8"/>
  <c r="N7315" i="8"/>
  <c r="M7315" i="8"/>
  <c r="L7315" i="8"/>
  <c r="K7315" i="8"/>
  <c r="N7314" i="8"/>
  <c r="M7314" i="8"/>
  <c r="L7314" i="8"/>
  <c r="K7314" i="8"/>
  <c r="N7313" i="8"/>
  <c r="M7313" i="8"/>
  <c r="L7313" i="8"/>
  <c r="K7313" i="8"/>
  <c r="N7312" i="8"/>
  <c r="M7312" i="8"/>
  <c r="L7312" i="8"/>
  <c r="K7312" i="8"/>
  <c r="N7311" i="8"/>
  <c r="M7311" i="8"/>
  <c r="L7311" i="8"/>
  <c r="K7311" i="8"/>
  <c r="N7310" i="8"/>
  <c r="M7310" i="8"/>
  <c r="L7310" i="8"/>
  <c r="K7310" i="8"/>
  <c r="N7309" i="8"/>
  <c r="M7309" i="8"/>
  <c r="L7309" i="8"/>
  <c r="K7309" i="8"/>
  <c r="N7308" i="8"/>
  <c r="M7308" i="8"/>
  <c r="L7308" i="8"/>
  <c r="K7308" i="8"/>
  <c r="N7307" i="8"/>
  <c r="M7307" i="8"/>
  <c r="L7307" i="8"/>
  <c r="K7307" i="8"/>
  <c r="N7306" i="8"/>
  <c r="M7306" i="8"/>
  <c r="L7306" i="8"/>
  <c r="K7306" i="8"/>
  <c r="N7305" i="8"/>
  <c r="M7305" i="8"/>
  <c r="L7305" i="8"/>
  <c r="K7305" i="8"/>
  <c r="N7304" i="8"/>
  <c r="M7304" i="8"/>
  <c r="L7304" i="8"/>
  <c r="K7304" i="8"/>
  <c r="N7303" i="8"/>
  <c r="M7303" i="8"/>
  <c r="L7303" i="8"/>
  <c r="K7303" i="8"/>
  <c r="N7302" i="8"/>
  <c r="M7302" i="8"/>
  <c r="L7302" i="8"/>
  <c r="K7302" i="8"/>
  <c r="N7301" i="8"/>
  <c r="M7301" i="8"/>
  <c r="L7301" i="8"/>
  <c r="K7301" i="8"/>
  <c r="N7300" i="8"/>
  <c r="M7300" i="8"/>
  <c r="L7300" i="8"/>
  <c r="K7300" i="8"/>
  <c r="N7299" i="8"/>
  <c r="M7299" i="8"/>
  <c r="L7299" i="8"/>
  <c r="K7299" i="8"/>
  <c r="N7298" i="8"/>
  <c r="M7298" i="8"/>
  <c r="L7298" i="8"/>
  <c r="K7298" i="8"/>
  <c r="N7297" i="8"/>
  <c r="M7297" i="8"/>
  <c r="L7297" i="8"/>
  <c r="K7297" i="8"/>
  <c r="N7296" i="8"/>
  <c r="M7296" i="8"/>
  <c r="L7296" i="8"/>
  <c r="K7296" i="8"/>
  <c r="N7295" i="8"/>
  <c r="M7295" i="8"/>
  <c r="L7295" i="8"/>
  <c r="K7295" i="8"/>
  <c r="N7294" i="8"/>
  <c r="M7294" i="8"/>
  <c r="L7294" i="8"/>
  <c r="K7294" i="8"/>
  <c r="N7293" i="8"/>
  <c r="M7293" i="8"/>
  <c r="L7293" i="8"/>
  <c r="K7293" i="8"/>
  <c r="N7292" i="8"/>
  <c r="M7292" i="8"/>
  <c r="L7292" i="8"/>
  <c r="K7292" i="8"/>
  <c r="N7291" i="8"/>
  <c r="M7291" i="8"/>
  <c r="L7291" i="8"/>
  <c r="K7291" i="8"/>
  <c r="N7290" i="8"/>
  <c r="M7290" i="8"/>
  <c r="L7290" i="8"/>
  <c r="K7290" i="8"/>
  <c r="N7289" i="8"/>
  <c r="M7289" i="8"/>
  <c r="L7289" i="8"/>
  <c r="K7289" i="8"/>
  <c r="N7288" i="8"/>
  <c r="M7288" i="8"/>
  <c r="L7288" i="8"/>
  <c r="K7288" i="8"/>
  <c r="N7287" i="8"/>
  <c r="M7287" i="8"/>
  <c r="L7287" i="8"/>
  <c r="K7287" i="8"/>
  <c r="N7286" i="8"/>
  <c r="M7286" i="8"/>
  <c r="L7286" i="8"/>
  <c r="K7286" i="8"/>
  <c r="N7285" i="8"/>
  <c r="M7285" i="8"/>
  <c r="L7285" i="8"/>
  <c r="K7285" i="8"/>
  <c r="N7284" i="8"/>
  <c r="M7284" i="8"/>
  <c r="L7284" i="8"/>
  <c r="K7284" i="8"/>
  <c r="N7283" i="8"/>
  <c r="M7283" i="8"/>
  <c r="L7283" i="8"/>
  <c r="K7283" i="8"/>
  <c r="N7282" i="8"/>
  <c r="M7282" i="8"/>
  <c r="L7282" i="8"/>
  <c r="K7282" i="8"/>
  <c r="N7281" i="8"/>
  <c r="M7281" i="8"/>
  <c r="L7281" i="8"/>
  <c r="K7281" i="8"/>
  <c r="N7280" i="8"/>
  <c r="M7280" i="8"/>
  <c r="L7280" i="8"/>
  <c r="K7280" i="8"/>
  <c r="N7279" i="8"/>
  <c r="M7279" i="8"/>
  <c r="L7279" i="8"/>
  <c r="K7279" i="8"/>
  <c r="N7278" i="8"/>
  <c r="M7278" i="8"/>
  <c r="L7278" i="8"/>
  <c r="K7278" i="8"/>
  <c r="N7277" i="8"/>
  <c r="M7277" i="8"/>
  <c r="L7277" i="8"/>
  <c r="K7277" i="8"/>
  <c r="N7276" i="8"/>
  <c r="M7276" i="8"/>
  <c r="L7276" i="8"/>
  <c r="K7276" i="8"/>
  <c r="N7275" i="8"/>
  <c r="M7275" i="8"/>
  <c r="L7275" i="8"/>
  <c r="K7275" i="8"/>
  <c r="N7274" i="8"/>
  <c r="M7274" i="8"/>
  <c r="L7274" i="8"/>
  <c r="K7274" i="8"/>
  <c r="N7273" i="8"/>
  <c r="M7273" i="8"/>
  <c r="L7273" i="8"/>
  <c r="K7273" i="8"/>
  <c r="N7272" i="8"/>
  <c r="M7272" i="8"/>
  <c r="L7272" i="8"/>
  <c r="K7272" i="8"/>
  <c r="N7271" i="8"/>
  <c r="M7271" i="8"/>
  <c r="L7271" i="8"/>
  <c r="K7271" i="8"/>
  <c r="N7270" i="8"/>
  <c r="M7270" i="8"/>
  <c r="L7270" i="8"/>
  <c r="K7270" i="8"/>
  <c r="N7269" i="8"/>
  <c r="M7269" i="8"/>
  <c r="L7269" i="8"/>
  <c r="K7269" i="8"/>
  <c r="N7268" i="8"/>
  <c r="M7268" i="8"/>
  <c r="L7268" i="8"/>
  <c r="K7268" i="8"/>
  <c r="N7267" i="8"/>
  <c r="M7267" i="8"/>
  <c r="L7267" i="8"/>
  <c r="K7267" i="8"/>
  <c r="N7266" i="8"/>
  <c r="M7266" i="8"/>
  <c r="L7266" i="8"/>
  <c r="K7266" i="8"/>
  <c r="N7265" i="8"/>
  <c r="M7265" i="8"/>
  <c r="L7265" i="8"/>
  <c r="K7265" i="8"/>
  <c r="N7264" i="8"/>
  <c r="M7264" i="8"/>
  <c r="L7264" i="8"/>
  <c r="K7264" i="8"/>
  <c r="N7263" i="8"/>
  <c r="M7263" i="8"/>
  <c r="L7263" i="8"/>
  <c r="K7263" i="8"/>
  <c r="N7262" i="8"/>
  <c r="M7262" i="8"/>
  <c r="L7262" i="8"/>
  <c r="K7262" i="8"/>
  <c r="N7261" i="8"/>
  <c r="M7261" i="8"/>
  <c r="L7261" i="8"/>
  <c r="K7261" i="8"/>
  <c r="N7260" i="8"/>
  <c r="M7260" i="8"/>
  <c r="L7260" i="8"/>
  <c r="K7260" i="8"/>
  <c r="N7259" i="8"/>
  <c r="M7259" i="8"/>
  <c r="L7259" i="8"/>
  <c r="K7259" i="8"/>
  <c r="N7258" i="8"/>
  <c r="M7258" i="8"/>
  <c r="L7258" i="8"/>
  <c r="K7258" i="8"/>
  <c r="N7257" i="8"/>
  <c r="M7257" i="8"/>
  <c r="L7257" i="8"/>
  <c r="K7257" i="8"/>
  <c r="N7256" i="8"/>
  <c r="M7256" i="8"/>
  <c r="L7256" i="8"/>
  <c r="K7256" i="8"/>
  <c r="N7255" i="8"/>
  <c r="M7255" i="8"/>
  <c r="L7255" i="8"/>
  <c r="K7255" i="8"/>
  <c r="N7254" i="8"/>
  <c r="M7254" i="8"/>
  <c r="L7254" i="8"/>
  <c r="K7254" i="8"/>
  <c r="N7253" i="8"/>
  <c r="M7253" i="8"/>
  <c r="L7253" i="8"/>
  <c r="K7253" i="8"/>
  <c r="N7252" i="8"/>
  <c r="M7252" i="8"/>
  <c r="L7252" i="8"/>
  <c r="K7252" i="8"/>
  <c r="N7251" i="8"/>
  <c r="M7251" i="8"/>
  <c r="L7251" i="8"/>
  <c r="K7251" i="8"/>
  <c r="N7250" i="8"/>
  <c r="M7250" i="8"/>
  <c r="L7250" i="8"/>
  <c r="K7250" i="8"/>
  <c r="N7249" i="8"/>
  <c r="M7249" i="8"/>
  <c r="L7249" i="8"/>
  <c r="K7249" i="8"/>
  <c r="N7248" i="8"/>
  <c r="M7248" i="8"/>
  <c r="L7248" i="8"/>
  <c r="K7248" i="8"/>
  <c r="N7247" i="8"/>
  <c r="M7247" i="8"/>
  <c r="L7247" i="8"/>
  <c r="K7247" i="8"/>
  <c r="N7246" i="8"/>
  <c r="M7246" i="8"/>
  <c r="L7246" i="8"/>
  <c r="K7246" i="8"/>
  <c r="N7245" i="8"/>
  <c r="M7245" i="8"/>
  <c r="L7245" i="8"/>
  <c r="K7245" i="8"/>
  <c r="N7244" i="8"/>
  <c r="M7244" i="8"/>
  <c r="L7244" i="8"/>
  <c r="K7244" i="8"/>
  <c r="N7243" i="8"/>
  <c r="M7243" i="8"/>
  <c r="L7243" i="8"/>
  <c r="K7243" i="8"/>
  <c r="N7242" i="8"/>
  <c r="M7242" i="8"/>
  <c r="L7242" i="8"/>
  <c r="K7242" i="8"/>
  <c r="N7241" i="8"/>
  <c r="M7241" i="8"/>
  <c r="L7241" i="8"/>
  <c r="K7241" i="8"/>
  <c r="N7240" i="8"/>
  <c r="M7240" i="8"/>
  <c r="L7240" i="8"/>
  <c r="K7240" i="8"/>
  <c r="N7239" i="8"/>
  <c r="M7239" i="8"/>
  <c r="L7239" i="8"/>
  <c r="K7239" i="8"/>
  <c r="N7238" i="8"/>
  <c r="M7238" i="8"/>
  <c r="L7238" i="8"/>
  <c r="K7238" i="8"/>
  <c r="N7237" i="8"/>
  <c r="M7237" i="8"/>
  <c r="L7237" i="8"/>
  <c r="K7237" i="8"/>
  <c r="N7236" i="8"/>
  <c r="M7236" i="8"/>
  <c r="L7236" i="8"/>
  <c r="K7236" i="8"/>
  <c r="N7235" i="8"/>
  <c r="M7235" i="8"/>
  <c r="L7235" i="8"/>
  <c r="K7235" i="8"/>
  <c r="N7234" i="8"/>
  <c r="M7234" i="8"/>
  <c r="L7234" i="8"/>
  <c r="K7234" i="8"/>
  <c r="N7233" i="8"/>
  <c r="M7233" i="8"/>
  <c r="L7233" i="8"/>
  <c r="K7233" i="8"/>
  <c r="N7232" i="8"/>
  <c r="M7232" i="8"/>
  <c r="L7232" i="8"/>
  <c r="K7232" i="8"/>
  <c r="N7231" i="8"/>
  <c r="M7231" i="8"/>
  <c r="L7231" i="8"/>
  <c r="K7231" i="8"/>
  <c r="N7230" i="8"/>
  <c r="M7230" i="8"/>
  <c r="L7230" i="8"/>
  <c r="K7230" i="8"/>
  <c r="N7229" i="8"/>
  <c r="M7229" i="8"/>
  <c r="L7229" i="8"/>
  <c r="K7229" i="8"/>
  <c r="N7228" i="8"/>
  <c r="M7228" i="8"/>
  <c r="L7228" i="8"/>
  <c r="K7228" i="8"/>
  <c r="N7227" i="8"/>
  <c r="M7227" i="8"/>
  <c r="L7227" i="8"/>
  <c r="K7227" i="8"/>
  <c r="N7226" i="8"/>
  <c r="M7226" i="8"/>
  <c r="L7226" i="8"/>
  <c r="K7226" i="8"/>
  <c r="N7225" i="8"/>
  <c r="M7225" i="8"/>
  <c r="L7225" i="8"/>
  <c r="K7225" i="8"/>
  <c r="N7224" i="8"/>
  <c r="M7224" i="8"/>
  <c r="L7224" i="8"/>
  <c r="K7224" i="8"/>
  <c r="N7223" i="8"/>
  <c r="M7223" i="8"/>
  <c r="L7223" i="8"/>
  <c r="K7223" i="8"/>
  <c r="N7222" i="8"/>
  <c r="M7222" i="8"/>
  <c r="L7222" i="8"/>
  <c r="K7222" i="8"/>
  <c r="N7221" i="8"/>
  <c r="M7221" i="8"/>
  <c r="L7221" i="8"/>
  <c r="K7221" i="8"/>
  <c r="N7220" i="8"/>
  <c r="M7220" i="8"/>
  <c r="L7220" i="8"/>
  <c r="K7220" i="8"/>
  <c r="N7219" i="8"/>
  <c r="M7219" i="8"/>
  <c r="L7219" i="8"/>
  <c r="K7219" i="8"/>
  <c r="N7218" i="8"/>
  <c r="M7218" i="8"/>
  <c r="L7218" i="8"/>
  <c r="K7218" i="8"/>
  <c r="N7217" i="8"/>
  <c r="M7217" i="8"/>
  <c r="L7217" i="8"/>
  <c r="K7217" i="8"/>
  <c r="N7216" i="8"/>
  <c r="M7216" i="8"/>
  <c r="L7216" i="8"/>
  <c r="K7216" i="8"/>
  <c r="N7215" i="8"/>
  <c r="M7215" i="8"/>
  <c r="L7215" i="8"/>
  <c r="K7215" i="8"/>
  <c r="N7214" i="8"/>
  <c r="M7214" i="8"/>
  <c r="L7214" i="8"/>
  <c r="K7214" i="8"/>
  <c r="N7213" i="8"/>
  <c r="M7213" i="8"/>
  <c r="L7213" i="8"/>
  <c r="K7213" i="8"/>
  <c r="N7212" i="8"/>
  <c r="M7212" i="8"/>
  <c r="L7212" i="8"/>
  <c r="K7212" i="8"/>
  <c r="N7211" i="8"/>
  <c r="M7211" i="8"/>
  <c r="L7211" i="8"/>
  <c r="K7211" i="8"/>
  <c r="N7210" i="8"/>
  <c r="M7210" i="8"/>
  <c r="L7210" i="8"/>
  <c r="K7210" i="8"/>
  <c r="N7209" i="8"/>
  <c r="M7209" i="8"/>
  <c r="L7209" i="8"/>
  <c r="K7209" i="8"/>
  <c r="N7208" i="8"/>
  <c r="M7208" i="8"/>
  <c r="L7208" i="8"/>
  <c r="K7208" i="8"/>
  <c r="N7207" i="8"/>
  <c r="M7207" i="8"/>
  <c r="L7207" i="8"/>
  <c r="K7207" i="8"/>
  <c r="N7206" i="8"/>
  <c r="M7206" i="8"/>
  <c r="L7206" i="8"/>
  <c r="K7206" i="8"/>
  <c r="N7205" i="8"/>
  <c r="M7205" i="8"/>
  <c r="L7205" i="8"/>
  <c r="K7205" i="8"/>
  <c r="N7204" i="8"/>
  <c r="M7204" i="8"/>
  <c r="L7204" i="8"/>
  <c r="K7204" i="8"/>
  <c r="N7203" i="8"/>
  <c r="M7203" i="8"/>
  <c r="L7203" i="8"/>
  <c r="K7203" i="8"/>
  <c r="N7202" i="8"/>
  <c r="M7202" i="8"/>
  <c r="L7202" i="8"/>
  <c r="K7202" i="8"/>
  <c r="N7201" i="8"/>
  <c r="M7201" i="8"/>
  <c r="L7201" i="8"/>
  <c r="K7201" i="8"/>
  <c r="N7200" i="8"/>
  <c r="M7200" i="8"/>
  <c r="L7200" i="8"/>
  <c r="K7200" i="8"/>
  <c r="N7199" i="8"/>
  <c r="M7199" i="8"/>
  <c r="L7199" i="8"/>
  <c r="K7199" i="8"/>
  <c r="N7198" i="8"/>
  <c r="M7198" i="8"/>
  <c r="L7198" i="8"/>
  <c r="K7198" i="8"/>
  <c r="N7197" i="8"/>
  <c r="M7197" i="8"/>
  <c r="L7197" i="8"/>
  <c r="K7197" i="8"/>
  <c r="N7196" i="8"/>
  <c r="M7196" i="8"/>
  <c r="L7196" i="8"/>
  <c r="K7196" i="8"/>
  <c r="N7195" i="8"/>
  <c r="M7195" i="8"/>
  <c r="L7195" i="8"/>
  <c r="K7195" i="8"/>
  <c r="N7194" i="8"/>
  <c r="M7194" i="8"/>
  <c r="L7194" i="8"/>
  <c r="K7194" i="8"/>
  <c r="N7193" i="8"/>
  <c r="M7193" i="8"/>
  <c r="L7193" i="8"/>
  <c r="K7193" i="8"/>
  <c r="N7192" i="8"/>
  <c r="M7192" i="8"/>
  <c r="L7192" i="8"/>
  <c r="K7192" i="8"/>
  <c r="N7191" i="8"/>
  <c r="M7191" i="8"/>
  <c r="L7191" i="8"/>
  <c r="K7191" i="8"/>
  <c r="N7190" i="8"/>
  <c r="M7190" i="8"/>
  <c r="L7190" i="8"/>
  <c r="K7190" i="8"/>
  <c r="N7189" i="8"/>
  <c r="M7189" i="8"/>
  <c r="L7189" i="8"/>
  <c r="K7189" i="8"/>
  <c r="N7188" i="8"/>
  <c r="M7188" i="8"/>
  <c r="L7188" i="8"/>
  <c r="K7188" i="8"/>
  <c r="N7187" i="8"/>
  <c r="M7187" i="8"/>
  <c r="L7187" i="8"/>
  <c r="K7187" i="8"/>
  <c r="N7186" i="8"/>
  <c r="M7186" i="8"/>
  <c r="L7186" i="8"/>
  <c r="K7186" i="8"/>
  <c r="N7185" i="8"/>
  <c r="M7185" i="8"/>
  <c r="L7185" i="8"/>
  <c r="K7185" i="8"/>
  <c r="N7184" i="8"/>
  <c r="M7184" i="8"/>
  <c r="L7184" i="8"/>
  <c r="K7184" i="8"/>
  <c r="N7183" i="8"/>
  <c r="M7183" i="8"/>
  <c r="L7183" i="8"/>
  <c r="K7183" i="8"/>
  <c r="N7182" i="8"/>
  <c r="M7182" i="8"/>
  <c r="L7182" i="8"/>
  <c r="K7182" i="8"/>
  <c r="N7181" i="8"/>
  <c r="M7181" i="8"/>
  <c r="L7181" i="8"/>
  <c r="K7181" i="8"/>
  <c r="N7180" i="8"/>
  <c r="M7180" i="8"/>
  <c r="L7180" i="8"/>
  <c r="K7180" i="8"/>
  <c r="N7179" i="8"/>
  <c r="M7179" i="8"/>
  <c r="L7179" i="8"/>
  <c r="K7179" i="8"/>
  <c r="N7178" i="8"/>
  <c r="M7178" i="8"/>
  <c r="L7178" i="8"/>
  <c r="K7178" i="8"/>
  <c r="N7177" i="8"/>
  <c r="M7177" i="8"/>
  <c r="L7177" i="8"/>
  <c r="K7177" i="8"/>
  <c r="N7176" i="8"/>
  <c r="M7176" i="8"/>
  <c r="L7176" i="8"/>
  <c r="K7176" i="8"/>
  <c r="N7175" i="8"/>
  <c r="M7175" i="8"/>
  <c r="L7175" i="8"/>
  <c r="K7175" i="8"/>
  <c r="N7174" i="8"/>
  <c r="M7174" i="8"/>
  <c r="L7174" i="8"/>
  <c r="K7174" i="8"/>
  <c r="N7173" i="8"/>
  <c r="M7173" i="8"/>
  <c r="L7173" i="8"/>
  <c r="K7173" i="8"/>
  <c r="N7172" i="8"/>
  <c r="M7172" i="8"/>
  <c r="L7172" i="8"/>
  <c r="K7172" i="8"/>
  <c r="N7171" i="8"/>
  <c r="M7171" i="8"/>
  <c r="L7171" i="8"/>
  <c r="K7171" i="8"/>
  <c r="N7170" i="8"/>
  <c r="M7170" i="8"/>
  <c r="L7170" i="8"/>
  <c r="K7170" i="8"/>
  <c r="N7169" i="8"/>
  <c r="M7169" i="8"/>
  <c r="L7169" i="8"/>
  <c r="K7169" i="8"/>
  <c r="N7168" i="8"/>
  <c r="M7168" i="8"/>
  <c r="L7168" i="8"/>
  <c r="K7168" i="8"/>
  <c r="N7167" i="8"/>
  <c r="M7167" i="8"/>
  <c r="L7167" i="8"/>
  <c r="K7167" i="8"/>
  <c r="N7166" i="8"/>
  <c r="M7166" i="8"/>
  <c r="L7166" i="8"/>
  <c r="K7166" i="8"/>
  <c r="N7165" i="8"/>
  <c r="M7165" i="8"/>
  <c r="L7165" i="8"/>
  <c r="K7165" i="8"/>
  <c r="N7164" i="8"/>
  <c r="M7164" i="8"/>
  <c r="L7164" i="8"/>
  <c r="K7164" i="8"/>
  <c r="N7163" i="8"/>
  <c r="M7163" i="8"/>
  <c r="L7163" i="8"/>
  <c r="K7163" i="8"/>
  <c r="N7162" i="8"/>
  <c r="M7162" i="8"/>
  <c r="L7162" i="8"/>
  <c r="K7162" i="8"/>
  <c r="N7161" i="8"/>
  <c r="M7161" i="8"/>
  <c r="L7161" i="8"/>
  <c r="K7161" i="8"/>
  <c r="N7160" i="8"/>
  <c r="M7160" i="8"/>
  <c r="L7160" i="8"/>
  <c r="K7160" i="8"/>
  <c r="N7159" i="8"/>
  <c r="M7159" i="8"/>
  <c r="L7159" i="8"/>
  <c r="K7159" i="8"/>
  <c r="N7158" i="8"/>
  <c r="M7158" i="8"/>
  <c r="L7158" i="8"/>
  <c r="K7158" i="8"/>
  <c r="N7157" i="8"/>
  <c r="M7157" i="8"/>
  <c r="L7157" i="8"/>
  <c r="K7157" i="8"/>
  <c r="N7156" i="8"/>
  <c r="M7156" i="8"/>
  <c r="L7156" i="8"/>
  <c r="K7156" i="8"/>
  <c r="N7155" i="8"/>
  <c r="M7155" i="8"/>
  <c r="L7155" i="8"/>
  <c r="K7155" i="8"/>
  <c r="N7154" i="8"/>
  <c r="M7154" i="8"/>
  <c r="L7154" i="8"/>
  <c r="K7154" i="8"/>
  <c r="N7153" i="8"/>
  <c r="M7153" i="8"/>
  <c r="L7153" i="8"/>
  <c r="K7153" i="8"/>
  <c r="N7152" i="8"/>
  <c r="M7152" i="8"/>
  <c r="L7152" i="8"/>
  <c r="K7152" i="8"/>
  <c r="N7151" i="8"/>
  <c r="M7151" i="8"/>
  <c r="L7151" i="8"/>
  <c r="K7151" i="8"/>
  <c r="N7150" i="8"/>
  <c r="M7150" i="8"/>
  <c r="L7150" i="8"/>
  <c r="K7150" i="8"/>
  <c r="N7149" i="8"/>
  <c r="M7149" i="8"/>
  <c r="L7149" i="8"/>
  <c r="K7149" i="8"/>
  <c r="N7148" i="8"/>
  <c r="M7148" i="8"/>
  <c r="L7148" i="8"/>
  <c r="K7148" i="8"/>
  <c r="N7147" i="8"/>
  <c r="M7147" i="8"/>
  <c r="L7147" i="8"/>
  <c r="K7147" i="8"/>
  <c r="N7146" i="8"/>
  <c r="M7146" i="8"/>
  <c r="L7146" i="8"/>
  <c r="K7146" i="8"/>
  <c r="N7145" i="8"/>
  <c r="M7145" i="8"/>
  <c r="L7145" i="8"/>
  <c r="K7145" i="8"/>
  <c r="N7144" i="8"/>
  <c r="M7144" i="8"/>
  <c r="L7144" i="8"/>
  <c r="K7144" i="8"/>
  <c r="N7143" i="8"/>
  <c r="M7143" i="8"/>
  <c r="L7143" i="8"/>
  <c r="K7143" i="8"/>
  <c r="N7142" i="8"/>
  <c r="M7142" i="8"/>
  <c r="L7142" i="8"/>
  <c r="K7142" i="8"/>
  <c r="N7141" i="8"/>
  <c r="M7141" i="8"/>
  <c r="L7141" i="8"/>
  <c r="K7141" i="8"/>
  <c r="N7140" i="8"/>
  <c r="M7140" i="8"/>
  <c r="L7140" i="8"/>
  <c r="K7140" i="8"/>
  <c r="N7139" i="8"/>
  <c r="M7139" i="8"/>
  <c r="L7139" i="8"/>
  <c r="K7139" i="8"/>
  <c r="N7138" i="8"/>
  <c r="M7138" i="8"/>
  <c r="L7138" i="8"/>
  <c r="K7138" i="8"/>
  <c r="N7137" i="8"/>
  <c r="M7137" i="8"/>
  <c r="L7137" i="8"/>
  <c r="K7137" i="8"/>
  <c r="N7136" i="8"/>
  <c r="M7136" i="8"/>
  <c r="L7136" i="8"/>
  <c r="K7136" i="8"/>
  <c r="N7135" i="8"/>
  <c r="M7135" i="8"/>
  <c r="L7135" i="8"/>
  <c r="K7135" i="8"/>
  <c r="N7134" i="8"/>
  <c r="M7134" i="8"/>
  <c r="L7134" i="8"/>
  <c r="K7134" i="8"/>
  <c r="N7133" i="8"/>
  <c r="M7133" i="8"/>
  <c r="L7133" i="8"/>
  <c r="K7133" i="8"/>
  <c r="N7132" i="8"/>
  <c r="M7132" i="8"/>
  <c r="L7132" i="8"/>
  <c r="K7132" i="8"/>
  <c r="N7131" i="8"/>
  <c r="M7131" i="8"/>
  <c r="L7131" i="8"/>
  <c r="K7131" i="8"/>
  <c r="N7130" i="8"/>
  <c r="M7130" i="8"/>
  <c r="L7130" i="8"/>
  <c r="K7130" i="8"/>
  <c r="N7129" i="8"/>
  <c r="M7129" i="8"/>
  <c r="L7129" i="8"/>
  <c r="K7129" i="8"/>
  <c r="N7128" i="8"/>
  <c r="M7128" i="8"/>
  <c r="L7128" i="8"/>
  <c r="K7128" i="8"/>
  <c r="N7127" i="8"/>
  <c r="M7127" i="8"/>
  <c r="L7127" i="8"/>
  <c r="K7127" i="8"/>
  <c r="N7126" i="8"/>
  <c r="M7126" i="8"/>
  <c r="L7126" i="8"/>
  <c r="K7126" i="8"/>
  <c r="N7125" i="8"/>
  <c r="M7125" i="8"/>
  <c r="L7125" i="8"/>
  <c r="K7125" i="8"/>
  <c r="N7124" i="8"/>
  <c r="M7124" i="8"/>
  <c r="L7124" i="8"/>
  <c r="K7124" i="8"/>
  <c r="N7123" i="8"/>
  <c r="M7123" i="8"/>
  <c r="L7123" i="8"/>
  <c r="K7123" i="8"/>
  <c r="N7122" i="8"/>
  <c r="M7122" i="8"/>
  <c r="L7122" i="8"/>
  <c r="K7122" i="8"/>
  <c r="N7121" i="8"/>
  <c r="M7121" i="8"/>
  <c r="L7121" i="8"/>
  <c r="K7121" i="8"/>
  <c r="N7120" i="8"/>
  <c r="M7120" i="8"/>
  <c r="L7120" i="8"/>
  <c r="K7120" i="8"/>
  <c r="N7119" i="8"/>
  <c r="M7119" i="8"/>
  <c r="L7119" i="8"/>
  <c r="K7119" i="8"/>
  <c r="N7118" i="8"/>
  <c r="M7118" i="8"/>
  <c r="L7118" i="8"/>
  <c r="K7118" i="8"/>
  <c r="N7117" i="8"/>
  <c r="M7117" i="8"/>
  <c r="L7117" i="8"/>
  <c r="K7117" i="8"/>
  <c r="N7116" i="8"/>
  <c r="M7116" i="8"/>
  <c r="L7116" i="8"/>
  <c r="K7116" i="8"/>
  <c r="N7115" i="8"/>
  <c r="M7115" i="8"/>
  <c r="L7115" i="8"/>
  <c r="K7115" i="8"/>
  <c r="N7114" i="8"/>
  <c r="M7114" i="8"/>
  <c r="L7114" i="8"/>
  <c r="K7114" i="8"/>
  <c r="N7113" i="8"/>
  <c r="M7113" i="8"/>
  <c r="L7113" i="8"/>
  <c r="K7113" i="8"/>
  <c r="N7112" i="8"/>
  <c r="M7112" i="8"/>
  <c r="L7112" i="8"/>
  <c r="K7112" i="8"/>
  <c r="N7111" i="8"/>
  <c r="M7111" i="8"/>
  <c r="L7111" i="8"/>
  <c r="K7111" i="8"/>
  <c r="N7110" i="8"/>
  <c r="M7110" i="8"/>
  <c r="L7110" i="8"/>
  <c r="K7110" i="8"/>
  <c r="N7109" i="8"/>
  <c r="M7109" i="8"/>
  <c r="L7109" i="8"/>
  <c r="K7109" i="8"/>
  <c r="N7108" i="8"/>
  <c r="M7108" i="8"/>
  <c r="L7108" i="8"/>
  <c r="K7108" i="8"/>
  <c r="N7107" i="8"/>
  <c r="M7107" i="8"/>
  <c r="L7107" i="8"/>
  <c r="K7107" i="8"/>
  <c r="N7106" i="8"/>
  <c r="M7106" i="8"/>
  <c r="L7106" i="8"/>
  <c r="K7106" i="8"/>
  <c r="N7105" i="8"/>
  <c r="M7105" i="8"/>
  <c r="L7105" i="8"/>
  <c r="K7105" i="8"/>
  <c r="N7104" i="8"/>
  <c r="M7104" i="8"/>
  <c r="L7104" i="8"/>
  <c r="K7104" i="8"/>
  <c r="N7103" i="8"/>
  <c r="M7103" i="8"/>
  <c r="L7103" i="8"/>
  <c r="K7103" i="8"/>
  <c r="N7102" i="8"/>
  <c r="M7102" i="8"/>
  <c r="L7102" i="8"/>
  <c r="K7102" i="8"/>
  <c r="N7101" i="8"/>
  <c r="M7101" i="8"/>
  <c r="L7101" i="8"/>
  <c r="K7101" i="8"/>
  <c r="N7100" i="8"/>
  <c r="M7100" i="8"/>
  <c r="L7100" i="8"/>
  <c r="K7100" i="8"/>
  <c r="N7099" i="8"/>
  <c r="M7099" i="8"/>
  <c r="L7099" i="8"/>
  <c r="K7099" i="8"/>
  <c r="N7098" i="8"/>
  <c r="M7098" i="8"/>
  <c r="L7098" i="8"/>
  <c r="K7098" i="8"/>
  <c r="N7097" i="8"/>
  <c r="M7097" i="8"/>
  <c r="L7097" i="8"/>
  <c r="K7097" i="8"/>
  <c r="N7096" i="8"/>
  <c r="M7096" i="8"/>
  <c r="L7096" i="8"/>
  <c r="K7096" i="8"/>
  <c r="N7095" i="8"/>
  <c r="M7095" i="8"/>
  <c r="L7095" i="8"/>
  <c r="K7095" i="8"/>
  <c r="N7094" i="8"/>
  <c r="M7094" i="8"/>
  <c r="L7094" i="8"/>
  <c r="K7094" i="8"/>
  <c r="N7093" i="8"/>
  <c r="M7093" i="8"/>
  <c r="L7093" i="8"/>
  <c r="K7093" i="8"/>
  <c r="N7092" i="8"/>
  <c r="M7092" i="8"/>
  <c r="L7092" i="8"/>
  <c r="K7092" i="8"/>
  <c r="N7091" i="8"/>
  <c r="M7091" i="8"/>
  <c r="L7091" i="8"/>
  <c r="K7091" i="8"/>
  <c r="N7090" i="8"/>
  <c r="M7090" i="8"/>
  <c r="L7090" i="8"/>
  <c r="K7090" i="8"/>
  <c r="N7089" i="8"/>
  <c r="M7089" i="8"/>
  <c r="L7089" i="8"/>
  <c r="K7089" i="8"/>
  <c r="N7088" i="8"/>
  <c r="M7088" i="8"/>
  <c r="L7088" i="8"/>
  <c r="K7088" i="8"/>
  <c r="N7087" i="8"/>
  <c r="M7087" i="8"/>
  <c r="L7087" i="8"/>
  <c r="K7087" i="8"/>
  <c r="N7086" i="8"/>
  <c r="M7086" i="8"/>
  <c r="L7086" i="8"/>
  <c r="K7086" i="8"/>
  <c r="N7085" i="8"/>
  <c r="M7085" i="8"/>
  <c r="L7085" i="8"/>
  <c r="K7085" i="8"/>
  <c r="N7084" i="8"/>
  <c r="M7084" i="8"/>
  <c r="L7084" i="8"/>
  <c r="K7084" i="8"/>
  <c r="N7083" i="8"/>
  <c r="M7083" i="8"/>
  <c r="L7083" i="8"/>
  <c r="K7083" i="8"/>
  <c r="N7082" i="8"/>
  <c r="M7082" i="8"/>
  <c r="L7082" i="8"/>
  <c r="K7082" i="8"/>
  <c r="N7081" i="8"/>
  <c r="M7081" i="8"/>
  <c r="L7081" i="8"/>
  <c r="K7081" i="8"/>
  <c r="N7080" i="8"/>
  <c r="M7080" i="8"/>
  <c r="L7080" i="8"/>
  <c r="K7080" i="8"/>
  <c r="N7079" i="8"/>
  <c r="M7079" i="8"/>
  <c r="L7079" i="8"/>
  <c r="K7079" i="8"/>
  <c r="N7078" i="8"/>
  <c r="M7078" i="8"/>
  <c r="L7078" i="8"/>
  <c r="K7078" i="8"/>
  <c r="N7077" i="8"/>
  <c r="M7077" i="8"/>
  <c r="L7077" i="8"/>
  <c r="K7077" i="8"/>
  <c r="N7076" i="8"/>
  <c r="M7076" i="8"/>
  <c r="L7076" i="8"/>
  <c r="K7076" i="8"/>
  <c r="N7075" i="8"/>
  <c r="M7075" i="8"/>
  <c r="L7075" i="8"/>
  <c r="K7075" i="8"/>
  <c r="N7074" i="8"/>
  <c r="M7074" i="8"/>
  <c r="L7074" i="8"/>
  <c r="K7074" i="8"/>
  <c r="N7073" i="8"/>
  <c r="M7073" i="8"/>
  <c r="L7073" i="8"/>
  <c r="K7073" i="8"/>
  <c r="N7072" i="8"/>
  <c r="M7072" i="8"/>
  <c r="L7072" i="8"/>
  <c r="K7072" i="8"/>
  <c r="N7071" i="8"/>
  <c r="M7071" i="8"/>
  <c r="L7071" i="8"/>
  <c r="K7071" i="8"/>
  <c r="N7070" i="8"/>
  <c r="M7070" i="8"/>
  <c r="L7070" i="8"/>
  <c r="K7070" i="8"/>
  <c r="N7069" i="8"/>
  <c r="M7069" i="8"/>
  <c r="L7069" i="8"/>
  <c r="K7069" i="8"/>
  <c r="N7068" i="8"/>
  <c r="M7068" i="8"/>
  <c r="L7068" i="8"/>
  <c r="K7068" i="8"/>
  <c r="N7067" i="8"/>
  <c r="M7067" i="8"/>
  <c r="L7067" i="8"/>
  <c r="K7067" i="8"/>
  <c r="N7066" i="8"/>
  <c r="M7066" i="8"/>
  <c r="L7066" i="8"/>
  <c r="K7066" i="8"/>
  <c r="N7065" i="8"/>
  <c r="M7065" i="8"/>
  <c r="L7065" i="8"/>
  <c r="K7065" i="8"/>
  <c r="N7064" i="8"/>
  <c r="M7064" i="8"/>
  <c r="L7064" i="8"/>
  <c r="K7064" i="8"/>
  <c r="N7063" i="8"/>
  <c r="M7063" i="8"/>
  <c r="L7063" i="8"/>
  <c r="K7063" i="8"/>
  <c r="N7062" i="8"/>
  <c r="M7062" i="8"/>
  <c r="L7062" i="8"/>
  <c r="K7062" i="8"/>
  <c r="N7061" i="8"/>
  <c r="M7061" i="8"/>
  <c r="L7061" i="8"/>
  <c r="K7061" i="8"/>
  <c r="N7060" i="8"/>
  <c r="M7060" i="8"/>
  <c r="L7060" i="8"/>
  <c r="K7060" i="8"/>
  <c r="N7059" i="8"/>
  <c r="M7059" i="8"/>
  <c r="L7059" i="8"/>
  <c r="K7059" i="8"/>
  <c r="N7058" i="8"/>
  <c r="M7058" i="8"/>
  <c r="L7058" i="8"/>
  <c r="K7058" i="8"/>
  <c r="N7057" i="8"/>
  <c r="M7057" i="8"/>
  <c r="L7057" i="8"/>
  <c r="K7057" i="8"/>
  <c r="N7056" i="8"/>
  <c r="M7056" i="8"/>
  <c r="L7056" i="8"/>
  <c r="K7056" i="8"/>
  <c r="N7055" i="8"/>
  <c r="M7055" i="8"/>
  <c r="L7055" i="8"/>
  <c r="K7055" i="8"/>
  <c r="N7054" i="8"/>
  <c r="M7054" i="8"/>
  <c r="L7054" i="8"/>
  <c r="K7054" i="8"/>
  <c r="N7053" i="8"/>
  <c r="M7053" i="8"/>
  <c r="L7053" i="8"/>
  <c r="K7053" i="8"/>
  <c r="N7052" i="8"/>
  <c r="M7052" i="8"/>
  <c r="L7052" i="8"/>
  <c r="K7052" i="8"/>
  <c r="N7051" i="8"/>
  <c r="M7051" i="8"/>
  <c r="L7051" i="8"/>
  <c r="K7051" i="8"/>
  <c r="N7050" i="8"/>
  <c r="M7050" i="8"/>
  <c r="L7050" i="8"/>
  <c r="K7050" i="8"/>
  <c r="N7049" i="8"/>
  <c r="M7049" i="8"/>
  <c r="L7049" i="8"/>
  <c r="K7049" i="8"/>
  <c r="N7048" i="8"/>
  <c r="M7048" i="8"/>
  <c r="L7048" i="8"/>
  <c r="K7048" i="8"/>
  <c r="N7047" i="8"/>
  <c r="M7047" i="8"/>
  <c r="L7047" i="8"/>
  <c r="K7047" i="8"/>
  <c r="N7046" i="8"/>
  <c r="M7046" i="8"/>
  <c r="L7046" i="8"/>
  <c r="K7046" i="8"/>
  <c r="N7045" i="8"/>
  <c r="M7045" i="8"/>
  <c r="L7045" i="8"/>
  <c r="K7045" i="8"/>
  <c r="N7044" i="8"/>
  <c r="M7044" i="8"/>
  <c r="L7044" i="8"/>
  <c r="K7044" i="8"/>
  <c r="N7043" i="8"/>
  <c r="M7043" i="8"/>
  <c r="L7043" i="8"/>
  <c r="K7043" i="8"/>
  <c r="N7042" i="8"/>
  <c r="M7042" i="8"/>
  <c r="L7042" i="8"/>
  <c r="K7042" i="8"/>
  <c r="N7041" i="8"/>
  <c r="M7041" i="8"/>
  <c r="L7041" i="8"/>
  <c r="K7041" i="8"/>
  <c r="N7040" i="8"/>
  <c r="M7040" i="8"/>
  <c r="L7040" i="8"/>
  <c r="K7040" i="8"/>
  <c r="N7039" i="8"/>
  <c r="M7039" i="8"/>
  <c r="L7039" i="8"/>
  <c r="K7039" i="8"/>
  <c r="N7038" i="8"/>
  <c r="M7038" i="8"/>
  <c r="L7038" i="8"/>
  <c r="K7038" i="8"/>
  <c r="N7037" i="8"/>
  <c r="M7037" i="8"/>
  <c r="L7037" i="8"/>
  <c r="K7037" i="8"/>
  <c r="N7036" i="8"/>
  <c r="M7036" i="8"/>
  <c r="L7036" i="8"/>
  <c r="K7036" i="8"/>
  <c r="N7035" i="8"/>
  <c r="M7035" i="8"/>
  <c r="L7035" i="8"/>
  <c r="K7035" i="8"/>
  <c r="N7034" i="8"/>
  <c r="M7034" i="8"/>
  <c r="L7034" i="8"/>
  <c r="K7034" i="8"/>
  <c r="N7033" i="8"/>
  <c r="M7033" i="8"/>
  <c r="L7033" i="8"/>
  <c r="K7033" i="8"/>
  <c r="N7032" i="8"/>
  <c r="M7032" i="8"/>
  <c r="L7032" i="8"/>
  <c r="K7032" i="8"/>
  <c r="N7031" i="8"/>
  <c r="M7031" i="8"/>
  <c r="L7031" i="8"/>
  <c r="K7031" i="8"/>
  <c r="N7030" i="8"/>
  <c r="M7030" i="8"/>
  <c r="L7030" i="8"/>
  <c r="K7030" i="8"/>
  <c r="N7029" i="8"/>
  <c r="M7029" i="8"/>
  <c r="L7029" i="8"/>
  <c r="K7029" i="8"/>
  <c r="N7028" i="8"/>
  <c r="M7028" i="8"/>
  <c r="L7028" i="8"/>
  <c r="K7028" i="8"/>
  <c r="N7027" i="8"/>
  <c r="M7027" i="8"/>
  <c r="L7027" i="8"/>
  <c r="K7027" i="8"/>
  <c r="N7026" i="8"/>
  <c r="M7026" i="8"/>
  <c r="L7026" i="8"/>
  <c r="K7026" i="8"/>
  <c r="N7025" i="8"/>
  <c r="M7025" i="8"/>
  <c r="L7025" i="8"/>
  <c r="K7025" i="8"/>
  <c r="N7024" i="8"/>
  <c r="M7024" i="8"/>
  <c r="L7024" i="8"/>
  <c r="K7024" i="8"/>
  <c r="N7023" i="8"/>
  <c r="M7023" i="8"/>
  <c r="L7023" i="8"/>
  <c r="K7023" i="8"/>
  <c r="N7022" i="8"/>
  <c r="M7022" i="8"/>
  <c r="L7022" i="8"/>
  <c r="K7022" i="8"/>
  <c r="N7021" i="8"/>
  <c r="M7021" i="8"/>
  <c r="L7021" i="8"/>
  <c r="K7021" i="8"/>
  <c r="N7020" i="8"/>
  <c r="M7020" i="8"/>
  <c r="L7020" i="8"/>
  <c r="K7020" i="8"/>
  <c r="N7019" i="8"/>
  <c r="M7019" i="8"/>
  <c r="L7019" i="8"/>
  <c r="K7019" i="8"/>
  <c r="N7018" i="8"/>
  <c r="M7018" i="8"/>
  <c r="L7018" i="8"/>
  <c r="K7018" i="8"/>
  <c r="N7017" i="8"/>
  <c r="M7017" i="8"/>
  <c r="L7017" i="8"/>
  <c r="K7017" i="8"/>
  <c r="N7016" i="8"/>
  <c r="M7016" i="8"/>
  <c r="L7016" i="8"/>
  <c r="K7016" i="8"/>
  <c r="N7015" i="8"/>
  <c r="M7015" i="8"/>
  <c r="L7015" i="8"/>
  <c r="K7015" i="8"/>
  <c r="N7014" i="8"/>
  <c r="M7014" i="8"/>
  <c r="L7014" i="8"/>
  <c r="K7014" i="8"/>
  <c r="N7013" i="8"/>
  <c r="M7013" i="8"/>
  <c r="L7013" i="8"/>
  <c r="K7013" i="8"/>
  <c r="N7012" i="8"/>
  <c r="M7012" i="8"/>
  <c r="L7012" i="8"/>
  <c r="K7012" i="8"/>
  <c r="N7011" i="8"/>
  <c r="M7011" i="8"/>
  <c r="L7011" i="8"/>
  <c r="K7011" i="8"/>
  <c r="N7010" i="8"/>
  <c r="M7010" i="8"/>
  <c r="L7010" i="8"/>
  <c r="K7010" i="8"/>
  <c r="N7009" i="8"/>
  <c r="M7009" i="8"/>
  <c r="L7009" i="8"/>
  <c r="K7009" i="8"/>
  <c r="N7008" i="8"/>
  <c r="M7008" i="8"/>
  <c r="L7008" i="8"/>
  <c r="K7008" i="8"/>
  <c r="N7007" i="8"/>
  <c r="M7007" i="8"/>
  <c r="L7007" i="8"/>
  <c r="K7007" i="8"/>
  <c r="N7006" i="8"/>
  <c r="M7006" i="8"/>
  <c r="L7006" i="8"/>
  <c r="K7006" i="8"/>
  <c r="N7005" i="8"/>
  <c r="M7005" i="8"/>
  <c r="L7005" i="8"/>
  <c r="K7005" i="8"/>
  <c r="N7004" i="8"/>
  <c r="M7004" i="8"/>
  <c r="L7004" i="8"/>
  <c r="K7004" i="8"/>
  <c r="N7003" i="8"/>
  <c r="M7003" i="8"/>
  <c r="L7003" i="8"/>
  <c r="K7003" i="8"/>
  <c r="N7002" i="8"/>
  <c r="M7002" i="8"/>
  <c r="L7002" i="8"/>
  <c r="K7002" i="8"/>
  <c r="N7001" i="8"/>
  <c r="M7001" i="8"/>
  <c r="L7001" i="8"/>
  <c r="K7001" i="8"/>
  <c r="N7000" i="8"/>
  <c r="M7000" i="8"/>
  <c r="L7000" i="8"/>
  <c r="K7000" i="8"/>
  <c r="N6999" i="8"/>
  <c r="M6999" i="8"/>
  <c r="L6999" i="8"/>
  <c r="K6999" i="8"/>
  <c r="N6998" i="8"/>
  <c r="M6998" i="8"/>
  <c r="L6998" i="8"/>
  <c r="K6998" i="8"/>
  <c r="N6997" i="8"/>
  <c r="M6997" i="8"/>
  <c r="L6997" i="8"/>
  <c r="K6997" i="8"/>
  <c r="N6996" i="8"/>
  <c r="M6996" i="8"/>
  <c r="L6996" i="8"/>
  <c r="K6996" i="8"/>
  <c r="N6995" i="8"/>
  <c r="M6995" i="8"/>
  <c r="L6995" i="8"/>
  <c r="K6995" i="8"/>
  <c r="N6994" i="8"/>
  <c r="M6994" i="8"/>
  <c r="L6994" i="8"/>
  <c r="K6994" i="8"/>
  <c r="N6993" i="8"/>
  <c r="M6993" i="8"/>
  <c r="L6993" i="8"/>
  <c r="K6993" i="8"/>
  <c r="N6992" i="8"/>
  <c r="M6992" i="8"/>
  <c r="L6992" i="8"/>
  <c r="K6992" i="8"/>
  <c r="N6991" i="8"/>
  <c r="M6991" i="8"/>
  <c r="L6991" i="8"/>
  <c r="K6991" i="8"/>
  <c r="N6990" i="8"/>
  <c r="M6990" i="8"/>
  <c r="L6990" i="8"/>
  <c r="K6990" i="8"/>
  <c r="N6989" i="8"/>
  <c r="M6989" i="8"/>
  <c r="L6989" i="8"/>
  <c r="K6989" i="8"/>
  <c r="N6988" i="8"/>
  <c r="M6988" i="8"/>
  <c r="L6988" i="8"/>
  <c r="K6988" i="8"/>
  <c r="N6987" i="8"/>
  <c r="M6987" i="8"/>
  <c r="L6987" i="8"/>
  <c r="K6987" i="8"/>
  <c r="N6986" i="8"/>
  <c r="M6986" i="8"/>
  <c r="L6986" i="8"/>
  <c r="K6986" i="8"/>
  <c r="N6985" i="8"/>
  <c r="M6985" i="8"/>
  <c r="L6985" i="8"/>
  <c r="K6985" i="8"/>
  <c r="N6984" i="8"/>
  <c r="M6984" i="8"/>
  <c r="L6984" i="8"/>
  <c r="K6984" i="8"/>
  <c r="N6983" i="8"/>
  <c r="M6983" i="8"/>
  <c r="L6983" i="8"/>
  <c r="K6983" i="8"/>
  <c r="N6982" i="8"/>
  <c r="M6982" i="8"/>
  <c r="L6982" i="8"/>
  <c r="K6982" i="8"/>
  <c r="N6981" i="8"/>
  <c r="M6981" i="8"/>
  <c r="L6981" i="8"/>
  <c r="K6981" i="8"/>
  <c r="N6980" i="8"/>
  <c r="M6980" i="8"/>
  <c r="L6980" i="8"/>
  <c r="K6980" i="8"/>
  <c r="N6979" i="8"/>
  <c r="M6979" i="8"/>
  <c r="L6979" i="8"/>
  <c r="K6979" i="8"/>
  <c r="N6978" i="8"/>
  <c r="M6978" i="8"/>
  <c r="L6978" i="8"/>
  <c r="K6978" i="8"/>
  <c r="N6977" i="8"/>
  <c r="M6977" i="8"/>
  <c r="L6977" i="8"/>
  <c r="K6977" i="8"/>
  <c r="N6976" i="8"/>
  <c r="M6976" i="8"/>
  <c r="L6976" i="8"/>
  <c r="K6976" i="8"/>
  <c r="N6975" i="8"/>
  <c r="M6975" i="8"/>
  <c r="L6975" i="8"/>
  <c r="K6975" i="8"/>
  <c r="N6974" i="8"/>
  <c r="M6974" i="8"/>
  <c r="L6974" i="8"/>
  <c r="K6974" i="8"/>
  <c r="N6973" i="8"/>
  <c r="M6973" i="8"/>
  <c r="L6973" i="8"/>
  <c r="K6973" i="8"/>
  <c r="N6972" i="8"/>
  <c r="M6972" i="8"/>
  <c r="L6972" i="8"/>
  <c r="K6972" i="8"/>
  <c r="N6971" i="8"/>
  <c r="M6971" i="8"/>
  <c r="L6971" i="8"/>
  <c r="K6971" i="8"/>
  <c r="N6970" i="8"/>
  <c r="M6970" i="8"/>
  <c r="L6970" i="8"/>
  <c r="K6970" i="8"/>
  <c r="N6969" i="8"/>
  <c r="M6969" i="8"/>
  <c r="L6969" i="8"/>
  <c r="K6969" i="8"/>
  <c r="N6968" i="8"/>
  <c r="M6968" i="8"/>
  <c r="L6968" i="8"/>
  <c r="K6968" i="8"/>
  <c r="N6967" i="8"/>
  <c r="M6967" i="8"/>
  <c r="L6967" i="8"/>
  <c r="K6967" i="8"/>
  <c r="N6966" i="8"/>
  <c r="M6966" i="8"/>
  <c r="L6966" i="8"/>
  <c r="K6966" i="8"/>
  <c r="N6965" i="8"/>
  <c r="M6965" i="8"/>
  <c r="L6965" i="8"/>
  <c r="K6965" i="8"/>
  <c r="N6964" i="8"/>
  <c r="M6964" i="8"/>
  <c r="L6964" i="8"/>
  <c r="K6964" i="8"/>
  <c r="N6963" i="8"/>
  <c r="M6963" i="8"/>
  <c r="L6963" i="8"/>
  <c r="K6963" i="8"/>
  <c r="N6962" i="8"/>
  <c r="M6962" i="8"/>
  <c r="L6962" i="8"/>
  <c r="K6962" i="8"/>
  <c r="N6961" i="8"/>
  <c r="M6961" i="8"/>
  <c r="L6961" i="8"/>
  <c r="K6961" i="8"/>
  <c r="N6960" i="8"/>
  <c r="M6960" i="8"/>
  <c r="L6960" i="8"/>
  <c r="K6960" i="8"/>
  <c r="N6959" i="8"/>
  <c r="M6959" i="8"/>
  <c r="L6959" i="8"/>
  <c r="K6959" i="8"/>
  <c r="N6958" i="8"/>
  <c r="M6958" i="8"/>
  <c r="L6958" i="8"/>
  <c r="K6958" i="8"/>
  <c r="N6957" i="8"/>
  <c r="M6957" i="8"/>
  <c r="L6957" i="8"/>
  <c r="K6957" i="8"/>
  <c r="N6956" i="8"/>
  <c r="M6956" i="8"/>
  <c r="L6956" i="8"/>
  <c r="K6956" i="8"/>
  <c r="N6955" i="8"/>
  <c r="M6955" i="8"/>
  <c r="L6955" i="8"/>
  <c r="K6955" i="8"/>
  <c r="N6954" i="8"/>
  <c r="M6954" i="8"/>
  <c r="L6954" i="8"/>
  <c r="K6954" i="8"/>
  <c r="N6953" i="8"/>
  <c r="M6953" i="8"/>
  <c r="L6953" i="8"/>
  <c r="K6953" i="8"/>
  <c r="N6952" i="8"/>
  <c r="M6952" i="8"/>
  <c r="L6952" i="8"/>
  <c r="K6952" i="8"/>
  <c r="N6951" i="8"/>
  <c r="M6951" i="8"/>
  <c r="L6951" i="8"/>
  <c r="K6951" i="8"/>
  <c r="N6950" i="8"/>
  <c r="M6950" i="8"/>
  <c r="L6950" i="8"/>
  <c r="K6950" i="8"/>
  <c r="N6949" i="8"/>
  <c r="M6949" i="8"/>
  <c r="L6949" i="8"/>
  <c r="K6949" i="8"/>
  <c r="N6948" i="8"/>
  <c r="M6948" i="8"/>
  <c r="L6948" i="8"/>
  <c r="K6948" i="8"/>
  <c r="N6947" i="8"/>
  <c r="M6947" i="8"/>
  <c r="L6947" i="8"/>
  <c r="K6947" i="8"/>
  <c r="N6946" i="8"/>
  <c r="M6946" i="8"/>
  <c r="L6946" i="8"/>
  <c r="K6946" i="8"/>
  <c r="N6945" i="8"/>
  <c r="M6945" i="8"/>
  <c r="L6945" i="8"/>
  <c r="K6945" i="8"/>
  <c r="N6944" i="8"/>
  <c r="M6944" i="8"/>
  <c r="L6944" i="8"/>
  <c r="K6944" i="8"/>
  <c r="N6943" i="8"/>
  <c r="M6943" i="8"/>
  <c r="L6943" i="8"/>
  <c r="K6943" i="8"/>
  <c r="N6942" i="8"/>
  <c r="M6942" i="8"/>
  <c r="L6942" i="8"/>
  <c r="K6942" i="8"/>
  <c r="N6941" i="8"/>
  <c r="M6941" i="8"/>
  <c r="L6941" i="8"/>
  <c r="K6941" i="8"/>
  <c r="N6940" i="8"/>
  <c r="M6940" i="8"/>
  <c r="L6940" i="8"/>
  <c r="K6940" i="8"/>
  <c r="N6939" i="8"/>
  <c r="M6939" i="8"/>
  <c r="L6939" i="8"/>
  <c r="K6939" i="8"/>
  <c r="N6938" i="8"/>
  <c r="M6938" i="8"/>
  <c r="L6938" i="8"/>
  <c r="K6938" i="8"/>
  <c r="N6937" i="8"/>
  <c r="M6937" i="8"/>
  <c r="L6937" i="8"/>
  <c r="K6937" i="8"/>
  <c r="N6936" i="8"/>
  <c r="M6936" i="8"/>
  <c r="L6936" i="8"/>
  <c r="K6936" i="8"/>
  <c r="N6935" i="8"/>
  <c r="M6935" i="8"/>
  <c r="L6935" i="8"/>
  <c r="K6935" i="8"/>
  <c r="N6934" i="8"/>
  <c r="M6934" i="8"/>
  <c r="L6934" i="8"/>
  <c r="K6934" i="8"/>
  <c r="N6933" i="8"/>
  <c r="M6933" i="8"/>
  <c r="L6933" i="8"/>
  <c r="K6933" i="8"/>
  <c r="N6932" i="8"/>
  <c r="M6932" i="8"/>
  <c r="L6932" i="8"/>
  <c r="K6932" i="8"/>
  <c r="N6931" i="8"/>
  <c r="M6931" i="8"/>
  <c r="L6931" i="8"/>
  <c r="K6931" i="8"/>
  <c r="N6930" i="8"/>
  <c r="M6930" i="8"/>
  <c r="L6930" i="8"/>
  <c r="K6930" i="8"/>
  <c r="N6929" i="8"/>
  <c r="M6929" i="8"/>
  <c r="L6929" i="8"/>
  <c r="K6929" i="8"/>
  <c r="N6928" i="8"/>
  <c r="M6928" i="8"/>
  <c r="L6928" i="8"/>
  <c r="K6928" i="8"/>
  <c r="N6927" i="8"/>
  <c r="M6927" i="8"/>
  <c r="L6927" i="8"/>
  <c r="K6927" i="8"/>
  <c r="N6926" i="8"/>
  <c r="M6926" i="8"/>
  <c r="L6926" i="8"/>
  <c r="K6926" i="8"/>
  <c r="N6925" i="8"/>
  <c r="M6925" i="8"/>
  <c r="L6925" i="8"/>
  <c r="K6925" i="8"/>
  <c r="N6924" i="8"/>
  <c r="M6924" i="8"/>
  <c r="L6924" i="8"/>
  <c r="K6924" i="8"/>
  <c r="N6923" i="8"/>
  <c r="M6923" i="8"/>
  <c r="L6923" i="8"/>
  <c r="K6923" i="8"/>
  <c r="N6922" i="8"/>
  <c r="M6922" i="8"/>
  <c r="L6922" i="8"/>
  <c r="K6922" i="8"/>
  <c r="N6921" i="8"/>
  <c r="M6921" i="8"/>
  <c r="L6921" i="8"/>
  <c r="K6921" i="8"/>
  <c r="N6920" i="8"/>
  <c r="M6920" i="8"/>
  <c r="L6920" i="8"/>
  <c r="K6920" i="8"/>
  <c r="N6919" i="8"/>
  <c r="M6919" i="8"/>
  <c r="L6919" i="8"/>
  <c r="K6919" i="8"/>
  <c r="N6918" i="8"/>
  <c r="M6918" i="8"/>
  <c r="L6918" i="8"/>
  <c r="K6918" i="8"/>
  <c r="N6917" i="8"/>
  <c r="M6917" i="8"/>
  <c r="L6917" i="8"/>
  <c r="K6917" i="8"/>
  <c r="N6916" i="8"/>
  <c r="M6916" i="8"/>
  <c r="L6916" i="8"/>
  <c r="K6916" i="8"/>
  <c r="N6915" i="8"/>
  <c r="M6915" i="8"/>
  <c r="L6915" i="8"/>
  <c r="K6915" i="8"/>
  <c r="N6914" i="8"/>
  <c r="M6914" i="8"/>
  <c r="L6914" i="8"/>
  <c r="K6914" i="8"/>
  <c r="N6913" i="8"/>
  <c r="M6913" i="8"/>
  <c r="L6913" i="8"/>
  <c r="K6913" i="8"/>
  <c r="N6912" i="8"/>
  <c r="M6912" i="8"/>
  <c r="L6912" i="8"/>
  <c r="K6912" i="8"/>
  <c r="N6911" i="8"/>
  <c r="M6911" i="8"/>
  <c r="L6911" i="8"/>
  <c r="K6911" i="8"/>
  <c r="N6910" i="8"/>
  <c r="M6910" i="8"/>
  <c r="L6910" i="8"/>
  <c r="K6910" i="8"/>
  <c r="N6909" i="8"/>
  <c r="M6909" i="8"/>
  <c r="L6909" i="8"/>
  <c r="K6909" i="8"/>
  <c r="N6908" i="8"/>
  <c r="M6908" i="8"/>
  <c r="L6908" i="8"/>
  <c r="K6908" i="8"/>
  <c r="N6907" i="8"/>
  <c r="M6907" i="8"/>
  <c r="L6907" i="8"/>
  <c r="K6907" i="8"/>
  <c r="N6906" i="8"/>
  <c r="M6906" i="8"/>
  <c r="L6906" i="8"/>
  <c r="K6906" i="8"/>
  <c r="N6905" i="8"/>
  <c r="M6905" i="8"/>
  <c r="L6905" i="8"/>
  <c r="K6905" i="8"/>
  <c r="N6904" i="8"/>
  <c r="M6904" i="8"/>
  <c r="L6904" i="8"/>
  <c r="K6904" i="8"/>
  <c r="N6903" i="8"/>
  <c r="M6903" i="8"/>
  <c r="L6903" i="8"/>
  <c r="K6903" i="8"/>
  <c r="N6902" i="8"/>
  <c r="M6902" i="8"/>
  <c r="L6902" i="8"/>
  <c r="K6902" i="8"/>
  <c r="N6901" i="8"/>
  <c r="M6901" i="8"/>
  <c r="L6901" i="8"/>
  <c r="K6901" i="8"/>
  <c r="N6900" i="8"/>
  <c r="M6900" i="8"/>
  <c r="L6900" i="8"/>
  <c r="K6900" i="8"/>
  <c r="N6899" i="8"/>
  <c r="M6899" i="8"/>
  <c r="L6899" i="8"/>
  <c r="K6899" i="8"/>
  <c r="N6898" i="8"/>
  <c r="M6898" i="8"/>
  <c r="L6898" i="8"/>
  <c r="K6898" i="8"/>
  <c r="N6897" i="8"/>
  <c r="M6897" i="8"/>
  <c r="L6897" i="8"/>
  <c r="K6897" i="8"/>
  <c r="N6896" i="8"/>
  <c r="M6896" i="8"/>
  <c r="L6896" i="8"/>
  <c r="K6896" i="8"/>
  <c r="N6895" i="8"/>
  <c r="M6895" i="8"/>
  <c r="L6895" i="8"/>
  <c r="K6895" i="8"/>
  <c r="N6894" i="8"/>
  <c r="M6894" i="8"/>
  <c r="L6894" i="8"/>
  <c r="K6894" i="8"/>
  <c r="N6893" i="8"/>
  <c r="M6893" i="8"/>
  <c r="L6893" i="8"/>
  <c r="K6893" i="8"/>
  <c r="N6892" i="8"/>
  <c r="M6892" i="8"/>
  <c r="L6892" i="8"/>
  <c r="K6892" i="8"/>
  <c r="N6891" i="8"/>
  <c r="M6891" i="8"/>
  <c r="L6891" i="8"/>
  <c r="K6891" i="8"/>
  <c r="N6890" i="8"/>
  <c r="M6890" i="8"/>
  <c r="L6890" i="8"/>
  <c r="K6890" i="8"/>
  <c r="N6889" i="8"/>
  <c r="M6889" i="8"/>
  <c r="L6889" i="8"/>
  <c r="K6889" i="8"/>
  <c r="N6888" i="8"/>
  <c r="M6888" i="8"/>
  <c r="L6888" i="8"/>
  <c r="K6888" i="8"/>
  <c r="N6887" i="8"/>
  <c r="M6887" i="8"/>
  <c r="L6887" i="8"/>
  <c r="K6887" i="8"/>
  <c r="N6886" i="8"/>
  <c r="M6886" i="8"/>
  <c r="L6886" i="8"/>
  <c r="K6886" i="8"/>
  <c r="N6885" i="8"/>
  <c r="M6885" i="8"/>
  <c r="L6885" i="8"/>
  <c r="K6885" i="8"/>
  <c r="N6884" i="8"/>
  <c r="M6884" i="8"/>
  <c r="L6884" i="8"/>
  <c r="K6884" i="8"/>
  <c r="N6883" i="8"/>
  <c r="M6883" i="8"/>
  <c r="L6883" i="8"/>
  <c r="K6883" i="8"/>
  <c r="N6882" i="8"/>
  <c r="M6882" i="8"/>
  <c r="L6882" i="8"/>
  <c r="K6882" i="8"/>
  <c r="N6881" i="8"/>
  <c r="M6881" i="8"/>
  <c r="L6881" i="8"/>
  <c r="K6881" i="8"/>
  <c r="N6880" i="8"/>
  <c r="M6880" i="8"/>
  <c r="L6880" i="8"/>
  <c r="K6880" i="8"/>
  <c r="N6879" i="8"/>
  <c r="M6879" i="8"/>
  <c r="L6879" i="8"/>
  <c r="K6879" i="8"/>
  <c r="N6878" i="8"/>
  <c r="M6878" i="8"/>
  <c r="L6878" i="8"/>
  <c r="K6878" i="8"/>
  <c r="N6877" i="8"/>
  <c r="M6877" i="8"/>
  <c r="L6877" i="8"/>
  <c r="K6877" i="8"/>
  <c r="N6876" i="8"/>
  <c r="M6876" i="8"/>
  <c r="L6876" i="8"/>
  <c r="K6876" i="8"/>
  <c r="N6875" i="8"/>
  <c r="M6875" i="8"/>
  <c r="L6875" i="8"/>
  <c r="K6875" i="8"/>
  <c r="N6874" i="8"/>
  <c r="M6874" i="8"/>
  <c r="L6874" i="8"/>
  <c r="K6874" i="8"/>
  <c r="N6873" i="8"/>
  <c r="M6873" i="8"/>
  <c r="L6873" i="8"/>
  <c r="K6873" i="8"/>
  <c r="N6872" i="8"/>
  <c r="M6872" i="8"/>
  <c r="L6872" i="8"/>
  <c r="K6872" i="8"/>
  <c r="N6871" i="8"/>
  <c r="M6871" i="8"/>
  <c r="L6871" i="8"/>
  <c r="K6871" i="8"/>
  <c r="N6870" i="8"/>
  <c r="M6870" i="8"/>
  <c r="L6870" i="8"/>
  <c r="K6870" i="8"/>
  <c r="N6869" i="8"/>
  <c r="M6869" i="8"/>
  <c r="L6869" i="8"/>
  <c r="K6869" i="8"/>
  <c r="N6868" i="8"/>
  <c r="M6868" i="8"/>
  <c r="L6868" i="8"/>
  <c r="K6868" i="8"/>
  <c r="N6867" i="8"/>
  <c r="M6867" i="8"/>
  <c r="L6867" i="8"/>
  <c r="K6867" i="8"/>
  <c r="N6866" i="8"/>
  <c r="M6866" i="8"/>
  <c r="L6866" i="8"/>
  <c r="K6866" i="8"/>
  <c r="N6865" i="8"/>
  <c r="M6865" i="8"/>
  <c r="L6865" i="8"/>
  <c r="K6865" i="8"/>
  <c r="N6864" i="8"/>
  <c r="M6864" i="8"/>
  <c r="L6864" i="8"/>
  <c r="K6864" i="8"/>
  <c r="N6863" i="8"/>
  <c r="M6863" i="8"/>
  <c r="L6863" i="8"/>
  <c r="K6863" i="8"/>
  <c r="N6862" i="8"/>
  <c r="M6862" i="8"/>
  <c r="L6862" i="8"/>
  <c r="K6862" i="8"/>
  <c r="N6861" i="8"/>
  <c r="M6861" i="8"/>
  <c r="L6861" i="8"/>
  <c r="K6861" i="8"/>
  <c r="N6860" i="8"/>
  <c r="M6860" i="8"/>
  <c r="L6860" i="8"/>
  <c r="K6860" i="8"/>
  <c r="N6859" i="8"/>
  <c r="M6859" i="8"/>
  <c r="L6859" i="8"/>
  <c r="K6859" i="8"/>
  <c r="N6858" i="8"/>
  <c r="M6858" i="8"/>
  <c r="L6858" i="8"/>
  <c r="K6858" i="8"/>
  <c r="N6857" i="8"/>
  <c r="M6857" i="8"/>
  <c r="L6857" i="8"/>
  <c r="K6857" i="8"/>
  <c r="N6856" i="8"/>
  <c r="M6856" i="8"/>
  <c r="L6856" i="8"/>
  <c r="K6856" i="8"/>
  <c r="N6855" i="8"/>
  <c r="M6855" i="8"/>
  <c r="L6855" i="8"/>
  <c r="K6855" i="8"/>
  <c r="N6854" i="8"/>
  <c r="M6854" i="8"/>
  <c r="L6854" i="8"/>
  <c r="K6854" i="8"/>
  <c r="N6853" i="8"/>
  <c r="M6853" i="8"/>
  <c r="L6853" i="8"/>
  <c r="K6853" i="8"/>
  <c r="N6852" i="8"/>
  <c r="M6852" i="8"/>
  <c r="L6852" i="8"/>
  <c r="K6852" i="8"/>
  <c r="N6851" i="8"/>
  <c r="M6851" i="8"/>
  <c r="L6851" i="8"/>
  <c r="K6851" i="8"/>
  <c r="N6850" i="8"/>
  <c r="M6850" i="8"/>
  <c r="L6850" i="8"/>
  <c r="K6850" i="8"/>
  <c r="N6849" i="8"/>
  <c r="M6849" i="8"/>
  <c r="L6849" i="8"/>
  <c r="K6849" i="8"/>
  <c r="N6848" i="8"/>
  <c r="M6848" i="8"/>
  <c r="L6848" i="8"/>
  <c r="K6848" i="8"/>
  <c r="N6847" i="8"/>
  <c r="M6847" i="8"/>
  <c r="L6847" i="8"/>
  <c r="K6847" i="8"/>
  <c r="N6846" i="8"/>
  <c r="M6846" i="8"/>
  <c r="L6846" i="8"/>
  <c r="K6846" i="8"/>
  <c r="N6845" i="8"/>
  <c r="M6845" i="8"/>
  <c r="L6845" i="8"/>
  <c r="K6845" i="8"/>
  <c r="N6844" i="8"/>
  <c r="M6844" i="8"/>
  <c r="L6844" i="8"/>
  <c r="K6844" i="8"/>
  <c r="N6843" i="8"/>
  <c r="M6843" i="8"/>
  <c r="L6843" i="8"/>
  <c r="K6843" i="8"/>
  <c r="N6842" i="8"/>
  <c r="M6842" i="8"/>
  <c r="L6842" i="8"/>
  <c r="K6842" i="8"/>
  <c r="N6841" i="8"/>
  <c r="M6841" i="8"/>
  <c r="L6841" i="8"/>
  <c r="K6841" i="8"/>
  <c r="N6840" i="8"/>
  <c r="M6840" i="8"/>
  <c r="L6840" i="8"/>
  <c r="K6840" i="8"/>
  <c r="N6839" i="8"/>
  <c r="M6839" i="8"/>
  <c r="L6839" i="8"/>
  <c r="K6839" i="8"/>
  <c r="N6838" i="8"/>
  <c r="M6838" i="8"/>
  <c r="L6838" i="8"/>
  <c r="K6838" i="8"/>
  <c r="N6837" i="8"/>
  <c r="M6837" i="8"/>
  <c r="L6837" i="8"/>
  <c r="K6837" i="8"/>
  <c r="N6836" i="8"/>
  <c r="M6836" i="8"/>
  <c r="L6836" i="8"/>
  <c r="K6836" i="8"/>
  <c r="N6835" i="8"/>
  <c r="M6835" i="8"/>
  <c r="L6835" i="8"/>
  <c r="K6835" i="8"/>
  <c r="N6834" i="8"/>
  <c r="M6834" i="8"/>
  <c r="L6834" i="8"/>
  <c r="K6834" i="8"/>
  <c r="N6833" i="8"/>
  <c r="M6833" i="8"/>
  <c r="L6833" i="8"/>
  <c r="K6833" i="8"/>
  <c r="N6832" i="8"/>
  <c r="M6832" i="8"/>
  <c r="L6832" i="8"/>
  <c r="K6832" i="8"/>
  <c r="N6831" i="8"/>
  <c r="M6831" i="8"/>
  <c r="L6831" i="8"/>
  <c r="K6831" i="8"/>
  <c r="N6830" i="8"/>
  <c r="M6830" i="8"/>
  <c r="L6830" i="8"/>
  <c r="K6830" i="8"/>
  <c r="N6829" i="8"/>
  <c r="M6829" i="8"/>
  <c r="L6829" i="8"/>
  <c r="K6829" i="8"/>
  <c r="N6828" i="8"/>
  <c r="M6828" i="8"/>
  <c r="L6828" i="8"/>
  <c r="K6828" i="8"/>
  <c r="N6827" i="8"/>
  <c r="M6827" i="8"/>
  <c r="L6827" i="8"/>
  <c r="K6827" i="8"/>
  <c r="N6826" i="8"/>
  <c r="M6826" i="8"/>
  <c r="L6826" i="8"/>
  <c r="K6826" i="8"/>
  <c r="N6825" i="8"/>
  <c r="M6825" i="8"/>
  <c r="L6825" i="8"/>
  <c r="K6825" i="8"/>
  <c r="N6824" i="8"/>
  <c r="M6824" i="8"/>
  <c r="L6824" i="8"/>
  <c r="K6824" i="8"/>
  <c r="N6823" i="8"/>
  <c r="M6823" i="8"/>
  <c r="L6823" i="8"/>
  <c r="K6823" i="8"/>
  <c r="N6822" i="8"/>
  <c r="M6822" i="8"/>
  <c r="L6822" i="8"/>
  <c r="K6822" i="8"/>
  <c r="N6821" i="8"/>
  <c r="M6821" i="8"/>
  <c r="L6821" i="8"/>
  <c r="K6821" i="8"/>
  <c r="N6820" i="8"/>
  <c r="M6820" i="8"/>
  <c r="L6820" i="8"/>
  <c r="K6820" i="8"/>
  <c r="N6819" i="8"/>
  <c r="M6819" i="8"/>
  <c r="L6819" i="8"/>
  <c r="K6819" i="8"/>
  <c r="N6818" i="8"/>
  <c r="M6818" i="8"/>
  <c r="L6818" i="8"/>
  <c r="K6818" i="8"/>
  <c r="N6817" i="8"/>
  <c r="M6817" i="8"/>
  <c r="L6817" i="8"/>
  <c r="K6817" i="8"/>
  <c r="N6816" i="8"/>
  <c r="M6816" i="8"/>
  <c r="L6816" i="8"/>
  <c r="K6816" i="8"/>
  <c r="N6815" i="8"/>
  <c r="M6815" i="8"/>
  <c r="L6815" i="8"/>
  <c r="K6815" i="8"/>
  <c r="N6814" i="8"/>
  <c r="M6814" i="8"/>
  <c r="L6814" i="8"/>
  <c r="K6814" i="8"/>
  <c r="N6813" i="8"/>
  <c r="M6813" i="8"/>
  <c r="L6813" i="8"/>
  <c r="K6813" i="8"/>
  <c r="N6812" i="8"/>
  <c r="M6812" i="8"/>
  <c r="L6812" i="8"/>
  <c r="K6812" i="8"/>
  <c r="N6811" i="8"/>
  <c r="M6811" i="8"/>
  <c r="L6811" i="8"/>
  <c r="K6811" i="8"/>
  <c r="N6810" i="8"/>
  <c r="M6810" i="8"/>
  <c r="L6810" i="8"/>
  <c r="K6810" i="8"/>
  <c r="N6809" i="8"/>
  <c r="M6809" i="8"/>
  <c r="L6809" i="8"/>
  <c r="K6809" i="8"/>
  <c r="N6808" i="8"/>
  <c r="M6808" i="8"/>
  <c r="L6808" i="8"/>
  <c r="K6808" i="8"/>
  <c r="N6807" i="8"/>
  <c r="M6807" i="8"/>
  <c r="L6807" i="8"/>
  <c r="K6807" i="8"/>
  <c r="N6806" i="8"/>
  <c r="M6806" i="8"/>
  <c r="L6806" i="8"/>
  <c r="K6806" i="8"/>
  <c r="N6805" i="8"/>
  <c r="M6805" i="8"/>
  <c r="L6805" i="8"/>
  <c r="K6805" i="8"/>
  <c r="N6804" i="8"/>
  <c r="M6804" i="8"/>
  <c r="L6804" i="8"/>
  <c r="K6804" i="8"/>
  <c r="N6803" i="8"/>
  <c r="M6803" i="8"/>
  <c r="L6803" i="8"/>
  <c r="K6803" i="8"/>
  <c r="N6802" i="8"/>
  <c r="M6802" i="8"/>
  <c r="L6802" i="8"/>
  <c r="K6802" i="8"/>
  <c r="N6801" i="8"/>
  <c r="M6801" i="8"/>
  <c r="L6801" i="8"/>
  <c r="K6801" i="8"/>
  <c r="N6800" i="8"/>
  <c r="M6800" i="8"/>
  <c r="L6800" i="8"/>
  <c r="K6800" i="8"/>
  <c r="N6799" i="8"/>
  <c r="M6799" i="8"/>
  <c r="L6799" i="8"/>
  <c r="K6799" i="8"/>
  <c r="N6798" i="8"/>
  <c r="M6798" i="8"/>
  <c r="L6798" i="8"/>
  <c r="K6798" i="8"/>
  <c r="N6797" i="8"/>
  <c r="M6797" i="8"/>
  <c r="L6797" i="8"/>
  <c r="K6797" i="8"/>
  <c r="N6796" i="8"/>
  <c r="M6796" i="8"/>
  <c r="L6796" i="8"/>
  <c r="K6796" i="8"/>
  <c r="N6795" i="8"/>
  <c r="M6795" i="8"/>
  <c r="L6795" i="8"/>
  <c r="K6795" i="8"/>
  <c r="N6794" i="8"/>
  <c r="M6794" i="8"/>
  <c r="L6794" i="8"/>
  <c r="K6794" i="8"/>
  <c r="N6793" i="8"/>
  <c r="M6793" i="8"/>
  <c r="L6793" i="8"/>
  <c r="K6793" i="8"/>
  <c r="N6792" i="8"/>
  <c r="M6792" i="8"/>
  <c r="L6792" i="8"/>
  <c r="K6792" i="8"/>
  <c r="N6791" i="8"/>
  <c r="M6791" i="8"/>
  <c r="L6791" i="8"/>
  <c r="K6791" i="8"/>
  <c r="N6790" i="8"/>
  <c r="M6790" i="8"/>
  <c r="L6790" i="8"/>
  <c r="K6790" i="8"/>
  <c r="N6789" i="8"/>
  <c r="M6789" i="8"/>
  <c r="L6789" i="8"/>
  <c r="K6789" i="8"/>
  <c r="N6788" i="8"/>
  <c r="M6788" i="8"/>
  <c r="L6788" i="8"/>
  <c r="K6788" i="8"/>
  <c r="N6787" i="8"/>
  <c r="M6787" i="8"/>
  <c r="L6787" i="8"/>
  <c r="K6787" i="8"/>
  <c r="N6786" i="8"/>
  <c r="M6786" i="8"/>
  <c r="L6786" i="8"/>
  <c r="K6786" i="8"/>
  <c r="N6785" i="8"/>
  <c r="M6785" i="8"/>
  <c r="L6785" i="8"/>
  <c r="K6785" i="8"/>
  <c r="N6784" i="8"/>
  <c r="M6784" i="8"/>
  <c r="L6784" i="8"/>
  <c r="K6784" i="8"/>
  <c r="N6783" i="8"/>
  <c r="M6783" i="8"/>
  <c r="L6783" i="8"/>
  <c r="K6783" i="8"/>
  <c r="N6782" i="8"/>
  <c r="M6782" i="8"/>
  <c r="L6782" i="8"/>
  <c r="K6782" i="8"/>
  <c r="N6781" i="8"/>
  <c r="M6781" i="8"/>
  <c r="L6781" i="8"/>
  <c r="K6781" i="8"/>
  <c r="N6780" i="8"/>
  <c r="M6780" i="8"/>
  <c r="L6780" i="8"/>
  <c r="K6780" i="8"/>
  <c r="N6779" i="8"/>
  <c r="M6779" i="8"/>
  <c r="L6779" i="8"/>
  <c r="K6779" i="8"/>
  <c r="N6778" i="8"/>
  <c r="M6778" i="8"/>
  <c r="L6778" i="8"/>
  <c r="K6778" i="8"/>
  <c r="N6777" i="8"/>
  <c r="M6777" i="8"/>
  <c r="L6777" i="8"/>
  <c r="K6777" i="8"/>
  <c r="N6776" i="8"/>
  <c r="M6776" i="8"/>
  <c r="L6776" i="8"/>
  <c r="K6776" i="8"/>
  <c r="N6775" i="8"/>
  <c r="M6775" i="8"/>
  <c r="L6775" i="8"/>
  <c r="K6775" i="8"/>
  <c r="N6774" i="8"/>
  <c r="M6774" i="8"/>
  <c r="L6774" i="8"/>
  <c r="K6774" i="8"/>
  <c r="N6773" i="8"/>
  <c r="M6773" i="8"/>
  <c r="L6773" i="8"/>
  <c r="K6773" i="8"/>
  <c r="N6772" i="8"/>
  <c r="M6772" i="8"/>
  <c r="L6772" i="8"/>
  <c r="K6772" i="8"/>
  <c r="N6771" i="8"/>
  <c r="M6771" i="8"/>
  <c r="L6771" i="8"/>
  <c r="K6771" i="8"/>
  <c r="N6770" i="8"/>
  <c r="M6770" i="8"/>
  <c r="L6770" i="8"/>
  <c r="K6770" i="8"/>
  <c r="N6769" i="8"/>
  <c r="M6769" i="8"/>
  <c r="L6769" i="8"/>
  <c r="K6769" i="8"/>
  <c r="N6768" i="8"/>
  <c r="M6768" i="8"/>
  <c r="L6768" i="8"/>
  <c r="K6768" i="8"/>
  <c r="N6767" i="8"/>
  <c r="M6767" i="8"/>
  <c r="L6767" i="8"/>
  <c r="K6767" i="8"/>
  <c r="N6766" i="8"/>
  <c r="M6766" i="8"/>
  <c r="L6766" i="8"/>
  <c r="K6766" i="8"/>
  <c r="N6765" i="8"/>
  <c r="M6765" i="8"/>
  <c r="L6765" i="8"/>
  <c r="K6765" i="8"/>
  <c r="N6764" i="8"/>
  <c r="M6764" i="8"/>
  <c r="L6764" i="8"/>
  <c r="K6764" i="8"/>
  <c r="N6763" i="8"/>
  <c r="M6763" i="8"/>
  <c r="L6763" i="8"/>
  <c r="K6763" i="8"/>
  <c r="N6762" i="8"/>
  <c r="M6762" i="8"/>
  <c r="L6762" i="8"/>
  <c r="K6762" i="8"/>
  <c r="N6761" i="8"/>
  <c r="M6761" i="8"/>
  <c r="L6761" i="8"/>
  <c r="K6761" i="8"/>
  <c r="N6760" i="8"/>
  <c r="M6760" i="8"/>
  <c r="L6760" i="8"/>
  <c r="K6760" i="8"/>
  <c r="N6759" i="8"/>
  <c r="M6759" i="8"/>
  <c r="L6759" i="8"/>
  <c r="K6759" i="8"/>
  <c r="N6758" i="8"/>
  <c r="M6758" i="8"/>
  <c r="L6758" i="8"/>
  <c r="K6758" i="8"/>
  <c r="N6757" i="8"/>
  <c r="M6757" i="8"/>
  <c r="L6757" i="8"/>
  <c r="K6757" i="8"/>
  <c r="N6756" i="8"/>
  <c r="M6756" i="8"/>
  <c r="L6756" i="8"/>
  <c r="K6756" i="8"/>
  <c r="N6755" i="8"/>
  <c r="M6755" i="8"/>
  <c r="L6755" i="8"/>
  <c r="K6755" i="8"/>
  <c r="N6754" i="8"/>
  <c r="M6754" i="8"/>
  <c r="L6754" i="8"/>
  <c r="K6754" i="8"/>
  <c r="N6753" i="8"/>
  <c r="M6753" i="8"/>
  <c r="L6753" i="8"/>
  <c r="K6753" i="8"/>
  <c r="N6752" i="8"/>
  <c r="M6752" i="8"/>
  <c r="L6752" i="8"/>
  <c r="K6752" i="8"/>
  <c r="N6751" i="8"/>
  <c r="M6751" i="8"/>
  <c r="L6751" i="8"/>
  <c r="K6751" i="8"/>
  <c r="N6750" i="8"/>
  <c r="M6750" i="8"/>
  <c r="L6750" i="8"/>
  <c r="K6750" i="8"/>
  <c r="N6749" i="8"/>
  <c r="M6749" i="8"/>
  <c r="L6749" i="8"/>
  <c r="K6749" i="8"/>
  <c r="N6748" i="8"/>
  <c r="M6748" i="8"/>
  <c r="L6748" i="8"/>
  <c r="K6748" i="8"/>
  <c r="N6747" i="8"/>
  <c r="M6747" i="8"/>
  <c r="L6747" i="8"/>
  <c r="K6747" i="8"/>
  <c r="N6746" i="8"/>
  <c r="M6746" i="8"/>
  <c r="L6746" i="8"/>
  <c r="K6746" i="8"/>
  <c r="N6745" i="8"/>
  <c r="M6745" i="8"/>
  <c r="L6745" i="8"/>
  <c r="K6745" i="8"/>
  <c r="N6744" i="8"/>
  <c r="M6744" i="8"/>
  <c r="L6744" i="8"/>
  <c r="K6744" i="8"/>
  <c r="N6743" i="8"/>
  <c r="M6743" i="8"/>
  <c r="L6743" i="8"/>
  <c r="K6743" i="8"/>
  <c r="N6742" i="8"/>
  <c r="M6742" i="8"/>
  <c r="L6742" i="8"/>
  <c r="K6742" i="8"/>
  <c r="N6741" i="8"/>
  <c r="M6741" i="8"/>
  <c r="L6741" i="8"/>
  <c r="K6741" i="8"/>
  <c r="N6740" i="8"/>
  <c r="M6740" i="8"/>
  <c r="L6740" i="8"/>
  <c r="K6740" i="8"/>
  <c r="N6739" i="8"/>
  <c r="M6739" i="8"/>
  <c r="L6739" i="8"/>
  <c r="K6739" i="8"/>
  <c r="N6738" i="8"/>
  <c r="M6738" i="8"/>
  <c r="L6738" i="8"/>
  <c r="K6738" i="8"/>
  <c r="N6737" i="8"/>
  <c r="M6737" i="8"/>
  <c r="L6737" i="8"/>
  <c r="K6737" i="8"/>
  <c r="N6736" i="8"/>
  <c r="M6736" i="8"/>
  <c r="L6736" i="8"/>
  <c r="K6736" i="8"/>
  <c r="N6735" i="8"/>
  <c r="M6735" i="8"/>
  <c r="L6735" i="8"/>
  <c r="K6735" i="8"/>
  <c r="N6734" i="8"/>
  <c r="M6734" i="8"/>
  <c r="L6734" i="8"/>
  <c r="K6734" i="8"/>
  <c r="N6733" i="8"/>
  <c r="M6733" i="8"/>
  <c r="L6733" i="8"/>
  <c r="K6733" i="8"/>
  <c r="N6732" i="8"/>
  <c r="M6732" i="8"/>
  <c r="L6732" i="8"/>
  <c r="K6732" i="8"/>
  <c r="N6731" i="8"/>
  <c r="M6731" i="8"/>
  <c r="L6731" i="8"/>
  <c r="K6731" i="8"/>
  <c r="N6730" i="8"/>
  <c r="M6730" i="8"/>
  <c r="L6730" i="8"/>
  <c r="K6730" i="8"/>
  <c r="N6729" i="8"/>
  <c r="M6729" i="8"/>
  <c r="L6729" i="8"/>
  <c r="K6729" i="8"/>
  <c r="N6728" i="8"/>
  <c r="M6728" i="8"/>
  <c r="L6728" i="8"/>
  <c r="K6728" i="8"/>
  <c r="N6727" i="8"/>
  <c r="M6727" i="8"/>
  <c r="L6727" i="8"/>
  <c r="K6727" i="8"/>
  <c r="N6726" i="8"/>
  <c r="M6726" i="8"/>
  <c r="L6726" i="8"/>
  <c r="K6726" i="8"/>
  <c r="N6725" i="8"/>
  <c r="M6725" i="8"/>
  <c r="L6725" i="8"/>
  <c r="K6725" i="8"/>
  <c r="N6724" i="8"/>
  <c r="M6724" i="8"/>
  <c r="L6724" i="8"/>
  <c r="K6724" i="8"/>
  <c r="N6723" i="8"/>
  <c r="M6723" i="8"/>
  <c r="L6723" i="8"/>
  <c r="K6723" i="8"/>
  <c r="N6722" i="8"/>
  <c r="M6722" i="8"/>
  <c r="L6722" i="8"/>
  <c r="K6722" i="8"/>
  <c r="N6721" i="8"/>
  <c r="M6721" i="8"/>
  <c r="L6721" i="8"/>
  <c r="K6721" i="8"/>
  <c r="N6720" i="8"/>
  <c r="M6720" i="8"/>
  <c r="L6720" i="8"/>
  <c r="K6720" i="8"/>
  <c r="N6719" i="8"/>
  <c r="M6719" i="8"/>
  <c r="L6719" i="8"/>
  <c r="K6719" i="8"/>
  <c r="N6718" i="8"/>
  <c r="M6718" i="8"/>
  <c r="L6718" i="8"/>
  <c r="K6718" i="8"/>
  <c r="N6717" i="8"/>
  <c r="M6717" i="8"/>
  <c r="L6717" i="8"/>
  <c r="K6717" i="8"/>
  <c r="N6716" i="8"/>
  <c r="M6716" i="8"/>
  <c r="L6716" i="8"/>
  <c r="K6716" i="8"/>
  <c r="N6715" i="8"/>
  <c r="M6715" i="8"/>
  <c r="L6715" i="8"/>
  <c r="K6715" i="8"/>
  <c r="N6714" i="8"/>
  <c r="M6714" i="8"/>
  <c r="L6714" i="8"/>
  <c r="K6714" i="8"/>
  <c r="N6713" i="8"/>
  <c r="M6713" i="8"/>
  <c r="L6713" i="8"/>
  <c r="K6713" i="8"/>
  <c r="N6712" i="8"/>
  <c r="M6712" i="8"/>
  <c r="L6712" i="8"/>
  <c r="K6712" i="8"/>
  <c r="N6711" i="8"/>
  <c r="M6711" i="8"/>
  <c r="L6711" i="8"/>
  <c r="K6711" i="8"/>
  <c r="N6710" i="8"/>
  <c r="M6710" i="8"/>
  <c r="L6710" i="8"/>
  <c r="K6710" i="8"/>
  <c r="N6709" i="8"/>
  <c r="M6709" i="8"/>
  <c r="L6709" i="8"/>
  <c r="K6709" i="8"/>
  <c r="N6708" i="8"/>
  <c r="M6708" i="8"/>
  <c r="L6708" i="8"/>
  <c r="K6708" i="8"/>
  <c r="N6707" i="8"/>
  <c r="M6707" i="8"/>
  <c r="L6707" i="8"/>
  <c r="K6707" i="8"/>
  <c r="N6706" i="8"/>
  <c r="M6706" i="8"/>
  <c r="L6706" i="8"/>
  <c r="K6706" i="8"/>
  <c r="N6705" i="8"/>
  <c r="M6705" i="8"/>
  <c r="L6705" i="8"/>
  <c r="K6705" i="8"/>
  <c r="N6704" i="8"/>
  <c r="M6704" i="8"/>
  <c r="L6704" i="8"/>
  <c r="K6704" i="8"/>
  <c r="N6703" i="8"/>
  <c r="M6703" i="8"/>
  <c r="L6703" i="8"/>
  <c r="K6703" i="8"/>
  <c r="N6702" i="8"/>
  <c r="M6702" i="8"/>
  <c r="L6702" i="8"/>
  <c r="K6702" i="8"/>
  <c r="N6701" i="8"/>
  <c r="M6701" i="8"/>
  <c r="L6701" i="8"/>
  <c r="K6701" i="8"/>
  <c r="N6700" i="8"/>
  <c r="M6700" i="8"/>
  <c r="L6700" i="8"/>
  <c r="K6700" i="8"/>
  <c r="N6699" i="8"/>
  <c r="M6699" i="8"/>
  <c r="L6699" i="8"/>
  <c r="K6699" i="8"/>
  <c r="N6698" i="8"/>
  <c r="M6698" i="8"/>
  <c r="L6698" i="8"/>
  <c r="K6698" i="8"/>
  <c r="N6697" i="8"/>
  <c r="M6697" i="8"/>
  <c r="L6697" i="8"/>
  <c r="K6697" i="8"/>
  <c r="N6696" i="8"/>
  <c r="M6696" i="8"/>
  <c r="L6696" i="8"/>
  <c r="K6696" i="8"/>
  <c r="N6695" i="8"/>
  <c r="M6695" i="8"/>
  <c r="L6695" i="8"/>
  <c r="K6695" i="8"/>
  <c r="N6694" i="8"/>
  <c r="M6694" i="8"/>
  <c r="L6694" i="8"/>
  <c r="K6694" i="8"/>
  <c r="N6693" i="8"/>
  <c r="M6693" i="8"/>
  <c r="L6693" i="8"/>
  <c r="K6693" i="8"/>
  <c r="N6692" i="8"/>
  <c r="M6692" i="8"/>
  <c r="L6692" i="8"/>
  <c r="K6692" i="8"/>
  <c r="N6691" i="8"/>
  <c r="M6691" i="8"/>
  <c r="L6691" i="8"/>
  <c r="K6691" i="8"/>
  <c r="N6690" i="8"/>
  <c r="M6690" i="8"/>
  <c r="L6690" i="8"/>
  <c r="K6690" i="8"/>
  <c r="N6689" i="8"/>
  <c r="M6689" i="8"/>
  <c r="L6689" i="8"/>
  <c r="K6689" i="8"/>
  <c r="N6688" i="8"/>
  <c r="M6688" i="8"/>
  <c r="L6688" i="8"/>
  <c r="K6688" i="8"/>
  <c r="N6687" i="8"/>
  <c r="M6687" i="8"/>
  <c r="L6687" i="8"/>
  <c r="K6687" i="8"/>
  <c r="N6686" i="8"/>
  <c r="M6686" i="8"/>
  <c r="L6686" i="8"/>
  <c r="K6686" i="8"/>
  <c r="N6685" i="8"/>
  <c r="M6685" i="8"/>
  <c r="L6685" i="8"/>
  <c r="K6685" i="8"/>
  <c r="N6684" i="8"/>
  <c r="M6684" i="8"/>
  <c r="L6684" i="8"/>
  <c r="K6684" i="8"/>
  <c r="N6683" i="8"/>
  <c r="M6683" i="8"/>
  <c r="L6683" i="8"/>
  <c r="K6683" i="8"/>
  <c r="N6682" i="8"/>
  <c r="M6682" i="8"/>
  <c r="L6682" i="8"/>
  <c r="K6682" i="8"/>
  <c r="N6681" i="8"/>
  <c r="M6681" i="8"/>
  <c r="L6681" i="8"/>
  <c r="K6681" i="8"/>
  <c r="N6680" i="8"/>
  <c r="M6680" i="8"/>
  <c r="L6680" i="8"/>
  <c r="K6680" i="8"/>
  <c r="N6679" i="8"/>
  <c r="M6679" i="8"/>
  <c r="L6679" i="8"/>
  <c r="K6679" i="8"/>
  <c r="N6678" i="8"/>
  <c r="M6678" i="8"/>
  <c r="L6678" i="8"/>
  <c r="K6678" i="8"/>
  <c r="N6677" i="8"/>
  <c r="M6677" i="8"/>
  <c r="L6677" i="8"/>
  <c r="K6677" i="8"/>
  <c r="N6676" i="8"/>
  <c r="M6676" i="8"/>
  <c r="L6676" i="8"/>
  <c r="K6676" i="8"/>
  <c r="N6675" i="8"/>
  <c r="M6675" i="8"/>
  <c r="L6675" i="8"/>
  <c r="K6675" i="8"/>
  <c r="N6674" i="8"/>
  <c r="M6674" i="8"/>
  <c r="L6674" i="8"/>
  <c r="K6674" i="8"/>
  <c r="N6673" i="8"/>
  <c r="M6673" i="8"/>
  <c r="L6673" i="8"/>
  <c r="K6673" i="8"/>
  <c r="N6672" i="8"/>
  <c r="M6672" i="8"/>
  <c r="L6672" i="8"/>
  <c r="K6672" i="8"/>
  <c r="N6671" i="8"/>
  <c r="M6671" i="8"/>
  <c r="L6671" i="8"/>
  <c r="K6671" i="8"/>
  <c r="N6670" i="8"/>
  <c r="M6670" i="8"/>
  <c r="L6670" i="8"/>
  <c r="K6670" i="8"/>
  <c r="N6669" i="8"/>
  <c r="M6669" i="8"/>
  <c r="L6669" i="8"/>
  <c r="K6669" i="8"/>
  <c r="N6668" i="8"/>
  <c r="M6668" i="8"/>
  <c r="L6668" i="8"/>
  <c r="K6668" i="8"/>
  <c r="N6667" i="8"/>
  <c r="M6667" i="8"/>
  <c r="L6667" i="8"/>
  <c r="K6667" i="8"/>
  <c r="N6666" i="8"/>
  <c r="M6666" i="8"/>
  <c r="L6666" i="8"/>
  <c r="K6666" i="8"/>
  <c r="N6665" i="8"/>
  <c r="M6665" i="8"/>
  <c r="L6665" i="8"/>
  <c r="K6665" i="8"/>
  <c r="N6664" i="8"/>
  <c r="M6664" i="8"/>
  <c r="L6664" i="8"/>
  <c r="K6664" i="8"/>
  <c r="N6663" i="8"/>
  <c r="M6663" i="8"/>
  <c r="L6663" i="8"/>
  <c r="K6663" i="8"/>
  <c r="N6662" i="8"/>
  <c r="M6662" i="8"/>
  <c r="L6662" i="8"/>
  <c r="K6662" i="8"/>
  <c r="N6661" i="8"/>
  <c r="M6661" i="8"/>
  <c r="L6661" i="8"/>
  <c r="K6661" i="8"/>
  <c r="N6660" i="8"/>
  <c r="M6660" i="8"/>
  <c r="L6660" i="8"/>
  <c r="K6660" i="8"/>
  <c r="N6659" i="8"/>
  <c r="M6659" i="8"/>
  <c r="L6659" i="8"/>
  <c r="K6659" i="8"/>
  <c r="N6658" i="8"/>
  <c r="M6658" i="8"/>
  <c r="L6658" i="8"/>
  <c r="K6658" i="8"/>
  <c r="N6657" i="8"/>
  <c r="M6657" i="8"/>
  <c r="L6657" i="8"/>
  <c r="K6657" i="8"/>
  <c r="N6656" i="8"/>
  <c r="M6656" i="8"/>
  <c r="L6656" i="8"/>
  <c r="K6656" i="8"/>
  <c r="N6655" i="8"/>
  <c r="M6655" i="8"/>
  <c r="L6655" i="8"/>
  <c r="K6655" i="8"/>
  <c r="N6654" i="8"/>
  <c r="M6654" i="8"/>
  <c r="L6654" i="8"/>
  <c r="K6654" i="8"/>
  <c r="N6653" i="8"/>
  <c r="M6653" i="8"/>
  <c r="L6653" i="8"/>
  <c r="K6653" i="8"/>
  <c r="N6652" i="8"/>
  <c r="M6652" i="8"/>
  <c r="L6652" i="8"/>
  <c r="K6652" i="8"/>
  <c r="N6651" i="8"/>
  <c r="M6651" i="8"/>
  <c r="L6651" i="8"/>
  <c r="K6651" i="8"/>
  <c r="N6650" i="8"/>
  <c r="M6650" i="8"/>
  <c r="L6650" i="8"/>
  <c r="K6650" i="8"/>
  <c r="N6649" i="8"/>
  <c r="M6649" i="8"/>
  <c r="L6649" i="8"/>
  <c r="K6649" i="8"/>
  <c r="N6648" i="8"/>
  <c r="M6648" i="8"/>
  <c r="L6648" i="8"/>
  <c r="K6648" i="8"/>
  <c r="N6647" i="8"/>
  <c r="M6647" i="8"/>
  <c r="L6647" i="8"/>
  <c r="K6647" i="8"/>
  <c r="N6646" i="8"/>
  <c r="M6646" i="8"/>
  <c r="L6646" i="8"/>
  <c r="K6646" i="8"/>
  <c r="N6645" i="8"/>
  <c r="M6645" i="8"/>
  <c r="L6645" i="8"/>
  <c r="K6645" i="8"/>
  <c r="N6644" i="8"/>
  <c r="M6644" i="8"/>
  <c r="L6644" i="8"/>
  <c r="K6644" i="8"/>
  <c r="N6643" i="8"/>
  <c r="M6643" i="8"/>
  <c r="L6643" i="8"/>
  <c r="K6643" i="8"/>
  <c r="N6642" i="8"/>
  <c r="M6642" i="8"/>
  <c r="L6642" i="8"/>
  <c r="K6642" i="8"/>
  <c r="N6641" i="8"/>
  <c r="M6641" i="8"/>
  <c r="L6641" i="8"/>
  <c r="K6641" i="8"/>
  <c r="N6640" i="8"/>
  <c r="M6640" i="8"/>
  <c r="L6640" i="8"/>
  <c r="K6640" i="8"/>
  <c r="N6639" i="8"/>
  <c r="M6639" i="8"/>
  <c r="L6639" i="8"/>
  <c r="K6639" i="8"/>
  <c r="N6638" i="8"/>
  <c r="M6638" i="8"/>
  <c r="L6638" i="8"/>
  <c r="K6638" i="8"/>
  <c r="N6637" i="8"/>
  <c r="M6637" i="8"/>
  <c r="L6637" i="8"/>
  <c r="K6637" i="8"/>
  <c r="N6636" i="8"/>
  <c r="M6636" i="8"/>
  <c r="L6636" i="8"/>
  <c r="K6636" i="8"/>
  <c r="N6635" i="8"/>
  <c r="M6635" i="8"/>
  <c r="L6635" i="8"/>
  <c r="K6635" i="8"/>
  <c r="N6634" i="8"/>
  <c r="M6634" i="8"/>
  <c r="L6634" i="8"/>
  <c r="K6634" i="8"/>
  <c r="N6633" i="8"/>
  <c r="M6633" i="8"/>
  <c r="L6633" i="8"/>
  <c r="K6633" i="8"/>
  <c r="N6632" i="8"/>
  <c r="M6632" i="8"/>
  <c r="L6632" i="8"/>
  <c r="K6632" i="8"/>
  <c r="N6631" i="8"/>
  <c r="M6631" i="8"/>
  <c r="L6631" i="8"/>
  <c r="K6631" i="8"/>
  <c r="N6630" i="8"/>
  <c r="M6630" i="8"/>
  <c r="L6630" i="8"/>
  <c r="K6630" i="8"/>
  <c r="N6629" i="8"/>
  <c r="M6629" i="8"/>
  <c r="L6629" i="8"/>
  <c r="K6629" i="8"/>
  <c r="N6628" i="8"/>
  <c r="M6628" i="8"/>
  <c r="L6628" i="8"/>
  <c r="K6628" i="8"/>
  <c r="N6627" i="8"/>
  <c r="M6627" i="8"/>
  <c r="L6627" i="8"/>
  <c r="K6627" i="8"/>
  <c r="N6626" i="8"/>
  <c r="M6626" i="8"/>
  <c r="L6626" i="8"/>
  <c r="K6626" i="8"/>
  <c r="N6625" i="8"/>
  <c r="M6625" i="8"/>
  <c r="L6625" i="8"/>
  <c r="K6625" i="8"/>
  <c r="N6624" i="8"/>
  <c r="M6624" i="8"/>
  <c r="L6624" i="8"/>
  <c r="K6624" i="8"/>
  <c r="N6623" i="8"/>
  <c r="M6623" i="8"/>
  <c r="L6623" i="8"/>
  <c r="K6623" i="8"/>
  <c r="N6622" i="8"/>
  <c r="M6622" i="8"/>
  <c r="L6622" i="8"/>
  <c r="K6622" i="8"/>
  <c r="N6621" i="8"/>
  <c r="M6621" i="8"/>
  <c r="L6621" i="8"/>
  <c r="K6621" i="8"/>
  <c r="N6620" i="8"/>
  <c r="M6620" i="8"/>
  <c r="L6620" i="8"/>
  <c r="K6620" i="8"/>
  <c r="N6619" i="8"/>
  <c r="M6619" i="8"/>
  <c r="L6619" i="8"/>
  <c r="K6619" i="8"/>
  <c r="N6618" i="8"/>
  <c r="M6618" i="8"/>
  <c r="L6618" i="8"/>
  <c r="K6618" i="8"/>
  <c r="N6617" i="8"/>
  <c r="M6617" i="8"/>
  <c r="L6617" i="8"/>
  <c r="K6617" i="8"/>
  <c r="N6616" i="8"/>
  <c r="M6616" i="8"/>
  <c r="L6616" i="8"/>
  <c r="K6616" i="8"/>
  <c r="N6615" i="8"/>
  <c r="M6615" i="8"/>
  <c r="L6615" i="8"/>
  <c r="K6615" i="8"/>
  <c r="N6614" i="8"/>
  <c r="M6614" i="8"/>
  <c r="L6614" i="8"/>
  <c r="K6614" i="8"/>
  <c r="N6613" i="8"/>
  <c r="M6613" i="8"/>
  <c r="L6613" i="8"/>
  <c r="K6613" i="8"/>
  <c r="N6612" i="8"/>
  <c r="M6612" i="8"/>
  <c r="L6612" i="8"/>
  <c r="K6612" i="8"/>
  <c r="N6611" i="8"/>
  <c r="M6611" i="8"/>
  <c r="L6611" i="8"/>
  <c r="K6611" i="8"/>
  <c r="N6610" i="8"/>
  <c r="M6610" i="8"/>
  <c r="L6610" i="8"/>
  <c r="K6610" i="8"/>
  <c r="N6609" i="8"/>
  <c r="M6609" i="8"/>
  <c r="L6609" i="8"/>
  <c r="K6609" i="8"/>
  <c r="N6608" i="8"/>
  <c r="M6608" i="8"/>
  <c r="L6608" i="8"/>
  <c r="K6608" i="8"/>
  <c r="N6607" i="8"/>
  <c r="M6607" i="8"/>
  <c r="L6607" i="8"/>
  <c r="K6607" i="8"/>
  <c r="N6606" i="8"/>
  <c r="M6606" i="8"/>
  <c r="L6606" i="8"/>
  <c r="K6606" i="8"/>
  <c r="N6605" i="8"/>
  <c r="M6605" i="8"/>
  <c r="L6605" i="8"/>
  <c r="K6605" i="8"/>
  <c r="N6604" i="8"/>
  <c r="M6604" i="8"/>
  <c r="L6604" i="8"/>
  <c r="K6604" i="8"/>
  <c r="N6603" i="8"/>
  <c r="M6603" i="8"/>
  <c r="L6603" i="8"/>
  <c r="K6603" i="8"/>
  <c r="N6602" i="8"/>
  <c r="M6602" i="8"/>
  <c r="L6602" i="8"/>
  <c r="K6602" i="8"/>
  <c r="N6601" i="8"/>
  <c r="M6601" i="8"/>
  <c r="L6601" i="8"/>
  <c r="K6601" i="8"/>
  <c r="N6600" i="8"/>
  <c r="M6600" i="8"/>
  <c r="L6600" i="8"/>
  <c r="K6600" i="8"/>
  <c r="N6599" i="8"/>
  <c r="M6599" i="8"/>
  <c r="L6599" i="8"/>
  <c r="K6599" i="8"/>
  <c r="N6598" i="8"/>
  <c r="M6598" i="8"/>
  <c r="L6598" i="8"/>
  <c r="K6598" i="8"/>
  <c r="N6597" i="8"/>
  <c r="M6597" i="8"/>
  <c r="L6597" i="8"/>
  <c r="K6597" i="8"/>
  <c r="N6596" i="8"/>
  <c r="M6596" i="8"/>
  <c r="L6596" i="8"/>
  <c r="K6596" i="8"/>
  <c r="N6595" i="8"/>
  <c r="M6595" i="8"/>
  <c r="L6595" i="8"/>
  <c r="K6595" i="8"/>
  <c r="N6594" i="8"/>
  <c r="M6594" i="8"/>
  <c r="L6594" i="8"/>
  <c r="K6594" i="8"/>
  <c r="N6593" i="8"/>
  <c r="M6593" i="8"/>
  <c r="L6593" i="8"/>
  <c r="K6593" i="8"/>
  <c r="N6592" i="8"/>
  <c r="M6592" i="8"/>
  <c r="L6592" i="8"/>
  <c r="K6592" i="8"/>
  <c r="N6591" i="8"/>
  <c r="M6591" i="8"/>
  <c r="L6591" i="8"/>
  <c r="K6591" i="8"/>
  <c r="N6590" i="8"/>
  <c r="M6590" i="8"/>
  <c r="L6590" i="8"/>
  <c r="K6590" i="8"/>
  <c r="N6589" i="8"/>
  <c r="M6589" i="8"/>
  <c r="L6589" i="8"/>
  <c r="K6589" i="8"/>
  <c r="N6588" i="8"/>
  <c r="M6588" i="8"/>
  <c r="L6588" i="8"/>
  <c r="K6588" i="8"/>
  <c r="N6587" i="8"/>
  <c r="M6587" i="8"/>
  <c r="L6587" i="8"/>
  <c r="K6587" i="8"/>
  <c r="N6586" i="8"/>
  <c r="M6586" i="8"/>
  <c r="L6586" i="8"/>
  <c r="K6586" i="8"/>
  <c r="N6585" i="8"/>
  <c r="M6585" i="8"/>
  <c r="L6585" i="8"/>
  <c r="K6585" i="8"/>
  <c r="N6584" i="8"/>
  <c r="M6584" i="8"/>
  <c r="L6584" i="8"/>
  <c r="K6584" i="8"/>
  <c r="N6583" i="8"/>
  <c r="M6583" i="8"/>
  <c r="L6583" i="8"/>
  <c r="K6583" i="8"/>
  <c r="N6582" i="8"/>
  <c r="M6582" i="8"/>
  <c r="L6582" i="8"/>
  <c r="K6582" i="8"/>
  <c r="N6581" i="8"/>
  <c r="M6581" i="8"/>
  <c r="L6581" i="8"/>
  <c r="K6581" i="8"/>
  <c r="N6580" i="8"/>
  <c r="M6580" i="8"/>
  <c r="L6580" i="8"/>
  <c r="K6580" i="8"/>
  <c r="N6579" i="8"/>
  <c r="M6579" i="8"/>
  <c r="L6579" i="8"/>
  <c r="K6579" i="8"/>
  <c r="N6578" i="8"/>
  <c r="M6578" i="8"/>
  <c r="L6578" i="8"/>
  <c r="K6578" i="8"/>
  <c r="N6577" i="8"/>
  <c r="M6577" i="8"/>
  <c r="L6577" i="8"/>
  <c r="K6577" i="8"/>
  <c r="N6576" i="8"/>
  <c r="M6576" i="8"/>
  <c r="L6576" i="8"/>
  <c r="K6576" i="8"/>
  <c r="N6575" i="8"/>
  <c r="M6575" i="8"/>
  <c r="L6575" i="8"/>
  <c r="K6575" i="8"/>
  <c r="N6574" i="8"/>
  <c r="M6574" i="8"/>
  <c r="L6574" i="8"/>
  <c r="K6574" i="8"/>
  <c r="N6573" i="8"/>
  <c r="M6573" i="8"/>
  <c r="L6573" i="8"/>
  <c r="K6573" i="8"/>
  <c r="N6572" i="8"/>
  <c r="M6572" i="8"/>
  <c r="L6572" i="8"/>
  <c r="K6572" i="8"/>
  <c r="N6571" i="8"/>
  <c r="M6571" i="8"/>
  <c r="L6571" i="8"/>
  <c r="K6571" i="8"/>
  <c r="N6570" i="8"/>
  <c r="M6570" i="8"/>
  <c r="L6570" i="8"/>
  <c r="K6570" i="8"/>
  <c r="N6569" i="8"/>
  <c r="M6569" i="8"/>
  <c r="L6569" i="8"/>
  <c r="K6569" i="8"/>
  <c r="N6568" i="8"/>
  <c r="M6568" i="8"/>
  <c r="L6568" i="8"/>
  <c r="K6568" i="8"/>
  <c r="N6567" i="8"/>
  <c r="M6567" i="8"/>
  <c r="L6567" i="8"/>
  <c r="K6567" i="8"/>
  <c r="N6566" i="8"/>
  <c r="M6566" i="8"/>
  <c r="L6566" i="8"/>
  <c r="K6566" i="8"/>
  <c r="N6565" i="8"/>
  <c r="M6565" i="8"/>
  <c r="L6565" i="8"/>
  <c r="K6565" i="8"/>
  <c r="N6564" i="8"/>
  <c r="M6564" i="8"/>
  <c r="L6564" i="8"/>
  <c r="K6564" i="8"/>
  <c r="N6563" i="8"/>
  <c r="M6563" i="8"/>
  <c r="L6563" i="8"/>
  <c r="K6563" i="8"/>
  <c r="N6562" i="8"/>
  <c r="M6562" i="8"/>
  <c r="L6562" i="8"/>
  <c r="K6562" i="8"/>
  <c r="N6561" i="8"/>
  <c r="M6561" i="8"/>
  <c r="L6561" i="8"/>
  <c r="K6561" i="8"/>
  <c r="N6560" i="8"/>
  <c r="M6560" i="8"/>
  <c r="L6560" i="8"/>
  <c r="K6560" i="8"/>
  <c r="N6559" i="8"/>
  <c r="M6559" i="8"/>
  <c r="L6559" i="8"/>
  <c r="K6559" i="8"/>
  <c r="N6558" i="8"/>
  <c r="M6558" i="8"/>
  <c r="L6558" i="8"/>
  <c r="K6558" i="8"/>
  <c r="N6557" i="8"/>
  <c r="M6557" i="8"/>
  <c r="L6557" i="8"/>
  <c r="K6557" i="8"/>
  <c r="N6556" i="8"/>
  <c r="M6556" i="8"/>
  <c r="L6556" i="8"/>
  <c r="K6556" i="8"/>
  <c r="N6555" i="8"/>
  <c r="M6555" i="8"/>
  <c r="L6555" i="8"/>
  <c r="K6555" i="8"/>
  <c r="N6554" i="8"/>
  <c r="M6554" i="8"/>
  <c r="L6554" i="8"/>
  <c r="K6554" i="8"/>
  <c r="N6553" i="8"/>
  <c r="M6553" i="8"/>
  <c r="L6553" i="8"/>
  <c r="K6553" i="8"/>
  <c r="N6552" i="8"/>
  <c r="M6552" i="8"/>
  <c r="L6552" i="8"/>
  <c r="K6552" i="8"/>
  <c r="N6551" i="8"/>
  <c r="M6551" i="8"/>
  <c r="L6551" i="8"/>
  <c r="K6551" i="8"/>
  <c r="N6550" i="8"/>
  <c r="M6550" i="8"/>
  <c r="L6550" i="8"/>
  <c r="K6550" i="8"/>
  <c r="N6549" i="8"/>
  <c r="M6549" i="8"/>
  <c r="L6549" i="8"/>
  <c r="K6549" i="8"/>
  <c r="N6548" i="8"/>
  <c r="M6548" i="8"/>
  <c r="L6548" i="8"/>
  <c r="K6548" i="8"/>
  <c r="N6547" i="8"/>
  <c r="M6547" i="8"/>
  <c r="L6547" i="8"/>
  <c r="K6547" i="8"/>
  <c r="N6546" i="8"/>
  <c r="M6546" i="8"/>
  <c r="L6546" i="8"/>
  <c r="K6546" i="8"/>
  <c r="N6545" i="8"/>
  <c r="M6545" i="8"/>
  <c r="L6545" i="8"/>
  <c r="K6545" i="8"/>
  <c r="N6544" i="8"/>
  <c r="M6544" i="8"/>
  <c r="L6544" i="8"/>
  <c r="K6544" i="8"/>
  <c r="N6543" i="8"/>
  <c r="M6543" i="8"/>
  <c r="L6543" i="8"/>
  <c r="K6543" i="8"/>
  <c r="N6542" i="8"/>
  <c r="M6542" i="8"/>
  <c r="L6542" i="8"/>
  <c r="K6542" i="8"/>
  <c r="N6541" i="8"/>
  <c r="M6541" i="8"/>
  <c r="L6541" i="8"/>
  <c r="K6541" i="8"/>
  <c r="N6540" i="8"/>
  <c r="M6540" i="8"/>
  <c r="L6540" i="8"/>
  <c r="K6540" i="8"/>
  <c r="N6539" i="8"/>
  <c r="M6539" i="8"/>
  <c r="L6539" i="8"/>
  <c r="K6539" i="8"/>
  <c r="N6538" i="8"/>
  <c r="M6538" i="8"/>
  <c r="L6538" i="8"/>
  <c r="K6538" i="8"/>
  <c r="N6537" i="8"/>
  <c r="M6537" i="8"/>
  <c r="L6537" i="8"/>
  <c r="K6537" i="8"/>
  <c r="N6536" i="8"/>
  <c r="M6536" i="8"/>
  <c r="L6536" i="8"/>
  <c r="K6536" i="8"/>
  <c r="N6535" i="8"/>
  <c r="M6535" i="8"/>
  <c r="L6535" i="8"/>
  <c r="K6535" i="8"/>
  <c r="N6534" i="8"/>
  <c r="M6534" i="8"/>
  <c r="L6534" i="8"/>
  <c r="K6534" i="8"/>
  <c r="N6533" i="8"/>
  <c r="M6533" i="8"/>
  <c r="L6533" i="8"/>
  <c r="K6533" i="8"/>
  <c r="N6532" i="8"/>
  <c r="M6532" i="8"/>
  <c r="L6532" i="8"/>
  <c r="K6532" i="8"/>
  <c r="N6531" i="8"/>
  <c r="M6531" i="8"/>
  <c r="L6531" i="8"/>
  <c r="K6531" i="8"/>
  <c r="N6530" i="8"/>
  <c r="M6530" i="8"/>
  <c r="L6530" i="8"/>
  <c r="K6530" i="8"/>
  <c r="N6529" i="8"/>
  <c r="M6529" i="8"/>
  <c r="L6529" i="8"/>
  <c r="K6529" i="8"/>
  <c r="N6528" i="8"/>
  <c r="M6528" i="8"/>
  <c r="L6528" i="8"/>
  <c r="K6528" i="8"/>
  <c r="N6527" i="8"/>
  <c r="M6527" i="8"/>
  <c r="L6527" i="8"/>
  <c r="K6527" i="8"/>
  <c r="N6526" i="8"/>
  <c r="M6526" i="8"/>
  <c r="L6526" i="8"/>
  <c r="K6526" i="8"/>
  <c r="N6525" i="8"/>
  <c r="M6525" i="8"/>
  <c r="L6525" i="8"/>
  <c r="K6525" i="8"/>
  <c r="N6524" i="8"/>
  <c r="M6524" i="8"/>
  <c r="L6524" i="8"/>
  <c r="K6524" i="8"/>
  <c r="N6523" i="8"/>
  <c r="M6523" i="8"/>
  <c r="L6523" i="8"/>
  <c r="K6523" i="8"/>
  <c r="N6522" i="8"/>
  <c r="M6522" i="8"/>
  <c r="L6522" i="8"/>
  <c r="K6522" i="8"/>
  <c r="N6521" i="8"/>
  <c r="M6521" i="8"/>
  <c r="L6521" i="8"/>
  <c r="K6521" i="8"/>
  <c r="N6520" i="8"/>
  <c r="M6520" i="8"/>
  <c r="L6520" i="8"/>
  <c r="K6520" i="8"/>
  <c r="N6519" i="8"/>
  <c r="M6519" i="8"/>
  <c r="L6519" i="8"/>
  <c r="K6519" i="8"/>
  <c r="N6518" i="8"/>
  <c r="M6518" i="8"/>
  <c r="L6518" i="8"/>
  <c r="K6518" i="8"/>
  <c r="N6517" i="8"/>
  <c r="M6517" i="8"/>
  <c r="L6517" i="8"/>
  <c r="K6517" i="8"/>
  <c r="N6516" i="8"/>
  <c r="M6516" i="8"/>
  <c r="L6516" i="8"/>
  <c r="K6516" i="8"/>
  <c r="N6515" i="8"/>
  <c r="M6515" i="8"/>
  <c r="L6515" i="8"/>
  <c r="K6515" i="8"/>
  <c r="N6514" i="8"/>
  <c r="M6514" i="8"/>
  <c r="L6514" i="8"/>
  <c r="K6514" i="8"/>
  <c r="N6513" i="8"/>
  <c r="M6513" i="8"/>
  <c r="L6513" i="8"/>
  <c r="K6513" i="8"/>
  <c r="N6512" i="8"/>
  <c r="M6512" i="8"/>
  <c r="L6512" i="8"/>
  <c r="K6512" i="8"/>
  <c r="N6511" i="8"/>
  <c r="M6511" i="8"/>
  <c r="L6511" i="8"/>
  <c r="K6511" i="8"/>
  <c r="N6510" i="8"/>
  <c r="M6510" i="8"/>
  <c r="L6510" i="8"/>
  <c r="K6510" i="8"/>
  <c r="N6509" i="8"/>
  <c r="M6509" i="8"/>
  <c r="L6509" i="8"/>
  <c r="K6509" i="8"/>
  <c r="N6508" i="8"/>
  <c r="M6508" i="8"/>
  <c r="L6508" i="8"/>
  <c r="K6508" i="8"/>
  <c r="N6507" i="8"/>
  <c r="M6507" i="8"/>
  <c r="L6507" i="8"/>
  <c r="K6507" i="8"/>
  <c r="N6506" i="8"/>
  <c r="M6506" i="8"/>
  <c r="L6506" i="8"/>
  <c r="K6506" i="8"/>
  <c r="N6505" i="8"/>
  <c r="M6505" i="8"/>
  <c r="L6505" i="8"/>
  <c r="K6505" i="8"/>
  <c r="N6504" i="8"/>
  <c r="M6504" i="8"/>
  <c r="L6504" i="8"/>
  <c r="K6504" i="8"/>
  <c r="N6503" i="8"/>
  <c r="M6503" i="8"/>
  <c r="L6503" i="8"/>
  <c r="K6503" i="8"/>
  <c r="N6502" i="8"/>
  <c r="M6502" i="8"/>
  <c r="L6502" i="8"/>
  <c r="K6502" i="8"/>
  <c r="N6501" i="8"/>
  <c r="M6501" i="8"/>
  <c r="L6501" i="8"/>
  <c r="K6501" i="8"/>
  <c r="N6500" i="8"/>
  <c r="M6500" i="8"/>
  <c r="L6500" i="8"/>
  <c r="K6500" i="8"/>
  <c r="N6499" i="8"/>
  <c r="M6499" i="8"/>
  <c r="L6499" i="8"/>
  <c r="K6499" i="8"/>
  <c r="N6498" i="8"/>
  <c r="M6498" i="8"/>
  <c r="L6498" i="8"/>
  <c r="K6498" i="8"/>
  <c r="N6497" i="8"/>
  <c r="M6497" i="8"/>
  <c r="L6497" i="8"/>
  <c r="K6497" i="8"/>
  <c r="N6496" i="8"/>
  <c r="M6496" i="8"/>
  <c r="L6496" i="8"/>
  <c r="K6496" i="8"/>
  <c r="N6495" i="8"/>
  <c r="M6495" i="8"/>
  <c r="L6495" i="8"/>
  <c r="K6495" i="8"/>
  <c r="N6494" i="8"/>
  <c r="M6494" i="8"/>
  <c r="L6494" i="8"/>
  <c r="K6494" i="8"/>
  <c r="N6493" i="8"/>
  <c r="M6493" i="8"/>
  <c r="L6493" i="8"/>
  <c r="K6493" i="8"/>
  <c r="N6492" i="8"/>
  <c r="M6492" i="8"/>
  <c r="L6492" i="8"/>
  <c r="K6492" i="8"/>
  <c r="N6491" i="8"/>
  <c r="M6491" i="8"/>
  <c r="L6491" i="8"/>
  <c r="K6491" i="8"/>
  <c r="N6490" i="8"/>
  <c r="M6490" i="8"/>
  <c r="L6490" i="8"/>
  <c r="K6490" i="8"/>
  <c r="N6489" i="8"/>
  <c r="M6489" i="8"/>
  <c r="L6489" i="8"/>
  <c r="K6489" i="8"/>
  <c r="N6488" i="8"/>
  <c r="M6488" i="8"/>
  <c r="L6488" i="8"/>
  <c r="K6488" i="8"/>
  <c r="N6487" i="8"/>
  <c r="M6487" i="8"/>
  <c r="L6487" i="8"/>
  <c r="K6487" i="8"/>
  <c r="N6486" i="8"/>
  <c r="M6486" i="8"/>
  <c r="L6486" i="8"/>
  <c r="K6486" i="8"/>
  <c r="N6485" i="8"/>
  <c r="M6485" i="8"/>
  <c r="L6485" i="8"/>
  <c r="K6485" i="8"/>
  <c r="N6484" i="8"/>
  <c r="M6484" i="8"/>
  <c r="L6484" i="8"/>
  <c r="K6484" i="8"/>
  <c r="N6483" i="8"/>
  <c r="M6483" i="8"/>
  <c r="L6483" i="8"/>
  <c r="K6483" i="8"/>
  <c r="N6482" i="8"/>
  <c r="M6482" i="8"/>
  <c r="L6482" i="8"/>
  <c r="K6482" i="8"/>
  <c r="N6481" i="8"/>
  <c r="M6481" i="8"/>
  <c r="L6481" i="8"/>
  <c r="K6481" i="8"/>
  <c r="N6480" i="8"/>
  <c r="M6480" i="8"/>
  <c r="L6480" i="8"/>
  <c r="K6480" i="8"/>
  <c r="N6479" i="8"/>
  <c r="M6479" i="8"/>
  <c r="L6479" i="8"/>
  <c r="K6479" i="8"/>
  <c r="N6478" i="8"/>
  <c r="M6478" i="8"/>
  <c r="L6478" i="8"/>
  <c r="K6478" i="8"/>
  <c r="N6477" i="8"/>
  <c r="M6477" i="8"/>
  <c r="L6477" i="8"/>
  <c r="K6477" i="8"/>
  <c r="N6476" i="8"/>
  <c r="M6476" i="8"/>
  <c r="L6476" i="8"/>
  <c r="K6476" i="8"/>
  <c r="N6475" i="8"/>
  <c r="M6475" i="8"/>
  <c r="L6475" i="8"/>
  <c r="K6475" i="8"/>
  <c r="N6474" i="8"/>
  <c r="M6474" i="8"/>
  <c r="L6474" i="8"/>
  <c r="K6474" i="8"/>
  <c r="N6473" i="8"/>
  <c r="M6473" i="8"/>
  <c r="L6473" i="8"/>
  <c r="K6473" i="8"/>
  <c r="N6472" i="8"/>
  <c r="M6472" i="8"/>
  <c r="L6472" i="8"/>
  <c r="K6472" i="8"/>
  <c r="N6471" i="8"/>
  <c r="M6471" i="8"/>
  <c r="L6471" i="8"/>
  <c r="K6471" i="8"/>
  <c r="N6470" i="8"/>
  <c r="M6470" i="8"/>
  <c r="L6470" i="8"/>
  <c r="K6470" i="8"/>
  <c r="N6469" i="8"/>
  <c r="M6469" i="8"/>
  <c r="L6469" i="8"/>
  <c r="K6469" i="8"/>
  <c r="N6468" i="8"/>
  <c r="M6468" i="8"/>
  <c r="L6468" i="8"/>
  <c r="K6468" i="8"/>
  <c r="N6467" i="8"/>
  <c r="M6467" i="8"/>
  <c r="L6467" i="8"/>
  <c r="K6467" i="8"/>
  <c r="N6466" i="8"/>
  <c r="M6466" i="8"/>
  <c r="L6466" i="8"/>
  <c r="K6466" i="8"/>
  <c r="N6465" i="8"/>
  <c r="M6465" i="8"/>
  <c r="L6465" i="8"/>
  <c r="K6465" i="8"/>
  <c r="N6464" i="8"/>
  <c r="M6464" i="8"/>
  <c r="L6464" i="8"/>
  <c r="K6464" i="8"/>
  <c r="N6463" i="8"/>
  <c r="M6463" i="8"/>
  <c r="L6463" i="8"/>
  <c r="K6463" i="8"/>
  <c r="N6462" i="8"/>
  <c r="M6462" i="8"/>
  <c r="L6462" i="8"/>
  <c r="K6462" i="8"/>
  <c r="N6461" i="8"/>
  <c r="M6461" i="8"/>
  <c r="L6461" i="8"/>
  <c r="K6461" i="8"/>
  <c r="N6460" i="8"/>
  <c r="M6460" i="8"/>
  <c r="L6460" i="8"/>
  <c r="K6460" i="8"/>
  <c r="N6459" i="8"/>
  <c r="M6459" i="8"/>
  <c r="L6459" i="8"/>
  <c r="K6459" i="8"/>
  <c r="N6458" i="8"/>
  <c r="M6458" i="8"/>
  <c r="L6458" i="8"/>
  <c r="K6458" i="8"/>
  <c r="N6457" i="8"/>
  <c r="M6457" i="8"/>
  <c r="L6457" i="8"/>
  <c r="K6457" i="8"/>
  <c r="N6456" i="8"/>
  <c r="M6456" i="8"/>
  <c r="L6456" i="8"/>
  <c r="K6456" i="8"/>
  <c r="N6455" i="8"/>
  <c r="M6455" i="8"/>
  <c r="L6455" i="8"/>
  <c r="K6455" i="8"/>
  <c r="N6454" i="8"/>
  <c r="M6454" i="8"/>
  <c r="L6454" i="8"/>
  <c r="K6454" i="8"/>
  <c r="N6453" i="8"/>
  <c r="M6453" i="8"/>
  <c r="L6453" i="8"/>
  <c r="K6453" i="8"/>
  <c r="N6452" i="8"/>
  <c r="M6452" i="8"/>
  <c r="L6452" i="8"/>
  <c r="K6452" i="8"/>
  <c r="N6451" i="8"/>
  <c r="M6451" i="8"/>
  <c r="L6451" i="8"/>
  <c r="K6451" i="8"/>
  <c r="N6450" i="8"/>
  <c r="M6450" i="8"/>
  <c r="L6450" i="8"/>
  <c r="K6450" i="8"/>
  <c r="N6449" i="8"/>
  <c r="M6449" i="8"/>
  <c r="L6449" i="8"/>
  <c r="K6449" i="8"/>
  <c r="N6448" i="8"/>
  <c r="M6448" i="8"/>
  <c r="L6448" i="8"/>
  <c r="K6448" i="8"/>
  <c r="N6447" i="8"/>
  <c r="M6447" i="8"/>
  <c r="L6447" i="8"/>
  <c r="K6447" i="8"/>
  <c r="N6446" i="8"/>
  <c r="M6446" i="8"/>
  <c r="L6446" i="8"/>
  <c r="K6446" i="8"/>
  <c r="N6445" i="8"/>
  <c r="M6445" i="8"/>
  <c r="L6445" i="8"/>
  <c r="K6445" i="8"/>
  <c r="N6444" i="8"/>
  <c r="M6444" i="8"/>
  <c r="L6444" i="8"/>
  <c r="K6444" i="8"/>
  <c r="N6443" i="8"/>
  <c r="M6443" i="8"/>
  <c r="L6443" i="8"/>
  <c r="K6443" i="8"/>
  <c r="N6442" i="8"/>
  <c r="M6442" i="8"/>
  <c r="L6442" i="8"/>
  <c r="K6442" i="8"/>
  <c r="N6441" i="8"/>
  <c r="M6441" i="8"/>
  <c r="L6441" i="8"/>
  <c r="K6441" i="8"/>
  <c r="N6440" i="8"/>
  <c r="M6440" i="8"/>
  <c r="L6440" i="8"/>
  <c r="K6440" i="8"/>
  <c r="N6439" i="8"/>
  <c r="M6439" i="8"/>
  <c r="L6439" i="8"/>
  <c r="K6439" i="8"/>
  <c r="N6438" i="8"/>
  <c r="M6438" i="8"/>
  <c r="L6438" i="8"/>
  <c r="K6438" i="8"/>
  <c r="N6437" i="8"/>
  <c r="M6437" i="8"/>
  <c r="L6437" i="8"/>
  <c r="K6437" i="8"/>
  <c r="N6436" i="8"/>
  <c r="M6436" i="8"/>
  <c r="L6436" i="8"/>
  <c r="K6436" i="8"/>
  <c r="N6435" i="8"/>
  <c r="M6435" i="8"/>
  <c r="L6435" i="8"/>
  <c r="K6435" i="8"/>
  <c r="N6434" i="8"/>
  <c r="M6434" i="8"/>
  <c r="L6434" i="8"/>
  <c r="K6434" i="8"/>
  <c r="N6433" i="8"/>
  <c r="M6433" i="8"/>
  <c r="L6433" i="8"/>
  <c r="K6433" i="8"/>
  <c r="N6432" i="8"/>
  <c r="M6432" i="8"/>
  <c r="L6432" i="8"/>
  <c r="K6432" i="8"/>
  <c r="N6431" i="8"/>
  <c r="M6431" i="8"/>
  <c r="L6431" i="8"/>
  <c r="K6431" i="8"/>
  <c r="N6430" i="8"/>
  <c r="M6430" i="8"/>
  <c r="L6430" i="8"/>
  <c r="K6430" i="8"/>
  <c r="N6429" i="8"/>
  <c r="M6429" i="8"/>
  <c r="L6429" i="8"/>
  <c r="K6429" i="8"/>
  <c r="N6428" i="8"/>
  <c r="M6428" i="8"/>
  <c r="L6428" i="8"/>
  <c r="K6428" i="8"/>
  <c r="N6427" i="8"/>
  <c r="M6427" i="8"/>
  <c r="L6427" i="8"/>
  <c r="K6427" i="8"/>
  <c r="N6426" i="8"/>
  <c r="M6426" i="8"/>
  <c r="L6426" i="8"/>
  <c r="K6426" i="8"/>
  <c r="N6425" i="8"/>
  <c r="M6425" i="8"/>
  <c r="L6425" i="8"/>
  <c r="K6425" i="8"/>
  <c r="N6424" i="8"/>
  <c r="M6424" i="8"/>
  <c r="L6424" i="8"/>
  <c r="K6424" i="8"/>
  <c r="N6423" i="8"/>
  <c r="M6423" i="8"/>
  <c r="L6423" i="8"/>
  <c r="K6423" i="8"/>
  <c r="N6422" i="8"/>
  <c r="M6422" i="8"/>
  <c r="L6422" i="8"/>
  <c r="K6422" i="8"/>
  <c r="N6421" i="8"/>
  <c r="M6421" i="8"/>
  <c r="L6421" i="8"/>
  <c r="K6421" i="8"/>
  <c r="N6420" i="8"/>
  <c r="M6420" i="8"/>
  <c r="L6420" i="8"/>
  <c r="K6420" i="8"/>
  <c r="N6419" i="8"/>
  <c r="M6419" i="8"/>
  <c r="L6419" i="8"/>
  <c r="K6419" i="8"/>
  <c r="N6418" i="8"/>
  <c r="M6418" i="8"/>
  <c r="L6418" i="8"/>
  <c r="K6418" i="8"/>
  <c r="N6417" i="8"/>
  <c r="M6417" i="8"/>
  <c r="L6417" i="8"/>
  <c r="K6417" i="8"/>
  <c r="N6416" i="8"/>
  <c r="M6416" i="8"/>
  <c r="L6416" i="8"/>
  <c r="K6416" i="8"/>
  <c r="N6415" i="8"/>
  <c r="M6415" i="8"/>
  <c r="L6415" i="8"/>
  <c r="K6415" i="8"/>
  <c r="N6414" i="8"/>
  <c r="M6414" i="8"/>
  <c r="L6414" i="8"/>
  <c r="K6414" i="8"/>
  <c r="N6413" i="8"/>
  <c r="M6413" i="8"/>
  <c r="L6413" i="8"/>
  <c r="K6413" i="8"/>
  <c r="N6412" i="8"/>
  <c r="M6412" i="8"/>
  <c r="L6412" i="8"/>
  <c r="K6412" i="8"/>
  <c r="N6411" i="8"/>
  <c r="M6411" i="8"/>
  <c r="L6411" i="8"/>
  <c r="K6411" i="8"/>
  <c r="N6410" i="8"/>
  <c r="M6410" i="8"/>
  <c r="L6410" i="8"/>
  <c r="K6410" i="8"/>
  <c r="N6409" i="8"/>
  <c r="M6409" i="8"/>
  <c r="L6409" i="8"/>
  <c r="K6409" i="8"/>
  <c r="N6408" i="8"/>
  <c r="M6408" i="8"/>
  <c r="L6408" i="8"/>
  <c r="K6408" i="8"/>
  <c r="N6407" i="8"/>
  <c r="M6407" i="8"/>
  <c r="L6407" i="8"/>
  <c r="K6407" i="8"/>
  <c r="N6406" i="8"/>
  <c r="M6406" i="8"/>
  <c r="L6406" i="8"/>
  <c r="K6406" i="8"/>
  <c r="N6405" i="8"/>
  <c r="M6405" i="8"/>
  <c r="L6405" i="8"/>
  <c r="K6405" i="8"/>
  <c r="N6404" i="8"/>
  <c r="M6404" i="8"/>
  <c r="L6404" i="8"/>
  <c r="K6404" i="8"/>
  <c r="N6403" i="8"/>
  <c r="M6403" i="8"/>
  <c r="L6403" i="8"/>
  <c r="K6403" i="8"/>
  <c r="N6402" i="8"/>
  <c r="M6402" i="8"/>
  <c r="L6402" i="8"/>
  <c r="K6402" i="8"/>
  <c r="N6401" i="8"/>
  <c r="M6401" i="8"/>
  <c r="L6401" i="8"/>
  <c r="K6401" i="8"/>
  <c r="N6400" i="8"/>
  <c r="M6400" i="8"/>
  <c r="L6400" i="8"/>
  <c r="K6400" i="8"/>
  <c r="N6399" i="8"/>
  <c r="M6399" i="8"/>
  <c r="L6399" i="8"/>
  <c r="K6399" i="8"/>
  <c r="N6398" i="8"/>
  <c r="M6398" i="8"/>
  <c r="L6398" i="8"/>
  <c r="K6398" i="8"/>
  <c r="N6397" i="8"/>
  <c r="M6397" i="8"/>
  <c r="L6397" i="8"/>
  <c r="K6397" i="8"/>
  <c r="N6396" i="8"/>
  <c r="M6396" i="8"/>
  <c r="L6396" i="8"/>
  <c r="K6396" i="8"/>
  <c r="N6395" i="8"/>
  <c r="M6395" i="8"/>
  <c r="L6395" i="8"/>
  <c r="K6395" i="8"/>
  <c r="N6394" i="8"/>
  <c r="M6394" i="8"/>
  <c r="L6394" i="8"/>
  <c r="K6394" i="8"/>
  <c r="N6393" i="8"/>
  <c r="M6393" i="8"/>
  <c r="L6393" i="8"/>
  <c r="K6393" i="8"/>
  <c r="N6392" i="8"/>
  <c r="M6392" i="8"/>
  <c r="L6392" i="8"/>
  <c r="K6392" i="8"/>
  <c r="N6391" i="8"/>
  <c r="M6391" i="8"/>
  <c r="L6391" i="8"/>
  <c r="K6391" i="8"/>
  <c r="N6390" i="8"/>
  <c r="M6390" i="8"/>
  <c r="L6390" i="8"/>
  <c r="K6390" i="8"/>
  <c r="N6389" i="8"/>
  <c r="M6389" i="8"/>
  <c r="L6389" i="8"/>
  <c r="K6389" i="8"/>
  <c r="N6388" i="8"/>
  <c r="M6388" i="8"/>
  <c r="L6388" i="8"/>
  <c r="K6388" i="8"/>
  <c r="N6387" i="8"/>
  <c r="M6387" i="8"/>
  <c r="L6387" i="8"/>
  <c r="K6387" i="8"/>
  <c r="N6386" i="8"/>
  <c r="M6386" i="8"/>
  <c r="L6386" i="8"/>
  <c r="K6386" i="8"/>
  <c r="N6385" i="8"/>
  <c r="M6385" i="8"/>
  <c r="L6385" i="8"/>
  <c r="K6385" i="8"/>
  <c r="N6384" i="8"/>
  <c r="M6384" i="8"/>
  <c r="L6384" i="8"/>
  <c r="K6384" i="8"/>
  <c r="N6383" i="8"/>
  <c r="M6383" i="8"/>
  <c r="L6383" i="8"/>
  <c r="K6383" i="8"/>
  <c r="N6382" i="8"/>
  <c r="M6382" i="8"/>
  <c r="L6382" i="8"/>
  <c r="K6382" i="8"/>
  <c r="N6381" i="8"/>
  <c r="M6381" i="8"/>
  <c r="L6381" i="8"/>
  <c r="K6381" i="8"/>
  <c r="N6380" i="8"/>
  <c r="M6380" i="8"/>
  <c r="L6380" i="8"/>
  <c r="K6380" i="8"/>
  <c r="N6379" i="8"/>
  <c r="M6379" i="8"/>
  <c r="L6379" i="8"/>
  <c r="K6379" i="8"/>
  <c r="N6378" i="8"/>
  <c r="M6378" i="8"/>
  <c r="L6378" i="8"/>
  <c r="K6378" i="8"/>
  <c r="N6377" i="8"/>
  <c r="M6377" i="8"/>
  <c r="L6377" i="8"/>
  <c r="K6377" i="8"/>
  <c r="N6376" i="8"/>
  <c r="M6376" i="8"/>
  <c r="L6376" i="8"/>
  <c r="K6376" i="8"/>
  <c r="N6375" i="8"/>
  <c r="M6375" i="8"/>
  <c r="L6375" i="8"/>
  <c r="K6375" i="8"/>
  <c r="N6374" i="8"/>
  <c r="M6374" i="8"/>
  <c r="L6374" i="8"/>
  <c r="K6374" i="8"/>
  <c r="N6373" i="8"/>
  <c r="M6373" i="8"/>
  <c r="L6373" i="8"/>
  <c r="K6373" i="8"/>
  <c r="N6372" i="8"/>
  <c r="M6372" i="8"/>
  <c r="L6372" i="8"/>
  <c r="K6372" i="8"/>
  <c r="N6371" i="8"/>
  <c r="M6371" i="8"/>
  <c r="L6371" i="8"/>
  <c r="K6371" i="8"/>
  <c r="N6370" i="8"/>
  <c r="M6370" i="8"/>
  <c r="L6370" i="8"/>
  <c r="K6370" i="8"/>
  <c r="N6369" i="8"/>
  <c r="M6369" i="8"/>
  <c r="L6369" i="8"/>
  <c r="K6369" i="8"/>
  <c r="N6368" i="8"/>
  <c r="M6368" i="8"/>
  <c r="L6368" i="8"/>
  <c r="K6368" i="8"/>
  <c r="N6367" i="8"/>
  <c r="M6367" i="8"/>
  <c r="L6367" i="8"/>
  <c r="K6367" i="8"/>
  <c r="N6366" i="8"/>
  <c r="M6366" i="8"/>
  <c r="L6366" i="8"/>
  <c r="K6366" i="8"/>
  <c r="N6365" i="8"/>
  <c r="M6365" i="8"/>
  <c r="L6365" i="8"/>
  <c r="K6365" i="8"/>
  <c r="N6364" i="8"/>
  <c r="M6364" i="8"/>
  <c r="L6364" i="8"/>
  <c r="K6364" i="8"/>
  <c r="N6363" i="8"/>
  <c r="M6363" i="8"/>
  <c r="L6363" i="8"/>
  <c r="K6363" i="8"/>
  <c r="N6362" i="8"/>
  <c r="M6362" i="8"/>
  <c r="L6362" i="8"/>
  <c r="K6362" i="8"/>
  <c r="N6361" i="8"/>
  <c r="M6361" i="8"/>
  <c r="L6361" i="8"/>
  <c r="K6361" i="8"/>
  <c r="N6360" i="8"/>
  <c r="M6360" i="8"/>
  <c r="L6360" i="8"/>
  <c r="K6360" i="8"/>
  <c r="N6359" i="8"/>
  <c r="M6359" i="8"/>
  <c r="L6359" i="8"/>
  <c r="K6359" i="8"/>
  <c r="N6358" i="8"/>
  <c r="M6358" i="8"/>
  <c r="L6358" i="8"/>
  <c r="K6358" i="8"/>
  <c r="N6357" i="8"/>
  <c r="M6357" i="8"/>
  <c r="L6357" i="8"/>
  <c r="K6357" i="8"/>
  <c r="N6356" i="8"/>
  <c r="M6356" i="8"/>
  <c r="L6356" i="8"/>
  <c r="K6356" i="8"/>
  <c r="N6355" i="8"/>
  <c r="M6355" i="8"/>
  <c r="L6355" i="8"/>
  <c r="K6355" i="8"/>
  <c r="N6354" i="8"/>
  <c r="M6354" i="8"/>
  <c r="L6354" i="8"/>
  <c r="K6354" i="8"/>
  <c r="N6353" i="8"/>
  <c r="M6353" i="8"/>
  <c r="L6353" i="8"/>
  <c r="K6353" i="8"/>
  <c r="N6352" i="8"/>
  <c r="M6352" i="8"/>
  <c r="L6352" i="8"/>
  <c r="K6352" i="8"/>
  <c r="N6351" i="8"/>
  <c r="M6351" i="8"/>
  <c r="L6351" i="8"/>
  <c r="K6351" i="8"/>
  <c r="N6350" i="8"/>
  <c r="M6350" i="8"/>
  <c r="L6350" i="8"/>
  <c r="K6350" i="8"/>
  <c r="N6349" i="8"/>
  <c r="M6349" i="8"/>
  <c r="L6349" i="8"/>
  <c r="K6349" i="8"/>
  <c r="N6348" i="8"/>
  <c r="M6348" i="8"/>
  <c r="L6348" i="8"/>
  <c r="K6348" i="8"/>
  <c r="N6347" i="8"/>
  <c r="M6347" i="8"/>
  <c r="L6347" i="8"/>
  <c r="K6347" i="8"/>
  <c r="N6346" i="8"/>
  <c r="M6346" i="8"/>
  <c r="L6346" i="8"/>
  <c r="K6346" i="8"/>
  <c r="N6345" i="8"/>
  <c r="M6345" i="8"/>
  <c r="L6345" i="8"/>
  <c r="K6345" i="8"/>
  <c r="N6344" i="8"/>
  <c r="M6344" i="8"/>
  <c r="L6344" i="8"/>
  <c r="K6344" i="8"/>
  <c r="N6343" i="8"/>
  <c r="M6343" i="8"/>
  <c r="L6343" i="8"/>
  <c r="K6343" i="8"/>
  <c r="N6342" i="8"/>
  <c r="M6342" i="8"/>
  <c r="L6342" i="8"/>
  <c r="K6342" i="8"/>
  <c r="N6341" i="8"/>
  <c r="M6341" i="8"/>
  <c r="L6341" i="8"/>
  <c r="K6341" i="8"/>
  <c r="N6340" i="8"/>
  <c r="M6340" i="8"/>
  <c r="L6340" i="8"/>
  <c r="K6340" i="8"/>
  <c r="N6339" i="8"/>
  <c r="M6339" i="8"/>
  <c r="L6339" i="8"/>
  <c r="K6339" i="8"/>
  <c r="N6338" i="8"/>
  <c r="M6338" i="8"/>
  <c r="L6338" i="8"/>
  <c r="K6338" i="8"/>
  <c r="N6337" i="8"/>
  <c r="M6337" i="8"/>
  <c r="L6337" i="8"/>
  <c r="K6337" i="8"/>
  <c r="N6336" i="8"/>
  <c r="M6336" i="8"/>
  <c r="L6336" i="8"/>
  <c r="K6336" i="8"/>
  <c r="N6335" i="8"/>
  <c r="M6335" i="8"/>
  <c r="L6335" i="8"/>
  <c r="K6335" i="8"/>
  <c r="N6334" i="8"/>
  <c r="M6334" i="8"/>
  <c r="L6334" i="8"/>
  <c r="K6334" i="8"/>
  <c r="N6333" i="8"/>
  <c r="M6333" i="8"/>
  <c r="L6333" i="8"/>
  <c r="K6333" i="8"/>
  <c r="N6332" i="8"/>
  <c r="M6332" i="8"/>
  <c r="L6332" i="8"/>
  <c r="K6332" i="8"/>
  <c r="N6331" i="8"/>
  <c r="M6331" i="8"/>
  <c r="L6331" i="8"/>
  <c r="K6331" i="8"/>
  <c r="N6330" i="8"/>
  <c r="M6330" i="8"/>
  <c r="L6330" i="8"/>
  <c r="K6330" i="8"/>
  <c r="N6329" i="8"/>
  <c r="M6329" i="8"/>
  <c r="L6329" i="8"/>
  <c r="K6329" i="8"/>
  <c r="N6328" i="8"/>
  <c r="M6328" i="8"/>
  <c r="L6328" i="8"/>
  <c r="K6328" i="8"/>
  <c r="N6327" i="8"/>
  <c r="M6327" i="8"/>
  <c r="L6327" i="8"/>
  <c r="K6327" i="8"/>
  <c r="N6326" i="8"/>
  <c r="M6326" i="8"/>
  <c r="L6326" i="8"/>
  <c r="K6326" i="8"/>
  <c r="N6325" i="8"/>
  <c r="M6325" i="8"/>
  <c r="L6325" i="8"/>
  <c r="K6325" i="8"/>
  <c r="N6324" i="8"/>
  <c r="M6324" i="8"/>
  <c r="L6324" i="8"/>
  <c r="K6324" i="8"/>
  <c r="N6323" i="8"/>
  <c r="M6323" i="8"/>
  <c r="L6323" i="8"/>
  <c r="K6323" i="8"/>
  <c r="N6322" i="8"/>
  <c r="M6322" i="8"/>
  <c r="L6322" i="8"/>
  <c r="K6322" i="8"/>
  <c r="N6321" i="8"/>
  <c r="M6321" i="8"/>
  <c r="L6321" i="8"/>
  <c r="K6321" i="8"/>
  <c r="N6320" i="8"/>
  <c r="M6320" i="8"/>
  <c r="L6320" i="8"/>
  <c r="K6320" i="8"/>
  <c r="N6319" i="8"/>
  <c r="M6319" i="8"/>
  <c r="L6319" i="8"/>
  <c r="K6319" i="8"/>
  <c r="N6318" i="8"/>
  <c r="M6318" i="8"/>
  <c r="L6318" i="8"/>
  <c r="K6318" i="8"/>
  <c r="N6317" i="8"/>
  <c r="M6317" i="8"/>
  <c r="L6317" i="8"/>
  <c r="K6317" i="8"/>
  <c r="N6316" i="8"/>
  <c r="M6316" i="8"/>
  <c r="L6316" i="8"/>
  <c r="K6316" i="8"/>
  <c r="N6315" i="8"/>
  <c r="M6315" i="8"/>
  <c r="L6315" i="8"/>
  <c r="K6315" i="8"/>
  <c r="N6314" i="8"/>
  <c r="M6314" i="8"/>
  <c r="L6314" i="8"/>
  <c r="K6314" i="8"/>
  <c r="N6313" i="8"/>
  <c r="M6313" i="8"/>
  <c r="L6313" i="8"/>
  <c r="K6313" i="8"/>
  <c r="N6312" i="8"/>
  <c r="M6312" i="8"/>
  <c r="L6312" i="8"/>
  <c r="K6312" i="8"/>
  <c r="N6311" i="8"/>
  <c r="M6311" i="8"/>
  <c r="L6311" i="8"/>
  <c r="K6311" i="8"/>
  <c r="N6310" i="8"/>
  <c r="M6310" i="8"/>
  <c r="L6310" i="8"/>
  <c r="K6310" i="8"/>
  <c r="N6309" i="8"/>
  <c r="M6309" i="8"/>
  <c r="L6309" i="8"/>
  <c r="K6309" i="8"/>
  <c r="N6308" i="8"/>
  <c r="M6308" i="8"/>
  <c r="L6308" i="8"/>
  <c r="K6308" i="8"/>
  <c r="N6307" i="8"/>
  <c r="M6307" i="8"/>
  <c r="L6307" i="8"/>
  <c r="K6307" i="8"/>
  <c r="N6306" i="8"/>
  <c r="M6306" i="8"/>
  <c r="L6306" i="8"/>
  <c r="K6306" i="8"/>
  <c r="N6305" i="8"/>
  <c r="M6305" i="8"/>
  <c r="L6305" i="8"/>
  <c r="K6305" i="8"/>
  <c r="N6304" i="8"/>
  <c r="M6304" i="8"/>
  <c r="L6304" i="8"/>
  <c r="K6304" i="8"/>
  <c r="N6303" i="8"/>
  <c r="M6303" i="8"/>
  <c r="L6303" i="8"/>
  <c r="K6303" i="8"/>
  <c r="N6302" i="8"/>
  <c r="M6302" i="8"/>
  <c r="L6302" i="8"/>
  <c r="K6302" i="8"/>
  <c r="N6301" i="8"/>
  <c r="M6301" i="8"/>
  <c r="L6301" i="8"/>
  <c r="K6301" i="8"/>
  <c r="N6300" i="8"/>
  <c r="M6300" i="8"/>
  <c r="L6300" i="8"/>
  <c r="K6300" i="8"/>
  <c r="N6299" i="8"/>
  <c r="M6299" i="8"/>
  <c r="L6299" i="8"/>
  <c r="K6299" i="8"/>
  <c r="N6298" i="8"/>
  <c r="M6298" i="8"/>
  <c r="L6298" i="8"/>
  <c r="K6298" i="8"/>
  <c r="N6297" i="8"/>
  <c r="M6297" i="8"/>
  <c r="L6297" i="8"/>
  <c r="K6297" i="8"/>
  <c r="N6296" i="8"/>
  <c r="M6296" i="8"/>
  <c r="L6296" i="8"/>
  <c r="K6296" i="8"/>
  <c r="N6295" i="8"/>
  <c r="M6295" i="8"/>
  <c r="L6295" i="8"/>
  <c r="K6295" i="8"/>
  <c r="N6294" i="8"/>
  <c r="M6294" i="8"/>
  <c r="L6294" i="8"/>
  <c r="K6294" i="8"/>
  <c r="N6293" i="8"/>
  <c r="M6293" i="8"/>
  <c r="L6293" i="8"/>
  <c r="K6293" i="8"/>
  <c r="N6292" i="8"/>
  <c r="M6292" i="8"/>
  <c r="L6292" i="8"/>
  <c r="K6292" i="8"/>
  <c r="N6291" i="8"/>
  <c r="M6291" i="8"/>
  <c r="L6291" i="8"/>
  <c r="K6291" i="8"/>
  <c r="N6290" i="8"/>
  <c r="M6290" i="8"/>
  <c r="L6290" i="8"/>
  <c r="K6290" i="8"/>
  <c r="N6289" i="8"/>
  <c r="M6289" i="8"/>
  <c r="L6289" i="8"/>
  <c r="K6289" i="8"/>
  <c r="N6288" i="8"/>
  <c r="M6288" i="8"/>
  <c r="L6288" i="8"/>
  <c r="K6288" i="8"/>
  <c r="N6287" i="8"/>
  <c r="M6287" i="8"/>
  <c r="L6287" i="8"/>
  <c r="K6287" i="8"/>
  <c r="N6286" i="8"/>
  <c r="M6286" i="8"/>
  <c r="L6286" i="8"/>
  <c r="K6286" i="8"/>
  <c r="N6285" i="8"/>
  <c r="M6285" i="8"/>
  <c r="L6285" i="8"/>
  <c r="K6285" i="8"/>
  <c r="N6284" i="8"/>
  <c r="M6284" i="8"/>
  <c r="L6284" i="8"/>
  <c r="K6284" i="8"/>
  <c r="N6283" i="8"/>
  <c r="M6283" i="8"/>
  <c r="L6283" i="8"/>
  <c r="K6283" i="8"/>
  <c r="N6282" i="8"/>
  <c r="M6282" i="8"/>
  <c r="L6282" i="8"/>
  <c r="K6282" i="8"/>
  <c r="N6281" i="8"/>
  <c r="M6281" i="8"/>
  <c r="L6281" i="8"/>
  <c r="K6281" i="8"/>
  <c r="N6280" i="8"/>
  <c r="M6280" i="8"/>
  <c r="L6280" i="8"/>
  <c r="K6280" i="8"/>
  <c r="N6279" i="8"/>
  <c r="M6279" i="8"/>
  <c r="L6279" i="8"/>
  <c r="K6279" i="8"/>
  <c r="N6278" i="8"/>
  <c r="M6278" i="8"/>
  <c r="L6278" i="8"/>
  <c r="K6278" i="8"/>
  <c r="N6277" i="8"/>
  <c r="M6277" i="8"/>
  <c r="L6277" i="8"/>
  <c r="K6277" i="8"/>
  <c r="N6276" i="8"/>
  <c r="M6276" i="8"/>
  <c r="L6276" i="8"/>
  <c r="K6276" i="8"/>
  <c r="N6275" i="8"/>
  <c r="M6275" i="8"/>
  <c r="L6275" i="8"/>
  <c r="K6275" i="8"/>
  <c r="N6274" i="8"/>
  <c r="M6274" i="8"/>
  <c r="L6274" i="8"/>
  <c r="K6274" i="8"/>
  <c r="N6273" i="8"/>
  <c r="M6273" i="8"/>
  <c r="L6273" i="8"/>
  <c r="K6273" i="8"/>
  <c r="N6272" i="8"/>
  <c r="M6272" i="8"/>
  <c r="L6272" i="8"/>
  <c r="K6272" i="8"/>
  <c r="N6271" i="8"/>
  <c r="M6271" i="8"/>
  <c r="L6271" i="8"/>
  <c r="K6271" i="8"/>
  <c r="N6270" i="8"/>
  <c r="M6270" i="8"/>
  <c r="L6270" i="8"/>
  <c r="K6270" i="8"/>
  <c r="N6269" i="8"/>
  <c r="M6269" i="8"/>
  <c r="L6269" i="8"/>
  <c r="K6269" i="8"/>
  <c r="N6268" i="8"/>
  <c r="M6268" i="8"/>
  <c r="L6268" i="8"/>
  <c r="K6268" i="8"/>
  <c r="N6267" i="8"/>
  <c r="M6267" i="8"/>
  <c r="L6267" i="8"/>
  <c r="K6267" i="8"/>
  <c r="N6266" i="8"/>
  <c r="M6266" i="8"/>
  <c r="L6266" i="8"/>
  <c r="K6266" i="8"/>
  <c r="N6265" i="8"/>
  <c r="M6265" i="8"/>
  <c r="L6265" i="8"/>
  <c r="K6265" i="8"/>
  <c r="N6264" i="8"/>
  <c r="M6264" i="8"/>
  <c r="L6264" i="8"/>
  <c r="K6264" i="8"/>
  <c r="N6263" i="8"/>
  <c r="M6263" i="8"/>
  <c r="L6263" i="8"/>
  <c r="K6263" i="8"/>
  <c r="N6262" i="8"/>
  <c r="M6262" i="8"/>
  <c r="L6262" i="8"/>
  <c r="K6262" i="8"/>
  <c r="N6261" i="8"/>
  <c r="M6261" i="8"/>
  <c r="L6261" i="8"/>
  <c r="K6261" i="8"/>
  <c r="N6260" i="8"/>
  <c r="M6260" i="8"/>
  <c r="L6260" i="8"/>
  <c r="K6260" i="8"/>
  <c r="N6259" i="8"/>
  <c r="M6259" i="8"/>
  <c r="L6259" i="8"/>
  <c r="K6259" i="8"/>
  <c r="N6258" i="8"/>
  <c r="M6258" i="8"/>
  <c r="L6258" i="8"/>
  <c r="K6258" i="8"/>
  <c r="N6257" i="8"/>
  <c r="M6257" i="8"/>
  <c r="L6257" i="8"/>
  <c r="K6257" i="8"/>
  <c r="N6256" i="8"/>
  <c r="M6256" i="8"/>
  <c r="L6256" i="8"/>
  <c r="K6256" i="8"/>
  <c r="N6255" i="8"/>
  <c r="M6255" i="8"/>
  <c r="L6255" i="8"/>
  <c r="K6255" i="8"/>
  <c r="N6254" i="8"/>
  <c r="M6254" i="8"/>
  <c r="L6254" i="8"/>
  <c r="K6254" i="8"/>
  <c r="N6253" i="8"/>
  <c r="M6253" i="8"/>
  <c r="L6253" i="8"/>
  <c r="K6253" i="8"/>
  <c r="N6252" i="8"/>
  <c r="M6252" i="8"/>
  <c r="L6252" i="8"/>
  <c r="K6252" i="8"/>
  <c r="N6251" i="8"/>
  <c r="M6251" i="8"/>
  <c r="L6251" i="8"/>
  <c r="K6251" i="8"/>
  <c r="N6250" i="8"/>
  <c r="M6250" i="8"/>
  <c r="L6250" i="8"/>
  <c r="K6250" i="8"/>
  <c r="N6249" i="8"/>
  <c r="M6249" i="8"/>
  <c r="L6249" i="8"/>
  <c r="K6249" i="8"/>
  <c r="N6248" i="8"/>
  <c r="M6248" i="8"/>
  <c r="L6248" i="8"/>
  <c r="K6248" i="8"/>
  <c r="N6247" i="8"/>
  <c r="M6247" i="8"/>
  <c r="L6247" i="8"/>
  <c r="K6247" i="8"/>
  <c r="N6246" i="8"/>
  <c r="M6246" i="8"/>
  <c r="L6246" i="8"/>
  <c r="K6246" i="8"/>
  <c r="N6245" i="8"/>
  <c r="M6245" i="8"/>
  <c r="L6245" i="8"/>
  <c r="K6245" i="8"/>
  <c r="N6244" i="8"/>
  <c r="M6244" i="8"/>
  <c r="L6244" i="8"/>
  <c r="K6244" i="8"/>
  <c r="N6243" i="8"/>
  <c r="M6243" i="8"/>
  <c r="L6243" i="8"/>
  <c r="K6243" i="8"/>
  <c r="N6242" i="8"/>
  <c r="M6242" i="8"/>
  <c r="L6242" i="8"/>
  <c r="K6242" i="8"/>
  <c r="N6241" i="8"/>
  <c r="M6241" i="8"/>
  <c r="L6241" i="8"/>
  <c r="K6241" i="8"/>
  <c r="N6240" i="8"/>
  <c r="M6240" i="8"/>
  <c r="L6240" i="8"/>
  <c r="K6240" i="8"/>
  <c r="N6239" i="8"/>
  <c r="M6239" i="8"/>
  <c r="L6239" i="8"/>
  <c r="K6239" i="8"/>
  <c r="N6238" i="8"/>
  <c r="M6238" i="8"/>
  <c r="L6238" i="8"/>
  <c r="K6238" i="8"/>
  <c r="N6237" i="8"/>
  <c r="M6237" i="8"/>
  <c r="L6237" i="8"/>
  <c r="K6237" i="8"/>
  <c r="N6236" i="8"/>
  <c r="M6236" i="8"/>
  <c r="L6236" i="8"/>
  <c r="K6236" i="8"/>
  <c r="N6235" i="8"/>
  <c r="M6235" i="8"/>
  <c r="L6235" i="8"/>
  <c r="K6235" i="8"/>
  <c r="N6234" i="8"/>
  <c r="M6234" i="8"/>
  <c r="L6234" i="8"/>
  <c r="K6234" i="8"/>
  <c r="N6233" i="8"/>
  <c r="M6233" i="8"/>
  <c r="L6233" i="8"/>
  <c r="K6233" i="8"/>
  <c r="N6232" i="8"/>
  <c r="M6232" i="8"/>
  <c r="L6232" i="8"/>
  <c r="K6232" i="8"/>
  <c r="N6231" i="8"/>
  <c r="M6231" i="8"/>
  <c r="L6231" i="8"/>
  <c r="K6231" i="8"/>
  <c r="N6230" i="8"/>
  <c r="M6230" i="8"/>
  <c r="L6230" i="8"/>
  <c r="K6230" i="8"/>
  <c r="N6229" i="8"/>
  <c r="M6229" i="8"/>
  <c r="L6229" i="8"/>
  <c r="K6229" i="8"/>
  <c r="N6228" i="8"/>
  <c r="M6228" i="8"/>
  <c r="L6228" i="8"/>
  <c r="K6228" i="8"/>
  <c r="N6227" i="8"/>
  <c r="M6227" i="8"/>
  <c r="L6227" i="8"/>
  <c r="K6227" i="8"/>
  <c r="N6226" i="8"/>
  <c r="M6226" i="8"/>
  <c r="L6226" i="8"/>
  <c r="K6226" i="8"/>
  <c r="N6225" i="8"/>
  <c r="M6225" i="8"/>
  <c r="L6225" i="8"/>
  <c r="K6225" i="8"/>
  <c r="N6224" i="8"/>
  <c r="M6224" i="8"/>
  <c r="L6224" i="8"/>
  <c r="K6224" i="8"/>
  <c r="N6223" i="8"/>
  <c r="M6223" i="8"/>
  <c r="L6223" i="8"/>
  <c r="K6223" i="8"/>
  <c r="N6222" i="8"/>
  <c r="M6222" i="8"/>
  <c r="L6222" i="8"/>
  <c r="K6222" i="8"/>
  <c r="N6221" i="8"/>
  <c r="M6221" i="8"/>
  <c r="L6221" i="8"/>
  <c r="K6221" i="8"/>
  <c r="N6220" i="8"/>
  <c r="M6220" i="8"/>
  <c r="L6220" i="8"/>
  <c r="K6220" i="8"/>
  <c r="N6219" i="8"/>
  <c r="M6219" i="8"/>
  <c r="L6219" i="8"/>
  <c r="K6219" i="8"/>
  <c r="N6218" i="8"/>
  <c r="M6218" i="8"/>
  <c r="L6218" i="8"/>
  <c r="K6218" i="8"/>
  <c r="N6217" i="8"/>
  <c r="M6217" i="8"/>
  <c r="L6217" i="8"/>
  <c r="K6217" i="8"/>
  <c r="N6216" i="8"/>
  <c r="M6216" i="8"/>
  <c r="L6216" i="8"/>
  <c r="K6216" i="8"/>
  <c r="N6215" i="8"/>
  <c r="M6215" i="8"/>
  <c r="L6215" i="8"/>
  <c r="K6215" i="8"/>
  <c r="N6214" i="8"/>
  <c r="M6214" i="8"/>
  <c r="L6214" i="8"/>
  <c r="K6214" i="8"/>
  <c r="N6213" i="8"/>
  <c r="M6213" i="8"/>
  <c r="L6213" i="8"/>
  <c r="K6213" i="8"/>
  <c r="N6212" i="8"/>
  <c r="M6212" i="8"/>
  <c r="L6212" i="8"/>
  <c r="K6212" i="8"/>
  <c r="N6211" i="8"/>
  <c r="M6211" i="8"/>
  <c r="L6211" i="8"/>
  <c r="K6211" i="8"/>
  <c r="N6210" i="8"/>
  <c r="M6210" i="8"/>
  <c r="L6210" i="8"/>
  <c r="K6210" i="8"/>
  <c r="N6209" i="8"/>
  <c r="M6209" i="8"/>
  <c r="L6209" i="8"/>
  <c r="K6209" i="8"/>
  <c r="N6208" i="8"/>
  <c r="M6208" i="8"/>
  <c r="L6208" i="8"/>
  <c r="K6208" i="8"/>
  <c r="N6207" i="8"/>
  <c r="M6207" i="8"/>
  <c r="L6207" i="8"/>
  <c r="K6207" i="8"/>
  <c r="N6206" i="8"/>
  <c r="M6206" i="8"/>
  <c r="L6206" i="8"/>
  <c r="K6206" i="8"/>
  <c r="N6205" i="8"/>
  <c r="M6205" i="8"/>
  <c r="L6205" i="8"/>
  <c r="K6205" i="8"/>
  <c r="N6204" i="8"/>
  <c r="M6204" i="8"/>
  <c r="L6204" i="8"/>
  <c r="K6204" i="8"/>
  <c r="N6203" i="8"/>
  <c r="M6203" i="8"/>
  <c r="L6203" i="8"/>
  <c r="K6203" i="8"/>
  <c r="N6202" i="8"/>
  <c r="M6202" i="8"/>
  <c r="L6202" i="8"/>
  <c r="K6202" i="8"/>
  <c r="N6201" i="8"/>
  <c r="M6201" i="8"/>
  <c r="L6201" i="8"/>
  <c r="K6201" i="8"/>
  <c r="N6200" i="8"/>
  <c r="M6200" i="8"/>
  <c r="L6200" i="8"/>
  <c r="K6200" i="8"/>
  <c r="N6199" i="8"/>
  <c r="M6199" i="8"/>
  <c r="L6199" i="8"/>
  <c r="K6199" i="8"/>
  <c r="N6198" i="8"/>
  <c r="M6198" i="8"/>
  <c r="L6198" i="8"/>
  <c r="K6198" i="8"/>
  <c r="N6197" i="8"/>
  <c r="M6197" i="8"/>
  <c r="L6197" i="8"/>
  <c r="K6197" i="8"/>
  <c r="N6196" i="8"/>
  <c r="M6196" i="8"/>
  <c r="L6196" i="8"/>
  <c r="K6196" i="8"/>
  <c r="N6195" i="8"/>
  <c r="M6195" i="8"/>
  <c r="L6195" i="8"/>
  <c r="K6195" i="8"/>
  <c r="N6194" i="8"/>
  <c r="M6194" i="8"/>
  <c r="L6194" i="8"/>
  <c r="K6194" i="8"/>
  <c r="N6193" i="8"/>
  <c r="M6193" i="8"/>
  <c r="L6193" i="8"/>
  <c r="K6193" i="8"/>
  <c r="N6192" i="8"/>
  <c r="M6192" i="8"/>
  <c r="L6192" i="8"/>
  <c r="K6192" i="8"/>
  <c r="N6191" i="8"/>
  <c r="M6191" i="8"/>
  <c r="L6191" i="8"/>
  <c r="K6191" i="8"/>
  <c r="N6190" i="8"/>
  <c r="M6190" i="8"/>
  <c r="L6190" i="8"/>
  <c r="K6190" i="8"/>
  <c r="N6189" i="8"/>
  <c r="M6189" i="8"/>
  <c r="L6189" i="8"/>
  <c r="K6189" i="8"/>
  <c r="N6188" i="8"/>
  <c r="M6188" i="8"/>
  <c r="L6188" i="8"/>
  <c r="K6188" i="8"/>
  <c r="N6187" i="8"/>
  <c r="M6187" i="8"/>
  <c r="L6187" i="8"/>
  <c r="K6187" i="8"/>
  <c r="N6186" i="8"/>
  <c r="M6186" i="8"/>
  <c r="L6186" i="8"/>
  <c r="K6186" i="8"/>
  <c r="N6185" i="8"/>
  <c r="M6185" i="8"/>
  <c r="L6185" i="8"/>
  <c r="K6185" i="8"/>
  <c r="N6184" i="8"/>
  <c r="M6184" i="8"/>
  <c r="L6184" i="8"/>
  <c r="K6184" i="8"/>
  <c r="N6183" i="8"/>
  <c r="M6183" i="8"/>
  <c r="L6183" i="8"/>
  <c r="K6183" i="8"/>
  <c r="N6182" i="8"/>
  <c r="M6182" i="8"/>
  <c r="L6182" i="8"/>
  <c r="K6182" i="8"/>
  <c r="N6181" i="8"/>
  <c r="M6181" i="8"/>
  <c r="L6181" i="8"/>
  <c r="K6181" i="8"/>
  <c r="N6180" i="8"/>
  <c r="M6180" i="8"/>
  <c r="L6180" i="8"/>
  <c r="K6180" i="8"/>
  <c r="N6179" i="8"/>
  <c r="M6179" i="8"/>
  <c r="L6179" i="8"/>
  <c r="K6179" i="8"/>
  <c r="N6178" i="8"/>
  <c r="M6178" i="8"/>
  <c r="L6178" i="8"/>
  <c r="K6178" i="8"/>
  <c r="N6177" i="8"/>
  <c r="M6177" i="8"/>
  <c r="L6177" i="8"/>
  <c r="K6177" i="8"/>
  <c r="N6176" i="8"/>
  <c r="M6176" i="8"/>
  <c r="L6176" i="8"/>
  <c r="K6176" i="8"/>
  <c r="N6175" i="8"/>
  <c r="M6175" i="8"/>
  <c r="L6175" i="8"/>
  <c r="K6175" i="8"/>
  <c r="N6174" i="8"/>
  <c r="M6174" i="8"/>
  <c r="L6174" i="8"/>
  <c r="K6174" i="8"/>
  <c r="N6173" i="8"/>
  <c r="M6173" i="8"/>
  <c r="L6173" i="8"/>
  <c r="K6173" i="8"/>
  <c r="N6172" i="8"/>
  <c r="M6172" i="8"/>
  <c r="L6172" i="8"/>
  <c r="K6172" i="8"/>
  <c r="N6171" i="8"/>
  <c r="M6171" i="8"/>
  <c r="L6171" i="8"/>
  <c r="K6171" i="8"/>
  <c r="N6170" i="8"/>
  <c r="M6170" i="8"/>
  <c r="L6170" i="8"/>
  <c r="K6170" i="8"/>
  <c r="N6169" i="8"/>
  <c r="M6169" i="8"/>
  <c r="L6169" i="8"/>
  <c r="K6169" i="8"/>
  <c r="N6168" i="8"/>
  <c r="M6168" i="8"/>
  <c r="L6168" i="8"/>
  <c r="K6168" i="8"/>
  <c r="N6167" i="8"/>
  <c r="M6167" i="8"/>
  <c r="L6167" i="8"/>
  <c r="K6167" i="8"/>
  <c r="N6166" i="8"/>
  <c r="M6166" i="8"/>
  <c r="L6166" i="8"/>
  <c r="K6166" i="8"/>
  <c r="N6165" i="8"/>
  <c r="M6165" i="8"/>
  <c r="L6165" i="8"/>
  <c r="K6165" i="8"/>
  <c r="N6164" i="8"/>
  <c r="M6164" i="8"/>
  <c r="L6164" i="8"/>
  <c r="K6164" i="8"/>
  <c r="N6163" i="8"/>
  <c r="M6163" i="8"/>
  <c r="L6163" i="8"/>
  <c r="K6163" i="8"/>
  <c r="N6162" i="8"/>
  <c r="M6162" i="8"/>
  <c r="L6162" i="8"/>
  <c r="K6162" i="8"/>
  <c r="N6161" i="8"/>
  <c r="M6161" i="8"/>
  <c r="L6161" i="8"/>
  <c r="K6161" i="8"/>
  <c r="N6160" i="8"/>
  <c r="M6160" i="8"/>
  <c r="L6160" i="8"/>
  <c r="K6160" i="8"/>
  <c r="N6159" i="8"/>
  <c r="M6159" i="8"/>
  <c r="L6159" i="8"/>
  <c r="K6159" i="8"/>
  <c r="N6158" i="8"/>
  <c r="M6158" i="8"/>
  <c r="L6158" i="8"/>
  <c r="K6158" i="8"/>
  <c r="N6157" i="8"/>
  <c r="M6157" i="8"/>
  <c r="L6157" i="8"/>
  <c r="K6157" i="8"/>
  <c r="N6156" i="8"/>
  <c r="M6156" i="8"/>
  <c r="L6156" i="8"/>
  <c r="K6156" i="8"/>
  <c r="N6155" i="8"/>
  <c r="M6155" i="8"/>
  <c r="L6155" i="8"/>
  <c r="K6155" i="8"/>
  <c r="N6154" i="8"/>
  <c r="M6154" i="8"/>
  <c r="L6154" i="8"/>
  <c r="K6154" i="8"/>
  <c r="N6153" i="8"/>
  <c r="M6153" i="8"/>
  <c r="L6153" i="8"/>
  <c r="K6153" i="8"/>
  <c r="N6152" i="8"/>
  <c r="M6152" i="8"/>
  <c r="L6152" i="8"/>
  <c r="K6152" i="8"/>
  <c r="N6151" i="8"/>
  <c r="M6151" i="8"/>
  <c r="L6151" i="8"/>
  <c r="K6151" i="8"/>
  <c r="N6150" i="8"/>
  <c r="M6150" i="8"/>
  <c r="L6150" i="8"/>
  <c r="K6150" i="8"/>
  <c r="N6149" i="8"/>
  <c r="M6149" i="8"/>
  <c r="L6149" i="8"/>
  <c r="K6149" i="8"/>
  <c r="N6148" i="8"/>
  <c r="M6148" i="8"/>
  <c r="L6148" i="8"/>
  <c r="K6148" i="8"/>
  <c r="N6147" i="8"/>
  <c r="M6147" i="8"/>
  <c r="L6147" i="8"/>
  <c r="K6147" i="8"/>
  <c r="N6146" i="8"/>
  <c r="M6146" i="8"/>
  <c r="L6146" i="8"/>
  <c r="K6146" i="8"/>
  <c r="N6145" i="8"/>
  <c r="M6145" i="8"/>
  <c r="L6145" i="8"/>
  <c r="K6145" i="8"/>
  <c r="N6144" i="8"/>
  <c r="M6144" i="8"/>
  <c r="L6144" i="8"/>
  <c r="K6144" i="8"/>
  <c r="N6143" i="8"/>
  <c r="M6143" i="8"/>
  <c r="L6143" i="8"/>
  <c r="K6143" i="8"/>
  <c r="N6142" i="8"/>
  <c r="M6142" i="8"/>
  <c r="L6142" i="8"/>
  <c r="K6142" i="8"/>
  <c r="N6141" i="8"/>
  <c r="M6141" i="8"/>
  <c r="L6141" i="8"/>
  <c r="K6141" i="8"/>
  <c r="N6140" i="8"/>
  <c r="M6140" i="8"/>
  <c r="L6140" i="8"/>
  <c r="K6140" i="8"/>
  <c r="N6139" i="8"/>
  <c r="M6139" i="8"/>
  <c r="L6139" i="8"/>
  <c r="K6139" i="8"/>
  <c r="N6138" i="8"/>
  <c r="M6138" i="8"/>
  <c r="L6138" i="8"/>
  <c r="K6138" i="8"/>
  <c r="N6137" i="8"/>
  <c r="M6137" i="8"/>
  <c r="L6137" i="8"/>
  <c r="K6137" i="8"/>
  <c r="N6136" i="8"/>
  <c r="M6136" i="8"/>
  <c r="L6136" i="8"/>
  <c r="K6136" i="8"/>
  <c r="N6135" i="8"/>
  <c r="M6135" i="8"/>
  <c r="L6135" i="8"/>
  <c r="K6135" i="8"/>
  <c r="N6134" i="8"/>
  <c r="M6134" i="8"/>
  <c r="L6134" i="8"/>
  <c r="K6134" i="8"/>
  <c r="N6133" i="8"/>
  <c r="M6133" i="8"/>
  <c r="L6133" i="8"/>
  <c r="K6133" i="8"/>
  <c r="N6132" i="8"/>
  <c r="M6132" i="8"/>
  <c r="L6132" i="8"/>
  <c r="K6132" i="8"/>
  <c r="N6131" i="8"/>
  <c r="M6131" i="8"/>
  <c r="L6131" i="8"/>
  <c r="K6131" i="8"/>
  <c r="N6130" i="8"/>
  <c r="M6130" i="8"/>
  <c r="L6130" i="8"/>
  <c r="K6130" i="8"/>
  <c r="N6129" i="8"/>
  <c r="M6129" i="8"/>
  <c r="L6129" i="8"/>
  <c r="K6129" i="8"/>
  <c r="N6128" i="8"/>
  <c r="M6128" i="8"/>
  <c r="L6128" i="8"/>
  <c r="K6128" i="8"/>
  <c r="N6127" i="8"/>
  <c r="M6127" i="8"/>
  <c r="L6127" i="8"/>
  <c r="K6127" i="8"/>
  <c r="N6126" i="8"/>
  <c r="M6126" i="8"/>
  <c r="L6126" i="8"/>
  <c r="K6126" i="8"/>
  <c r="N6125" i="8"/>
  <c r="M6125" i="8"/>
  <c r="L6125" i="8"/>
  <c r="K6125" i="8"/>
  <c r="N6124" i="8"/>
  <c r="M6124" i="8"/>
  <c r="L6124" i="8"/>
  <c r="K6124" i="8"/>
  <c r="N6123" i="8"/>
  <c r="M6123" i="8"/>
  <c r="L6123" i="8"/>
  <c r="K6123" i="8"/>
  <c r="N6122" i="8"/>
  <c r="M6122" i="8"/>
  <c r="L6122" i="8"/>
  <c r="K6122" i="8"/>
  <c r="N6121" i="8"/>
  <c r="M6121" i="8"/>
  <c r="L6121" i="8"/>
  <c r="K6121" i="8"/>
  <c r="N6120" i="8"/>
  <c r="M6120" i="8"/>
  <c r="L6120" i="8"/>
  <c r="K6120" i="8"/>
  <c r="N6119" i="8"/>
  <c r="M6119" i="8"/>
  <c r="L6119" i="8"/>
  <c r="K6119" i="8"/>
  <c r="N6118" i="8"/>
  <c r="M6118" i="8"/>
  <c r="L6118" i="8"/>
  <c r="K6118" i="8"/>
  <c r="N6117" i="8"/>
  <c r="M6117" i="8"/>
  <c r="L6117" i="8"/>
  <c r="K6117" i="8"/>
  <c r="N6116" i="8"/>
  <c r="M6116" i="8"/>
  <c r="L6116" i="8"/>
  <c r="K6116" i="8"/>
  <c r="N6115" i="8"/>
  <c r="M6115" i="8"/>
  <c r="L6115" i="8"/>
  <c r="K6115" i="8"/>
  <c r="N6114" i="8"/>
  <c r="M6114" i="8"/>
  <c r="L6114" i="8"/>
  <c r="K6114" i="8"/>
  <c r="N6113" i="8"/>
  <c r="M6113" i="8"/>
  <c r="L6113" i="8"/>
  <c r="K6113" i="8"/>
  <c r="N6112" i="8"/>
  <c r="M6112" i="8"/>
  <c r="L6112" i="8"/>
  <c r="K6112" i="8"/>
  <c r="N6111" i="8"/>
  <c r="M6111" i="8"/>
  <c r="L6111" i="8"/>
  <c r="K6111" i="8"/>
  <c r="N6110" i="8"/>
  <c r="M6110" i="8"/>
  <c r="L6110" i="8"/>
  <c r="K6110" i="8"/>
  <c r="N6109" i="8"/>
  <c r="M6109" i="8"/>
  <c r="L6109" i="8"/>
  <c r="K6109" i="8"/>
  <c r="N6108" i="8"/>
  <c r="M6108" i="8"/>
  <c r="L6108" i="8"/>
  <c r="K6108" i="8"/>
  <c r="N6107" i="8"/>
  <c r="M6107" i="8"/>
  <c r="L6107" i="8"/>
  <c r="K6107" i="8"/>
  <c r="N6106" i="8"/>
  <c r="M6106" i="8"/>
  <c r="L6106" i="8"/>
  <c r="K6106" i="8"/>
  <c r="N6105" i="8"/>
  <c r="M6105" i="8"/>
  <c r="L6105" i="8"/>
  <c r="K6105" i="8"/>
  <c r="N6104" i="8"/>
  <c r="M6104" i="8"/>
  <c r="L6104" i="8"/>
  <c r="K6104" i="8"/>
  <c r="N6103" i="8"/>
  <c r="M6103" i="8"/>
  <c r="L6103" i="8"/>
  <c r="K6103" i="8"/>
  <c r="N6102" i="8"/>
  <c r="M6102" i="8"/>
  <c r="L6102" i="8"/>
  <c r="K6102" i="8"/>
  <c r="N6101" i="8"/>
  <c r="M6101" i="8"/>
  <c r="L6101" i="8"/>
  <c r="K6101" i="8"/>
  <c r="N6100" i="8"/>
  <c r="M6100" i="8"/>
  <c r="L6100" i="8"/>
  <c r="K6100" i="8"/>
  <c r="N6099" i="8"/>
  <c r="M6099" i="8"/>
  <c r="L6099" i="8"/>
  <c r="K6099" i="8"/>
  <c r="N6098" i="8"/>
  <c r="M6098" i="8"/>
  <c r="L6098" i="8"/>
  <c r="K6098" i="8"/>
  <c r="N6097" i="8"/>
  <c r="M6097" i="8"/>
  <c r="L6097" i="8"/>
  <c r="K6097" i="8"/>
  <c r="N6096" i="8"/>
  <c r="M6096" i="8"/>
  <c r="L6096" i="8"/>
  <c r="K6096" i="8"/>
  <c r="N6095" i="8"/>
  <c r="M6095" i="8"/>
  <c r="L6095" i="8"/>
  <c r="K6095" i="8"/>
  <c r="N6094" i="8"/>
  <c r="M6094" i="8"/>
  <c r="L6094" i="8"/>
  <c r="K6094" i="8"/>
  <c r="N6093" i="8"/>
  <c r="M6093" i="8"/>
  <c r="L6093" i="8"/>
  <c r="K6093" i="8"/>
  <c r="N6092" i="8"/>
  <c r="M6092" i="8"/>
  <c r="L6092" i="8"/>
  <c r="K6092" i="8"/>
  <c r="N6091" i="8"/>
  <c r="M6091" i="8"/>
  <c r="L6091" i="8"/>
  <c r="K6091" i="8"/>
  <c r="N6090" i="8"/>
  <c r="M6090" i="8"/>
  <c r="L6090" i="8"/>
  <c r="K6090" i="8"/>
  <c r="N6089" i="8"/>
  <c r="M6089" i="8"/>
  <c r="L6089" i="8"/>
  <c r="K6089" i="8"/>
  <c r="N6088" i="8"/>
  <c r="M6088" i="8"/>
  <c r="L6088" i="8"/>
  <c r="K6088" i="8"/>
  <c r="N6087" i="8"/>
  <c r="M6087" i="8"/>
  <c r="L6087" i="8"/>
  <c r="K6087" i="8"/>
  <c r="N6086" i="8"/>
  <c r="M6086" i="8"/>
  <c r="L6086" i="8"/>
  <c r="K6086" i="8"/>
  <c r="N6085" i="8"/>
  <c r="M6085" i="8"/>
  <c r="L6085" i="8"/>
  <c r="K6085" i="8"/>
  <c r="N6084" i="8"/>
  <c r="M6084" i="8"/>
  <c r="L6084" i="8"/>
  <c r="K6084" i="8"/>
  <c r="N6083" i="8"/>
  <c r="M6083" i="8"/>
  <c r="L6083" i="8"/>
  <c r="K6083" i="8"/>
  <c r="N6082" i="8"/>
  <c r="M6082" i="8"/>
  <c r="L6082" i="8"/>
  <c r="K6082" i="8"/>
  <c r="N6081" i="8"/>
  <c r="M6081" i="8"/>
  <c r="L6081" i="8"/>
  <c r="K6081" i="8"/>
  <c r="N6080" i="8"/>
  <c r="M6080" i="8"/>
  <c r="L6080" i="8"/>
  <c r="K6080" i="8"/>
  <c r="N6079" i="8"/>
  <c r="M6079" i="8"/>
  <c r="L6079" i="8"/>
  <c r="K6079" i="8"/>
  <c r="N6078" i="8"/>
  <c r="M6078" i="8"/>
  <c r="L6078" i="8"/>
  <c r="K6078" i="8"/>
  <c r="N6077" i="8"/>
  <c r="M6077" i="8"/>
  <c r="L6077" i="8"/>
  <c r="K6077" i="8"/>
  <c r="N6076" i="8"/>
  <c r="M6076" i="8"/>
  <c r="L6076" i="8"/>
  <c r="K6076" i="8"/>
  <c r="N6075" i="8"/>
  <c r="M6075" i="8"/>
  <c r="L6075" i="8"/>
  <c r="K6075" i="8"/>
  <c r="N6074" i="8"/>
  <c r="M6074" i="8"/>
  <c r="L6074" i="8"/>
  <c r="K6074" i="8"/>
  <c r="N6073" i="8"/>
  <c r="M6073" i="8"/>
  <c r="L6073" i="8"/>
  <c r="K6073" i="8"/>
  <c r="N6072" i="8"/>
  <c r="M6072" i="8"/>
  <c r="L6072" i="8"/>
  <c r="K6072" i="8"/>
  <c r="N6071" i="8"/>
  <c r="M6071" i="8"/>
  <c r="L6071" i="8"/>
  <c r="K6071" i="8"/>
  <c r="N6070" i="8"/>
  <c r="M6070" i="8"/>
  <c r="L6070" i="8"/>
  <c r="K6070" i="8"/>
  <c r="N6069" i="8"/>
  <c r="M6069" i="8"/>
  <c r="L6069" i="8"/>
  <c r="K6069" i="8"/>
  <c r="N6068" i="8"/>
  <c r="M6068" i="8"/>
  <c r="L6068" i="8"/>
  <c r="K6068" i="8"/>
  <c r="N6067" i="8"/>
  <c r="M6067" i="8"/>
  <c r="L6067" i="8"/>
  <c r="K6067" i="8"/>
  <c r="N6066" i="8"/>
  <c r="M6066" i="8"/>
  <c r="L6066" i="8"/>
  <c r="K6066" i="8"/>
  <c r="N6065" i="8"/>
  <c r="M6065" i="8"/>
  <c r="L6065" i="8"/>
  <c r="K6065" i="8"/>
  <c r="N6064" i="8"/>
  <c r="M6064" i="8"/>
  <c r="L6064" i="8"/>
  <c r="K6064" i="8"/>
  <c r="N6063" i="8"/>
  <c r="M6063" i="8"/>
  <c r="L6063" i="8"/>
  <c r="K6063" i="8"/>
  <c r="N6062" i="8"/>
  <c r="M6062" i="8"/>
  <c r="L6062" i="8"/>
  <c r="K6062" i="8"/>
  <c r="N6061" i="8"/>
  <c r="M6061" i="8"/>
  <c r="L6061" i="8"/>
  <c r="K6061" i="8"/>
  <c r="N6060" i="8"/>
  <c r="M6060" i="8"/>
  <c r="L6060" i="8"/>
  <c r="K6060" i="8"/>
  <c r="N6059" i="8"/>
  <c r="M6059" i="8"/>
  <c r="L6059" i="8"/>
  <c r="K6059" i="8"/>
  <c r="N6058" i="8"/>
  <c r="M6058" i="8"/>
  <c r="L6058" i="8"/>
  <c r="K6058" i="8"/>
  <c r="N6057" i="8"/>
  <c r="M6057" i="8"/>
  <c r="L6057" i="8"/>
  <c r="K6057" i="8"/>
  <c r="N6056" i="8"/>
  <c r="M6056" i="8"/>
  <c r="L6056" i="8"/>
  <c r="K6056" i="8"/>
  <c r="N6055" i="8"/>
  <c r="M6055" i="8"/>
  <c r="L6055" i="8"/>
  <c r="K6055" i="8"/>
  <c r="N6054" i="8"/>
  <c r="M6054" i="8"/>
  <c r="L6054" i="8"/>
  <c r="K6054" i="8"/>
  <c r="N6053" i="8"/>
  <c r="M6053" i="8"/>
  <c r="L6053" i="8"/>
  <c r="K6053" i="8"/>
  <c r="N6052" i="8"/>
  <c r="M6052" i="8"/>
  <c r="L6052" i="8"/>
  <c r="K6052" i="8"/>
  <c r="N6051" i="8"/>
  <c r="M6051" i="8"/>
  <c r="L6051" i="8"/>
  <c r="K6051" i="8"/>
  <c r="N6050" i="8"/>
  <c r="M6050" i="8"/>
  <c r="L6050" i="8"/>
  <c r="K6050" i="8"/>
  <c r="N6049" i="8"/>
  <c r="M6049" i="8"/>
  <c r="L6049" i="8"/>
  <c r="K6049" i="8"/>
  <c r="N6048" i="8"/>
  <c r="M6048" i="8"/>
  <c r="L6048" i="8"/>
  <c r="K6048" i="8"/>
  <c r="N6047" i="8"/>
  <c r="M6047" i="8"/>
  <c r="L6047" i="8"/>
  <c r="K6047" i="8"/>
  <c r="N6046" i="8"/>
  <c r="M6046" i="8"/>
  <c r="L6046" i="8"/>
  <c r="K6046" i="8"/>
  <c r="N6045" i="8"/>
  <c r="M6045" i="8"/>
  <c r="L6045" i="8"/>
  <c r="K6045" i="8"/>
  <c r="N6044" i="8"/>
  <c r="M6044" i="8"/>
  <c r="L6044" i="8"/>
  <c r="K6044" i="8"/>
  <c r="N6043" i="8"/>
  <c r="M6043" i="8"/>
  <c r="L6043" i="8"/>
  <c r="K6043" i="8"/>
  <c r="N6042" i="8"/>
  <c r="M6042" i="8"/>
  <c r="L6042" i="8"/>
  <c r="K6042" i="8"/>
  <c r="N6041" i="8"/>
  <c r="M6041" i="8"/>
  <c r="L6041" i="8"/>
  <c r="K6041" i="8"/>
  <c r="N6040" i="8"/>
  <c r="M6040" i="8"/>
  <c r="L6040" i="8"/>
  <c r="K6040" i="8"/>
  <c r="N6039" i="8"/>
  <c r="M6039" i="8"/>
  <c r="L6039" i="8"/>
  <c r="K6039" i="8"/>
  <c r="N6038" i="8"/>
  <c r="M6038" i="8"/>
  <c r="L6038" i="8"/>
  <c r="K6038" i="8"/>
  <c r="N6037" i="8"/>
  <c r="M6037" i="8"/>
  <c r="L6037" i="8"/>
  <c r="K6037" i="8"/>
  <c r="N6036" i="8"/>
  <c r="M6036" i="8"/>
  <c r="L6036" i="8"/>
  <c r="K6036" i="8"/>
  <c r="N6035" i="8"/>
  <c r="M6035" i="8"/>
  <c r="L6035" i="8"/>
  <c r="K6035" i="8"/>
  <c r="N6034" i="8"/>
  <c r="M6034" i="8"/>
  <c r="L6034" i="8"/>
  <c r="K6034" i="8"/>
  <c r="N6033" i="8"/>
  <c r="M6033" i="8"/>
  <c r="L6033" i="8"/>
  <c r="K6033" i="8"/>
  <c r="N6032" i="8"/>
  <c r="M6032" i="8"/>
  <c r="L6032" i="8"/>
  <c r="K6032" i="8"/>
  <c r="N6031" i="8"/>
  <c r="M6031" i="8"/>
  <c r="L6031" i="8"/>
  <c r="K6031" i="8"/>
  <c r="N6030" i="8"/>
  <c r="M6030" i="8"/>
  <c r="L6030" i="8"/>
  <c r="K6030" i="8"/>
  <c r="N6029" i="8"/>
  <c r="M6029" i="8"/>
  <c r="L6029" i="8"/>
  <c r="K6029" i="8"/>
  <c r="N6028" i="8"/>
  <c r="M6028" i="8"/>
  <c r="L6028" i="8"/>
  <c r="K6028" i="8"/>
  <c r="N6027" i="8"/>
  <c r="M6027" i="8"/>
  <c r="L6027" i="8"/>
  <c r="K6027" i="8"/>
  <c r="N6026" i="8"/>
  <c r="M6026" i="8"/>
  <c r="L6026" i="8"/>
  <c r="K6026" i="8"/>
  <c r="N6025" i="8"/>
  <c r="M6025" i="8"/>
  <c r="L6025" i="8"/>
  <c r="K6025" i="8"/>
  <c r="N6024" i="8"/>
  <c r="M6024" i="8"/>
  <c r="L6024" i="8"/>
  <c r="K6024" i="8"/>
  <c r="N6023" i="8"/>
  <c r="M6023" i="8"/>
  <c r="L6023" i="8"/>
  <c r="K6023" i="8"/>
  <c r="N6022" i="8"/>
  <c r="M6022" i="8"/>
  <c r="L6022" i="8"/>
  <c r="K6022" i="8"/>
  <c r="N6021" i="8"/>
  <c r="M6021" i="8"/>
  <c r="L6021" i="8"/>
  <c r="K6021" i="8"/>
  <c r="N6020" i="8"/>
  <c r="M6020" i="8"/>
  <c r="L6020" i="8"/>
  <c r="K6020" i="8"/>
  <c r="N6019" i="8"/>
  <c r="M6019" i="8"/>
  <c r="L6019" i="8"/>
  <c r="K6019" i="8"/>
  <c r="N6018" i="8"/>
  <c r="M6018" i="8"/>
  <c r="L6018" i="8"/>
  <c r="K6018" i="8"/>
  <c r="N6017" i="8"/>
  <c r="M6017" i="8"/>
  <c r="L6017" i="8"/>
  <c r="K6017" i="8"/>
  <c r="N6016" i="8"/>
  <c r="M6016" i="8"/>
  <c r="L6016" i="8"/>
  <c r="K6016" i="8"/>
  <c r="N6015" i="8"/>
  <c r="M6015" i="8"/>
  <c r="L6015" i="8"/>
  <c r="K6015" i="8"/>
  <c r="N6014" i="8"/>
  <c r="M6014" i="8"/>
  <c r="L6014" i="8"/>
  <c r="K6014" i="8"/>
  <c r="N6013" i="8"/>
  <c r="M6013" i="8"/>
  <c r="L6013" i="8"/>
  <c r="K6013" i="8"/>
  <c r="N6012" i="8"/>
  <c r="M6012" i="8"/>
  <c r="L6012" i="8"/>
  <c r="K6012" i="8"/>
  <c r="N6011" i="8"/>
  <c r="M6011" i="8"/>
  <c r="L6011" i="8"/>
  <c r="K6011" i="8"/>
  <c r="N6010" i="8"/>
  <c r="M6010" i="8"/>
  <c r="L6010" i="8"/>
  <c r="K6010" i="8"/>
  <c r="N6009" i="8"/>
  <c r="M6009" i="8"/>
  <c r="L6009" i="8"/>
  <c r="K6009" i="8"/>
  <c r="N6008" i="8"/>
  <c r="M6008" i="8"/>
  <c r="L6008" i="8"/>
  <c r="K6008" i="8"/>
  <c r="N6007" i="8"/>
  <c r="M6007" i="8"/>
  <c r="L6007" i="8"/>
  <c r="K6007" i="8"/>
  <c r="N6006" i="8"/>
  <c r="M6006" i="8"/>
  <c r="L6006" i="8"/>
  <c r="K6006" i="8"/>
  <c r="N6005" i="8"/>
  <c r="M6005" i="8"/>
  <c r="L6005" i="8"/>
  <c r="K6005" i="8"/>
  <c r="N6004" i="8"/>
  <c r="M6004" i="8"/>
  <c r="L6004" i="8"/>
  <c r="K6004" i="8"/>
  <c r="N6003" i="8"/>
  <c r="M6003" i="8"/>
  <c r="L6003" i="8"/>
  <c r="K6003" i="8"/>
  <c r="N6002" i="8"/>
  <c r="M6002" i="8"/>
  <c r="L6002" i="8"/>
  <c r="K6002" i="8"/>
  <c r="N6001" i="8"/>
  <c r="M6001" i="8"/>
  <c r="L6001" i="8"/>
  <c r="K6001" i="8"/>
  <c r="N6000" i="8"/>
  <c r="M6000" i="8"/>
  <c r="L6000" i="8"/>
  <c r="K6000" i="8"/>
  <c r="N5999" i="8"/>
  <c r="M5999" i="8"/>
  <c r="L5999" i="8"/>
  <c r="K5999" i="8"/>
  <c r="N5998" i="8"/>
  <c r="M5998" i="8"/>
  <c r="L5998" i="8"/>
  <c r="K5998" i="8"/>
  <c r="N5997" i="8"/>
  <c r="M5997" i="8"/>
  <c r="L5997" i="8"/>
  <c r="K5997" i="8"/>
  <c r="N5996" i="8"/>
  <c r="M5996" i="8"/>
  <c r="L5996" i="8"/>
  <c r="K5996" i="8"/>
  <c r="N5995" i="8"/>
  <c r="M5995" i="8"/>
  <c r="L5995" i="8"/>
  <c r="K5995" i="8"/>
  <c r="N5994" i="8"/>
  <c r="M5994" i="8"/>
  <c r="L5994" i="8"/>
  <c r="K5994" i="8"/>
  <c r="N5993" i="8"/>
  <c r="M5993" i="8"/>
  <c r="L5993" i="8"/>
  <c r="K5993" i="8"/>
  <c r="N5992" i="8"/>
  <c r="M5992" i="8"/>
  <c r="L5992" i="8"/>
  <c r="K5992" i="8"/>
  <c r="N5991" i="8"/>
  <c r="M5991" i="8"/>
  <c r="L5991" i="8"/>
  <c r="K5991" i="8"/>
  <c r="N5990" i="8"/>
  <c r="M5990" i="8"/>
  <c r="L5990" i="8"/>
  <c r="K5990" i="8"/>
  <c r="N5989" i="8"/>
  <c r="M5989" i="8"/>
  <c r="L5989" i="8"/>
  <c r="K5989" i="8"/>
  <c r="N5988" i="8"/>
  <c r="M5988" i="8"/>
  <c r="L5988" i="8"/>
  <c r="K5988" i="8"/>
  <c r="N5987" i="8"/>
  <c r="M5987" i="8"/>
  <c r="L5987" i="8"/>
  <c r="K5987" i="8"/>
  <c r="N5986" i="8"/>
  <c r="M5986" i="8"/>
  <c r="L5986" i="8"/>
  <c r="K5986" i="8"/>
  <c r="N5985" i="8"/>
  <c r="M5985" i="8"/>
  <c r="L5985" i="8"/>
  <c r="K5985" i="8"/>
  <c r="N5984" i="8"/>
  <c r="M5984" i="8"/>
  <c r="L5984" i="8"/>
  <c r="K5984" i="8"/>
  <c r="N5983" i="8"/>
  <c r="M5983" i="8"/>
  <c r="L5983" i="8"/>
  <c r="K5983" i="8"/>
  <c r="N5982" i="8"/>
  <c r="M5982" i="8"/>
  <c r="L5982" i="8"/>
  <c r="K5982" i="8"/>
  <c r="N5981" i="8"/>
  <c r="M5981" i="8"/>
  <c r="L5981" i="8"/>
  <c r="K5981" i="8"/>
  <c r="N5980" i="8"/>
  <c r="M5980" i="8"/>
  <c r="L5980" i="8"/>
  <c r="K5980" i="8"/>
  <c r="N5979" i="8"/>
  <c r="M5979" i="8"/>
  <c r="L5979" i="8"/>
  <c r="K5979" i="8"/>
  <c r="N5978" i="8"/>
  <c r="M5978" i="8"/>
  <c r="L5978" i="8"/>
  <c r="K5978" i="8"/>
  <c r="N5977" i="8"/>
  <c r="M5977" i="8"/>
  <c r="L5977" i="8"/>
  <c r="K5977" i="8"/>
  <c r="N5976" i="8"/>
  <c r="M5976" i="8"/>
  <c r="L5976" i="8"/>
  <c r="K5976" i="8"/>
  <c r="N5975" i="8"/>
  <c r="M5975" i="8"/>
  <c r="L5975" i="8"/>
  <c r="K5975" i="8"/>
  <c r="N5974" i="8"/>
  <c r="M5974" i="8"/>
  <c r="L5974" i="8"/>
  <c r="K5974" i="8"/>
  <c r="N5973" i="8"/>
  <c r="M5973" i="8"/>
  <c r="L5973" i="8"/>
  <c r="K5973" i="8"/>
  <c r="N5972" i="8"/>
  <c r="M5972" i="8"/>
  <c r="L5972" i="8"/>
  <c r="K5972" i="8"/>
  <c r="N5971" i="8"/>
  <c r="M5971" i="8"/>
  <c r="L5971" i="8"/>
  <c r="K5971" i="8"/>
  <c r="N5970" i="8"/>
  <c r="M5970" i="8"/>
  <c r="L5970" i="8"/>
  <c r="K5970" i="8"/>
  <c r="N5969" i="8"/>
  <c r="M5969" i="8"/>
  <c r="L5969" i="8"/>
  <c r="K5969" i="8"/>
  <c r="N5968" i="8"/>
  <c r="M5968" i="8"/>
  <c r="L5968" i="8"/>
  <c r="K5968" i="8"/>
  <c r="N5967" i="8"/>
  <c r="M5967" i="8"/>
  <c r="L5967" i="8"/>
  <c r="K5967" i="8"/>
  <c r="N5966" i="8"/>
  <c r="M5966" i="8"/>
  <c r="L5966" i="8"/>
  <c r="K5966" i="8"/>
  <c r="N5965" i="8"/>
  <c r="M5965" i="8"/>
  <c r="L5965" i="8"/>
  <c r="K5965" i="8"/>
  <c r="N5964" i="8"/>
  <c r="M5964" i="8"/>
  <c r="L5964" i="8"/>
  <c r="K5964" i="8"/>
  <c r="N5963" i="8"/>
  <c r="M5963" i="8"/>
  <c r="L5963" i="8"/>
  <c r="K5963" i="8"/>
  <c r="N5962" i="8"/>
  <c r="M5962" i="8"/>
  <c r="L5962" i="8"/>
  <c r="K5962" i="8"/>
  <c r="N5961" i="8"/>
  <c r="M5961" i="8"/>
  <c r="L5961" i="8"/>
  <c r="K5961" i="8"/>
  <c r="N5960" i="8"/>
  <c r="M5960" i="8"/>
  <c r="L5960" i="8"/>
  <c r="K5960" i="8"/>
  <c r="N5959" i="8"/>
  <c r="M5959" i="8"/>
  <c r="L5959" i="8"/>
  <c r="K5959" i="8"/>
  <c r="N5958" i="8"/>
  <c r="M5958" i="8"/>
  <c r="L5958" i="8"/>
  <c r="K5958" i="8"/>
  <c r="N5957" i="8"/>
  <c r="M5957" i="8"/>
  <c r="L5957" i="8"/>
  <c r="K5957" i="8"/>
  <c r="N5956" i="8"/>
  <c r="M5956" i="8"/>
  <c r="L5956" i="8"/>
  <c r="K5956" i="8"/>
  <c r="N5955" i="8"/>
  <c r="M5955" i="8"/>
  <c r="L5955" i="8"/>
  <c r="K5955" i="8"/>
  <c r="N5954" i="8"/>
  <c r="M5954" i="8"/>
  <c r="L5954" i="8"/>
  <c r="K5954" i="8"/>
  <c r="N5953" i="8"/>
  <c r="M5953" i="8"/>
  <c r="L5953" i="8"/>
  <c r="K5953" i="8"/>
  <c r="N5952" i="8"/>
  <c r="M5952" i="8"/>
  <c r="L5952" i="8"/>
  <c r="K5952" i="8"/>
  <c r="N5951" i="8"/>
  <c r="M5951" i="8"/>
  <c r="L5951" i="8"/>
  <c r="K5951" i="8"/>
  <c r="N5950" i="8"/>
  <c r="M5950" i="8"/>
  <c r="L5950" i="8"/>
  <c r="K5950" i="8"/>
  <c r="N5949" i="8"/>
  <c r="M5949" i="8"/>
  <c r="L5949" i="8"/>
  <c r="K5949" i="8"/>
  <c r="N5948" i="8"/>
  <c r="M5948" i="8"/>
  <c r="L5948" i="8"/>
  <c r="K5948" i="8"/>
  <c r="N5947" i="8"/>
  <c r="M5947" i="8"/>
  <c r="L5947" i="8"/>
  <c r="K5947" i="8"/>
  <c r="N5946" i="8"/>
  <c r="M5946" i="8"/>
  <c r="L5946" i="8"/>
  <c r="K5946" i="8"/>
  <c r="N5945" i="8"/>
  <c r="M5945" i="8"/>
  <c r="L5945" i="8"/>
  <c r="K5945" i="8"/>
  <c r="N5944" i="8"/>
  <c r="M5944" i="8"/>
  <c r="L5944" i="8"/>
  <c r="K5944" i="8"/>
  <c r="N5943" i="8"/>
  <c r="M5943" i="8"/>
  <c r="L5943" i="8"/>
  <c r="K5943" i="8"/>
  <c r="N5942" i="8"/>
  <c r="M5942" i="8"/>
  <c r="L5942" i="8"/>
  <c r="K5942" i="8"/>
  <c r="N5941" i="8"/>
  <c r="M5941" i="8"/>
  <c r="L5941" i="8"/>
  <c r="K5941" i="8"/>
  <c r="N5940" i="8"/>
  <c r="M5940" i="8"/>
  <c r="L5940" i="8"/>
  <c r="K5940" i="8"/>
  <c r="N5939" i="8"/>
  <c r="M5939" i="8"/>
  <c r="L5939" i="8"/>
  <c r="K5939" i="8"/>
  <c r="N5938" i="8"/>
  <c r="M5938" i="8"/>
  <c r="L5938" i="8"/>
  <c r="K5938" i="8"/>
  <c r="N5937" i="8"/>
  <c r="M5937" i="8"/>
  <c r="L5937" i="8"/>
  <c r="K5937" i="8"/>
  <c r="N5936" i="8"/>
  <c r="M5936" i="8"/>
  <c r="L5936" i="8"/>
  <c r="K5936" i="8"/>
  <c r="N5935" i="8"/>
  <c r="M5935" i="8"/>
  <c r="L5935" i="8"/>
  <c r="K5935" i="8"/>
  <c r="N5934" i="8"/>
  <c r="M5934" i="8"/>
  <c r="L5934" i="8"/>
  <c r="K5934" i="8"/>
  <c r="N5933" i="8"/>
  <c r="M5933" i="8"/>
  <c r="L5933" i="8"/>
  <c r="K5933" i="8"/>
  <c r="N5932" i="8"/>
  <c r="M5932" i="8"/>
  <c r="L5932" i="8"/>
  <c r="K5932" i="8"/>
  <c r="N5931" i="8"/>
  <c r="M5931" i="8"/>
  <c r="L5931" i="8"/>
  <c r="K5931" i="8"/>
  <c r="N5930" i="8"/>
  <c r="M5930" i="8"/>
  <c r="L5930" i="8"/>
  <c r="K5930" i="8"/>
  <c r="N5929" i="8"/>
  <c r="M5929" i="8"/>
  <c r="L5929" i="8"/>
  <c r="K5929" i="8"/>
  <c r="N5928" i="8"/>
  <c r="M5928" i="8"/>
  <c r="L5928" i="8"/>
  <c r="K5928" i="8"/>
  <c r="N5927" i="8"/>
  <c r="M5927" i="8"/>
  <c r="L5927" i="8"/>
  <c r="K5927" i="8"/>
  <c r="N5926" i="8"/>
  <c r="M5926" i="8"/>
  <c r="L5926" i="8"/>
  <c r="K5926" i="8"/>
  <c r="N5925" i="8"/>
  <c r="M5925" i="8"/>
  <c r="L5925" i="8"/>
  <c r="K5925" i="8"/>
  <c r="N5924" i="8"/>
  <c r="M5924" i="8"/>
  <c r="L5924" i="8"/>
  <c r="K5924" i="8"/>
  <c r="N5923" i="8"/>
  <c r="M5923" i="8"/>
  <c r="L5923" i="8"/>
  <c r="K5923" i="8"/>
  <c r="N5922" i="8"/>
  <c r="M5922" i="8"/>
  <c r="L5922" i="8"/>
  <c r="K5922" i="8"/>
  <c r="N5921" i="8"/>
  <c r="M5921" i="8"/>
  <c r="L5921" i="8"/>
  <c r="K5921" i="8"/>
  <c r="N5920" i="8"/>
  <c r="M5920" i="8"/>
  <c r="L5920" i="8"/>
  <c r="K5920" i="8"/>
  <c r="N5919" i="8"/>
  <c r="M5919" i="8"/>
  <c r="L5919" i="8"/>
  <c r="K5919" i="8"/>
  <c r="N5918" i="8"/>
  <c r="M5918" i="8"/>
  <c r="L5918" i="8"/>
  <c r="K5918" i="8"/>
  <c r="N5917" i="8"/>
  <c r="M5917" i="8"/>
  <c r="L5917" i="8"/>
  <c r="K5917" i="8"/>
  <c r="N5916" i="8"/>
  <c r="M5916" i="8"/>
  <c r="L5916" i="8"/>
  <c r="K5916" i="8"/>
  <c r="N5915" i="8"/>
  <c r="M5915" i="8"/>
  <c r="L5915" i="8"/>
  <c r="K5915" i="8"/>
  <c r="N5914" i="8"/>
  <c r="M5914" i="8"/>
  <c r="L5914" i="8"/>
  <c r="K5914" i="8"/>
  <c r="N5913" i="8"/>
  <c r="M5913" i="8"/>
  <c r="L5913" i="8"/>
  <c r="K5913" i="8"/>
  <c r="N5912" i="8"/>
  <c r="M5912" i="8"/>
  <c r="L5912" i="8"/>
  <c r="K5912" i="8"/>
  <c r="N5911" i="8"/>
  <c r="M5911" i="8"/>
  <c r="L5911" i="8"/>
  <c r="K5911" i="8"/>
  <c r="N5910" i="8"/>
  <c r="M5910" i="8"/>
  <c r="L5910" i="8"/>
  <c r="K5910" i="8"/>
  <c r="N5909" i="8"/>
  <c r="M5909" i="8"/>
  <c r="L5909" i="8"/>
  <c r="K5909" i="8"/>
  <c r="N5908" i="8"/>
  <c r="M5908" i="8"/>
  <c r="L5908" i="8"/>
  <c r="K5908" i="8"/>
  <c r="N5907" i="8"/>
  <c r="M5907" i="8"/>
  <c r="L5907" i="8"/>
  <c r="K5907" i="8"/>
  <c r="N5906" i="8"/>
  <c r="M5906" i="8"/>
  <c r="L5906" i="8"/>
  <c r="K5906" i="8"/>
  <c r="N5905" i="8"/>
  <c r="M5905" i="8"/>
  <c r="L5905" i="8"/>
  <c r="K5905" i="8"/>
  <c r="N5904" i="8"/>
  <c r="M5904" i="8"/>
  <c r="L5904" i="8"/>
  <c r="K5904" i="8"/>
  <c r="N5903" i="8"/>
  <c r="M5903" i="8"/>
  <c r="L5903" i="8"/>
  <c r="K5903" i="8"/>
  <c r="N5902" i="8"/>
  <c r="M5902" i="8"/>
  <c r="L5902" i="8"/>
  <c r="K5902" i="8"/>
  <c r="N5901" i="8"/>
  <c r="M5901" i="8"/>
  <c r="L5901" i="8"/>
  <c r="K5901" i="8"/>
  <c r="N5900" i="8"/>
  <c r="M5900" i="8"/>
  <c r="L5900" i="8"/>
  <c r="K5900" i="8"/>
  <c r="N5899" i="8"/>
  <c r="M5899" i="8"/>
  <c r="L5899" i="8"/>
  <c r="K5899" i="8"/>
  <c r="N5898" i="8"/>
  <c r="M5898" i="8"/>
  <c r="L5898" i="8"/>
  <c r="K5898" i="8"/>
  <c r="N5897" i="8"/>
  <c r="M5897" i="8"/>
  <c r="L5897" i="8"/>
  <c r="K5897" i="8"/>
  <c r="N5896" i="8"/>
  <c r="M5896" i="8"/>
  <c r="L5896" i="8"/>
  <c r="K5896" i="8"/>
  <c r="N5895" i="8"/>
  <c r="M5895" i="8"/>
  <c r="L5895" i="8"/>
  <c r="K5895" i="8"/>
  <c r="N5894" i="8"/>
  <c r="M5894" i="8"/>
  <c r="L5894" i="8"/>
  <c r="K5894" i="8"/>
  <c r="N5893" i="8"/>
  <c r="M5893" i="8"/>
  <c r="L5893" i="8"/>
  <c r="K5893" i="8"/>
  <c r="N5892" i="8"/>
  <c r="M5892" i="8"/>
  <c r="L5892" i="8"/>
  <c r="K5892" i="8"/>
  <c r="N5891" i="8"/>
  <c r="M5891" i="8"/>
  <c r="L5891" i="8"/>
  <c r="K5891" i="8"/>
  <c r="N5890" i="8"/>
  <c r="M5890" i="8"/>
  <c r="L5890" i="8"/>
  <c r="K5890" i="8"/>
  <c r="N5889" i="8"/>
  <c r="M5889" i="8"/>
  <c r="L5889" i="8"/>
  <c r="K5889" i="8"/>
  <c r="N5888" i="8"/>
  <c r="M5888" i="8"/>
  <c r="L5888" i="8"/>
  <c r="K5888" i="8"/>
  <c r="N5887" i="8"/>
  <c r="M5887" i="8"/>
  <c r="L5887" i="8"/>
  <c r="K5887" i="8"/>
  <c r="N5886" i="8"/>
  <c r="M5886" i="8"/>
  <c r="L5886" i="8"/>
  <c r="K5886" i="8"/>
  <c r="N5885" i="8"/>
  <c r="M5885" i="8"/>
  <c r="L5885" i="8"/>
  <c r="K5885" i="8"/>
  <c r="N5884" i="8"/>
  <c r="M5884" i="8"/>
  <c r="L5884" i="8"/>
  <c r="K5884" i="8"/>
  <c r="N5883" i="8"/>
  <c r="M5883" i="8"/>
  <c r="L5883" i="8"/>
  <c r="K5883" i="8"/>
  <c r="N5882" i="8"/>
  <c r="M5882" i="8"/>
  <c r="L5882" i="8"/>
  <c r="K5882" i="8"/>
  <c r="N5881" i="8"/>
  <c r="M5881" i="8"/>
  <c r="L5881" i="8"/>
  <c r="K5881" i="8"/>
  <c r="N5880" i="8"/>
  <c r="M5880" i="8"/>
  <c r="L5880" i="8"/>
  <c r="K5880" i="8"/>
  <c r="N5879" i="8"/>
  <c r="M5879" i="8"/>
  <c r="L5879" i="8"/>
  <c r="K5879" i="8"/>
  <c r="N5878" i="8"/>
  <c r="M5878" i="8"/>
  <c r="L5878" i="8"/>
  <c r="K5878" i="8"/>
  <c r="N5877" i="8"/>
  <c r="M5877" i="8"/>
  <c r="L5877" i="8"/>
  <c r="K5877" i="8"/>
  <c r="N5876" i="8"/>
  <c r="M5876" i="8"/>
  <c r="L5876" i="8"/>
  <c r="K5876" i="8"/>
  <c r="N5875" i="8"/>
  <c r="M5875" i="8"/>
  <c r="L5875" i="8"/>
  <c r="K5875" i="8"/>
  <c r="N5874" i="8"/>
  <c r="M5874" i="8"/>
  <c r="L5874" i="8"/>
  <c r="K5874" i="8"/>
  <c r="N5873" i="8"/>
  <c r="M5873" i="8"/>
  <c r="L5873" i="8"/>
  <c r="K5873" i="8"/>
  <c r="N5872" i="8"/>
  <c r="M5872" i="8"/>
  <c r="L5872" i="8"/>
  <c r="K5872" i="8"/>
  <c r="N5871" i="8"/>
  <c r="M5871" i="8"/>
  <c r="L5871" i="8"/>
  <c r="K5871" i="8"/>
  <c r="N5870" i="8"/>
  <c r="M5870" i="8"/>
  <c r="L5870" i="8"/>
  <c r="K5870" i="8"/>
  <c r="N5869" i="8"/>
  <c r="M5869" i="8"/>
  <c r="L5869" i="8"/>
  <c r="K5869" i="8"/>
  <c r="N5868" i="8"/>
  <c r="M5868" i="8"/>
  <c r="L5868" i="8"/>
  <c r="K5868" i="8"/>
  <c r="N5867" i="8"/>
  <c r="M5867" i="8"/>
  <c r="L5867" i="8"/>
  <c r="K5867" i="8"/>
  <c r="N5866" i="8"/>
  <c r="M5866" i="8"/>
  <c r="L5866" i="8"/>
  <c r="K5866" i="8"/>
  <c r="N5865" i="8"/>
  <c r="M5865" i="8"/>
  <c r="L5865" i="8"/>
  <c r="K5865" i="8"/>
  <c r="N5864" i="8"/>
  <c r="M5864" i="8"/>
  <c r="L5864" i="8"/>
  <c r="K5864" i="8"/>
  <c r="N5863" i="8"/>
  <c r="M5863" i="8"/>
  <c r="L5863" i="8"/>
  <c r="K5863" i="8"/>
  <c r="N5862" i="8"/>
  <c r="M5862" i="8"/>
  <c r="L5862" i="8"/>
  <c r="K5862" i="8"/>
  <c r="N5861" i="8"/>
  <c r="M5861" i="8"/>
  <c r="L5861" i="8"/>
  <c r="K5861" i="8"/>
  <c r="N5860" i="8"/>
  <c r="M5860" i="8"/>
  <c r="L5860" i="8"/>
  <c r="K5860" i="8"/>
  <c r="N5859" i="8"/>
  <c r="M5859" i="8"/>
  <c r="L5859" i="8"/>
  <c r="K5859" i="8"/>
  <c r="N5858" i="8"/>
  <c r="M5858" i="8"/>
  <c r="L5858" i="8"/>
  <c r="K5858" i="8"/>
  <c r="N5857" i="8"/>
  <c r="M5857" i="8"/>
  <c r="L5857" i="8"/>
  <c r="K5857" i="8"/>
  <c r="N5856" i="8"/>
  <c r="M5856" i="8"/>
  <c r="L5856" i="8"/>
  <c r="K5856" i="8"/>
  <c r="N5855" i="8"/>
  <c r="M5855" i="8"/>
  <c r="L5855" i="8"/>
  <c r="K5855" i="8"/>
  <c r="N5854" i="8"/>
  <c r="M5854" i="8"/>
  <c r="L5854" i="8"/>
  <c r="K5854" i="8"/>
  <c r="N5853" i="8"/>
  <c r="M5853" i="8"/>
  <c r="L5853" i="8"/>
  <c r="K5853" i="8"/>
  <c r="N5852" i="8"/>
  <c r="M5852" i="8"/>
  <c r="L5852" i="8"/>
  <c r="K5852" i="8"/>
  <c r="N5851" i="8"/>
  <c r="M5851" i="8"/>
  <c r="L5851" i="8"/>
  <c r="K5851" i="8"/>
  <c r="N5850" i="8"/>
  <c r="M5850" i="8"/>
  <c r="L5850" i="8"/>
  <c r="K5850" i="8"/>
  <c r="N5849" i="8"/>
  <c r="M5849" i="8"/>
  <c r="L5849" i="8"/>
  <c r="K5849" i="8"/>
  <c r="N5848" i="8"/>
  <c r="M5848" i="8"/>
  <c r="L5848" i="8"/>
  <c r="K5848" i="8"/>
  <c r="N5847" i="8"/>
  <c r="M5847" i="8"/>
  <c r="L5847" i="8"/>
  <c r="K5847" i="8"/>
  <c r="N5846" i="8"/>
  <c r="M5846" i="8"/>
  <c r="L5846" i="8"/>
  <c r="K5846" i="8"/>
  <c r="N5845" i="8"/>
  <c r="M5845" i="8"/>
  <c r="L5845" i="8"/>
  <c r="K5845" i="8"/>
  <c r="N5844" i="8"/>
  <c r="M5844" i="8"/>
  <c r="L5844" i="8"/>
  <c r="K5844" i="8"/>
  <c r="N5843" i="8"/>
  <c r="M5843" i="8"/>
  <c r="L5843" i="8"/>
  <c r="K5843" i="8"/>
  <c r="N5842" i="8"/>
  <c r="M5842" i="8"/>
  <c r="L5842" i="8"/>
  <c r="K5842" i="8"/>
  <c r="N5841" i="8"/>
  <c r="M5841" i="8"/>
  <c r="L5841" i="8"/>
  <c r="K5841" i="8"/>
  <c r="N5840" i="8"/>
  <c r="M5840" i="8"/>
  <c r="L5840" i="8"/>
  <c r="K5840" i="8"/>
  <c r="N5839" i="8"/>
  <c r="M5839" i="8"/>
  <c r="L5839" i="8"/>
  <c r="K5839" i="8"/>
  <c r="N5838" i="8"/>
  <c r="M5838" i="8"/>
  <c r="L5838" i="8"/>
  <c r="K5838" i="8"/>
  <c r="N5837" i="8"/>
  <c r="M5837" i="8"/>
  <c r="L5837" i="8"/>
  <c r="K5837" i="8"/>
  <c r="N5836" i="8"/>
  <c r="M5836" i="8"/>
  <c r="L5836" i="8"/>
  <c r="K5836" i="8"/>
  <c r="N5835" i="8"/>
  <c r="M5835" i="8"/>
  <c r="L5835" i="8"/>
  <c r="K5835" i="8"/>
  <c r="N5834" i="8"/>
  <c r="M5834" i="8"/>
  <c r="L5834" i="8"/>
  <c r="K5834" i="8"/>
  <c r="N5833" i="8"/>
  <c r="M5833" i="8"/>
  <c r="L5833" i="8"/>
  <c r="K5833" i="8"/>
  <c r="N5832" i="8"/>
  <c r="M5832" i="8"/>
  <c r="L5832" i="8"/>
  <c r="K5832" i="8"/>
  <c r="N5831" i="8"/>
  <c r="M5831" i="8"/>
  <c r="L5831" i="8"/>
  <c r="K5831" i="8"/>
  <c r="N5830" i="8"/>
  <c r="M5830" i="8"/>
  <c r="L5830" i="8"/>
  <c r="K5830" i="8"/>
  <c r="N5829" i="8"/>
  <c r="M5829" i="8"/>
  <c r="L5829" i="8"/>
  <c r="K5829" i="8"/>
  <c r="N5828" i="8"/>
  <c r="M5828" i="8"/>
  <c r="L5828" i="8"/>
  <c r="K5828" i="8"/>
  <c r="N5827" i="8"/>
  <c r="M5827" i="8"/>
  <c r="L5827" i="8"/>
  <c r="K5827" i="8"/>
  <c r="N5826" i="8"/>
  <c r="M5826" i="8"/>
  <c r="L5826" i="8"/>
  <c r="K5826" i="8"/>
  <c r="N5825" i="8"/>
  <c r="M5825" i="8"/>
  <c r="L5825" i="8"/>
  <c r="K5825" i="8"/>
  <c r="N5824" i="8"/>
  <c r="M5824" i="8"/>
  <c r="L5824" i="8"/>
  <c r="K5824" i="8"/>
  <c r="N5823" i="8"/>
  <c r="M5823" i="8"/>
  <c r="L5823" i="8"/>
  <c r="K5823" i="8"/>
  <c r="N5822" i="8"/>
  <c r="M5822" i="8"/>
  <c r="L5822" i="8"/>
  <c r="K5822" i="8"/>
  <c r="N5821" i="8"/>
  <c r="M5821" i="8"/>
  <c r="L5821" i="8"/>
  <c r="K5821" i="8"/>
  <c r="N5820" i="8"/>
  <c r="M5820" i="8"/>
  <c r="L5820" i="8"/>
  <c r="K5820" i="8"/>
  <c r="N5819" i="8"/>
  <c r="M5819" i="8"/>
  <c r="L5819" i="8"/>
  <c r="K5819" i="8"/>
  <c r="N5818" i="8"/>
  <c r="M5818" i="8"/>
  <c r="L5818" i="8"/>
  <c r="K5818" i="8"/>
  <c r="N5817" i="8"/>
  <c r="M5817" i="8"/>
  <c r="L5817" i="8"/>
  <c r="K5817" i="8"/>
  <c r="N5816" i="8"/>
  <c r="M5816" i="8"/>
  <c r="L5816" i="8"/>
  <c r="K5816" i="8"/>
  <c r="N5815" i="8"/>
  <c r="M5815" i="8"/>
  <c r="L5815" i="8"/>
  <c r="K5815" i="8"/>
  <c r="N5814" i="8"/>
  <c r="M5814" i="8"/>
  <c r="L5814" i="8"/>
  <c r="K5814" i="8"/>
  <c r="N5813" i="8"/>
  <c r="M5813" i="8"/>
  <c r="L5813" i="8"/>
  <c r="K5813" i="8"/>
  <c r="N5812" i="8"/>
  <c r="M5812" i="8"/>
  <c r="L5812" i="8"/>
  <c r="K5812" i="8"/>
  <c r="N5811" i="8"/>
  <c r="M5811" i="8"/>
  <c r="L5811" i="8"/>
  <c r="K5811" i="8"/>
  <c r="N5810" i="8"/>
  <c r="M5810" i="8"/>
  <c r="L5810" i="8"/>
  <c r="K5810" i="8"/>
  <c r="N5809" i="8"/>
  <c r="M5809" i="8"/>
  <c r="L5809" i="8"/>
  <c r="K5809" i="8"/>
  <c r="N5808" i="8"/>
  <c r="M5808" i="8"/>
  <c r="L5808" i="8"/>
  <c r="K5808" i="8"/>
  <c r="N5807" i="8"/>
  <c r="M5807" i="8"/>
  <c r="L5807" i="8"/>
  <c r="K5807" i="8"/>
  <c r="N5806" i="8"/>
  <c r="M5806" i="8"/>
  <c r="L5806" i="8"/>
  <c r="K5806" i="8"/>
  <c r="N5805" i="8"/>
  <c r="M5805" i="8"/>
  <c r="L5805" i="8"/>
  <c r="K5805" i="8"/>
  <c r="N5804" i="8"/>
  <c r="M5804" i="8"/>
  <c r="L5804" i="8"/>
  <c r="K5804" i="8"/>
  <c r="N5803" i="8"/>
  <c r="M5803" i="8"/>
  <c r="L5803" i="8"/>
  <c r="K5803" i="8"/>
  <c r="N5802" i="8"/>
  <c r="M5802" i="8"/>
  <c r="L5802" i="8"/>
  <c r="K5802" i="8"/>
  <c r="N5801" i="8"/>
  <c r="M5801" i="8"/>
  <c r="L5801" i="8"/>
  <c r="K5801" i="8"/>
  <c r="N5800" i="8"/>
  <c r="M5800" i="8"/>
  <c r="L5800" i="8"/>
  <c r="K5800" i="8"/>
  <c r="N5799" i="8"/>
  <c r="M5799" i="8"/>
  <c r="L5799" i="8"/>
  <c r="K5799" i="8"/>
  <c r="N5798" i="8"/>
  <c r="M5798" i="8"/>
  <c r="L5798" i="8"/>
  <c r="K5798" i="8"/>
  <c r="N5797" i="8"/>
  <c r="M5797" i="8"/>
  <c r="L5797" i="8"/>
  <c r="K5797" i="8"/>
  <c r="N5796" i="8"/>
  <c r="M5796" i="8"/>
  <c r="L5796" i="8"/>
  <c r="K5796" i="8"/>
  <c r="N5795" i="8"/>
  <c r="M5795" i="8"/>
  <c r="L5795" i="8"/>
  <c r="K5795" i="8"/>
  <c r="N5794" i="8"/>
  <c r="M5794" i="8"/>
  <c r="L5794" i="8"/>
  <c r="K5794" i="8"/>
  <c r="N5793" i="8"/>
  <c r="M5793" i="8"/>
  <c r="L5793" i="8"/>
  <c r="K5793" i="8"/>
  <c r="N5792" i="8"/>
  <c r="M5792" i="8"/>
  <c r="L5792" i="8"/>
  <c r="K5792" i="8"/>
  <c r="N5791" i="8"/>
  <c r="M5791" i="8"/>
  <c r="L5791" i="8"/>
  <c r="K5791" i="8"/>
  <c r="N5790" i="8"/>
  <c r="M5790" i="8"/>
  <c r="L5790" i="8"/>
  <c r="K5790" i="8"/>
  <c r="N5789" i="8"/>
  <c r="M5789" i="8"/>
  <c r="L5789" i="8"/>
  <c r="K5789" i="8"/>
  <c r="N5788" i="8"/>
  <c r="M5788" i="8"/>
  <c r="L5788" i="8"/>
  <c r="K5788" i="8"/>
  <c r="N5787" i="8"/>
  <c r="M5787" i="8"/>
  <c r="L5787" i="8"/>
  <c r="K5787" i="8"/>
  <c r="N5786" i="8"/>
  <c r="M5786" i="8"/>
  <c r="L5786" i="8"/>
  <c r="K5786" i="8"/>
  <c r="N5785" i="8"/>
  <c r="M5785" i="8"/>
  <c r="L5785" i="8"/>
  <c r="K5785" i="8"/>
  <c r="N5784" i="8"/>
  <c r="M5784" i="8"/>
  <c r="L5784" i="8"/>
  <c r="K5784" i="8"/>
  <c r="N5783" i="8"/>
  <c r="M5783" i="8"/>
  <c r="L5783" i="8"/>
  <c r="K5783" i="8"/>
  <c r="N5782" i="8"/>
  <c r="M5782" i="8"/>
  <c r="L5782" i="8"/>
  <c r="K5782" i="8"/>
  <c r="N5781" i="8"/>
  <c r="M5781" i="8"/>
  <c r="L5781" i="8"/>
  <c r="K5781" i="8"/>
  <c r="N5780" i="8"/>
  <c r="M5780" i="8"/>
  <c r="L5780" i="8"/>
  <c r="K5780" i="8"/>
  <c r="N5779" i="8"/>
  <c r="M5779" i="8"/>
  <c r="L5779" i="8"/>
  <c r="K5779" i="8"/>
  <c r="N5778" i="8"/>
  <c r="M5778" i="8"/>
  <c r="L5778" i="8"/>
  <c r="K5778" i="8"/>
  <c r="N5777" i="8"/>
  <c r="M5777" i="8"/>
  <c r="L5777" i="8"/>
  <c r="K5777" i="8"/>
  <c r="N5776" i="8"/>
  <c r="M5776" i="8"/>
  <c r="L5776" i="8"/>
  <c r="K5776" i="8"/>
  <c r="N5775" i="8"/>
  <c r="M5775" i="8"/>
  <c r="L5775" i="8"/>
  <c r="K5775" i="8"/>
  <c r="N5774" i="8"/>
  <c r="M5774" i="8"/>
  <c r="L5774" i="8"/>
  <c r="K5774" i="8"/>
  <c r="N5773" i="8"/>
  <c r="M5773" i="8"/>
  <c r="L5773" i="8"/>
  <c r="K5773" i="8"/>
  <c r="N5772" i="8"/>
  <c r="M5772" i="8"/>
  <c r="L5772" i="8"/>
  <c r="K5772" i="8"/>
  <c r="N5771" i="8"/>
  <c r="M5771" i="8"/>
  <c r="L5771" i="8"/>
  <c r="K5771" i="8"/>
  <c r="N5770" i="8"/>
  <c r="M5770" i="8"/>
  <c r="L5770" i="8"/>
  <c r="K5770" i="8"/>
  <c r="N5769" i="8"/>
  <c r="M5769" i="8"/>
  <c r="L5769" i="8"/>
  <c r="K5769" i="8"/>
  <c r="N5768" i="8"/>
  <c r="M5768" i="8"/>
  <c r="L5768" i="8"/>
  <c r="K5768" i="8"/>
  <c r="N5767" i="8"/>
  <c r="M5767" i="8"/>
  <c r="L5767" i="8"/>
  <c r="K5767" i="8"/>
  <c r="N5766" i="8"/>
  <c r="M5766" i="8"/>
  <c r="L5766" i="8"/>
  <c r="K5766" i="8"/>
  <c r="N5765" i="8"/>
  <c r="M5765" i="8"/>
  <c r="L5765" i="8"/>
  <c r="K5765" i="8"/>
  <c r="N5764" i="8"/>
  <c r="M5764" i="8"/>
  <c r="L5764" i="8"/>
  <c r="K5764" i="8"/>
  <c r="N5763" i="8"/>
  <c r="M5763" i="8"/>
  <c r="L5763" i="8"/>
  <c r="K5763" i="8"/>
  <c r="N5762" i="8"/>
  <c r="M5762" i="8"/>
  <c r="L5762" i="8"/>
  <c r="K5762" i="8"/>
  <c r="N5761" i="8"/>
  <c r="M5761" i="8"/>
  <c r="L5761" i="8"/>
  <c r="K5761" i="8"/>
  <c r="N5760" i="8"/>
  <c r="M5760" i="8"/>
  <c r="L5760" i="8"/>
  <c r="K5760" i="8"/>
  <c r="N5759" i="8"/>
  <c r="M5759" i="8"/>
  <c r="L5759" i="8"/>
  <c r="K5759" i="8"/>
  <c r="N5758" i="8"/>
  <c r="M5758" i="8"/>
  <c r="L5758" i="8"/>
  <c r="K5758" i="8"/>
  <c r="N5757" i="8"/>
  <c r="M5757" i="8"/>
  <c r="L5757" i="8"/>
  <c r="K5757" i="8"/>
  <c r="N5756" i="8"/>
  <c r="M5756" i="8"/>
  <c r="L5756" i="8"/>
  <c r="K5756" i="8"/>
  <c r="N5755" i="8"/>
  <c r="M5755" i="8"/>
  <c r="L5755" i="8"/>
  <c r="K5755" i="8"/>
  <c r="N5754" i="8"/>
  <c r="M5754" i="8"/>
  <c r="L5754" i="8"/>
  <c r="K5754" i="8"/>
  <c r="N5753" i="8"/>
  <c r="M5753" i="8"/>
  <c r="L5753" i="8"/>
  <c r="K5753" i="8"/>
  <c r="N5752" i="8"/>
  <c r="M5752" i="8"/>
  <c r="L5752" i="8"/>
  <c r="K5752" i="8"/>
  <c r="N5751" i="8"/>
  <c r="M5751" i="8"/>
  <c r="L5751" i="8"/>
  <c r="K5751" i="8"/>
  <c r="N5750" i="8"/>
  <c r="M5750" i="8"/>
  <c r="L5750" i="8"/>
  <c r="K5750" i="8"/>
  <c r="N5749" i="8"/>
  <c r="M5749" i="8"/>
  <c r="L5749" i="8"/>
  <c r="K5749" i="8"/>
  <c r="N5748" i="8"/>
  <c r="M5748" i="8"/>
  <c r="L5748" i="8"/>
  <c r="K5748" i="8"/>
  <c r="N5747" i="8"/>
  <c r="M5747" i="8"/>
  <c r="L5747" i="8"/>
  <c r="K5747" i="8"/>
  <c r="N5746" i="8"/>
  <c r="M5746" i="8"/>
  <c r="L5746" i="8"/>
  <c r="K5746" i="8"/>
  <c r="N5745" i="8"/>
  <c r="M5745" i="8"/>
  <c r="L5745" i="8"/>
  <c r="K5745" i="8"/>
  <c r="N5744" i="8"/>
  <c r="M5744" i="8"/>
  <c r="L5744" i="8"/>
  <c r="K5744" i="8"/>
  <c r="N5743" i="8"/>
  <c r="M5743" i="8"/>
  <c r="L5743" i="8"/>
  <c r="K5743" i="8"/>
  <c r="N5742" i="8"/>
  <c r="M5742" i="8"/>
  <c r="L5742" i="8"/>
  <c r="K5742" i="8"/>
  <c r="N5741" i="8"/>
  <c r="M5741" i="8"/>
  <c r="L5741" i="8"/>
  <c r="K5741" i="8"/>
  <c r="N5740" i="8"/>
  <c r="M5740" i="8"/>
  <c r="L5740" i="8"/>
  <c r="K5740" i="8"/>
  <c r="N5739" i="8"/>
  <c r="M5739" i="8"/>
  <c r="L5739" i="8"/>
  <c r="K5739" i="8"/>
  <c r="N5738" i="8"/>
  <c r="M5738" i="8"/>
  <c r="L5738" i="8"/>
  <c r="K5738" i="8"/>
  <c r="N5737" i="8"/>
  <c r="M5737" i="8"/>
  <c r="L5737" i="8"/>
  <c r="K5737" i="8"/>
  <c r="N5736" i="8"/>
  <c r="M5736" i="8"/>
  <c r="L5736" i="8"/>
  <c r="K5736" i="8"/>
  <c r="N5735" i="8"/>
  <c r="M5735" i="8"/>
  <c r="L5735" i="8"/>
  <c r="K5735" i="8"/>
  <c r="N5734" i="8"/>
  <c r="M5734" i="8"/>
  <c r="L5734" i="8"/>
  <c r="K5734" i="8"/>
  <c r="N5733" i="8"/>
  <c r="M5733" i="8"/>
  <c r="L5733" i="8"/>
  <c r="K5733" i="8"/>
  <c r="N5732" i="8"/>
  <c r="M5732" i="8"/>
  <c r="L5732" i="8"/>
  <c r="K5732" i="8"/>
  <c r="N5731" i="8"/>
  <c r="M5731" i="8"/>
  <c r="L5731" i="8"/>
  <c r="K5731" i="8"/>
  <c r="N5730" i="8"/>
  <c r="M5730" i="8"/>
  <c r="L5730" i="8"/>
  <c r="K5730" i="8"/>
  <c r="N5729" i="8"/>
  <c r="M5729" i="8"/>
  <c r="L5729" i="8"/>
  <c r="K5729" i="8"/>
  <c r="N5728" i="8"/>
  <c r="M5728" i="8"/>
  <c r="L5728" i="8"/>
  <c r="K5728" i="8"/>
  <c r="N5727" i="8"/>
  <c r="M5727" i="8"/>
  <c r="L5727" i="8"/>
  <c r="K5727" i="8"/>
  <c r="N5726" i="8"/>
  <c r="M5726" i="8"/>
  <c r="L5726" i="8"/>
  <c r="K5726" i="8"/>
  <c r="N5725" i="8"/>
  <c r="M5725" i="8"/>
  <c r="L5725" i="8"/>
  <c r="K5725" i="8"/>
  <c r="N5724" i="8"/>
  <c r="M5724" i="8"/>
  <c r="L5724" i="8"/>
  <c r="K5724" i="8"/>
  <c r="N5723" i="8"/>
  <c r="M5723" i="8"/>
  <c r="L5723" i="8"/>
  <c r="K5723" i="8"/>
  <c r="N5722" i="8"/>
  <c r="M5722" i="8"/>
  <c r="L5722" i="8"/>
  <c r="K5722" i="8"/>
  <c r="N5721" i="8"/>
  <c r="M5721" i="8"/>
  <c r="L5721" i="8"/>
  <c r="K5721" i="8"/>
  <c r="N5720" i="8"/>
  <c r="M5720" i="8"/>
  <c r="L5720" i="8"/>
  <c r="K5720" i="8"/>
  <c r="N5719" i="8"/>
  <c r="M5719" i="8"/>
  <c r="L5719" i="8"/>
  <c r="K5719" i="8"/>
  <c r="N5718" i="8"/>
  <c r="M5718" i="8"/>
  <c r="L5718" i="8"/>
  <c r="K5718" i="8"/>
  <c r="N5717" i="8"/>
  <c r="M5717" i="8"/>
  <c r="L5717" i="8"/>
  <c r="K5717" i="8"/>
  <c r="N5716" i="8"/>
  <c r="M5716" i="8"/>
  <c r="L5716" i="8"/>
  <c r="K5716" i="8"/>
  <c r="N5715" i="8"/>
  <c r="M5715" i="8"/>
  <c r="L5715" i="8"/>
  <c r="K5715" i="8"/>
  <c r="N5714" i="8"/>
  <c r="M5714" i="8"/>
  <c r="L5714" i="8"/>
  <c r="K5714" i="8"/>
  <c r="N5713" i="8"/>
  <c r="M5713" i="8"/>
  <c r="L5713" i="8"/>
  <c r="K5713" i="8"/>
  <c r="N5712" i="8"/>
  <c r="M5712" i="8"/>
  <c r="L5712" i="8"/>
  <c r="K5712" i="8"/>
  <c r="N5711" i="8"/>
  <c r="M5711" i="8"/>
  <c r="L5711" i="8"/>
  <c r="K5711" i="8"/>
  <c r="N5710" i="8"/>
  <c r="M5710" i="8"/>
  <c r="L5710" i="8"/>
  <c r="K5710" i="8"/>
  <c r="N5709" i="8"/>
  <c r="M5709" i="8"/>
  <c r="L5709" i="8"/>
  <c r="K5709" i="8"/>
  <c r="N5708" i="8"/>
  <c r="M5708" i="8"/>
  <c r="L5708" i="8"/>
  <c r="K5708" i="8"/>
  <c r="N5707" i="8"/>
  <c r="M5707" i="8"/>
  <c r="L5707" i="8"/>
  <c r="K5707" i="8"/>
  <c r="N5706" i="8"/>
  <c r="M5706" i="8"/>
  <c r="L5706" i="8"/>
  <c r="K5706" i="8"/>
  <c r="N5705" i="8"/>
  <c r="M5705" i="8"/>
  <c r="L5705" i="8"/>
  <c r="K5705" i="8"/>
  <c r="N5704" i="8"/>
  <c r="M5704" i="8"/>
  <c r="L5704" i="8"/>
  <c r="K5704" i="8"/>
  <c r="N5703" i="8"/>
  <c r="M5703" i="8"/>
  <c r="L5703" i="8"/>
  <c r="K5703" i="8"/>
  <c r="N5702" i="8"/>
  <c r="M5702" i="8"/>
  <c r="L5702" i="8"/>
  <c r="K5702" i="8"/>
  <c r="N5701" i="8"/>
  <c r="M5701" i="8"/>
  <c r="L5701" i="8"/>
  <c r="K5701" i="8"/>
  <c r="N5700" i="8"/>
  <c r="M5700" i="8"/>
  <c r="L5700" i="8"/>
  <c r="K5700" i="8"/>
  <c r="N5699" i="8"/>
  <c r="M5699" i="8"/>
  <c r="L5699" i="8"/>
  <c r="K5699" i="8"/>
  <c r="N5698" i="8"/>
  <c r="M5698" i="8"/>
  <c r="L5698" i="8"/>
  <c r="K5698" i="8"/>
  <c r="N5697" i="8"/>
  <c r="M5697" i="8"/>
  <c r="L5697" i="8"/>
  <c r="K5697" i="8"/>
  <c r="N5696" i="8"/>
  <c r="M5696" i="8"/>
  <c r="L5696" i="8"/>
  <c r="K5696" i="8"/>
  <c r="N5695" i="8"/>
  <c r="M5695" i="8"/>
  <c r="L5695" i="8"/>
  <c r="K5695" i="8"/>
  <c r="N5694" i="8"/>
  <c r="M5694" i="8"/>
  <c r="L5694" i="8"/>
  <c r="K5694" i="8"/>
  <c r="N5693" i="8"/>
  <c r="M5693" i="8"/>
  <c r="L5693" i="8"/>
  <c r="K5693" i="8"/>
  <c r="N5692" i="8"/>
  <c r="M5692" i="8"/>
  <c r="L5692" i="8"/>
  <c r="K5692" i="8"/>
  <c r="N5691" i="8"/>
  <c r="M5691" i="8"/>
  <c r="L5691" i="8"/>
  <c r="K5691" i="8"/>
  <c r="N5690" i="8"/>
  <c r="M5690" i="8"/>
  <c r="L5690" i="8"/>
  <c r="K5690" i="8"/>
  <c r="N5689" i="8"/>
  <c r="M5689" i="8"/>
  <c r="L5689" i="8"/>
  <c r="K5689" i="8"/>
  <c r="N5688" i="8"/>
  <c r="M5688" i="8"/>
  <c r="L5688" i="8"/>
  <c r="K5688" i="8"/>
  <c r="N5687" i="8"/>
  <c r="M5687" i="8"/>
  <c r="L5687" i="8"/>
  <c r="K5687" i="8"/>
  <c r="N5686" i="8"/>
  <c r="M5686" i="8"/>
  <c r="L5686" i="8"/>
  <c r="K5686" i="8"/>
  <c r="N5685" i="8"/>
  <c r="M5685" i="8"/>
  <c r="L5685" i="8"/>
  <c r="K5685" i="8"/>
  <c r="N5684" i="8"/>
  <c r="M5684" i="8"/>
  <c r="L5684" i="8"/>
  <c r="K5684" i="8"/>
  <c r="N5683" i="8"/>
  <c r="M5683" i="8"/>
  <c r="L5683" i="8"/>
  <c r="K5683" i="8"/>
  <c r="N5682" i="8"/>
  <c r="M5682" i="8"/>
  <c r="L5682" i="8"/>
  <c r="K5682" i="8"/>
  <c r="N5681" i="8"/>
  <c r="M5681" i="8"/>
  <c r="L5681" i="8"/>
  <c r="K5681" i="8"/>
  <c r="N5680" i="8"/>
  <c r="M5680" i="8"/>
  <c r="L5680" i="8"/>
  <c r="K5680" i="8"/>
  <c r="N5679" i="8"/>
  <c r="M5679" i="8"/>
  <c r="L5679" i="8"/>
  <c r="K5679" i="8"/>
  <c r="N5678" i="8"/>
  <c r="M5678" i="8"/>
  <c r="L5678" i="8"/>
  <c r="K5678" i="8"/>
  <c r="N5677" i="8"/>
  <c r="M5677" i="8"/>
  <c r="L5677" i="8"/>
  <c r="K5677" i="8"/>
  <c r="N5676" i="8"/>
  <c r="M5676" i="8"/>
  <c r="L5676" i="8"/>
  <c r="K5676" i="8"/>
  <c r="N5675" i="8"/>
  <c r="M5675" i="8"/>
  <c r="L5675" i="8"/>
  <c r="K5675" i="8"/>
  <c r="N5674" i="8"/>
  <c r="M5674" i="8"/>
  <c r="L5674" i="8"/>
  <c r="K5674" i="8"/>
  <c r="N5673" i="8"/>
  <c r="M5673" i="8"/>
  <c r="L5673" i="8"/>
  <c r="K5673" i="8"/>
  <c r="N5672" i="8"/>
  <c r="M5672" i="8"/>
  <c r="L5672" i="8"/>
  <c r="K5672" i="8"/>
  <c r="N5671" i="8"/>
  <c r="M5671" i="8"/>
  <c r="L5671" i="8"/>
  <c r="K5671" i="8"/>
  <c r="N5670" i="8"/>
  <c r="M5670" i="8"/>
  <c r="L5670" i="8"/>
  <c r="K5670" i="8"/>
  <c r="N5669" i="8"/>
  <c r="M5669" i="8"/>
  <c r="L5669" i="8"/>
  <c r="K5669" i="8"/>
  <c r="N5668" i="8"/>
  <c r="M5668" i="8"/>
  <c r="L5668" i="8"/>
  <c r="K5668" i="8"/>
  <c r="N5667" i="8"/>
  <c r="M5667" i="8"/>
  <c r="L5667" i="8"/>
  <c r="K5667" i="8"/>
  <c r="N5666" i="8"/>
  <c r="M5666" i="8"/>
  <c r="L5666" i="8"/>
  <c r="K5666" i="8"/>
  <c r="N5665" i="8"/>
  <c r="M5665" i="8"/>
  <c r="L5665" i="8"/>
  <c r="K5665" i="8"/>
  <c r="N5664" i="8"/>
  <c r="M5664" i="8"/>
  <c r="L5664" i="8"/>
  <c r="K5664" i="8"/>
  <c r="N5663" i="8"/>
  <c r="M5663" i="8"/>
  <c r="L5663" i="8"/>
  <c r="K5663" i="8"/>
  <c r="N5662" i="8"/>
  <c r="M5662" i="8"/>
  <c r="L5662" i="8"/>
  <c r="K5662" i="8"/>
  <c r="N5661" i="8"/>
  <c r="M5661" i="8"/>
  <c r="L5661" i="8"/>
  <c r="K5661" i="8"/>
  <c r="N5660" i="8"/>
  <c r="M5660" i="8"/>
  <c r="L5660" i="8"/>
  <c r="K5660" i="8"/>
  <c r="N5659" i="8"/>
  <c r="M5659" i="8"/>
  <c r="L5659" i="8"/>
  <c r="K5659" i="8"/>
  <c r="N5658" i="8"/>
  <c r="M5658" i="8"/>
  <c r="L5658" i="8"/>
  <c r="K5658" i="8"/>
  <c r="N5657" i="8"/>
  <c r="M5657" i="8"/>
  <c r="L5657" i="8"/>
  <c r="K5657" i="8"/>
  <c r="N5656" i="8"/>
  <c r="M5656" i="8"/>
  <c r="L5656" i="8"/>
  <c r="K5656" i="8"/>
  <c r="N5655" i="8"/>
  <c r="M5655" i="8"/>
  <c r="L5655" i="8"/>
  <c r="K5655" i="8"/>
  <c r="N5654" i="8"/>
  <c r="M5654" i="8"/>
  <c r="L5654" i="8"/>
  <c r="K5654" i="8"/>
  <c r="N5653" i="8"/>
  <c r="M5653" i="8"/>
  <c r="L5653" i="8"/>
  <c r="K5653" i="8"/>
  <c r="N5652" i="8"/>
  <c r="M5652" i="8"/>
  <c r="L5652" i="8"/>
  <c r="K5652" i="8"/>
  <c r="N5651" i="8"/>
  <c r="M5651" i="8"/>
  <c r="L5651" i="8"/>
  <c r="K5651" i="8"/>
  <c r="N5650" i="8"/>
  <c r="M5650" i="8"/>
  <c r="L5650" i="8"/>
  <c r="K5650" i="8"/>
  <c r="N5649" i="8"/>
  <c r="M5649" i="8"/>
  <c r="L5649" i="8"/>
  <c r="K5649" i="8"/>
  <c r="N5648" i="8"/>
  <c r="M5648" i="8"/>
  <c r="L5648" i="8"/>
  <c r="K5648" i="8"/>
  <c r="N5647" i="8"/>
  <c r="M5647" i="8"/>
  <c r="L5647" i="8"/>
  <c r="K5647" i="8"/>
  <c r="N5646" i="8"/>
  <c r="M5646" i="8"/>
  <c r="L5646" i="8"/>
  <c r="K5646" i="8"/>
  <c r="N5645" i="8"/>
  <c r="M5645" i="8"/>
  <c r="L5645" i="8"/>
  <c r="K5645" i="8"/>
  <c r="N5644" i="8"/>
  <c r="M5644" i="8"/>
  <c r="L5644" i="8"/>
  <c r="K5644" i="8"/>
  <c r="N5643" i="8"/>
  <c r="M5643" i="8"/>
  <c r="L5643" i="8"/>
  <c r="K5643" i="8"/>
  <c r="N5642" i="8"/>
  <c r="M5642" i="8"/>
  <c r="L5642" i="8"/>
  <c r="K5642" i="8"/>
  <c r="N5641" i="8"/>
  <c r="M5641" i="8"/>
  <c r="L5641" i="8"/>
  <c r="K5641" i="8"/>
  <c r="N5640" i="8"/>
  <c r="M5640" i="8"/>
  <c r="L5640" i="8"/>
  <c r="K5640" i="8"/>
  <c r="N5639" i="8"/>
  <c r="M5639" i="8"/>
  <c r="L5639" i="8"/>
  <c r="K5639" i="8"/>
  <c r="N5638" i="8"/>
  <c r="M5638" i="8"/>
  <c r="L5638" i="8"/>
  <c r="K5638" i="8"/>
  <c r="N5637" i="8"/>
  <c r="M5637" i="8"/>
  <c r="L5637" i="8"/>
  <c r="K5637" i="8"/>
  <c r="N5636" i="8"/>
  <c r="M5636" i="8"/>
  <c r="L5636" i="8"/>
  <c r="K5636" i="8"/>
  <c r="N5635" i="8"/>
  <c r="M5635" i="8"/>
  <c r="L5635" i="8"/>
  <c r="K5635" i="8"/>
  <c r="N5634" i="8"/>
  <c r="M5634" i="8"/>
  <c r="L5634" i="8"/>
  <c r="K5634" i="8"/>
  <c r="N5633" i="8"/>
  <c r="M5633" i="8"/>
  <c r="L5633" i="8"/>
  <c r="K5633" i="8"/>
  <c r="N5632" i="8"/>
  <c r="M5632" i="8"/>
  <c r="L5632" i="8"/>
  <c r="K5632" i="8"/>
  <c r="N5631" i="8"/>
  <c r="M5631" i="8"/>
  <c r="L5631" i="8"/>
  <c r="K5631" i="8"/>
  <c r="N5630" i="8"/>
  <c r="M5630" i="8"/>
  <c r="L5630" i="8"/>
  <c r="K5630" i="8"/>
  <c r="N5629" i="8"/>
  <c r="M5629" i="8"/>
  <c r="L5629" i="8"/>
  <c r="K5629" i="8"/>
  <c r="N5628" i="8"/>
  <c r="M5628" i="8"/>
  <c r="L5628" i="8"/>
  <c r="K5628" i="8"/>
  <c r="N5627" i="8"/>
  <c r="M5627" i="8"/>
  <c r="L5627" i="8"/>
  <c r="K5627" i="8"/>
  <c r="N5626" i="8"/>
  <c r="M5626" i="8"/>
  <c r="L5626" i="8"/>
  <c r="K5626" i="8"/>
  <c r="N5625" i="8"/>
  <c r="M5625" i="8"/>
  <c r="L5625" i="8"/>
  <c r="K5625" i="8"/>
  <c r="N5624" i="8"/>
  <c r="M5624" i="8"/>
  <c r="L5624" i="8"/>
  <c r="K5624" i="8"/>
  <c r="N5623" i="8"/>
  <c r="M5623" i="8"/>
  <c r="L5623" i="8"/>
  <c r="K5623" i="8"/>
  <c r="N5622" i="8"/>
  <c r="M5622" i="8"/>
  <c r="L5622" i="8"/>
  <c r="K5622" i="8"/>
  <c r="N5621" i="8"/>
  <c r="M5621" i="8"/>
  <c r="L5621" i="8"/>
  <c r="K5621" i="8"/>
  <c r="N5620" i="8"/>
  <c r="M5620" i="8"/>
  <c r="L5620" i="8"/>
  <c r="K5620" i="8"/>
  <c r="N5619" i="8"/>
  <c r="M5619" i="8"/>
  <c r="L5619" i="8"/>
  <c r="K5619" i="8"/>
  <c r="N5618" i="8"/>
  <c r="M5618" i="8"/>
  <c r="L5618" i="8"/>
  <c r="K5618" i="8"/>
  <c r="N5617" i="8"/>
  <c r="M5617" i="8"/>
  <c r="L5617" i="8"/>
  <c r="K5617" i="8"/>
  <c r="N5616" i="8"/>
  <c r="M5616" i="8"/>
  <c r="L5616" i="8"/>
  <c r="K5616" i="8"/>
  <c r="N5615" i="8"/>
  <c r="M5615" i="8"/>
  <c r="L5615" i="8"/>
  <c r="K5615" i="8"/>
  <c r="N5614" i="8"/>
  <c r="M5614" i="8"/>
  <c r="L5614" i="8"/>
  <c r="K5614" i="8"/>
  <c r="N5613" i="8"/>
  <c r="M5613" i="8"/>
  <c r="L5613" i="8"/>
  <c r="K5613" i="8"/>
  <c r="N5612" i="8"/>
  <c r="M5612" i="8"/>
  <c r="L5612" i="8"/>
  <c r="K5612" i="8"/>
  <c r="N5611" i="8"/>
  <c r="M5611" i="8"/>
  <c r="L5611" i="8"/>
  <c r="K5611" i="8"/>
  <c r="N5610" i="8"/>
  <c r="M5610" i="8"/>
  <c r="L5610" i="8"/>
  <c r="K5610" i="8"/>
  <c r="N5609" i="8"/>
  <c r="M5609" i="8"/>
  <c r="L5609" i="8"/>
  <c r="K5609" i="8"/>
  <c r="N5608" i="8"/>
  <c r="M5608" i="8"/>
  <c r="L5608" i="8"/>
  <c r="K5608" i="8"/>
  <c r="N5607" i="8"/>
  <c r="M5607" i="8"/>
  <c r="L5607" i="8"/>
  <c r="K5607" i="8"/>
  <c r="N5606" i="8"/>
  <c r="M5606" i="8"/>
  <c r="L5606" i="8"/>
  <c r="K5606" i="8"/>
  <c r="N5605" i="8"/>
  <c r="M5605" i="8"/>
  <c r="L5605" i="8"/>
  <c r="K5605" i="8"/>
  <c r="N5604" i="8"/>
  <c r="M5604" i="8"/>
  <c r="L5604" i="8"/>
  <c r="K5604" i="8"/>
  <c r="N5603" i="8"/>
  <c r="M5603" i="8"/>
  <c r="L5603" i="8"/>
  <c r="K5603" i="8"/>
  <c r="N5602" i="8"/>
  <c r="M5602" i="8"/>
  <c r="L5602" i="8"/>
  <c r="K5602" i="8"/>
  <c r="N5601" i="8"/>
  <c r="M5601" i="8"/>
  <c r="L5601" i="8"/>
  <c r="K5601" i="8"/>
  <c r="N5600" i="8"/>
  <c r="M5600" i="8"/>
  <c r="L5600" i="8"/>
  <c r="K5600" i="8"/>
  <c r="N5599" i="8"/>
  <c r="M5599" i="8"/>
  <c r="L5599" i="8"/>
  <c r="K5599" i="8"/>
  <c r="N5598" i="8"/>
  <c r="M5598" i="8"/>
  <c r="L5598" i="8"/>
  <c r="K5598" i="8"/>
  <c r="N5597" i="8"/>
  <c r="M5597" i="8"/>
  <c r="L5597" i="8"/>
  <c r="K5597" i="8"/>
  <c r="N5596" i="8"/>
  <c r="M5596" i="8"/>
  <c r="L5596" i="8"/>
  <c r="K5596" i="8"/>
  <c r="N5595" i="8"/>
  <c r="M5595" i="8"/>
  <c r="L5595" i="8"/>
  <c r="K5595" i="8"/>
  <c r="N5594" i="8"/>
  <c r="M5594" i="8"/>
  <c r="L5594" i="8"/>
  <c r="K5594" i="8"/>
  <c r="N5593" i="8"/>
  <c r="M5593" i="8"/>
  <c r="L5593" i="8"/>
  <c r="K5593" i="8"/>
  <c r="N5592" i="8"/>
  <c r="M5592" i="8"/>
  <c r="L5592" i="8"/>
  <c r="K5592" i="8"/>
  <c r="N5591" i="8"/>
  <c r="M5591" i="8"/>
  <c r="L5591" i="8"/>
  <c r="K5591" i="8"/>
  <c r="N5590" i="8"/>
  <c r="M5590" i="8"/>
  <c r="L5590" i="8"/>
  <c r="K5590" i="8"/>
  <c r="N5589" i="8"/>
  <c r="M5589" i="8"/>
  <c r="L5589" i="8"/>
  <c r="K5589" i="8"/>
  <c r="N5588" i="8"/>
  <c r="M5588" i="8"/>
  <c r="L5588" i="8"/>
  <c r="K5588" i="8"/>
  <c r="N5587" i="8"/>
  <c r="M5587" i="8"/>
  <c r="L5587" i="8"/>
  <c r="K5587" i="8"/>
  <c r="N5586" i="8"/>
  <c r="M5586" i="8"/>
  <c r="L5586" i="8"/>
  <c r="K5586" i="8"/>
  <c r="N5585" i="8"/>
  <c r="M5585" i="8"/>
  <c r="L5585" i="8"/>
  <c r="K5585" i="8"/>
  <c r="N5584" i="8"/>
  <c r="M5584" i="8"/>
  <c r="L5584" i="8"/>
  <c r="K5584" i="8"/>
  <c r="N5583" i="8"/>
  <c r="M5583" i="8"/>
  <c r="L5583" i="8"/>
  <c r="K5583" i="8"/>
  <c r="N5582" i="8"/>
  <c r="M5582" i="8"/>
  <c r="L5582" i="8"/>
  <c r="K5582" i="8"/>
  <c r="N5581" i="8"/>
  <c r="M5581" i="8"/>
  <c r="L5581" i="8"/>
  <c r="K5581" i="8"/>
  <c r="N5580" i="8"/>
  <c r="M5580" i="8"/>
  <c r="L5580" i="8"/>
  <c r="K5580" i="8"/>
  <c r="N5579" i="8"/>
  <c r="M5579" i="8"/>
  <c r="L5579" i="8"/>
  <c r="K5579" i="8"/>
  <c r="N5578" i="8"/>
  <c r="M5578" i="8"/>
  <c r="L5578" i="8"/>
  <c r="K5578" i="8"/>
  <c r="N5577" i="8"/>
  <c r="M5577" i="8"/>
  <c r="L5577" i="8"/>
  <c r="K5577" i="8"/>
  <c r="N5576" i="8"/>
  <c r="M5576" i="8"/>
  <c r="L5576" i="8"/>
  <c r="K5576" i="8"/>
  <c r="N5575" i="8"/>
  <c r="M5575" i="8"/>
  <c r="L5575" i="8"/>
  <c r="K5575" i="8"/>
  <c r="N5574" i="8"/>
  <c r="M5574" i="8"/>
  <c r="L5574" i="8"/>
  <c r="K5574" i="8"/>
  <c r="N5573" i="8"/>
  <c r="M5573" i="8"/>
  <c r="L5573" i="8"/>
  <c r="K5573" i="8"/>
  <c r="N5572" i="8"/>
  <c r="M5572" i="8"/>
  <c r="L5572" i="8"/>
  <c r="K5572" i="8"/>
  <c r="N5571" i="8"/>
  <c r="M5571" i="8"/>
  <c r="L5571" i="8"/>
  <c r="K5571" i="8"/>
  <c r="N5570" i="8"/>
  <c r="M5570" i="8"/>
  <c r="L5570" i="8"/>
  <c r="K5570" i="8"/>
  <c r="N5569" i="8"/>
  <c r="M5569" i="8"/>
  <c r="L5569" i="8"/>
  <c r="K5569" i="8"/>
  <c r="N5568" i="8"/>
  <c r="M5568" i="8"/>
  <c r="L5568" i="8"/>
  <c r="K5568" i="8"/>
  <c r="N5567" i="8"/>
  <c r="M5567" i="8"/>
  <c r="L5567" i="8"/>
  <c r="K5567" i="8"/>
  <c r="N5566" i="8"/>
  <c r="M5566" i="8"/>
  <c r="L5566" i="8"/>
  <c r="K5566" i="8"/>
  <c r="N5565" i="8"/>
  <c r="M5565" i="8"/>
  <c r="L5565" i="8"/>
  <c r="K5565" i="8"/>
  <c r="N5564" i="8"/>
  <c r="M5564" i="8"/>
  <c r="L5564" i="8"/>
  <c r="K5564" i="8"/>
  <c r="N5563" i="8"/>
  <c r="M5563" i="8"/>
  <c r="L5563" i="8"/>
  <c r="K5563" i="8"/>
  <c r="N5562" i="8"/>
  <c r="M5562" i="8"/>
  <c r="L5562" i="8"/>
  <c r="K5562" i="8"/>
  <c r="N5561" i="8"/>
  <c r="M5561" i="8"/>
  <c r="L5561" i="8"/>
  <c r="K5561" i="8"/>
  <c r="N5560" i="8"/>
  <c r="M5560" i="8"/>
  <c r="L5560" i="8"/>
  <c r="K5560" i="8"/>
  <c r="N5559" i="8"/>
  <c r="M5559" i="8"/>
  <c r="L5559" i="8"/>
  <c r="K5559" i="8"/>
  <c r="N5558" i="8"/>
  <c r="M5558" i="8"/>
  <c r="L5558" i="8"/>
  <c r="K5558" i="8"/>
  <c r="N5557" i="8"/>
  <c r="M5557" i="8"/>
  <c r="L5557" i="8"/>
  <c r="K5557" i="8"/>
  <c r="N5556" i="8"/>
  <c r="M5556" i="8"/>
  <c r="L5556" i="8"/>
  <c r="K5556" i="8"/>
  <c r="N5555" i="8"/>
  <c r="M5555" i="8"/>
  <c r="L5555" i="8"/>
  <c r="K5555" i="8"/>
  <c r="N5554" i="8"/>
  <c r="M5554" i="8"/>
  <c r="L5554" i="8"/>
  <c r="K5554" i="8"/>
  <c r="N5553" i="8"/>
  <c r="M5553" i="8"/>
  <c r="L5553" i="8"/>
  <c r="K5553" i="8"/>
  <c r="N5552" i="8"/>
  <c r="M5552" i="8"/>
  <c r="L5552" i="8"/>
  <c r="K5552" i="8"/>
  <c r="N5551" i="8"/>
  <c r="M5551" i="8"/>
  <c r="L5551" i="8"/>
  <c r="K5551" i="8"/>
  <c r="N5550" i="8"/>
  <c r="M5550" i="8"/>
  <c r="L5550" i="8"/>
  <c r="K5550" i="8"/>
  <c r="N5549" i="8"/>
  <c r="M5549" i="8"/>
  <c r="L5549" i="8"/>
  <c r="K5549" i="8"/>
  <c r="N5548" i="8"/>
  <c r="M5548" i="8"/>
  <c r="L5548" i="8"/>
  <c r="K5548" i="8"/>
  <c r="N5547" i="8"/>
  <c r="M5547" i="8"/>
  <c r="L5547" i="8"/>
  <c r="K5547" i="8"/>
  <c r="N5546" i="8"/>
  <c r="M5546" i="8"/>
  <c r="L5546" i="8"/>
  <c r="K5546" i="8"/>
  <c r="N5545" i="8"/>
  <c r="M5545" i="8"/>
  <c r="L5545" i="8"/>
  <c r="K5545" i="8"/>
  <c r="N5544" i="8"/>
  <c r="M5544" i="8"/>
  <c r="L5544" i="8"/>
  <c r="K5544" i="8"/>
  <c r="N5543" i="8"/>
  <c r="M5543" i="8"/>
  <c r="L5543" i="8"/>
  <c r="K5543" i="8"/>
  <c r="N5542" i="8"/>
  <c r="M5542" i="8"/>
  <c r="L5542" i="8"/>
  <c r="K5542" i="8"/>
  <c r="N5541" i="8"/>
  <c r="M5541" i="8"/>
  <c r="L5541" i="8"/>
  <c r="K5541" i="8"/>
  <c r="N5540" i="8"/>
  <c r="M5540" i="8"/>
  <c r="L5540" i="8"/>
  <c r="K5540" i="8"/>
  <c r="N5539" i="8"/>
  <c r="M5539" i="8"/>
  <c r="L5539" i="8"/>
  <c r="K5539" i="8"/>
  <c r="N5538" i="8"/>
  <c r="M5538" i="8"/>
  <c r="L5538" i="8"/>
  <c r="K5538" i="8"/>
  <c r="N5537" i="8"/>
  <c r="M5537" i="8"/>
  <c r="L5537" i="8"/>
  <c r="K5537" i="8"/>
  <c r="N5536" i="8"/>
  <c r="M5536" i="8"/>
  <c r="L5536" i="8"/>
  <c r="K5536" i="8"/>
  <c r="N5535" i="8"/>
  <c r="M5535" i="8"/>
  <c r="L5535" i="8"/>
  <c r="K5535" i="8"/>
  <c r="N5534" i="8"/>
  <c r="M5534" i="8"/>
  <c r="L5534" i="8"/>
  <c r="K5534" i="8"/>
  <c r="N5533" i="8"/>
  <c r="M5533" i="8"/>
  <c r="L5533" i="8"/>
  <c r="K5533" i="8"/>
  <c r="N5532" i="8"/>
  <c r="M5532" i="8"/>
  <c r="L5532" i="8"/>
  <c r="K5532" i="8"/>
  <c r="N5531" i="8"/>
  <c r="M5531" i="8"/>
  <c r="L5531" i="8"/>
  <c r="K5531" i="8"/>
  <c r="N5530" i="8"/>
  <c r="M5530" i="8"/>
  <c r="L5530" i="8"/>
  <c r="K5530" i="8"/>
  <c r="N5529" i="8"/>
  <c r="M5529" i="8"/>
  <c r="L5529" i="8"/>
  <c r="K5529" i="8"/>
  <c r="N5528" i="8"/>
  <c r="M5528" i="8"/>
  <c r="L5528" i="8"/>
  <c r="K5528" i="8"/>
  <c r="N5527" i="8"/>
  <c r="M5527" i="8"/>
  <c r="L5527" i="8"/>
  <c r="K5527" i="8"/>
  <c r="N5526" i="8"/>
  <c r="M5526" i="8"/>
  <c r="L5526" i="8"/>
  <c r="K5526" i="8"/>
  <c r="N5525" i="8"/>
  <c r="M5525" i="8"/>
  <c r="L5525" i="8"/>
  <c r="K5525" i="8"/>
  <c r="N5524" i="8"/>
  <c r="M5524" i="8"/>
  <c r="L5524" i="8"/>
  <c r="K5524" i="8"/>
  <c r="N5523" i="8"/>
  <c r="M5523" i="8"/>
  <c r="L5523" i="8"/>
  <c r="K5523" i="8"/>
  <c r="N5522" i="8"/>
  <c r="M5522" i="8"/>
  <c r="L5522" i="8"/>
  <c r="K5522" i="8"/>
  <c r="N5521" i="8"/>
  <c r="M5521" i="8"/>
  <c r="L5521" i="8"/>
  <c r="K5521" i="8"/>
  <c r="N5520" i="8"/>
  <c r="M5520" i="8"/>
  <c r="L5520" i="8"/>
  <c r="K5520" i="8"/>
  <c r="N5519" i="8"/>
  <c r="M5519" i="8"/>
  <c r="L5519" i="8"/>
  <c r="K5519" i="8"/>
  <c r="N5518" i="8"/>
  <c r="M5518" i="8"/>
  <c r="L5518" i="8"/>
  <c r="K5518" i="8"/>
  <c r="N5517" i="8"/>
  <c r="M5517" i="8"/>
  <c r="L5517" i="8"/>
  <c r="K5517" i="8"/>
  <c r="N5516" i="8"/>
  <c r="M5516" i="8"/>
  <c r="L5516" i="8"/>
  <c r="K5516" i="8"/>
  <c r="N5515" i="8"/>
  <c r="M5515" i="8"/>
  <c r="L5515" i="8"/>
  <c r="K5515" i="8"/>
  <c r="N5514" i="8"/>
  <c r="M5514" i="8"/>
  <c r="L5514" i="8"/>
  <c r="K5514" i="8"/>
  <c r="N5513" i="8"/>
  <c r="M5513" i="8"/>
  <c r="L5513" i="8"/>
  <c r="K5513" i="8"/>
  <c r="N5512" i="8"/>
  <c r="M5512" i="8"/>
  <c r="L5512" i="8"/>
  <c r="K5512" i="8"/>
  <c r="N5511" i="8"/>
  <c r="M5511" i="8"/>
  <c r="L5511" i="8"/>
  <c r="K5511" i="8"/>
  <c r="N5510" i="8"/>
  <c r="M5510" i="8"/>
  <c r="L5510" i="8"/>
  <c r="K5510" i="8"/>
  <c r="N5509" i="8"/>
  <c r="M5509" i="8"/>
  <c r="L5509" i="8"/>
  <c r="K5509" i="8"/>
  <c r="N5508" i="8"/>
  <c r="M5508" i="8"/>
  <c r="L5508" i="8"/>
  <c r="K5508" i="8"/>
  <c r="N5507" i="8"/>
  <c r="M5507" i="8"/>
  <c r="L5507" i="8"/>
  <c r="K5507" i="8"/>
  <c r="N5506" i="8"/>
  <c r="M5506" i="8"/>
  <c r="L5506" i="8"/>
  <c r="K5506" i="8"/>
  <c r="N5505" i="8"/>
  <c r="M5505" i="8"/>
  <c r="L5505" i="8"/>
  <c r="K5505" i="8"/>
  <c r="N5504" i="8"/>
  <c r="M5504" i="8"/>
  <c r="L5504" i="8"/>
  <c r="K5504" i="8"/>
  <c r="N5503" i="8"/>
  <c r="M5503" i="8"/>
  <c r="L5503" i="8"/>
  <c r="K5503" i="8"/>
  <c r="N5502" i="8"/>
  <c r="M5502" i="8"/>
  <c r="L5502" i="8"/>
  <c r="K5502" i="8"/>
  <c r="N5501" i="8"/>
  <c r="M5501" i="8"/>
  <c r="L5501" i="8"/>
  <c r="K5501" i="8"/>
  <c r="N5500" i="8"/>
  <c r="M5500" i="8"/>
  <c r="L5500" i="8"/>
  <c r="K5500" i="8"/>
  <c r="N5499" i="8"/>
  <c r="M5499" i="8"/>
  <c r="L5499" i="8"/>
  <c r="K5499" i="8"/>
  <c r="N5498" i="8"/>
  <c r="M5498" i="8"/>
  <c r="L5498" i="8"/>
  <c r="K5498" i="8"/>
  <c r="N5497" i="8"/>
  <c r="M5497" i="8"/>
  <c r="L5497" i="8"/>
  <c r="K5497" i="8"/>
  <c r="N5496" i="8"/>
  <c r="M5496" i="8"/>
  <c r="L5496" i="8"/>
  <c r="K5496" i="8"/>
  <c r="N5495" i="8"/>
  <c r="M5495" i="8"/>
  <c r="L5495" i="8"/>
  <c r="K5495" i="8"/>
  <c r="N5494" i="8"/>
  <c r="M5494" i="8"/>
  <c r="L5494" i="8"/>
  <c r="K5494" i="8"/>
  <c r="N5493" i="8"/>
  <c r="M5493" i="8"/>
  <c r="L5493" i="8"/>
  <c r="K5493" i="8"/>
  <c r="N5492" i="8"/>
  <c r="M5492" i="8"/>
  <c r="L5492" i="8"/>
  <c r="K5492" i="8"/>
  <c r="N5491" i="8"/>
  <c r="M5491" i="8"/>
  <c r="L5491" i="8"/>
  <c r="K5491" i="8"/>
  <c r="N5490" i="8"/>
  <c r="M5490" i="8"/>
  <c r="L5490" i="8"/>
  <c r="K5490" i="8"/>
  <c r="N5489" i="8"/>
  <c r="M5489" i="8"/>
  <c r="L5489" i="8"/>
  <c r="K5489" i="8"/>
  <c r="N5488" i="8"/>
  <c r="M5488" i="8"/>
  <c r="L5488" i="8"/>
  <c r="K5488" i="8"/>
  <c r="N5487" i="8"/>
  <c r="M5487" i="8"/>
  <c r="L5487" i="8"/>
  <c r="K5487" i="8"/>
  <c r="N5486" i="8"/>
  <c r="M5486" i="8"/>
  <c r="L5486" i="8"/>
  <c r="K5486" i="8"/>
  <c r="N5485" i="8"/>
  <c r="M5485" i="8"/>
  <c r="L5485" i="8"/>
  <c r="K5485" i="8"/>
  <c r="N5484" i="8"/>
  <c r="M5484" i="8"/>
  <c r="L5484" i="8"/>
  <c r="K5484" i="8"/>
  <c r="N5483" i="8"/>
  <c r="M5483" i="8"/>
  <c r="L5483" i="8"/>
  <c r="K5483" i="8"/>
  <c r="N5482" i="8"/>
  <c r="M5482" i="8"/>
  <c r="L5482" i="8"/>
  <c r="K5482" i="8"/>
  <c r="N5481" i="8"/>
  <c r="M5481" i="8"/>
  <c r="L5481" i="8"/>
  <c r="K5481" i="8"/>
  <c r="N5480" i="8"/>
  <c r="M5480" i="8"/>
  <c r="L5480" i="8"/>
  <c r="K5480" i="8"/>
  <c r="N5479" i="8"/>
  <c r="M5479" i="8"/>
  <c r="L5479" i="8"/>
  <c r="K5479" i="8"/>
  <c r="N5478" i="8"/>
  <c r="M5478" i="8"/>
  <c r="L5478" i="8"/>
  <c r="K5478" i="8"/>
  <c r="N5477" i="8"/>
  <c r="M5477" i="8"/>
  <c r="L5477" i="8"/>
  <c r="K5477" i="8"/>
  <c r="N5476" i="8"/>
  <c r="M5476" i="8"/>
  <c r="L5476" i="8"/>
  <c r="K5476" i="8"/>
  <c r="N5475" i="8"/>
  <c r="M5475" i="8"/>
  <c r="L5475" i="8"/>
  <c r="K5475" i="8"/>
  <c r="N5474" i="8"/>
  <c r="M5474" i="8"/>
  <c r="L5474" i="8"/>
  <c r="K5474" i="8"/>
  <c r="N5473" i="8"/>
  <c r="M5473" i="8"/>
  <c r="L5473" i="8"/>
  <c r="K5473" i="8"/>
  <c r="N5472" i="8"/>
  <c r="M5472" i="8"/>
  <c r="L5472" i="8"/>
  <c r="K5472" i="8"/>
  <c r="N5471" i="8"/>
  <c r="M5471" i="8"/>
  <c r="L5471" i="8"/>
  <c r="K5471" i="8"/>
  <c r="N5470" i="8"/>
  <c r="M5470" i="8"/>
  <c r="L5470" i="8"/>
  <c r="K5470" i="8"/>
  <c r="N5469" i="8"/>
  <c r="M5469" i="8"/>
  <c r="L5469" i="8"/>
  <c r="K5469" i="8"/>
  <c r="N5468" i="8"/>
  <c r="M5468" i="8"/>
  <c r="L5468" i="8"/>
  <c r="K5468" i="8"/>
  <c r="N5467" i="8"/>
  <c r="M5467" i="8"/>
  <c r="L5467" i="8"/>
  <c r="K5467" i="8"/>
  <c r="N5466" i="8"/>
  <c r="M5466" i="8"/>
  <c r="L5466" i="8"/>
  <c r="K5466" i="8"/>
  <c r="N5465" i="8"/>
  <c r="M5465" i="8"/>
  <c r="L5465" i="8"/>
  <c r="K5465" i="8"/>
  <c r="N5464" i="8"/>
  <c r="M5464" i="8"/>
  <c r="L5464" i="8"/>
  <c r="K5464" i="8"/>
  <c r="N5463" i="8"/>
  <c r="M5463" i="8"/>
  <c r="L5463" i="8"/>
  <c r="K5463" i="8"/>
  <c r="N5462" i="8"/>
  <c r="M5462" i="8"/>
  <c r="L5462" i="8"/>
  <c r="K5462" i="8"/>
  <c r="N5461" i="8"/>
  <c r="M5461" i="8"/>
  <c r="L5461" i="8"/>
  <c r="K5461" i="8"/>
  <c r="N5460" i="8"/>
  <c r="M5460" i="8"/>
  <c r="L5460" i="8"/>
  <c r="K5460" i="8"/>
  <c r="N5459" i="8"/>
  <c r="M5459" i="8"/>
  <c r="L5459" i="8"/>
  <c r="K5459" i="8"/>
  <c r="N5458" i="8"/>
  <c r="M5458" i="8"/>
  <c r="L5458" i="8"/>
  <c r="K5458" i="8"/>
  <c r="N5457" i="8"/>
  <c r="M5457" i="8"/>
  <c r="L5457" i="8"/>
  <c r="K5457" i="8"/>
  <c r="N5456" i="8"/>
  <c r="M5456" i="8"/>
  <c r="L5456" i="8"/>
  <c r="K5456" i="8"/>
  <c r="N5455" i="8"/>
  <c r="M5455" i="8"/>
  <c r="L5455" i="8"/>
  <c r="K5455" i="8"/>
  <c r="N5454" i="8"/>
  <c r="M5454" i="8"/>
  <c r="L5454" i="8"/>
  <c r="K5454" i="8"/>
  <c r="N5453" i="8"/>
  <c r="M5453" i="8"/>
  <c r="L5453" i="8"/>
  <c r="K5453" i="8"/>
  <c r="N5452" i="8"/>
  <c r="M5452" i="8"/>
  <c r="L5452" i="8"/>
  <c r="K5452" i="8"/>
  <c r="N5451" i="8"/>
  <c r="M5451" i="8"/>
  <c r="L5451" i="8"/>
  <c r="K5451" i="8"/>
  <c r="N5450" i="8"/>
  <c r="M5450" i="8"/>
  <c r="L5450" i="8"/>
  <c r="K5450" i="8"/>
  <c r="N5449" i="8"/>
  <c r="M5449" i="8"/>
  <c r="L5449" i="8"/>
  <c r="K5449" i="8"/>
  <c r="N5448" i="8"/>
  <c r="M5448" i="8"/>
  <c r="L5448" i="8"/>
  <c r="K5448" i="8"/>
  <c r="N5447" i="8"/>
  <c r="M5447" i="8"/>
  <c r="L5447" i="8"/>
  <c r="K5447" i="8"/>
  <c r="N5446" i="8"/>
  <c r="M5446" i="8"/>
  <c r="L5446" i="8"/>
  <c r="K5446" i="8"/>
  <c r="N5445" i="8"/>
  <c r="M5445" i="8"/>
  <c r="L5445" i="8"/>
  <c r="K5445" i="8"/>
  <c r="N5444" i="8"/>
  <c r="M5444" i="8"/>
  <c r="L5444" i="8"/>
  <c r="K5444" i="8"/>
  <c r="N5443" i="8"/>
  <c r="M5443" i="8"/>
  <c r="L5443" i="8"/>
  <c r="K5443" i="8"/>
  <c r="N5442" i="8"/>
  <c r="M5442" i="8"/>
  <c r="L5442" i="8"/>
  <c r="K5442" i="8"/>
  <c r="N5441" i="8"/>
  <c r="M5441" i="8"/>
  <c r="L5441" i="8"/>
  <c r="K5441" i="8"/>
  <c r="N5440" i="8"/>
  <c r="M5440" i="8"/>
  <c r="L5440" i="8"/>
  <c r="K5440" i="8"/>
  <c r="N5439" i="8"/>
  <c r="M5439" i="8"/>
  <c r="L5439" i="8"/>
  <c r="K5439" i="8"/>
  <c r="N5438" i="8"/>
  <c r="M5438" i="8"/>
  <c r="L5438" i="8"/>
  <c r="K5438" i="8"/>
  <c r="N5437" i="8"/>
  <c r="M5437" i="8"/>
  <c r="L5437" i="8"/>
  <c r="K5437" i="8"/>
  <c r="N5436" i="8"/>
  <c r="M5436" i="8"/>
  <c r="L5436" i="8"/>
  <c r="K5436" i="8"/>
  <c r="N5435" i="8"/>
  <c r="M5435" i="8"/>
  <c r="L5435" i="8"/>
  <c r="K5435" i="8"/>
  <c r="N5434" i="8"/>
  <c r="M5434" i="8"/>
  <c r="L5434" i="8"/>
  <c r="K5434" i="8"/>
  <c r="N5433" i="8"/>
  <c r="M5433" i="8"/>
  <c r="L5433" i="8"/>
  <c r="K5433" i="8"/>
  <c r="N5432" i="8"/>
  <c r="M5432" i="8"/>
  <c r="L5432" i="8"/>
  <c r="K5432" i="8"/>
  <c r="N5431" i="8"/>
  <c r="M5431" i="8"/>
  <c r="L5431" i="8"/>
  <c r="K5431" i="8"/>
  <c r="N5430" i="8"/>
  <c r="M5430" i="8"/>
  <c r="L5430" i="8"/>
  <c r="K5430" i="8"/>
  <c r="N5429" i="8"/>
  <c r="M5429" i="8"/>
  <c r="L5429" i="8"/>
  <c r="K5429" i="8"/>
  <c r="N5428" i="8"/>
  <c r="M5428" i="8"/>
  <c r="L5428" i="8"/>
  <c r="K5428" i="8"/>
  <c r="N5427" i="8"/>
  <c r="M5427" i="8"/>
  <c r="L5427" i="8"/>
  <c r="K5427" i="8"/>
  <c r="N5426" i="8"/>
  <c r="M5426" i="8"/>
  <c r="L5426" i="8"/>
  <c r="K5426" i="8"/>
  <c r="N5425" i="8"/>
  <c r="M5425" i="8"/>
  <c r="L5425" i="8"/>
  <c r="K5425" i="8"/>
  <c r="N5424" i="8"/>
  <c r="M5424" i="8"/>
  <c r="L5424" i="8"/>
  <c r="K5424" i="8"/>
  <c r="N5423" i="8"/>
  <c r="M5423" i="8"/>
  <c r="L5423" i="8"/>
  <c r="K5423" i="8"/>
  <c r="N5422" i="8"/>
  <c r="M5422" i="8"/>
  <c r="L5422" i="8"/>
  <c r="K5422" i="8"/>
  <c r="N5421" i="8"/>
  <c r="M5421" i="8"/>
  <c r="L5421" i="8"/>
  <c r="K5421" i="8"/>
  <c r="N5420" i="8"/>
  <c r="M5420" i="8"/>
  <c r="L5420" i="8"/>
  <c r="K5420" i="8"/>
  <c r="N5419" i="8"/>
  <c r="M5419" i="8"/>
  <c r="L5419" i="8"/>
  <c r="K5419" i="8"/>
  <c r="N5418" i="8"/>
  <c r="M5418" i="8"/>
  <c r="L5418" i="8"/>
  <c r="K5418" i="8"/>
  <c r="N5417" i="8"/>
  <c r="M5417" i="8"/>
  <c r="L5417" i="8"/>
  <c r="K5417" i="8"/>
  <c r="N5416" i="8"/>
  <c r="M5416" i="8"/>
  <c r="L5416" i="8"/>
  <c r="K5416" i="8"/>
  <c r="N5415" i="8"/>
  <c r="M5415" i="8"/>
  <c r="L5415" i="8"/>
  <c r="K5415" i="8"/>
  <c r="N5414" i="8"/>
  <c r="M5414" i="8"/>
  <c r="L5414" i="8"/>
  <c r="K5414" i="8"/>
  <c r="N5413" i="8"/>
  <c r="M5413" i="8"/>
  <c r="L5413" i="8"/>
  <c r="K5413" i="8"/>
  <c r="N5412" i="8"/>
  <c r="M5412" i="8"/>
  <c r="L5412" i="8"/>
  <c r="K5412" i="8"/>
  <c r="N5411" i="8"/>
  <c r="M5411" i="8"/>
  <c r="L5411" i="8"/>
  <c r="K5411" i="8"/>
  <c r="N5410" i="8"/>
  <c r="M5410" i="8"/>
  <c r="L5410" i="8"/>
  <c r="K5410" i="8"/>
  <c r="N5409" i="8"/>
  <c r="M5409" i="8"/>
  <c r="L5409" i="8"/>
  <c r="K5409" i="8"/>
  <c r="N5408" i="8"/>
  <c r="M5408" i="8"/>
  <c r="L5408" i="8"/>
  <c r="K5408" i="8"/>
  <c r="N5407" i="8"/>
  <c r="M5407" i="8"/>
  <c r="L5407" i="8"/>
  <c r="K5407" i="8"/>
  <c r="N5406" i="8"/>
  <c r="M5406" i="8"/>
  <c r="L5406" i="8"/>
  <c r="K5406" i="8"/>
  <c r="N5405" i="8"/>
  <c r="M5405" i="8"/>
  <c r="L5405" i="8"/>
  <c r="K5405" i="8"/>
  <c r="N5404" i="8"/>
  <c r="M5404" i="8"/>
  <c r="L5404" i="8"/>
  <c r="K5404" i="8"/>
  <c r="N5403" i="8"/>
  <c r="M5403" i="8"/>
  <c r="L5403" i="8"/>
  <c r="K5403" i="8"/>
  <c r="N5402" i="8"/>
  <c r="M5402" i="8"/>
  <c r="L5402" i="8"/>
  <c r="K5402" i="8"/>
  <c r="N5401" i="8"/>
  <c r="M5401" i="8"/>
  <c r="L5401" i="8"/>
  <c r="K5401" i="8"/>
  <c r="N5400" i="8"/>
  <c r="M5400" i="8"/>
  <c r="L5400" i="8"/>
  <c r="K5400" i="8"/>
  <c r="N5399" i="8"/>
  <c r="M5399" i="8"/>
  <c r="L5399" i="8"/>
  <c r="K5399" i="8"/>
  <c r="N5398" i="8"/>
  <c r="M5398" i="8"/>
  <c r="L5398" i="8"/>
  <c r="K5398" i="8"/>
  <c r="N5397" i="8"/>
  <c r="M5397" i="8"/>
  <c r="L5397" i="8"/>
  <c r="K5397" i="8"/>
  <c r="N5396" i="8"/>
  <c r="M5396" i="8"/>
  <c r="L5396" i="8"/>
  <c r="K5396" i="8"/>
  <c r="N5395" i="8"/>
  <c r="M5395" i="8"/>
  <c r="L5395" i="8"/>
  <c r="K5395" i="8"/>
  <c r="N5394" i="8"/>
  <c r="M5394" i="8"/>
  <c r="L5394" i="8"/>
  <c r="K5394" i="8"/>
  <c r="N5393" i="8"/>
  <c r="M5393" i="8"/>
  <c r="L5393" i="8"/>
  <c r="K5393" i="8"/>
  <c r="N5392" i="8"/>
  <c r="M5392" i="8"/>
  <c r="L5392" i="8"/>
  <c r="K5392" i="8"/>
  <c r="N5391" i="8"/>
  <c r="M5391" i="8"/>
  <c r="L5391" i="8"/>
  <c r="K5391" i="8"/>
  <c r="N5390" i="8"/>
  <c r="M5390" i="8"/>
  <c r="L5390" i="8"/>
  <c r="K5390" i="8"/>
  <c r="N5389" i="8"/>
  <c r="M5389" i="8"/>
  <c r="L5389" i="8"/>
  <c r="K5389" i="8"/>
  <c r="N5388" i="8"/>
  <c r="M5388" i="8"/>
  <c r="L5388" i="8"/>
  <c r="K5388" i="8"/>
  <c r="N5387" i="8"/>
  <c r="M5387" i="8"/>
  <c r="L5387" i="8"/>
  <c r="K5387" i="8"/>
  <c r="N5386" i="8"/>
  <c r="M5386" i="8"/>
  <c r="L5386" i="8"/>
  <c r="K5386" i="8"/>
  <c r="N5385" i="8"/>
  <c r="M5385" i="8"/>
  <c r="L5385" i="8"/>
  <c r="K5385" i="8"/>
  <c r="N5384" i="8"/>
  <c r="M5384" i="8"/>
  <c r="L5384" i="8"/>
  <c r="K5384" i="8"/>
  <c r="N5383" i="8"/>
  <c r="M5383" i="8"/>
  <c r="L5383" i="8"/>
  <c r="K5383" i="8"/>
  <c r="N5382" i="8"/>
  <c r="M5382" i="8"/>
  <c r="L5382" i="8"/>
  <c r="K5382" i="8"/>
  <c r="N5381" i="8"/>
  <c r="M5381" i="8"/>
  <c r="L5381" i="8"/>
  <c r="K5381" i="8"/>
  <c r="N5380" i="8"/>
  <c r="M5380" i="8"/>
  <c r="L5380" i="8"/>
  <c r="K5380" i="8"/>
  <c r="N5379" i="8"/>
  <c r="M5379" i="8"/>
  <c r="L5379" i="8"/>
  <c r="K5379" i="8"/>
  <c r="N5378" i="8"/>
  <c r="M5378" i="8"/>
  <c r="L5378" i="8"/>
  <c r="K5378" i="8"/>
  <c r="N5377" i="8"/>
  <c r="M5377" i="8"/>
  <c r="L5377" i="8"/>
  <c r="K5377" i="8"/>
  <c r="N5376" i="8"/>
  <c r="M5376" i="8"/>
  <c r="L5376" i="8"/>
  <c r="K5376" i="8"/>
  <c r="N5375" i="8"/>
  <c r="M5375" i="8"/>
  <c r="L5375" i="8"/>
  <c r="K5375" i="8"/>
  <c r="N5374" i="8"/>
  <c r="M5374" i="8"/>
  <c r="L5374" i="8"/>
  <c r="K5374" i="8"/>
  <c r="N5373" i="8"/>
  <c r="M5373" i="8"/>
  <c r="L5373" i="8"/>
  <c r="K5373" i="8"/>
  <c r="N5372" i="8"/>
  <c r="M5372" i="8"/>
  <c r="L5372" i="8"/>
  <c r="K5372" i="8"/>
  <c r="N5371" i="8"/>
  <c r="M5371" i="8"/>
  <c r="L5371" i="8"/>
  <c r="K5371" i="8"/>
  <c r="N5370" i="8"/>
  <c r="M5370" i="8"/>
  <c r="L5370" i="8"/>
  <c r="K5370" i="8"/>
  <c r="N5369" i="8"/>
  <c r="M5369" i="8"/>
  <c r="L5369" i="8"/>
  <c r="K5369" i="8"/>
  <c r="N5368" i="8"/>
  <c r="M5368" i="8"/>
  <c r="L5368" i="8"/>
  <c r="K5368" i="8"/>
  <c r="N5367" i="8"/>
  <c r="M5367" i="8"/>
  <c r="L5367" i="8"/>
  <c r="K5367" i="8"/>
  <c r="N5366" i="8"/>
  <c r="M5366" i="8"/>
  <c r="L5366" i="8"/>
  <c r="K5366" i="8"/>
  <c r="N5365" i="8"/>
  <c r="M5365" i="8"/>
  <c r="L5365" i="8"/>
  <c r="K5365" i="8"/>
  <c r="N5364" i="8"/>
  <c r="M5364" i="8"/>
  <c r="L5364" i="8"/>
  <c r="K5364" i="8"/>
  <c r="N5363" i="8"/>
  <c r="M5363" i="8"/>
  <c r="L5363" i="8"/>
  <c r="K5363" i="8"/>
  <c r="N5362" i="8"/>
  <c r="M5362" i="8"/>
  <c r="L5362" i="8"/>
  <c r="K5362" i="8"/>
  <c r="N5361" i="8"/>
  <c r="M5361" i="8"/>
  <c r="L5361" i="8"/>
  <c r="K5361" i="8"/>
  <c r="N5360" i="8"/>
  <c r="M5360" i="8"/>
  <c r="L5360" i="8"/>
  <c r="K5360" i="8"/>
  <c r="N5359" i="8"/>
  <c r="M5359" i="8"/>
  <c r="L5359" i="8"/>
  <c r="K5359" i="8"/>
  <c r="N5358" i="8"/>
  <c r="M5358" i="8"/>
  <c r="L5358" i="8"/>
  <c r="K5358" i="8"/>
  <c r="N5357" i="8"/>
  <c r="M5357" i="8"/>
  <c r="L5357" i="8"/>
  <c r="K5357" i="8"/>
  <c r="N5356" i="8"/>
  <c r="M5356" i="8"/>
  <c r="L5356" i="8"/>
  <c r="K5356" i="8"/>
  <c r="N5355" i="8"/>
  <c r="M5355" i="8"/>
  <c r="L5355" i="8"/>
  <c r="K5355" i="8"/>
  <c r="N5354" i="8"/>
  <c r="M5354" i="8"/>
  <c r="L5354" i="8"/>
  <c r="K5354" i="8"/>
  <c r="N5353" i="8"/>
  <c r="M5353" i="8"/>
  <c r="L5353" i="8"/>
  <c r="K5353" i="8"/>
  <c r="N5352" i="8"/>
  <c r="M5352" i="8"/>
  <c r="L5352" i="8"/>
  <c r="K5352" i="8"/>
  <c r="N5351" i="8"/>
  <c r="M5351" i="8"/>
  <c r="L5351" i="8"/>
  <c r="K5351" i="8"/>
  <c r="N5350" i="8"/>
  <c r="M5350" i="8"/>
  <c r="L5350" i="8"/>
  <c r="K5350" i="8"/>
  <c r="N5349" i="8"/>
  <c r="M5349" i="8"/>
  <c r="L5349" i="8"/>
  <c r="K5349" i="8"/>
  <c r="N5348" i="8"/>
  <c r="M5348" i="8"/>
  <c r="L5348" i="8"/>
  <c r="K5348" i="8"/>
  <c r="N5347" i="8"/>
  <c r="M5347" i="8"/>
  <c r="L5347" i="8"/>
  <c r="K5347" i="8"/>
  <c r="N5346" i="8"/>
  <c r="M5346" i="8"/>
  <c r="L5346" i="8"/>
  <c r="K5346" i="8"/>
  <c r="N5345" i="8"/>
  <c r="M5345" i="8"/>
  <c r="L5345" i="8"/>
  <c r="K5345" i="8"/>
  <c r="N5344" i="8"/>
  <c r="M5344" i="8"/>
  <c r="L5344" i="8"/>
  <c r="K5344" i="8"/>
  <c r="N5343" i="8"/>
  <c r="M5343" i="8"/>
  <c r="L5343" i="8"/>
  <c r="K5343" i="8"/>
  <c r="N5342" i="8"/>
  <c r="M5342" i="8"/>
  <c r="L5342" i="8"/>
  <c r="K5342" i="8"/>
  <c r="N5341" i="8"/>
  <c r="M5341" i="8"/>
  <c r="L5341" i="8"/>
  <c r="K5341" i="8"/>
  <c r="N5340" i="8"/>
  <c r="M5340" i="8"/>
  <c r="L5340" i="8"/>
  <c r="K5340" i="8"/>
  <c r="N5339" i="8"/>
  <c r="M5339" i="8"/>
  <c r="L5339" i="8"/>
  <c r="K5339" i="8"/>
  <c r="N5338" i="8"/>
  <c r="M5338" i="8"/>
  <c r="L5338" i="8"/>
  <c r="K5338" i="8"/>
  <c r="N5337" i="8"/>
  <c r="M5337" i="8"/>
  <c r="L5337" i="8"/>
  <c r="K5337" i="8"/>
  <c r="N5336" i="8"/>
  <c r="M5336" i="8"/>
  <c r="L5336" i="8"/>
  <c r="K5336" i="8"/>
  <c r="N5335" i="8"/>
  <c r="M5335" i="8"/>
  <c r="L5335" i="8"/>
  <c r="K5335" i="8"/>
  <c r="N5334" i="8"/>
  <c r="M5334" i="8"/>
  <c r="L5334" i="8"/>
  <c r="K5334" i="8"/>
  <c r="N5333" i="8"/>
  <c r="M5333" i="8"/>
  <c r="L5333" i="8"/>
  <c r="K5333" i="8"/>
  <c r="N5332" i="8"/>
  <c r="M5332" i="8"/>
  <c r="L5332" i="8"/>
  <c r="K5332" i="8"/>
  <c r="N5331" i="8"/>
  <c r="M5331" i="8"/>
  <c r="L5331" i="8"/>
  <c r="K5331" i="8"/>
  <c r="N5330" i="8"/>
  <c r="M5330" i="8"/>
  <c r="L5330" i="8"/>
  <c r="K5330" i="8"/>
  <c r="N5329" i="8"/>
  <c r="M5329" i="8"/>
  <c r="L5329" i="8"/>
  <c r="K5329" i="8"/>
  <c r="N5328" i="8"/>
  <c r="M5328" i="8"/>
  <c r="L5328" i="8"/>
  <c r="K5328" i="8"/>
  <c r="N5327" i="8"/>
  <c r="M5327" i="8"/>
  <c r="L5327" i="8"/>
  <c r="K5327" i="8"/>
  <c r="N5326" i="8"/>
  <c r="M5326" i="8"/>
  <c r="L5326" i="8"/>
  <c r="K5326" i="8"/>
  <c r="N5325" i="8"/>
  <c r="M5325" i="8"/>
  <c r="L5325" i="8"/>
  <c r="K5325" i="8"/>
  <c r="N5324" i="8"/>
  <c r="M5324" i="8"/>
  <c r="L5324" i="8"/>
  <c r="K5324" i="8"/>
  <c r="N5323" i="8"/>
  <c r="M5323" i="8"/>
  <c r="L5323" i="8"/>
  <c r="K5323" i="8"/>
  <c r="N5322" i="8"/>
  <c r="M5322" i="8"/>
  <c r="L5322" i="8"/>
  <c r="K5322" i="8"/>
  <c r="N5321" i="8"/>
  <c r="M5321" i="8"/>
  <c r="L5321" i="8"/>
  <c r="K5321" i="8"/>
  <c r="N5320" i="8"/>
  <c r="M5320" i="8"/>
  <c r="L5320" i="8"/>
  <c r="K5320" i="8"/>
  <c r="N5319" i="8"/>
  <c r="M5319" i="8"/>
  <c r="L5319" i="8"/>
  <c r="K5319" i="8"/>
  <c r="N5318" i="8"/>
  <c r="M5318" i="8"/>
  <c r="L5318" i="8"/>
  <c r="K5318" i="8"/>
  <c r="N5317" i="8"/>
  <c r="M5317" i="8"/>
  <c r="L5317" i="8"/>
  <c r="K5317" i="8"/>
  <c r="N5316" i="8"/>
  <c r="M5316" i="8"/>
  <c r="L5316" i="8"/>
  <c r="K5316" i="8"/>
  <c r="N5315" i="8"/>
  <c r="M5315" i="8"/>
  <c r="L5315" i="8"/>
  <c r="K5315" i="8"/>
  <c r="N5314" i="8"/>
  <c r="M5314" i="8"/>
  <c r="L5314" i="8"/>
  <c r="K5314" i="8"/>
  <c r="N5313" i="8"/>
  <c r="M5313" i="8"/>
  <c r="L5313" i="8"/>
  <c r="K5313" i="8"/>
  <c r="N5312" i="8"/>
  <c r="M5312" i="8"/>
  <c r="L5312" i="8"/>
  <c r="K5312" i="8"/>
  <c r="N5311" i="8"/>
  <c r="M5311" i="8"/>
  <c r="L5311" i="8"/>
  <c r="K5311" i="8"/>
  <c r="N5310" i="8"/>
  <c r="M5310" i="8"/>
  <c r="L5310" i="8"/>
  <c r="K5310" i="8"/>
  <c r="N5309" i="8"/>
  <c r="M5309" i="8"/>
  <c r="L5309" i="8"/>
  <c r="K5309" i="8"/>
  <c r="N5308" i="8"/>
  <c r="M5308" i="8"/>
  <c r="L5308" i="8"/>
  <c r="K5308" i="8"/>
  <c r="N5307" i="8"/>
  <c r="M5307" i="8"/>
  <c r="L5307" i="8"/>
  <c r="K5307" i="8"/>
  <c r="N5306" i="8"/>
  <c r="M5306" i="8"/>
  <c r="L5306" i="8"/>
  <c r="K5306" i="8"/>
  <c r="N5305" i="8"/>
  <c r="M5305" i="8"/>
  <c r="L5305" i="8"/>
  <c r="K5305" i="8"/>
  <c r="N5304" i="8"/>
  <c r="M5304" i="8"/>
  <c r="L5304" i="8"/>
  <c r="K5304" i="8"/>
  <c r="N5303" i="8"/>
  <c r="M5303" i="8"/>
  <c r="L5303" i="8"/>
  <c r="K5303" i="8"/>
  <c r="N5302" i="8"/>
  <c r="M5302" i="8"/>
  <c r="L5302" i="8"/>
  <c r="K5302" i="8"/>
  <c r="N5301" i="8"/>
  <c r="M5301" i="8"/>
  <c r="L5301" i="8"/>
  <c r="K5301" i="8"/>
  <c r="N5300" i="8"/>
  <c r="M5300" i="8"/>
  <c r="L5300" i="8"/>
  <c r="K5300" i="8"/>
  <c r="N5299" i="8"/>
  <c r="M5299" i="8"/>
  <c r="L5299" i="8"/>
  <c r="K5299" i="8"/>
  <c r="N5298" i="8"/>
  <c r="M5298" i="8"/>
  <c r="L5298" i="8"/>
  <c r="K5298" i="8"/>
  <c r="N5297" i="8"/>
  <c r="M5297" i="8"/>
  <c r="L5297" i="8"/>
  <c r="K5297" i="8"/>
  <c r="N5296" i="8"/>
  <c r="M5296" i="8"/>
  <c r="L5296" i="8"/>
  <c r="K5296" i="8"/>
  <c r="N5295" i="8"/>
  <c r="M5295" i="8"/>
  <c r="L5295" i="8"/>
  <c r="K5295" i="8"/>
  <c r="N5294" i="8"/>
  <c r="M5294" i="8"/>
  <c r="L5294" i="8"/>
  <c r="K5294" i="8"/>
  <c r="N5293" i="8"/>
  <c r="M5293" i="8"/>
  <c r="L5293" i="8"/>
  <c r="K5293" i="8"/>
  <c r="N5292" i="8"/>
  <c r="M5292" i="8"/>
  <c r="L5292" i="8"/>
  <c r="K5292" i="8"/>
  <c r="N5291" i="8"/>
  <c r="M5291" i="8"/>
  <c r="L5291" i="8"/>
  <c r="K5291" i="8"/>
  <c r="N5290" i="8"/>
  <c r="M5290" i="8"/>
  <c r="L5290" i="8"/>
  <c r="K5290" i="8"/>
  <c r="N5289" i="8"/>
  <c r="M5289" i="8"/>
  <c r="L5289" i="8"/>
  <c r="K5289" i="8"/>
  <c r="N5288" i="8"/>
  <c r="M5288" i="8"/>
  <c r="L5288" i="8"/>
  <c r="K5288" i="8"/>
  <c r="N5287" i="8"/>
  <c r="M5287" i="8"/>
  <c r="L5287" i="8"/>
  <c r="K5287" i="8"/>
  <c r="N5286" i="8"/>
  <c r="M5286" i="8"/>
  <c r="L5286" i="8"/>
  <c r="K5286" i="8"/>
  <c r="N5285" i="8"/>
  <c r="M5285" i="8"/>
  <c r="L5285" i="8"/>
  <c r="K5285" i="8"/>
  <c r="N5284" i="8"/>
  <c r="M5284" i="8"/>
  <c r="L5284" i="8"/>
  <c r="K5284" i="8"/>
  <c r="N5283" i="8"/>
  <c r="M5283" i="8"/>
  <c r="L5283" i="8"/>
  <c r="K5283" i="8"/>
  <c r="N5282" i="8"/>
  <c r="M5282" i="8"/>
  <c r="L5282" i="8"/>
  <c r="K5282" i="8"/>
  <c r="N5281" i="8"/>
  <c r="M5281" i="8"/>
  <c r="L5281" i="8"/>
  <c r="K5281" i="8"/>
  <c r="N5280" i="8"/>
  <c r="M5280" i="8"/>
  <c r="L5280" i="8"/>
  <c r="K5280" i="8"/>
  <c r="N5279" i="8"/>
  <c r="M5279" i="8"/>
  <c r="L5279" i="8"/>
  <c r="K5279" i="8"/>
  <c r="N5278" i="8"/>
  <c r="M5278" i="8"/>
  <c r="L5278" i="8"/>
  <c r="K5278" i="8"/>
  <c r="N5277" i="8"/>
  <c r="M5277" i="8"/>
  <c r="L5277" i="8"/>
  <c r="K5277" i="8"/>
  <c r="N5276" i="8"/>
  <c r="M5276" i="8"/>
  <c r="L5276" i="8"/>
  <c r="K5276" i="8"/>
  <c r="N5275" i="8"/>
  <c r="M5275" i="8"/>
  <c r="L5275" i="8"/>
  <c r="K5275" i="8"/>
  <c r="N5274" i="8"/>
  <c r="M5274" i="8"/>
  <c r="L5274" i="8"/>
  <c r="K5274" i="8"/>
  <c r="N5273" i="8"/>
  <c r="M5273" i="8"/>
  <c r="L5273" i="8"/>
  <c r="K5273" i="8"/>
  <c r="N5272" i="8"/>
  <c r="M5272" i="8"/>
  <c r="L5272" i="8"/>
  <c r="K5272" i="8"/>
  <c r="N5271" i="8"/>
  <c r="M5271" i="8"/>
  <c r="L5271" i="8"/>
  <c r="K5271" i="8"/>
  <c r="N5270" i="8"/>
  <c r="M5270" i="8"/>
  <c r="L5270" i="8"/>
  <c r="K5270" i="8"/>
  <c r="N5269" i="8"/>
  <c r="M5269" i="8"/>
  <c r="L5269" i="8"/>
  <c r="K5269" i="8"/>
  <c r="N5268" i="8"/>
  <c r="M5268" i="8"/>
  <c r="L5268" i="8"/>
  <c r="K5268" i="8"/>
  <c r="N5267" i="8"/>
  <c r="M5267" i="8"/>
  <c r="L5267" i="8"/>
  <c r="K5267" i="8"/>
  <c r="N5266" i="8"/>
  <c r="M5266" i="8"/>
  <c r="L5266" i="8"/>
  <c r="K5266" i="8"/>
  <c r="N5265" i="8"/>
  <c r="M5265" i="8"/>
  <c r="L5265" i="8"/>
  <c r="K5265" i="8"/>
  <c r="N5264" i="8"/>
  <c r="M5264" i="8"/>
  <c r="L5264" i="8"/>
  <c r="K5264" i="8"/>
  <c r="N5263" i="8"/>
  <c r="M5263" i="8"/>
  <c r="L5263" i="8"/>
  <c r="K5263" i="8"/>
  <c r="N5262" i="8"/>
  <c r="M5262" i="8"/>
  <c r="L5262" i="8"/>
  <c r="K5262" i="8"/>
  <c r="N5261" i="8"/>
  <c r="M5261" i="8"/>
  <c r="L5261" i="8"/>
  <c r="K5261" i="8"/>
  <c r="N5260" i="8"/>
  <c r="M5260" i="8"/>
  <c r="L5260" i="8"/>
  <c r="K5260" i="8"/>
  <c r="N5259" i="8"/>
  <c r="M5259" i="8"/>
  <c r="L5259" i="8"/>
  <c r="K5259" i="8"/>
  <c r="N5258" i="8"/>
  <c r="M5258" i="8"/>
  <c r="L5258" i="8"/>
  <c r="K5258" i="8"/>
  <c r="N5257" i="8"/>
  <c r="M5257" i="8"/>
  <c r="L5257" i="8"/>
  <c r="K5257" i="8"/>
  <c r="N5256" i="8"/>
  <c r="M5256" i="8"/>
  <c r="L5256" i="8"/>
  <c r="K5256" i="8"/>
  <c r="N5255" i="8"/>
  <c r="M5255" i="8"/>
  <c r="L5255" i="8"/>
  <c r="K5255" i="8"/>
  <c r="N5254" i="8"/>
  <c r="M5254" i="8"/>
  <c r="L5254" i="8"/>
  <c r="K5254" i="8"/>
  <c r="N5253" i="8"/>
  <c r="M5253" i="8"/>
  <c r="L5253" i="8"/>
  <c r="K5253" i="8"/>
  <c r="N5252" i="8"/>
  <c r="M5252" i="8"/>
  <c r="L5252" i="8"/>
  <c r="K5252" i="8"/>
  <c r="N5251" i="8"/>
  <c r="M5251" i="8"/>
  <c r="L5251" i="8"/>
  <c r="K5251" i="8"/>
  <c r="N5250" i="8"/>
  <c r="M5250" i="8"/>
  <c r="L5250" i="8"/>
  <c r="K5250" i="8"/>
  <c r="N5249" i="8"/>
  <c r="M5249" i="8"/>
  <c r="L5249" i="8"/>
  <c r="K5249" i="8"/>
  <c r="N5248" i="8"/>
  <c r="M5248" i="8"/>
  <c r="L5248" i="8"/>
  <c r="K5248" i="8"/>
  <c r="N5247" i="8"/>
  <c r="M5247" i="8"/>
  <c r="L5247" i="8"/>
  <c r="K5247" i="8"/>
  <c r="N5246" i="8"/>
  <c r="M5246" i="8"/>
  <c r="L5246" i="8"/>
  <c r="K5246" i="8"/>
  <c r="N5245" i="8"/>
  <c r="M5245" i="8"/>
  <c r="L5245" i="8"/>
  <c r="K5245" i="8"/>
  <c r="N5244" i="8"/>
  <c r="M5244" i="8"/>
  <c r="L5244" i="8"/>
  <c r="K5244" i="8"/>
  <c r="N5243" i="8"/>
  <c r="M5243" i="8"/>
  <c r="L5243" i="8"/>
  <c r="K5243" i="8"/>
  <c r="N5242" i="8"/>
  <c r="M5242" i="8"/>
  <c r="L5242" i="8"/>
  <c r="K5242" i="8"/>
  <c r="N5241" i="8"/>
  <c r="M5241" i="8"/>
  <c r="L5241" i="8"/>
  <c r="K5241" i="8"/>
  <c r="N5240" i="8"/>
  <c r="M5240" i="8"/>
  <c r="L5240" i="8"/>
  <c r="K5240" i="8"/>
  <c r="N5239" i="8"/>
  <c r="M5239" i="8"/>
  <c r="L5239" i="8"/>
  <c r="K5239" i="8"/>
  <c r="N5238" i="8"/>
  <c r="M5238" i="8"/>
  <c r="L5238" i="8"/>
  <c r="K5238" i="8"/>
  <c r="N5237" i="8"/>
  <c r="M5237" i="8"/>
  <c r="L5237" i="8"/>
  <c r="K5237" i="8"/>
  <c r="N5236" i="8"/>
  <c r="M5236" i="8"/>
  <c r="L5236" i="8"/>
  <c r="K5236" i="8"/>
  <c r="N5235" i="8"/>
  <c r="M5235" i="8"/>
  <c r="L5235" i="8"/>
  <c r="K5235" i="8"/>
  <c r="N5234" i="8"/>
  <c r="M5234" i="8"/>
  <c r="L5234" i="8"/>
  <c r="K5234" i="8"/>
  <c r="N5233" i="8"/>
  <c r="M5233" i="8"/>
  <c r="L5233" i="8"/>
  <c r="K5233" i="8"/>
  <c r="N5232" i="8"/>
  <c r="M5232" i="8"/>
  <c r="L5232" i="8"/>
  <c r="K5232" i="8"/>
  <c r="N5231" i="8"/>
  <c r="M5231" i="8"/>
  <c r="L5231" i="8"/>
  <c r="K5231" i="8"/>
  <c r="N5230" i="8"/>
  <c r="M5230" i="8"/>
  <c r="L5230" i="8"/>
  <c r="K5230" i="8"/>
  <c r="N5229" i="8"/>
  <c r="M5229" i="8"/>
  <c r="L5229" i="8"/>
  <c r="K5229" i="8"/>
  <c r="N5228" i="8"/>
  <c r="M5228" i="8"/>
  <c r="L5228" i="8"/>
  <c r="K5228" i="8"/>
  <c r="N5227" i="8"/>
  <c r="M5227" i="8"/>
  <c r="L5227" i="8"/>
  <c r="K5227" i="8"/>
  <c r="N5226" i="8"/>
  <c r="M5226" i="8"/>
  <c r="L5226" i="8"/>
  <c r="K5226" i="8"/>
  <c r="N5225" i="8"/>
  <c r="M5225" i="8"/>
  <c r="L5225" i="8"/>
  <c r="K5225" i="8"/>
  <c r="N5224" i="8"/>
  <c r="M5224" i="8"/>
  <c r="L5224" i="8"/>
  <c r="K5224" i="8"/>
  <c r="N5223" i="8"/>
  <c r="M5223" i="8"/>
  <c r="L5223" i="8"/>
  <c r="K5223" i="8"/>
  <c r="N5222" i="8"/>
  <c r="M5222" i="8"/>
  <c r="L5222" i="8"/>
  <c r="K5222" i="8"/>
  <c r="N5221" i="8"/>
  <c r="M5221" i="8"/>
  <c r="L5221" i="8"/>
  <c r="K5221" i="8"/>
  <c r="N5220" i="8"/>
  <c r="M5220" i="8"/>
  <c r="L5220" i="8"/>
  <c r="K5220" i="8"/>
  <c r="N5219" i="8"/>
  <c r="M5219" i="8"/>
  <c r="L5219" i="8"/>
  <c r="K5219" i="8"/>
  <c r="N5218" i="8"/>
  <c r="M5218" i="8"/>
  <c r="L5218" i="8"/>
  <c r="K5218" i="8"/>
  <c r="N5217" i="8"/>
  <c r="M5217" i="8"/>
  <c r="L5217" i="8"/>
  <c r="K5217" i="8"/>
  <c r="N5216" i="8"/>
  <c r="M5216" i="8"/>
  <c r="L5216" i="8"/>
  <c r="K5216" i="8"/>
  <c r="N5215" i="8"/>
  <c r="M5215" i="8"/>
  <c r="L5215" i="8"/>
  <c r="K5215" i="8"/>
  <c r="N5214" i="8"/>
  <c r="M5214" i="8"/>
  <c r="L5214" i="8"/>
  <c r="K5214" i="8"/>
  <c r="N5213" i="8"/>
  <c r="M5213" i="8"/>
  <c r="L5213" i="8"/>
  <c r="K5213" i="8"/>
  <c r="N5212" i="8"/>
  <c r="M5212" i="8"/>
  <c r="L5212" i="8"/>
  <c r="K5212" i="8"/>
  <c r="N5211" i="8"/>
  <c r="M5211" i="8"/>
  <c r="L5211" i="8"/>
  <c r="K5211" i="8"/>
  <c r="N5210" i="8"/>
  <c r="M5210" i="8"/>
  <c r="L5210" i="8"/>
  <c r="K5210" i="8"/>
  <c r="N5209" i="8"/>
  <c r="M5209" i="8"/>
  <c r="L5209" i="8"/>
  <c r="K5209" i="8"/>
  <c r="N5208" i="8"/>
  <c r="M5208" i="8"/>
  <c r="L5208" i="8"/>
  <c r="K5208" i="8"/>
  <c r="N5207" i="8"/>
  <c r="M5207" i="8"/>
  <c r="L5207" i="8"/>
  <c r="K5207" i="8"/>
  <c r="N5206" i="8"/>
  <c r="M5206" i="8"/>
  <c r="L5206" i="8"/>
  <c r="K5206" i="8"/>
  <c r="N5205" i="8"/>
  <c r="M5205" i="8"/>
  <c r="L5205" i="8"/>
  <c r="K5205" i="8"/>
  <c r="N5204" i="8"/>
  <c r="M5204" i="8"/>
  <c r="L5204" i="8"/>
  <c r="K5204" i="8"/>
  <c r="N5203" i="8"/>
  <c r="M5203" i="8"/>
  <c r="L5203" i="8"/>
  <c r="K5203" i="8"/>
  <c r="N5202" i="8"/>
  <c r="M5202" i="8"/>
  <c r="L5202" i="8"/>
  <c r="K5202" i="8"/>
  <c r="N5201" i="8"/>
  <c r="M5201" i="8"/>
  <c r="L5201" i="8"/>
  <c r="K5201" i="8"/>
  <c r="N5200" i="8"/>
  <c r="M5200" i="8"/>
  <c r="L5200" i="8"/>
  <c r="K5200" i="8"/>
  <c r="N5199" i="8"/>
  <c r="M5199" i="8"/>
  <c r="L5199" i="8"/>
  <c r="K5199" i="8"/>
  <c r="N5198" i="8"/>
  <c r="M5198" i="8"/>
  <c r="L5198" i="8"/>
  <c r="K5198" i="8"/>
  <c r="N5197" i="8"/>
  <c r="M5197" i="8"/>
  <c r="L5197" i="8"/>
  <c r="K5197" i="8"/>
  <c r="N5196" i="8"/>
  <c r="M5196" i="8"/>
  <c r="L5196" i="8"/>
  <c r="K5196" i="8"/>
  <c r="N5195" i="8"/>
  <c r="M5195" i="8"/>
  <c r="L5195" i="8"/>
  <c r="K5195" i="8"/>
  <c r="N5194" i="8"/>
  <c r="M5194" i="8"/>
  <c r="L5194" i="8"/>
  <c r="K5194" i="8"/>
  <c r="N5193" i="8"/>
  <c r="M5193" i="8"/>
  <c r="L5193" i="8"/>
  <c r="K5193" i="8"/>
  <c r="N5192" i="8"/>
  <c r="M5192" i="8"/>
  <c r="L5192" i="8"/>
  <c r="K5192" i="8"/>
  <c r="N5191" i="8"/>
  <c r="M5191" i="8"/>
  <c r="L5191" i="8"/>
  <c r="K5191" i="8"/>
  <c r="N5190" i="8"/>
  <c r="M5190" i="8"/>
  <c r="L5190" i="8"/>
  <c r="K5190" i="8"/>
  <c r="N5189" i="8"/>
  <c r="M5189" i="8"/>
  <c r="L5189" i="8"/>
  <c r="K5189" i="8"/>
  <c r="N5188" i="8"/>
  <c r="M5188" i="8"/>
  <c r="L5188" i="8"/>
  <c r="K5188" i="8"/>
  <c r="N5187" i="8"/>
  <c r="M5187" i="8"/>
  <c r="L5187" i="8"/>
  <c r="K5187" i="8"/>
  <c r="N5186" i="8"/>
  <c r="M5186" i="8"/>
  <c r="L5186" i="8"/>
  <c r="K5186" i="8"/>
  <c r="N5185" i="8"/>
  <c r="M5185" i="8"/>
  <c r="L5185" i="8"/>
  <c r="K5185" i="8"/>
  <c r="N5184" i="8"/>
  <c r="M5184" i="8"/>
  <c r="L5184" i="8"/>
  <c r="K5184" i="8"/>
  <c r="N5183" i="8"/>
  <c r="M5183" i="8"/>
  <c r="L5183" i="8"/>
  <c r="K5183" i="8"/>
  <c r="N5182" i="8"/>
  <c r="M5182" i="8"/>
  <c r="L5182" i="8"/>
  <c r="K5182" i="8"/>
  <c r="N5181" i="8"/>
  <c r="M5181" i="8"/>
  <c r="L5181" i="8"/>
  <c r="K5181" i="8"/>
  <c r="N5180" i="8"/>
  <c r="M5180" i="8"/>
  <c r="L5180" i="8"/>
  <c r="K5180" i="8"/>
  <c r="N5179" i="8"/>
  <c r="M5179" i="8"/>
  <c r="L5179" i="8"/>
  <c r="K5179" i="8"/>
  <c r="N5178" i="8"/>
  <c r="M5178" i="8"/>
  <c r="L5178" i="8"/>
  <c r="K5178" i="8"/>
  <c r="N5177" i="8"/>
  <c r="M5177" i="8"/>
  <c r="L5177" i="8"/>
  <c r="K5177" i="8"/>
  <c r="N5176" i="8"/>
  <c r="M5176" i="8"/>
  <c r="L5176" i="8"/>
  <c r="K5176" i="8"/>
  <c r="N5175" i="8"/>
  <c r="M5175" i="8"/>
  <c r="L5175" i="8"/>
  <c r="K5175" i="8"/>
  <c r="N5174" i="8"/>
  <c r="M5174" i="8"/>
  <c r="L5174" i="8"/>
  <c r="K5174" i="8"/>
  <c r="N5173" i="8"/>
  <c r="M5173" i="8"/>
  <c r="L5173" i="8"/>
  <c r="K5173" i="8"/>
  <c r="N5172" i="8"/>
  <c r="M5172" i="8"/>
  <c r="L5172" i="8"/>
  <c r="K5172" i="8"/>
  <c r="N5171" i="8"/>
  <c r="M5171" i="8"/>
  <c r="L5171" i="8"/>
  <c r="K5171" i="8"/>
  <c r="N5170" i="8"/>
  <c r="M5170" i="8"/>
  <c r="L5170" i="8"/>
  <c r="K5170" i="8"/>
  <c r="N5169" i="8"/>
  <c r="M5169" i="8"/>
  <c r="L5169" i="8"/>
  <c r="K5169" i="8"/>
  <c r="N5168" i="8"/>
  <c r="M5168" i="8"/>
  <c r="L5168" i="8"/>
  <c r="K5168" i="8"/>
  <c r="N5167" i="8"/>
  <c r="M5167" i="8"/>
  <c r="L5167" i="8"/>
  <c r="K5167" i="8"/>
  <c r="N5166" i="8"/>
  <c r="M5166" i="8"/>
  <c r="L5166" i="8"/>
  <c r="K5166" i="8"/>
  <c r="N5165" i="8"/>
  <c r="M5165" i="8"/>
  <c r="L5165" i="8"/>
  <c r="K5165" i="8"/>
  <c r="N5164" i="8"/>
  <c r="M5164" i="8"/>
  <c r="L5164" i="8"/>
  <c r="K5164" i="8"/>
  <c r="N5163" i="8"/>
  <c r="M5163" i="8"/>
  <c r="L5163" i="8"/>
  <c r="K5163" i="8"/>
  <c r="N5162" i="8"/>
  <c r="M5162" i="8"/>
  <c r="L5162" i="8"/>
  <c r="K5162" i="8"/>
  <c r="N5161" i="8"/>
  <c r="M5161" i="8"/>
  <c r="L5161" i="8"/>
  <c r="K5161" i="8"/>
  <c r="N5160" i="8"/>
  <c r="M5160" i="8"/>
  <c r="L5160" i="8"/>
  <c r="K5160" i="8"/>
  <c r="N5159" i="8"/>
  <c r="M5159" i="8"/>
  <c r="L5159" i="8"/>
  <c r="K5159" i="8"/>
  <c r="N5158" i="8"/>
  <c r="M5158" i="8"/>
  <c r="L5158" i="8"/>
  <c r="K5158" i="8"/>
  <c r="N5157" i="8"/>
  <c r="M5157" i="8"/>
  <c r="L5157" i="8"/>
  <c r="K5157" i="8"/>
  <c r="N5156" i="8"/>
  <c r="M5156" i="8"/>
  <c r="L5156" i="8"/>
  <c r="K5156" i="8"/>
  <c r="N5155" i="8"/>
  <c r="M5155" i="8"/>
  <c r="L5155" i="8"/>
  <c r="K5155" i="8"/>
  <c r="N5154" i="8"/>
  <c r="M5154" i="8"/>
  <c r="L5154" i="8"/>
  <c r="K5154" i="8"/>
  <c r="N5153" i="8"/>
  <c r="M5153" i="8"/>
  <c r="L5153" i="8"/>
  <c r="K5153" i="8"/>
  <c r="N5152" i="8"/>
  <c r="M5152" i="8"/>
  <c r="L5152" i="8"/>
  <c r="K5152" i="8"/>
  <c r="N5151" i="8"/>
  <c r="M5151" i="8"/>
  <c r="L5151" i="8"/>
  <c r="K5151" i="8"/>
  <c r="N5150" i="8"/>
  <c r="M5150" i="8"/>
  <c r="L5150" i="8"/>
  <c r="K5150" i="8"/>
  <c r="N5149" i="8"/>
  <c r="M5149" i="8"/>
  <c r="L5149" i="8"/>
  <c r="K5149" i="8"/>
  <c r="N5148" i="8"/>
  <c r="M5148" i="8"/>
  <c r="L5148" i="8"/>
  <c r="K5148" i="8"/>
  <c r="N5147" i="8"/>
  <c r="M5147" i="8"/>
  <c r="L5147" i="8"/>
  <c r="K5147" i="8"/>
  <c r="N5146" i="8"/>
  <c r="M5146" i="8"/>
  <c r="L5146" i="8"/>
  <c r="K5146" i="8"/>
  <c r="N5145" i="8"/>
  <c r="M5145" i="8"/>
  <c r="L5145" i="8"/>
  <c r="K5145" i="8"/>
  <c r="N5144" i="8"/>
  <c r="M5144" i="8"/>
  <c r="L5144" i="8"/>
  <c r="K5144" i="8"/>
  <c r="N5143" i="8"/>
  <c r="M5143" i="8"/>
  <c r="L5143" i="8"/>
  <c r="K5143" i="8"/>
  <c r="N5142" i="8"/>
  <c r="M5142" i="8"/>
  <c r="L5142" i="8"/>
  <c r="K5142" i="8"/>
  <c r="N5141" i="8"/>
  <c r="M5141" i="8"/>
  <c r="L5141" i="8"/>
  <c r="K5141" i="8"/>
  <c r="N5140" i="8"/>
  <c r="M5140" i="8"/>
  <c r="L5140" i="8"/>
  <c r="K5140" i="8"/>
  <c r="N5139" i="8"/>
  <c r="M5139" i="8"/>
  <c r="L5139" i="8"/>
  <c r="K5139" i="8"/>
  <c r="N5138" i="8"/>
  <c r="M5138" i="8"/>
  <c r="L5138" i="8"/>
  <c r="K5138" i="8"/>
  <c r="N5137" i="8"/>
  <c r="M5137" i="8"/>
  <c r="L5137" i="8"/>
  <c r="K5137" i="8"/>
  <c r="N5136" i="8"/>
  <c r="M5136" i="8"/>
  <c r="L5136" i="8"/>
  <c r="K5136" i="8"/>
  <c r="N5135" i="8"/>
  <c r="M5135" i="8"/>
  <c r="L5135" i="8"/>
  <c r="K5135" i="8"/>
  <c r="N5134" i="8"/>
  <c r="M5134" i="8"/>
  <c r="L5134" i="8"/>
  <c r="K5134" i="8"/>
  <c r="N5133" i="8"/>
  <c r="M5133" i="8"/>
  <c r="L5133" i="8"/>
  <c r="K5133" i="8"/>
  <c r="N5132" i="8"/>
  <c r="M5132" i="8"/>
  <c r="L5132" i="8"/>
  <c r="K5132" i="8"/>
  <c r="N5131" i="8"/>
  <c r="M5131" i="8"/>
  <c r="L5131" i="8"/>
  <c r="K5131" i="8"/>
  <c r="N5130" i="8"/>
  <c r="M5130" i="8"/>
  <c r="L5130" i="8"/>
  <c r="K5130" i="8"/>
  <c r="N5129" i="8"/>
  <c r="M5129" i="8"/>
  <c r="L5129" i="8"/>
  <c r="K5129" i="8"/>
  <c r="N5128" i="8"/>
  <c r="M5128" i="8"/>
  <c r="L5128" i="8"/>
  <c r="K5128" i="8"/>
  <c r="N5127" i="8"/>
  <c r="M5127" i="8"/>
  <c r="L5127" i="8"/>
  <c r="K5127" i="8"/>
  <c r="N5126" i="8"/>
  <c r="M5126" i="8"/>
  <c r="L5126" i="8"/>
  <c r="K5126" i="8"/>
  <c r="N5125" i="8"/>
  <c r="M5125" i="8"/>
  <c r="L5125" i="8"/>
  <c r="K5125" i="8"/>
  <c r="N5124" i="8"/>
  <c r="M5124" i="8"/>
  <c r="L5124" i="8"/>
  <c r="K5124" i="8"/>
  <c r="N5123" i="8"/>
  <c r="M5123" i="8"/>
  <c r="L5123" i="8"/>
  <c r="K5123" i="8"/>
  <c r="N5122" i="8"/>
  <c r="M5122" i="8"/>
  <c r="L5122" i="8"/>
  <c r="K5122" i="8"/>
  <c r="N5121" i="8"/>
  <c r="M5121" i="8"/>
  <c r="L5121" i="8"/>
  <c r="K5121" i="8"/>
  <c r="N5120" i="8"/>
  <c r="M5120" i="8"/>
  <c r="L5120" i="8"/>
  <c r="K5120" i="8"/>
  <c r="N5119" i="8"/>
  <c r="M5119" i="8"/>
  <c r="L5119" i="8"/>
  <c r="K5119" i="8"/>
  <c r="N5118" i="8"/>
  <c r="M5118" i="8"/>
  <c r="L5118" i="8"/>
  <c r="K5118" i="8"/>
  <c r="N5117" i="8"/>
  <c r="M5117" i="8"/>
  <c r="L5117" i="8"/>
  <c r="K5117" i="8"/>
  <c r="N5116" i="8"/>
  <c r="M5116" i="8"/>
  <c r="L5116" i="8"/>
  <c r="K5116" i="8"/>
  <c r="N5115" i="8"/>
  <c r="M5115" i="8"/>
  <c r="L5115" i="8"/>
  <c r="K5115" i="8"/>
  <c r="N5114" i="8"/>
  <c r="M5114" i="8"/>
  <c r="L5114" i="8"/>
  <c r="K5114" i="8"/>
  <c r="N5113" i="8"/>
  <c r="M5113" i="8"/>
  <c r="L5113" i="8"/>
  <c r="K5113" i="8"/>
  <c r="N5112" i="8"/>
  <c r="M5112" i="8"/>
  <c r="L5112" i="8"/>
  <c r="K5112" i="8"/>
  <c r="N5111" i="8"/>
  <c r="M5111" i="8"/>
  <c r="L5111" i="8"/>
  <c r="K5111" i="8"/>
  <c r="N5110" i="8"/>
  <c r="M5110" i="8"/>
  <c r="L5110" i="8"/>
  <c r="K5110" i="8"/>
  <c r="N5109" i="8"/>
  <c r="M5109" i="8"/>
  <c r="L5109" i="8"/>
  <c r="K5109" i="8"/>
  <c r="N5108" i="8"/>
  <c r="M5108" i="8"/>
  <c r="L5108" i="8"/>
  <c r="K5108" i="8"/>
  <c r="N5107" i="8"/>
  <c r="M5107" i="8"/>
  <c r="L5107" i="8"/>
  <c r="K5107" i="8"/>
  <c r="N5106" i="8"/>
  <c r="M5106" i="8"/>
  <c r="L5106" i="8"/>
  <c r="K5106" i="8"/>
  <c r="N5105" i="8"/>
  <c r="M5105" i="8"/>
  <c r="L5105" i="8"/>
  <c r="K5105" i="8"/>
  <c r="N5104" i="8"/>
  <c r="M5104" i="8"/>
  <c r="L5104" i="8"/>
  <c r="K5104" i="8"/>
  <c r="N5103" i="8"/>
  <c r="M5103" i="8"/>
  <c r="L5103" i="8"/>
  <c r="K5103" i="8"/>
  <c r="N5102" i="8"/>
  <c r="M5102" i="8"/>
  <c r="L5102" i="8"/>
  <c r="K5102" i="8"/>
  <c r="N5101" i="8"/>
  <c r="M5101" i="8"/>
  <c r="L5101" i="8"/>
  <c r="K5101" i="8"/>
  <c r="N5100" i="8"/>
  <c r="M5100" i="8"/>
  <c r="L5100" i="8"/>
  <c r="K5100" i="8"/>
  <c r="N5099" i="8"/>
  <c r="M5099" i="8"/>
  <c r="L5099" i="8"/>
  <c r="K5099" i="8"/>
  <c r="N5098" i="8"/>
  <c r="M5098" i="8"/>
  <c r="L5098" i="8"/>
  <c r="K5098" i="8"/>
  <c r="N5097" i="8"/>
  <c r="M5097" i="8"/>
  <c r="L5097" i="8"/>
  <c r="K5097" i="8"/>
  <c r="N5096" i="8"/>
  <c r="M5096" i="8"/>
  <c r="L5096" i="8"/>
  <c r="K5096" i="8"/>
  <c r="N5095" i="8"/>
  <c r="M5095" i="8"/>
  <c r="L5095" i="8"/>
  <c r="K5095" i="8"/>
  <c r="N5094" i="8"/>
  <c r="M5094" i="8"/>
  <c r="L5094" i="8"/>
  <c r="K5094" i="8"/>
  <c r="N5093" i="8"/>
  <c r="M5093" i="8"/>
  <c r="L5093" i="8"/>
  <c r="K5093" i="8"/>
  <c r="N5092" i="8"/>
  <c r="M5092" i="8"/>
  <c r="L5092" i="8"/>
  <c r="K5092" i="8"/>
  <c r="N5091" i="8"/>
  <c r="M5091" i="8"/>
  <c r="L5091" i="8"/>
  <c r="K5091" i="8"/>
  <c r="N5090" i="8"/>
  <c r="M5090" i="8"/>
  <c r="L5090" i="8"/>
  <c r="K5090" i="8"/>
  <c r="N5089" i="8"/>
  <c r="M5089" i="8"/>
  <c r="L5089" i="8"/>
  <c r="K5089" i="8"/>
  <c r="N5088" i="8"/>
  <c r="M5088" i="8"/>
  <c r="L5088" i="8"/>
  <c r="K5088" i="8"/>
  <c r="N5087" i="8"/>
  <c r="M5087" i="8"/>
  <c r="L5087" i="8"/>
  <c r="K5087" i="8"/>
  <c r="N5086" i="8"/>
  <c r="M5086" i="8"/>
  <c r="L5086" i="8"/>
  <c r="K5086" i="8"/>
  <c r="N5085" i="8"/>
  <c r="M5085" i="8"/>
  <c r="L5085" i="8"/>
  <c r="K5085" i="8"/>
  <c r="N5084" i="8"/>
  <c r="M5084" i="8"/>
  <c r="L5084" i="8"/>
  <c r="K5084" i="8"/>
  <c r="N5083" i="8"/>
  <c r="M5083" i="8"/>
  <c r="L5083" i="8"/>
  <c r="K5083" i="8"/>
  <c r="N5082" i="8"/>
  <c r="M5082" i="8"/>
  <c r="L5082" i="8"/>
  <c r="K5082" i="8"/>
  <c r="N5081" i="8"/>
  <c r="M5081" i="8"/>
  <c r="L5081" i="8"/>
  <c r="K5081" i="8"/>
  <c r="N5080" i="8"/>
  <c r="M5080" i="8"/>
  <c r="L5080" i="8"/>
  <c r="K5080" i="8"/>
  <c r="N5079" i="8"/>
  <c r="M5079" i="8"/>
  <c r="L5079" i="8"/>
  <c r="K5079" i="8"/>
  <c r="N5078" i="8"/>
  <c r="M5078" i="8"/>
  <c r="L5078" i="8"/>
  <c r="K5078" i="8"/>
  <c r="N5077" i="8"/>
  <c r="M5077" i="8"/>
  <c r="L5077" i="8"/>
  <c r="K5077" i="8"/>
  <c r="N5076" i="8"/>
  <c r="M5076" i="8"/>
  <c r="L5076" i="8"/>
  <c r="K5076" i="8"/>
  <c r="N5075" i="8"/>
  <c r="M5075" i="8"/>
  <c r="L5075" i="8"/>
  <c r="K5075" i="8"/>
  <c r="N5074" i="8"/>
  <c r="M5074" i="8"/>
  <c r="L5074" i="8"/>
  <c r="K5074" i="8"/>
  <c r="N5073" i="8"/>
  <c r="M5073" i="8"/>
  <c r="L5073" i="8"/>
  <c r="K5073" i="8"/>
  <c r="N5072" i="8"/>
  <c r="M5072" i="8"/>
  <c r="L5072" i="8"/>
  <c r="K5072" i="8"/>
  <c r="N5071" i="8"/>
  <c r="M5071" i="8"/>
  <c r="L5071" i="8"/>
  <c r="K5071" i="8"/>
  <c r="N5070" i="8"/>
  <c r="M5070" i="8"/>
  <c r="L5070" i="8"/>
  <c r="K5070" i="8"/>
  <c r="N5069" i="8"/>
  <c r="M5069" i="8"/>
  <c r="L5069" i="8"/>
  <c r="K5069" i="8"/>
  <c r="N5068" i="8"/>
  <c r="M5068" i="8"/>
  <c r="L5068" i="8"/>
  <c r="K5068" i="8"/>
  <c r="N5067" i="8"/>
  <c r="M5067" i="8"/>
  <c r="L5067" i="8"/>
  <c r="K5067" i="8"/>
  <c r="N5066" i="8"/>
  <c r="M5066" i="8"/>
  <c r="L5066" i="8"/>
  <c r="K5066" i="8"/>
  <c r="N5065" i="8"/>
  <c r="M5065" i="8"/>
  <c r="L5065" i="8"/>
  <c r="K5065" i="8"/>
  <c r="N5064" i="8"/>
  <c r="M5064" i="8"/>
  <c r="L5064" i="8"/>
  <c r="K5064" i="8"/>
  <c r="N5063" i="8"/>
  <c r="M5063" i="8"/>
  <c r="L5063" i="8"/>
  <c r="K5063" i="8"/>
  <c r="N5062" i="8"/>
  <c r="M5062" i="8"/>
  <c r="L5062" i="8"/>
  <c r="K5062" i="8"/>
  <c r="N5061" i="8"/>
  <c r="M5061" i="8"/>
  <c r="L5061" i="8"/>
  <c r="K5061" i="8"/>
  <c r="N5060" i="8"/>
  <c r="M5060" i="8"/>
  <c r="L5060" i="8"/>
  <c r="K5060" i="8"/>
  <c r="N5059" i="8"/>
  <c r="M5059" i="8"/>
  <c r="L5059" i="8"/>
  <c r="K5059" i="8"/>
  <c r="N5058" i="8"/>
  <c r="M5058" i="8"/>
  <c r="L5058" i="8"/>
  <c r="K5058" i="8"/>
  <c r="N5057" i="8"/>
  <c r="M5057" i="8"/>
  <c r="L5057" i="8"/>
  <c r="K5057" i="8"/>
  <c r="N5056" i="8"/>
  <c r="M5056" i="8"/>
  <c r="L5056" i="8"/>
  <c r="K5056" i="8"/>
  <c r="N5055" i="8"/>
  <c r="M5055" i="8"/>
  <c r="L5055" i="8"/>
  <c r="K5055" i="8"/>
  <c r="N5054" i="8"/>
  <c r="M5054" i="8"/>
  <c r="L5054" i="8"/>
  <c r="K5054" i="8"/>
  <c r="N5053" i="8"/>
  <c r="M5053" i="8"/>
  <c r="L5053" i="8"/>
  <c r="K5053" i="8"/>
  <c r="N5052" i="8"/>
  <c r="M5052" i="8"/>
  <c r="L5052" i="8"/>
  <c r="K5052" i="8"/>
  <c r="N5051" i="8"/>
  <c r="M5051" i="8"/>
  <c r="L5051" i="8"/>
  <c r="K5051" i="8"/>
  <c r="N5050" i="8"/>
  <c r="M5050" i="8"/>
  <c r="L5050" i="8"/>
  <c r="K5050" i="8"/>
  <c r="N5049" i="8"/>
  <c r="M5049" i="8"/>
  <c r="L5049" i="8"/>
  <c r="K5049" i="8"/>
  <c r="N5048" i="8"/>
  <c r="M5048" i="8"/>
  <c r="L5048" i="8"/>
  <c r="K5048" i="8"/>
  <c r="N5047" i="8"/>
  <c r="M5047" i="8"/>
  <c r="L5047" i="8"/>
  <c r="K5047" i="8"/>
  <c r="N5046" i="8"/>
  <c r="M5046" i="8"/>
  <c r="L5046" i="8"/>
  <c r="K5046" i="8"/>
  <c r="N5045" i="8"/>
  <c r="M5045" i="8"/>
  <c r="L5045" i="8"/>
  <c r="K5045" i="8"/>
  <c r="N5044" i="8"/>
  <c r="M5044" i="8"/>
  <c r="L5044" i="8"/>
  <c r="K5044" i="8"/>
  <c r="N5043" i="8"/>
  <c r="M5043" i="8"/>
  <c r="L5043" i="8"/>
  <c r="K5043" i="8"/>
  <c r="N5042" i="8"/>
  <c r="M5042" i="8"/>
  <c r="L5042" i="8"/>
  <c r="K5042" i="8"/>
  <c r="N5041" i="8"/>
  <c r="M5041" i="8"/>
  <c r="L5041" i="8"/>
  <c r="K5041" i="8"/>
  <c r="N5040" i="8"/>
  <c r="M5040" i="8"/>
  <c r="L5040" i="8"/>
  <c r="K5040" i="8"/>
  <c r="N5039" i="8"/>
  <c r="M5039" i="8"/>
  <c r="L5039" i="8"/>
  <c r="K5039" i="8"/>
  <c r="N5038" i="8"/>
  <c r="M5038" i="8"/>
  <c r="L5038" i="8"/>
  <c r="K5038" i="8"/>
  <c r="N5037" i="8"/>
  <c r="M5037" i="8"/>
  <c r="L5037" i="8"/>
  <c r="K5037" i="8"/>
  <c r="N5036" i="8"/>
  <c r="M5036" i="8"/>
  <c r="L5036" i="8"/>
  <c r="K5036" i="8"/>
  <c r="N5035" i="8"/>
  <c r="M5035" i="8"/>
  <c r="L5035" i="8"/>
  <c r="K5035" i="8"/>
  <c r="N5034" i="8"/>
  <c r="M5034" i="8"/>
  <c r="L5034" i="8"/>
  <c r="K5034" i="8"/>
  <c r="N5033" i="8"/>
  <c r="M5033" i="8"/>
  <c r="L5033" i="8"/>
  <c r="K5033" i="8"/>
  <c r="N5032" i="8"/>
  <c r="M5032" i="8"/>
  <c r="L5032" i="8"/>
  <c r="K5032" i="8"/>
  <c r="N5031" i="8"/>
  <c r="M5031" i="8"/>
  <c r="L5031" i="8"/>
  <c r="K5031" i="8"/>
  <c r="N5030" i="8"/>
  <c r="M5030" i="8"/>
  <c r="L5030" i="8"/>
  <c r="K5030" i="8"/>
  <c r="N5029" i="8"/>
  <c r="M5029" i="8"/>
  <c r="L5029" i="8"/>
  <c r="K5029" i="8"/>
  <c r="N5028" i="8"/>
  <c r="M5028" i="8"/>
  <c r="L5028" i="8"/>
  <c r="K5028" i="8"/>
  <c r="N5027" i="8"/>
  <c r="M5027" i="8"/>
  <c r="L5027" i="8"/>
  <c r="K5027" i="8"/>
  <c r="N5026" i="8"/>
  <c r="M5026" i="8"/>
  <c r="L5026" i="8"/>
  <c r="K5026" i="8"/>
  <c r="N5025" i="8"/>
  <c r="M5025" i="8"/>
  <c r="L5025" i="8"/>
  <c r="K5025" i="8"/>
  <c r="N5024" i="8"/>
  <c r="M5024" i="8"/>
  <c r="L5024" i="8"/>
  <c r="K5024" i="8"/>
  <c r="N5023" i="8"/>
  <c r="M5023" i="8"/>
  <c r="L5023" i="8"/>
  <c r="K5023" i="8"/>
  <c r="N5022" i="8"/>
  <c r="M5022" i="8"/>
  <c r="L5022" i="8"/>
  <c r="K5022" i="8"/>
  <c r="N5021" i="8"/>
  <c r="M5021" i="8"/>
  <c r="L5021" i="8"/>
  <c r="K5021" i="8"/>
  <c r="N5020" i="8"/>
  <c r="M5020" i="8"/>
  <c r="L5020" i="8"/>
  <c r="K5020" i="8"/>
  <c r="N5019" i="8"/>
  <c r="M5019" i="8"/>
  <c r="L5019" i="8"/>
  <c r="K5019" i="8"/>
  <c r="N5018" i="8"/>
  <c r="M5018" i="8"/>
  <c r="L5018" i="8"/>
  <c r="K5018" i="8"/>
  <c r="N5017" i="8"/>
  <c r="M5017" i="8"/>
  <c r="L5017" i="8"/>
  <c r="K5017" i="8"/>
  <c r="N5016" i="8"/>
  <c r="M5016" i="8"/>
  <c r="L5016" i="8"/>
  <c r="K5016" i="8"/>
  <c r="N5015" i="8"/>
  <c r="M5015" i="8"/>
  <c r="L5015" i="8"/>
  <c r="K5015" i="8"/>
  <c r="N5014" i="8"/>
  <c r="M5014" i="8"/>
  <c r="L5014" i="8"/>
  <c r="K5014" i="8"/>
  <c r="N5013" i="8"/>
  <c r="M5013" i="8"/>
  <c r="L5013" i="8"/>
  <c r="K5013" i="8"/>
  <c r="N5012" i="8"/>
  <c r="M5012" i="8"/>
  <c r="L5012" i="8"/>
  <c r="K5012" i="8"/>
  <c r="N5011" i="8"/>
  <c r="M5011" i="8"/>
  <c r="L5011" i="8"/>
  <c r="K5011" i="8"/>
  <c r="N5010" i="8"/>
  <c r="M5010" i="8"/>
  <c r="L5010" i="8"/>
  <c r="K5010" i="8"/>
  <c r="N5009" i="8"/>
  <c r="M5009" i="8"/>
  <c r="L5009" i="8"/>
  <c r="K5009" i="8"/>
  <c r="N5008" i="8"/>
  <c r="M5008" i="8"/>
  <c r="L5008" i="8"/>
  <c r="K5008" i="8"/>
  <c r="N5007" i="8"/>
  <c r="M5007" i="8"/>
  <c r="L5007" i="8"/>
  <c r="K5007" i="8"/>
  <c r="N5006" i="8"/>
  <c r="M5006" i="8"/>
  <c r="L5006" i="8"/>
  <c r="K5006" i="8"/>
  <c r="N5005" i="8"/>
  <c r="M5005" i="8"/>
  <c r="L5005" i="8"/>
  <c r="K5005" i="8"/>
  <c r="N5004" i="8"/>
  <c r="M5004" i="8"/>
  <c r="L5004" i="8"/>
  <c r="K5004" i="8"/>
  <c r="N5003" i="8"/>
  <c r="M5003" i="8"/>
  <c r="L5003" i="8"/>
  <c r="K5003" i="8"/>
  <c r="N5002" i="8"/>
  <c r="M5002" i="8"/>
  <c r="L5002" i="8"/>
  <c r="K5002" i="8"/>
  <c r="N5001" i="8"/>
  <c r="M5001" i="8"/>
  <c r="L5001" i="8"/>
  <c r="K5001" i="8"/>
  <c r="N5000" i="8"/>
  <c r="M5000" i="8"/>
  <c r="L5000" i="8"/>
  <c r="K5000" i="8"/>
  <c r="N4999" i="8"/>
  <c r="M4999" i="8"/>
  <c r="L4999" i="8"/>
  <c r="K4999" i="8"/>
  <c r="N4998" i="8"/>
  <c r="M4998" i="8"/>
  <c r="L4998" i="8"/>
  <c r="K4998" i="8"/>
  <c r="N4997" i="8"/>
  <c r="M4997" i="8"/>
  <c r="L4997" i="8"/>
  <c r="K4997" i="8"/>
  <c r="N4996" i="8"/>
  <c r="M4996" i="8"/>
  <c r="L4996" i="8"/>
  <c r="K4996" i="8"/>
  <c r="N4995" i="8"/>
  <c r="M4995" i="8"/>
  <c r="L4995" i="8"/>
  <c r="K4995" i="8"/>
  <c r="N4994" i="8"/>
  <c r="M4994" i="8"/>
  <c r="L4994" i="8"/>
  <c r="K4994" i="8"/>
  <c r="N4993" i="8"/>
  <c r="M4993" i="8"/>
  <c r="L4993" i="8"/>
  <c r="K4993" i="8"/>
  <c r="N4992" i="8"/>
  <c r="M4992" i="8"/>
  <c r="L4992" i="8"/>
  <c r="K4992" i="8"/>
  <c r="N4991" i="8"/>
  <c r="M4991" i="8"/>
  <c r="L4991" i="8"/>
  <c r="K4991" i="8"/>
  <c r="N4990" i="8"/>
  <c r="M4990" i="8"/>
  <c r="L4990" i="8"/>
  <c r="K4990" i="8"/>
  <c r="N4989" i="8"/>
  <c r="M4989" i="8"/>
  <c r="L4989" i="8"/>
  <c r="K4989" i="8"/>
  <c r="N4988" i="8"/>
  <c r="M4988" i="8"/>
  <c r="L4988" i="8"/>
  <c r="K4988" i="8"/>
  <c r="N4987" i="8"/>
  <c r="M4987" i="8"/>
  <c r="L4987" i="8"/>
  <c r="K4987" i="8"/>
  <c r="N4986" i="8"/>
  <c r="M4986" i="8"/>
  <c r="L4986" i="8"/>
  <c r="K4986" i="8"/>
  <c r="N4985" i="8"/>
  <c r="M4985" i="8"/>
  <c r="L4985" i="8"/>
  <c r="K4985" i="8"/>
  <c r="N4984" i="8"/>
  <c r="M4984" i="8"/>
  <c r="L4984" i="8"/>
  <c r="K4984" i="8"/>
  <c r="N4983" i="8"/>
  <c r="M4983" i="8"/>
  <c r="L4983" i="8"/>
  <c r="K4983" i="8"/>
  <c r="N4982" i="8"/>
  <c r="M4982" i="8"/>
  <c r="L4982" i="8"/>
  <c r="K4982" i="8"/>
  <c r="N4981" i="8"/>
  <c r="M4981" i="8"/>
  <c r="L4981" i="8"/>
  <c r="K4981" i="8"/>
  <c r="N4980" i="8"/>
  <c r="M4980" i="8"/>
  <c r="L4980" i="8"/>
  <c r="K4980" i="8"/>
  <c r="N4979" i="8"/>
  <c r="M4979" i="8"/>
  <c r="L4979" i="8"/>
  <c r="K4979" i="8"/>
  <c r="N4978" i="8"/>
  <c r="M4978" i="8"/>
  <c r="L4978" i="8"/>
  <c r="K4978" i="8"/>
  <c r="N4977" i="8"/>
  <c r="M4977" i="8"/>
  <c r="L4977" i="8"/>
  <c r="K4977" i="8"/>
  <c r="N4976" i="8"/>
  <c r="M4976" i="8"/>
  <c r="L4976" i="8"/>
  <c r="K4976" i="8"/>
  <c r="N4975" i="8"/>
  <c r="M4975" i="8"/>
  <c r="L4975" i="8"/>
  <c r="K4975" i="8"/>
  <c r="N4974" i="8"/>
  <c r="M4974" i="8"/>
  <c r="L4974" i="8"/>
  <c r="K4974" i="8"/>
  <c r="N4973" i="8"/>
  <c r="M4973" i="8"/>
  <c r="L4973" i="8"/>
  <c r="K4973" i="8"/>
  <c r="N4972" i="8"/>
  <c r="M4972" i="8"/>
  <c r="L4972" i="8"/>
  <c r="K4972" i="8"/>
  <c r="N4971" i="8"/>
  <c r="M4971" i="8"/>
  <c r="L4971" i="8"/>
  <c r="K4971" i="8"/>
  <c r="N4970" i="8"/>
  <c r="M4970" i="8"/>
  <c r="L4970" i="8"/>
  <c r="K4970" i="8"/>
  <c r="N4969" i="8"/>
  <c r="M4969" i="8"/>
  <c r="L4969" i="8"/>
  <c r="K4969" i="8"/>
  <c r="N4968" i="8"/>
  <c r="M4968" i="8"/>
  <c r="L4968" i="8"/>
  <c r="K4968" i="8"/>
  <c r="N4967" i="8"/>
  <c r="M4967" i="8"/>
  <c r="L4967" i="8"/>
  <c r="K4967" i="8"/>
  <c r="N4966" i="8"/>
  <c r="M4966" i="8"/>
  <c r="L4966" i="8"/>
  <c r="K4966" i="8"/>
  <c r="N4965" i="8"/>
  <c r="M4965" i="8"/>
  <c r="L4965" i="8"/>
  <c r="K4965" i="8"/>
  <c r="N4964" i="8"/>
  <c r="M4964" i="8"/>
  <c r="L4964" i="8"/>
  <c r="K4964" i="8"/>
  <c r="N4963" i="8"/>
  <c r="M4963" i="8"/>
  <c r="L4963" i="8"/>
  <c r="K4963" i="8"/>
  <c r="N4962" i="8"/>
  <c r="M4962" i="8"/>
  <c r="L4962" i="8"/>
  <c r="K4962" i="8"/>
  <c r="N4961" i="8"/>
  <c r="M4961" i="8"/>
  <c r="L4961" i="8"/>
  <c r="K4961" i="8"/>
  <c r="N4960" i="8"/>
  <c r="M4960" i="8"/>
  <c r="L4960" i="8"/>
  <c r="K4960" i="8"/>
  <c r="N4959" i="8"/>
  <c r="M4959" i="8"/>
  <c r="L4959" i="8"/>
  <c r="K4959" i="8"/>
  <c r="N4958" i="8"/>
  <c r="M4958" i="8"/>
  <c r="L4958" i="8"/>
  <c r="K4958" i="8"/>
  <c r="N4957" i="8"/>
  <c r="M4957" i="8"/>
  <c r="L4957" i="8"/>
  <c r="K4957" i="8"/>
  <c r="N4956" i="8"/>
  <c r="M4956" i="8"/>
  <c r="L4956" i="8"/>
  <c r="K4956" i="8"/>
  <c r="N4955" i="8"/>
  <c r="M4955" i="8"/>
  <c r="L4955" i="8"/>
  <c r="K4955" i="8"/>
  <c r="N4954" i="8"/>
  <c r="M4954" i="8"/>
  <c r="L4954" i="8"/>
  <c r="K4954" i="8"/>
  <c r="N4953" i="8"/>
  <c r="M4953" i="8"/>
  <c r="L4953" i="8"/>
  <c r="K4953" i="8"/>
  <c r="N4952" i="8"/>
  <c r="M4952" i="8"/>
  <c r="L4952" i="8"/>
  <c r="K4952" i="8"/>
  <c r="N4951" i="8"/>
  <c r="M4951" i="8"/>
  <c r="L4951" i="8"/>
  <c r="K4951" i="8"/>
  <c r="N4950" i="8"/>
  <c r="M4950" i="8"/>
  <c r="L4950" i="8"/>
  <c r="K4950" i="8"/>
  <c r="N4949" i="8"/>
  <c r="M4949" i="8"/>
  <c r="L4949" i="8"/>
  <c r="K4949" i="8"/>
  <c r="N4948" i="8"/>
  <c r="M4948" i="8"/>
  <c r="L4948" i="8"/>
  <c r="K4948" i="8"/>
  <c r="N4947" i="8"/>
  <c r="M4947" i="8"/>
  <c r="L4947" i="8"/>
  <c r="K4947" i="8"/>
  <c r="N4946" i="8"/>
  <c r="M4946" i="8"/>
  <c r="L4946" i="8"/>
  <c r="K4946" i="8"/>
  <c r="N4945" i="8"/>
  <c r="M4945" i="8"/>
  <c r="L4945" i="8"/>
  <c r="K4945" i="8"/>
  <c r="N4944" i="8"/>
  <c r="M4944" i="8"/>
  <c r="L4944" i="8"/>
  <c r="K4944" i="8"/>
  <c r="N4943" i="8"/>
  <c r="M4943" i="8"/>
  <c r="L4943" i="8"/>
  <c r="K4943" i="8"/>
  <c r="N4942" i="8"/>
  <c r="M4942" i="8"/>
  <c r="L4942" i="8"/>
  <c r="K4942" i="8"/>
  <c r="N4941" i="8"/>
  <c r="M4941" i="8"/>
  <c r="L4941" i="8"/>
  <c r="K4941" i="8"/>
  <c r="N4940" i="8"/>
  <c r="M4940" i="8"/>
  <c r="L4940" i="8"/>
  <c r="K4940" i="8"/>
  <c r="N4939" i="8"/>
  <c r="M4939" i="8"/>
  <c r="L4939" i="8"/>
  <c r="K4939" i="8"/>
  <c r="N4938" i="8"/>
  <c r="M4938" i="8"/>
  <c r="L4938" i="8"/>
  <c r="K4938" i="8"/>
  <c r="N4937" i="8"/>
  <c r="M4937" i="8"/>
  <c r="L4937" i="8"/>
  <c r="K4937" i="8"/>
  <c r="N4936" i="8"/>
  <c r="M4936" i="8"/>
  <c r="L4936" i="8"/>
  <c r="K4936" i="8"/>
  <c r="N4935" i="8"/>
  <c r="M4935" i="8"/>
  <c r="L4935" i="8"/>
  <c r="K4935" i="8"/>
  <c r="N4934" i="8"/>
  <c r="M4934" i="8"/>
  <c r="L4934" i="8"/>
  <c r="K4934" i="8"/>
  <c r="N4933" i="8"/>
  <c r="M4933" i="8"/>
  <c r="L4933" i="8"/>
  <c r="K4933" i="8"/>
  <c r="N4932" i="8"/>
  <c r="M4932" i="8"/>
  <c r="L4932" i="8"/>
  <c r="K4932" i="8"/>
  <c r="N4931" i="8"/>
  <c r="M4931" i="8"/>
  <c r="L4931" i="8"/>
  <c r="K4931" i="8"/>
  <c r="N4930" i="8"/>
  <c r="M4930" i="8"/>
  <c r="L4930" i="8"/>
  <c r="K4930" i="8"/>
  <c r="N4929" i="8"/>
  <c r="M4929" i="8"/>
  <c r="L4929" i="8"/>
  <c r="K4929" i="8"/>
  <c r="N4928" i="8"/>
  <c r="M4928" i="8"/>
  <c r="L4928" i="8"/>
  <c r="K4928" i="8"/>
  <c r="N4927" i="8"/>
  <c r="M4927" i="8"/>
  <c r="L4927" i="8"/>
  <c r="K4927" i="8"/>
  <c r="N4926" i="8"/>
  <c r="M4926" i="8"/>
  <c r="L4926" i="8"/>
  <c r="K4926" i="8"/>
  <c r="N4925" i="8"/>
  <c r="M4925" i="8"/>
  <c r="L4925" i="8"/>
  <c r="K4925" i="8"/>
  <c r="N4924" i="8"/>
  <c r="M4924" i="8"/>
  <c r="L4924" i="8"/>
  <c r="K4924" i="8"/>
  <c r="N4923" i="8"/>
  <c r="M4923" i="8"/>
  <c r="L4923" i="8"/>
  <c r="K4923" i="8"/>
  <c r="N4922" i="8"/>
  <c r="M4922" i="8"/>
  <c r="L4922" i="8"/>
  <c r="K4922" i="8"/>
  <c r="N4921" i="8"/>
  <c r="M4921" i="8"/>
  <c r="L4921" i="8"/>
  <c r="K4921" i="8"/>
  <c r="N4920" i="8"/>
  <c r="M4920" i="8"/>
  <c r="L4920" i="8"/>
  <c r="K4920" i="8"/>
  <c r="N4919" i="8"/>
  <c r="M4919" i="8"/>
  <c r="L4919" i="8"/>
  <c r="K4919" i="8"/>
  <c r="N4918" i="8"/>
  <c r="M4918" i="8"/>
  <c r="L4918" i="8"/>
  <c r="K4918" i="8"/>
  <c r="N4917" i="8"/>
  <c r="M4917" i="8"/>
  <c r="L4917" i="8"/>
  <c r="K4917" i="8"/>
  <c r="N4916" i="8"/>
  <c r="M4916" i="8"/>
  <c r="L4916" i="8"/>
  <c r="K4916" i="8"/>
  <c r="N4915" i="8"/>
  <c r="M4915" i="8"/>
  <c r="L4915" i="8"/>
  <c r="K4915" i="8"/>
  <c r="N4914" i="8"/>
  <c r="M4914" i="8"/>
  <c r="L4914" i="8"/>
  <c r="K4914" i="8"/>
  <c r="N4913" i="8"/>
  <c r="M4913" i="8"/>
  <c r="L4913" i="8"/>
  <c r="K4913" i="8"/>
  <c r="N4912" i="8"/>
  <c r="M4912" i="8"/>
  <c r="L4912" i="8"/>
  <c r="K4912" i="8"/>
  <c r="N4911" i="8"/>
  <c r="M4911" i="8"/>
  <c r="L4911" i="8"/>
  <c r="K4911" i="8"/>
  <c r="N4910" i="8"/>
  <c r="M4910" i="8"/>
  <c r="L4910" i="8"/>
  <c r="K4910" i="8"/>
  <c r="N4909" i="8"/>
  <c r="M4909" i="8"/>
  <c r="L4909" i="8"/>
  <c r="K4909" i="8"/>
  <c r="N4908" i="8"/>
  <c r="M4908" i="8"/>
  <c r="L4908" i="8"/>
  <c r="K4908" i="8"/>
  <c r="N4907" i="8"/>
  <c r="M4907" i="8"/>
  <c r="L4907" i="8"/>
  <c r="K4907" i="8"/>
  <c r="N4906" i="8"/>
  <c r="M4906" i="8"/>
  <c r="L4906" i="8"/>
  <c r="K4906" i="8"/>
  <c r="N4905" i="8"/>
  <c r="M4905" i="8"/>
  <c r="L4905" i="8"/>
  <c r="K4905" i="8"/>
  <c r="N4904" i="8"/>
  <c r="M4904" i="8"/>
  <c r="L4904" i="8"/>
  <c r="K4904" i="8"/>
  <c r="N4903" i="8"/>
  <c r="M4903" i="8"/>
  <c r="L4903" i="8"/>
  <c r="K4903" i="8"/>
  <c r="N4902" i="8"/>
  <c r="M4902" i="8"/>
  <c r="L4902" i="8"/>
  <c r="K4902" i="8"/>
  <c r="N4901" i="8"/>
  <c r="M4901" i="8"/>
  <c r="L4901" i="8"/>
  <c r="K4901" i="8"/>
  <c r="N4900" i="8"/>
  <c r="M4900" i="8"/>
  <c r="L4900" i="8"/>
  <c r="K4900" i="8"/>
  <c r="N4899" i="8"/>
  <c r="M4899" i="8"/>
  <c r="L4899" i="8"/>
  <c r="K4899" i="8"/>
  <c r="N4898" i="8"/>
  <c r="M4898" i="8"/>
  <c r="L4898" i="8"/>
  <c r="K4898" i="8"/>
  <c r="N4897" i="8"/>
  <c r="M4897" i="8"/>
  <c r="L4897" i="8"/>
  <c r="K4897" i="8"/>
  <c r="N4896" i="8"/>
  <c r="M4896" i="8"/>
  <c r="L4896" i="8"/>
  <c r="K4896" i="8"/>
  <c r="N4895" i="8"/>
  <c r="M4895" i="8"/>
  <c r="L4895" i="8"/>
  <c r="K4895" i="8"/>
  <c r="N4894" i="8"/>
  <c r="M4894" i="8"/>
  <c r="L4894" i="8"/>
  <c r="K4894" i="8"/>
  <c r="N4893" i="8"/>
  <c r="M4893" i="8"/>
  <c r="L4893" i="8"/>
  <c r="K4893" i="8"/>
  <c r="N4892" i="8"/>
  <c r="M4892" i="8"/>
  <c r="L4892" i="8"/>
  <c r="K4892" i="8"/>
  <c r="N4891" i="8"/>
  <c r="M4891" i="8"/>
  <c r="L4891" i="8"/>
  <c r="K4891" i="8"/>
  <c r="N4890" i="8"/>
  <c r="M4890" i="8"/>
  <c r="L4890" i="8"/>
  <c r="K4890" i="8"/>
  <c r="N4889" i="8"/>
  <c r="M4889" i="8"/>
  <c r="L4889" i="8"/>
  <c r="K4889" i="8"/>
  <c r="N4888" i="8"/>
  <c r="M4888" i="8"/>
  <c r="L4888" i="8"/>
  <c r="K4888" i="8"/>
  <c r="N4887" i="8"/>
  <c r="M4887" i="8"/>
  <c r="L4887" i="8"/>
  <c r="K4887" i="8"/>
  <c r="N4886" i="8"/>
  <c r="M4886" i="8"/>
  <c r="L4886" i="8"/>
  <c r="K4886" i="8"/>
  <c r="N4885" i="8"/>
  <c r="M4885" i="8"/>
  <c r="L4885" i="8"/>
  <c r="K4885" i="8"/>
  <c r="N4884" i="8"/>
  <c r="M4884" i="8"/>
  <c r="L4884" i="8"/>
  <c r="K4884" i="8"/>
  <c r="N4883" i="8"/>
  <c r="M4883" i="8"/>
  <c r="L4883" i="8"/>
  <c r="K4883" i="8"/>
  <c r="N4882" i="8"/>
  <c r="M4882" i="8"/>
  <c r="L4882" i="8"/>
  <c r="K4882" i="8"/>
  <c r="N4881" i="8"/>
  <c r="M4881" i="8"/>
  <c r="L4881" i="8"/>
  <c r="K4881" i="8"/>
  <c r="N4880" i="8"/>
  <c r="M4880" i="8"/>
  <c r="L4880" i="8"/>
  <c r="K4880" i="8"/>
  <c r="N4879" i="8"/>
  <c r="M4879" i="8"/>
  <c r="L4879" i="8"/>
  <c r="K4879" i="8"/>
  <c r="N4878" i="8"/>
  <c r="M4878" i="8"/>
  <c r="L4878" i="8"/>
  <c r="K4878" i="8"/>
  <c r="N4877" i="8"/>
  <c r="M4877" i="8"/>
  <c r="L4877" i="8"/>
  <c r="K4877" i="8"/>
  <c r="N4876" i="8"/>
  <c r="M4876" i="8"/>
  <c r="L4876" i="8"/>
  <c r="K4876" i="8"/>
  <c r="N4875" i="8"/>
  <c r="M4875" i="8"/>
  <c r="L4875" i="8"/>
  <c r="K4875" i="8"/>
  <c r="N4874" i="8"/>
  <c r="M4874" i="8"/>
  <c r="L4874" i="8"/>
  <c r="K4874" i="8"/>
  <c r="N4873" i="8"/>
  <c r="M4873" i="8"/>
  <c r="L4873" i="8"/>
  <c r="K4873" i="8"/>
  <c r="N4872" i="8"/>
  <c r="M4872" i="8"/>
  <c r="L4872" i="8"/>
  <c r="K4872" i="8"/>
  <c r="N4871" i="8"/>
  <c r="M4871" i="8"/>
  <c r="L4871" i="8"/>
  <c r="K4871" i="8"/>
  <c r="N4870" i="8"/>
  <c r="M4870" i="8"/>
  <c r="L4870" i="8"/>
  <c r="K4870" i="8"/>
  <c r="N4869" i="8"/>
  <c r="M4869" i="8"/>
  <c r="L4869" i="8"/>
  <c r="K4869" i="8"/>
  <c r="N4868" i="8"/>
  <c r="M4868" i="8"/>
  <c r="L4868" i="8"/>
  <c r="K4868" i="8"/>
  <c r="N4867" i="8"/>
  <c r="M4867" i="8"/>
  <c r="L4867" i="8"/>
  <c r="K4867" i="8"/>
  <c r="N4866" i="8"/>
  <c r="M4866" i="8"/>
  <c r="L4866" i="8"/>
  <c r="K4866" i="8"/>
  <c r="N4865" i="8"/>
  <c r="M4865" i="8"/>
  <c r="L4865" i="8"/>
  <c r="K4865" i="8"/>
  <c r="N4864" i="8"/>
  <c r="M4864" i="8"/>
  <c r="L4864" i="8"/>
  <c r="K4864" i="8"/>
  <c r="N4863" i="8"/>
  <c r="M4863" i="8"/>
  <c r="L4863" i="8"/>
  <c r="K4863" i="8"/>
  <c r="N4862" i="8"/>
  <c r="M4862" i="8"/>
  <c r="L4862" i="8"/>
  <c r="K4862" i="8"/>
  <c r="N4861" i="8"/>
  <c r="M4861" i="8"/>
  <c r="L4861" i="8"/>
  <c r="K4861" i="8"/>
  <c r="N4860" i="8"/>
  <c r="M4860" i="8"/>
  <c r="L4860" i="8"/>
  <c r="K4860" i="8"/>
  <c r="N4859" i="8"/>
  <c r="M4859" i="8"/>
  <c r="L4859" i="8"/>
  <c r="K4859" i="8"/>
  <c r="N4858" i="8"/>
  <c r="M4858" i="8"/>
  <c r="L4858" i="8"/>
  <c r="K4858" i="8"/>
  <c r="N4857" i="8"/>
  <c r="M4857" i="8"/>
  <c r="L4857" i="8"/>
  <c r="K4857" i="8"/>
  <c r="N4856" i="8"/>
  <c r="M4856" i="8"/>
  <c r="L4856" i="8"/>
  <c r="K4856" i="8"/>
  <c r="N4855" i="8"/>
  <c r="M4855" i="8"/>
  <c r="L4855" i="8"/>
  <c r="K4855" i="8"/>
  <c r="N4854" i="8"/>
  <c r="M4854" i="8"/>
  <c r="L4854" i="8"/>
  <c r="K4854" i="8"/>
  <c r="N4853" i="8"/>
  <c r="M4853" i="8"/>
  <c r="L4853" i="8"/>
  <c r="K4853" i="8"/>
  <c r="N4852" i="8"/>
  <c r="M4852" i="8"/>
  <c r="L4852" i="8"/>
  <c r="K4852" i="8"/>
  <c r="N4851" i="8"/>
  <c r="M4851" i="8"/>
  <c r="L4851" i="8"/>
  <c r="K4851" i="8"/>
  <c r="N4850" i="8"/>
  <c r="M4850" i="8"/>
  <c r="L4850" i="8"/>
  <c r="K4850" i="8"/>
  <c r="N4849" i="8"/>
  <c r="M4849" i="8"/>
  <c r="L4849" i="8"/>
  <c r="K4849" i="8"/>
  <c r="N4848" i="8"/>
  <c r="M4848" i="8"/>
  <c r="L4848" i="8"/>
  <c r="K4848" i="8"/>
  <c r="N4847" i="8"/>
  <c r="M4847" i="8"/>
  <c r="L4847" i="8"/>
  <c r="K4847" i="8"/>
  <c r="N4846" i="8"/>
  <c r="M4846" i="8"/>
  <c r="L4846" i="8"/>
  <c r="K4846" i="8"/>
  <c r="N4845" i="8"/>
  <c r="M4845" i="8"/>
  <c r="L4845" i="8"/>
  <c r="K4845" i="8"/>
  <c r="N4844" i="8"/>
  <c r="M4844" i="8"/>
  <c r="L4844" i="8"/>
  <c r="K4844" i="8"/>
  <c r="N4843" i="8"/>
  <c r="M4843" i="8"/>
  <c r="L4843" i="8"/>
  <c r="K4843" i="8"/>
  <c r="N4842" i="8"/>
  <c r="M4842" i="8"/>
  <c r="L4842" i="8"/>
  <c r="K4842" i="8"/>
  <c r="N4841" i="8"/>
  <c r="M4841" i="8"/>
  <c r="L4841" i="8"/>
  <c r="K4841" i="8"/>
  <c r="N4840" i="8"/>
  <c r="M4840" i="8"/>
  <c r="L4840" i="8"/>
  <c r="K4840" i="8"/>
  <c r="N4839" i="8"/>
  <c r="M4839" i="8"/>
  <c r="L4839" i="8"/>
  <c r="K4839" i="8"/>
  <c r="N4838" i="8"/>
  <c r="M4838" i="8"/>
  <c r="L4838" i="8"/>
  <c r="K4838" i="8"/>
  <c r="N4837" i="8"/>
  <c r="M4837" i="8"/>
  <c r="L4837" i="8"/>
  <c r="K4837" i="8"/>
  <c r="N4836" i="8"/>
  <c r="M4836" i="8"/>
  <c r="L4836" i="8"/>
  <c r="K4836" i="8"/>
  <c r="N4835" i="8"/>
  <c r="M4835" i="8"/>
  <c r="L4835" i="8"/>
  <c r="K4835" i="8"/>
  <c r="N4834" i="8"/>
  <c r="M4834" i="8"/>
  <c r="L4834" i="8"/>
  <c r="K4834" i="8"/>
  <c r="N4833" i="8"/>
  <c r="M4833" i="8"/>
  <c r="L4833" i="8"/>
  <c r="K4833" i="8"/>
  <c r="N4832" i="8"/>
  <c r="M4832" i="8"/>
  <c r="L4832" i="8"/>
  <c r="K4832" i="8"/>
  <c r="N4831" i="8"/>
  <c r="M4831" i="8"/>
  <c r="L4831" i="8"/>
  <c r="K4831" i="8"/>
  <c r="N4830" i="8"/>
  <c r="M4830" i="8"/>
  <c r="L4830" i="8"/>
  <c r="K4830" i="8"/>
  <c r="N4829" i="8"/>
  <c r="M4829" i="8"/>
  <c r="L4829" i="8"/>
  <c r="K4829" i="8"/>
  <c r="N4828" i="8"/>
  <c r="M4828" i="8"/>
  <c r="L4828" i="8"/>
  <c r="K4828" i="8"/>
  <c r="N4827" i="8"/>
  <c r="M4827" i="8"/>
  <c r="L4827" i="8"/>
  <c r="K4827" i="8"/>
  <c r="N4826" i="8"/>
  <c r="M4826" i="8"/>
  <c r="L4826" i="8"/>
  <c r="K4826" i="8"/>
  <c r="N4825" i="8"/>
  <c r="M4825" i="8"/>
  <c r="L4825" i="8"/>
  <c r="K4825" i="8"/>
  <c r="N4824" i="8"/>
  <c r="M4824" i="8"/>
  <c r="L4824" i="8"/>
  <c r="K4824" i="8"/>
  <c r="N4823" i="8"/>
  <c r="M4823" i="8"/>
  <c r="L4823" i="8"/>
  <c r="K4823" i="8"/>
  <c r="N4822" i="8"/>
  <c r="M4822" i="8"/>
  <c r="L4822" i="8"/>
  <c r="K4822" i="8"/>
  <c r="N4821" i="8"/>
  <c r="M4821" i="8"/>
  <c r="L4821" i="8"/>
  <c r="K4821" i="8"/>
  <c r="N4820" i="8"/>
  <c r="M4820" i="8"/>
  <c r="L4820" i="8"/>
  <c r="K4820" i="8"/>
  <c r="N4819" i="8"/>
  <c r="M4819" i="8"/>
  <c r="L4819" i="8"/>
  <c r="K4819" i="8"/>
  <c r="N4818" i="8"/>
  <c r="M4818" i="8"/>
  <c r="L4818" i="8"/>
  <c r="K4818" i="8"/>
  <c r="N4817" i="8"/>
  <c r="M4817" i="8"/>
  <c r="L4817" i="8"/>
  <c r="K4817" i="8"/>
  <c r="N4816" i="8"/>
  <c r="M4816" i="8"/>
  <c r="L4816" i="8"/>
  <c r="K4816" i="8"/>
  <c r="N4815" i="8"/>
  <c r="M4815" i="8"/>
  <c r="L4815" i="8"/>
  <c r="K4815" i="8"/>
  <c r="N4814" i="8"/>
  <c r="M4814" i="8"/>
  <c r="L4814" i="8"/>
  <c r="K4814" i="8"/>
  <c r="N4813" i="8"/>
  <c r="M4813" i="8"/>
  <c r="L4813" i="8"/>
  <c r="K4813" i="8"/>
  <c r="N4812" i="8"/>
  <c r="M4812" i="8"/>
  <c r="L4812" i="8"/>
  <c r="K4812" i="8"/>
  <c r="N4811" i="8"/>
  <c r="M4811" i="8"/>
  <c r="L4811" i="8"/>
  <c r="K4811" i="8"/>
  <c r="N4810" i="8"/>
  <c r="M4810" i="8"/>
  <c r="L4810" i="8"/>
  <c r="K4810" i="8"/>
  <c r="N4809" i="8"/>
  <c r="M4809" i="8"/>
  <c r="L4809" i="8"/>
  <c r="K4809" i="8"/>
  <c r="N4808" i="8"/>
  <c r="M4808" i="8"/>
  <c r="L4808" i="8"/>
  <c r="K4808" i="8"/>
  <c r="N4807" i="8"/>
  <c r="M4807" i="8"/>
  <c r="L4807" i="8"/>
  <c r="K4807" i="8"/>
  <c r="N4806" i="8"/>
  <c r="M4806" i="8"/>
  <c r="L4806" i="8"/>
  <c r="K4806" i="8"/>
  <c r="N4805" i="8"/>
  <c r="M4805" i="8"/>
  <c r="L4805" i="8"/>
  <c r="K4805" i="8"/>
  <c r="N4804" i="8"/>
  <c r="M4804" i="8"/>
  <c r="L4804" i="8"/>
  <c r="K4804" i="8"/>
  <c r="N4803" i="8"/>
  <c r="M4803" i="8"/>
  <c r="L4803" i="8"/>
  <c r="K4803" i="8"/>
  <c r="N4802" i="8"/>
  <c r="M4802" i="8"/>
  <c r="L4802" i="8"/>
  <c r="K4802" i="8"/>
  <c r="N4801" i="8"/>
  <c r="M4801" i="8"/>
  <c r="L4801" i="8"/>
  <c r="K4801" i="8"/>
  <c r="N4800" i="8"/>
  <c r="M4800" i="8"/>
  <c r="L4800" i="8"/>
  <c r="K4800" i="8"/>
  <c r="N4799" i="8"/>
  <c r="M4799" i="8"/>
  <c r="L4799" i="8"/>
  <c r="K4799" i="8"/>
  <c r="N4798" i="8"/>
  <c r="M4798" i="8"/>
  <c r="L4798" i="8"/>
  <c r="K4798" i="8"/>
  <c r="N4797" i="8"/>
  <c r="M4797" i="8"/>
  <c r="L4797" i="8"/>
  <c r="K4797" i="8"/>
  <c r="N4796" i="8"/>
  <c r="M4796" i="8"/>
  <c r="L4796" i="8"/>
  <c r="K4796" i="8"/>
  <c r="N4795" i="8"/>
  <c r="M4795" i="8"/>
  <c r="L4795" i="8"/>
  <c r="K4795" i="8"/>
  <c r="N4794" i="8"/>
  <c r="M4794" i="8"/>
  <c r="L4794" i="8"/>
  <c r="K4794" i="8"/>
  <c r="N4793" i="8"/>
  <c r="M4793" i="8"/>
  <c r="L4793" i="8"/>
  <c r="K4793" i="8"/>
  <c r="N4792" i="8"/>
  <c r="M4792" i="8"/>
  <c r="L4792" i="8"/>
  <c r="K4792" i="8"/>
  <c r="N4791" i="8"/>
  <c r="M4791" i="8"/>
  <c r="L4791" i="8"/>
  <c r="K4791" i="8"/>
  <c r="N4790" i="8"/>
  <c r="M4790" i="8"/>
  <c r="L4790" i="8"/>
  <c r="K4790" i="8"/>
  <c r="N4789" i="8"/>
  <c r="M4789" i="8"/>
  <c r="L4789" i="8"/>
  <c r="K4789" i="8"/>
  <c r="N4788" i="8"/>
  <c r="M4788" i="8"/>
  <c r="L4788" i="8"/>
  <c r="K4788" i="8"/>
  <c r="N4787" i="8"/>
  <c r="M4787" i="8"/>
  <c r="L4787" i="8"/>
  <c r="K4787" i="8"/>
  <c r="N4786" i="8"/>
  <c r="M4786" i="8"/>
  <c r="L4786" i="8"/>
  <c r="K4786" i="8"/>
  <c r="N4785" i="8"/>
  <c r="M4785" i="8"/>
  <c r="L4785" i="8"/>
  <c r="K4785" i="8"/>
  <c r="N4784" i="8"/>
  <c r="M4784" i="8"/>
  <c r="L4784" i="8"/>
  <c r="K4784" i="8"/>
  <c r="N4783" i="8"/>
  <c r="M4783" i="8"/>
  <c r="L4783" i="8"/>
  <c r="K4783" i="8"/>
  <c r="N4782" i="8"/>
  <c r="M4782" i="8"/>
  <c r="L4782" i="8"/>
  <c r="K4782" i="8"/>
  <c r="N4781" i="8"/>
  <c r="M4781" i="8"/>
  <c r="L4781" i="8"/>
  <c r="K4781" i="8"/>
  <c r="N4780" i="8"/>
  <c r="M4780" i="8"/>
  <c r="L4780" i="8"/>
  <c r="K4780" i="8"/>
  <c r="N4779" i="8"/>
  <c r="M4779" i="8"/>
  <c r="L4779" i="8"/>
  <c r="K4779" i="8"/>
  <c r="N4778" i="8"/>
  <c r="M4778" i="8"/>
  <c r="L4778" i="8"/>
  <c r="K4778" i="8"/>
  <c r="N4777" i="8"/>
  <c r="M4777" i="8"/>
  <c r="L4777" i="8"/>
  <c r="K4777" i="8"/>
  <c r="N4776" i="8"/>
  <c r="M4776" i="8"/>
  <c r="L4776" i="8"/>
  <c r="K4776" i="8"/>
  <c r="N4775" i="8"/>
  <c r="M4775" i="8"/>
  <c r="L4775" i="8"/>
  <c r="K4775" i="8"/>
  <c r="N4774" i="8"/>
  <c r="M4774" i="8"/>
  <c r="L4774" i="8"/>
  <c r="K4774" i="8"/>
  <c r="N4773" i="8"/>
  <c r="M4773" i="8"/>
  <c r="L4773" i="8"/>
  <c r="K4773" i="8"/>
  <c r="N4772" i="8"/>
  <c r="M4772" i="8"/>
  <c r="L4772" i="8"/>
  <c r="K4772" i="8"/>
  <c r="N4771" i="8"/>
  <c r="M4771" i="8"/>
  <c r="L4771" i="8"/>
  <c r="K4771" i="8"/>
  <c r="N4770" i="8"/>
  <c r="M4770" i="8"/>
  <c r="L4770" i="8"/>
  <c r="K4770" i="8"/>
  <c r="N4769" i="8"/>
  <c r="M4769" i="8"/>
  <c r="L4769" i="8"/>
  <c r="K4769" i="8"/>
  <c r="N4768" i="8"/>
  <c r="M4768" i="8"/>
  <c r="L4768" i="8"/>
  <c r="K4768" i="8"/>
  <c r="N4767" i="8"/>
  <c r="M4767" i="8"/>
  <c r="L4767" i="8"/>
  <c r="K4767" i="8"/>
  <c r="N4766" i="8"/>
  <c r="M4766" i="8"/>
  <c r="L4766" i="8"/>
  <c r="K4766" i="8"/>
  <c r="N4765" i="8"/>
  <c r="M4765" i="8"/>
  <c r="L4765" i="8"/>
  <c r="K4765" i="8"/>
  <c r="N4764" i="8"/>
  <c r="M4764" i="8"/>
  <c r="L4764" i="8"/>
  <c r="K4764" i="8"/>
  <c r="N4763" i="8"/>
  <c r="M4763" i="8"/>
  <c r="L4763" i="8"/>
  <c r="K4763" i="8"/>
  <c r="N4762" i="8"/>
  <c r="M4762" i="8"/>
  <c r="L4762" i="8"/>
  <c r="K4762" i="8"/>
  <c r="N4761" i="8"/>
  <c r="M4761" i="8"/>
  <c r="L4761" i="8"/>
  <c r="K4761" i="8"/>
  <c r="N4760" i="8"/>
  <c r="M4760" i="8"/>
  <c r="L4760" i="8"/>
  <c r="K4760" i="8"/>
  <c r="N4759" i="8"/>
  <c r="M4759" i="8"/>
  <c r="L4759" i="8"/>
  <c r="K4759" i="8"/>
  <c r="N4758" i="8"/>
  <c r="M4758" i="8"/>
  <c r="L4758" i="8"/>
  <c r="K4758" i="8"/>
  <c r="N4757" i="8"/>
  <c r="M4757" i="8"/>
  <c r="L4757" i="8"/>
  <c r="K4757" i="8"/>
  <c r="N4756" i="8"/>
  <c r="M4756" i="8"/>
  <c r="L4756" i="8"/>
  <c r="K4756" i="8"/>
  <c r="N4755" i="8"/>
  <c r="M4755" i="8"/>
  <c r="L4755" i="8"/>
  <c r="K4755" i="8"/>
  <c r="N4754" i="8"/>
  <c r="M4754" i="8"/>
  <c r="L4754" i="8"/>
  <c r="K4754" i="8"/>
  <c r="N4753" i="8"/>
  <c r="M4753" i="8"/>
  <c r="L4753" i="8"/>
  <c r="K4753" i="8"/>
  <c r="N4752" i="8"/>
  <c r="M4752" i="8"/>
  <c r="L4752" i="8"/>
  <c r="K4752" i="8"/>
  <c r="N4751" i="8"/>
  <c r="M4751" i="8"/>
  <c r="L4751" i="8"/>
  <c r="K4751" i="8"/>
  <c r="N4750" i="8"/>
  <c r="M4750" i="8"/>
  <c r="L4750" i="8"/>
  <c r="K4750" i="8"/>
  <c r="N4749" i="8"/>
  <c r="M4749" i="8"/>
  <c r="L4749" i="8"/>
  <c r="K4749" i="8"/>
  <c r="N4748" i="8"/>
  <c r="M4748" i="8"/>
  <c r="L4748" i="8"/>
  <c r="K4748" i="8"/>
  <c r="N4747" i="8"/>
  <c r="M4747" i="8"/>
  <c r="L4747" i="8"/>
  <c r="K4747" i="8"/>
  <c r="N4746" i="8"/>
  <c r="M4746" i="8"/>
  <c r="L4746" i="8"/>
  <c r="K4746" i="8"/>
  <c r="N4745" i="8"/>
  <c r="M4745" i="8"/>
  <c r="L4745" i="8"/>
  <c r="K4745" i="8"/>
  <c r="N4744" i="8"/>
  <c r="M4744" i="8"/>
  <c r="L4744" i="8"/>
  <c r="K4744" i="8"/>
  <c r="N4743" i="8"/>
  <c r="M4743" i="8"/>
  <c r="L4743" i="8"/>
  <c r="K4743" i="8"/>
  <c r="N4742" i="8"/>
  <c r="M4742" i="8"/>
  <c r="L4742" i="8"/>
  <c r="K4742" i="8"/>
  <c r="N4741" i="8"/>
  <c r="M4741" i="8"/>
  <c r="L4741" i="8"/>
  <c r="K4741" i="8"/>
  <c r="N4740" i="8"/>
  <c r="M4740" i="8"/>
  <c r="L4740" i="8"/>
  <c r="K4740" i="8"/>
  <c r="N4739" i="8"/>
  <c r="M4739" i="8"/>
  <c r="L4739" i="8"/>
  <c r="K4739" i="8"/>
  <c r="N4738" i="8"/>
  <c r="M4738" i="8"/>
  <c r="L4738" i="8"/>
  <c r="K4738" i="8"/>
  <c r="N4737" i="8"/>
  <c r="M4737" i="8"/>
  <c r="L4737" i="8"/>
  <c r="K4737" i="8"/>
  <c r="N4736" i="8"/>
  <c r="M4736" i="8"/>
  <c r="L4736" i="8"/>
  <c r="K4736" i="8"/>
  <c r="N4735" i="8"/>
  <c r="M4735" i="8"/>
  <c r="L4735" i="8"/>
  <c r="K4735" i="8"/>
  <c r="N4734" i="8"/>
  <c r="M4734" i="8"/>
  <c r="L4734" i="8"/>
  <c r="K4734" i="8"/>
  <c r="N4733" i="8"/>
  <c r="M4733" i="8"/>
  <c r="L4733" i="8"/>
  <c r="K4733" i="8"/>
  <c r="N4732" i="8"/>
  <c r="M4732" i="8"/>
  <c r="L4732" i="8"/>
  <c r="K4732" i="8"/>
  <c r="N4731" i="8"/>
  <c r="M4731" i="8"/>
  <c r="L4731" i="8"/>
  <c r="K4731" i="8"/>
  <c r="N4730" i="8"/>
  <c r="M4730" i="8"/>
  <c r="L4730" i="8"/>
  <c r="K4730" i="8"/>
  <c r="N4729" i="8"/>
  <c r="M4729" i="8"/>
  <c r="L4729" i="8"/>
  <c r="K4729" i="8"/>
  <c r="N4728" i="8"/>
  <c r="M4728" i="8"/>
  <c r="L4728" i="8"/>
  <c r="K4728" i="8"/>
  <c r="N4727" i="8"/>
  <c r="M4727" i="8"/>
  <c r="L4727" i="8"/>
  <c r="K4727" i="8"/>
  <c r="N4726" i="8"/>
  <c r="M4726" i="8"/>
  <c r="L4726" i="8"/>
  <c r="K4726" i="8"/>
  <c r="N4725" i="8"/>
  <c r="M4725" i="8"/>
  <c r="L4725" i="8"/>
  <c r="K4725" i="8"/>
  <c r="N4724" i="8"/>
  <c r="M4724" i="8"/>
  <c r="L4724" i="8"/>
  <c r="K4724" i="8"/>
  <c r="N4723" i="8"/>
  <c r="M4723" i="8"/>
  <c r="L4723" i="8"/>
  <c r="K4723" i="8"/>
  <c r="N4722" i="8"/>
  <c r="M4722" i="8"/>
  <c r="L4722" i="8"/>
  <c r="K4722" i="8"/>
  <c r="N4721" i="8"/>
  <c r="M4721" i="8"/>
  <c r="L4721" i="8"/>
  <c r="K4721" i="8"/>
  <c r="N4720" i="8"/>
  <c r="M4720" i="8"/>
  <c r="L4720" i="8"/>
  <c r="K4720" i="8"/>
  <c r="N4719" i="8"/>
  <c r="M4719" i="8"/>
  <c r="L4719" i="8"/>
  <c r="K4719" i="8"/>
  <c r="N4718" i="8"/>
  <c r="M4718" i="8"/>
  <c r="L4718" i="8"/>
  <c r="K4718" i="8"/>
  <c r="N4717" i="8"/>
  <c r="M4717" i="8"/>
  <c r="L4717" i="8"/>
  <c r="K4717" i="8"/>
  <c r="N4716" i="8"/>
  <c r="M4716" i="8"/>
  <c r="L4716" i="8"/>
  <c r="K4716" i="8"/>
  <c r="N4715" i="8"/>
  <c r="M4715" i="8"/>
  <c r="L4715" i="8"/>
  <c r="K4715" i="8"/>
  <c r="N4714" i="8"/>
  <c r="M4714" i="8"/>
  <c r="L4714" i="8"/>
  <c r="K4714" i="8"/>
  <c r="N4713" i="8"/>
  <c r="M4713" i="8"/>
  <c r="L4713" i="8"/>
  <c r="K4713" i="8"/>
  <c r="N4712" i="8"/>
  <c r="M4712" i="8"/>
  <c r="L4712" i="8"/>
  <c r="K4712" i="8"/>
  <c r="N4711" i="8"/>
  <c r="M4711" i="8"/>
  <c r="L4711" i="8"/>
  <c r="K4711" i="8"/>
  <c r="N4710" i="8"/>
  <c r="M4710" i="8"/>
  <c r="L4710" i="8"/>
  <c r="K4710" i="8"/>
  <c r="N4709" i="8"/>
  <c r="M4709" i="8"/>
  <c r="L4709" i="8"/>
  <c r="K4709" i="8"/>
  <c r="N4708" i="8"/>
  <c r="M4708" i="8"/>
  <c r="L4708" i="8"/>
  <c r="K4708" i="8"/>
  <c r="N4707" i="8"/>
  <c r="M4707" i="8"/>
  <c r="L4707" i="8"/>
  <c r="K4707" i="8"/>
  <c r="N4706" i="8"/>
  <c r="M4706" i="8"/>
  <c r="L4706" i="8"/>
  <c r="K4706" i="8"/>
  <c r="N4705" i="8"/>
  <c r="M4705" i="8"/>
  <c r="L4705" i="8"/>
  <c r="K4705" i="8"/>
  <c r="N4704" i="8"/>
  <c r="M4704" i="8"/>
  <c r="L4704" i="8"/>
  <c r="K4704" i="8"/>
  <c r="N4703" i="8"/>
  <c r="M4703" i="8"/>
  <c r="L4703" i="8"/>
  <c r="K4703" i="8"/>
  <c r="N4702" i="8"/>
  <c r="M4702" i="8"/>
  <c r="L4702" i="8"/>
  <c r="K4702" i="8"/>
  <c r="N4701" i="8"/>
  <c r="M4701" i="8"/>
  <c r="L4701" i="8"/>
  <c r="K4701" i="8"/>
  <c r="N4700" i="8"/>
  <c r="M4700" i="8"/>
  <c r="L4700" i="8"/>
  <c r="K4700" i="8"/>
  <c r="N4699" i="8"/>
  <c r="M4699" i="8"/>
  <c r="L4699" i="8"/>
  <c r="K4699" i="8"/>
  <c r="N4698" i="8"/>
  <c r="M4698" i="8"/>
  <c r="L4698" i="8"/>
  <c r="K4698" i="8"/>
  <c r="N4697" i="8"/>
  <c r="M4697" i="8"/>
  <c r="L4697" i="8"/>
  <c r="K4697" i="8"/>
  <c r="N4696" i="8"/>
  <c r="M4696" i="8"/>
  <c r="L4696" i="8"/>
  <c r="K4696" i="8"/>
  <c r="N4695" i="8"/>
  <c r="M4695" i="8"/>
  <c r="L4695" i="8"/>
  <c r="K4695" i="8"/>
  <c r="N4694" i="8"/>
  <c r="M4694" i="8"/>
  <c r="L4694" i="8"/>
  <c r="K4694" i="8"/>
  <c r="N4693" i="8"/>
  <c r="M4693" i="8"/>
  <c r="L4693" i="8"/>
  <c r="K4693" i="8"/>
  <c r="N4692" i="8"/>
  <c r="M4692" i="8"/>
  <c r="L4692" i="8"/>
  <c r="K4692" i="8"/>
  <c r="N4691" i="8"/>
  <c r="M4691" i="8"/>
  <c r="L4691" i="8"/>
  <c r="K4691" i="8"/>
  <c r="N4690" i="8"/>
  <c r="M4690" i="8"/>
  <c r="L4690" i="8"/>
  <c r="K4690" i="8"/>
  <c r="N4689" i="8"/>
  <c r="M4689" i="8"/>
  <c r="L4689" i="8"/>
  <c r="K4689" i="8"/>
  <c r="N4688" i="8"/>
  <c r="M4688" i="8"/>
  <c r="L4688" i="8"/>
  <c r="K4688" i="8"/>
  <c r="N4687" i="8"/>
  <c r="M4687" i="8"/>
  <c r="L4687" i="8"/>
  <c r="K4687" i="8"/>
  <c r="N4686" i="8"/>
  <c r="M4686" i="8"/>
  <c r="L4686" i="8"/>
  <c r="K4686" i="8"/>
  <c r="N4685" i="8"/>
  <c r="M4685" i="8"/>
  <c r="L4685" i="8"/>
  <c r="K4685" i="8"/>
  <c r="N4684" i="8"/>
  <c r="M4684" i="8"/>
  <c r="L4684" i="8"/>
  <c r="K4684" i="8"/>
  <c r="N4683" i="8"/>
  <c r="M4683" i="8"/>
  <c r="L4683" i="8"/>
  <c r="K4683" i="8"/>
  <c r="N4682" i="8"/>
  <c r="M4682" i="8"/>
  <c r="L4682" i="8"/>
  <c r="K4682" i="8"/>
  <c r="N4681" i="8"/>
  <c r="M4681" i="8"/>
  <c r="L4681" i="8"/>
  <c r="K4681" i="8"/>
  <c r="N4680" i="8"/>
  <c r="M4680" i="8"/>
  <c r="L4680" i="8"/>
  <c r="K4680" i="8"/>
  <c r="N4679" i="8"/>
  <c r="M4679" i="8"/>
  <c r="L4679" i="8"/>
  <c r="K4679" i="8"/>
  <c r="N4678" i="8"/>
  <c r="M4678" i="8"/>
  <c r="L4678" i="8"/>
  <c r="K4678" i="8"/>
  <c r="N4677" i="8"/>
  <c r="M4677" i="8"/>
  <c r="L4677" i="8"/>
  <c r="K4677" i="8"/>
  <c r="N4676" i="8"/>
  <c r="M4676" i="8"/>
  <c r="L4676" i="8"/>
  <c r="K4676" i="8"/>
  <c r="N4675" i="8"/>
  <c r="M4675" i="8"/>
  <c r="L4675" i="8"/>
  <c r="K4675" i="8"/>
  <c r="N4674" i="8"/>
  <c r="M4674" i="8"/>
  <c r="L4674" i="8"/>
  <c r="K4674" i="8"/>
  <c r="N4673" i="8"/>
  <c r="M4673" i="8"/>
  <c r="L4673" i="8"/>
  <c r="K4673" i="8"/>
  <c r="N4672" i="8"/>
  <c r="M4672" i="8"/>
  <c r="L4672" i="8"/>
  <c r="K4672" i="8"/>
  <c r="N4671" i="8"/>
  <c r="M4671" i="8"/>
  <c r="L4671" i="8"/>
  <c r="K4671" i="8"/>
  <c r="N4670" i="8"/>
  <c r="M4670" i="8"/>
  <c r="L4670" i="8"/>
  <c r="K4670" i="8"/>
  <c r="N4669" i="8"/>
  <c r="M4669" i="8"/>
  <c r="L4669" i="8"/>
  <c r="K4669" i="8"/>
  <c r="N4668" i="8"/>
  <c r="M4668" i="8"/>
  <c r="L4668" i="8"/>
  <c r="K4668" i="8"/>
  <c r="N4667" i="8"/>
  <c r="M4667" i="8"/>
  <c r="L4667" i="8"/>
  <c r="K4667" i="8"/>
  <c r="N4666" i="8"/>
  <c r="M4666" i="8"/>
  <c r="L4666" i="8"/>
  <c r="K4666" i="8"/>
  <c r="N4665" i="8"/>
  <c r="M4665" i="8"/>
  <c r="L4665" i="8"/>
  <c r="K4665" i="8"/>
  <c r="N4664" i="8"/>
  <c r="M4664" i="8"/>
  <c r="L4664" i="8"/>
  <c r="K4664" i="8"/>
  <c r="N4663" i="8"/>
  <c r="M4663" i="8"/>
  <c r="L4663" i="8"/>
  <c r="K4663" i="8"/>
  <c r="N4662" i="8"/>
  <c r="M4662" i="8"/>
  <c r="L4662" i="8"/>
  <c r="K4662" i="8"/>
  <c r="N4661" i="8"/>
  <c r="M4661" i="8"/>
  <c r="L4661" i="8"/>
  <c r="K4661" i="8"/>
  <c r="N4660" i="8"/>
  <c r="M4660" i="8"/>
  <c r="L4660" i="8"/>
  <c r="K4660" i="8"/>
  <c r="N4659" i="8"/>
  <c r="M4659" i="8"/>
  <c r="L4659" i="8"/>
  <c r="K4659" i="8"/>
  <c r="N4658" i="8"/>
  <c r="M4658" i="8"/>
  <c r="L4658" i="8"/>
  <c r="K4658" i="8"/>
  <c r="N4657" i="8"/>
  <c r="M4657" i="8"/>
  <c r="L4657" i="8"/>
  <c r="K4657" i="8"/>
  <c r="N4656" i="8"/>
  <c r="M4656" i="8"/>
  <c r="L4656" i="8"/>
  <c r="K4656" i="8"/>
  <c r="N4655" i="8"/>
  <c r="M4655" i="8"/>
  <c r="L4655" i="8"/>
  <c r="K4655" i="8"/>
  <c r="N4654" i="8"/>
  <c r="M4654" i="8"/>
  <c r="L4654" i="8"/>
  <c r="K4654" i="8"/>
  <c r="N4653" i="8"/>
  <c r="M4653" i="8"/>
  <c r="L4653" i="8"/>
  <c r="K4653" i="8"/>
  <c r="N4652" i="8"/>
  <c r="M4652" i="8"/>
  <c r="L4652" i="8"/>
  <c r="K4652" i="8"/>
  <c r="N4651" i="8"/>
  <c r="M4651" i="8"/>
  <c r="L4651" i="8"/>
  <c r="K4651" i="8"/>
  <c r="N4650" i="8"/>
  <c r="M4650" i="8"/>
  <c r="L4650" i="8"/>
  <c r="K4650" i="8"/>
  <c r="N4649" i="8"/>
  <c r="M4649" i="8"/>
  <c r="L4649" i="8"/>
  <c r="K4649" i="8"/>
  <c r="N4648" i="8"/>
  <c r="M4648" i="8"/>
  <c r="L4648" i="8"/>
  <c r="K4648" i="8"/>
  <c r="N4647" i="8"/>
  <c r="M4647" i="8"/>
  <c r="L4647" i="8"/>
  <c r="K4647" i="8"/>
  <c r="N4646" i="8"/>
  <c r="M4646" i="8"/>
  <c r="L4646" i="8"/>
  <c r="K4646" i="8"/>
  <c r="N4645" i="8"/>
  <c r="M4645" i="8"/>
  <c r="L4645" i="8"/>
  <c r="K4645" i="8"/>
  <c r="N4644" i="8"/>
  <c r="M4644" i="8"/>
  <c r="L4644" i="8"/>
  <c r="K4644" i="8"/>
  <c r="N4643" i="8"/>
  <c r="M4643" i="8"/>
  <c r="L4643" i="8"/>
  <c r="K4643" i="8"/>
  <c r="N4642" i="8"/>
  <c r="M4642" i="8"/>
  <c r="L4642" i="8"/>
  <c r="K4642" i="8"/>
  <c r="N4641" i="8"/>
  <c r="M4641" i="8"/>
  <c r="L4641" i="8"/>
  <c r="K4641" i="8"/>
  <c r="N4640" i="8"/>
  <c r="M4640" i="8"/>
  <c r="L4640" i="8"/>
  <c r="K4640" i="8"/>
  <c r="N4639" i="8"/>
  <c r="M4639" i="8"/>
  <c r="L4639" i="8"/>
  <c r="K4639" i="8"/>
  <c r="N4638" i="8"/>
  <c r="M4638" i="8"/>
  <c r="L4638" i="8"/>
  <c r="K4638" i="8"/>
  <c r="N4637" i="8"/>
  <c r="M4637" i="8"/>
  <c r="L4637" i="8"/>
  <c r="K4637" i="8"/>
  <c r="N4636" i="8"/>
  <c r="M4636" i="8"/>
  <c r="L4636" i="8"/>
  <c r="K4636" i="8"/>
  <c r="N4635" i="8"/>
  <c r="M4635" i="8"/>
  <c r="L4635" i="8"/>
  <c r="K4635" i="8"/>
  <c r="N4634" i="8"/>
  <c r="M4634" i="8"/>
  <c r="L4634" i="8"/>
  <c r="K4634" i="8"/>
  <c r="N4633" i="8"/>
  <c r="M4633" i="8"/>
  <c r="L4633" i="8"/>
  <c r="K4633" i="8"/>
  <c r="N4632" i="8"/>
  <c r="M4632" i="8"/>
  <c r="L4632" i="8"/>
  <c r="K4632" i="8"/>
  <c r="N4631" i="8"/>
  <c r="M4631" i="8"/>
  <c r="L4631" i="8"/>
  <c r="K4631" i="8"/>
  <c r="N4630" i="8"/>
  <c r="M4630" i="8"/>
  <c r="L4630" i="8"/>
  <c r="K4630" i="8"/>
  <c r="N4629" i="8"/>
  <c r="M4629" i="8"/>
  <c r="L4629" i="8"/>
  <c r="K4629" i="8"/>
  <c r="N4628" i="8"/>
  <c r="M4628" i="8"/>
  <c r="L4628" i="8"/>
  <c r="K4628" i="8"/>
  <c r="N4627" i="8"/>
  <c r="M4627" i="8"/>
  <c r="L4627" i="8"/>
  <c r="K4627" i="8"/>
  <c r="N4626" i="8"/>
  <c r="M4626" i="8"/>
  <c r="L4626" i="8"/>
  <c r="K4626" i="8"/>
  <c r="N4625" i="8"/>
  <c r="M4625" i="8"/>
  <c r="L4625" i="8"/>
  <c r="K4625" i="8"/>
  <c r="N4624" i="8"/>
  <c r="M4624" i="8"/>
  <c r="L4624" i="8"/>
  <c r="K4624" i="8"/>
  <c r="N4623" i="8"/>
  <c r="M4623" i="8"/>
  <c r="L4623" i="8"/>
  <c r="K4623" i="8"/>
  <c r="N4622" i="8"/>
  <c r="M4622" i="8"/>
  <c r="L4622" i="8"/>
  <c r="K4622" i="8"/>
  <c r="N4621" i="8"/>
  <c r="M4621" i="8"/>
  <c r="L4621" i="8"/>
  <c r="K4621" i="8"/>
  <c r="N4620" i="8"/>
  <c r="M4620" i="8"/>
  <c r="L4620" i="8"/>
  <c r="K4620" i="8"/>
  <c r="N4619" i="8"/>
  <c r="M4619" i="8"/>
  <c r="L4619" i="8"/>
  <c r="K4619" i="8"/>
  <c r="N4618" i="8"/>
  <c r="M4618" i="8"/>
  <c r="L4618" i="8"/>
  <c r="K4618" i="8"/>
  <c r="N4617" i="8"/>
  <c r="M4617" i="8"/>
  <c r="L4617" i="8"/>
  <c r="K4617" i="8"/>
  <c r="N4616" i="8"/>
  <c r="M4616" i="8"/>
  <c r="L4616" i="8"/>
  <c r="K4616" i="8"/>
  <c r="N4615" i="8"/>
  <c r="M4615" i="8"/>
  <c r="L4615" i="8"/>
  <c r="K4615" i="8"/>
  <c r="N4614" i="8"/>
  <c r="M4614" i="8"/>
  <c r="L4614" i="8"/>
  <c r="K4614" i="8"/>
  <c r="N4613" i="8"/>
  <c r="M4613" i="8"/>
  <c r="L4613" i="8"/>
  <c r="K4613" i="8"/>
  <c r="N4612" i="8"/>
  <c r="M4612" i="8"/>
  <c r="L4612" i="8"/>
  <c r="K4612" i="8"/>
  <c r="N4611" i="8"/>
  <c r="M4611" i="8"/>
  <c r="L4611" i="8"/>
  <c r="K4611" i="8"/>
  <c r="N4610" i="8"/>
  <c r="M4610" i="8"/>
  <c r="L4610" i="8"/>
  <c r="K4610" i="8"/>
  <c r="N4609" i="8"/>
  <c r="M4609" i="8"/>
  <c r="L4609" i="8"/>
  <c r="K4609" i="8"/>
  <c r="N4608" i="8"/>
  <c r="M4608" i="8"/>
  <c r="L4608" i="8"/>
  <c r="K4608" i="8"/>
  <c r="N4607" i="8"/>
  <c r="M4607" i="8"/>
  <c r="L4607" i="8"/>
  <c r="K4607" i="8"/>
  <c r="N4606" i="8"/>
  <c r="M4606" i="8"/>
  <c r="L4606" i="8"/>
  <c r="K4606" i="8"/>
  <c r="N4605" i="8"/>
  <c r="M4605" i="8"/>
  <c r="L4605" i="8"/>
  <c r="K4605" i="8"/>
  <c r="N4604" i="8"/>
  <c r="M4604" i="8"/>
  <c r="L4604" i="8"/>
  <c r="K4604" i="8"/>
  <c r="N4603" i="8"/>
  <c r="M4603" i="8"/>
  <c r="L4603" i="8"/>
  <c r="K4603" i="8"/>
  <c r="N4602" i="8"/>
  <c r="M4602" i="8"/>
  <c r="L4602" i="8"/>
  <c r="K4602" i="8"/>
  <c r="N4601" i="8"/>
  <c r="M4601" i="8"/>
  <c r="L4601" i="8"/>
  <c r="K4601" i="8"/>
  <c r="N4600" i="8"/>
  <c r="M4600" i="8"/>
  <c r="L4600" i="8"/>
  <c r="K4600" i="8"/>
  <c r="N4599" i="8"/>
  <c r="M4599" i="8"/>
  <c r="L4599" i="8"/>
  <c r="K4599" i="8"/>
  <c r="N4598" i="8"/>
  <c r="M4598" i="8"/>
  <c r="L4598" i="8"/>
  <c r="K4598" i="8"/>
  <c r="N4597" i="8"/>
  <c r="M4597" i="8"/>
  <c r="L4597" i="8"/>
  <c r="K4597" i="8"/>
  <c r="N4596" i="8"/>
  <c r="M4596" i="8"/>
  <c r="L4596" i="8"/>
  <c r="K4596" i="8"/>
  <c r="N4595" i="8"/>
  <c r="M4595" i="8"/>
  <c r="L4595" i="8"/>
  <c r="K4595" i="8"/>
  <c r="N4594" i="8"/>
  <c r="M4594" i="8"/>
  <c r="L4594" i="8"/>
  <c r="K4594" i="8"/>
  <c r="N4593" i="8"/>
  <c r="M4593" i="8"/>
  <c r="L4593" i="8"/>
  <c r="K4593" i="8"/>
  <c r="N4592" i="8"/>
  <c r="M4592" i="8"/>
  <c r="L4592" i="8"/>
  <c r="K4592" i="8"/>
  <c r="N4591" i="8"/>
  <c r="M4591" i="8"/>
  <c r="L4591" i="8"/>
  <c r="K4591" i="8"/>
  <c r="N4590" i="8"/>
  <c r="M4590" i="8"/>
  <c r="L4590" i="8"/>
  <c r="K4590" i="8"/>
  <c r="N4589" i="8"/>
  <c r="M4589" i="8"/>
  <c r="L4589" i="8"/>
  <c r="K4589" i="8"/>
  <c r="N4588" i="8"/>
  <c r="M4588" i="8"/>
  <c r="L4588" i="8"/>
  <c r="K4588" i="8"/>
  <c r="N4587" i="8"/>
  <c r="M4587" i="8"/>
  <c r="L4587" i="8"/>
  <c r="K4587" i="8"/>
  <c r="N4586" i="8"/>
  <c r="M4586" i="8"/>
  <c r="L4586" i="8"/>
  <c r="K4586" i="8"/>
  <c r="N4585" i="8"/>
  <c r="M4585" i="8"/>
  <c r="L4585" i="8"/>
  <c r="K4585" i="8"/>
  <c r="N4584" i="8"/>
  <c r="M4584" i="8"/>
  <c r="L4584" i="8"/>
  <c r="K4584" i="8"/>
  <c r="N4583" i="8"/>
  <c r="M4583" i="8"/>
  <c r="L4583" i="8"/>
  <c r="K4583" i="8"/>
  <c r="N4582" i="8"/>
  <c r="M4582" i="8"/>
  <c r="L4582" i="8"/>
  <c r="K4582" i="8"/>
  <c r="N4581" i="8"/>
  <c r="M4581" i="8"/>
  <c r="L4581" i="8"/>
  <c r="K4581" i="8"/>
  <c r="N4580" i="8"/>
  <c r="M4580" i="8"/>
  <c r="L4580" i="8"/>
  <c r="K4580" i="8"/>
  <c r="N4579" i="8"/>
  <c r="M4579" i="8"/>
  <c r="L4579" i="8"/>
  <c r="K4579" i="8"/>
  <c r="N4578" i="8"/>
  <c r="M4578" i="8"/>
  <c r="L4578" i="8"/>
  <c r="K4578" i="8"/>
  <c r="N4577" i="8"/>
  <c r="M4577" i="8"/>
  <c r="L4577" i="8"/>
  <c r="K4577" i="8"/>
  <c r="N4576" i="8"/>
  <c r="M4576" i="8"/>
  <c r="L4576" i="8"/>
  <c r="K4576" i="8"/>
  <c r="N4575" i="8"/>
  <c r="M4575" i="8"/>
  <c r="L4575" i="8"/>
  <c r="K4575" i="8"/>
  <c r="N4574" i="8"/>
  <c r="M4574" i="8"/>
  <c r="L4574" i="8"/>
  <c r="K4574" i="8"/>
  <c r="N4573" i="8"/>
  <c r="M4573" i="8"/>
  <c r="L4573" i="8"/>
  <c r="K4573" i="8"/>
  <c r="N4572" i="8"/>
  <c r="M4572" i="8"/>
  <c r="L4572" i="8"/>
  <c r="K4572" i="8"/>
  <c r="N4571" i="8"/>
  <c r="M4571" i="8"/>
  <c r="L4571" i="8"/>
  <c r="K4571" i="8"/>
  <c r="N4570" i="8"/>
  <c r="M4570" i="8"/>
  <c r="L4570" i="8"/>
  <c r="K4570" i="8"/>
  <c r="N4569" i="8"/>
  <c r="M4569" i="8"/>
  <c r="L4569" i="8"/>
  <c r="K4569" i="8"/>
  <c r="N4568" i="8"/>
  <c r="M4568" i="8"/>
  <c r="L4568" i="8"/>
  <c r="K4568" i="8"/>
  <c r="N4567" i="8"/>
  <c r="M4567" i="8"/>
  <c r="L4567" i="8"/>
  <c r="K4567" i="8"/>
  <c r="N4566" i="8"/>
  <c r="M4566" i="8"/>
  <c r="L4566" i="8"/>
  <c r="K4566" i="8"/>
  <c r="N4565" i="8"/>
  <c r="M4565" i="8"/>
  <c r="L4565" i="8"/>
  <c r="K4565" i="8"/>
  <c r="N4564" i="8"/>
  <c r="M4564" i="8"/>
  <c r="L4564" i="8"/>
  <c r="K4564" i="8"/>
  <c r="N4563" i="8"/>
  <c r="M4563" i="8"/>
  <c r="L4563" i="8"/>
  <c r="K4563" i="8"/>
  <c r="N4562" i="8"/>
  <c r="M4562" i="8"/>
  <c r="L4562" i="8"/>
  <c r="K4562" i="8"/>
  <c r="N4561" i="8"/>
  <c r="M4561" i="8"/>
  <c r="L4561" i="8"/>
  <c r="K4561" i="8"/>
  <c r="N4560" i="8"/>
  <c r="M4560" i="8"/>
  <c r="L4560" i="8"/>
  <c r="K4560" i="8"/>
  <c r="N4559" i="8"/>
  <c r="M4559" i="8"/>
  <c r="L4559" i="8"/>
  <c r="K4559" i="8"/>
  <c r="N4558" i="8"/>
  <c r="M4558" i="8"/>
  <c r="L4558" i="8"/>
  <c r="K4558" i="8"/>
  <c r="N4557" i="8"/>
  <c r="M4557" i="8"/>
  <c r="L4557" i="8"/>
  <c r="K4557" i="8"/>
  <c r="N4556" i="8"/>
  <c r="M4556" i="8"/>
  <c r="L4556" i="8"/>
  <c r="K4556" i="8"/>
  <c r="N4555" i="8"/>
  <c r="M4555" i="8"/>
  <c r="L4555" i="8"/>
  <c r="K4555" i="8"/>
  <c r="N4554" i="8"/>
  <c r="M4554" i="8"/>
  <c r="L4554" i="8"/>
  <c r="K4554" i="8"/>
  <c r="N4553" i="8"/>
  <c r="M4553" i="8"/>
  <c r="L4553" i="8"/>
  <c r="K4553" i="8"/>
  <c r="N4552" i="8"/>
  <c r="M4552" i="8"/>
  <c r="L4552" i="8"/>
  <c r="K4552" i="8"/>
  <c r="N4551" i="8"/>
  <c r="M4551" i="8"/>
  <c r="L4551" i="8"/>
  <c r="K4551" i="8"/>
  <c r="N4550" i="8"/>
  <c r="M4550" i="8"/>
  <c r="L4550" i="8"/>
  <c r="K4550" i="8"/>
  <c r="N4549" i="8"/>
  <c r="M4549" i="8"/>
  <c r="L4549" i="8"/>
  <c r="K4549" i="8"/>
  <c r="N4548" i="8"/>
  <c r="M4548" i="8"/>
  <c r="L4548" i="8"/>
  <c r="K4548" i="8"/>
  <c r="N4547" i="8"/>
  <c r="M4547" i="8"/>
  <c r="L4547" i="8"/>
  <c r="K4547" i="8"/>
  <c r="N4546" i="8"/>
  <c r="M4546" i="8"/>
  <c r="L4546" i="8"/>
  <c r="K4546" i="8"/>
  <c r="N4545" i="8"/>
  <c r="M4545" i="8"/>
  <c r="L4545" i="8"/>
  <c r="K4545" i="8"/>
  <c r="N4544" i="8"/>
  <c r="M4544" i="8"/>
  <c r="L4544" i="8"/>
  <c r="K4544" i="8"/>
  <c r="N4543" i="8"/>
  <c r="M4543" i="8"/>
  <c r="L4543" i="8"/>
  <c r="K4543" i="8"/>
  <c r="N4542" i="8"/>
  <c r="M4542" i="8"/>
  <c r="L4542" i="8"/>
  <c r="K4542" i="8"/>
  <c r="N4541" i="8"/>
  <c r="M4541" i="8"/>
  <c r="L4541" i="8"/>
  <c r="K4541" i="8"/>
  <c r="N4540" i="8"/>
  <c r="M4540" i="8"/>
  <c r="L4540" i="8"/>
  <c r="K4540" i="8"/>
  <c r="N4539" i="8"/>
  <c r="M4539" i="8"/>
  <c r="L4539" i="8"/>
  <c r="K4539" i="8"/>
  <c r="N4538" i="8"/>
  <c r="M4538" i="8"/>
  <c r="L4538" i="8"/>
  <c r="K4538" i="8"/>
  <c r="N4537" i="8"/>
  <c r="M4537" i="8"/>
  <c r="L4537" i="8"/>
  <c r="K4537" i="8"/>
  <c r="N4536" i="8"/>
  <c r="M4536" i="8"/>
  <c r="L4536" i="8"/>
  <c r="K4536" i="8"/>
  <c r="N4535" i="8"/>
  <c r="M4535" i="8"/>
  <c r="L4535" i="8"/>
  <c r="K4535" i="8"/>
  <c r="N4534" i="8"/>
  <c r="M4534" i="8"/>
  <c r="L4534" i="8"/>
  <c r="K4534" i="8"/>
  <c r="N4533" i="8"/>
  <c r="M4533" i="8"/>
  <c r="L4533" i="8"/>
  <c r="K4533" i="8"/>
  <c r="N4532" i="8"/>
  <c r="M4532" i="8"/>
  <c r="L4532" i="8"/>
  <c r="K4532" i="8"/>
  <c r="N4531" i="8"/>
  <c r="M4531" i="8"/>
  <c r="L4531" i="8"/>
  <c r="K4531" i="8"/>
  <c r="N4530" i="8"/>
  <c r="M4530" i="8"/>
  <c r="L4530" i="8"/>
  <c r="K4530" i="8"/>
  <c r="N4529" i="8"/>
  <c r="M4529" i="8"/>
  <c r="L4529" i="8"/>
  <c r="K4529" i="8"/>
  <c r="N4528" i="8"/>
  <c r="M4528" i="8"/>
  <c r="L4528" i="8"/>
  <c r="K4528" i="8"/>
  <c r="N4527" i="8"/>
  <c r="M4527" i="8"/>
  <c r="L4527" i="8"/>
  <c r="K4527" i="8"/>
  <c r="N4526" i="8"/>
  <c r="M4526" i="8"/>
  <c r="L4526" i="8"/>
  <c r="K4526" i="8"/>
  <c r="N4525" i="8"/>
  <c r="M4525" i="8"/>
  <c r="L4525" i="8"/>
  <c r="K4525" i="8"/>
  <c r="N4524" i="8"/>
  <c r="M4524" i="8"/>
  <c r="L4524" i="8"/>
  <c r="K4524" i="8"/>
  <c r="N4523" i="8"/>
  <c r="M4523" i="8"/>
  <c r="L4523" i="8"/>
  <c r="K4523" i="8"/>
  <c r="N4522" i="8"/>
  <c r="M4522" i="8"/>
  <c r="L4522" i="8"/>
  <c r="K4522" i="8"/>
  <c r="N4521" i="8"/>
  <c r="M4521" i="8"/>
  <c r="L4521" i="8"/>
  <c r="K4521" i="8"/>
  <c r="N4520" i="8"/>
  <c r="M4520" i="8"/>
  <c r="L4520" i="8"/>
  <c r="K4520" i="8"/>
  <c r="N4519" i="8"/>
  <c r="M4519" i="8"/>
  <c r="L4519" i="8"/>
  <c r="K4519" i="8"/>
  <c r="N4518" i="8"/>
  <c r="M4518" i="8"/>
  <c r="L4518" i="8"/>
  <c r="K4518" i="8"/>
  <c r="N4517" i="8"/>
  <c r="M4517" i="8"/>
  <c r="L4517" i="8"/>
  <c r="K4517" i="8"/>
  <c r="N4516" i="8"/>
  <c r="M4516" i="8"/>
  <c r="L4516" i="8"/>
  <c r="K4516" i="8"/>
  <c r="N4515" i="8"/>
  <c r="M4515" i="8"/>
  <c r="L4515" i="8"/>
  <c r="K4515" i="8"/>
  <c r="N4514" i="8"/>
  <c r="M4514" i="8"/>
  <c r="L4514" i="8"/>
  <c r="K4514" i="8"/>
  <c r="N4513" i="8"/>
  <c r="M4513" i="8"/>
  <c r="L4513" i="8"/>
  <c r="K4513" i="8"/>
  <c r="N4512" i="8"/>
  <c r="M4512" i="8"/>
  <c r="L4512" i="8"/>
  <c r="K4512" i="8"/>
  <c r="N4511" i="8"/>
  <c r="M4511" i="8"/>
  <c r="L4511" i="8"/>
  <c r="K4511" i="8"/>
  <c r="N4510" i="8"/>
  <c r="M4510" i="8"/>
  <c r="L4510" i="8"/>
  <c r="K4510" i="8"/>
  <c r="N4509" i="8"/>
  <c r="M4509" i="8"/>
  <c r="L4509" i="8"/>
  <c r="K4509" i="8"/>
  <c r="N4508" i="8"/>
  <c r="M4508" i="8"/>
  <c r="L4508" i="8"/>
  <c r="K4508" i="8"/>
  <c r="N4507" i="8"/>
  <c r="M4507" i="8"/>
  <c r="L4507" i="8"/>
  <c r="K4507" i="8"/>
  <c r="N4506" i="8"/>
  <c r="M4506" i="8"/>
  <c r="L4506" i="8"/>
  <c r="K4506" i="8"/>
  <c r="N4505" i="8"/>
  <c r="M4505" i="8"/>
  <c r="L4505" i="8"/>
  <c r="K4505" i="8"/>
  <c r="N4504" i="8"/>
  <c r="M4504" i="8"/>
  <c r="L4504" i="8"/>
  <c r="K4504" i="8"/>
  <c r="N4503" i="8"/>
  <c r="M4503" i="8"/>
  <c r="L4503" i="8"/>
  <c r="K4503" i="8"/>
  <c r="N4502" i="8"/>
  <c r="M4502" i="8"/>
  <c r="L4502" i="8"/>
  <c r="K4502" i="8"/>
  <c r="N4501" i="8"/>
  <c r="M4501" i="8"/>
  <c r="L4501" i="8"/>
  <c r="K4501" i="8"/>
  <c r="N4500" i="8"/>
  <c r="M4500" i="8"/>
  <c r="L4500" i="8"/>
  <c r="K4500" i="8"/>
  <c r="N4499" i="8"/>
  <c r="M4499" i="8"/>
  <c r="L4499" i="8"/>
  <c r="K4499" i="8"/>
  <c r="N4498" i="8"/>
  <c r="M4498" i="8"/>
  <c r="L4498" i="8"/>
  <c r="K4498" i="8"/>
  <c r="N4497" i="8"/>
  <c r="M4497" i="8"/>
  <c r="L4497" i="8"/>
  <c r="K4497" i="8"/>
  <c r="N4496" i="8"/>
  <c r="M4496" i="8"/>
  <c r="L4496" i="8"/>
  <c r="K4496" i="8"/>
  <c r="N4495" i="8"/>
  <c r="M4495" i="8"/>
  <c r="L4495" i="8"/>
  <c r="K4495" i="8"/>
  <c r="N4494" i="8"/>
  <c r="M4494" i="8"/>
  <c r="L4494" i="8"/>
  <c r="K4494" i="8"/>
  <c r="N4493" i="8"/>
  <c r="M4493" i="8"/>
  <c r="L4493" i="8"/>
  <c r="K4493" i="8"/>
  <c r="N4492" i="8"/>
  <c r="M4492" i="8"/>
  <c r="L4492" i="8"/>
  <c r="K4492" i="8"/>
  <c r="N4491" i="8"/>
  <c r="M4491" i="8"/>
  <c r="L4491" i="8"/>
  <c r="K4491" i="8"/>
  <c r="N4490" i="8"/>
  <c r="M4490" i="8"/>
  <c r="L4490" i="8"/>
  <c r="K4490" i="8"/>
  <c r="N4489" i="8"/>
  <c r="M4489" i="8"/>
  <c r="L4489" i="8"/>
  <c r="K4489" i="8"/>
  <c r="N4488" i="8"/>
  <c r="M4488" i="8"/>
  <c r="L4488" i="8"/>
  <c r="K4488" i="8"/>
  <c r="N4487" i="8"/>
  <c r="M4487" i="8"/>
  <c r="L4487" i="8"/>
  <c r="K4487" i="8"/>
  <c r="N4486" i="8"/>
  <c r="M4486" i="8"/>
  <c r="L4486" i="8"/>
  <c r="K4486" i="8"/>
  <c r="N4485" i="8"/>
  <c r="M4485" i="8"/>
  <c r="L4485" i="8"/>
  <c r="K4485" i="8"/>
  <c r="N4484" i="8"/>
  <c r="M4484" i="8"/>
  <c r="L4484" i="8"/>
  <c r="K4484" i="8"/>
  <c r="N4483" i="8"/>
  <c r="M4483" i="8"/>
  <c r="L4483" i="8"/>
  <c r="K4483" i="8"/>
  <c r="N4482" i="8"/>
  <c r="M4482" i="8"/>
  <c r="L4482" i="8"/>
  <c r="K4482" i="8"/>
  <c r="N4481" i="8"/>
  <c r="M4481" i="8"/>
  <c r="L4481" i="8"/>
  <c r="K4481" i="8"/>
  <c r="N4480" i="8"/>
  <c r="M4480" i="8"/>
  <c r="L4480" i="8"/>
  <c r="K4480" i="8"/>
  <c r="N4479" i="8"/>
  <c r="M4479" i="8"/>
  <c r="L4479" i="8"/>
  <c r="K4479" i="8"/>
  <c r="N4478" i="8"/>
  <c r="M4478" i="8"/>
  <c r="L4478" i="8"/>
  <c r="K4478" i="8"/>
  <c r="N4477" i="8"/>
  <c r="M4477" i="8"/>
  <c r="L4477" i="8"/>
  <c r="K4477" i="8"/>
  <c r="N4476" i="8"/>
  <c r="M4476" i="8"/>
  <c r="L4476" i="8"/>
  <c r="K4476" i="8"/>
  <c r="N4475" i="8"/>
  <c r="M4475" i="8"/>
  <c r="L4475" i="8"/>
  <c r="K4475" i="8"/>
  <c r="N4474" i="8"/>
  <c r="M4474" i="8"/>
  <c r="L4474" i="8"/>
  <c r="K4474" i="8"/>
  <c r="N4473" i="8"/>
  <c r="M4473" i="8"/>
  <c r="L4473" i="8"/>
  <c r="K4473" i="8"/>
  <c r="N4472" i="8"/>
  <c r="M4472" i="8"/>
  <c r="L4472" i="8"/>
  <c r="K4472" i="8"/>
  <c r="N4471" i="8"/>
  <c r="M4471" i="8"/>
  <c r="L4471" i="8"/>
  <c r="K4471" i="8"/>
  <c r="N4470" i="8"/>
  <c r="M4470" i="8"/>
  <c r="L4470" i="8"/>
  <c r="K4470" i="8"/>
  <c r="N4469" i="8"/>
  <c r="M4469" i="8"/>
  <c r="L4469" i="8"/>
  <c r="K4469" i="8"/>
  <c r="N4468" i="8"/>
  <c r="M4468" i="8"/>
  <c r="L4468" i="8"/>
  <c r="K4468" i="8"/>
  <c r="N4467" i="8"/>
  <c r="M4467" i="8"/>
  <c r="L4467" i="8"/>
  <c r="K4467" i="8"/>
  <c r="N4466" i="8"/>
  <c r="M4466" i="8"/>
  <c r="L4466" i="8"/>
  <c r="K4466" i="8"/>
  <c r="N4465" i="8"/>
  <c r="M4465" i="8"/>
  <c r="L4465" i="8"/>
  <c r="K4465" i="8"/>
  <c r="N4464" i="8"/>
  <c r="M4464" i="8"/>
  <c r="L4464" i="8"/>
  <c r="K4464" i="8"/>
  <c r="N4463" i="8"/>
  <c r="M4463" i="8"/>
  <c r="L4463" i="8"/>
  <c r="K4463" i="8"/>
  <c r="N4462" i="8"/>
  <c r="M4462" i="8"/>
  <c r="L4462" i="8"/>
  <c r="K4462" i="8"/>
  <c r="N4461" i="8"/>
  <c r="M4461" i="8"/>
  <c r="L4461" i="8"/>
  <c r="K4461" i="8"/>
  <c r="N4460" i="8"/>
  <c r="M4460" i="8"/>
  <c r="L4460" i="8"/>
  <c r="K4460" i="8"/>
  <c r="N4459" i="8"/>
  <c r="M4459" i="8"/>
  <c r="L4459" i="8"/>
  <c r="K4459" i="8"/>
  <c r="N4458" i="8"/>
  <c r="M4458" i="8"/>
  <c r="L4458" i="8"/>
  <c r="K4458" i="8"/>
  <c r="N4457" i="8"/>
  <c r="M4457" i="8"/>
  <c r="L4457" i="8"/>
  <c r="K4457" i="8"/>
  <c r="N4456" i="8"/>
  <c r="M4456" i="8"/>
  <c r="L4456" i="8"/>
  <c r="K4456" i="8"/>
  <c r="N4455" i="8"/>
  <c r="M4455" i="8"/>
  <c r="L4455" i="8"/>
  <c r="K4455" i="8"/>
  <c r="N4454" i="8"/>
  <c r="M4454" i="8"/>
  <c r="L4454" i="8"/>
  <c r="K4454" i="8"/>
  <c r="N4453" i="8"/>
  <c r="M4453" i="8"/>
  <c r="L4453" i="8"/>
  <c r="K4453" i="8"/>
  <c r="N4452" i="8"/>
  <c r="M4452" i="8"/>
  <c r="L4452" i="8"/>
  <c r="K4452" i="8"/>
  <c r="N4451" i="8"/>
  <c r="M4451" i="8"/>
  <c r="L4451" i="8"/>
  <c r="K4451" i="8"/>
  <c r="N4450" i="8"/>
  <c r="M4450" i="8"/>
  <c r="L4450" i="8"/>
  <c r="K4450" i="8"/>
  <c r="N4449" i="8"/>
  <c r="M4449" i="8"/>
  <c r="L4449" i="8"/>
  <c r="K4449" i="8"/>
  <c r="N4448" i="8"/>
  <c r="M4448" i="8"/>
  <c r="L4448" i="8"/>
  <c r="K4448" i="8"/>
  <c r="N4447" i="8"/>
  <c r="M4447" i="8"/>
  <c r="L4447" i="8"/>
  <c r="K4447" i="8"/>
  <c r="N4446" i="8"/>
  <c r="M4446" i="8"/>
  <c r="L4446" i="8"/>
  <c r="K4446" i="8"/>
  <c r="N4445" i="8"/>
  <c r="M4445" i="8"/>
  <c r="L4445" i="8"/>
  <c r="K4445" i="8"/>
  <c r="N4444" i="8"/>
  <c r="M4444" i="8"/>
  <c r="L4444" i="8"/>
  <c r="K4444" i="8"/>
  <c r="N4443" i="8"/>
  <c r="M4443" i="8"/>
  <c r="L4443" i="8"/>
  <c r="K4443" i="8"/>
  <c r="N4442" i="8"/>
  <c r="M4442" i="8"/>
  <c r="L4442" i="8"/>
  <c r="K4442" i="8"/>
  <c r="N4441" i="8"/>
  <c r="M4441" i="8"/>
  <c r="L4441" i="8"/>
  <c r="K4441" i="8"/>
  <c r="N4440" i="8"/>
  <c r="M4440" i="8"/>
  <c r="L4440" i="8"/>
  <c r="K4440" i="8"/>
  <c r="N4439" i="8"/>
  <c r="M4439" i="8"/>
  <c r="L4439" i="8"/>
  <c r="K4439" i="8"/>
  <c r="N4438" i="8"/>
  <c r="M4438" i="8"/>
  <c r="L4438" i="8"/>
  <c r="K4438" i="8"/>
  <c r="N4437" i="8"/>
  <c r="M4437" i="8"/>
  <c r="L4437" i="8"/>
  <c r="K4437" i="8"/>
  <c r="N4436" i="8"/>
  <c r="M4436" i="8"/>
  <c r="L4436" i="8"/>
  <c r="K4436" i="8"/>
  <c r="N4435" i="8"/>
  <c r="M4435" i="8"/>
  <c r="L4435" i="8"/>
  <c r="K4435" i="8"/>
  <c r="N4434" i="8"/>
  <c r="M4434" i="8"/>
  <c r="L4434" i="8"/>
  <c r="K4434" i="8"/>
  <c r="N4433" i="8"/>
  <c r="M4433" i="8"/>
  <c r="L4433" i="8"/>
  <c r="K4433" i="8"/>
  <c r="N4432" i="8"/>
  <c r="M4432" i="8"/>
  <c r="L4432" i="8"/>
  <c r="K4432" i="8"/>
  <c r="N4431" i="8"/>
  <c r="M4431" i="8"/>
  <c r="L4431" i="8"/>
  <c r="K4431" i="8"/>
  <c r="N4430" i="8"/>
  <c r="M4430" i="8"/>
  <c r="L4430" i="8"/>
  <c r="K4430" i="8"/>
  <c r="N4429" i="8"/>
  <c r="M4429" i="8"/>
  <c r="L4429" i="8"/>
  <c r="K4429" i="8"/>
  <c r="N4428" i="8"/>
  <c r="M4428" i="8"/>
  <c r="L4428" i="8"/>
  <c r="K4428" i="8"/>
  <c r="N4427" i="8"/>
  <c r="M4427" i="8"/>
  <c r="L4427" i="8"/>
  <c r="K4427" i="8"/>
  <c r="N4426" i="8"/>
  <c r="M4426" i="8"/>
  <c r="L4426" i="8"/>
  <c r="K4426" i="8"/>
  <c r="N4425" i="8"/>
  <c r="M4425" i="8"/>
  <c r="L4425" i="8"/>
  <c r="K4425" i="8"/>
  <c r="N4424" i="8"/>
  <c r="M4424" i="8"/>
  <c r="L4424" i="8"/>
  <c r="K4424" i="8"/>
  <c r="N4423" i="8"/>
  <c r="M4423" i="8"/>
  <c r="L4423" i="8"/>
  <c r="K4423" i="8"/>
  <c r="N4422" i="8"/>
  <c r="M4422" i="8"/>
  <c r="L4422" i="8"/>
  <c r="K4422" i="8"/>
  <c r="N4421" i="8"/>
  <c r="M4421" i="8"/>
  <c r="L4421" i="8"/>
  <c r="K4421" i="8"/>
  <c r="N4420" i="8"/>
  <c r="M4420" i="8"/>
  <c r="L4420" i="8"/>
  <c r="K4420" i="8"/>
  <c r="N4419" i="8"/>
  <c r="M4419" i="8"/>
  <c r="L4419" i="8"/>
  <c r="K4419" i="8"/>
  <c r="N4418" i="8"/>
  <c r="M4418" i="8"/>
  <c r="L4418" i="8"/>
  <c r="K4418" i="8"/>
  <c r="N4417" i="8"/>
  <c r="M4417" i="8"/>
  <c r="L4417" i="8"/>
  <c r="K4417" i="8"/>
  <c r="N4416" i="8"/>
  <c r="M4416" i="8"/>
  <c r="L4416" i="8"/>
  <c r="K4416" i="8"/>
  <c r="N4415" i="8"/>
  <c r="M4415" i="8"/>
  <c r="L4415" i="8"/>
  <c r="K4415" i="8"/>
  <c r="N4414" i="8"/>
  <c r="M4414" i="8"/>
  <c r="L4414" i="8"/>
  <c r="K4414" i="8"/>
  <c r="N4413" i="8"/>
  <c r="M4413" i="8"/>
  <c r="L4413" i="8"/>
  <c r="K4413" i="8"/>
  <c r="N4412" i="8"/>
  <c r="M4412" i="8"/>
  <c r="L4412" i="8"/>
  <c r="K4412" i="8"/>
  <c r="N4411" i="8"/>
  <c r="M4411" i="8"/>
  <c r="L4411" i="8"/>
  <c r="K4411" i="8"/>
  <c r="N4410" i="8"/>
  <c r="M4410" i="8"/>
  <c r="L4410" i="8"/>
  <c r="K4410" i="8"/>
  <c r="N4409" i="8"/>
  <c r="M4409" i="8"/>
  <c r="L4409" i="8"/>
  <c r="K4409" i="8"/>
  <c r="N4408" i="8"/>
  <c r="M4408" i="8"/>
  <c r="L4408" i="8"/>
  <c r="K4408" i="8"/>
  <c r="N4407" i="8"/>
  <c r="M4407" i="8"/>
  <c r="L4407" i="8"/>
  <c r="K4407" i="8"/>
  <c r="N4406" i="8"/>
  <c r="M4406" i="8"/>
  <c r="L4406" i="8"/>
  <c r="K4406" i="8"/>
  <c r="N4405" i="8"/>
  <c r="M4405" i="8"/>
  <c r="L4405" i="8"/>
  <c r="K4405" i="8"/>
  <c r="N4404" i="8"/>
  <c r="M4404" i="8"/>
  <c r="L4404" i="8"/>
  <c r="K4404" i="8"/>
  <c r="N4403" i="8"/>
  <c r="M4403" i="8"/>
  <c r="L4403" i="8"/>
  <c r="K4403" i="8"/>
  <c r="N4402" i="8"/>
  <c r="M4402" i="8"/>
  <c r="L4402" i="8"/>
  <c r="K4402" i="8"/>
  <c r="N4401" i="8"/>
  <c r="M4401" i="8"/>
  <c r="L4401" i="8"/>
  <c r="K4401" i="8"/>
  <c r="N4400" i="8"/>
  <c r="M4400" i="8"/>
  <c r="L4400" i="8"/>
  <c r="K4400" i="8"/>
  <c r="N4399" i="8"/>
  <c r="M4399" i="8"/>
  <c r="L4399" i="8"/>
  <c r="K4399" i="8"/>
  <c r="N4398" i="8"/>
  <c r="M4398" i="8"/>
  <c r="L4398" i="8"/>
  <c r="K4398" i="8"/>
  <c r="N4397" i="8"/>
  <c r="M4397" i="8"/>
  <c r="L4397" i="8"/>
  <c r="K4397" i="8"/>
  <c r="N4396" i="8"/>
  <c r="M4396" i="8"/>
  <c r="L4396" i="8"/>
  <c r="K4396" i="8"/>
  <c r="N4395" i="8"/>
  <c r="M4395" i="8"/>
  <c r="L4395" i="8"/>
  <c r="K4395" i="8"/>
  <c r="N4394" i="8"/>
  <c r="M4394" i="8"/>
  <c r="L4394" i="8"/>
  <c r="K4394" i="8"/>
  <c r="N4393" i="8"/>
  <c r="M4393" i="8"/>
  <c r="L4393" i="8"/>
  <c r="K4393" i="8"/>
  <c r="N4392" i="8"/>
  <c r="M4392" i="8"/>
  <c r="L4392" i="8"/>
  <c r="K4392" i="8"/>
  <c r="N4391" i="8"/>
  <c r="M4391" i="8"/>
  <c r="L4391" i="8"/>
  <c r="K4391" i="8"/>
  <c r="N4390" i="8"/>
  <c r="M4390" i="8"/>
  <c r="L4390" i="8"/>
  <c r="K4390" i="8"/>
  <c r="N4389" i="8"/>
  <c r="M4389" i="8"/>
  <c r="L4389" i="8"/>
  <c r="K4389" i="8"/>
  <c r="N4388" i="8"/>
  <c r="M4388" i="8"/>
  <c r="L4388" i="8"/>
  <c r="K4388" i="8"/>
  <c r="N4387" i="8"/>
  <c r="M4387" i="8"/>
  <c r="L4387" i="8"/>
  <c r="K4387" i="8"/>
  <c r="N4386" i="8"/>
  <c r="M4386" i="8"/>
  <c r="L4386" i="8"/>
  <c r="K4386" i="8"/>
  <c r="N4385" i="8"/>
  <c r="M4385" i="8"/>
  <c r="L4385" i="8"/>
  <c r="K4385" i="8"/>
  <c r="N4384" i="8"/>
  <c r="M4384" i="8"/>
  <c r="L4384" i="8"/>
  <c r="K4384" i="8"/>
  <c r="N4383" i="8"/>
  <c r="M4383" i="8"/>
  <c r="L4383" i="8"/>
  <c r="K4383" i="8"/>
  <c r="N4382" i="8"/>
  <c r="M4382" i="8"/>
  <c r="L4382" i="8"/>
  <c r="K4382" i="8"/>
  <c r="N4381" i="8"/>
  <c r="M4381" i="8"/>
  <c r="L4381" i="8"/>
  <c r="K4381" i="8"/>
  <c r="N4380" i="8"/>
  <c r="M4380" i="8"/>
  <c r="L4380" i="8"/>
  <c r="K4380" i="8"/>
  <c r="N4379" i="8"/>
  <c r="M4379" i="8"/>
  <c r="L4379" i="8"/>
  <c r="K4379" i="8"/>
  <c r="N4378" i="8"/>
  <c r="M4378" i="8"/>
  <c r="L4378" i="8"/>
  <c r="K4378" i="8"/>
  <c r="N4377" i="8"/>
  <c r="M4377" i="8"/>
  <c r="L4377" i="8"/>
  <c r="K4377" i="8"/>
  <c r="N4376" i="8"/>
  <c r="M4376" i="8"/>
  <c r="L4376" i="8"/>
  <c r="K4376" i="8"/>
  <c r="N4375" i="8"/>
  <c r="M4375" i="8"/>
  <c r="L4375" i="8"/>
  <c r="K4375" i="8"/>
  <c r="N4374" i="8"/>
  <c r="M4374" i="8"/>
  <c r="L4374" i="8"/>
  <c r="K4374" i="8"/>
  <c r="N4373" i="8"/>
  <c r="M4373" i="8"/>
  <c r="L4373" i="8"/>
  <c r="K4373" i="8"/>
  <c r="N4372" i="8"/>
  <c r="M4372" i="8"/>
  <c r="L4372" i="8"/>
  <c r="K4372" i="8"/>
  <c r="N4371" i="8"/>
  <c r="M4371" i="8"/>
  <c r="L4371" i="8"/>
  <c r="K4371" i="8"/>
  <c r="N4370" i="8"/>
  <c r="M4370" i="8"/>
  <c r="L4370" i="8"/>
  <c r="K4370" i="8"/>
  <c r="N4369" i="8"/>
  <c r="M4369" i="8"/>
  <c r="L4369" i="8"/>
  <c r="K4369" i="8"/>
  <c r="N4368" i="8"/>
  <c r="M4368" i="8"/>
  <c r="L4368" i="8"/>
  <c r="K4368" i="8"/>
  <c r="N4367" i="8"/>
  <c r="M4367" i="8"/>
  <c r="L4367" i="8"/>
  <c r="K4367" i="8"/>
  <c r="N4366" i="8"/>
  <c r="M4366" i="8"/>
  <c r="L4366" i="8"/>
  <c r="K4366" i="8"/>
  <c r="N4365" i="8"/>
  <c r="M4365" i="8"/>
  <c r="L4365" i="8"/>
  <c r="K4365" i="8"/>
  <c r="N4364" i="8"/>
  <c r="M4364" i="8"/>
  <c r="L4364" i="8"/>
  <c r="K4364" i="8"/>
  <c r="N4363" i="8"/>
  <c r="M4363" i="8"/>
  <c r="L4363" i="8"/>
  <c r="K4363" i="8"/>
  <c r="N4362" i="8"/>
  <c r="M4362" i="8"/>
  <c r="L4362" i="8"/>
  <c r="K4362" i="8"/>
  <c r="N4361" i="8"/>
  <c r="M4361" i="8"/>
  <c r="L4361" i="8"/>
  <c r="K4361" i="8"/>
  <c r="N4360" i="8"/>
  <c r="M4360" i="8"/>
  <c r="L4360" i="8"/>
  <c r="K4360" i="8"/>
  <c r="N4359" i="8"/>
  <c r="M4359" i="8"/>
  <c r="L4359" i="8"/>
  <c r="K4359" i="8"/>
  <c r="N4358" i="8"/>
  <c r="M4358" i="8"/>
  <c r="L4358" i="8"/>
  <c r="K4358" i="8"/>
  <c r="N4357" i="8"/>
  <c r="M4357" i="8"/>
  <c r="L4357" i="8"/>
  <c r="K4357" i="8"/>
  <c r="N4356" i="8"/>
  <c r="M4356" i="8"/>
  <c r="L4356" i="8"/>
  <c r="K4356" i="8"/>
  <c r="N4355" i="8"/>
  <c r="M4355" i="8"/>
  <c r="L4355" i="8"/>
  <c r="K4355" i="8"/>
  <c r="N4354" i="8"/>
  <c r="M4354" i="8"/>
  <c r="L4354" i="8"/>
  <c r="K4354" i="8"/>
  <c r="N4353" i="8"/>
  <c r="M4353" i="8"/>
  <c r="L4353" i="8"/>
  <c r="K4353" i="8"/>
  <c r="N4352" i="8"/>
  <c r="M4352" i="8"/>
  <c r="L4352" i="8"/>
  <c r="K4352" i="8"/>
  <c r="N4351" i="8"/>
  <c r="M4351" i="8"/>
  <c r="L4351" i="8"/>
  <c r="K4351" i="8"/>
  <c r="N4350" i="8"/>
  <c r="M4350" i="8"/>
  <c r="L4350" i="8"/>
  <c r="K4350" i="8"/>
  <c r="N4349" i="8"/>
  <c r="M4349" i="8"/>
  <c r="L4349" i="8"/>
  <c r="K4349" i="8"/>
  <c r="N4348" i="8"/>
  <c r="M4348" i="8"/>
  <c r="L4348" i="8"/>
  <c r="K4348" i="8"/>
  <c r="N4347" i="8"/>
  <c r="M4347" i="8"/>
  <c r="L4347" i="8"/>
  <c r="K4347" i="8"/>
  <c r="N4346" i="8"/>
  <c r="M4346" i="8"/>
  <c r="L4346" i="8"/>
  <c r="K4346" i="8"/>
  <c r="N4345" i="8"/>
  <c r="M4345" i="8"/>
  <c r="L4345" i="8"/>
  <c r="K4345" i="8"/>
  <c r="N4344" i="8"/>
  <c r="M4344" i="8"/>
  <c r="L4344" i="8"/>
  <c r="K4344" i="8"/>
  <c r="N4343" i="8"/>
  <c r="M4343" i="8"/>
  <c r="L4343" i="8"/>
  <c r="K4343" i="8"/>
  <c r="N4342" i="8"/>
  <c r="M4342" i="8"/>
  <c r="L4342" i="8"/>
  <c r="K4342" i="8"/>
  <c r="N4341" i="8"/>
  <c r="M4341" i="8"/>
  <c r="L4341" i="8"/>
  <c r="K4341" i="8"/>
  <c r="N4340" i="8"/>
  <c r="M4340" i="8"/>
  <c r="L4340" i="8"/>
  <c r="K4340" i="8"/>
  <c r="N4339" i="8"/>
  <c r="M4339" i="8"/>
  <c r="L4339" i="8"/>
  <c r="K4339" i="8"/>
  <c r="N4338" i="8"/>
  <c r="M4338" i="8"/>
  <c r="L4338" i="8"/>
  <c r="K4338" i="8"/>
  <c r="N4337" i="8"/>
  <c r="M4337" i="8"/>
  <c r="L4337" i="8"/>
  <c r="K4337" i="8"/>
  <c r="N4336" i="8"/>
  <c r="M4336" i="8"/>
  <c r="L4336" i="8"/>
  <c r="K4336" i="8"/>
  <c r="N4335" i="8"/>
  <c r="M4335" i="8"/>
  <c r="L4335" i="8"/>
  <c r="K4335" i="8"/>
  <c r="N4334" i="8"/>
  <c r="M4334" i="8"/>
  <c r="L4334" i="8"/>
  <c r="K4334" i="8"/>
  <c r="N4333" i="8"/>
  <c r="M4333" i="8"/>
  <c r="L4333" i="8"/>
  <c r="K4333" i="8"/>
  <c r="N4332" i="8"/>
  <c r="M4332" i="8"/>
  <c r="L4332" i="8"/>
  <c r="K4332" i="8"/>
  <c r="N4331" i="8"/>
  <c r="M4331" i="8"/>
  <c r="L4331" i="8"/>
  <c r="K4331" i="8"/>
  <c r="N4330" i="8"/>
  <c r="M4330" i="8"/>
  <c r="L4330" i="8"/>
  <c r="K4330" i="8"/>
  <c r="N4329" i="8"/>
  <c r="M4329" i="8"/>
  <c r="L4329" i="8"/>
  <c r="K4329" i="8"/>
  <c r="N4328" i="8"/>
  <c r="M4328" i="8"/>
  <c r="L4328" i="8"/>
  <c r="K4328" i="8"/>
  <c r="N4327" i="8"/>
  <c r="M4327" i="8"/>
  <c r="L4327" i="8"/>
  <c r="K4327" i="8"/>
  <c r="N4326" i="8"/>
  <c r="M4326" i="8"/>
  <c r="L4326" i="8"/>
  <c r="K4326" i="8"/>
  <c r="N4325" i="8"/>
  <c r="M4325" i="8"/>
  <c r="L4325" i="8"/>
  <c r="K4325" i="8"/>
  <c r="N4324" i="8"/>
  <c r="M4324" i="8"/>
  <c r="L4324" i="8"/>
  <c r="K4324" i="8"/>
  <c r="N4323" i="8"/>
  <c r="M4323" i="8"/>
  <c r="L4323" i="8"/>
  <c r="K4323" i="8"/>
  <c r="N4322" i="8"/>
  <c r="M4322" i="8"/>
  <c r="L4322" i="8"/>
  <c r="K4322" i="8"/>
  <c r="N4321" i="8"/>
  <c r="M4321" i="8"/>
  <c r="L4321" i="8"/>
  <c r="K4321" i="8"/>
  <c r="N4320" i="8"/>
  <c r="M4320" i="8"/>
  <c r="L4320" i="8"/>
  <c r="K4320" i="8"/>
  <c r="N4319" i="8"/>
  <c r="M4319" i="8"/>
  <c r="L4319" i="8"/>
  <c r="K4319" i="8"/>
  <c r="N4318" i="8"/>
  <c r="M4318" i="8"/>
  <c r="L4318" i="8"/>
  <c r="K4318" i="8"/>
  <c r="N4317" i="8"/>
  <c r="M4317" i="8"/>
  <c r="L4317" i="8"/>
  <c r="K4317" i="8"/>
  <c r="N4316" i="8"/>
  <c r="M4316" i="8"/>
  <c r="L4316" i="8"/>
  <c r="K4316" i="8"/>
  <c r="N4315" i="8"/>
  <c r="M4315" i="8"/>
  <c r="L4315" i="8"/>
  <c r="K4315" i="8"/>
  <c r="N4314" i="8"/>
  <c r="M4314" i="8"/>
  <c r="L4314" i="8"/>
  <c r="K4314" i="8"/>
  <c r="N4313" i="8"/>
  <c r="M4313" i="8"/>
  <c r="L4313" i="8"/>
  <c r="K4313" i="8"/>
  <c r="N4312" i="8"/>
  <c r="M4312" i="8"/>
  <c r="L4312" i="8"/>
  <c r="K4312" i="8"/>
  <c r="N4311" i="8"/>
  <c r="M4311" i="8"/>
  <c r="L4311" i="8"/>
  <c r="K4311" i="8"/>
  <c r="N4310" i="8"/>
  <c r="M4310" i="8"/>
  <c r="L4310" i="8"/>
  <c r="K4310" i="8"/>
  <c r="N4309" i="8"/>
  <c r="M4309" i="8"/>
  <c r="L4309" i="8"/>
  <c r="K4309" i="8"/>
  <c r="N4308" i="8"/>
  <c r="M4308" i="8"/>
  <c r="L4308" i="8"/>
  <c r="K4308" i="8"/>
  <c r="N4307" i="8"/>
  <c r="M4307" i="8"/>
  <c r="L4307" i="8"/>
  <c r="K4307" i="8"/>
  <c r="N4306" i="8"/>
  <c r="M4306" i="8"/>
  <c r="L4306" i="8"/>
  <c r="K4306" i="8"/>
  <c r="N4305" i="8"/>
  <c r="M4305" i="8"/>
  <c r="L4305" i="8"/>
  <c r="K4305" i="8"/>
  <c r="N4304" i="8"/>
  <c r="M4304" i="8"/>
  <c r="L4304" i="8"/>
  <c r="K4304" i="8"/>
  <c r="N4303" i="8"/>
  <c r="M4303" i="8"/>
  <c r="L4303" i="8"/>
  <c r="K4303" i="8"/>
  <c r="N4302" i="8"/>
  <c r="M4302" i="8"/>
  <c r="L4302" i="8"/>
  <c r="K4302" i="8"/>
  <c r="N4301" i="8"/>
  <c r="M4301" i="8"/>
  <c r="L4301" i="8"/>
  <c r="K4301" i="8"/>
  <c r="N4300" i="8"/>
  <c r="M4300" i="8"/>
  <c r="L4300" i="8"/>
  <c r="K4300" i="8"/>
  <c r="N4299" i="8"/>
  <c r="M4299" i="8"/>
  <c r="L4299" i="8"/>
  <c r="K4299" i="8"/>
  <c r="N4298" i="8"/>
  <c r="M4298" i="8"/>
  <c r="L4298" i="8"/>
  <c r="K4298" i="8"/>
  <c r="N4297" i="8"/>
  <c r="M4297" i="8"/>
  <c r="L4297" i="8"/>
  <c r="K4297" i="8"/>
  <c r="N4296" i="8"/>
  <c r="M4296" i="8"/>
  <c r="L4296" i="8"/>
  <c r="K4296" i="8"/>
  <c r="N4295" i="8"/>
  <c r="M4295" i="8"/>
  <c r="L4295" i="8"/>
  <c r="K4295" i="8"/>
  <c r="N4294" i="8"/>
  <c r="M4294" i="8"/>
  <c r="L4294" i="8"/>
  <c r="K4294" i="8"/>
  <c r="N4293" i="8"/>
  <c r="M4293" i="8"/>
  <c r="L4293" i="8"/>
  <c r="K4293" i="8"/>
  <c r="N4292" i="8"/>
  <c r="M4292" i="8"/>
  <c r="L4292" i="8"/>
  <c r="K4292" i="8"/>
  <c r="N4291" i="8"/>
  <c r="M4291" i="8"/>
  <c r="L4291" i="8"/>
  <c r="K4291" i="8"/>
  <c r="N4290" i="8"/>
  <c r="M4290" i="8"/>
  <c r="L4290" i="8"/>
  <c r="K4290" i="8"/>
  <c r="N4289" i="8"/>
  <c r="M4289" i="8"/>
  <c r="L4289" i="8"/>
  <c r="K4289" i="8"/>
  <c r="N4288" i="8"/>
  <c r="M4288" i="8"/>
  <c r="L4288" i="8"/>
  <c r="K4288" i="8"/>
  <c r="N4287" i="8"/>
  <c r="M4287" i="8"/>
  <c r="L4287" i="8"/>
  <c r="K4287" i="8"/>
  <c r="N4286" i="8"/>
  <c r="M4286" i="8"/>
  <c r="L4286" i="8"/>
  <c r="K4286" i="8"/>
  <c r="N4285" i="8"/>
  <c r="M4285" i="8"/>
  <c r="L4285" i="8"/>
  <c r="K4285" i="8"/>
  <c r="N4284" i="8"/>
  <c r="M4284" i="8"/>
  <c r="L4284" i="8"/>
  <c r="K4284" i="8"/>
  <c r="N4283" i="8"/>
  <c r="M4283" i="8"/>
  <c r="L4283" i="8"/>
  <c r="K4283" i="8"/>
  <c r="N4282" i="8"/>
  <c r="M4282" i="8"/>
  <c r="L4282" i="8"/>
  <c r="K4282" i="8"/>
  <c r="N4281" i="8"/>
  <c r="M4281" i="8"/>
  <c r="L4281" i="8"/>
  <c r="K4281" i="8"/>
  <c r="N4280" i="8"/>
  <c r="M4280" i="8"/>
  <c r="L4280" i="8"/>
  <c r="K4280" i="8"/>
  <c r="N4279" i="8"/>
  <c r="M4279" i="8"/>
  <c r="L4279" i="8"/>
  <c r="K4279" i="8"/>
  <c r="N4278" i="8"/>
  <c r="M4278" i="8"/>
  <c r="L4278" i="8"/>
  <c r="K4278" i="8"/>
  <c r="N4277" i="8"/>
  <c r="M4277" i="8"/>
  <c r="L4277" i="8"/>
  <c r="K4277" i="8"/>
  <c r="N4276" i="8"/>
  <c r="M4276" i="8"/>
  <c r="L4276" i="8"/>
  <c r="K4276" i="8"/>
  <c r="N4275" i="8"/>
  <c r="M4275" i="8"/>
  <c r="L4275" i="8"/>
  <c r="K4275" i="8"/>
  <c r="N4274" i="8"/>
  <c r="M4274" i="8"/>
  <c r="L4274" i="8"/>
  <c r="K4274" i="8"/>
  <c r="N4273" i="8"/>
  <c r="M4273" i="8"/>
  <c r="L4273" i="8"/>
  <c r="K4273" i="8"/>
  <c r="N4272" i="8"/>
  <c r="M4272" i="8"/>
  <c r="L4272" i="8"/>
  <c r="K4272" i="8"/>
  <c r="N4271" i="8"/>
  <c r="M4271" i="8"/>
  <c r="L4271" i="8"/>
  <c r="K4271" i="8"/>
  <c r="N4270" i="8"/>
  <c r="M4270" i="8"/>
  <c r="L4270" i="8"/>
  <c r="K4270" i="8"/>
  <c r="N4269" i="8"/>
  <c r="M4269" i="8"/>
  <c r="L4269" i="8"/>
  <c r="K4269" i="8"/>
  <c r="N4268" i="8"/>
  <c r="M4268" i="8"/>
  <c r="L4268" i="8"/>
  <c r="K4268" i="8"/>
  <c r="N4267" i="8"/>
  <c r="M4267" i="8"/>
  <c r="L4267" i="8"/>
  <c r="K4267" i="8"/>
  <c r="N4266" i="8"/>
  <c r="M4266" i="8"/>
  <c r="L4266" i="8"/>
  <c r="K4266" i="8"/>
  <c r="N4265" i="8"/>
  <c r="M4265" i="8"/>
  <c r="L4265" i="8"/>
  <c r="K4265" i="8"/>
  <c r="N4264" i="8"/>
  <c r="M4264" i="8"/>
  <c r="L4264" i="8"/>
  <c r="K4264" i="8"/>
  <c r="N4263" i="8"/>
  <c r="M4263" i="8"/>
  <c r="L4263" i="8"/>
  <c r="K4263" i="8"/>
  <c r="N4262" i="8"/>
  <c r="M4262" i="8"/>
  <c r="L4262" i="8"/>
  <c r="K4262" i="8"/>
  <c r="N4261" i="8"/>
  <c r="M4261" i="8"/>
  <c r="L4261" i="8"/>
  <c r="K4261" i="8"/>
  <c r="N4260" i="8"/>
  <c r="M4260" i="8"/>
  <c r="L4260" i="8"/>
  <c r="K4260" i="8"/>
  <c r="N4259" i="8"/>
  <c r="M4259" i="8"/>
  <c r="L4259" i="8"/>
  <c r="K4259" i="8"/>
  <c r="N4258" i="8"/>
  <c r="M4258" i="8"/>
  <c r="L4258" i="8"/>
  <c r="K4258" i="8"/>
  <c r="N4257" i="8"/>
  <c r="M4257" i="8"/>
  <c r="L4257" i="8"/>
  <c r="K4257" i="8"/>
  <c r="N4256" i="8"/>
  <c r="M4256" i="8"/>
  <c r="L4256" i="8"/>
  <c r="K4256" i="8"/>
  <c r="N4255" i="8"/>
  <c r="M4255" i="8"/>
  <c r="L4255" i="8"/>
  <c r="K4255" i="8"/>
  <c r="N4254" i="8"/>
  <c r="M4254" i="8"/>
  <c r="L4254" i="8"/>
  <c r="K4254" i="8"/>
  <c r="N4253" i="8"/>
  <c r="M4253" i="8"/>
  <c r="L4253" i="8"/>
  <c r="K4253" i="8"/>
  <c r="N4252" i="8"/>
  <c r="M4252" i="8"/>
  <c r="L4252" i="8"/>
  <c r="K4252" i="8"/>
  <c r="N4251" i="8"/>
  <c r="M4251" i="8"/>
  <c r="L4251" i="8"/>
  <c r="K4251" i="8"/>
  <c r="N4250" i="8"/>
  <c r="M4250" i="8"/>
  <c r="L4250" i="8"/>
  <c r="K4250" i="8"/>
  <c r="N4249" i="8"/>
  <c r="M4249" i="8"/>
  <c r="L4249" i="8"/>
  <c r="K4249" i="8"/>
  <c r="N4248" i="8"/>
  <c r="M4248" i="8"/>
  <c r="L4248" i="8"/>
  <c r="K4248" i="8"/>
  <c r="N4247" i="8"/>
  <c r="M4247" i="8"/>
  <c r="L4247" i="8"/>
  <c r="K4247" i="8"/>
  <c r="N4246" i="8"/>
  <c r="M4246" i="8"/>
  <c r="L4246" i="8"/>
  <c r="K4246" i="8"/>
  <c r="N4245" i="8"/>
  <c r="M4245" i="8"/>
  <c r="L4245" i="8"/>
  <c r="K4245" i="8"/>
  <c r="N4244" i="8"/>
  <c r="M4244" i="8"/>
  <c r="L4244" i="8"/>
  <c r="K4244" i="8"/>
  <c r="N4243" i="8"/>
  <c r="M4243" i="8"/>
  <c r="L4243" i="8"/>
  <c r="K4243" i="8"/>
  <c r="N4242" i="8"/>
  <c r="M4242" i="8"/>
  <c r="L4242" i="8"/>
  <c r="K4242" i="8"/>
  <c r="N4241" i="8"/>
  <c r="M4241" i="8"/>
  <c r="L4241" i="8"/>
  <c r="K4241" i="8"/>
  <c r="N4240" i="8"/>
  <c r="M4240" i="8"/>
  <c r="L4240" i="8"/>
  <c r="K4240" i="8"/>
  <c r="N4239" i="8"/>
  <c r="M4239" i="8"/>
  <c r="L4239" i="8"/>
  <c r="K4239" i="8"/>
  <c r="N4238" i="8"/>
  <c r="M4238" i="8"/>
  <c r="L4238" i="8"/>
  <c r="K4238" i="8"/>
  <c r="N4237" i="8"/>
  <c r="M4237" i="8"/>
  <c r="L4237" i="8"/>
  <c r="K4237" i="8"/>
  <c r="N4236" i="8"/>
  <c r="M4236" i="8"/>
  <c r="L4236" i="8"/>
  <c r="K4236" i="8"/>
  <c r="N4235" i="8"/>
  <c r="M4235" i="8"/>
  <c r="L4235" i="8"/>
  <c r="K4235" i="8"/>
  <c r="N4234" i="8"/>
  <c r="M4234" i="8"/>
  <c r="L4234" i="8"/>
  <c r="K4234" i="8"/>
  <c r="N4233" i="8"/>
  <c r="M4233" i="8"/>
  <c r="L4233" i="8"/>
  <c r="K4233" i="8"/>
  <c r="N4232" i="8"/>
  <c r="M4232" i="8"/>
  <c r="L4232" i="8"/>
  <c r="K4232" i="8"/>
  <c r="N4231" i="8"/>
  <c r="M4231" i="8"/>
  <c r="L4231" i="8"/>
  <c r="K4231" i="8"/>
  <c r="N4230" i="8"/>
  <c r="M4230" i="8"/>
  <c r="L4230" i="8"/>
  <c r="K4230" i="8"/>
  <c r="N4229" i="8"/>
  <c r="M4229" i="8"/>
  <c r="L4229" i="8"/>
  <c r="K4229" i="8"/>
  <c r="N4228" i="8"/>
  <c r="M4228" i="8"/>
  <c r="L4228" i="8"/>
  <c r="K4228" i="8"/>
  <c r="N4227" i="8"/>
  <c r="M4227" i="8"/>
  <c r="L4227" i="8"/>
  <c r="K4227" i="8"/>
  <c r="N4226" i="8"/>
  <c r="M4226" i="8"/>
  <c r="L4226" i="8"/>
  <c r="K4226" i="8"/>
  <c r="N4225" i="8"/>
  <c r="M4225" i="8"/>
  <c r="L4225" i="8"/>
  <c r="K4225" i="8"/>
  <c r="N4224" i="8"/>
  <c r="M4224" i="8"/>
  <c r="L4224" i="8"/>
  <c r="K4224" i="8"/>
  <c r="N4223" i="8"/>
  <c r="M4223" i="8"/>
  <c r="L4223" i="8"/>
  <c r="K4223" i="8"/>
  <c r="N4222" i="8"/>
  <c r="M4222" i="8"/>
  <c r="L4222" i="8"/>
  <c r="K4222" i="8"/>
  <c r="N4221" i="8"/>
  <c r="M4221" i="8"/>
  <c r="L4221" i="8"/>
  <c r="K4221" i="8"/>
  <c r="N4220" i="8"/>
  <c r="M4220" i="8"/>
  <c r="L4220" i="8"/>
  <c r="K4220" i="8"/>
  <c r="N4219" i="8"/>
  <c r="M4219" i="8"/>
  <c r="L4219" i="8"/>
  <c r="K4219" i="8"/>
  <c r="N4218" i="8"/>
  <c r="M4218" i="8"/>
  <c r="L4218" i="8"/>
  <c r="K4218" i="8"/>
  <c r="N4217" i="8"/>
  <c r="M4217" i="8"/>
  <c r="L4217" i="8"/>
  <c r="K4217" i="8"/>
  <c r="N4216" i="8"/>
  <c r="M4216" i="8"/>
  <c r="L4216" i="8"/>
  <c r="K4216" i="8"/>
  <c r="N4215" i="8"/>
  <c r="M4215" i="8"/>
  <c r="L4215" i="8"/>
  <c r="K4215" i="8"/>
  <c r="N4214" i="8"/>
  <c r="M4214" i="8"/>
  <c r="L4214" i="8"/>
  <c r="K4214" i="8"/>
  <c r="N4213" i="8"/>
  <c r="M4213" i="8"/>
  <c r="L4213" i="8"/>
  <c r="K4213" i="8"/>
  <c r="N4212" i="8"/>
  <c r="M4212" i="8"/>
  <c r="L4212" i="8"/>
  <c r="K4212" i="8"/>
  <c r="N4211" i="8"/>
  <c r="M4211" i="8"/>
  <c r="L4211" i="8"/>
  <c r="K4211" i="8"/>
  <c r="N4210" i="8"/>
  <c r="M4210" i="8"/>
  <c r="L4210" i="8"/>
  <c r="K4210" i="8"/>
  <c r="N4209" i="8"/>
  <c r="M4209" i="8"/>
  <c r="L4209" i="8"/>
  <c r="K4209" i="8"/>
  <c r="N4208" i="8"/>
  <c r="M4208" i="8"/>
  <c r="L4208" i="8"/>
  <c r="K4208" i="8"/>
  <c r="N4207" i="8"/>
  <c r="M4207" i="8"/>
  <c r="L4207" i="8"/>
  <c r="K4207" i="8"/>
  <c r="N4206" i="8"/>
  <c r="M4206" i="8"/>
  <c r="L4206" i="8"/>
  <c r="K4206" i="8"/>
  <c r="N4205" i="8"/>
  <c r="M4205" i="8"/>
  <c r="L4205" i="8"/>
  <c r="K4205" i="8"/>
  <c r="N4204" i="8"/>
  <c r="M4204" i="8"/>
  <c r="L4204" i="8"/>
  <c r="K4204" i="8"/>
  <c r="N4203" i="8"/>
  <c r="M4203" i="8"/>
  <c r="L4203" i="8"/>
  <c r="K4203" i="8"/>
  <c r="N4202" i="8"/>
  <c r="M4202" i="8"/>
  <c r="L4202" i="8"/>
  <c r="K4202" i="8"/>
  <c r="N4201" i="8"/>
  <c r="M4201" i="8"/>
  <c r="L4201" i="8"/>
  <c r="K4201" i="8"/>
  <c r="N4200" i="8"/>
  <c r="M4200" i="8"/>
  <c r="L4200" i="8"/>
  <c r="K4200" i="8"/>
  <c r="N4199" i="8"/>
  <c r="M4199" i="8"/>
  <c r="L4199" i="8"/>
  <c r="K4199" i="8"/>
  <c r="N4198" i="8"/>
  <c r="M4198" i="8"/>
  <c r="L4198" i="8"/>
  <c r="K4198" i="8"/>
  <c r="N4197" i="8"/>
  <c r="M4197" i="8"/>
  <c r="L4197" i="8"/>
  <c r="K4197" i="8"/>
  <c r="N4196" i="8"/>
  <c r="M4196" i="8"/>
  <c r="L4196" i="8"/>
  <c r="K4196" i="8"/>
  <c r="N4195" i="8"/>
  <c r="M4195" i="8"/>
  <c r="L4195" i="8"/>
  <c r="K4195" i="8"/>
  <c r="N4194" i="8"/>
  <c r="M4194" i="8"/>
  <c r="L4194" i="8"/>
  <c r="K4194" i="8"/>
  <c r="N4193" i="8"/>
  <c r="M4193" i="8"/>
  <c r="L4193" i="8"/>
  <c r="K4193" i="8"/>
  <c r="N4192" i="8"/>
  <c r="M4192" i="8"/>
  <c r="L4192" i="8"/>
  <c r="K4192" i="8"/>
  <c r="N4191" i="8"/>
  <c r="M4191" i="8"/>
  <c r="L4191" i="8"/>
  <c r="K4191" i="8"/>
  <c r="N4190" i="8"/>
  <c r="M4190" i="8"/>
  <c r="L4190" i="8"/>
  <c r="K4190" i="8"/>
  <c r="N4189" i="8"/>
  <c r="M4189" i="8"/>
  <c r="L4189" i="8"/>
  <c r="K4189" i="8"/>
  <c r="N4188" i="8"/>
  <c r="M4188" i="8"/>
  <c r="L4188" i="8"/>
  <c r="K4188" i="8"/>
  <c r="N4187" i="8"/>
  <c r="M4187" i="8"/>
  <c r="L4187" i="8"/>
  <c r="K4187" i="8"/>
  <c r="N4186" i="8"/>
  <c r="M4186" i="8"/>
  <c r="L4186" i="8"/>
  <c r="K4186" i="8"/>
  <c r="N4185" i="8"/>
  <c r="M4185" i="8"/>
  <c r="L4185" i="8"/>
  <c r="K4185" i="8"/>
  <c r="N4184" i="8"/>
  <c r="M4184" i="8"/>
  <c r="L4184" i="8"/>
  <c r="K4184" i="8"/>
  <c r="N4183" i="8"/>
  <c r="M4183" i="8"/>
  <c r="L4183" i="8"/>
  <c r="K4183" i="8"/>
  <c r="N4182" i="8"/>
  <c r="M4182" i="8"/>
  <c r="L4182" i="8"/>
  <c r="K4182" i="8"/>
  <c r="N4181" i="8"/>
  <c r="M4181" i="8"/>
  <c r="L4181" i="8"/>
  <c r="K4181" i="8"/>
  <c r="N4180" i="8"/>
  <c r="M4180" i="8"/>
  <c r="L4180" i="8"/>
  <c r="K4180" i="8"/>
  <c r="N4179" i="8"/>
  <c r="M4179" i="8"/>
  <c r="L4179" i="8"/>
  <c r="K4179" i="8"/>
  <c r="N4178" i="8"/>
  <c r="M4178" i="8"/>
  <c r="L4178" i="8"/>
  <c r="K4178" i="8"/>
  <c r="N4177" i="8"/>
  <c r="M4177" i="8"/>
  <c r="L4177" i="8"/>
  <c r="K4177" i="8"/>
  <c r="N4176" i="8"/>
  <c r="M4176" i="8"/>
  <c r="L4176" i="8"/>
  <c r="K4176" i="8"/>
  <c r="N4175" i="8"/>
  <c r="M4175" i="8"/>
  <c r="L4175" i="8"/>
  <c r="K4175" i="8"/>
  <c r="N4174" i="8"/>
  <c r="M4174" i="8"/>
  <c r="L4174" i="8"/>
  <c r="K4174" i="8"/>
  <c r="N4173" i="8"/>
  <c r="M4173" i="8"/>
  <c r="L4173" i="8"/>
  <c r="K4173" i="8"/>
  <c r="N4172" i="8"/>
  <c r="M4172" i="8"/>
  <c r="L4172" i="8"/>
  <c r="K4172" i="8"/>
  <c r="N4171" i="8"/>
  <c r="M4171" i="8"/>
  <c r="L4171" i="8"/>
  <c r="K4171" i="8"/>
  <c r="N4170" i="8"/>
  <c r="M4170" i="8"/>
  <c r="L4170" i="8"/>
  <c r="K4170" i="8"/>
  <c r="N4169" i="8"/>
  <c r="M4169" i="8"/>
  <c r="L4169" i="8"/>
  <c r="K4169" i="8"/>
  <c r="N4168" i="8"/>
  <c r="M4168" i="8"/>
  <c r="L4168" i="8"/>
  <c r="K4168" i="8"/>
  <c r="N4167" i="8"/>
  <c r="M4167" i="8"/>
  <c r="L4167" i="8"/>
  <c r="K4167" i="8"/>
  <c r="N4166" i="8"/>
  <c r="M4166" i="8"/>
  <c r="L4166" i="8"/>
  <c r="K4166" i="8"/>
  <c r="N4165" i="8"/>
  <c r="M4165" i="8"/>
  <c r="L4165" i="8"/>
  <c r="K4165" i="8"/>
  <c r="N4164" i="8"/>
  <c r="M4164" i="8"/>
  <c r="L4164" i="8"/>
  <c r="K4164" i="8"/>
  <c r="N4163" i="8"/>
  <c r="M4163" i="8"/>
  <c r="L4163" i="8"/>
  <c r="K4163" i="8"/>
  <c r="N4162" i="8"/>
  <c r="M4162" i="8"/>
  <c r="L4162" i="8"/>
  <c r="K4162" i="8"/>
  <c r="N4161" i="8"/>
  <c r="M4161" i="8"/>
  <c r="L4161" i="8"/>
  <c r="K4161" i="8"/>
  <c r="N4160" i="8"/>
  <c r="M4160" i="8"/>
  <c r="L4160" i="8"/>
  <c r="K4160" i="8"/>
  <c r="N4159" i="8"/>
  <c r="M4159" i="8"/>
  <c r="L4159" i="8"/>
  <c r="K4159" i="8"/>
  <c r="N4158" i="8"/>
  <c r="M4158" i="8"/>
  <c r="L4158" i="8"/>
  <c r="K4158" i="8"/>
  <c r="N4157" i="8"/>
  <c r="M4157" i="8"/>
  <c r="L4157" i="8"/>
  <c r="K4157" i="8"/>
  <c r="N4156" i="8"/>
  <c r="M4156" i="8"/>
  <c r="L4156" i="8"/>
  <c r="K4156" i="8"/>
  <c r="N4155" i="8"/>
  <c r="M4155" i="8"/>
  <c r="L4155" i="8"/>
  <c r="K4155" i="8"/>
  <c r="N4154" i="8"/>
  <c r="M4154" i="8"/>
  <c r="L4154" i="8"/>
  <c r="K4154" i="8"/>
  <c r="N4153" i="8"/>
  <c r="M4153" i="8"/>
  <c r="L4153" i="8"/>
  <c r="K4153" i="8"/>
  <c r="N4152" i="8"/>
  <c r="M4152" i="8"/>
  <c r="L4152" i="8"/>
  <c r="K4152" i="8"/>
  <c r="N4151" i="8"/>
  <c r="M4151" i="8"/>
  <c r="L4151" i="8"/>
  <c r="K4151" i="8"/>
  <c r="N4150" i="8"/>
  <c r="M4150" i="8"/>
  <c r="L4150" i="8"/>
  <c r="K4150" i="8"/>
  <c r="N4149" i="8"/>
  <c r="M4149" i="8"/>
  <c r="L4149" i="8"/>
  <c r="K4149" i="8"/>
  <c r="N4148" i="8"/>
  <c r="M4148" i="8"/>
  <c r="L4148" i="8"/>
  <c r="K4148" i="8"/>
  <c r="N4147" i="8"/>
  <c r="M4147" i="8"/>
  <c r="L4147" i="8"/>
  <c r="K4147" i="8"/>
  <c r="N4146" i="8"/>
  <c r="M4146" i="8"/>
  <c r="L4146" i="8"/>
  <c r="K4146" i="8"/>
  <c r="N4145" i="8"/>
  <c r="M4145" i="8"/>
  <c r="L4145" i="8"/>
  <c r="K4145" i="8"/>
  <c r="N4144" i="8"/>
  <c r="M4144" i="8"/>
  <c r="L4144" i="8"/>
  <c r="K4144" i="8"/>
  <c r="N4143" i="8"/>
  <c r="M4143" i="8"/>
  <c r="L4143" i="8"/>
  <c r="K4143" i="8"/>
  <c r="N4142" i="8"/>
  <c r="M4142" i="8"/>
  <c r="L4142" i="8"/>
  <c r="K4142" i="8"/>
  <c r="N4141" i="8"/>
  <c r="M4141" i="8"/>
  <c r="L4141" i="8"/>
  <c r="K4141" i="8"/>
  <c r="N4140" i="8"/>
  <c r="M4140" i="8"/>
  <c r="L4140" i="8"/>
  <c r="K4140" i="8"/>
  <c r="N4139" i="8"/>
  <c r="M4139" i="8"/>
  <c r="L4139" i="8"/>
  <c r="K4139" i="8"/>
  <c r="N4138" i="8"/>
  <c r="M4138" i="8"/>
  <c r="L4138" i="8"/>
  <c r="K4138" i="8"/>
  <c r="N4137" i="8"/>
  <c r="M4137" i="8"/>
  <c r="L4137" i="8"/>
  <c r="K4137" i="8"/>
  <c r="N4136" i="8"/>
  <c r="M4136" i="8"/>
  <c r="L4136" i="8"/>
  <c r="K4136" i="8"/>
  <c r="N4135" i="8"/>
  <c r="M4135" i="8"/>
  <c r="L4135" i="8"/>
  <c r="K4135" i="8"/>
  <c r="N4134" i="8"/>
  <c r="M4134" i="8"/>
  <c r="L4134" i="8"/>
  <c r="K4134" i="8"/>
  <c r="N4133" i="8"/>
  <c r="M4133" i="8"/>
  <c r="L4133" i="8"/>
  <c r="K4133" i="8"/>
  <c r="N4132" i="8"/>
  <c r="M4132" i="8"/>
  <c r="L4132" i="8"/>
  <c r="K4132" i="8"/>
  <c r="N4131" i="8"/>
  <c r="M4131" i="8"/>
  <c r="L4131" i="8"/>
  <c r="K4131" i="8"/>
  <c r="N4130" i="8"/>
  <c r="M4130" i="8"/>
  <c r="L4130" i="8"/>
  <c r="K4130" i="8"/>
  <c r="N4129" i="8"/>
  <c r="M4129" i="8"/>
  <c r="L4129" i="8"/>
  <c r="K4129" i="8"/>
  <c r="N4128" i="8"/>
  <c r="M4128" i="8"/>
  <c r="L4128" i="8"/>
  <c r="K4128" i="8"/>
  <c r="N4127" i="8"/>
  <c r="M4127" i="8"/>
  <c r="L4127" i="8"/>
  <c r="K4127" i="8"/>
  <c r="N4126" i="8"/>
  <c r="M4126" i="8"/>
  <c r="L4126" i="8"/>
  <c r="K4126" i="8"/>
  <c r="N4125" i="8"/>
  <c r="M4125" i="8"/>
  <c r="L4125" i="8"/>
  <c r="K4125" i="8"/>
  <c r="N4124" i="8"/>
  <c r="M4124" i="8"/>
  <c r="L4124" i="8"/>
  <c r="K4124" i="8"/>
  <c r="N4123" i="8"/>
  <c r="M4123" i="8"/>
  <c r="L4123" i="8"/>
  <c r="K4123" i="8"/>
  <c r="N4122" i="8"/>
  <c r="M4122" i="8"/>
  <c r="L4122" i="8"/>
  <c r="K4122" i="8"/>
  <c r="N4121" i="8"/>
  <c r="M4121" i="8"/>
  <c r="L4121" i="8"/>
  <c r="K4121" i="8"/>
  <c r="N4120" i="8"/>
  <c r="M4120" i="8"/>
  <c r="L4120" i="8"/>
  <c r="K4120" i="8"/>
  <c r="N4119" i="8"/>
  <c r="M4119" i="8"/>
  <c r="L4119" i="8"/>
  <c r="K4119" i="8"/>
  <c r="N4118" i="8"/>
  <c r="M4118" i="8"/>
  <c r="L4118" i="8"/>
  <c r="K4118" i="8"/>
  <c r="N4117" i="8"/>
  <c r="M4117" i="8"/>
  <c r="L4117" i="8"/>
  <c r="K4117" i="8"/>
  <c r="N4116" i="8"/>
  <c r="M4116" i="8"/>
  <c r="L4116" i="8"/>
  <c r="K4116" i="8"/>
  <c r="N4115" i="8"/>
  <c r="M4115" i="8"/>
  <c r="L4115" i="8"/>
  <c r="K4115" i="8"/>
  <c r="N4114" i="8"/>
  <c r="M4114" i="8"/>
  <c r="L4114" i="8"/>
  <c r="K4114" i="8"/>
  <c r="N4113" i="8"/>
  <c r="M4113" i="8"/>
  <c r="L4113" i="8"/>
  <c r="K4113" i="8"/>
  <c r="N4112" i="8"/>
  <c r="M4112" i="8"/>
  <c r="L4112" i="8"/>
  <c r="K4112" i="8"/>
  <c r="N4111" i="8"/>
  <c r="M4111" i="8"/>
  <c r="L4111" i="8"/>
  <c r="K4111" i="8"/>
  <c r="N4110" i="8"/>
  <c r="M4110" i="8"/>
  <c r="L4110" i="8"/>
  <c r="K4110" i="8"/>
  <c r="N4109" i="8"/>
  <c r="M4109" i="8"/>
  <c r="L4109" i="8"/>
  <c r="K4109" i="8"/>
  <c r="N4108" i="8"/>
  <c r="M4108" i="8"/>
  <c r="L4108" i="8"/>
  <c r="K4108" i="8"/>
  <c r="N4107" i="8"/>
  <c r="M4107" i="8"/>
  <c r="L4107" i="8"/>
  <c r="K4107" i="8"/>
  <c r="N4106" i="8"/>
  <c r="M4106" i="8"/>
  <c r="L4106" i="8"/>
  <c r="K4106" i="8"/>
  <c r="N4105" i="8"/>
  <c r="M4105" i="8"/>
  <c r="L4105" i="8"/>
  <c r="K4105" i="8"/>
  <c r="N4104" i="8"/>
  <c r="M4104" i="8"/>
  <c r="L4104" i="8"/>
  <c r="K4104" i="8"/>
  <c r="N4103" i="8"/>
  <c r="M4103" i="8"/>
  <c r="L4103" i="8"/>
  <c r="K4103" i="8"/>
  <c r="N4102" i="8"/>
  <c r="M4102" i="8"/>
  <c r="L4102" i="8"/>
  <c r="K4102" i="8"/>
  <c r="N4101" i="8"/>
  <c r="M4101" i="8"/>
  <c r="L4101" i="8"/>
  <c r="K4101" i="8"/>
  <c r="N4100" i="8"/>
  <c r="M4100" i="8"/>
  <c r="L4100" i="8"/>
  <c r="K4100" i="8"/>
  <c r="N4099" i="8"/>
  <c r="M4099" i="8"/>
  <c r="L4099" i="8"/>
  <c r="K4099" i="8"/>
  <c r="N4098" i="8"/>
  <c r="M4098" i="8"/>
  <c r="L4098" i="8"/>
  <c r="K4098" i="8"/>
  <c r="N4097" i="8"/>
  <c r="M4097" i="8"/>
  <c r="L4097" i="8"/>
  <c r="K4097" i="8"/>
  <c r="N4096" i="8"/>
  <c r="M4096" i="8"/>
  <c r="L4096" i="8"/>
  <c r="K4096" i="8"/>
  <c r="N4095" i="8"/>
  <c r="M4095" i="8"/>
  <c r="L4095" i="8"/>
  <c r="K4095" i="8"/>
  <c r="N4094" i="8"/>
  <c r="M4094" i="8"/>
  <c r="L4094" i="8"/>
  <c r="K4094" i="8"/>
  <c r="N4093" i="8"/>
  <c r="M4093" i="8"/>
  <c r="L4093" i="8"/>
  <c r="K4093" i="8"/>
  <c r="N4092" i="8"/>
  <c r="M4092" i="8"/>
  <c r="L4092" i="8"/>
  <c r="K4092" i="8"/>
  <c r="N4091" i="8"/>
  <c r="M4091" i="8"/>
  <c r="L4091" i="8"/>
  <c r="K4091" i="8"/>
  <c r="N4090" i="8"/>
  <c r="M4090" i="8"/>
  <c r="L4090" i="8"/>
  <c r="K4090" i="8"/>
  <c r="N4089" i="8"/>
  <c r="M4089" i="8"/>
  <c r="L4089" i="8"/>
  <c r="K4089" i="8"/>
  <c r="N4088" i="8"/>
  <c r="M4088" i="8"/>
  <c r="L4088" i="8"/>
  <c r="K4088" i="8"/>
  <c r="N4087" i="8"/>
  <c r="M4087" i="8"/>
  <c r="L4087" i="8"/>
  <c r="K4087" i="8"/>
  <c r="N4086" i="8"/>
  <c r="M4086" i="8"/>
  <c r="L4086" i="8"/>
  <c r="K4086" i="8"/>
  <c r="N4085" i="8"/>
  <c r="M4085" i="8"/>
  <c r="L4085" i="8"/>
  <c r="K4085" i="8"/>
  <c r="N4084" i="8"/>
  <c r="M4084" i="8"/>
  <c r="L4084" i="8"/>
  <c r="K4084" i="8"/>
  <c r="N4083" i="8"/>
  <c r="M4083" i="8"/>
  <c r="L4083" i="8"/>
  <c r="K4083" i="8"/>
  <c r="N4082" i="8"/>
  <c r="M4082" i="8"/>
  <c r="L4082" i="8"/>
  <c r="K4082" i="8"/>
  <c r="N4081" i="8"/>
  <c r="M4081" i="8"/>
  <c r="L4081" i="8"/>
  <c r="K4081" i="8"/>
  <c r="N4080" i="8"/>
  <c r="M4080" i="8"/>
  <c r="L4080" i="8"/>
  <c r="K4080" i="8"/>
  <c r="N4079" i="8"/>
  <c r="M4079" i="8"/>
  <c r="L4079" i="8"/>
  <c r="K4079" i="8"/>
  <c r="N4078" i="8"/>
  <c r="M4078" i="8"/>
  <c r="L4078" i="8"/>
  <c r="K4078" i="8"/>
  <c r="N4077" i="8"/>
  <c r="M4077" i="8"/>
  <c r="L4077" i="8"/>
  <c r="K4077" i="8"/>
  <c r="N4076" i="8"/>
  <c r="M4076" i="8"/>
  <c r="L4076" i="8"/>
  <c r="K4076" i="8"/>
  <c r="N4075" i="8"/>
  <c r="M4075" i="8"/>
  <c r="L4075" i="8"/>
  <c r="K4075" i="8"/>
  <c r="N4074" i="8"/>
  <c r="M4074" i="8"/>
  <c r="L4074" i="8"/>
  <c r="K4074" i="8"/>
  <c r="N4073" i="8"/>
  <c r="M4073" i="8"/>
  <c r="L4073" i="8"/>
  <c r="K4073" i="8"/>
  <c r="N4072" i="8"/>
  <c r="M4072" i="8"/>
  <c r="L4072" i="8"/>
  <c r="K4072" i="8"/>
  <c r="N4071" i="8"/>
  <c r="M4071" i="8"/>
  <c r="L4071" i="8"/>
  <c r="K4071" i="8"/>
  <c r="N4070" i="8"/>
  <c r="M4070" i="8"/>
  <c r="L4070" i="8"/>
  <c r="K4070" i="8"/>
  <c r="N4069" i="8"/>
  <c r="M4069" i="8"/>
  <c r="L4069" i="8"/>
  <c r="K4069" i="8"/>
  <c r="N4068" i="8"/>
  <c r="M4068" i="8"/>
  <c r="L4068" i="8"/>
  <c r="K4068" i="8"/>
  <c r="N4067" i="8"/>
  <c r="M4067" i="8"/>
  <c r="L4067" i="8"/>
  <c r="K4067" i="8"/>
  <c r="N4066" i="8"/>
  <c r="M4066" i="8"/>
  <c r="L4066" i="8"/>
  <c r="K4066" i="8"/>
  <c r="N4065" i="8"/>
  <c r="M4065" i="8"/>
  <c r="L4065" i="8"/>
  <c r="K4065" i="8"/>
  <c r="N4064" i="8"/>
  <c r="M4064" i="8"/>
  <c r="L4064" i="8"/>
  <c r="K4064" i="8"/>
  <c r="N4063" i="8"/>
  <c r="M4063" i="8"/>
  <c r="L4063" i="8"/>
  <c r="K4063" i="8"/>
  <c r="N4062" i="8"/>
  <c r="M4062" i="8"/>
  <c r="L4062" i="8"/>
  <c r="K4062" i="8"/>
  <c r="N4061" i="8"/>
  <c r="M4061" i="8"/>
  <c r="L4061" i="8"/>
  <c r="K4061" i="8"/>
  <c r="N4060" i="8"/>
  <c r="M4060" i="8"/>
  <c r="L4060" i="8"/>
  <c r="K4060" i="8"/>
  <c r="N4059" i="8"/>
  <c r="M4059" i="8"/>
  <c r="L4059" i="8"/>
  <c r="K4059" i="8"/>
  <c r="N4058" i="8"/>
  <c r="M4058" i="8"/>
  <c r="L4058" i="8"/>
  <c r="K4058" i="8"/>
  <c r="N4057" i="8"/>
  <c r="M4057" i="8"/>
  <c r="L4057" i="8"/>
  <c r="K4057" i="8"/>
  <c r="N4056" i="8"/>
  <c r="M4056" i="8"/>
  <c r="L4056" i="8"/>
  <c r="K4056" i="8"/>
  <c r="N4055" i="8"/>
  <c r="M4055" i="8"/>
  <c r="L4055" i="8"/>
  <c r="K4055" i="8"/>
  <c r="N4054" i="8"/>
  <c r="M4054" i="8"/>
  <c r="L4054" i="8"/>
  <c r="K4054" i="8"/>
  <c r="N4053" i="8"/>
  <c r="M4053" i="8"/>
  <c r="L4053" i="8"/>
  <c r="K4053" i="8"/>
  <c r="N4052" i="8"/>
  <c r="M4052" i="8"/>
  <c r="L4052" i="8"/>
  <c r="K4052" i="8"/>
  <c r="N4051" i="8"/>
  <c r="M4051" i="8"/>
  <c r="L4051" i="8"/>
  <c r="K4051" i="8"/>
  <c r="N4050" i="8"/>
  <c r="M4050" i="8"/>
  <c r="L4050" i="8"/>
  <c r="K4050" i="8"/>
  <c r="N4049" i="8"/>
  <c r="M4049" i="8"/>
  <c r="L4049" i="8"/>
  <c r="K4049" i="8"/>
  <c r="N4048" i="8"/>
  <c r="M4048" i="8"/>
  <c r="L4048" i="8"/>
  <c r="K4048" i="8"/>
  <c r="N4047" i="8"/>
  <c r="M4047" i="8"/>
  <c r="L4047" i="8"/>
  <c r="K4047" i="8"/>
  <c r="N4046" i="8"/>
  <c r="M4046" i="8"/>
  <c r="L4046" i="8"/>
  <c r="K4046" i="8"/>
  <c r="N4045" i="8"/>
  <c r="M4045" i="8"/>
  <c r="L4045" i="8"/>
  <c r="K4045" i="8"/>
  <c r="N4044" i="8"/>
  <c r="M4044" i="8"/>
  <c r="L4044" i="8"/>
  <c r="K4044" i="8"/>
  <c r="N4043" i="8"/>
  <c r="M4043" i="8"/>
  <c r="L4043" i="8"/>
  <c r="K4043" i="8"/>
  <c r="N4042" i="8"/>
  <c r="M4042" i="8"/>
  <c r="L4042" i="8"/>
  <c r="K4042" i="8"/>
  <c r="N4041" i="8"/>
  <c r="M4041" i="8"/>
  <c r="L4041" i="8"/>
  <c r="K4041" i="8"/>
  <c r="N4040" i="8"/>
  <c r="M4040" i="8"/>
  <c r="L4040" i="8"/>
  <c r="K4040" i="8"/>
  <c r="N4039" i="8"/>
  <c r="M4039" i="8"/>
  <c r="L4039" i="8"/>
  <c r="K4039" i="8"/>
  <c r="N4038" i="8"/>
  <c r="M4038" i="8"/>
  <c r="L4038" i="8"/>
  <c r="K4038" i="8"/>
  <c r="N4037" i="8"/>
  <c r="M4037" i="8"/>
  <c r="L4037" i="8"/>
  <c r="K4037" i="8"/>
  <c r="N4036" i="8"/>
  <c r="M4036" i="8"/>
  <c r="L4036" i="8"/>
  <c r="K4036" i="8"/>
  <c r="N4035" i="8"/>
  <c r="M4035" i="8"/>
  <c r="L4035" i="8"/>
  <c r="K4035" i="8"/>
  <c r="N4034" i="8"/>
  <c r="M4034" i="8"/>
  <c r="L4034" i="8"/>
  <c r="K4034" i="8"/>
  <c r="N4033" i="8"/>
  <c r="M4033" i="8"/>
  <c r="L4033" i="8"/>
  <c r="K4033" i="8"/>
  <c r="N4032" i="8"/>
  <c r="M4032" i="8"/>
  <c r="L4032" i="8"/>
  <c r="K4032" i="8"/>
  <c r="N4031" i="8"/>
  <c r="M4031" i="8"/>
  <c r="L4031" i="8"/>
  <c r="K4031" i="8"/>
  <c r="N4030" i="8"/>
  <c r="M4030" i="8"/>
  <c r="L4030" i="8"/>
  <c r="K4030" i="8"/>
  <c r="N4029" i="8"/>
  <c r="M4029" i="8"/>
  <c r="L4029" i="8"/>
  <c r="K4029" i="8"/>
  <c r="N4028" i="8"/>
  <c r="M4028" i="8"/>
  <c r="L4028" i="8"/>
  <c r="K4028" i="8"/>
  <c r="N4027" i="8"/>
  <c r="M4027" i="8"/>
  <c r="L4027" i="8"/>
  <c r="K4027" i="8"/>
  <c r="N4026" i="8"/>
  <c r="M4026" i="8"/>
  <c r="L4026" i="8"/>
  <c r="K4026" i="8"/>
  <c r="N4025" i="8"/>
  <c r="M4025" i="8"/>
  <c r="L4025" i="8"/>
  <c r="K4025" i="8"/>
  <c r="N4024" i="8"/>
  <c r="M4024" i="8"/>
  <c r="L4024" i="8"/>
  <c r="K4024" i="8"/>
  <c r="N4023" i="8"/>
  <c r="M4023" i="8"/>
  <c r="L4023" i="8"/>
  <c r="K4023" i="8"/>
  <c r="N4022" i="8"/>
  <c r="M4022" i="8"/>
  <c r="L4022" i="8"/>
  <c r="K4022" i="8"/>
  <c r="N4021" i="8"/>
  <c r="M4021" i="8"/>
  <c r="L4021" i="8"/>
  <c r="K4021" i="8"/>
  <c r="N4020" i="8"/>
  <c r="M4020" i="8"/>
  <c r="L4020" i="8"/>
  <c r="K4020" i="8"/>
  <c r="N4019" i="8"/>
  <c r="M4019" i="8"/>
  <c r="L4019" i="8"/>
  <c r="K4019" i="8"/>
  <c r="N4018" i="8"/>
  <c r="M4018" i="8"/>
  <c r="L4018" i="8"/>
  <c r="K4018" i="8"/>
  <c r="N4017" i="8"/>
  <c r="M4017" i="8"/>
  <c r="L4017" i="8"/>
  <c r="K4017" i="8"/>
  <c r="N4016" i="8"/>
  <c r="M4016" i="8"/>
  <c r="L4016" i="8"/>
  <c r="K4016" i="8"/>
  <c r="N4015" i="8"/>
  <c r="M4015" i="8"/>
  <c r="L4015" i="8"/>
  <c r="K4015" i="8"/>
  <c r="N4014" i="8"/>
  <c r="M4014" i="8"/>
  <c r="L4014" i="8"/>
  <c r="K4014" i="8"/>
  <c r="N4013" i="8"/>
  <c r="M4013" i="8"/>
  <c r="L4013" i="8"/>
  <c r="K4013" i="8"/>
  <c r="N4012" i="8"/>
  <c r="M4012" i="8"/>
  <c r="L4012" i="8"/>
  <c r="K4012" i="8"/>
  <c r="N4011" i="8"/>
  <c r="M4011" i="8"/>
  <c r="L4011" i="8"/>
  <c r="K4011" i="8"/>
  <c r="N4010" i="8"/>
  <c r="M4010" i="8"/>
  <c r="L4010" i="8"/>
  <c r="K4010" i="8"/>
  <c r="N4009" i="8"/>
  <c r="M4009" i="8"/>
  <c r="L4009" i="8"/>
  <c r="K4009" i="8"/>
  <c r="N4008" i="8"/>
  <c r="M4008" i="8"/>
  <c r="L4008" i="8"/>
  <c r="K4008" i="8"/>
  <c r="N4007" i="8"/>
  <c r="M4007" i="8"/>
  <c r="L4007" i="8"/>
  <c r="K4007" i="8"/>
  <c r="N4006" i="8"/>
  <c r="M4006" i="8"/>
  <c r="L4006" i="8"/>
  <c r="K4006" i="8"/>
  <c r="N4005" i="8"/>
  <c r="M4005" i="8"/>
  <c r="L4005" i="8"/>
  <c r="K4005" i="8"/>
  <c r="N4004" i="8"/>
  <c r="M4004" i="8"/>
  <c r="L4004" i="8"/>
  <c r="K4004" i="8"/>
  <c r="N4003" i="8"/>
  <c r="M4003" i="8"/>
  <c r="L4003" i="8"/>
  <c r="K4003" i="8"/>
  <c r="N4002" i="8"/>
  <c r="M4002" i="8"/>
  <c r="L4002" i="8"/>
  <c r="K4002" i="8"/>
  <c r="N4001" i="8"/>
  <c r="M4001" i="8"/>
  <c r="L4001" i="8"/>
  <c r="K4001" i="8"/>
  <c r="N4000" i="8"/>
  <c r="M4000" i="8"/>
  <c r="L4000" i="8"/>
  <c r="K4000" i="8"/>
  <c r="N3999" i="8"/>
  <c r="M3999" i="8"/>
  <c r="L3999" i="8"/>
  <c r="K3999" i="8"/>
  <c r="N3998" i="8"/>
  <c r="M3998" i="8"/>
  <c r="L3998" i="8"/>
  <c r="K3998" i="8"/>
  <c r="N3997" i="8"/>
  <c r="M3997" i="8"/>
  <c r="L3997" i="8"/>
  <c r="K3997" i="8"/>
  <c r="N3996" i="8"/>
  <c r="M3996" i="8"/>
  <c r="L3996" i="8"/>
  <c r="K3996" i="8"/>
  <c r="N3995" i="8"/>
  <c r="M3995" i="8"/>
  <c r="L3995" i="8"/>
  <c r="K3995" i="8"/>
  <c r="N3994" i="8"/>
  <c r="M3994" i="8"/>
  <c r="L3994" i="8"/>
  <c r="K3994" i="8"/>
  <c r="N3993" i="8"/>
  <c r="M3993" i="8"/>
  <c r="L3993" i="8"/>
  <c r="K3993" i="8"/>
  <c r="N3992" i="8"/>
  <c r="M3992" i="8"/>
  <c r="L3992" i="8"/>
  <c r="K3992" i="8"/>
  <c r="N3991" i="8"/>
  <c r="M3991" i="8"/>
  <c r="L3991" i="8"/>
  <c r="K3991" i="8"/>
  <c r="N3990" i="8"/>
  <c r="M3990" i="8"/>
  <c r="L3990" i="8"/>
  <c r="K3990" i="8"/>
  <c r="N3989" i="8"/>
  <c r="M3989" i="8"/>
  <c r="L3989" i="8"/>
  <c r="K3989" i="8"/>
  <c r="N3988" i="8"/>
  <c r="M3988" i="8"/>
  <c r="L3988" i="8"/>
  <c r="K3988" i="8"/>
  <c r="N3987" i="8"/>
  <c r="M3987" i="8"/>
  <c r="L3987" i="8"/>
  <c r="K3987" i="8"/>
  <c r="N3986" i="8"/>
  <c r="M3986" i="8"/>
  <c r="L3986" i="8"/>
  <c r="K3986" i="8"/>
  <c r="N3985" i="8"/>
  <c r="M3985" i="8"/>
  <c r="L3985" i="8"/>
  <c r="K3985" i="8"/>
  <c r="N3984" i="8"/>
  <c r="M3984" i="8"/>
  <c r="L3984" i="8"/>
  <c r="K3984" i="8"/>
  <c r="N3983" i="8"/>
  <c r="M3983" i="8"/>
  <c r="L3983" i="8"/>
  <c r="K3983" i="8"/>
  <c r="N3982" i="8"/>
  <c r="M3982" i="8"/>
  <c r="L3982" i="8"/>
  <c r="K3982" i="8"/>
  <c r="N3981" i="8"/>
  <c r="M3981" i="8"/>
  <c r="L3981" i="8"/>
  <c r="K3981" i="8"/>
  <c r="N3980" i="8"/>
  <c r="M3980" i="8"/>
  <c r="L3980" i="8"/>
  <c r="K3980" i="8"/>
  <c r="N3979" i="8"/>
  <c r="M3979" i="8"/>
  <c r="L3979" i="8"/>
  <c r="K3979" i="8"/>
  <c r="N3978" i="8"/>
  <c r="M3978" i="8"/>
  <c r="L3978" i="8"/>
  <c r="K3978" i="8"/>
  <c r="N3977" i="8"/>
  <c r="M3977" i="8"/>
  <c r="L3977" i="8"/>
  <c r="K3977" i="8"/>
  <c r="N3976" i="8"/>
  <c r="M3976" i="8"/>
  <c r="L3976" i="8"/>
  <c r="K3976" i="8"/>
  <c r="N3975" i="8"/>
  <c r="M3975" i="8"/>
  <c r="L3975" i="8"/>
  <c r="K3975" i="8"/>
  <c r="N3974" i="8"/>
  <c r="M3974" i="8"/>
  <c r="L3974" i="8"/>
  <c r="K3974" i="8"/>
  <c r="N3973" i="8"/>
  <c r="M3973" i="8"/>
  <c r="L3973" i="8"/>
  <c r="K3973" i="8"/>
  <c r="N3972" i="8"/>
  <c r="M3972" i="8"/>
  <c r="L3972" i="8"/>
  <c r="K3972" i="8"/>
  <c r="N3971" i="8"/>
  <c r="M3971" i="8"/>
  <c r="L3971" i="8"/>
  <c r="K3971" i="8"/>
  <c r="N3970" i="8"/>
  <c r="M3970" i="8"/>
  <c r="L3970" i="8"/>
  <c r="K3970" i="8"/>
  <c r="N3969" i="8"/>
  <c r="M3969" i="8"/>
  <c r="L3969" i="8"/>
  <c r="K3969" i="8"/>
  <c r="N3968" i="8"/>
  <c r="M3968" i="8"/>
  <c r="L3968" i="8"/>
  <c r="K3968" i="8"/>
  <c r="N3967" i="8"/>
  <c r="M3967" i="8"/>
  <c r="L3967" i="8"/>
  <c r="K3967" i="8"/>
  <c r="N3966" i="8"/>
  <c r="M3966" i="8"/>
  <c r="L3966" i="8"/>
  <c r="K3966" i="8"/>
  <c r="N3965" i="8"/>
  <c r="M3965" i="8"/>
  <c r="L3965" i="8"/>
  <c r="K3965" i="8"/>
  <c r="N3964" i="8"/>
  <c r="M3964" i="8"/>
  <c r="L3964" i="8"/>
  <c r="K3964" i="8"/>
  <c r="N3963" i="8"/>
  <c r="M3963" i="8"/>
  <c r="L3963" i="8"/>
  <c r="K3963" i="8"/>
  <c r="N3962" i="8"/>
  <c r="M3962" i="8"/>
  <c r="L3962" i="8"/>
  <c r="K3962" i="8"/>
  <c r="N3961" i="8"/>
  <c r="M3961" i="8"/>
  <c r="L3961" i="8"/>
  <c r="K3961" i="8"/>
  <c r="N3960" i="8"/>
  <c r="M3960" i="8"/>
  <c r="L3960" i="8"/>
  <c r="K3960" i="8"/>
  <c r="N3959" i="8"/>
  <c r="M3959" i="8"/>
  <c r="L3959" i="8"/>
  <c r="K3959" i="8"/>
  <c r="N3958" i="8"/>
  <c r="M3958" i="8"/>
  <c r="L3958" i="8"/>
  <c r="K3958" i="8"/>
  <c r="N3957" i="8"/>
  <c r="M3957" i="8"/>
  <c r="L3957" i="8"/>
  <c r="K3957" i="8"/>
  <c r="N3956" i="8"/>
  <c r="M3956" i="8"/>
  <c r="L3956" i="8"/>
  <c r="K3956" i="8"/>
  <c r="N3955" i="8"/>
  <c r="M3955" i="8"/>
  <c r="L3955" i="8"/>
  <c r="K3955" i="8"/>
  <c r="N3954" i="8"/>
  <c r="M3954" i="8"/>
  <c r="L3954" i="8"/>
  <c r="K3954" i="8"/>
  <c r="N3953" i="8"/>
  <c r="M3953" i="8"/>
  <c r="L3953" i="8"/>
  <c r="K3953" i="8"/>
  <c r="N3952" i="8"/>
  <c r="M3952" i="8"/>
  <c r="L3952" i="8"/>
  <c r="K3952" i="8"/>
  <c r="N3951" i="8"/>
  <c r="M3951" i="8"/>
  <c r="L3951" i="8"/>
  <c r="K3951" i="8"/>
  <c r="N3950" i="8"/>
  <c r="M3950" i="8"/>
  <c r="L3950" i="8"/>
  <c r="K3950" i="8"/>
  <c r="N3949" i="8"/>
  <c r="M3949" i="8"/>
  <c r="L3949" i="8"/>
  <c r="K3949" i="8"/>
  <c r="N3948" i="8"/>
  <c r="M3948" i="8"/>
  <c r="L3948" i="8"/>
  <c r="K3948" i="8"/>
  <c r="N3947" i="8"/>
  <c r="M3947" i="8"/>
  <c r="L3947" i="8"/>
  <c r="K3947" i="8"/>
  <c r="N3946" i="8"/>
  <c r="M3946" i="8"/>
  <c r="L3946" i="8"/>
  <c r="K3946" i="8"/>
  <c r="N3945" i="8"/>
  <c r="M3945" i="8"/>
  <c r="L3945" i="8"/>
  <c r="K3945" i="8"/>
  <c r="N3944" i="8"/>
  <c r="M3944" i="8"/>
  <c r="L3944" i="8"/>
  <c r="K3944" i="8"/>
  <c r="N3943" i="8"/>
  <c r="M3943" i="8"/>
  <c r="L3943" i="8"/>
  <c r="K3943" i="8"/>
  <c r="N3942" i="8"/>
  <c r="M3942" i="8"/>
  <c r="L3942" i="8"/>
  <c r="K3942" i="8"/>
  <c r="N3941" i="8"/>
  <c r="M3941" i="8"/>
  <c r="L3941" i="8"/>
  <c r="K3941" i="8"/>
  <c r="N3940" i="8"/>
  <c r="M3940" i="8"/>
  <c r="L3940" i="8"/>
  <c r="K3940" i="8"/>
  <c r="N3939" i="8"/>
  <c r="M3939" i="8"/>
  <c r="L3939" i="8"/>
  <c r="K3939" i="8"/>
  <c r="N3938" i="8"/>
  <c r="M3938" i="8"/>
  <c r="L3938" i="8"/>
  <c r="K3938" i="8"/>
  <c r="N3937" i="8"/>
  <c r="M3937" i="8"/>
  <c r="L3937" i="8"/>
  <c r="K3937" i="8"/>
  <c r="N3936" i="8"/>
  <c r="M3936" i="8"/>
  <c r="L3936" i="8"/>
  <c r="K3936" i="8"/>
  <c r="N3935" i="8"/>
  <c r="M3935" i="8"/>
  <c r="L3935" i="8"/>
  <c r="K3935" i="8"/>
  <c r="N3934" i="8"/>
  <c r="M3934" i="8"/>
  <c r="L3934" i="8"/>
  <c r="K3934" i="8"/>
  <c r="N3933" i="8"/>
  <c r="M3933" i="8"/>
  <c r="L3933" i="8"/>
  <c r="K3933" i="8"/>
  <c r="N3932" i="8"/>
  <c r="M3932" i="8"/>
  <c r="L3932" i="8"/>
  <c r="K3932" i="8"/>
  <c r="N3931" i="8"/>
  <c r="M3931" i="8"/>
  <c r="L3931" i="8"/>
  <c r="K3931" i="8"/>
  <c r="N3930" i="8"/>
  <c r="M3930" i="8"/>
  <c r="L3930" i="8"/>
  <c r="K3930" i="8"/>
  <c r="N3929" i="8"/>
  <c r="M3929" i="8"/>
  <c r="L3929" i="8"/>
  <c r="K3929" i="8"/>
  <c r="N3928" i="8"/>
  <c r="M3928" i="8"/>
  <c r="L3928" i="8"/>
  <c r="K3928" i="8"/>
  <c r="N3927" i="8"/>
  <c r="M3927" i="8"/>
  <c r="L3927" i="8"/>
  <c r="K3927" i="8"/>
  <c r="N3926" i="8"/>
  <c r="M3926" i="8"/>
  <c r="L3926" i="8"/>
  <c r="K3926" i="8"/>
  <c r="N3925" i="8"/>
  <c r="M3925" i="8"/>
  <c r="L3925" i="8"/>
  <c r="K3925" i="8"/>
  <c r="N3924" i="8"/>
  <c r="M3924" i="8"/>
  <c r="L3924" i="8"/>
  <c r="K3924" i="8"/>
  <c r="N3923" i="8"/>
  <c r="M3923" i="8"/>
  <c r="L3923" i="8"/>
  <c r="K3923" i="8"/>
  <c r="N3922" i="8"/>
  <c r="M3922" i="8"/>
  <c r="L3922" i="8"/>
  <c r="K3922" i="8"/>
  <c r="N3921" i="8"/>
  <c r="M3921" i="8"/>
  <c r="L3921" i="8"/>
  <c r="K3921" i="8"/>
  <c r="N3920" i="8"/>
  <c r="M3920" i="8"/>
  <c r="L3920" i="8"/>
  <c r="K3920" i="8"/>
  <c r="N3919" i="8"/>
  <c r="M3919" i="8"/>
  <c r="L3919" i="8"/>
  <c r="K3919" i="8"/>
  <c r="N3918" i="8"/>
  <c r="M3918" i="8"/>
  <c r="L3918" i="8"/>
  <c r="K3918" i="8"/>
  <c r="N3917" i="8"/>
  <c r="M3917" i="8"/>
  <c r="L3917" i="8"/>
  <c r="K3917" i="8"/>
  <c r="N3916" i="8"/>
  <c r="M3916" i="8"/>
  <c r="L3916" i="8"/>
  <c r="K3916" i="8"/>
  <c r="N3915" i="8"/>
  <c r="M3915" i="8"/>
  <c r="L3915" i="8"/>
  <c r="K3915" i="8"/>
  <c r="N3914" i="8"/>
  <c r="M3914" i="8"/>
  <c r="L3914" i="8"/>
  <c r="K3914" i="8"/>
  <c r="N3913" i="8"/>
  <c r="M3913" i="8"/>
  <c r="L3913" i="8"/>
  <c r="K3913" i="8"/>
  <c r="N3912" i="8"/>
  <c r="M3912" i="8"/>
  <c r="L3912" i="8"/>
  <c r="K3912" i="8"/>
  <c r="N3911" i="8"/>
  <c r="M3911" i="8"/>
  <c r="L3911" i="8"/>
  <c r="K3911" i="8"/>
  <c r="N3910" i="8"/>
  <c r="M3910" i="8"/>
  <c r="L3910" i="8"/>
  <c r="K3910" i="8"/>
  <c r="N3909" i="8"/>
  <c r="M3909" i="8"/>
  <c r="L3909" i="8"/>
  <c r="K3909" i="8"/>
  <c r="N3908" i="8"/>
  <c r="M3908" i="8"/>
  <c r="L3908" i="8"/>
  <c r="K3908" i="8"/>
  <c r="N3907" i="8"/>
  <c r="M3907" i="8"/>
  <c r="L3907" i="8"/>
  <c r="K3907" i="8"/>
  <c r="N3906" i="8"/>
  <c r="M3906" i="8"/>
  <c r="L3906" i="8"/>
  <c r="K3906" i="8"/>
  <c r="N3905" i="8"/>
  <c r="M3905" i="8"/>
  <c r="L3905" i="8"/>
  <c r="K3905" i="8"/>
  <c r="N3904" i="8"/>
  <c r="M3904" i="8"/>
  <c r="L3904" i="8"/>
  <c r="K3904" i="8"/>
  <c r="N3903" i="8"/>
  <c r="M3903" i="8"/>
  <c r="L3903" i="8"/>
  <c r="K3903" i="8"/>
  <c r="N3902" i="8"/>
  <c r="M3902" i="8"/>
  <c r="L3902" i="8"/>
  <c r="K3902" i="8"/>
  <c r="N3901" i="8"/>
  <c r="M3901" i="8"/>
  <c r="L3901" i="8"/>
  <c r="K3901" i="8"/>
  <c r="N3900" i="8"/>
  <c r="M3900" i="8"/>
  <c r="L3900" i="8"/>
  <c r="K3900" i="8"/>
  <c r="N3899" i="8"/>
  <c r="M3899" i="8"/>
  <c r="L3899" i="8"/>
  <c r="K3899" i="8"/>
  <c r="N3898" i="8"/>
  <c r="M3898" i="8"/>
  <c r="L3898" i="8"/>
  <c r="K3898" i="8"/>
  <c r="N3897" i="8"/>
  <c r="M3897" i="8"/>
  <c r="L3897" i="8"/>
  <c r="K3897" i="8"/>
  <c r="N3896" i="8"/>
  <c r="M3896" i="8"/>
  <c r="L3896" i="8"/>
  <c r="K3896" i="8"/>
  <c r="N3895" i="8"/>
  <c r="M3895" i="8"/>
  <c r="L3895" i="8"/>
  <c r="K3895" i="8"/>
  <c r="N3894" i="8"/>
  <c r="M3894" i="8"/>
  <c r="L3894" i="8"/>
  <c r="K3894" i="8"/>
  <c r="N3893" i="8"/>
  <c r="M3893" i="8"/>
  <c r="L3893" i="8"/>
  <c r="K3893" i="8"/>
  <c r="N3892" i="8"/>
  <c r="M3892" i="8"/>
  <c r="L3892" i="8"/>
  <c r="K3892" i="8"/>
  <c r="N3891" i="8"/>
  <c r="M3891" i="8"/>
  <c r="L3891" i="8"/>
  <c r="K3891" i="8"/>
  <c r="N3890" i="8"/>
  <c r="M3890" i="8"/>
  <c r="L3890" i="8"/>
  <c r="K3890" i="8"/>
  <c r="N3889" i="8"/>
  <c r="M3889" i="8"/>
  <c r="L3889" i="8"/>
  <c r="K3889" i="8"/>
  <c r="N3888" i="8"/>
  <c r="M3888" i="8"/>
  <c r="L3888" i="8"/>
  <c r="K3888" i="8"/>
  <c r="N3887" i="8"/>
  <c r="M3887" i="8"/>
  <c r="L3887" i="8"/>
  <c r="K3887" i="8"/>
  <c r="N3886" i="8"/>
  <c r="M3886" i="8"/>
  <c r="L3886" i="8"/>
  <c r="K3886" i="8"/>
  <c r="N3885" i="8"/>
  <c r="M3885" i="8"/>
  <c r="L3885" i="8"/>
  <c r="K3885" i="8"/>
  <c r="N3884" i="8"/>
  <c r="M3884" i="8"/>
  <c r="L3884" i="8"/>
  <c r="K3884" i="8"/>
  <c r="N3883" i="8"/>
  <c r="M3883" i="8"/>
  <c r="L3883" i="8"/>
  <c r="K3883" i="8"/>
  <c r="N3882" i="8"/>
  <c r="M3882" i="8"/>
  <c r="L3882" i="8"/>
  <c r="K3882" i="8"/>
  <c r="N3881" i="8"/>
  <c r="M3881" i="8"/>
  <c r="L3881" i="8"/>
  <c r="K3881" i="8"/>
  <c r="N3880" i="8"/>
  <c r="M3880" i="8"/>
  <c r="L3880" i="8"/>
  <c r="K3880" i="8"/>
  <c r="N3879" i="8"/>
  <c r="M3879" i="8"/>
  <c r="L3879" i="8"/>
  <c r="K3879" i="8"/>
  <c r="N3878" i="8"/>
  <c r="M3878" i="8"/>
  <c r="L3878" i="8"/>
  <c r="K3878" i="8"/>
  <c r="N3877" i="8"/>
  <c r="M3877" i="8"/>
  <c r="L3877" i="8"/>
  <c r="K3877" i="8"/>
  <c r="N3876" i="8"/>
  <c r="M3876" i="8"/>
  <c r="L3876" i="8"/>
  <c r="K3876" i="8"/>
  <c r="N3875" i="8"/>
  <c r="M3875" i="8"/>
  <c r="L3875" i="8"/>
  <c r="K3875" i="8"/>
  <c r="N3874" i="8"/>
  <c r="M3874" i="8"/>
  <c r="L3874" i="8"/>
  <c r="K3874" i="8"/>
  <c r="N3873" i="8"/>
  <c r="M3873" i="8"/>
  <c r="L3873" i="8"/>
  <c r="K3873" i="8"/>
  <c r="N3872" i="8"/>
  <c r="M3872" i="8"/>
  <c r="L3872" i="8"/>
  <c r="K3872" i="8"/>
  <c r="N3871" i="8"/>
  <c r="M3871" i="8"/>
  <c r="L3871" i="8"/>
  <c r="K3871" i="8"/>
  <c r="N3870" i="8"/>
  <c r="M3870" i="8"/>
  <c r="L3870" i="8"/>
  <c r="K3870" i="8"/>
  <c r="N3869" i="8"/>
  <c r="M3869" i="8"/>
  <c r="L3869" i="8"/>
  <c r="K3869" i="8"/>
  <c r="N3868" i="8"/>
  <c r="M3868" i="8"/>
  <c r="L3868" i="8"/>
  <c r="K3868" i="8"/>
  <c r="N3867" i="8"/>
  <c r="M3867" i="8"/>
  <c r="L3867" i="8"/>
  <c r="K3867" i="8"/>
  <c r="N3866" i="8"/>
  <c r="M3866" i="8"/>
  <c r="L3866" i="8"/>
  <c r="K3866" i="8"/>
  <c r="N3865" i="8"/>
  <c r="M3865" i="8"/>
  <c r="L3865" i="8"/>
  <c r="K3865" i="8"/>
  <c r="N3864" i="8"/>
  <c r="M3864" i="8"/>
  <c r="L3864" i="8"/>
  <c r="K3864" i="8"/>
  <c r="N3863" i="8"/>
  <c r="M3863" i="8"/>
  <c r="L3863" i="8"/>
  <c r="K3863" i="8"/>
  <c r="N3862" i="8"/>
  <c r="M3862" i="8"/>
  <c r="L3862" i="8"/>
  <c r="K3862" i="8"/>
  <c r="N3861" i="8"/>
  <c r="M3861" i="8"/>
  <c r="L3861" i="8"/>
  <c r="K3861" i="8"/>
  <c r="N3860" i="8"/>
  <c r="M3860" i="8"/>
  <c r="L3860" i="8"/>
  <c r="K3860" i="8"/>
  <c r="N3859" i="8"/>
  <c r="M3859" i="8"/>
  <c r="L3859" i="8"/>
  <c r="K3859" i="8"/>
  <c r="N3858" i="8"/>
  <c r="M3858" i="8"/>
  <c r="L3858" i="8"/>
  <c r="K3858" i="8"/>
  <c r="N3857" i="8"/>
  <c r="M3857" i="8"/>
  <c r="L3857" i="8"/>
  <c r="K3857" i="8"/>
  <c r="N3856" i="8"/>
  <c r="M3856" i="8"/>
  <c r="L3856" i="8"/>
  <c r="K3856" i="8"/>
  <c r="N3855" i="8"/>
  <c r="M3855" i="8"/>
  <c r="L3855" i="8"/>
  <c r="K3855" i="8"/>
  <c r="N3854" i="8"/>
  <c r="M3854" i="8"/>
  <c r="L3854" i="8"/>
  <c r="K3854" i="8"/>
  <c r="N3853" i="8"/>
  <c r="M3853" i="8"/>
  <c r="L3853" i="8"/>
  <c r="K3853" i="8"/>
  <c r="N3852" i="8"/>
  <c r="M3852" i="8"/>
  <c r="L3852" i="8"/>
  <c r="K3852" i="8"/>
  <c r="N3851" i="8"/>
  <c r="M3851" i="8"/>
  <c r="L3851" i="8"/>
  <c r="K3851" i="8"/>
  <c r="N3850" i="8"/>
  <c r="M3850" i="8"/>
  <c r="L3850" i="8"/>
  <c r="K3850" i="8"/>
  <c r="N3849" i="8"/>
  <c r="M3849" i="8"/>
  <c r="L3849" i="8"/>
  <c r="K3849" i="8"/>
  <c r="N3848" i="8"/>
  <c r="M3848" i="8"/>
  <c r="L3848" i="8"/>
  <c r="K3848" i="8"/>
  <c r="N3847" i="8"/>
  <c r="M3847" i="8"/>
  <c r="L3847" i="8"/>
  <c r="K3847" i="8"/>
  <c r="N3846" i="8"/>
  <c r="M3846" i="8"/>
  <c r="L3846" i="8"/>
  <c r="K3846" i="8"/>
  <c r="N3845" i="8"/>
  <c r="M3845" i="8"/>
  <c r="L3845" i="8"/>
  <c r="K3845" i="8"/>
  <c r="N3844" i="8"/>
  <c r="M3844" i="8"/>
  <c r="L3844" i="8"/>
  <c r="K3844" i="8"/>
  <c r="N3843" i="8"/>
  <c r="M3843" i="8"/>
  <c r="L3843" i="8"/>
  <c r="K3843" i="8"/>
  <c r="N3842" i="8"/>
  <c r="M3842" i="8"/>
  <c r="L3842" i="8"/>
  <c r="K3842" i="8"/>
  <c r="N3841" i="8"/>
  <c r="M3841" i="8"/>
  <c r="L3841" i="8"/>
  <c r="K3841" i="8"/>
  <c r="N3840" i="8"/>
  <c r="M3840" i="8"/>
  <c r="L3840" i="8"/>
  <c r="K3840" i="8"/>
  <c r="N3839" i="8"/>
  <c r="M3839" i="8"/>
  <c r="L3839" i="8"/>
  <c r="K3839" i="8"/>
  <c r="N3838" i="8"/>
  <c r="M3838" i="8"/>
  <c r="L3838" i="8"/>
  <c r="K3838" i="8"/>
  <c r="N3837" i="8"/>
  <c r="M3837" i="8"/>
  <c r="L3837" i="8"/>
  <c r="K3837" i="8"/>
  <c r="N3836" i="8"/>
  <c r="M3836" i="8"/>
  <c r="L3836" i="8"/>
  <c r="K3836" i="8"/>
  <c r="N3835" i="8"/>
  <c r="M3835" i="8"/>
  <c r="L3835" i="8"/>
  <c r="K3835" i="8"/>
  <c r="N3834" i="8"/>
  <c r="M3834" i="8"/>
  <c r="L3834" i="8"/>
  <c r="K3834" i="8"/>
  <c r="N3833" i="8"/>
  <c r="M3833" i="8"/>
  <c r="L3833" i="8"/>
  <c r="K3833" i="8"/>
  <c r="N3832" i="8"/>
  <c r="M3832" i="8"/>
  <c r="L3832" i="8"/>
  <c r="K3832" i="8"/>
  <c r="N3831" i="8"/>
  <c r="M3831" i="8"/>
  <c r="L3831" i="8"/>
  <c r="K3831" i="8"/>
  <c r="N3830" i="8"/>
  <c r="M3830" i="8"/>
  <c r="L3830" i="8"/>
  <c r="K3830" i="8"/>
  <c r="N3829" i="8"/>
  <c r="M3829" i="8"/>
  <c r="L3829" i="8"/>
  <c r="K3829" i="8"/>
  <c r="N3828" i="8"/>
  <c r="M3828" i="8"/>
  <c r="L3828" i="8"/>
  <c r="K3828" i="8"/>
  <c r="N3827" i="8"/>
  <c r="M3827" i="8"/>
  <c r="L3827" i="8"/>
  <c r="K3827" i="8"/>
  <c r="N3826" i="8"/>
  <c r="M3826" i="8"/>
  <c r="L3826" i="8"/>
  <c r="K3826" i="8"/>
  <c r="N3825" i="8"/>
  <c r="M3825" i="8"/>
  <c r="L3825" i="8"/>
  <c r="K3825" i="8"/>
  <c r="N3824" i="8"/>
  <c r="M3824" i="8"/>
  <c r="L3824" i="8"/>
  <c r="K3824" i="8"/>
  <c r="N3823" i="8"/>
  <c r="M3823" i="8"/>
  <c r="L3823" i="8"/>
  <c r="K3823" i="8"/>
  <c r="N3822" i="8"/>
  <c r="M3822" i="8"/>
  <c r="L3822" i="8"/>
  <c r="K3822" i="8"/>
  <c r="N3821" i="8"/>
  <c r="M3821" i="8"/>
  <c r="L3821" i="8"/>
  <c r="K3821" i="8"/>
  <c r="N3820" i="8"/>
  <c r="M3820" i="8"/>
  <c r="L3820" i="8"/>
  <c r="K3820" i="8"/>
  <c r="N3819" i="8"/>
  <c r="M3819" i="8"/>
  <c r="L3819" i="8"/>
  <c r="K3819" i="8"/>
  <c r="N3818" i="8"/>
  <c r="M3818" i="8"/>
  <c r="L3818" i="8"/>
  <c r="K3818" i="8"/>
  <c r="N3817" i="8"/>
  <c r="M3817" i="8"/>
  <c r="L3817" i="8"/>
  <c r="K3817" i="8"/>
  <c r="N3816" i="8"/>
  <c r="M3816" i="8"/>
  <c r="L3816" i="8"/>
  <c r="K3816" i="8"/>
  <c r="N3815" i="8"/>
  <c r="M3815" i="8"/>
  <c r="L3815" i="8"/>
  <c r="K3815" i="8"/>
  <c r="N3814" i="8"/>
  <c r="M3814" i="8"/>
  <c r="L3814" i="8"/>
  <c r="K3814" i="8"/>
  <c r="N3813" i="8"/>
  <c r="M3813" i="8"/>
  <c r="L3813" i="8"/>
  <c r="K3813" i="8"/>
  <c r="N3812" i="8"/>
  <c r="M3812" i="8"/>
  <c r="L3812" i="8"/>
  <c r="K3812" i="8"/>
  <c r="N3811" i="8"/>
  <c r="M3811" i="8"/>
  <c r="L3811" i="8"/>
  <c r="K3811" i="8"/>
  <c r="N3810" i="8"/>
  <c r="M3810" i="8"/>
  <c r="L3810" i="8"/>
  <c r="K3810" i="8"/>
  <c r="N3809" i="8"/>
  <c r="M3809" i="8"/>
  <c r="L3809" i="8"/>
  <c r="K3809" i="8"/>
  <c r="N3808" i="8"/>
  <c r="M3808" i="8"/>
  <c r="L3808" i="8"/>
  <c r="K3808" i="8"/>
  <c r="N3807" i="8"/>
  <c r="M3807" i="8"/>
  <c r="L3807" i="8"/>
  <c r="K3807" i="8"/>
  <c r="N3806" i="8"/>
  <c r="M3806" i="8"/>
  <c r="L3806" i="8"/>
  <c r="K3806" i="8"/>
  <c r="N3805" i="8"/>
  <c r="M3805" i="8"/>
  <c r="L3805" i="8"/>
  <c r="K3805" i="8"/>
  <c r="N3804" i="8"/>
  <c r="M3804" i="8"/>
  <c r="L3804" i="8"/>
  <c r="K3804" i="8"/>
  <c r="N3803" i="8"/>
  <c r="M3803" i="8"/>
  <c r="L3803" i="8"/>
  <c r="K3803" i="8"/>
  <c r="N3802" i="8"/>
  <c r="M3802" i="8"/>
  <c r="L3802" i="8"/>
  <c r="K3802" i="8"/>
  <c r="N3801" i="8"/>
  <c r="M3801" i="8"/>
  <c r="L3801" i="8"/>
  <c r="K3801" i="8"/>
  <c r="N3800" i="8"/>
  <c r="M3800" i="8"/>
  <c r="L3800" i="8"/>
  <c r="K3800" i="8"/>
  <c r="N3799" i="8"/>
  <c r="M3799" i="8"/>
  <c r="L3799" i="8"/>
  <c r="K3799" i="8"/>
  <c r="N3798" i="8"/>
  <c r="M3798" i="8"/>
  <c r="L3798" i="8"/>
  <c r="K3798" i="8"/>
  <c r="N3797" i="8"/>
  <c r="M3797" i="8"/>
  <c r="L3797" i="8"/>
  <c r="K3797" i="8"/>
  <c r="N3796" i="8"/>
  <c r="M3796" i="8"/>
  <c r="L3796" i="8"/>
  <c r="K3796" i="8"/>
  <c r="N3795" i="8"/>
  <c r="M3795" i="8"/>
  <c r="L3795" i="8"/>
  <c r="K3795" i="8"/>
  <c r="N3794" i="8"/>
  <c r="M3794" i="8"/>
  <c r="L3794" i="8"/>
  <c r="K3794" i="8"/>
  <c r="N3793" i="8"/>
  <c r="M3793" i="8"/>
  <c r="L3793" i="8"/>
  <c r="K3793" i="8"/>
  <c r="N3792" i="8"/>
  <c r="M3792" i="8"/>
  <c r="L3792" i="8"/>
  <c r="K3792" i="8"/>
  <c r="N3791" i="8"/>
  <c r="M3791" i="8"/>
  <c r="L3791" i="8"/>
  <c r="K3791" i="8"/>
  <c r="N3790" i="8"/>
  <c r="M3790" i="8"/>
  <c r="L3790" i="8"/>
  <c r="K3790" i="8"/>
  <c r="N3789" i="8"/>
  <c r="M3789" i="8"/>
  <c r="L3789" i="8"/>
  <c r="K3789" i="8"/>
  <c r="N3788" i="8"/>
  <c r="M3788" i="8"/>
  <c r="L3788" i="8"/>
  <c r="K3788" i="8"/>
  <c r="N3787" i="8"/>
  <c r="M3787" i="8"/>
  <c r="L3787" i="8"/>
  <c r="K3787" i="8"/>
  <c r="N3786" i="8"/>
  <c r="M3786" i="8"/>
  <c r="L3786" i="8"/>
  <c r="K3786" i="8"/>
  <c r="N3785" i="8"/>
  <c r="M3785" i="8"/>
  <c r="L3785" i="8"/>
  <c r="K3785" i="8"/>
  <c r="N3784" i="8"/>
  <c r="M3784" i="8"/>
  <c r="L3784" i="8"/>
  <c r="K3784" i="8"/>
  <c r="N3783" i="8"/>
  <c r="M3783" i="8"/>
  <c r="L3783" i="8"/>
  <c r="K3783" i="8"/>
  <c r="N3782" i="8"/>
  <c r="M3782" i="8"/>
  <c r="L3782" i="8"/>
  <c r="K3782" i="8"/>
  <c r="N3781" i="8"/>
  <c r="M3781" i="8"/>
  <c r="L3781" i="8"/>
  <c r="K3781" i="8"/>
  <c r="N3780" i="8"/>
  <c r="M3780" i="8"/>
  <c r="L3780" i="8"/>
  <c r="K3780" i="8"/>
  <c r="N3779" i="8"/>
  <c r="M3779" i="8"/>
  <c r="L3779" i="8"/>
  <c r="K3779" i="8"/>
  <c r="N3778" i="8"/>
  <c r="M3778" i="8"/>
  <c r="L3778" i="8"/>
  <c r="K3778" i="8"/>
  <c r="N3777" i="8"/>
  <c r="M3777" i="8"/>
  <c r="L3777" i="8"/>
  <c r="K3777" i="8"/>
  <c r="N3776" i="8"/>
  <c r="M3776" i="8"/>
  <c r="L3776" i="8"/>
  <c r="K3776" i="8"/>
  <c r="N3775" i="8"/>
  <c r="M3775" i="8"/>
  <c r="L3775" i="8"/>
  <c r="K3775" i="8"/>
  <c r="N3774" i="8"/>
  <c r="M3774" i="8"/>
  <c r="L3774" i="8"/>
  <c r="K3774" i="8"/>
  <c r="N3773" i="8"/>
  <c r="M3773" i="8"/>
  <c r="L3773" i="8"/>
  <c r="K3773" i="8"/>
  <c r="N3772" i="8"/>
  <c r="M3772" i="8"/>
  <c r="L3772" i="8"/>
  <c r="K3772" i="8"/>
  <c r="N3771" i="8"/>
  <c r="M3771" i="8"/>
  <c r="L3771" i="8"/>
  <c r="K3771" i="8"/>
  <c r="N3770" i="8"/>
  <c r="M3770" i="8"/>
  <c r="L3770" i="8"/>
  <c r="K3770" i="8"/>
  <c r="N3769" i="8"/>
  <c r="M3769" i="8"/>
  <c r="L3769" i="8"/>
  <c r="K3769" i="8"/>
  <c r="N3768" i="8"/>
  <c r="M3768" i="8"/>
  <c r="L3768" i="8"/>
  <c r="K3768" i="8"/>
  <c r="N3767" i="8"/>
  <c r="M3767" i="8"/>
  <c r="L3767" i="8"/>
  <c r="K3767" i="8"/>
  <c r="N3766" i="8"/>
  <c r="M3766" i="8"/>
  <c r="L3766" i="8"/>
  <c r="K3766" i="8"/>
  <c r="N3765" i="8"/>
  <c r="M3765" i="8"/>
  <c r="L3765" i="8"/>
  <c r="K3765" i="8"/>
  <c r="N3764" i="8"/>
  <c r="M3764" i="8"/>
  <c r="L3764" i="8"/>
  <c r="K3764" i="8"/>
  <c r="N3763" i="8"/>
  <c r="M3763" i="8"/>
  <c r="L3763" i="8"/>
  <c r="K3763" i="8"/>
  <c r="N3762" i="8"/>
  <c r="M3762" i="8"/>
  <c r="L3762" i="8"/>
  <c r="K3762" i="8"/>
  <c r="N3761" i="8"/>
  <c r="M3761" i="8"/>
  <c r="L3761" i="8"/>
  <c r="K3761" i="8"/>
  <c r="N3760" i="8"/>
  <c r="M3760" i="8"/>
  <c r="L3760" i="8"/>
  <c r="K3760" i="8"/>
  <c r="N3759" i="8"/>
  <c r="M3759" i="8"/>
  <c r="L3759" i="8"/>
  <c r="K3759" i="8"/>
  <c r="N3758" i="8"/>
  <c r="M3758" i="8"/>
  <c r="L3758" i="8"/>
  <c r="K3758" i="8"/>
  <c r="N3757" i="8"/>
  <c r="M3757" i="8"/>
  <c r="L3757" i="8"/>
  <c r="K3757" i="8"/>
  <c r="N3756" i="8"/>
  <c r="M3756" i="8"/>
  <c r="L3756" i="8"/>
  <c r="K3756" i="8"/>
  <c r="N3755" i="8"/>
  <c r="M3755" i="8"/>
  <c r="L3755" i="8"/>
  <c r="K3755" i="8"/>
  <c r="N3754" i="8"/>
  <c r="M3754" i="8"/>
  <c r="L3754" i="8"/>
  <c r="K3754" i="8"/>
  <c r="N3753" i="8"/>
  <c r="M3753" i="8"/>
  <c r="L3753" i="8"/>
  <c r="K3753" i="8"/>
  <c r="N3752" i="8"/>
  <c r="M3752" i="8"/>
  <c r="L3752" i="8"/>
  <c r="K3752" i="8"/>
  <c r="N3751" i="8"/>
  <c r="M3751" i="8"/>
  <c r="L3751" i="8"/>
  <c r="K3751" i="8"/>
  <c r="N3750" i="8"/>
  <c r="M3750" i="8"/>
  <c r="L3750" i="8"/>
  <c r="K3750" i="8"/>
  <c r="N3749" i="8"/>
  <c r="M3749" i="8"/>
  <c r="L3749" i="8"/>
  <c r="K3749" i="8"/>
  <c r="N3748" i="8"/>
  <c r="M3748" i="8"/>
  <c r="L3748" i="8"/>
  <c r="K3748" i="8"/>
  <c r="N3747" i="8"/>
  <c r="M3747" i="8"/>
  <c r="L3747" i="8"/>
  <c r="K3747" i="8"/>
  <c r="N3746" i="8"/>
  <c r="M3746" i="8"/>
  <c r="L3746" i="8"/>
  <c r="K3746" i="8"/>
  <c r="N3745" i="8"/>
  <c r="M3745" i="8"/>
  <c r="L3745" i="8"/>
  <c r="K3745" i="8"/>
  <c r="N3744" i="8"/>
  <c r="M3744" i="8"/>
  <c r="L3744" i="8"/>
  <c r="K3744" i="8"/>
  <c r="N3743" i="8"/>
  <c r="M3743" i="8"/>
  <c r="L3743" i="8"/>
  <c r="K3743" i="8"/>
  <c r="N3742" i="8"/>
  <c r="M3742" i="8"/>
  <c r="L3742" i="8"/>
  <c r="K3742" i="8"/>
  <c r="N3741" i="8"/>
  <c r="M3741" i="8"/>
  <c r="L3741" i="8"/>
  <c r="K3741" i="8"/>
  <c r="N3740" i="8"/>
  <c r="M3740" i="8"/>
  <c r="L3740" i="8"/>
  <c r="K3740" i="8"/>
  <c r="N3739" i="8"/>
  <c r="M3739" i="8"/>
  <c r="L3739" i="8"/>
  <c r="K3739" i="8"/>
  <c r="N3738" i="8"/>
  <c r="M3738" i="8"/>
  <c r="L3738" i="8"/>
  <c r="K3738" i="8"/>
  <c r="N3737" i="8"/>
  <c r="M3737" i="8"/>
  <c r="L3737" i="8"/>
  <c r="K3737" i="8"/>
  <c r="N3736" i="8"/>
  <c r="M3736" i="8"/>
  <c r="L3736" i="8"/>
  <c r="K3736" i="8"/>
  <c r="N3735" i="8"/>
  <c r="M3735" i="8"/>
  <c r="L3735" i="8"/>
  <c r="K3735" i="8"/>
  <c r="N3734" i="8"/>
  <c r="M3734" i="8"/>
  <c r="L3734" i="8"/>
  <c r="K3734" i="8"/>
  <c r="N3733" i="8"/>
  <c r="M3733" i="8"/>
  <c r="L3733" i="8"/>
  <c r="K3733" i="8"/>
  <c r="N3732" i="8"/>
  <c r="M3732" i="8"/>
  <c r="L3732" i="8"/>
  <c r="K3732" i="8"/>
  <c r="N3731" i="8"/>
  <c r="M3731" i="8"/>
  <c r="L3731" i="8"/>
  <c r="K3731" i="8"/>
  <c r="N3730" i="8"/>
  <c r="M3730" i="8"/>
  <c r="L3730" i="8"/>
  <c r="K3730" i="8"/>
  <c r="N3729" i="8"/>
  <c r="M3729" i="8"/>
  <c r="L3729" i="8"/>
  <c r="K3729" i="8"/>
  <c r="N3728" i="8"/>
  <c r="M3728" i="8"/>
  <c r="L3728" i="8"/>
  <c r="K3728" i="8"/>
  <c r="N3727" i="8"/>
  <c r="M3727" i="8"/>
  <c r="L3727" i="8"/>
  <c r="K3727" i="8"/>
  <c r="N3726" i="8"/>
  <c r="M3726" i="8"/>
  <c r="L3726" i="8"/>
  <c r="K3726" i="8"/>
  <c r="N3725" i="8"/>
  <c r="M3725" i="8"/>
  <c r="L3725" i="8"/>
  <c r="K3725" i="8"/>
  <c r="N3724" i="8"/>
  <c r="M3724" i="8"/>
  <c r="L3724" i="8"/>
  <c r="K3724" i="8"/>
  <c r="N3723" i="8"/>
  <c r="M3723" i="8"/>
  <c r="L3723" i="8"/>
  <c r="K3723" i="8"/>
  <c r="N3722" i="8"/>
  <c r="M3722" i="8"/>
  <c r="L3722" i="8"/>
  <c r="K3722" i="8"/>
  <c r="N3721" i="8"/>
  <c r="M3721" i="8"/>
  <c r="L3721" i="8"/>
  <c r="K3721" i="8"/>
  <c r="N3720" i="8"/>
  <c r="M3720" i="8"/>
  <c r="L3720" i="8"/>
  <c r="K3720" i="8"/>
  <c r="N3719" i="8"/>
  <c r="M3719" i="8"/>
  <c r="L3719" i="8"/>
  <c r="K3719" i="8"/>
  <c r="N3718" i="8"/>
  <c r="M3718" i="8"/>
  <c r="L3718" i="8"/>
  <c r="K3718" i="8"/>
  <c r="N3717" i="8"/>
  <c r="M3717" i="8"/>
  <c r="L3717" i="8"/>
  <c r="K3717" i="8"/>
  <c r="N3716" i="8"/>
  <c r="M3716" i="8"/>
  <c r="L3716" i="8"/>
  <c r="K3716" i="8"/>
  <c r="N3715" i="8"/>
  <c r="M3715" i="8"/>
  <c r="L3715" i="8"/>
  <c r="K3715" i="8"/>
  <c r="N3714" i="8"/>
  <c r="M3714" i="8"/>
  <c r="L3714" i="8"/>
  <c r="K3714" i="8"/>
  <c r="N3713" i="8"/>
  <c r="M3713" i="8"/>
  <c r="L3713" i="8"/>
  <c r="K3713" i="8"/>
  <c r="N3712" i="8"/>
  <c r="M3712" i="8"/>
  <c r="L3712" i="8"/>
  <c r="K3712" i="8"/>
  <c r="N3711" i="8"/>
  <c r="M3711" i="8"/>
  <c r="L3711" i="8"/>
  <c r="K3711" i="8"/>
  <c r="N3710" i="8"/>
  <c r="M3710" i="8"/>
  <c r="L3710" i="8"/>
  <c r="K3710" i="8"/>
  <c r="N3709" i="8"/>
  <c r="M3709" i="8"/>
  <c r="L3709" i="8"/>
  <c r="K3709" i="8"/>
  <c r="N3708" i="8"/>
  <c r="M3708" i="8"/>
  <c r="L3708" i="8"/>
  <c r="K3708" i="8"/>
  <c r="N3707" i="8"/>
  <c r="M3707" i="8"/>
  <c r="L3707" i="8"/>
  <c r="K3707" i="8"/>
  <c r="N3706" i="8"/>
  <c r="M3706" i="8"/>
  <c r="L3706" i="8"/>
  <c r="K3706" i="8"/>
  <c r="N3705" i="8"/>
  <c r="M3705" i="8"/>
  <c r="L3705" i="8"/>
  <c r="K3705" i="8"/>
  <c r="N3704" i="8"/>
  <c r="M3704" i="8"/>
  <c r="L3704" i="8"/>
  <c r="K3704" i="8"/>
  <c r="N3703" i="8"/>
  <c r="M3703" i="8"/>
  <c r="L3703" i="8"/>
  <c r="K3703" i="8"/>
  <c r="N3702" i="8"/>
  <c r="M3702" i="8"/>
  <c r="L3702" i="8"/>
  <c r="K3702" i="8"/>
  <c r="N3701" i="8"/>
  <c r="M3701" i="8"/>
  <c r="L3701" i="8"/>
  <c r="K3701" i="8"/>
  <c r="N3700" i="8"/>
  <c r="M3700" i="8"/>
  <c r="L3700" i="8"/>
  <c r="K3700" i="8"/>
  <c r="N3699" i="8"/>
  <c r="M3699" i="8"/>
  <c r="L3699" i="8"/>
  <c r="K3699" i="8"/>
  <c r="N3698" i="8"/>
  <c r="M3698" i="8"/>
  <c r="L3698" i="8"/>
  <c r="K3698" i="8"/>
  <c r="N3697" i="8"/>
  <c r="M3697" i="8"/>
  <c r="L3697" i="8"/>
  <c r="K3697" i="8"/>
  <c r="N3696" i="8"/>
  <c r="M3696" i="8"/>
  <c r="L3696" i="8"/>
  <c r="K3696" i="8"/>
  <c r="N3695" i="8"/>
  <c r="M3695" i="8"/>
  <c r="L3695" i="8"/>
  <c r="K3695" i="8"/>
  <c r="N3694" i="8"/>
  <c r="M3694" i="8"/>
  <c r="L3694" i="8"/>
  <c r="K3694" i="8"/>
  <c r="N3693" i="8"/>
  <c r="M3693" i="8"/>
  <c r="L3693" i="8"/>
  <c r="K3693" i="8"/>
  <c r="N3692" i="8"/>
  <c r="M3692" i="8"/>
  <c r="L3692" i="8"/>
  <c r="K3692" i="8"/>
  <c r="N3691" i="8"/>
  <c r="M3691" i="8"/>
  <c r="L3691" i="8"/>
  <c r="K3691" i="8"/>
  <c r="N3690" i="8"/>
  <c r="M3690" i="8"/>
  <c r="L3690" i="8"/>
  <c r="K3690" i="8"/>
  <c r="N3689" i="8"/>
  <c r="M3689" i="8"/>
  <c r="L3689" i="8"/>
  <c r="K3689" i="8"/>
  <c r="N3688" i="8"/>
  <c r="M3688" i="8"/>
  <c r="L3688" i="8"/>
  <c r="K3688" i="8"/>
  <c r="N3687" i="8"/>
  <c r="M3687" i="8"/>
  <c r="L3687" i="8"/>
  <c r="K3687" i="8"/>
  <c r="N3686" i="8"/>
  <c r="M3686" i="8"/>
  <c r="L3686" i="8"/>
  <c r="K3686" i="8"/>
  <c r="N3685" i="8"/>
  <c r="M3685" i="8"/>
  <c r="L3685" i="8"/>
  <c r="K3685" i="8"/>
  <c r="N3684" i="8"/>
  <c r="M3684" i="8"/>
  <c r="L3684" i="8"/>
  <c r="K3684" i="8"/>
  <c r="N3683" i="8"/>
  <c r="M3683" i="8"/>
  <c r="L3683" i="8"/>
  <c r="K3683" i="8"/>
  <c r="N3682" i="8"/>
  <c r="M3682" i="8"/>
  <c r="L3682" i="8"/>
  <c r="K3682" i="8"/>
  <c r="N3681" i="8"/>
  <c r="M3681" i="8"/>
  <c r="L3681" i="8"/>
  <c r="K3681" i="8"/>
  <c r="N3680" i="8"/>
  <c r="M3680" i="8"/>
  <c r="L3680" i="8"/>
  <c r="K3680" i="8"/>
  <c r="N3679" i="8"/>
  <c r="M3679" i="8"/>
  <c r="L3679" i="8"/>
  <c r="K3679" i="8"/>
  <c r="N3678" i="8"/>
  <c r="M3678" i="8"/>
  <c r="L3678" i="8"/>
  <c r="K3678" i="8"/>
  <c r="N3677" i="8"/>
  <c r="M3677" i="8"/>
  <c r="L3677" i="8"/>
  <c r="K3677" i="8"/>
  <c r="N3676" i="8"/>
  <c r="M3676" i="8"/>
  <c r="L3676" i="8"/>
  <c r="K3676" i="8"/>
  <c r="N3675" i="8"/>
  <c r="M3675" i="8"/>
  <c r="L3675" i="8"/>
  <c r="K3675" i="8"/>
  <c r="N3674" i="8"/>
  <c r="M3674" i="8"/>
  <c r="L3674" i="8"/>
  <c r="K3674" i="8"/>
  <c r="N3673" i="8"/>
  <c r="M3673" i="8"/>
  <c r="L3673" i="8"/>
  <c r="K3673" i="8"/>
  <c r="N3672" i="8"/>
  <c r="M3672" i="8"/>
  <c r="L3672" i="8"/>
  <c r="K3672" i="8"/>
  <c r="N3671" i="8"/>
  <c r="M3671" i="8"/>
  <c r="L3671" i="8"/>
  <c r="K3671" i="8"/>
  <c r="N3670" i="8"/>
  <c r="M3670" i="8"/>
  <c r="L3670" i="8"/>
  <c r="K3670" i="8"/>
  <c r="N3669" i="8"/>
  <c r="M3669" i="8"/>
  <c r="L3669" i="8"/>
  <c r="K3669" i="8"/>
  <c r="N3668" i="8"/>
  <c r="M3668" i="8"/>
  <c r="L3668" i="8"/>
  <c r="K3668" i="8"/>
  <c r="N3667" i="8"/>
  <c r="M3667" i="8"/>
  <c r="L3667" i="8"/>
  <c r="K3667" i="8"/>
  <c r="N3666" i="8"/>
  <c r="M3666" i="8"/>
  <c r="L3666" i="8"/>
  <c r="K3666" i="8"/>
  <c r="N3665" i="8"/>
  <c r="M3665" i="8"/>
  <c r="L3665" i="8"/>
  <c r="K3665" i="8"/>
  <c r="N3664" i="8"/>
  <c r="M3664" i="8"/>
  <c r="L3664" i="8"/>
  <c r="K3664" i="8"/>
  <c r="N3663" i="8"/>
  <c r="M3663" i="8"/>
  <c r="L3663" i="8"/>
  <c r="K3663" i="8"/>
  <c r="N3662" i="8"/>
  <c r="M3662" i="8"/>
  <c r="L3662" i="8"/>
  <c r="K3662" i="8"/>
  <c r="N3661" i="8"/>
  <c r="M3661" i="8"/>
  <c r="L3661" i="8"/>
  <c r="K3661" i="8"/>
  <c r="N3660" i="8"/>
  <c r="M3660" i="8"/>
  <c r="L3660" i="8"/>
  <c r="K3660" i="8"/>
  <c r="N3659" i="8"/>
  <c r="M3659" i="8"/>
  <c r="L3659" i="8"/>
  <c r="K3659" i="8"/>
  <c r="N3658" i="8"/>
  <c r="M3658" i="8"/>
  <c r="L3658" i="8"/>
  <c r="K3658" i="8"/>
  <c r="N3657" i="8"/>
  <c r="M3657" i="8"/>
  <c r="L3657" i="8"/>
  <c r="K3657" i="8"/>
  <c r="N3656" i="8"/>
  <c r="M3656" i="8"/>
  <c r="L3656" i="8"/>
  <c r="K3656" i="8"/>
  <c r="N3655" i="8"/>
  <c r="M3655" i="8"/>
  <c r="L3655" i="8"/>
  <c r="K3655" i="8"/>
  <c r="N3654" i="8"/>
  <c r="M3654" i="8"/>
  <c r="L3654" i="8"/>
  <c r="K3654" i="8"/>
  <c r="N3653" i="8"/>
  <c r="M3653" i="8"/>
  <c r="L3653" i="8"/>
  <c r="K3653" i="8"/>
  <c r="N3652" i="8"/>
  <c r="M3652" i="8"/>
  <c r="L3652" i="8"/>
  <c r="K3652" i="8"/>
  <c r="N3651" i="8"/>
  <c r="M3651" i="8"/>
  <c r="L3651" i="8"/>
  <c r="K3651" i="8"/>
  <c r="N3650" i="8"/>
  <c r="M3650" i="8"/>
  <c r="L3650" i="8"/>
  <c r="K3650" i="8"/>
  <c r="N3649" i="8"/>
  <c r="M3649" i="8"/>
  <c r="L3649" i="8"/>
  <c r="K3649" i="8"/>
  <c r="N3648" i="8"/>
  <c r="M3648" i="8"/>
  <c r="L3648" i="8"/>
  <c r="K3648" i="8"/>
  <c r="N3647" i="8"/>
  <c r="M3647" i="8"/>
  <c r="L3647" i="8"/>
  <c r="K3647" i="8"/>
  <c r="N3646" i="8"/>
  <c r="M3646" i="8"/>
  <c r="L3646" i="8"/>
  <c r="K3646" i="8"/>
  <c r="N3645" i="8"/>
  <c r="M3645" i="8"/>
  <c r="L3645" i="8"/>
  <c r="K3645" i="8"/>
  <c r="N3644" i="8"/>
  <c r="M3644" i="8"/>
  <c r="L3644" i="8"/>
  <c r="K3644" i="8"/>
  <c r="N3643" i="8"/>
  <c r="M3643" i="8"/>
  <c r="L3643" i="8"/>
  <c r="K3643" i="8"/>
  <c r="N3642" i="8"/>
  <c r="M3642" i="8"/>
  <c r="L3642" i="8"/>
  <c r="K3642" i="8"/>
  <c r="N3641" i="8"/>
  <c r="M3641" i="8"/>
  <c r="L3641" i="8"/>
  <c r="K3641" i="8"/>
  <c r="N3640" i="8"/>
  <c r="M3640" i="8"/>
  <c r="L3640" i="8"/>
  <c r="K3640" i="8"/>
  <c r="N3639" i="8"/>
  <c r="M3639" i="8"/>
  <c r="L3639" i="8"/>
  <c r="K3639" i="8"/>
  <c r="N3638" i="8"/>
  <c r="M3638" i="8"/>
  <c r="L3638" i="8"/>
  <c r="K3638" i="8"/>
  <c r="N3637" i="8"/>
  <c r="M3637" i="8"/>
  <c r="L3637" i="8"/>
  <c r="K3637" i="8"/>
  <c r="N3636" i="8"/>
  <c r="M3636" i="8"/>
  <c r="L3636" i="8"/>
  <c r="K3636" i="8"/>
  <c r="N3635" i="8"/>
  <c r="M3635" i="8"/>
  <c r="L3635" i="8"/>
  <c r="K3635" i="8"/>
  <c r="N3634" i="8"/>
  <c r="M3634" i="8"/>
  <c r="L3634" i="8"/>
  <c r="K3634" i="8"/>
  <c r="N3633" i="8"/>
  <c r="M3633" i="8"/>
  <c r="L3633" i="8"/>
  <c r="K3633" i="8"/>
  <c r="N3632" i="8"/>
  <c r="M3632" i="8"/>
  <c r="L3632" i="8"/>
  <c r="K3632" i="8"/>
  <c r="N3631" i="8"/>
  <c r="M3631" i="8"/>
  <c r="L3631" i="8"/>
  <c r="K3631" i="8"/>
  <c r="N3630" i="8"/>
  <c r="M3630" i="8"/>
  <c r="L3630" i="8"/>
  <c r="K3630" i="8"/>
  <c r="N3629" i="8"/>
  <c r="M3629" i="8"/>
  <c r="L3629" i="8"/>
  <c r="K3629" i="8"/>
  <c r="N3628" i="8"/>
  <c r="M3628" i="8"/>
  <c r="L3628" i="8"/>
  <c r="K3628" i="8"/>
  <c r="N3627" i="8"/>
  <c r="M3627" i="8"/>
  <c r="L3627" i="8"/>
  <c r="K3627" i="8"/>
  <c r="N3626" i="8"/>
  <c r="M3626" i="8"/>
  <c r="L3626" i="8"/>
  <c r="K3626" i="8"/>
  <c r="N3625" i="8"/>
  <c r="M3625" i="8"/>
  <c r="L3625" i="8"/>
  <c r="K3625" i="8"/>
  <c r="N3624" i="8"/>
  <c r="M3624" i="8"/>
  <c r="L3624" i="8"/>
  <c r="K3624" i="8"/>
  <c r="N3623" i="8"/>
  <c r="M3623" i="8"/>
  <c r="L3623" i="8"/>
  <c r="K3623" i="8"/>
  <c r="N3622" i="8"/>
  <c r="M3622" i="8"/>
  <c r="L3622" i="8"/>
  <c r="K3622" i="8"/>
  <c r="N3621" i="8"/>
  <c r="M3621" i="8"/>
  <c r="L3621" i="8"/>
  <c r="K3621" i="8"/>
  <c r="N3620" i="8"/>
  <c r="M3620" i="8"/>
  <c r="L3620" i="8"/>
  <c r="K3620" i="8"/>
  <c r="N3619" i="8"/>
  <c r="M3619" i="8"/>
  <c r="L3619" i="8"/>
  <c r="K3619" i="8"/>
  <c r="N3618" i="8"/>
  <c r="M3618" i="8"/>
  <c r="L3618" i="8"/>
  <c r="K3618" i="8"/>
  <c r="N3617" i="8"/>
  <c r="M3617" i="8"/>
  <c r="L3617" i="8"/>
  <c r="K3617" i="8"/>
  <c r="N3616" i="8"/>
  <c r="M3616" i="8"/>
  <c r="L3616" i="8"/>
  <c r="K3616" i="8"/>
  <c r="N3615" i="8"/>
  <c r="M3615" i="8"/>
  <c r="L3615" i="8"/>
  <c r="K3615" i="8"/>
  <c r="N3614" i="8"/>
  <c r="M3614" i="8"/>
  <c r="L3614" i="8"/>
  <c r="K3614" i="8"/>
  <c r="N3613" i="8"/>
  <c r="M3613" i="8"/>
  <c r="L3613" i="8"/>
  <c r="K3613" i="8"/>
  <c r="N3612" i="8"/>
  <c r="M3612" i="8"/>
  <c r="L3612" i="8"/>
  <c r="K3612" i="8"/>
  <c r="N3611" i="8"/>
  <c r="M3611" i="8"/>
  <c r="L3611" i="8"/>
  <c r="K3611" i="8"/>
  <c r="N3610" i="8"/>
  <c r="M3610" i="8"/>
  <c r="L3610" i="8"/>
  <c r="K3610" i="8"/>
  <c r="N3609" i="8"/>
  <c r="M3609" i="8"/>
  <c r="L3609" i="8"/>
  <c r="K3609" i="8"/>
  <c r="N3608" i="8"/>
  <c r="M3608" i="8"/>
  <c r="L3608" i="8"/>
  <c r="K3608" i="8"/>
  <c r="N3607" i="8"/>
  <c r="M3607" i="8"/>
  <c r="L3607" i="8"/>
  <c r="K3607" i="8"/>
  <c r="N3606" i="8"/>
  <c r="M3606" i="8"/>
  <c r="L3606" i="8"/>
  <c r="K3606" i="8"/>
  <c r="N3605" i="8"/>
  <c r="M3605" i="8"/>
  <c r="L3605" i="8"/>
  <c r="K3605" i="8"/>
  <c r="N3604" i="8"/>
  <c r="M3604" i="8"/>
  <c r="L3604" i="8"/>
  <c r="K3604" i="8"/>
  <c r="N3603" i="8"/>
  <c r="M3603" i="8"/>
  <c r="L3603" i="8"/>
  <c r="K3603" i="8"/>
  <c r="N3602" i="8"/>
  <c r="M3602" i="8"/>
  <c r="L3602" i="8"/>
  <c r="K3602" i="8"/>
  <c r="N3601" i="8"/>
  <c r="M3601" i="8"/>
  <c r="L3601" i="8"/>
  <c r="K3601" i="8"/>
  <c r="N3600" i="8"/>
  <c r="M3600" i="8"/>
  <c r="L3600" i="8"/>
  <c r="K3600" i="8"/>
  <c r="N3599" i="8"/>
  <c r="M3599" i="8"/>
  <c r="L3599" i="8"/>
  <c r="K3599" i="8"/>
  <c r="N3598" i="8"/>
  <c r="M3598" i="8"/>
  <c r="L3598" i="8"/>
  <c r="K3598" i="8"/>
  <c r="N3597" i="8"/>
  <c r="M3597" i="8"/>
  <c r="L3597" i="8"/>
  <c r="K3597" i="8"/>
  <c r="N3596" i="8"/>
  <c r="M3596" i="8"/>
  <c r="L3596" i="8"/>
  <c r="K3596" i="8"/>
  <c r="N3595" i="8"/>
  <c r="M3595" i="8"/>
  <c r="L3595" i="8"/>
  <c r="K3595" i="8"/>
  <c r="N3594" i="8"/>
  <c r="M3594" i="8"/>
  <c r="L3594" i="8"/>
  <c r="K3594" i="8"/>
  <c r="N3593" i="8"/>
  <c r="M3593" i="8"/>
  <c r="L3593" i="8"/>
  <c r="K3593" i="8"/>
  <c r="N3592" i="8"/>
  <c r="M3592" i="8"/>
  <c r="L3592" i="8"/>
  <c r="K3592" i="8"/>
  <c r="N3591" i="8"/>
  <c r="M3591" i="8"/>
  <c r="L3591" i="8"/>
  <c r="K3591" i="8"/>
  <c r="N3590" i="8"/>
  <c r="M3590" i="8"/>
  <c r="L3590" i="8"/>
  <c r="K3590" i="8"/>
  <c r="N3589" i="8"/>
  <c r="M3589" i="8"/>
  <c r="L3589" i="8"/>
  <c r="K3589" i="8"/>
  <c r="N3588" i="8"/>
  <c r="M3588" i="8"/>
  <c r="L3588" i="8"/>
  <c r="K3588" i="8"/>
  <c r="N3587" i="8"/>
  <c r="M3587" i="8"/>
  <c r="L3587" i="8"/>
  <c r="K3587" i="8"/>
  <c r="N3586" i="8"/>
  <c r="M3586" i="8"/>
  <c r="L3586" i="8"/>
  <c r="K3586" i="8"/>
  <c r="N3585" i="8"/>
  <c r="M3585" i="8"/>
  <c r="L3585" i="8"/>
  <c r="K3585" i="8"/>
  <c r="N3584" i="8"/>
  <c r="M3584" i="8"/>
  <c r="L3584" i="8"/>
  <c r="K3584" i="8"/>
  <c r="N3583" i="8"/>
  <c r="M3583" i="8"/>
  <c r="L3583" i="8"/>
  <c r="K3583" i="8"/>
  <c r="N3582" i="8"/>
  <c r="M3582" i="8"/>
  <c r="L3582" i="8"/>
  <c r="K3582" i="8"/>
  <c r="N3581" i="8"/>
  <c r="M3581" i="8"/>
  <c r="L3581" i="8"/>
  <c r="K3581" i="8"/>
  <c r="N3580" i="8"/>
  <c r="M3580" i="8"/>
  <c r="L3580" i="8"/>
  <c r="K3580" i="8"/>
  <c r="N3579" i="8"/>
  <c r="M3579" i="8"/>
  <c r="L3579" i="8"/>
  <c r="K3579" i="8"/>
  <c r="N3578" i="8"/>
  <c r="M3578" i="8"/>
  <c r="L3578" i="8"/>
  <c r="K3578" i="8"/>
  <c r="N3577" i="8"/>
  <c r="M3577" i="8"/>
  <c r="L3577" i="8"/>
  <c r="K3577" i="8"/>
  <c r="N3576" i="8"/>
  <c r="M3576" i="8"/>
  <c r="L3576" i="8"/>
  <c r="K3576" i="8"/>
  <c r="N3575" i="8"/>
  <c r="M3575" i="8"/>
  <c r="L3575" i="8"/>
  <c r="K3575" i="8"/>
  <c r="N3574" i="8"/>
  <c r="M3574" i="8"/>
  <c r="L3574" i="8"/>
  <c r="K3574" i="8"/>
  <c r="N3573" i="8"/>
  <c r="M3573" i="8"/>
  <c r="L3573" i="8"/>
  <c r="K3573" i="8"/>
  <c r="N3572" i="8"/>
  <c r="M3572" i="8"/>
  <c r="L3572" i="8"/>
  <c r="K3572" i="8"/>
  <c r="N3571" i="8"/>
  <c r="M3571" i="8"/>
  <c r="L3571" i="8"/>
  <c r="K3571" i="8"/>
  <c r="N3570" i="8"/>
  <c r="M3570" i="8"/>
  <c r="L3570" i="8"/>
  <c r="K3570" i="8"/>
  <c r="N3569" i="8"/>
  <c r="M3569" i="8"/>
  <c r="L3569" i="8"/>
  <c r="K3569" i="8"/>
  <c r="N3568" i="8"/>
  <c r="M3568" i="8"/>
  <c r="L3568" i="8"/>
  <c r="K3568" i="8"/>
  <c r="N3567" i="8"/>
  <c r="M3567" i="8"/>
  <c r="L3567" i="8"/>
  <c r="K3567" i="8"/>
  <c r="N3566" i="8"/>
  <c r="M3566" i="8"/>
  <c r="L3566" i="8"/>
  <c r="K3566" i="8"/>
  <c r="N3565" i="8"/>
  <c r="M3565" i="8"/>
  <c r="L3565" i="8"/>
  <c r="K3565" i="8"/>
  <c r="N3564" i="8"/>
  <c r="M3564" i="8"/>
  <c r="L3564" i="8"/>
  <c r="K3564" i="8"/>
  <c r="N3563" i="8"/>
  <c r="M3563" i="8"/>
  <c r="L3563" i="8"/>
  <c r="K3563" i="8"/>
  <c r="N3562" i="8"/>
  <c r="M3562" i="8"/>
  <c r="L3562" i="8"/>
  <c r="K3562" i="8"/>
  <c r="N3561" i="8"/>
  <c r="M3561" i="8"/>
  <c r="L3561" i="8"/>
  <c r="K3561" i="8"/>
  <c r="N3560" i="8"/>
  <c r="M3560" i="8"/>
  <c r="L3560" i="8"/>
  <c r="K3560" i="8"/>
  <c r="N3559" i="8"/>
  <c r="M3559" i="8"/>
  <c r="L3559" i="8"/>
  <c r="K3559" i="8"/>
  <c r="N3558" i="8"/>
  <c r="M3558" i="8"/>
  <c r="L3558" i="8"/>
  <c r="K3558" i="8"/>
  <c r="N3557" i="8"/>
  <c r="M3557" i="8"/>
  <c r="L3557" i="8"/>
  <c r="K3557" i="8"/>
  <c r="N3556" i="8"/>
  <c r="M3556" i="8"/>
  <c r="L3556" i="8"/>
  <c r="K3556" i="8"/>
  <c r="N3555" i="8"/>
  <c r="M3555" i="8"/>
  <c r="L3555" i="8"/>
  <c r="K3555" i="8"/>
  <c r="N3554" i="8"/>
  <c r="M3554" i="8"/>
  <c r="L3554" i="8"/>
  <c r="K3554" i="8"/>
  <c r="N3553" i="8"/>
  <c r="M3553" i="8"/>
  <c r="L3553" i="8"/>
  <c r="K3553" i="8"/>
  <c r="N3552" i="8"/>
  <c r="M3552" i="8"/>
  <c r="L3552" i="8"/>
  <c r="K3552" i="8"/>
  <c r="N3551" i="8"/>
  <c r="M3551" i="8"/>
  <c r="L3551" i="8"/>
  <c r="K3551" i="8"/>
  <c r="N3550" i="8"/>
  <c r="M3550" i="8"/>
  <c r="L3550" i="8"/>
  <c r="K3550" i="8"/>
  <c r="N3549" i="8"/>
  <c r="M3549" i="8"/>
  <c r="L3549" i="8"/>
  <c r="K3549" i="8"/>
  <c r="N3548" i="8"/>
  <c r="M3548" i="8"/>
  <c r="L3548" i="8"/>
  <c r="K3548" i="8"/>
  <c r="N3547" i="8"/>
  <c r="M3547" i="8"/>
  <c r="L3547" i="8"/>
  <c r="K3547" i="8"/>
  <c r="N3546" i="8"/>
  <c r="M3546" i="8"/>
  <c r="L3546" i="8"/>
  <c r="K3546" i="8"/>
  <c r="N3545" i="8"/>
  <c r="M3545" i="8"/>
  <c r="L3545" i="8"/>
  <c r="K3545" i="8"/>
  <c r="N3544" i="8"/>
  <c r="M3544" i="8"/>
  <c r="L3544" i="8"/>
  <c r="K3544" i="8"/>
  <c r="N3543" i="8"/>
  <c r="M3543" i="8"/>
  <c r="L3543" i="8"/>
  <c r="K3543" i="8"/>
  <c r="N3542" i="8"/>
  <c r="M3542" i="8"/>
  <c r="L3542" i="8"/>
  <c r="K3542" i="8"/>
  <c r="N3541" i="8"/>
  <c r="M3541" i="8"/>
  <c r="L3541" i="8"/>
  <c r="K3541" i="8"/>
  <c r="N3540" i="8"/>
  <c r="M3540" i="8"/>
  <c r="L3540" i="8"/>
  <c r="K3540" i="8"/>
  <c r="N3539" i="8"/>
  <c r="M3539" i="8"/>
  <c r="L3539" i="8"/>
  <c r="K3539" i="8"/>
  <c r="N3538" i="8"/>
  <c r="M3538" i="8"/>
  <c r="L3538" i="8"/>
  <c r="K3538" i="8"/>
  <c r="N3537" i="8"/>
  <c r="M3537" i="8"/>
  <c r="L3537" i="8"/>
  <c r="K3537" i="8"/>
  <c r="N3536" i="8"/>
  <c r="M3536" i="8"/>
  <c r="L3536" i="8"/>
  <c r="K3536" i="8"/>
  <c r="N3535" i="8"/>
  <c r="M3535" i="8"/>
  <c r="L3535" i="8"/>
  <c r="K3535" i="8"/>
  <c r="N3534" i="8"/>
  <c r="M3534" i="8"/>
  <c r="L3534" i="8"/>
  <c r="K3534" i="8"/>
  <c r="N3533" i="8"/>
  <c r="M3533" i="8"/>
  <c r="L3533" i="8"/>
  <c r="K3533" i="8"/>
  <c r="N3532" i="8"/>
  <c r="M3532" i="8"/>
  <c r="L3532" i="8"/>
  <c r="K3532" i="8"/>
  <c r="N3531" i="8"/>
  <c r="M3531" i="8"/>
  <c r="L3531" i="8"/>
  <c r="K3531" i="8"/>
  <c r="N3530" i="8"/>
  <c r="M3530" i="8"/>
  <c r="L3530" i="8"/>
  <c r="K3530" i="8"/>
  <c r="N3529" i="8"/>
  <c r="M3529" i="8"/>
  <c r="L3529" i="8"/>
  <c r="K3529" i="8"/>
  <c r="N3528" i="8"/>
  <c r="M3528" i="8"/>
  <c r="L3528" i="8"/>
  <c r="K3528" i="8"/>
  <c r="N3527" i="8"/>
  <c r="M3527" i="8"/>
  <c r="L3527" i="8"/>
  <c r="K3527" i="8"/>
  <c r="N3526" i="8"/>
  <c r="M3526" i="8"/>
  <c r="L3526" i="8"/>
  <c r="K3526" i="8"/>
  <c r="N3525" i="8"/>
  <c r="M3525" i="8"/>
  <c r="L3525" i="8"/>
  <c r="K3525" i="8"/>
  <c r="N3524" i="8"/>
  <c r="M3524" i="8"/>
  <c r="L3524" i="8"/>
  <c r="K3524" i="8"/>
  <c r="N3523" i="8"/>
  <c r="M3523" i="8"/>
  <c r="L3523" i="8"/>
  <c r="K3523" i="8"/>
  <c r="N3522" i="8"/>
  <c r="M3522" i="8"/>
  <c r="L3522" i="8"/>
  <c r="K3522" i="8"/>
  <c r="N3521" i="8"/>
  <c r="M3521" i="8"/>
  <c r="L3521" i="8"/>
  <c r="K3521" i="8"/>
  <c r="N3520" i="8"/>
  <c r="M3520" i="8"/>
  <c r="L3520" i="8"/>
  <c r="K3520" i="8"/>
  <c r="N3519" i="8"/>
  <c r="M3519" i="8"/>
  <c r="L3519" i="8"/>
  <c r="K3519" i="8"/>
  <c r="N3518" i="8"/>
  <c r="M3518" i="8"/>
  <c r="L3518" i="8"/>
  <c r="K3518" i="8"/>
  <c r="N3517" i="8"/>
  <c r="M3517" i="8"/>
  <c r="L3517" i="8"/>
  <c r="K3517" i="8"/>
  <c r="N3516" i="8"/>
  <c r="M3516" i="8"/>
  <c r="L3516" i="8"/>
  <c r="K3516" i="8"/>
  <c r="N3515" i="8"/>
  <c r="M3515" i="8"/>
  <c r="L3515" i="8"/>
  <c r="K3515" i="8"/>
  <c r="N3514" i="8"/>
  <c r="M3514" i="8"/>
  <c r="L3514" i="8"/>
  <c r="K3514" i="8"/>
  <c r="N3513" i="8"/>
  <c r="M3513" i="8"/>
  <c r="L3513" i="8"/>
  <c r="K3513" i="8"/>
  <c r="N3512" i="8"/>
  <c r="M3512" i="8"/>
  <c r="L3512" i="8"/>
  <c r="K3512" i="8"/>
  <c r="N3511" i="8"/>
  <c r="M3511" i="8"/>
  <c r="L3511" i="8"/>
  <c r="K3511" i="8"/>
  <c r="N3510" i="8"/>
  <c r="M3510" i="8"/>
  <c r="L3510" i="8"/>
  <c r="K3510" i="8"/>
  <c r="N3509" i="8"/>
  <c r="M3509" i="8"/>
  <c r="L3509" i="8"/>
  <c r="K3509" i="8"/>
  <c r="N3508" i="8"/>
  <c r="M3508" i="8"/>
  <c r="L3508" i="8"/>
  <c r="K3508" i="8"/>
  <c r="N3507" i="8"/>
  <c r="M3507" i="8"/>
  <c r="L3507" i="8"/>
  <c r="K3507" i="8"/>
  <c r="N3506" i="8"/>
  <c r="M3506" i="8"/>
  <c r="L3506" i="8"/>
  <c r="K3506" i="8"/>
  <c r="N3505" i="8"/>
  <c r="M3505" i="8"/>
  <c r="L3505" i="8"/>
  <c r="K3505" i="8"/>
  <c r="N3504" i="8"/>
  <c r="M3504" i="8"/>
  <c r="L3504" i="8"/>
  <c r="K3504" i="8"/>
  <c r="N3503" i="8"/>
  <c r="M3503" i="8"/>
  <c r="L3503" i="8"/>
  <c r="K3503" i="8"/>
  <c r="N3502" i="8"/>
  <c r="M3502" i="8"/>
  <c r="L3502" i="8"/>
  <c r="K3502" i="8"/>
  <c r="N3501" i="8"/>
  <c r="M3501" i="8"/>
  <c r="L3501" i="8"/>
  <c r="K3501" i="8"/>
  <c r="N3500" i="8"/>
  <c r="M3500" i="8"/>
  <c r="L3500" i="8"/>
  <c r="K3500" i="8"/>
  <c r="N3499" i="8"/>
  <c r="M3499" i="8"/>
  <c r="L3499" i="8"/>
  <c r="K3499" i="8"/>
  <c r="N3498" i="8"/>
  <c r="M3498" i="8"/>
  <c r="L3498" i="8"/>
  <c r="K3498" i="8"/>
  <c r="N3497" i="8"/>
  <c r="M3497" i="8"/>
  <c r="L3497" i="8"/>
  <c r="K3497" i="8"/>
  <c r="N3496" i="8"/>
  <c r="M3496" i="8"/>
  <c r="L3496" i="8"/>
  <c r="K3496" i="8"/>
  <c r="N3495" i="8"/>
  <c r="M3495" i="8"/>
  <c r="L3495" i="8"/>
  <c r="K3495" i="8"/>
  <c r="N3494" i="8"/>
  <c r="M3494" i="8"/>
  <c r="L3494" i="8"/>
  <c r="K3494" i="8"/>
  <c r="N3493" i="8"/>
  <c r="M3493" i="8"/>
  <c r="L3493" i="8"/>
  <c r="K3493" i="8"/>
  <c r="N3492" i="8"/>
  <c r="M3492" i="8"/>
  <c r="L3492" i="8"/>
  <c r="K3492" i="8"/>
  <c r="N3491" i="8"/>
  <c r="M3491" i="8"/>
  <c r="L3491" i="8"/>
  <c r="K3491" i="8"/>
  <c r="N3490" i="8"/>
  <c r="M3490" i="8"/>
  <c r="L3490" i="8"/>
  <c r="K3490" i="8"/>
  <c r="N3489" i="8"/>
  <c r="M3489" i="8"/>
  <c r="L3489" i="8"/>
  <c r="K3489" i="8"/>
  <c r="N3488" i="8"/>
  <c r="M3488" i="8"/>
  <c r="L3488" i="8"/>
  <c r="K3488" i="8"/>
  <c r="N3487" i="8"/>
  <c r="M3487" i="8"/>
  <c r="L3487" i="8"/>
  <c r="K3487" i="8"/>
  <c r="N3486" i="8"/>
  <c r="M3486" i="8"/>
  <c r="L3486" i="8"/>
  <c r="K3486" i="8"/>
  <c r="N3485" i="8"/>
  <c r="M3485" i="8"/>
  <c r="L3485" i="8"/>
  <c r="K3485" i="8"/>
  <c r="N3484" i="8"/>
  <c r="M3484" i="8"/>
  <c r="L3484" i="8"/>
  <c r="K3484" i="8"/>
  <c r="N3483" i="8"/>
  <c r="M3483" i="8"/>
  <c r="L3483" i="8"/>
  <c r="K3483" i="8"/>
  <c r="N3482" i="8"/>
  <c r="M3482" i="8"/>
  <c r="L3482" i="8"/>
  <c r="K3482" i="8"/>
  <c r="N3481" i="8"/>
  <c r="M3481" i="8"/>
  <c r="L3481" i="8"/>
  <c r="K3481" i="8"/>
  <c r="N3480" i="8"/>
  <c r="M3480" i="8"/>
  <c r="L3480" i="8"/>
  <c r="K3480" i="8"/>
  <c r="N3479" i="8"/>
  <c r="M3479" i="8"/>
  <c r="L3479" i="8"/>
  <c r="K3479" i="8"/>
  <c r="N3478" i="8"/>
  <c r="M3478" i="8"/>
  <c r="L3478" i="8"/>
  <c r="K3478" i="8"/>
  <c r="N3477" i="8"/>
  <c r="M3477" i="8"/>
  <c r="L3477" i="8"/>
  <c r="K3477" i="8"/>
  <c r="N3476" i="8"/>
  <c r="M3476" i="8"/>
  <c r="L3476" i="8"/>
  <c r="K3476" i="8"/>
  <c r="N3475" i="8"/>
  <c r="M3475" i="8"/>
  <c r="L3475" i="8"/>
  <c r="K3475" i="8"/>
  <c r="N3474" i="8"/>
  <c r="M3474" i="8"/>
  <c r="L3474" i="8"/>
  <c r="K3474" i="8"/>
  <c r="N3473" i="8"/>
  <c r="M3473" i="8"/>
  <c r="L3473" i="8"/>
  <c r="K3473" i="8"/>
  <c r="N3472" i="8"/>
  <c r="M3472" i="8"/>
  <c r="L3472" i="8"/>
  <c r="K3472" i="8"/>
  <c r="N3471" i="8"/>
  <c r="M3471" i="8"/>
  <c r="L3471" i="8"/>
  <c r="K3471" i="8"/>
  <c r="N3470" i="8"/>
  <c r="M3470" i="8"/>
  <c r="L3470" i="8"/>
  <c r="K3470" i="8"/>
  <c r="N3469" i="8"/>
  <c r="M3469" i="8"/>
  <c r="L3469" i="8"/>
  <c r="K3469" i="8"/>
  <c r="N3468" i="8"/>
  <c r="M3468" i="8"/>
  <c r="L3468" i="8"/>
  <c r="K3468" i="8"/>
  <c r="N3467" i="8"/>
  <c r="M3467" i="8"/>
  <c r="L3467" i="8"/>
  <c r="K3467" i="8"/>
  <c r="N3466" i="8"/>
  <c r="M3466" i="8"/>
  <c r="L3466" i="8"/>
  <c r="K3466" i="8"/>
  <c r="N3465" i="8"/>
  <c r="M3465" i="8"/>
  <c r="L3465" i="8"/>
  <c r="K3465" i="8"/>
  <c r="N3464" i="8"/>
  <c r="M3464" i="8"/>
  <c r="L3464" i="8"/>
  <c r="K3464" i="8"/>
  <c r="N3463" i="8"/>
  <c r="M3463" i="8"/>
  <c r="L3463" i="8"/>
  <c r="K3463" i="8"/>
  <c r="N3462" i="8"/>
  <c r="M3462" i="8"/>
  <c r="L3462" i="8"/>
  <c r="K3462" i="8"/>
  <c r="N3461" i="8"/>
  <c r="M3461" i="8"/>
  <c r="L3461" i="8"/>
  <c r="K3461" i="8"/>
  <c r="N3460" i="8"/>
  <c r="M3460" i="8"/>
  <c r="L3460" i="8"/>
  <c r="K3460" i="8"/>
  <c r="N3459" i="8"/>
  <c r="M3459" i="8"/>
  <c r="L3459" i="8"/>
  <c r="K3459" i="8"/>
  <c r="N3458" i="8"/>
  <c r="M3458" i="8"/>
  <c r="L3458" i="8"/>
  <c r="K3458" i="8"/>
  <c r="N3457" i="8"/>
  <c r="M3457" i="8"/>
  <c r="L3457" i="8"/>
  <c r="K3457" i="8"/>
  <c r="N3456" i="8"/>
  <c r="M3456" i="8"/>
  <c r="L3456" i="8"/>
  <c r="K3456" i="8"/>
  <c r="N3455" i="8"/>
  <c r="M3455" i="8"/>
  <c r="L3455" i="8"/>
  <c r="K3455" i="8"/>
  <c r="N3454" i="8"/>
  <c r="M3454" i="8"/>
  <c r="L3454" i="8"/>
  <c r="K3454" i="8"/>
  <c r="N3453" i="8"/>
  <c r="M3453" i="8"/>
  <c r="L3453" i="8"/>
  <c r="K3453" i="8"/>
  <c r="N3452" i="8"/>
  <c r="M3452" i="8"/>
  <c r="L3452" i="8"/>
  <c r="K3452" i="8"/>
  <c r="N3451" i="8"/>
  <c r="M3451" i="8"/>
  <c r="L3451" i="8"/>
  <c r="K3451" i="8"/>
  <c r="N3450" i="8"/>
  <c r="M3450" i="8"/>
  <c r="L3450" i="8"/>
  <c r="K3450" i="8"/>
  <c r="N3449" i="8"/>
  <c r="M3449" i="8"/>
  <c r="L3449" i="8"/>
  <c r="K3449" i="8"/>
  <c r="N3448" i="8"/>
  <c r="M3448" i="8"/>
  <c r="L3448" i="8"/>
  <c r="K3448" i="8"/>
  <c r="N3447" i="8"/>
  <c r="M3447" i="8"/>
  <c r="L3447" i="8"/>
  <c r="K3447" i="8"/>
  <c r="N3446" i="8"/>
  <c r="M3446" i="8"/>
  <c r="L3446" i="8"/>
  <c r="K3446" i="8"/>
  <c r="N3445" i="8"/>
  <c r="M3445" i="8"/>
  <c r="L3445" i="8"/>
  <c r="K3445" i="8"/>
  <c r="N3444" i="8"/>
  <c r="M3444" i="8"/>
  <c r="L3444" i="8"/>
  <c r="K3444" i="8"/>
  <c r="N3443" i="8"/>
  <c r="M3443" i="8"/>
  <c r="L3443" i="8"/>
  <c r="K3443" i="8"/>
  <c r="N3442" i="8"/>
  <c r="M3442" i="8"/>
  <c r="L3442" i="8"/>
  <c r="K3442" i="8"/>
  <c r="N3441" i="8"/>
  <c r="M3441" i="8"/>
  <c r="L3441" i="8"/>
  <c r="K3441" i="8"/>
  <c r="N3440" i="8"/>
  <c r="M3440" i="8"/>
  <c r="L3440" i="8"/>
  <c r="K3440" i="8"/>
  <c r="N3439" i="8"/>
  <c r="M3439" i="8"/>
  <c r="L3439" i="8"/>
  <c r="K3439" i="8"/>
  <c r="N3438" i="8"/>
  <c r="M3438" i="8"/>
  <c r="L3438" i="8"/>
  <c r="K3438" i="8"/>
  <c r="N3437" i="8"/>
  <c r="M3437" i="8"/>
  <c r="L3437" i="8"/>
  <c r="K3437" i="8"/>
  <c r="N3436" i="8"/>
  <c r="M3436" i="8"/>
  <c r="L3436" i="8"/>
  <c r="K3436" i="8"/>
  <c r="N3435" i="8"/>
  <c r="M3435" i="8"/>
  <c r="L3435" i="8"/>
  <c r="K3435" i="8"/>
  <c r="N3434" i="8"/>
  <c r="M3434" i="8"/>
  <c r="L3434" i="8"/>
  <c r="K3434" i="8"/>
  <c r="N3433" i="8"/>
  <c r="M3433" i="8"/>
  <c r="L3433" i="8"/>
  <c r="K3433" i="8"/>
  <c r="N3432" i="8"/>
  <c r="M3432" i="8"/>
  <c r="L3432" i="8"/>
  <c r="K3432" i="8"/>
  <c r="N3431" i="8"/>
  <c r="M3431" i="8"/>
  <c r="L3431" i="8"/>
  <c r="K3431" i="8"/>
  <c r="N3430" i="8"/>
  <c r="M3430" i="8"/>
  <c r="L3430" i="8"/>
  <c r="K3430" i="8"/>
  <c r="N3429" i="8"/>
  <c r="M3429" i="8"/>
  <c r="L3429" i="8"/>
  <c r="K3429" i="8"/>
  <c r="N3428" i="8"/>
  <c r="M3428" i="8"/>
  <c r="L3428" i="8"/>
  <c r="K3428" i="8"/>
  <c r="N3427" i="8"/>
  <c r="M3427" i="8"/>
  <c r="L3427" i="8"/>
  <c r="K3427" i="8"/>
  <c r="N3426" i="8"/>
  <c r="M3426" i="8"/>
  <c r="L3426" i="8"/>
  <c r="K3426" i="8"/>
  <c r="N3425" i="8"/>
  <c r="M3425" i="8"/>
  <c r="L3425" i="8"/>
  <c r="K3425" i="8"/>
  <c r="N3424" i="8"/>
  <c r="M3424" i="8"/>
  <c r="L3424" i="8"/>
  <c r="K3424" i="8"/>
  <c r="N3423" i="8"/>
  <c r="M3423" i="8"/>
  <c r="L3423" i="8"/>
  <c r="K3423" i="8"/>
  <c r="N3422" i="8"/>
  <c r="M3422" i="8"/>
  <c r="L3422" i="8"/>
  <c r="K3422" i="8"/>
  <c r="N3421" i="8"/>
  <c r="M3421" i="8"/>
  <c r="L3421" i="8"/>
  <c r="K3421" i="8"/>
  <c r="N3420" i="8"/>
  <c r="M3420" i="8"/>
  <c r="L3420" i="8"/>
  <c r="K3420" i="8"/>
  <c r="N3419" i="8"/>
  <c r="M3419" i="8"/>
  <c r="L3419" i="8"/>
  <c r="K3419" i="8"/>
  <c r="N3418" i="8"/>
  <c r="M3418" i="8"/>
  <c r="L3418" i="8"/>
  <c r="K3418" i="8"/>
  <c r="N3417" i="8"/>
  <c r="M3417" i="8"/>
  <c r="L3417" i="8"/>
  <c r="K3417" i="8"/>
  <c r="N3416" i="8"/>
  <c r="M3416" i="8"/>
  <c r="L3416" i="8"/>
  <c r="K3416" i="8"/>
  <c r="N3415" i="8"/>
  <c r="M3415" i="8"/>
  <c r="L3415" i="8"/>
  <c r="K3415" i="8"/>
  <c r="N3414" i="8"/>
  <c r="M3414" i="8"/>
  <c r="L3414" i="8"/>
  <c r="K3414" i="8"/>
  <c r="N3413" i="8"/>
  <c r="M3413" i="8"/>
  <c r="L3413" i="8"/>
  <c r="K3413" i="8"/>
  <c r="N3412" i="8"/>
  <c r="M3412" i="8"/>
  <c r="L3412" i="8"/>
  <c r="K3412" i="8"/>
  <c r="N3411" i="8"/>
  <c r="M3411" i="8"/>
  <c r="L3411" i="8"/>
  <c r="K3411" i="8"/>
  <c r="N3410" i="8"/>
  <c r="M3410" i="8"/>
  <c r="L3410" i="8"/>
  <c r="K3410" i="8"/>
  <c r="N3409" i="8"/>
  <c r="M3409" i="8"/>
  <c r="L3409" i="8"/>
  <c r="K3409" i="8"/>
  <c r="N3408" i="8"/>
  <c r="M3408" i="8"/>
  <c r="L3408" i="8"/>
  <c r="K3408" i="8"/>
  <c r="N3407" i="8"/>
  <c r="M3407" i="8"/>
  <c r="L3407" i="8"/>
  <c r="K3407" i="8"/>
  <c r="N3406" i="8"/>
  <c r="M3406" i="8"/>
  <c r="L3406" i="8"/>
  <c r="K3406" i="8"/>
  <c r="N3405" i="8"/>
  <c r="M3405" i="8"/>
  <c r="L3405" i="8"/>
  <c r="K3405" i="8"/>
  <c r="N3404" i="8"/>
  <c r="M3404" i="8"/>
  <c r="L3404" i="8"/>
  <c r="K3404" i="8"/>
  <c r="N3403" i="8"/>
  <c r="M3403" i="8"/>
  <c r="L3403" i="8"/>
  <c r="K3403" i="8"/>
  <c r="N3402" i="8"/>
  <c r="M3402" i="8"/>
  <c r="L3402" i="8"/>
  <c r="K3402" i="8"/>
  <c r="N3401" i="8"/>
  <c r="M3401" i="8"/>
  <c r="L3401" i="8"/>
  <c r="K3401" i="8"/>
  <c r="N3400" i="8"/>
  <c r="M3400" i="8"/>
  <c r="L3400" i="8"/>
  <c r="K3400" i="8"/>
  <c r="N3399" i="8"/>
  <c r="M3399" i="8"/>
  <c r="L3399" i="8"/>
  <c r="K3399" i="8"/>
  <c r="N3398" i="8"/>
  <c r="M3398" i="8"/>
  <c r="L3398" i="8"/>
  <c r="K3398" i="8"/>
  <c r="N3397" i="8"/>
  <c r="M3397" i="8"/>
  <c r="L3397" i="8"/>
  <c r="K3397" i="8"/>
  <c r="N3396" i="8"/>
  <c r="M3396" i="8"/>
  <c r="L3396" i="8"/>
  <c r="K3396" i="8"/>
  <c r="N3395" i="8"/>
  <c r="M3395" i="8"/>
  <c r="L3395" i="8"/>
  <c r="K3395" i="8"/>
  <c r="N3394" i="8"/>
  <c r="M3394" i="8"/>
  <c r="L3394" i="8"/>
  <c r="K3394" i="8"/>
  <c r="N3393" i="8"/>
  <c r="M3393" i="8"/>
  <c r="L3393" i="8"/>
  <c r="K3393" i="8"/>
  <c r="N3392" i="8"/>
  <c r="M3392" i="8"/>
  <c r="L3392" i="8"/>
  <c r="K3392" i="8"/>
  <c r="N3391" i="8"/>
  <c r="M3391" i="8"/>
  <c r="L3391" i="8"/>
  <c r="K3391" i="8"/>
  <c r="N3390" i="8"/>
  <c r="M3390" i="8"/>
  <c r="L3390" i="8"/>
  <c r="K3390" i="8"/>
  <c r="N3389" i="8"/>
  <c r="M3389" i="8"/>
  <c r="L3389" i="8"/>
  <c r="K3389" i="8"/>
  <c r="N3388" i="8"/>
  <c r="M3388" i="8"/>
  <c r="L3388" i="8"/>
  <c r="K3388" i="8"/>
  <c r="N3387" i="8"/>
  <c r="M3387" i="8"/>
  <c r="L3387" i="8"/>
  <c r="K3387" i="8"/>
  <c r="N3386" i="8"/>
  <c r="M3386" i="8"/>
  <c r="L3386" i="8"/>
  <c r="K3386" i="8"/>
  <c r="N3385" i="8"/>
  <c r="M3385" i="8"/>
  <c r="L3385" i="8"/>
  <c r="K3385" i="8"/>
  <c r="N3384" i="8"/>
  <c r="M3384" i="8"/>
  <c r="L3384" i="8"/>
  <c r="K3384" i="8"/>
  <c r="N3383" i="8"/>
  <c r="M3383" i="8"/>
  <c r="L3383" i="8"/>
  <c r="K3383" i="8"/>
  <c r="N3382" i="8"/>
  <c r="M3382" i="8"/>
  <c r="L3382" i="8"/>
  <c r="K3382" i="8"/>
  <c r="N3381" i="8"/>
  <c r="M3381" i="8"/>
  <c r="L3381" i="8"/>
  <c r="K3381" i="8"/>
  <c r="N3380" i="8"/>
  <c r="M3380" i="8"/>
  <c r="L3380" i="8"/>
  <c r="K3380" i="8"/>
  <c r="N3379" i="8"/>
  <c r="M3379" i="8"/>
  <c r="L3379" i="8"/>
  <c r="K3379" i="8"/>
  <c r="N3378" i="8"/>
  <c r="M3378" i="8"/>
  <c r="L3378" i="8"/>
  <c r="K3378" i="8"/>
  <c r="N3377" i="8"/>
  <c r="M3377" i="8"/>
  <c r="L3377" i="8"/>
  <c r="K3377" i="8"/>
  <c r="N3376" i="8"/>
  <c r="M3376" i="8"/>
  <c r="L3376" i="8"/>
  <c r="K3376" i="8"/>
  <c r="N3375" i="8"/>
  <c r="M3375" i="8"/>
  <c r="L3375" i="8"/>
  <c r="K3375" i="8"/>
  <c r="N3374" i="8"/>
  <c r="M3374" i="8"/>
  <c r="L3374" i="8"/>
  <c r="K3374" i="8"/>
  <c r="N3373" i="8"/>
  <c r="M3373" i="8"/>
  <c r="L3373" i="8"/>
  <c r="K3373" i="8"/>
  <c r="N3372" i="8"/>
  <c r="M3372" i="8"/>
  <c r="L3372" i="8"/>
  <c r="K3372" i="8"/>
  <c r="N3371" i="8"/>
  <c r="M3371" i="8"/>
  <c r="L3371" i="8"/>
  <c r="K3371" i="8"/>
  <c r="N3370" i="8"/>
  <c r="M3370" i="8"/>
  <c r="L3370" i="8"/>
  <c r="K3370" i="8"/>
  <c r="N3369" i="8"/>
  <c r="M3369" i="8"/>
  <c r="L3369" i="8"/>
  <c r="K3369" i="8"/>
  <c r="N3368" i="8"/>
  <c r="M3368" i="8"/>
  <c r="L3368" i="8"/>
  <c r="K3368" i="8"/>
  <c r="N3367" i="8"/>
  <c r="M3367" i="8"/>
  <c r="L3367" i="8"/>
  <c r="K3367" i="8"/>
  <c r="N3366" i="8"/>
  <c r="M3366" i="8"/>
  <c r="L3366" i="8"/>
  <c r="K3366" i="8"/>
  <c r="N3365" i="8"/>
  <c r="M3365" i="8"/>
  <c r="L3365" i="8"/>
  <c r="K3365" i="8"/>
  <c r="N3364" i="8"/>
  <c r="M3364" i="8"/>
  <c r="L3364" i="8"/>
  <c r="K3364" i="8"/>
  <c r="N3363" i="8"/>
  <c r="M3363" i="8"/>
  <c r="L3363" i="8"/>
  <c r="K3363" i="8"/>
  <c r="N3362" i="8"/>
  <c r="M3362" i="8"/>
  <c r="L3362" i="8"/>
  <c r="K3362" i="8"/>
  <c r="N3361" i="8"/>
  <c r="M3361" i="8"/>
  <c r="L3361" i="8"/>
  <c r="K3361" i="8"/>
  <c r="N3360" i="8"/>
  <c r="M3360" i="8"/>
  <c r="L3360" i="8"/>
  <c r="K3360" i="8"/>
  <c r="N3359" i="8"/>
  <c r="M3359" i="8"/>
  <c r="L3359" i="8"/>
  <c r="K3359" i="8"/>
  <c r="N3358" i="8"/>
  <c r="M3358" i="8"/>
  <c r="L3358" i="8"/>
  <c r="K3358" i="8"/>
  <c r="N3357" i="8"/>
  <c r="M3357" i="8"/>
  <c r="L3357" i="8"/>
  <c r="K3357" i="8"/>
  <c r="N3356" i="8"/>
  <c r="M3356" i="8"/>
  <c r="L3356" i="8"/>
  <c r="K3356" i="8"/>
  <c r="N3355" i="8"/>
  <c r="M3355" i="8"/>
  <c r="L3355" i="8"/>
  <c r="K3355" i="8"/>
  <c r="N3354" i="8"/>
  <c r="M3354" i="8"/>
  <c r="L3354" i="8"/>
  <c r="K3354" i="8"/>
  <c r="N3353" i="8"/>
  <c r="M3353" i="8"/>
  <c r="L3353" i="8"/>
  <c r="K3353" i="8"/>
  <c r="N3352" i="8"/>
  <c r="M3352" i="8"/>
  <c r="L3352" i="8"/>
  <c r="K3352" i="8"/>
  <c r="N3351" i="8"/>
  <c r="M3351" i="8"/>
  <c r="L3351" i="8"/>
  <c r="K3351" i="8"/>
  <c r="N3350" i="8"/>
  <c r="M3350" i="8"/>
  <c r="L3350" i="8"/>
  <c r="K3350" i="8"/>
  <c r="N3349" i="8"/>
  <c r="M3349" i="8"/>
  <c r="L3349" i="8"/>
  <c r="K3349" i="8"/>
  <c r="N3348" i="8"/>
  <c r="M3348" i="8"/>
  <c r="L3348" i="8"/>
  <c r="K3348" i="8"/>
  <c r="N3347" i="8"/>
  <c r="M3347" i="8"/>
  <c r="L3347" i="8"/>
  <c r="K3347" i="8"/>
  <c r="N3346" i="8"/>
  <c r="M3346" i="8"/>
  <c r="L3346" i="8"/>
  <c r="K3346" i="8"/>
  <c r="N3345" i="8"/>
  <c r="M3345" i="8"/>
  <c r="L3345" i="8"/>
  <c r="K3345" i="8"/>
  <c r="N3344" i="8"/>
  <c r="M3344" i="8"/>
  <c r="L3344" i="8"/>
  <c r="K3344" i="8"/>
  <c r="N3343" i="8"/>
  <c r="M3343" i="8"/>
  <c r="L3343" i="8"/>
  <c r="K3343" i="8"/>
  <c r="N3342" i="8"/>
  <c r="M3342" i="8"/>
  <c r="L3342" i="8"/>
  <c r="K3342" i="8"/>
  <c r="N3341" i="8"/>
  <c r="M3341" i="8"/>
  <c r="L3341" i="8"/>
  <c r="K3341" i="8"/>
  <c r="N3340" i="8"/>
  <c r="M3340" i="8"/>
  <c r="L3340" i="8"/>
  <c r="K3340" i="8"/>
  <c r="N3339" i="8"/>
  <c r="M3339" i="8"/>
  <c r="L3339" i="8"/>
  <c r="K3339" i="8"/>
  <c r="N3338" i="8"/>
  <c r="M3338" i="8"/>
  <c r="L3338" i="8"/>
  <c r="K3338" i="8"/>
  <c r="N3337" i="8"/>
  <c r="M3337" i="8"/>
  <c r="L3337" i="8"/>
  <c r="K3337" i="8"/>
  <c r="N3336" i="8"/>
  <c r="M3336" i="8"/>
  <c r="L3336" i="8"/>
  <c r="K3336" i="8"/>
  <c r="N3335" i="8"/>
  <c r="M3335" i="8"/>
  <c r="L3335" i="8"/>
  <c r="K3335" i="8"/>
  <c r="N3334" i="8"/>
  <c r="M3334" i="8"/>
  <c r="L3334" i="8"/>
  <c r="K3334" i="8"/>
  <c r="N3333" i="8"/>
  <c r="M3333" i="8"/>
  <c r="L3333" i="8"/>
  <c r="K3333" i="8"/>
  <c r="N3332" i="8"/>
  <c r="M3332" i="8"/>
  <c r="L3332" i="8"/>
  <c r="K3332" i="8"/>
  <c r="N3331" i="8"/>
  <c r="M3331" i="8"/>
  <c r="L3331" i="8"/>
  <c r="K3331" i="8"/>
  <c r="N3330" i="8"/>
  <c r="M3330" i="8"/>
  <c r="L3330" i="8"/>
  <c r="K3330" i="8"/>
  <c r="N3329" i="8"/>
  <c r="M3329" i="8"/>
  <c r="L3329" i="8"/>
  <c r="K3329" i="8"/>
  <c r="N3328" i="8"/>
  <c r="M3328" i="8"/>
  <c r="L3328" i="8"/>
  <c r="K3328" i="8"/>
  <c r="N3327" i="8"/>
  <c r="M3327" i="8"/>
  <c r="L3327" i="8"/>
  <c r="K3327" i="8"/>
  <c r="N3326" i="8"/>
  <c r="M3326" i="8"/>
  <c r="L3326" i="8"/>
  <c r="K3326" i="8"/>
  <c r="N3325" i="8"/>
  <c r="M3325" i="8"/>
  <c r="L3325" i="8"/>
  <c r="K3325" i="8"/>
  <c r="N3324" i="8"/>
  <c r="M3324" i="8"/>
  <c r="L3324" i="8"/>
  <c r="K3324" i="8"/>
  <c r="N3323" i="8"/>
  <c r="M3323" i="8"/>
  <c r="L3323" i="8"/>
  <c r="K3323" i="8"/>
  <c r="N3322" i="8"/>
  <c r="M3322" i="8"/>
  <c r="L3322" i="8"/>
  <c r="K3322" i="8"/>
  <c r="N3321" i="8"/>
  <c r="M3321" i="8"/>
  <c r="L3321" i="8"/>
  <c r="K3321" i="8"/>
  <c r="N3320" i="8"/>
  <c r="M3320" i="8"/>
  <c r="L3320" i="8"/>
  <c r="K3320" i="8"/>
  <c r="N3319" i="8"/>
  <c r="M3319" i="8"/>
  <c r="L3319" i="8"/>
  <c r="K3319" i="8"/>
  <c r="N3318" i="8"/>
  <c r="M3318" i="8"/>
  <c r="L3318" i="8"/>
  <c r="K3318" i="8"/>
  <c r="N3317" i="8"/>
  <c r="M3317" i="8"/>
  <c r="L3317" i="8"/>
  <c r="K3317" i="8"/>
  <c r="N3316" i="8"/>
  <c r="M3316" i="8"/>
  <c r="L3316" i="8"/>
  <c r="K3316" i="8"/>
  <c r="N3315" i="8"/>
  <c r="M3315" i="8"/>
  <c r="L3315" i="8"/>
  <c r="K3315" i="8"/>
  <c r="N3314" i="8"/>
  <c r="M3314" i="8"/>
  <c r="L3314" i="8"/>
  <c r="K3314" i="8"/>
  <c r="N3313" i="8"/>
  <c r="M3313" i="8"/>
  <c r="L3313" i="8"/>
  <c r="K3313" i="8"/>
  <c r="N3312" i="8"/>
  <c r="M3312" i="8"/>
  <c r="L3312" i="8"/>
  <c r="K3312" i="8"/>
  <c r="N3311" i="8"/>
  <c r="M3311" i="8"/>
  <c r="L3311" i="8"/>
  <c r="K3311" i="8"/>
  <c r="N3310" i="8"/>
  <c r="M3310" i="8"/>
  <c r="L3310" i="8"/>
  <c r="K3310" i="8"/>
  <c r="N3309" i="8"/>
  <c r="M3309" i="8"/>
  <c r="L3309" i="8"/>
  <c r="K3309" i="8"/>
  <c r="N3308" i="8"/>
  <c r="M3308" i="8"/>
  <c r="L3308" i="8"/>
  <c r="K3308" i="8"/>
  <c r="N3307" i="8"/>
  <c r="M3307" i="8"/>
  <c r="L3307" i="8"/>
  <c r="K3307" i="8"/>
  <c r="N3306" i="8"/>
  <c r="M3306" i="8"/>
  <c r="L3306" i="8"/>
  <c r="K3306" i="8"/>
  <c r="N3305" i="8"/>
  <c r="M3305" i="8"/>
  <c r="L3305" i="8"/>
  <c r="K3305" i="8"/>
  <c r="N3304" i="8"/>
  <c r="M3304" i="8"/>
  <c r="L3304" i="8"/>
  <c r="K3304" i="8"/>
  <c r="N3303" i="8"/>
  <c r="M3303" i="8"/>
  <c r="L3303" i="8"/>
  <c r="K3303" i="8"/>
  <c r="N3302" i="8"/>
  <c r="M3302" i="8"/>
  <c r="L3302" i="8"/>
  <c r="K3302" i="8"/>
  <c r="N3301" i="8"/>
  <c r="M3301" i="8"/>
  <c r="L3301" i="8"/>
  <c r="K3301" i="8"/>
  <c r="N3300" i="8"/>
  <c r="M3300" i="8"/>
  <c r="L3300" i="8"/>
  <c r="K3300" i="8"/>
  <c r="N3299" i="8"/>
  <c r="M3299" i="8"/>
  <c r="L3299" i="8"/>
  <c r="K3299" i="8"/>
  <c r="N3298" i="8"/>
  <c r="M3298" i="8"/>
  <c r="L3298" i="8"/>
  <c r="K3298" i="8"/>
  <c r="N3297" i="8"/>
  <c r="M3297" i="8"/>
  <c r="L3297" i="8"/>
  <c r="K3297" i="8"/>
  <c r="N3296" i="8"/>
  <c r="M3296" i="8"/>
  <c r="L3296" i="8"/>
  <c r="K3296" i="8"/>
  <c r="N3295" i="8"/>
  <c r="M3295" i="8"/>
  <c r="L3295" i="8"/>
  <c r="K3295" i="8"/>
  <c r="N3294" i="8"/>
  <c r="M3294" i="8"/>
  <c r="L3294" i="8"/>
  <c r="K3294" i="8"/>
  <c r="N3293" i="8"/>
  <c r="M3293" i="8"/>
  <c r="L3293" i="8"/>
  <c r="K3293" i="8"/>
  <c r="N3292" i="8"/>
  <c r="M3292" i="8"/>
  <c r="L3292" i="8"/>
  <c r="K3292" i="8"/>
  <c r="N3291" i="8"/>
  <c r="M3291" i="8"/>
  <c r="L3291" i="8"/>
  <c r="K3291" i="8"/>
  <c r="N3290" i="8"/>
  <c r="M3290" i="8"/>
  <c r="L3290" i="8"/>
  <c r="K3290" i="8"/>
  <c r="N3289" i="8"/>
  <c r="M3289" i="8"/>
  <c r="L3289" i="8"/>
  <c r="K3289" i="8"/>
  <c r="N3288" i="8"/>
  <c r="M3288" i="8"/>
  <c r="L3288" i="8"/>
  <c r="K3288" i="8"/>
  <c r="N3287" i="8"/>
  <c r="M3287" i="8"/>
  <c r="L3287" i="8"/>
  <c r="K3287" i="8"/>
  <c r="N3286" i="8"/>
  <c r="M3286" i="8"/>
  <c r="L3286" i="8"/>
  <c r="K3286" i="8"/>
  <c r="N3285" i="8"/>
  <c r="M3285" i="8"/>
  <c r="L3285" i="8"/>
  <c r="K3285" i="8"/>
  <c r="N3284" i="8"/>
  <c r="M3284" i="8"/>
  <c r="L3284" i="8"/>
  <c r="K3284" i="8"/>
  <c r="N3283" i="8"/>
  <c r="M3283" i="8"/>
  <c r="L3283" i="8"/>
  <c r="K3283" i="8"/>
  <c r="N3282" i="8"/>
  <c r="M3282" i="8"/>
  <c r="L3282" i="8"/>
  <c r="K3282" i="8"/>
  <c r="N3281" i="8"/>
  <c r="M3281" i="8"/>
  <c r="L3281" i="8"/>
  <c r="K3281" i="8"/>
  <c r="N3280" i="8"/>
  <c r="M3280" i="8"/>
  <c r="L3280" i="8"/>
  <c r="K3280" i="8"/>
  <c r="N3279" i="8"/>
  <c r="M3279" i="8"/>
  <c r="L3279" i="8"/>
  <c r="K3279" i="8"/>
  <c r="N3278" i="8"/>
  <c r="M3278" i="8"/>
  <c r="L3278" i="8"/>
  <c r="K3278" i="8"/>
  <c r="N3277" i="8"/>
  <c r="M3277" i="8"/>
  <c r="L3277" i="8"/>
  <c r="K3277" i="8"/>
  <c r="N3276" i="8"/>
  <c r="M3276" i="8"/>
  <c r="L3276" i="8"/>
  <c r="K3276" i="8"/>
  <c r="N3275" i="8"/>
  <c r="M3275" i="8"/>
  <c r="L3275" i="8"/>
  <c r="K3275" i="8"/>
  <c r="N3274" i="8"/>
  <c r="M3274" i="8"/>
  <c r="L3274" i="8"/>
  <c r="K3274" i="8"/>
  <c r="N3273" i="8"/>
  <c r="M3273" i="8"/>
  <c r="L3273" i="8"/>
  <c r="K3273" i="8"/>
  <c r="N3272" i="8"/>
  <c r="M3272" i="8"/>
  <c r="L3272" i="8"/>
  <c r="K3272" i="8"/>
  <c r="N3271" i="8"/>
  <c r="M3271" i="8"/>
  <c r="L3271" i="8"/>
  <c r="K3271" i="8"/>
  <c r="N3270" i="8"/>
  <c r="M3270" i="8"/>
  <c r="L3270" i="8"/>
  <c r="K3270" i="8"/>
  <c r="N3269" i="8"/>
  <c r="M3269" i="8"/>
  <c r="L3269" i="8"/>
  <c r="K3269" i="8"/>
  <c r="N3268" i="8"/>
  <c r="M3268" i="8"/>
  <c r="L3268" i="8"/>
  <c r="K3268" i="8"/>
  <c r="N3267" i="8"/>
  <c r="M3267" i="8"/>
  <c r="L3267" i="8"/>
  <c r="K3267" i="8"/>
  <c r="N3266" i="8"/>
  <c r="M3266" i="8"/>
  <c r="L3266" i="8"/>
  <c r="K3266" i="8"/>
  <c r="N3265" i="8"/>
  <c r="M3265" i="8"/>
  <c r="L3265" i="8"/>
  <c r="K3265" i="8"/>
  <c r="N3264" i="8"/>
  <c r="M3264" i="8"/>
  <c r="L3264" i="8"/>
  <c r="K3264" i="8"/>
  <c r="N3263" i="8"/>
  <c r="M3263" i="8"/>
  <c r="L3263" i="8"/>
  <c r="K3263" i="8"/>
  <c r="N3262" i="8"/>
  <c r="M3262" i="8"/>
  <c r="L3262" i="8"/>
  <c r="K3262" i="8"/>
  <c r="N3261" i="8"/>
  <c r="M3261" i="8"/>
  <c r="L3261" i="8"/>
  <c r="K3261" i="8"/>
  <c r="N3260" i="8"/>
  <c r="M3260" i="8"/>
  <c r="L3260" i="8"/>
  <c r="K3260" i="8"/>
  <c r="N3259" i="8"/>
  <c r="M3259" i="8"/>
  <c r="L3259" i="8"/>
  <c r="K3259" i="8"/>
  <c r="N3258" i="8"/>
  <c r="M3258" i="8"/>
  <c r="L3258" i="8"/>
  <c r="K3258" i="8"/>
  <c r="N3257" i="8"/>
  <c r="M3257" i="8"/>
  <c r="L3257" i="8"/>
  <c r="K3257" i="8"/>
  <c r="N3256" i="8"/>
  <c r="M3256" i="8"/>
  <c r="L3256" i="8"/>
  <c r="K3256" i="8"/>
  <c r="N3255" i="8"/>
  <c r="M3255" i="8"/>
  <c r="L3255" i="8"/>
  <c r="K3255" i="8"/>
  <c r="N3254" i="8"/>
  <c r="M3254" i="8"/>
  <c r="L3254" i="8"/>
  <c r="K3254" i="8"/>
  <c r="N3253" i="8"/>
  <c r="M3253" i="8"/>
  <c r="L3253" i="8"/>
  <c r="K3253" i="8"/>
  <c r="N3252" i="8"/>
  <c r="M3252" i="8"/>
  <c r="L3252" i="8"/>
  <c r="K3252" i="8"/>
  <c r="N3251" i="8"/>
  <c r="M3251" i="8"/>
  <c r="L3251" i="8"/>
  <c r="K3251" i="8"/>
  <c r="N3250" i="8"/>
  <c r="M3250" i="8"/>
  <c r="L3250" i="8"/>
  <c r="K3250" i="8"/>
  <c r="N3249" i="8"/>
  <c r="M3249" i="8"/>
  <c r="L3249" i="8"/>
  <c r="K3249" i="8"/>
  <c r="N3248" i="8"/>
  <c r="M3248" i="8"/>
  <c r="L3248" i="8"/>
  <c r="K3248" i="8"/>
  <c r="N3247" i="8"/>
  <c r="M3247" i="8"/>
  <c r="L3247" i="8"/>
  <c r="K3247" i="8"/>
  <c r="N3246" i="8"/>
  <c r="M3246" i="8"/>
  <c r="L3246" i="8"/>
  <c r="K3246" i="8"/>
  <c r="N3245" i="8"/>
  <c r="M3245" i="8"/>
  <c r="L3245" i="8"/>
  <c r="K3245" i="8"/>
  <c r="N3244" i="8"/>
  <c r="M3244" i="8"/>
  <c r="L3244" i="8"/>
  <c r="K3244" i="8"/>
  <c r="N3243" i="8"/>
  <c r="M3243" i="8"/>
  <c r="L3243" i="8"/>
  <c r="K3243" i="8"/>
  <c r="N3242" i="8"/>
  <c r="M3242" i="8"/>
  <c r="L3242" i="8"/>
  <c r="K3242" i="8"/>
  <c r="N3241" i="8"/>
  <c r="M3241" i="8"/>
  <c r="L3241" i="8"/>
  <c r="K3241" i="8"/>
  <c r="N3240" i="8"/>
  <c r="M3240" i="8"/>
  <c r="L3240" i="8"/>
  <c r="K3240" i="8"/>
  <c r="N3239" i="8"/>
  <c r="M3239" i="8"/>
  <c r="L3239" i="8"/>
  <c r="K3239" i="8"/>
  <c r="N3238" i="8"/>
  <c r="M3238" i="8"/>
  <c r="L3238" i="8"/>
  <c r="K3238" i="8"/>
  <c r="N3237" i="8"/>
  <c r="M3237" i="8"/>
  <c r="L3237" i="8"/>
  <c r="K3237" i="8"/>
  <c r="N3236" i="8"/>
  <c r="M3236" i="8"/>
  <c r="L3236" i="8"/>
  <c r="K3236" i="8"/>
  <c r="N3235" i="8"/>
  <c r="M3235" i="8"/>
  <c r="L3235" i="8"/>
  <c r="K3235" i="8"/>
  <c r="N3234" i="8"/>
  <c r="M3234" i="8"/>
  <c r="L3234" i="8"/>
  <c r="K3234" i="8"/>
  <c r="N3233" i="8"/>
  <c r="M3233" i="8"/>
  <c r="L3233" i="8"/>
  <c r="K3233" i="8"/>
  <c r="N3232" i="8"/>
  <c r="M3232" i="8"/>
  <c r="L3232" i="8"/>
  <c r="K3232" i="8"/>
  <c r="N3231" i="8"/>
  <c r="M3231" i="8"/>
  <c r="L3231" i="8"/>
  <c r="K3231" i="8"/>
  <c r="N3230" i="8"/>
  <c r="M3230" i="8"/>
  <c r="L3230" i="8"/>
  <c r="K3230" i="8"/>
  <c r="N3229" i="8"/>
  <c r="M3229" i="8"/>
  <c r="L3229" i="8"/>
  <c r="K3229" i="8"/>
  <c r="N3228" i="8"/>
  <c r="M3228" i="8"/>
  <c r="L3228" i="8"/>
  <c r="K3228" i="8"/>
  <c r="N3227" i="8"/>
  <c r="M3227" i="8"/>
  <c r="L3227" i="8"/>
  <c r="K3227" i="8"/>
  <c r="N3226" i="8"/>
  <c r="M3226" i="8"/>
  <c r="L3226" i="8"/>
  <c r="K3226" i="8"/>
  <c r="N3225" i="8"/>
  <c r="M3225" i="8"/>
  <c r="L3225" i="8"/>
  <c r="K3225" i="8"/>
  <c r="N3224" i="8"/>
  <c r="M3224" i="8"/>
  <c r="L3224" i="8"/>
  <c r="K3224" i="8"/>
  <c r="N3223" i="8"/>
  <c r="M3223" i="8"/>
  <c r="L3223" i="8"/>
  <c r="K3223" i="8"/>
  <c r="N3222" i="8"/>
  <c r="M3222" i="8"/>
  <c r="L3222" i="8"/>
  <c r="K3222" i="8"/>
  <c r="N3221" i="8"/>
  <c r="M3221" i="8"/>
  <c r="L3221" i="8"/>
  <c r="K3221" i="8"/>
  <c r="N3220" i="8"/>
  <c r="M3220" i="8"/>
  <c r="L3220" i="8"/>
  <c r="K3220" i="8"/>
  <c r="N3219" i="8"/>
  <c r="M3219" i="8"/>
  <c r="L3219" i="8"/>
  <c r="K3219" i="8"/>
  <c r="N3218" i="8"/>
  <c r="M3218" i="8"/>
  <c r="L3218" i="8"/>
  <c r="K3218" i="8"/>
  <c r="N3217" i="8"/>
  <c r="M3217" i="8"/>
  <c r="L3217" i="8"/>
  <c r="K3217" i="8"/>
  <c r="N3216" i="8"/>
  <c r="M3216" i="8"/>
  <c r="L3216" i="8"/>
  <c r="K3216" i="8"/>
  <c r="N3215" i="8"/>
  <c r="M3215" i="8"/>
  <c r="L3215" i="8"/>
  <c r="K3215" i="8"/>
  <c r="N3214" i="8"/>
  <c r="M3214" i="8"/>
  <c r="L3214" i="8"/>
  <c r="K3214" i="8"/>
  <c r="N3213" i="8"/>
  <c r="M3213" i="8"/>
  <c r="L3213" i="8"/>
  <c r="K3213" i="8"/>
  <c r="N3212" i="8"/>
  <c r="M3212" i="8"/>
  <c r="L3212" i="8"/>
  <c r="K3212" i="8"/>
  <c r="N3211" i="8"/>
  <c r="M3211" i="8"/>
  <c r="L3211" i="8"/>
  <c r="K3211" i="8"/>
  <c r="N3210" i="8"/>
  <c r="M3210" i="8"/>
  <c r="L3210" i="8"/>
  <c r="K3210" i="8"/>
  <c r="N3209" i="8"/>
  <c r="M3209" i="8"/>
  <c r="L3209" i="8"/>
  <c r="K3209" i="8"/>
  <c r="N3208" i="8"/>
  <c r="M3208" i="8"/>
  <c r="L3208" i="8"/>
  <c r="K3208" i="8"/>
  <c r="N3207" i="8"/>
  <c r="M3207" i="8"/>
  <c r="L3207" i="8"/>
  <c r="K3207" i="8"/>
  <c r="N3206" i="8"/>
  <c r="M3206" i="8"/>
  <c r="L3206" i="8"/>
  <c r="K3206" i="8"/>
  <c r="N3205" i="8"/>
  <c r="M3205" i="8"/>
  <c r="L3205" i="8"/>
  <c r="K3205" i="8"/>
  <c r="N3204" i="8"/>
  <c r="M3204" i="8"/>
  <c r="L3204" i="8"/>
  <c r="K3204" i="8"/>
  <c r="N3203" i="8"/>
  <c r="M3203" i="8"/>
  <c r="L3203" i="8"/>
  <c r="K3203" i="8"/>
  <c r="N3202" i="8"/>
  <c r="M3202" i="8"/>
  <c r="L3202" i="8"/>
  <c r="K3202" i="8"/>
  <c r="N3201" i="8"/>
  <c r="M3201" i="8"/>
  <c r="L3201" i="8"/>
  <c r="K3201" i="8"/>
  <c r="N3200" i="8"/>
  <c r="M3200" i="8"/>
  <c r="L3200" i="8"/>
  <c r="K3200" i="8"/>
  <c r="N3199" i="8"/>
  <c r="M3199" i="8"/>
  <c r="L3199" i="8"/>
  <c r="K3199" i="8"/>
  <c r="N3198" i="8"/>
  <c r="M3198" i="8"/>
  <c r="L3198" i="8"/>
  <c r="K3198" i="8"/>
  <c r="N3197" i="8"/>
  <c r="M3197" i="8"/>
  <c r="L3197" i="8"/>
  <c r="K3197" i="8"/>
  <c r="N3196" i="8"/>
  <c r="M3196" i="8"/>
  <c r="L3196" i="8"/>
  <c r="K3196" i="8"/>
  <c r="N3195" i="8"/>
  <c r="M3195" i="8"/>
  <c r="L3195" i="8"/>
  <c r="K3195" i="8"/>
  <c r="N3194" i="8"/>
  <c r="M3194" i="8"/>
  <c r="L3194" i="8"/>
  <c r="K3194" i="8"/>
  <c r="N3193" i="8"/>
  <c r="M3193" i="8"/>
  <c r="L3193" i="8"/>
  <c r="K3193" i="8"/>
  <c r="N3192" i="8"/>
  <c r="M3192" i="8"/>
  <c r="L3192" i="8"/>
  <c r="K3192" i="8"/>
  <c r="N3191" i="8"/>
  <c r="M3191" i="8"/>
  <c r="L3191" i="8"/>
  <c r="K3191" i="8"/>
  <c r="N3190" i="8"/>
  <c r="M3190" i="8"/>
  <c r="L3190" i="8"/>
  <c r="K3190" i="8"/>
  <c r="N3189" i="8"/>
  <c r="M3189" i="8"/>
  <c r="L3189" i="8"/>
  <c r="K3189" i="8"/>
  <c r="N3188" i="8"/>
  <c r="M3188" i="8"/>
  <c r="L3188" i="8"/>
  <c r="K3188" i="8"/>
  <c r="N3187" i="8"/>
  <c r="M3187" i="8"/>
  <c r="L3187" i="8"/>
  <c r="K3187" i="8"/>
  <c r="N3186" i="8"/>
  <c r="M3186" i="8"/>
  <c r="L3186" i="8"/>
  <c r="K3186" i="8"/>
  <c r="N3185" i="8"/>
  <c r="M3185" i="8"/>
  <c r="L3185" i="8"/>
  <c r="K3185" i="8"/>
  <c r="N3184" i="8"/>
  <c r="M3184" i="8"/>
  <c r="L3184" i="8"/>
  <c r="K3184" i="8"/>
  <c r="N3183" i="8"/>
  <c r="M3183" i="8"/>
  <c r="L3183" i="8"/>
  <c r="K3183" i="8"/>
  <c r="N3182" i="8"/>
  <c r="M3182" i="8"/>
  <c r="L3182" i="8"/>
  <c r="K3182" i="8"/>
  <c r="N3181" i="8"/>
  <c r="M3181" i="8"/>
  <c r="L3181" i="8"/>
  <c r="K3181" i="8"/>
  <c r="N3180" i="8"/>
  <c r="M3180" i="8"/>
  <c r="L3180" i="8"/>
  <c r="K3180" i="8"/>
  <c r="N3179" i="8"/>
  <c r="M3179" i="8"/>
  <c r="L3179" i="8"/>
  <c r="K3179" i="8"/>
  <c r="N3178" i="8"/>
  <c r="M3178" i="8"/>
  <c r="L3178" i="8"/>
  <c r="K3178" i="8"/>
  <c r="N3177" i="8"/>
  <c r="M3177" i="8"/>
  <c r="L3177" i="8"/>
  <c r="K3177" i="8"/>
  <c r="N3176" i="8"/>
  <c r="M3176" i="8"/>
  <c r="L3176" i="8"/>
  <c r="K3176" i="8"/>
  <c r="N3175" i="8"/>
  <c r="M3175" i="8"/>
  <c r="L3175" i="8"/>
  <c r="K3175" i="8"/>
  <c r="N3174" i="8"/>
  <c r="M3174" i="8"/>
  <c r="L3174" i="8"/>
  <c r="K3174" i="8"/>
  <c r="N3173" i="8"/>
  <c r="M3173" i="8"/>
  <c r="L3173" i="8"/>
  <c r="K3173" i="8"/>
  <c r="N3172" i="8"/>
  <c r="M3172" i="8"/>
  <c r="L3172" i="8"/>
  <c r="K3172" i="8"/>
  <c r="N3171" i="8"/>
  <c r="M3171" i="8"/>
  <c r="L3171" i="8"/>
  <c r="K3171" i="8"/>
  <c r="N3170" i="8"/>
  <c r="M3170" i="8"/>
  <c r="L3170" i="8"/>
  <c r="K3170" i="8"/>
  <c r="N3169" i="8"/>
  <c r="M3169" i="8"/>
  <c r="L3169" i="8"/>
  <c r="K3169" i="8"/>
  <c r="N3168" i="8"/>
  <c r="M3168" i="8"/>
  <c r="L3168" i="8"/>
  <c r="K3168" i="8"/>
  <c r="N3167" i="8"/>
  <c r="M3167" i="8"/>
  <c r="L3167" i="8"/>
  <c r="K3167" i="8"/>
  <c r="N3166" i="8"/>
  <c r="M3166" i="8"/>
  <c r="L3166" i="8"/>
  <c r="K3166" i="8"/>
  <c r="N3165" i="8"/>
  <c r="M3165" i="8"/>
  <c r="L3165" i="8"/>
  <c r="K3165" i="8"/>
  <c r="N3164" i="8"/>
  <c r="M3164" i="8"/>
  <c r="L3164" i="8"/>
  <c r="K3164" i="8"/>
  <c r="N3163" i="8"/>
  <c r="M3163" i="8"/>
  <c r="L3163" i="8"/>
  <c r="K3163" i="8"/>
  <c r="N3162" i="8"/>
  <c r="M3162" i="8"/>
  <c r="L3162" i="8"/>
  <c r="K3162" i="8"/>
  <c r="N3161" i="8"/>
  <c r="M3161" i="8"/>
  <c r="L3161" i="8"/>
  <c r="K3161" i="8"/>
  <c r="N3160" i="8"/>
  <c r="M3160" i="8"/>
  <c r="L3160" i="8"/>
  <c r="K3160" i="8"/>
  <c r="N3159" i="8"/>
  <c r="M3159" i="8"/>
  <c r="L3159" i="8"/>
  <c r="K3159" i="8"/>
  <c r="N3158" i="8"/>
  <c r="M3158" i="8"/>
  <c r="L3158" i="8"/>
  <c r="K3158" i="8"/>
  <c r="N3157" i="8"/>
  <c r="M3157" i="8"/>
  <c r="L3157" i="8"/>
  <c r="K3157" i="8"/>
  <c r="N3156" i="8"/>
  <c r="M3156" i="8"/>
  <c r="L3156" i="8"/>
  <c r="K3156" i="8"/>
  <c r="N3155" i="8"/>
  <c r="M3155" i="8"/>
  <c r="L3155" i="8"/>
  <c r="K3155" i="8"/>
  <c r="N3154" i="8"/>
  <c r="M3154" i="8"/>
  <c r="L3154" i="8"/>
  <c r="K3154" i="8"/>
  <c r="N3153" i="8"/>
  <c r="M3153" i="8"/>
  <c r="L3153" i="8"/>
  <c r="K3153" i="8"/>
  <c r="N3152" i="8"/>
  <c r="M3152" i="8"/>
  <c r="L3152" i="8"/>
  <c r="K3152" i="8"/>
  <c r="N3151" i="8"/>
  <c r="M3151" i="8"/>
  <c r="L3151" i="8"/>
  <c r="K3151" i="8"/>
  <c r="N3150" i="8"/>
  <c r="M3150" i="8"/>
  <c r="L3150" i="8"/>
  <c r="K3150" i="8"/>
  <c r="N3149" i="8"/>
  <c r="M3149" i="8"/>
  <c r="L3149" i="8"/>
  <c r="K3149" i="8"/>
  <c r="N3148" i="8"/>
  <c r="M3148" i="8"/>
  <c r="L3148" i="8"/>
  <c r="K3148" i="8"/>
  <c r="N3147" i="8"/>
  <c r="M3147" i="8"/>
  <c r="L3147" i="8"/>
  <c r="K3147" i="8"/>
  <c r="N3146" i="8"/>
  <c r="M3146" i="8"/>
  <c r="L3146" i="8"/>
  <c r="K3146" i="8"/>
  <c r="N3145" i="8"/>
  <c r="M3145" i="8"/>
  <c r="L3145" i="8"/>
  <c r="K3145" i="8"/>
  <c r="N3144" i="8"/>
  <c r="M3144" i="8"/>
  <c r="L3144" i="8"/>
  <c r="K3144" i="8"/>
  <c r="N3143" i="8"/>
  <c r="M3143" i="8"/>
  <c r="L3143" i="8"/>
  <c r="K3143" i="8"/>
  <c r="N3142" i="8"/>
  <c r="M3142" i="8"/>
  <c r="L3142" i="8"/>
  <c r="K3142" i="8"/>
  <c r="N3141" i="8"/>
  <c r="M3141" i="8"/>
  <c r="L3141" i="8"/>
  <c r="K3141" i="8"/>
  <c r="N3140" i="8"/>
  <c r="M3140" i="8"/>
  <c r="L3140" i="8"/>
  <c r="K3140" i="8"/>
  <c r="N3139" i="8"/>
  <c r="M3139" i="8"/>
  <c r="L3139" i="8"/>
  <c r="K3139" i="8"/>
  <c r="N3138" i="8"/>
  <c r="M3138" i="8"/>
  <c r="L3138" i="8"/>
  <c r="K3138" i="8"/>
  <c r="N3137" i="8"/>
  <c r="M3137" i="8"/>
  <c r="L3137" i="8"/>
  <c r="K3137" i="8"/>
  <c r="N3136" i="8"/>
  <c r="M3136" i="8"/>
  <c r="L3136" i="8"/>
  <c r="K3136" i="8"/>
  <c r="N3135" i="8"/>
  <c r="M3135" i="8"/>
  <c r="L3135" i="8"/>
  <c r="K3135" i="8"/>
  <c r="N3134" i="8"/>
  <c r="M3134" i="8"/>
  <c r="L3134" i="8"/>
  <c r="K3134" i="8"/>
  <c r="N3133" i="8"/>
  <c r="M3133" i="8"/>
  <c r="L3133" i="8"/>
  <c r="K3133" i="8"/>
  <c r="N3132" i="8"/>
  <c r="M3132" i="8"/>
  <c r="L3132" i="8"/>
  <c r="K3132" i="8"/>
  <c r="N3131" i="8"/>
  <c r="M3131" i="8"/>
  <c r="L3131" i="8"/>
  <c r="K3131" i="8"/>
  <c r="N3130" i="8"/>
  <c r="M3130" i="8"/>
  <c r="L3130" i="8"/>
  <c r="K3130" i="8"/>
  <c r="N3129" i="8"/>
  <c r="M3129" i="8"/>
  <c r="L3129" i="8"/>
  <c r="K3129" i="8"/>
  <c r="N3128" i="8"/>
  <c r="M3128" i="8"/>
  <c r="L3128" i="8"/>
  <c r="K3128" i="8"/>
  <c r="N3127" i="8"/>
  <c r="M3127" i="8"/>
  <c r="L3127" i="8"/>
  <c r="K3127" i="8"/>
  <c r="N3126" i="8"/>
  <c r="M3126" i="8"/>
  <c r="L3126" i="8"/>
  <c r="K3126" i="8"/>
  <c r="N3125" i="8"/>
  <c r="M3125" i="8"/>
  <c r="L3125" i="8"/>
  <c r="K3125" i="8"/>
  <c r="N3124" i="8"/>
  <c r="M3124" i="8"/>
  <c r="L3124" i="8"/>
  <c r="K3124" i="8"/>
  <c r="N3123" i="8"/>
  <c r="M3123" i="8"/>
  <c r="L3123" i="8"/>
  <c r="K3123" i="8"/>
  <c r="N3122" i="8"/>
  <c r="M3122" i="8"/>
  <c r="L3122" i="8"/>
  <c r="K3122" i="8"/>
  <c r="N3121" i="8"/>
  <c r="M3121" i="8"/>
  <c r="L3121" i="8"/>
  <c r="K3121" i="8"/>
  <c r="N3120" i="8"/>
  <c r="M3120" i="8"/>
  <c r="L3120" i="8"/>
  <c r="K3120" i="8"/>
  <c r="N3119" i="8"/>
  <c r="M3119" i="8"/>
  <c r="L3119" i="8"/>
  <c r="K3119" i="8"/>
  <c r="N3118" i="8"/>
  <c r="M3118" i="8"/>
  <c r="L3118" i="8"/>
  <c r="K3118" i="8"/>
  <c r="N3117" i="8"/>
  <c r="M3117" i="8"/>
  <c r="L3117" i="8"/>
  <c r="K3117" i="8"/>
  <c r="N3116" i="8"/>
  <c r="M3116" i="8"/>
  <c r="L3116" i="8"/>
  <c r="K3116" i="8"/>
  <c r="N3115" i="8"/>
  <c r="M3115" i="8"/>
  <c r="L3115" i="8"/>
  <c r="K3115" i="8"/>
  <c r="N3114" i="8"/>
  <c r="M3114" i="8"/>
  <c r="L3114" i="8"/>
  <c r="K3114" i="8"/>
  <c r="N3113" i="8"/>
  <c r="M3113" i="8"/>
  <c r="L3113" i="8"/>
  <c r="K3113" i="8"/>
  <c r="N3112" i="8"/>
  <c r="M3112" i="8"/>
  <c r="L3112" i="8"/>
  <c r="K3112" i="8"/>
  <c r="N3111" i="8"/>
  <c r="M3111" i="8"/>
  <c r="L3111" i="8"/>
  <c r="K3111" i="8"/>
  <c r="N3110" i="8"/>
  <c r="M3110" i="8"/>
  <c r="L3110" i="8"/>
  <c r="K3110" i="8"/>
  <c r="N3109" i="8"/>
  <c r="M3109" i="8"/>
  <c r="L3109" i="8"/>
  <c r="K3109" i="8"/>
  <c r="N3108" i="8"/>
  <c r="M3108" i="8"/>
  <c r="L3108" i="8"/>
  <c r="K3108" i="8"/>
  <c r="N3107" i="8"/>
  <c r="M3107" i="8"/>
  <c r="L3107" i="8"/>
  <c r="K3107" i="8"/>
  <c r="N3106" i="8"/>
  <c r="M3106" i="8"/>
  <c r="L3106" i="8"/>
  <c r="K3106" i="8"/>
  <c r="N3105" i="8"/>
  <c r="M3105" i="8"/>
  <c r="L3105" i="8"/>
  <c r="K3105" i="8"/>
  <c r="N3104" i="8"/>
  <c r="M3104" i="8"/>
  <c r="L3104" i="8"/>
  <c r="K3104" i="8"/>
  <c r="N3103" i="8"/>
  <c r="M3103" i="8"/>
  <c r="L3103" i="8"/>
  <c r="K3103" i="8"/>
  <c r="N3102" i="8"/>
  <c r="M3102" i="8"/>
  <c r="L3102" i="8"/>
  <c r="K3102" i="8"/>
  <c r="N3101" i="8"/>
  <c r="M3101" i="8"/>
  <c r="L3101" i="8"/>
  <c r="K3101" i="8"/>
  <c r="N3100" i="8"/>
  <c r="M3100" i="8"/>
  <c r="L3100" i="8"/>
  <c r="K3100" i="8"/>
  <c r="N3099" i="8"/>
  <c r="M3099" i="8"/>
  <c r="L3099" i="8"/>
  <c r="K3099" i="8"/>
  <c r="N3098" i="8"/>
  <c r="M3098" i="8"/>
  <c r="L3098" i="8"/>
  <c r="K3098" i="8"/>
  <c r="N3097" i="8"/>
  <c r="M3097" i="8"/>
  <c r="L3097" i="8"/>
  <c r="K3097" i="8"/>
  <c r="N3096" i="8"/>
  <c r="M3096" i="8"/>
  <c r="L3096" i="8"/>
  <c r="K3096" i="8"/>
  <c r="N3095" i="8"/>
  <c r="M3095" i="8"/>
  <c r="L3095" i="8"/>
  <c r="K3095" i="8"/>
  <c r="N3094" i="8"/>
  <c r="M3094" i="8"/>
  <c r="L3094" i="8"/>
  <c r="K3094" i="8"/>
  <c r="N3093" i="8"/>
  <c r="M3093" i="8"/>
  <c r="L3093" i="8"/>
  <c r="K3093" i="8"/>
  <c r="N3092" i="8"/>
  <c r="M3092" i="8"/>
  <c r="L3092" i="8"/>
  <c r="K3092" i="8"/>
  <c r="N3091" i="8"/>
  <c r="M3091" i="8"/>
  <c r="L3091" i="8"/>
  <c r="K3091" i="8"/>
  <c r="N3090" i="8"/>
  <c r="M3090" i="8"/>
  <c r="L3090" i="8"/>
  <c r="K3090" i="8"/>
  <c r="N3089" i="8"/>
  <c r="M3089" i="8"/>
  <c r="L3089" i="8"/>
  <c r="K3089" i="8"/>
  <c r="N3088" i="8"/>
  <c r="M3088" i="8"/>
  <c r="L3088" i="8"/>
  <c r="K3088" i="8"/>
  <c r="N3087" i="8"/>
  <c r="M3087" i="8"/>
  <c r="L3087" i="8"/>
  <c r="K3087" i="8"/>
  <c r="N3086" i="8"/>
  <c r="M3086" i="8"/>
  <c r="L3086" i="8"/>
  <c r="K3086" i="8"/>
  <c r="N3085" i="8"/>
  <c r="M3085" i="8"/>
  <c r="L3085" i="8"/>
  <c r="K3085" i="8"/>
  <c r="N3084" i="8"/>
  <c r="M3084" i="8"/>
  <c r="L3084" i="8"/>
  <c r="K3084" i="8"/>
  <c r="N3083" i="8"/>
  <c r="M3083" i="8"/>
  <c r="L3083" i="8"/>
  <c r="K3083" i="8"/>
  <c r="N3082" i="8"/>
  <c r="M3082" i="8"/>
  <c r="L3082" i="8"/>
  <c r="K3082" i="8"/>
  <c r="N3081" i="8"/>
  <c r="M3081" i="8"/>
  <c r="L3081" i="8"/>
  <c r="K3081" i="8"/>
  <c r="N3080" i="8"/>
  <c r="M3080" i="8"/>
  <c r="L3080" i="8"/>
  <c r="K3080" i="8"/>
  <c r="N3079" i="8"/>
  <c r="M3079" i="8"/>
  <c r="L3079" i="8"/>
  <c r="K3079" i="8"/>
  <c r="N3078" i="8"/>
  <c r="M3078" i="8"/>
  <c r="L3078" i="8"/>
  <c r="K3078" i="8"/>
  <c r="N3077" i="8"/>
  <c r="M3077" i="8"/>
  <c r="L3077" i="8"/>
  <c r="K3077" i="8"/>
  <c r="N3076" i="8"/>
  <c r="M3076" i="8"/>
  <c r="L3076" i="8"/>
  <c r="K3076" i="8"/>
  <c r="N3075" i="8"/>
  <c r="M3075" i="8"/>
  <c r="L3075" i="8"/>
  <c r="K3075" i="8"/>
  <c r="N3074" i="8"/>
  <c r="M3074" i="8"/>
  <c r="L3074" i="8"/>
  <c r="K3074" i="8"/>
  <c r="N3073" i="8"/>
  <c r="M3073" i="8"/>
  <c r="L3073" i="8"/>
  <c r="K3073" i="8"/>
  <c r="N3072" i="8"/>
  <c r="M3072" i="8"/>
  <c r="L3072" i="8"/>
  <c r="K3072" i="8"/>
  <c r="N3071" i="8"/>
  <c r="M3071" i="8"/>
  <c r="L3071" i="8"/>
  <c r="K3071" i="8"/>
  <c r="N3070" i="8"/>
  <c r="M3070" i="8"/>
  <c r="L3070" i="8"/>
  <c r="K3070" i="8"/>
  <c r="N3069" i="8"/>
  <c r="M3069" i="8"/>
  <c r="L3069" i="8"/>
  <c r="K3069" i="8"/>
  <c r="N3068" i="8"/>
  <c r="M3068" i="8"/>
  <c r="L3068" i="8"/>
  <c r="K3068" i="8"/>
  <c r="N3067" i="8"/>
  <c r="M3067" i="8"/>
  <c r="L3067" i="8"/>
  <c r="K3067" i="8"/>
  <c r="N3066" i="8"/>
  <c r="M3066" i="8"/>
  <c r="L3066" i="8"/>
  <c r="K3066" i="8"/>
  <c r="N3065" i="8"/>
  <c r="M3065" i="8"/>
  <c r="L3065" i="8"/>
  <c r="K3065" i="8"/>
  <c r="N3064" i="8"/>
  <c r="M3064" i="8"/>
  <c r="L3064" i="8"/>
  <c r="K3064" i="8"/>
  <c r="N3063" i="8"/>
  <c r="M3063" i="8"/>
  <c r="L3063" i="8"/>
  <c r="K3063" i="8"/>
  <c r="N3062" i="8"/>
  <c r="M3062" i="8"/>
  <c r="L3062" i="8"/>
  <c r="K3062" i="8"/>
  <c r="N3061" i="8"/>
  <c r="M3061" i="8"/>
  <c r="L3061" i="8"/>
  <c r="K3061" i="8"/>
  <c r="N3060" i="8"/>
  <c r="M3060" i="8"/>
  <c r="L3060" i="8"/>
  <c r="K3060" i="8"/>
  <c r="N3059" i="8"/>
  <c r="M3059" i="8"/>
  <c r="L3059" i="8"/>
  <c r="K3059" i="8"/>
  <c r="N3058" i="8"/>
  <c r="M3058" i="8"/>
  <c r="L3058" i="8"/>
  <c r="K3058" i="8"/>
  <c r="N3057" i="8"/>
  <c r="M3057" i="8"/>
  <c r="L3057" i="8"/>
  <c r="K3057" i="8"/>
  <c r="N3056" i="8"/>
  <c r="M3056" i="8"/>
  <c r="L3056" i="8"/>
  <c r="K3056" i="8"/>
  <c r="N3055" i="8"/>
  <c r="M3055" i="8"/>
  <c r="L3055" i="8"/>
  <c r="K3055" i="8"/>
  <c r="N3054" i="8"/>
  <c r="M3054" i="8"/>
  <c r="L3054" i="8"/>
  <c r="K3054" i="8"/>
  <c r="N3053" i="8"/>
  <c r="M3053" i="8"/>
  <c r="L3053" i="8"/>
  <c r="K3053" i="8"/>
  <c r="N3052" i="8"/>
  <c r="M3052" i="8"/>
  <c r="L3052" i="8"/>
  <c r="K3052" i="8"/>
  <c r="N3051" i="8"/>
  <c r="M3051" i="8"/>
  <c r="L3051" i="8"/>
  <c r="K3051" i="8"/>
  <c r="N3050" i="8"/>
  <c r="M3050" i="8"/>
  <c r="L3050" i="8"/>
  <c r="K3050" i="8"/>
  <c r="N3049" i="8"/>
  <c r="M3049" i="8"/>
  <c r="L3049" i="8"/>
  <c r="K3049" i="8"/>
  <c r="N3048" i="8"/>
  <c r="M3048" i="8"/>
  <c r="L3048" i="8"/>
  <c r="K3048" i="8"/>
  <c r="N3047" i="8"/>
  <c r="M3047" i="8"/>
  <c r="L3047" i="8"/>
  <c r="K3047" i="8"/>
  <c r="N3046" i="8"/>
  <c r="M3046" i="8"/>
  <c r="L3046" i="8"/>
  <c r="K3046" i="8"/>
  <c r="N3045" i="8"/>
  <c r="M3045" i="8"/>
  <c r="L3045" i="8"/>
  <c r="K3045" i="8"/>
  <c r="N3044" i="8"/>
  <c r="M3044" i="8"/>
  <c r="L3044" i="8"/>
  <c r="K3044" i="8"/>
  <c r="N3043" i="8"/>
  <c r="M3043" i="8"/>
  <c r="L3043" i="8"/>
  <c r="K3043" i="8"/>
  <c r="N3042" i="8"/>
  <c r="M3042" i="8"/>
  <c r="L3042" i="8"/>
  <c r="K3042" i="8"/>
  <c r="N3041" i="8"/>
  <c r="M3041" i="8"/>
  <c r="L3041" i="8"/>
  <c r="K3041" i="8"/>
  <c r="N3040" i="8"/>
  <c r="M3040" i="8"/>
  <c r="L3040" i="8"/>
  <c r="K3040" i="8"/>
  <c r="N3039" i="8"/>
  <c r="M3039" i="8"/>
  <c r="L3039" i="8"/>
  <c r="K3039" i="8"/>
  <c r="N3038" i="8"/>
  <c r="M3038" i="8"/>
  <c r="L3038" i="8"/>
  <c r="K3038" i="8"/>
  <c r="N3037" i="8"/>
  <c r="M3037" i="8"/>
  <c r="L3037" i="8"/>
  <c r="K3037" i="8"/>
  <c r="N3036" i="8"/>
  <c r="M3036" i="8"/>
  <c r="L3036" i="8"/>
  <c r="K3036" i="8"/>
  <c r="N3035" i="8"/>
  <c r="M3035" i="8"/>
  <c r="L3035" i="8"/>
  <c r="K3035" i="8"/>
  <c r="N3034" i="8"/>
  <c r="M3034" i="8"/>
  <c r="L3034" i="8"/>
  <c r="K3034" i="8"/>
  <c r="N3033" i="8"/>
  <c r="M3033" i="8"/>
  <c r="L3033" i="8"/>
  <c r="K3033" i="8"/>
  <c r="N3032" i="8"/>
  <c r="M3032" i="8"/>
  <c r="L3032" i="8"/>
  <c r="K3032" i="8"/>
  <c r="N3031" i="8"/>
  <c r="M3031" i="8"/>
  <c r="L3031" i="8"/>
  <c r="K3031" i="8"/>
  <c r="N3030" i="8"/>
  <c r="M3030" i="8"/>
  <c r="L3030" i="8"/>
  <c r="K3030" i="8"/>
  <c r="N3029" i="8"/>
  <c r="M3029" i="8"/>
  <c r="L3029" i="8"/>
  <c r="K3029" i="8"/>
  <c r="N3028" i="8"/>
  <c r="M3028" i="8"/>
  <c r="L3028" i="8"/>
  <c r="K3028" i="8"/>
  <c r="N3027" i="8"/>
  <c r="M3027" i="8"/>
  <c r="L3027" i="8"/>
  <c r="K3027" i="8"/>
  <c r="N3026" i="8"/>
  <c r="M3026" i="8"/>
  <c r="L3026" i="8"/>
  <c r="K3026" i="8"/>
  <c r="N3025" i="8"/>
  <c r="M3025" i="8"/>
  <c r="L3025" i="8"/>
  <c r="K3025" i="8"/>
  <c r="N3024" i="8"/>
  <c r="M3024" i="8"/>
  <c r="L3024" i="8"/>
  <c r="K3024" i="8"/>
  <c r="N3023" i="8"/>
  <c r="M3023" i="8"/>
  <c r="L3023" i="8"/>
  <c r="K3023" i="8"/>
  <c r="N3022" i="8"/>
  <c r="M3022" i="8"/>
  <c r="L3022" i="8"/>
  <c r="K3022" i="8"/>
  <c r="N3021" i="8"/>
  <c r="M3021" i="8"/>
  <c r="L3021" i="8"/>
  <c r="K3021" i="8"/>
  <c r="N3020" i="8"/>
  <c r="M3020" i="8"/>
  <c r="L3020" i="8"/>
  <c r="K3020" i="8"/>
  <c r="N3019" i="8"/>
  <c r="M3019" i="8"/>
  <c r="L3019" i="8"/>
  <c r="K3019" i="8"/>
  <c r="N3018" i="8"/>
  <c r="M3018" i="8"/>
  <c r="L3018" i="8"/>
  <c r="K3018" i="8"/>
  <c r="N3017" i="8"/>
  <c r="M3017" i="8"/>
  <c r="L3017" i="8"/>
  <c r="K3017" i="8"/>
  <c r="N3016" i="8"/>
  <c r="M3016" i="8"/>
  <c r="L3016" i="8"/>
  <c r="K3016" i="8"/>
  <c r="N3015" i="8"/>
  <c r="M3015" i="8"/>
  <c r="L3015" i="8"/>
  <c r="K3015" i="8"/>
  <c r="N3014" i="8"/>
  <c r="M3014" i="8"/>
  <c r="L3014" i="8"/>
  <c r="K3014" i="8"/>
  <c r="N3013" i="8"/>
  <c r="M3013" i="8"/>
  <c r="L3013" i="8"/>
  <c r="K3013" i="8"/>
  <c r="N3012" i="8"/>
  <c r="M3012" i="8"/>
  <c r="L3012" i="8"/>
  <c r="K3012" i="8"/>
  <c r="N3011" i="8"/>
  <c r="M3011" i="8"/>
  <c r="L3011" i="8"/>
  <c r="K3011" i="8"/>
  <c r="N3010" i="8"/>
  <c r="M3010" i="8"/>
  <c r="L3010" i="8"/>
  <c r="K3010" i="8"/>
  <c r="N3009" i="8"/>
  <c r="M3009" i="8"/>
  <c r="L3009" i="8"/>
  <c r="K3009" i="8"/>
  <c r="N3008" i="8"/>
  <c r="M3008" i="8"/>
  <c r="L3008" i="8"/>
  <c r="K3008" i="8"/>
  <c r="N3007" i="8"/>
  <c r="M3007" i="8"/>
  <c r="L3007" i="8"/>
  <c r="K3007" i="8"/>
  <c r="N3006" i="8"/>
  <c r="M3006" i="8"/>
  <c r="L3006" i="8"/>
  <c r="K3006" i="8"/>
  <c r="N3005" i="8"/>
  <c r="M3005" i="8"/>
  <c r="L3005" i="8"/>
  <c r="K3005" i="8"/>
  <c r="N3004" i="8"/>
  <c r="M3004" i="8"/>
  <c r="L3004" i="8"/>
  <c r="K3004" i="8"/>
  <c r="N3003" i="8"/>
  <c r="M3003" i="8"/>
  <c r="L3003" i="8"/>
  <c r="K3003" i="8"/>
  <c r="N3002" i="8"/>
  <c r="M3002" i="8"/>
  <c r="L3002" i="8"/>
  <c r="K3002" i="8"/>
  <c r="N3001" i="8"/>
  <c r="M3001" i="8"/>
  <c r="L3001" i="8"/>
  <c r="K3001" i="8"/>
  <c r="N3000" i="8"/>
  <c r="M3000" i="8"/>
  <c r="L3000" i="8"/>
  <c r="K3000" i="8"/>
  <c r="N2999" i="8"/>
  <c r="M2999" i="8"/>
  <c r="L2999" i="8"/>
  <c r="K2999" i="8"/>
  <c r="N2998" i="8"/>
  <c r="M2998" i="8"/>
  <c r="L2998" i="8"/>
  <c r="K2998" i="8"/>
  <c r="N2997" i="8"/>
  <c r="M2997" i="8"/>
  <c r="L2997" i="8"/>
  <c r="K2997" i="8"/>
  <c r="N2996" i="8"/>
  <c r="M2996" i="8"/>
  <c r="L2996" i="8"/>
  <c r="K2996" i="8"/>
  <c r="N2995" i="8"/>
  <c r="M2995" i="8"/>
  <c r="L2995" i="8"/>
  <c r="K2995" i="8"/>
  <c r="N2994" i="8"/>
  <c r="M2994" i="8"/>
  <c r="L2994" i="8"/>
  <c r="K2994" i="8"/>
  <c r="N2993" i="8"/>
  <c r="M2993" i="8"/>
  <c r="L2993" i="8"/>
  <c r="K2993" i="8"/>
  <c r="N2992" i="8"/>
  <c r="M2992" i="8"/>
  <c r="L2992" i="8"/>
  <c r="K2992" i="8"/>
  <c r="N2991" i="8"/>
  <c r="M2991" i="8"/>
  <c r="L2991" i="8"/>
  <c r="K2991" i="8"/>
  <c r="N2990" i="8"/>
  <c r="M2990" i="8"/>
  <c r="L2990" i="8"/>
  <c r="K2990" i="8"/>
  <c r="N2989" i="8"/>
  <c r="M2989" i="8"/>
  <c r="L2989" i="8"/>
  <c r="K2989" i="8"/>
  <c r="N2988" i="8"/>
  <c r="M2988" i="8"/>
  <c r="L2988" i="8"/>
  <c r="K2988" i="8"/>
  <c r="N2987" i="8"/>
  <c r="M2987" i="8"/>
  <c r="L2987" i="8"/>
  <c r="K2987" i="8"/>
  <c r="N2986" i="8"/>
  <c r="M2986" i="8"/>
  <c r="L2986" i="8"/>
  <c r="K2986" i="8"/>
  <c r="N2985" i="8"/>
  <c r="M2985" i="8"/>
  <c r="L2985" i="8"/>
  <c r="K2985" i="8"/>
  <c r="N2984" i="8"/>
  <c r="M2984" i="8"/>
  <c r="L2984" i="8"/>
  <c r="K2984" i="8"/>
  <c r="N2983" i="8"/>
  <c r="M2983" i="8"/>
  <c r="L2983" i="8"/>
  <c r="K2983" i="8"/>
  <c r="N2982" i="8"/>
  <c r="M2982" i="8"/>
  <c r="L2982" i="8"/>
  <c r="K2982" i="8"/>
  <c r="N2981" i="8"/>
  <c r="M2981" i="8"/>
  <c r="L2981" i="8"/>
  <c r="K2981" i="8"/>
  <c r="N2980" i="8"/>
  <c r="M2980" i="8"/>
  <c r="L2980" i="8"/>
  <c r="K2980" i="8"/>
  <c r="N2979" i="8"/>
  <c r="M2979" i="8"/>
  <c r="L2979" i="8"/>
  <c r="K2979" i="8"/>
  <c r="N2978" i="8"/>
  <c r="M2978" i="8"/>
  <c r="L2978" i="8"/>
  <c r="K2978" i="8"/>
  <c r="N2977" i="8"/>
  <c r="M2977" i="8"/>
  <c r="L2977" i="8"/>
  <c r="K2977" i="8"/>
  <c r="N2976" i="8"/>
  <c r="M2976" i="8"/>
  <c r="L2976" i="8"/>
  <c r="K2976" i="8"/>
  <c r="N2975" i="8"/>
  <c r="M2975" i="8"/>
  <c r="L2975" i="8"/>
  <c r="K2975" i="8"/>
  <c r="N2974" i="8"/>
  <c r="M2974" i="8"/>
  <c r="L2974" i="8"/>
  <c r="K2974" i="8"/>
  <c r="N2973" i="8"/>
  <c r="M2973" i="8"/>
  <c r="L2973" i="8"/>
  <c r="K2973" i="8"/>
  <c r="N2972" i="8"/>
  <c r="M2972" i="8"/>
  <c r="L2972" i="8"/>
  <c r="K2972" i="8"/>
  <c r="N2971" i="8"/>
  <c r="M2971" i="8"/>
  <c r="L2971" i="8"/>
  <c r="K2971" i="8"/>
  <c r="N2970" i="8"/>
  <c r="M2970" i="8"/>
  <c r="L2970" i="8"/>
  <c r="K2970" i="8"/>
  <c r="N2969" i="8"/>
  <c r="M2969" i="8"/>
  <c r="L2969" i="8"/>
  <c r="K2969" i="8"/>
  <c r="N2968" i="8"/>
  <c r="M2968" i="8"/>
  <c r="L2968" i="8"/>
  <c r="K2968" i="8"/>
  <c r="N2967" i="8"/>
  <c r="M2967" i="8"/>
  <c r="L2967" i="8"/>
  <c r="K2967" i="8"/>
  <c r="N2966" i="8"/>
  <c r="M2966" i="8"/>
  <c r="L2966" i="8"/>
  <c r="K2966" i="8"/>
  <c r="N2965" i="8"/>
  <c r="M2965" i="8"/>
  <c r="L2965" i="8"/>
  <c r="K2965" i="8"/>
  <c r="N2964" i="8"/>
  <c r="M2964" i="8"/>
  <c r="L2964" i="8"/>
  <c r="K2964" i="8"/>
  <c r="N2963" i="8"/>
  <c r="M2963" i="8"/>
  <c r="L2963" i="8"/>
  <c r="K2963" i="8"/>
  <c r="N2962" i="8"/>
  <c r="M2962" i="8"/>
  <c r="L2962" i="8"/>
  <c r="K2962" i="8"/>
  <c r="N2961" i="8"/>
  <c r="M2961" i="8"/>
  <c r="L2961" i="8"/>
  <c r="K2961" i="8"/>
  <c r="N2960" i="8"/>
  <c r="M2960" i="8"/>
  <c r="L2960" i="8"/>
  <c r="K2960" i="8"/>
  <c r="N2959" i="8"/>
  <c r="M2959" i="8"/>
  <c r="L2959" i="8"/>
  <c r="K2959" i="8"/>
  <c r="N2958" i="8"/>
  <c r="M2958" i="8"/>
  <c r="L2958" i="8"/>
  <c r="K2958" i="8"/>
  <c r="N2957" i="8"/>
  <c r="M2957" i="8"/>
  <c r="L2957" i="8"/>
  <c r="K2957" i="8"/>
  <c r="N2956" i="8"/>
  <c r="M2956" i="8"/>
  <c r="L2956" i="8"/>
  <c r="K2956" i="8"/>
  <c r="N2955" i="8"/>
  <c r="M2955" i="8"/>
  <c r="L2955" i="8"/>
  <c r="K2955" i="8"/>
  <c r="N2954" i="8"/>
  <c r="M2954" i="8"/>
  <c r="L2954" i="8"/>
  <c r="K2954" i="8"/>
  <c r="N2953" i="8"/>
  <c r="M2953" i="8"/>
  <c r="L2953" i="8"/>
  <c r="K2953" i="8"/>
  <c r="N2952" i="8"/>
  <c r="M2952" i="8"/>
  <c r="L2952" i="8"/>
  <c r="K2952" i="8"/>
  <c r="N2951" i="8"/>
  <c r="M2951" i="8"/>
  <c r="L2951" i="8"/>
  <c r="K2951" i="8"/>
  <c r="N2950" i="8"/>
  <c r="M2950" i="8"/>
  <c r="L2950" i="8"/>
  <c r="K2950" i="8"/>
  <c r="N2949" i="8"/>
  <c r="M2949" i="8"/>
  <c r="L2949" i="8"/>
  <c r="K2949" i="8"/>
  <c r="N2948" i="8"/>
  <c r="M2948" i="8"/>
  <c r="L2948" i="8"/>
  <c r="K2948" i="8"/>
  <c r="N2947" i="8"/>
  <c r="M2947" i="8"/>
  <c r="L2947" i="8"/>
  <c r="K2947" i="8"/>
  <c r="N2946" i="8"/>
  <c r="M2946" i="8"/>
  <c r="L2946" i="8"/>
  <c r="K2946" i="8"/>
  <c r="N2945" i="8"/>
  <c r="M2945" i="8"/>
  <c r="L2945" i="8"/>
  <c r="K2945" i="8"/>
  <c r="N2944" i="8"/>
  <c r="M2944" i="8"/>
  <c r="L2944" i="8"/>
  <c r="K2944" i="8"/>
  <c r="N2943" i="8"/>
  <c r="M2943" i="8"/>
  <c r="L2943" i="8"/>
  <c r="K2943" i="8"/>
  <c r="N2942" i="8"/>
  <c r="M2942" i="8"/>
  <c r="L2942" i="8"/>
  <c r="K2942" i="8"/>
  <c r="N2941" i="8"/>
  <c r="M2941" i="8"/>
  <c r="L2941" i="8"/>
  <c r="K2941" i="8"/>
  <c r="N2940" i="8"/>
  <c r="M2940" i="8"/>
  <c r="L2940" i="8"/>
  <c r="K2940" i="8"/>
  <c r="N2939" i="8"/>
  <c r="M2939" i="8"/>
  <c r="L2939" i="8"/>
  <c r="K2939" i="8"/>
  <c r="N2938" i="8"/>
  <c r="M2938" i="8"/>
  <c r="L2938" i="8"/>
  <c r="K2938" i="8"/>
  <c r="N2937" i="8"/>
  <c r="M2937" i="8"/>
  <c r="L2937" i="8"/>
  <c r="K2937" i="8"/>
  <c r="N2936" i="8"/>
  <c r="M2936" i="8"/>
  <c r="L2936" i="8"/>
  <c r="K2936" i="8"/>
  <c r="N2935" i="8"/>
  <c r="M2935" i="8"/>
  <c r="L2935" i="8"/>
  <c r="K2935" i="8"/>
  <c r="N2934" i="8"/>
  <c r="M2934" i="8"/>
  <c r="L2934" i="8"/>
  <c r="K2934" i="8"/>
  <c r="N2933" i="8"/>
  <c r="M2933" i="8"/>
  <c r="L2933" i="8"/>
  <c r="K2933" i="8"/>
  <c r="N2932" i="8"/>
  <c r="M2932" i="8"/>
  <c r="L2932" i="8"/>
  <c r="K2932" i="8"/>
  <c r="N2931" i="8"/>
  <c r="M2931" i="8"/>
  <c r="L2931" i="8"/>
  <c r="K2931" i="8"/>
  <c r="N2930" i="8"/>
  <c r="M2930" i="8"/>
  <c r="L2930" i="8"/>
  <c r="K2930" i="8"/>
  <c r="N2929" i="8"/>
  <c r="M2929" i="8"/>
  <c r="L2929" i="8"/>
  <c r="K2929" i="8"/>
  <c r="N2928" i="8"/>
  <c r="M2928" i="8"/>
  <c r="L2928" i="8"/>
  <c r="K2928" i="8"/>
  <c r="N2927" i="8"/>
  <c r="M2927" i="8"/>
  <c r="L2927" i="8"/>
  <c r="K2927" i="8"/>
  <c r="N2926" i="8"/>
  <c r="M2926" i="8"/>
  <c r="L2926" i="8"/>
  <c r="K2926" i="8"/>
  <c r="N2925" i="8"/>
  <c r="M2925" i="8"/>
  <c r="L2925" i="8"/>
  <c r="K2925" i="8"/>
  <c r="N2924" i="8"/>
  <c r="M2924" i="8"/>
  <c r="L2924" i="8"/>
  <c r="K2924" i="8"/>
  <c r="N2923" i="8"/>
  <c r="M2923" i="8"/>
  <c r="L2923" i="8"/>
  <c r="K2923" i="8"/>
  <c r="N2922" i="8"/>
  <c r="M2922" i="8"/>
  <c r="L2922" i="8"/>
  <c r="K2922" i="8"/>
  <c r="N2921" i="8"/>
  <c r="M2921" i="8"/>
  <c r="L2921" i="8"/>
  <c r="K2921" i="8"/>
  <c r="N2920" i="8"/>
  <c r="M2920" i="8"/>
  <c r="L2920" i="8"/>
  <c r="K2920" i="8"/>
  <c r="N2919" i="8"/>
  <c r="M2919" i="8"/>
  <c r="L2919" i="8"/>
  <c r="K2919" i="8"/>
  <c r="N2918" i="8"/>
  <c r="M2918" i="8"/>
  <c r="L2918" i="8"/>
  <c r="K2918" i="8"/>
  <c r="N2917" i="8"/>
  <c r="M2917" i="8"/>
  <c r="L2917" i="8"/>
  <c r="K2917" i="8"/>
  <c r="N2916" i="8"/>
  <c r="M2916" i="8"/>
  <c r="L2916" i="8"/>
  <c r="K2916" i="8"/>
  <c r="N2915" i="8"/>
  <c r="M2915" i="8"/>
  <c r="L2915" i="8"/>
  <c r="K2915" i="8"/>
  <c r="N2914" i="8"/>
  <c r="M2914" i="8"/>
  <c r="L2914" i="8"/>
  <c r="K2914" i="8"/>
  <c r="N2913" i="8"/>
  <c r="M2913" i="8"/>
  <c r="L2913" i="8"/>
  <c r="K2913" i="8"/>
  <c r="N2912" i="8"/>
  <c r="M2912" i="8"/>
  <c r="L2912" i="8"/>
  <c r="K2912" i="8"/>
  <c r="N2911" i="8"/>
  <c r="M2911" i="8"/>
  <c r="L2911" i="8"/>
  <c r="K2911" i="8"/>
  <c r="N2910" i="8"/>
  <c r="M2910" i="8"/>
  <c r="L2910" i="8"/>
  <c r="K2910" i="8"/>
  <c r="N2909" i="8"/>
  <c r="M2909" i="8"/>
  <c r="L2909" i="8"/>
  <c r="K2909" i="8"/>
  <c r="N2908" i="8"/>
  <c r="M2908" i="8"/>
  <c r="L2908" i="8"/>
  <c r="K2908" i="8"/>
  <c r="N2907" i="8"/>
  <c r="M2907" i="8"/>
  <c r="L2907" i="8"/>
  <c r="K2907" i="8"/>
  <c r="N2906" i="8"/>
  <c r="M2906" i="8"/>
  <c r="L2906" i="8"/>
  <c r="K2906" i="8"/>
  <c r="N2905" i="8"/>
  <c r="M2905" i="8"/>
  <c r="L2905" i="8"/>
  <c r="K2905" i="8"/>
  <c r="N2904" i="8"/>
  <c r="M2904" i="8"/>
  <c r="L2904" i="8"/>
  <c r="K2904" i="8"/>
  <c r="N2903" i="8"/>
  <c r="M2903" i="8"/>
  <c r="L2903" i="8"/>
  <c r="K2903" i="8"/>
  <c r="N2902" i="8"/>
  <c r="M2902" i="8"/>
  <c r="L2902" i="8"/>
  <c r="K2902" i="8"/>
  <c r="N2901" i="8"/>
  <c r="M2901" i="8"/>
  <c r="L2901" i="8"/>
  <c r="K2901" i="8"/>
  <c r="N2900" i="8"/>
  <c r="M2900" i="8"/>
  <c r="L2900" i="8"/>
  <c r="K2900" i="8"/>
  <c r="N2899" i="8"/>
  <c r="M2899" i="8"/>
  <c r="L2899" i="8"/>
  <c r="K2899" i="8"/>
  <c r="N2898" i="8"/>
  <c r="M2898" i="8"/>
  <c r="L2898" i="8"/>
  <c r="K2898" i="8"/>
  <c r="N2897" i="8"/>
  <c r="M2897" i="8"/>
  <c r="L2897" i="8"/>
  <c r="K2897" i="8"/>
  <c r="N2896" i="8"/>
  <c r="M2896" i="8"/>
  <c r="L2896" i="8"/>
  <c r="K2896" i="8"/>
  <c r="N2895" i="8"/>
  <c r="M2895" i="8"/>
  <c r="L2895" i="8"/>
  <c r="K2895" i="8"/>
  <c r="N2894" i="8"/>
  <c r="M2894" i="8"/>
  <c r="L2894" i="8"/>
  <c r="K2894" i="8"/>
  <c r="N2893" i="8"/>
  <c r="M2893" i="8"/>
  <c r="L2893" i="8"/>
  <c r="K2893" i="8"/>
  <c r="N2892" i="8"/>
  <c r="M2892" i="8"/>
  <c r="L2892" i="8"/>
  <c r="K2892" i="8"/>
  <c r="N2891" i="8"/>
  <c r="M2891" i="8"/>
  <c r="L2891" i="8"/>
  <c r="K2891" i="8"/>
  <c r="N2890" i="8"/>
  <c r="M2890" i="8"/>
  <c r="L2890" i="8"/>
  <c r="K2890" i="8"/>
  <c r="N2889" i="8"/>
  <c r="M2889" i="8"/>
  <c r="L2889" i="8"/>
  <c r="K2889" i="8"/>
  <c r="N2888" i="8"/>
  <c r="M2888" i="8"/>
  <c r="L2888" i="8"/>
  <c r="K2888" i="8"/>
  <c r="N2887" i="8"/>
  <c r="M2887" i="8"/>
  <c r="L2887" i="8"/>
  <c r="K2887" i="8"/>
  <c r="N2886" i="8"/>
  <c r="M2886" i="8"/>
  <c r="L2886" i="8"/>
  <c r="K2886" i="8"/>
  <c r="N2885" i="8"/>
  <c r="M2885" i="8"/>
  <c r="L2885" i="8"/>
  <c r="K2885" i="8"/>
  <c r="N2884" i="8"/>
  <c r="M2884" i="8"/>
  <c r="L2884" i="8"/>
  <c r="K2884" i="8"/>
  <c r="N2883" i="8"/>
  <c r="M2883" i="8"/>
  <c r="L2883" i="8"/>
  <c r="K2883" i="8"/>
  <c r="N2882" i="8"/>
  <c r="M2882" i="8"/>
  <c r="L2882" i="8"/>
  <c r="K2882" i="8"/>
  <c r="N2881" i="8"/>
  <c r="M2881" i="8"/>
  <c r="L2881" i="8"/>
  <c r="K2881" i="8"/>
  <c r="N2880" i="8"/>
  <c r="M2880" i="8"/>
  <c r="L2880" i="8"/>
  <c r="K2880" i="8"/>
  <c r="N2879" i="8"/>
  <c r="M2879" i="8"/>
  <c r="L2879" i="8"/>
  <c r="K2879" i="8"/>
  <c r="N2878" i="8"/>
  <c r="M2878" i="8"/>
  <c r="L2878" i="8"/>
  <c r="K2878" i="8"/>
  <c r="N2877" i="8"/>
  <c r="M2877" i="8"/>
  <c r="L2877" i="8"/>
  <c r="K2877" i="8"/>
  <c r="N2876" i="8"/>
  <c r="M2876" i="8"/>
  <c r="L2876" i="8"/>
  <c r="K2876" i="8"/>
  <c r="N2875" i="8"/>
  <c r="M2875" i="8"/>
  <c r="L2875" i="8"/>
  <c r="K2875" i="8"/>
  <c r="N2874" i="8"/>
  <c r="M2874" i="8"/>
  <c r="L2874" i="8"/>
  <c r="K2874" i="8"/>
  <c r="N2873" i="8"/>
  <c r="M2873" i="8"/>
  <c r="L2873" i="8"/>
  <c r="K2873" i="8"/>
  <c r="N2872" i="8"/>
  <c r="M2872" i="8"/>
  <c r="L2872" i="8"/>
  <c r="K2872" i="8"/>
  <c r="N2871" i="8"/>
  <c r="M2871" i="8"/>
  <c r="L2871" i="8"/>
  <c r="K2871" i="8"/>
  <c r="N2870" i="8"/>
  <c r="M2870" i="8"/>
  <c r="L2870" i="8"/>
  <c r="K2870" i="8"/>
  <c r="N2869" i="8"/>
  <c r="M2869" i="8"/>
  <c r="L2869" i="8"/>
  <c r="K2869" i="8"/>
  <c r="N2868" i="8"/>
  <c r="M2868" i="8"/>
  <c r="L2868" i="8"/>
  <c r="K2868" i="8"/>
  <c r="N2867" i="8"/>
  <c r="M2867" i="8"/>
  <c r="L2867" i="8"/>
  <c r="K2867" i="8"/>
  <c r="N2866" i="8"/>
  <c r="M2866" i="8"/>
  <c r="L2866" i="8"/>
  <c r="K2866" i="8"/>
  <c r="N2865" i="8"/>
  <c r="M2865" i="8"/>
  <c r="L2865" i="8"/>
  <c r="K2865" i="8"/>
  <c r="N2864" i="8"/>
  <c r="M2864" i="8"/>
  <c r="L2864" i="8"/>
  <c r="K2864" i="8"/>
  <c r="N2863" i="8"/>
  <c r="M2863" i="8"/>
  <c r="L2863" i="8"/>
  <c r="K2863" i="8"/>
  <c r="N2862" i="8"/>
  <c r="M2862" i="8"/>
  <c r="L2862" i="8"/>
  <c r="K2862" i="8"/>
  <c r="N2861" i="8"/>
  <c r="M2861" i="8"/>
  <c r="L2861" i="8"/>
  <c r="K2861" i="8"/>
  <c r="N2860" i="8"/>
  <c r="M2860" i="8"/>
  <c r="L2860" i="8"/>
  <c r="K2860" i="8"/>
  <c r="N2859" i="8"/>
  <c r="M2859" i="8"/>
  <c r="L2859" i="8"/>
  <c r="K2859" i="8"/>
  <c r="N2858" i="8"/>
  <c r="M2858" i="8"/>
  <c r="L2858" i="8"/>
  <c r="K2858" i="8"/>
  <c r="N2857" i="8"/>
  <c r="M2857" i="8"/>
  <c r="L2857" i="8"/>
  <c r="K2857" i="8"/>
  <c r="N2856" i="8"/>
  <c r="M2856" i="8"/>
  <c r="L2856" i="8"/>
  <c r="K2856" i="8"/>
  <c r="N2855" i="8"/>
  <c r="M2855" i="8"/>
  <c r="L2855" i="8"/>
  <c r="K2855" i="8"/>
  <c r="N2854" i="8"/>
  <c r="M2854" i="8"/>
  <c r="L2854" i="8"/>
  <c r="K2854" i="8"/>
  <c r="N2853" i="8"/>
  <c r="M2853" i="8"/>
  <c r="L2853" i="8"/>
  <c r="K2853" i="8"/>
  <c r="N2852" i="8"/>
  <c r="M2852" i="8"/>
  <c r="L2852" i="8"/>
  <c r="K2852" i="8"/>
  <c r="N2851" i="8"/>
  <c r="M2851" i="8"/>
  <c r="L2851" i="8"/>
  <c r="K2851" i="8"/>
  <c r="N2850" i="8"/>
  <c r="M2850" i="8"/>
  <c r="L2850" i="8"/>
  <c r="K2850" i="8"/>
  <c r="N2849" i="8"/>
  <c r="M2849" i="8"/>
  <c r="L2849" i="8"/>
  <c r="K2849" i="8"/>
  <c r="N2848" i="8"/>
  <c r="M2848" i="8"/>
  <c r="L2848" i="8"/>
  <c r="K2848" i="8"/>
  <c r="N2847" i="8"/>
  <c r="M2847" i="8"/>
  <c r="L2847" i="8"/>
  <c r="K2847" i="8"/>
  <c r="N2846" i="8"/>
  <c r="M2846" i="8"/>
  <c r="L2846" i="8"/>
  <c r="K2846" i="8"/>
  <c r="N2845" i="8"/>
  <c r="M2845" i="8"/>
  <c r="L2845" i="8"/>
  <c r="K2845" i="8"/>
  <c r="N2844" i="8"/>
  <c r="M2844" i="8"/>
  <c r="L2844" i="8"/>
  <c r="K2844" i="8"/>
  <c r="N2843" i="8"/>
  <c r="M2843" i="8"/>
  <c r="L2843" i="8"/>
  <c r="K2843" i="8"/>
  <c r="N2842" i="8"/>
  <c r="M2842" i="8"/>
  <c r="L2842" i="8"/>
  <c r="K2842" i="8"/>
  <c r="N2841" i="8"/>
  <c r="M2841" i="8"/>
  <c r="L2841" i="8"/>
  <c r="K2841" i="8"/>
  <c r="N2840" i="8"/>
  <c r="M2840" i="8"/>
  <c r="L2840" i="8"/>
  <c r="K2840" i="8"/>
  <c r="N2839" i="8"/>
  <c r="M2839" i="8"/>
  <c r="L2839" i="8"/>
  <c r="K2839" i="8"/>
  <c r="N2838" i="8"/>
  <c r="M2838" i="8"/>
  <c r="L2838" i="8"/>
  <c r="K2838" i="8"/>
  <c r="N2837" i="8"/>
  <c r="M2837" i="8"/>
  <c r="L2837" i="8"/>
  <c r="K2837" i="8"/>
  <c r="N2836" i="8"/>
  <c r="M2836" i="8"/>
  <c r="L2836" i="8"/>
  <c r="K2836" i="8"/>
  <c r="N2835" i="8"/>
  <c r="M2835" i="8"/>
  <c r="L2835" i="8"/>
  <c r="K2835" i="8"/>
  <c r="N2834" i="8"/>
  <c r="M2834" i="8"/>
  <c r="L2834" i="8"/>
  <c r="K2834" i="8"/>
  <c r="N2833" i="8"/>
  <c r="M2833" i="8"/>
  <c r="L2833" i="8"/>
  <c r="K2833" i="8"/>
  <c r="N2832" i="8"/>
  <c r="M2832" i="8"/>
  <c r="L2832" i="8"/>
  <c r="K2832" i="8"/>
  <c r="N2831" i="8"/>
  <c r="M2831" i="8"/>
  <c r="L2831" i="8"/>
  <c r="K2831" i="8"/>
  <c r="N2830" i="8"/>
  <c r="M2830" i="8"/>
  <c r="L2830" i="8"/>
  <c r="K2830" i="8"/>
  <c r="N2829" i="8"/>
  <c r="M2829" i="8"/>
  <c r="L2829" i="8"/>
  <c r="K2829" i="8"/>
  <c r="N2828" i="8"/>
  <c r="M2828" i="8"/>
  <c r="L2828" i="8"/>
  <c r="K2828" i="8"/>
  <c r="N2827" i="8"/>
  <c r="M2827" i="8"/>
  <c r="L2827" i="8"/>
  <c r="K2827" i="8"/>
  <c r="N2826" i="8"/>
  <c r="M2826" i="8"/>
  <c r="L2826" i="8"/>
  <c r="K2826" i="8"/>
  <c r="N2825" i="8"/>
  <c r="M2825" i="8"/>
  <c r="L2825" i="8"/>
  <c r="K2825" i="8"/>
  <c r="N2824" i="8"/>
  <c r="M2824" i="8"/>
  <c r="L2824" i="8"/>
  <c r="K2824" i="8"/>
  <c r="N2823" i="8"/>
  <c r="M2823" i="8"/>
  <c r="L2823" i="8"/>
  <c r="K2823" i="8"/>
  <c r="N2822" i="8"/>
  <c r="M2822" i="8"/>
  <c r="L2822" i="8"/>
  <c r="K2822" i="8"/>
  <c r="N2821" i="8"/>
  <c r="M2821" i="8"/>
  <c r="L2821" i="8"/>
  <c r="K2821" i="8"/>
  <c r="N2820" i="8"/>
  <c r="M2820" i="8"/>
  <c r="L2820" i="8"/>
  <c r="K2820" i="8"/>
  <c r="N2819" i="8"/>
  <c r="M2819" i="8"/>
  <c r="L2819" i="8"/>
  <c r="K2819" i="8"/>
  <c r="N2818" i="8"/>
  <c r="M2818" i="8"/>
  <c r="L2818" i="8"/>
  <c r="K2818" i="8"/>
  <c r="N2817" i="8"/>
  <c r="M2817" i="8"/>
  <c r="L2817" i="8"/>
  <c r="K2817" i="8"/>
  <c r="N2816" i="8"/>
  <c r="M2816" i="8"/>
  <c r="L2816" i="8"/>
  <c r="K2816" i="8"/>
  <c r="N2815" i="8"/>
  <c r="M2815" i="8"/>
  <c r="L2815" i="8"/>
  <c r="K2815" i="8"/>
  <c r="N2814" i="8"/>
  <c r="M2814" i="8"/>
  <c r="L2814" i="8"/>
  <c r="K2814" i="8"/>
  <c r="N2813" i="8"/>
  <c r="M2813" i="8"/>
  <c r="L2813" i="8"/>
  <c r="K2813" i="8"/>
  <c r="N2812" i="8"/>
  <c r="M2812" i="8"/>
  <c r="L2812" i="8"/>
  <c r="K2812" i="8"/>
  <c r="N2811" i="8"/>
  <c r="M2811" i="8"/>
  <c r="L2811" i="8"/>
  <c r="K2811" i="8"/>
  <c r="N2810" i="8"/>
  <c r="M2810" i="8"/>
  <c r="L2810" i="8"/>
  <c r="K2810" i="8"/>
  <c r="N2809" i="8"/>
  <c r="M2809" i="8"/>
  <c r="L2809" i="8"/>
  <c r="K2809" i="8"/>
  <c r="N2808" i="8"/>
  <c r="M2808" i="8"/>
  <c r="L2808" i="8"/>
  <c r="K2808" i="8"/>
  <c r="N2807" i="8"/>
  <c r="M2807" i="8"/>
  <c r="L2807" i="8"/>
  <c r="K2807" i="8"/>
  <c r="N2806" i="8"/>
  <c r="M2806" i="8"/>
  <c r="L2806" i="8"/>
  <c r="K2806" i="8"/>
  <c r="N2805" i="8"/>
  <c r="M2805" i="8"/>
  <c r="L2805" i="8"/>
  <c r="K2805" i="8"/>
  <c r="N2804" i="8"/>
  <c r="M2804" i="8"/>
  <c r="L2804" i="8"/>
  <c r="K2804" i="8"/>
  <c r="N2803" i="8"/>
  <c r="M2803" i="8"/>
  <c r="L2803" i="8"/>
  <c r="K2803" i="8"/>
  <c r="N2802" i="8"/>
  <c r="M2802" i="8"/>
  <c r="L2802" i="8"/>
  <c r="K2802" i="8"/>
  <c r="N2801" i="8"/>
  <c r="M2801" i="8"/>
  <c r="L2801" i="8"/>
  <c r="K2801" i="8"/>
  <c r="N2800" i="8"/>
  <c r="M2800" i="8"/>
  <c r="L2800" i="8"/>
  <c r="K2800" i="8"/>
  <c r="N2799" i="8"/>
  <c r="M2799" i="8"/>
  <c r="L2799" i="8"/>
  <c r="K2799" i="8"/>
  <c r="N2798" i="8"/>
  <c r="M2798" i="8"/>
  <c r="L2798" i="8"/>
  <c r="K2798" i="8"/>
  <c r="N2797" i="8"/>
  <c r="M2797" i="8"/>
  <c r="L2797" i="8"/>
  <c r="K2797" i="8"/>
  <c r="N2796" i="8"/>
  <c r="M2796" i="8"/>
  <c r="L2796" i="8"/>
  <c r="K2796" i="8"/>
  <c r="N2795" i="8"/>
  <c r="M2795" i="8"/>
  <c r="L2795" i="8"/>
  <c r="K2795" i="8"/>
  <c r="N2794" i="8"/>
  <c r="M2794" i="8"/>
  <c r="L2794" i="8"/>
  <c r="K2794" i="8"/>
  <c r="N2793" i="8"/>
  <c r="M2793" i="8"/>
  <c r="L2793" i="8"/>
  <c r="K2793" i="8"/>
  <c r="N2792" i="8"/>
  <c r="M2792" i="8"/>
  <c r="L2792" i="8"/>
  <c r="K2792" i="8"/>
  <c r="N2791" i="8"/>
  <c r="M2791" i="8"/>
  <c r="L2791" i="8"/>
  <c r="K2791" i="8"/>
  <c r="N2790" i="8"/>
  <c r="M2790" i="8"/>
  <c r="L2790" i="8"/>
  <c r="K2790" i="8"/>
  <c r="N2789" i="8"/>
  <c r="M2789" i="8"/>
  <c r="L2789" i="8"/>
  <c r="K2789" i="8"/>
  <c r="N2788" i="8"/>
  <c r="M2788" i="8"/>
  <c r="L2788" i="8"/>
  <c r="K2788" i="8"/>
  <c r="N2787" i="8"/>
  <c r="M2787" i="8"/>
  <c r="L2787" i="8"/>
  <c r="K2787" i="8"/>
  <c r="N2786" i="8"/>
  <c r="M2786" i="8"/>
  <c r="L2786" i="8"/>
  <c r="K2786" i="8"/>
  <c r="N2785" i="8"/>
  <c r="M2785" i="8"/>
  <c r="L2785" i="8"/>
  <c r="K2785" i="8"/>
  <c r="N2784" i="8"/>
  <c r="M2784" i="8"/>
  <c r="L2784" i="8"/>
  <c r="K2784" i="8"/>
  <c r="N2783" i="8"/>
  <c r="M2783" i="8"/>
  <c r="L2783" i="8"/>
  <c r="K2783" i="8"/>
  <c r="N2782" i="8"/>
  <c r="M2782" i="8"/>
  <c r="L2782" i="8"/>
  <c r="K2782" i="8"/>
  <c r="N2781" i="8"/>
  <c r="M2781" i="8"/>
  <c r="L2781" i="8"/>
  <c r="K2781" i="8"/>
  <c r="N2780" i="8"/>
  <c r="M2780" i="8"/>
  <c r="L2780" i="8"/>
  <c r="K2780" i="8"/>
  <c r="N2779" i="8"/>
  <c r="M2779" i="8"/>
  <c r="L2779" i="8"/>
  <c r="K2779" i="8"/>
  <c r="N2778" i="8"/>
  <c r="M2778" i="8"/>
  <c r="L2778" i="8"/>
  <c r="K2778" i="8"/>
  <c r="N2777" i="8"/>
  <c r="M2777" i="8"/>
  <c r="L2777" i="8"/>
  <c r="K2777" i="8"/>
  <c r="N2776" i="8"/>
  <c r="M2776" i="8"/>
  <c r="L2776" i="8"/>
  <c r="K2776" i="8"/>
  <c r="N2775" i="8"/>
  <c r="M2775" i="8"/>
  <c r="L2775" i="8"/>
  <c r="K2775" i="8"/>
  <c r="N2774" i="8"/>
  <c r="M2774" i="8"/>
  <c r="L2774" i="8"/>
  <c r="K2774" i="8"/>
  <c r="N2773" i="8"/>
  <c r="M2773" i="8"/>
  <c r="L2773" i="8"/>
  <c r="K2773" i="8"/>
  <c r="N2772" i="8"/>
  <c r="M2772" i="8"/>
  <c r="L2772" i="8"/>
  <c r="K2772" i="8"/>
  <c r="N2771" i="8"/>
  <c r="M2771" i="8"/>
  <c r="L2771" i="8"/>
  <c r="K2771" i="8"/>
  <c r="N2770" i="8"/>
  <c r="M2770" i="8"/>
  <c r="L2770" i="8"/>
  <c r="K2770" i="8"/>
  <c r="N2769" i="8"/>
  <c r="M2769" i="8"/>
  <c r="L2769" i="8"/>
  <c r="K2769" i="8"/>
  <c r="N2768" i="8"/>
  <c r="M2768" i="8"/>
  <c r="L2768" i="8"/>
  <c r="K2768" i="8"/>
  <c r="N2767" i="8"/>
  <c r="M2767" i="8"/>
  <c r="L2767" i="8"/>
  <c r="K2767" i="8"/>
  <c r="N2766" i="8"/>
  <c r="M2766" i="8"/>
  <c r="L2766" i="8"/>
  <c r="K2766" i="8"/>
  <c r="N2765" i="8"/>
  <c r="M2765" i="8"/>
  <c r="L2765" i="8"/>
  <c r="K2765" i="8"/>
  <c r="N2764" i="8"/>
  <c r="M2764" i="8"/>
  <c r="L2764" i="8"/>
  <c r="K2764" i="8"/>
  <c r="N2763" i="8"/>
  <c r="M2763" i="8"/>
  <c r="L2763" i="8"/>
  <c r="K2763" i="8"/>
  <c r="N2762" i="8"/>
  <c r="M2762" i="8"/>
  <c r="L2762" i="8"/>
  <c r="K2762" i="8"/>
  <c r="N2761" i="8"/>
  <c r="M2761" i="8"/>
  <c r="L2761" i="8"/>
  <c r="K2761" i="8"/>
  <c r="N2760" i="8"/>
  <c r="M2760" i="8"/>
  <c r="L2760" i="8"/>
  <c r="K2760" i="8"/>
  <c r="N2759" i="8"/>
  <c r="M2759" i="8"/>
  <c r="L2759" i="8"/>
  <c r="K2759" i="8"/>
  <c r="N2758" i="8"/>
  <c r="M2758" i="8"/>
  <c r="L2758" i="8"/>
  <c r="K2758" i="8"/>
  <c r="N2757" i="8"/>
  <c r="M2757" i="8"/>
  <c r="L2757" i="8"/>
  <c r="K2757" i="8"/>
  <c r="N2756" i="8"/>
  <c r="M2756" i="8"/>
  <c r="L2756" i="8"/>
  <c r="K2756" i="8"/>
  <c r="N2755" i="8"/>
  <c r="M2755" i="8"/>
  <c r="L2755" i="8"/>
  <c r="K2755" i="8"/>
  <c r="N2754" i="8"/>
  <c r="M2754" i="8"/>
  <c r="L2754" i="8"/>
  <c r="K2754" i="8"/>
  <c r="N2753" i="8"/>
  <c r="M2753" i="8"/>
  <c r="L2753" i="8"/>
  <c r="K2753" i="8"/>
  <c r="N2752" i="8"/>
  <c r="M2752" i="8"/>
  <c r="L2752" i="8"/>
  <c r="K2752" i="8"/>
  <c r="N2751" i="8"/>
  <c r="M2751" i="8"/>
  <c r="L2751" i="8"/>
  <c r="K2751" i="8"/>
  <c r="N2750" i="8"/>
  <c r="M2750" i="8"/>
  <c r="L2750" i="8"/>
  <c r="K2750" i="8"/>
  <c r="N2749" i="8"/>
  <c r="M2749" i="8"/>
  <c r="L2749" i="8"/>
  <c r="K2749" i="8"/>
  <c r="N2748" i="8"/>
  <c r="M2748" i="8"/>
  <c r="L2748" i="8"/>
  <c r="K2748" i="8"/>
  <c r="N2747" i="8"/>
  <c r="M2747" i="8"/>
  <c r="L2747" i="8"/>
  <c r="K2747" i="8"/>
  <c r="N2746" i="8"/>
  <c r="M2746" i="8"/>
  <c r="L2746" i="8"/>
  <c r="K2746" i="8"/>
  <c r="N2745" i="8"/>
  <c r="M2745" i="8"/>
  <c r="L2745" i="8"/>
  <c r="K2745" i="8"/>
  <c r="N2744" i="8"/>
  <c r="M2744" i="8"/>
  <c r="L2744" i="8"/>
  <c r="K2744" i="8"/>
  <c r="N2743" i="8"/>
  <c r="M2743" i="8"/>
  <c r="L2743" i="8"/>
  <c r="K2743" i="8"/>
  <c r="N2742" i="8"/>
  <c r="M2742" i="8"/>
  <c r="L2742" i="8"/>
  <c r="K2742" i="8"/>
  <c r="N2741" i="8"/>
  <c r="M2741" i="8"/>
  <c r="L2741" i="8"/>
  <c r="K2741" i="8"/>
  <c r="N2740" i="8"/>
  <c r="M2740" i="8"/>
  <c r="L2740" i="8"/>
  <c r="K2740" i="8"/>
  <c r="N2739" i="8"/>
  <c r="M2739" i="8"/>
  <c r="L2739" i="8"/>
  <c r="K2739" i="8"/>
  <c r="N2738" i="8"/>
  <c r="M2738" i="8"/>
  <c r="L2738" i="8"/>
  <c r="K2738" i="8"/>
  <c r="N2737" i="8"/>
  <c r="M2737" i="8"/>
  <c r="L2737" i="8"/>
  <c r="K2737" i="8"/>
  <c r="N2736" i="8"/>
  <c r="M2736" i="8"/>
  <c r="L2736" i="8"/>
  <c r="K2736" i="8"/>
  <c r="N2735" i="8"/>
  <c r="M2735" i="8"/>
  <c r="L2735" i="8"/>
  <c r="K2735" i="8"/>
  <c r="N2734" i="8"/>
  <c r="M2734" i="8"/>
  <c r="L2734" i="8"/>
  <c r="K2734" i="8"/>
  <c r="N2733" i="8"/>
  <c r="M2733" i="8"/>
  <c r="L2733" i="8"/>
  <c r="K2733" i="8"/>
  <c r="N2732" i="8"/>
  <c r="M2732" i="8"/>
  <c r="L2732" i="8"/>
  <c r="K2732" i="8"/>
  <c r="N2731" i="8"/>
  <c r="M2731" i="8"/>
  <c r="L2731" i="8"/>
  <c r="K2731" i="8"/>
  <c r="N2730" i="8"/>
  <c r="M2730" i="8"/>
  <c r="L2730" i="8"/>
  <c r="K2730" i="8"/>
  <c r="N2729" i="8"/>
  <c r="M2729" i="8"/>
  <c r="L2729" i="8"/>
  <c r="K2729" i="8"/>
  <c r="N2728" i="8"/>
  <c r="M2728" i="8"/>
  <c r="L2728" i="8"/>
  <c r="K2728" i="8"/>
  <c r="N2727" i="8"/>
  <c r="M2727" i="8"/>
  <c r="L2727" i="8"/>
  <c r="K2727" i="8"/>
  <c r="N2726" i="8"/>
  <c r="M2726" i="8"/>
  <c r="L2726" i="8"/>
  <c r="K2726" i="8"/>
  <c r="N2725" i="8"/>
  <c r="M2725" i="8"/>
  <c r="L2725" i="8"/>
  <c r="K2725" i="8"/>
  <c r="N2724" i="8"/>
  <c r="M2724" i="8"/>
  <c r="L2724" i="8"/>
  <c r="K2724" i="8"/>
  <c r="N2723" i="8"/>
  <c r="M2723" i="8"/>
  <c r="L2723" i="8"/>
  <c r="K2723" i="8"/>
  <c r="N2722" i="8"/>
  <c r="M2722" i="8"/>
  <c r="L2722" i="8"/>
  <c r="K2722" i="8"/>
  <c r="N2721" i="8"/>
  <c r="M2721" i="8"/>
  <c r="L2721" i="8"/>
  <c r="K2721" i="8"/>
  <c r="N2720" i="8"/>
  <c r="M2720" i="8"/>
  <c r="L2720" i="8"/>
  <c r="K2720" i="8"/>
  <c r="N2719" i="8"/>
  <c r="M2719" i="8"/>
  <c r="L2719" i="8"/>
  <c r="K2719" i="8"/>
  <c r="N2718" i="8"/>
  <c r="M2718" i="8"/>
  <c r="L2718" i="8"/>
  <c r="K2718" i="8"/>
  <c r="N2717" i="8"/>
  <c r="M2717" i="8"/>
  <c r="L2717" i="8"/>
  <c r="K2717" i="8"/>
  <c r="N2716" i="8"/>
  <c r="M2716" i="8"/>
  <c r="L2716" i="8"/>
  <c r="K2716" i="8"/>
  <c r="N2715" i="8"/>
  <c r="M2715" i="8"/>
  <c r="L2715" i="8"/>
  <c r="K2715" i="8"/>
  <c r="N2714" i="8"/>
  <c r="M2714" i="8"/>
  <c r="L2714" i="8"/>
  <c r="K2714" i="8"/>
  <c r="N2713" i="8"/>
  <c r="M2713" i="8"/>
  <c r="L2713" i="8"/>
  <c r="K2713" i="8"/>
  <c r="N2712" i="8"/>
  <c r="M2712" i="8"/>
  <c r="L2712" i="8"/>
  <c r="K2712" i="8"/>
  <c r="N2711" i="8"/>
  <c r="M2711" i="8"/>
  <c r="L2711" i="8"/>
  <c r="K2711" i="8"/>
  <c r="N2710" i="8"/>
  <c r="M2710" i="8"/>
  <c r="L2710" i="8"/>
  <c r="K2710" i="8"/>
  <c r="N2709" i="8"/>
  <c r="M2709" i="8"/>
  <c r="L2709" i="8"/>
  <c r="K2709" i="8"/>
  <c r="N2708" i="8"/>
  <c r="M2708" i="8"/>
  <c r="L2708" i="8"/>
  <c r="K2708" i="8"/>
  <c r="N2707" i="8"/>
  <c r="M2707" i="8"/>
  <c r="L2707" i="8"/>
  <c r="K2707" i="8"/>
  <c r="N2706" i="8"/>
  <c r="M2706" i="8"/>
  <c r="L2706" i="8"/>
  <c r="K2706" i="8"/>
  <c r="N2705" i="8"/>
  <c r="M2705" i="8"/>
  <c r="L2705" i="8"/>
  <c r="K2705" i="8"/>
  <c r="N2704" i="8"/>
  <c r="M2704" i="8"/>
  <c r="L2704" i="8"/>
  <c r="K2704" i="8"/>
  <c r="N2703" i="8"/>
  <c r="M2703" i="8"/>
  <c r="L2703" i="8"/>
  <c r="K2703" i="8"/>
  <c r="N2702" i="8"/>
  <c r="M2702" i="8"/>
  <c r="L2702" i="8"/>
  <c r="K2702" i="8"/>
  <c r="N2701" i="8"/>
  <c r="M2701" i="8"/>
  <c r="L2701" i="8"/>
  <c r="K2701" i="8"/>
  <c r="N2700" i="8"/>
  <c r="M2700" i="8"/>
  <c r="L2700" i="8"/>
  <c r="K2700" i="8"/>
  <c r="N2699" i="8"/>
  <c r="M2699" i="8"/>
  <c r="L2699" i="8"/>
  <c r="K2699" i="8"/>
  <c r="N2698" i="8"/>
  <c r="M2698" i="8"/>
  <c r="L2698" i="8"/>
  <c r="K2698" i="8"/>
  <c r="N2697" i="8"/>
  <c r="M2697" i="8"/>
  <c r="L2697" i="8"/>
  <c r="K2697" i="8"/>
  <c r="N2696" i="8"/>
  <c r="M2696" i="8"/>
  <c r="L2696" i="8"/>
  <c r="K2696" i="8"/>
  <c r="N2695" i="8"/>
  <c r="M2695" i="8"/>
  <c r="L2695" i="8"/>
  <c r="K2695" i="8"/>
  <c r="N2694" i="8"/>
  <c r="M2694" i="8"/>
  <c r="L2694" i="8"/>
  <c r="K2694" i="8"/>
  <c r="N2693" i="8"/>
  <c r="M2693" i="8"/>
  <c r="L2693" i="8"/>
  <c r="K2693" i="8"/>
  <c r="N2692" i="8"/>
  <c r="M2692" i="8"/>
  <c r="L2692" i="8"/>
  <c r="K2692" i="8"/>
  <c r="N2691" i="8"/>
  <c r="M2691" i="8"/>
  <c r="L2691" i="8"/>
  <c r="K2691" i="8"/>
  <c r="N2690" i="8"/>
  <c r="M2690" i="8"/>
  <c r="L2690" i="8"/>
  <c r="K2690" i="8"/>
  <c r="N2689" i="8"/>
  <c r="M2689" i="8"/>
  <c r="L2689" i="8"/>
  <c r="K2689" i="8"/>
  <c r="N2688" i="8"/>
  <c r="M2688" i="8"/>
  <c r="L2688" i="8"/>
  <c r="K2688" i="8"/>
  <c r="N2687" i="8"/>
  <c r="M2687" i="8"/>
  <c r="L2687" i="8"/>
  <c r="K2687" i="8"/>
  <c r="N2686" i="8"/>
  <c r="M2686" i="8"/>
  <c r="L2686" i="8"/>
  <c r="K2686" i="8"/>
  <c r="N2685" i="8"/>
  <c r="M2685" i="8"/>
  <c r="L2685" i="8"/>
  <c r="K2685" i="8"/>
  <c r="N2684" i="8"/>
  <c r="M2684" i="8"/>
  <c r="L2684" i="8"/>
  <c r="K2684" i="8"/>
  <c r="N2683" i="8"/>
  <c r="M2683" i="8"/>
  <c r="L2683" i="8"/>
  <c r="K2683" i="8"/>
  <c r="N2682" i="8"/>
  <c r="M2682" i="8"/>
  <c r="L2682" i="8"/>
  <c r="K2682" i="8"/>
  <c r="N2681" i="8"/>
  <c r="M2681" i="8"/>
  <c r="L2681" i="8"/>
  <c r="K2681" i="8"/>
  <c r="N2680" i="8"/>
  <c r="M2680" i="8"/>
  <c r="L2680" i="8"/>
  <c r="K2680" i="8"/>
  <c r="N2679" i="8"/>
  <c r="M2679" i="8"/>
  <c r="L2679" i="8"/>
  <c r="K2679" i="8"/>
  <c r="N2678" i="8"/>
  <c r="M2678" i="8"/>
  <c r="L2678" i="8"/>
  <c r="K2678" i="8"/>
  <c r="N2677" i="8"/>
  <c r="M2677" i="8"/>
  <c r="L2677" i="8"/>
  <c r="K2677" i="8"/>
  <c r="N2676" i="8"/>
  <c r="M2676" i="8"/>
  <c r="L2676" i="8"/>
  <c r="K2676" i="8"/>
  <c r="N2675" i="8"/>
  <c r="M2675" i="8"/>
  <c r="L2675" i="8"/>
  <c r="K2675" i="8"/>
  <c r="N2674" i="8"/>
  <c r="M2674" i="8"/>
  <c r="L2674" i="8"/>
  <c r="K2674" i="8"/>
  <c r="N2673" i="8"/>
  <c r="M2673" i="8"/>
  <c r="L2673" i="8"/>
  <c r="K2673" i="8"/>
  <c r="N2672" i="8"/>
  <c r="M2672" i="8"/>
  <c r="L2672" i="8"/>
  <c r="K2672" i="8"/>
  <c r="N2671" i="8"/>
  <c r="M2671" i="8"/>
  <c r="L2671" i="8"/>
  <c r="K2671" i="8"/>
  <c r="N2670" i="8"/>
  <c r="M2670" i="8"/>
  <c r="L2670" i="8"/>
  <c r="K2670" i="8"/>
  <c r="N2669" i="8"/>
  <c r="M2669" i="8"/>
  <c r="L2669" i="8"/>
  <c r="K2669" i="8"/>
  <c r="N2668" i="8"/>
  <c r="M2668" i="8"/>
  <c r="L2668" i="8"/>
  <c r="K2668" i="8"/>
  <c r="N2667" i="8"/>
  <c r="M2667" i="8"/>
  <c r="L2667" i="8"/>
  <c r="K2667" i="8"/>
  <c r="N2666" i="8"/>
  <c r="M2666" i="8"/>
  <c r="L2666" i="8"/>
  <c r="K2666" i="8"/>
  <c r="N2665" i="8"/>
  <c r="M2665" i="8"/>
  <c r="L2665" i="8"/>
  <c r="K2665" i="8"/>
  <c r="N2664" i="8"/>
  <c r="M2664" i="8"/>
  <c r="L2664" i="8"/>
  <c r="K2664" i="8"/>
  <c r="N2663" i="8"/>
  <c r="M2663" i="8"/>
  <c r="L2663" i="8"/>
  <c r="K2663" i="8"/>
  <c r="N2662" i="8"/>
  <c r="M2662" i="8"/>
  <c r="L2662" i="8"/>
  <c r="K2662" i="8"/>
  <c r="N2661" i="8"/>
  <c r="M2661" i="8"/>
  <c r="L2661" i="8"/>
  <c r="K2661" i="8"/>
  <c r="N2660" i="8"/>
  <c r="M2660" i="8"/>
  <c r="L2660" i="8"/>
  <c r="K2660" i="8"/>
  <c r="N2659" i="8"/>
  <c r="M2659" i="8"/>
  <c r="L2659" i="8"/>
  <c r="K2659" i="8"/>
  <c r="N2658" i="8"/>
  <c r="M2658" i="8"/>
  <c r="L2658" i="8"/>
  <c r="K2658" i="8"/>
  <c r="N2657" i="8"/>
  <c r="M2657" i="8"/>
  <c r="L2657" i="8"/>
  <c r="K2657" i="8"/>
  <c r="N2656" i="8"/>
  <c r="M2656" i="8"/>
  <c r="L2656" i="8"/>
  <c r="K2656" i="8"/>
  <c r="N2655" i="8"/>
  <c r="M2655" i="8"/>
  <c r="L2655" i="8"/>
  <c r="K2655" i="8"/>
  <c r="N2654" i="8"/>
  <c r="M2654" i="8"/>
  <c r="L2654" i="8"/>
  <c r="K2654" i="8"/>
  <c r="N2653" i="8"/>
  <c r="M2653" i="8"/>
  <c r="L2653" i="8"/>
  <c r="K2653" i="8"/>
  <c r="N2652" i="8"/>
  <c r="M2652" i="8"/>
  <c r="L2652" i="8"/>
  <c r="K2652" i="8"/>
  <c r="N2651" i="8"/>
  <c r="M2651" i="8"/>
  <c r="L2651" i="8"/>
  <c r="K2651" i="8"/>
  <c r="N2650" i="8"/>
  <c r="M2650" i="8"/>
  <c r="L2650" i="8"/>
  <c r="K2650" i="8"/>
  <c r="N2649" i="8"/>
  <c r="M2649" i="8"/>
  <c r="L2649" i="8"/>
  <c r="K2649" i="8"/>
  <c r="N2648" i="8"/>
  <c r="M2648" i="8"/>
  <c r="L2648" i="8"/>
  <c r="K2648" i="8"/>
  <c r="N2647" i="8"/>
  <c r="M2647" i="8"/>
  <c r="L2647" i="8"/>
  <c r="K2647" i="8"/>
  <c r="N2646" i="8"/>
  <c r="M2646" i="8"/>
  <c r="L2646" i="8"/>
  <c r="K2646" i="8"/>
  <c r="N2645" i="8"/>
  <c r="M2645" i="8"/>
  <c r="L2645" i="8"/>
  <c r="K2645" i="8"/>
  <c r="N2644" i="8"/>
  <c r="M2644" i="8"/>
  <c r="L2644" i="8"/>
  <c r="K2644" i="8"/>
  <c r="N2643" i="8"/>
  <c r="M2643" i="8"/>
  <c r="L2643" i="8"/>
  <c r="K2643" i="8"/>
  <c r="N2642" i="8"/>
  <c r="M2642" i="8"/>
  <c r="L2642" i="8"/>
  <c r="K2642" i="8"/>
  <c r="N2641" i="8"/>
  <c r="M2641" i="8"/>
  <c r="L2641" i="8"/>
  <c r="K2641" i="8"/>
  <c r="N2640" i="8"/>
  <c r="M2640" i="8"/>
  <c r="L2640" i="8"/>
  <c r="K2640" i="8"/>
  <c r="N2639" i="8"/>
  <c r="M2639" i="8"/>
  <c r="L2639" i="8"/>
  <c r="K2639" i="8"/>
  <c r="N2638" i="8"/>
  <c r="M2638" i="8"/>
  <c r="L2638" i="8"/>
  <c r="K2638" i="8"/>
  <c r="N2637" i="8"/>
  <c r="M2637" i="8"/>
  <c r="L2637" i="8"/>
  <c r="K2637" i="8"/>
  <c r="N2636" i="8"/>
  <c r="M2636" i="8"/>
  <c r="L2636" i="8"/>
  <c r="K2636" i="8"/>
  <c r="N2635" i="8"/>
  <c r="M2635" i="8"/>
  <c r="L2635" i="8"/>
  <c r="K2635" i="8"/>
  <c r="N2634" i="8"/>
  <c r="M2634" i="8"/>
  <c r="L2634" i="8"/>
  <c r="K2634" i="8"/>
  <c r="N2633" i="8"/>
  <c r="M2633" i="8"/>
  <c r="L2633" i="8"/>
  <c r="K2633" i="8"/>
  <c r="N2632" i="8"/>
  <c r="M2632" i="8"/>
  <c r="L2632" i="8"/>
  <c r="K2632" i="8"/>
  <c r="N2631" i="8"/>
  <c r="M2631" i="8"/>
  <c r="L2631" i="8"/>
  <c r="K2631" i="8"/>
  <c r="N2630" i="8"/>
  <c r="M2630" i="8"/>
  <c r="L2630" i="8"/>
  <c r="K2630" i="8"/>
  <c r="N2629" i="8"/>
  <c r="M2629" i="8"/>
  <c r="L2629" i="8"/>
  <c r="K2629" i="8"/>
  <c r="N2628" i="8"/>
  <c r="M2628" i="8"/>
  <c r="L2628" i="8"/>
  <c r="K2628" i="8"/>
  <c r="N2627" i="8"/>
  <c r="M2627" i="8"/>
  <c r="L2627" i="8"/>
  <c r="K2627" i="8"/>
  <c r="N2626" i="8"/>
  <c r="M2626" i="8"/>
  <c r="L2626" i="8"/>
  <c r="K2626" i="8"/>
  <c r="N2625" i="8"/>
  <c r="M2625" i="8"/>
  <c r="L2625" i="8"/>
  <c r="K2625" i="8"/>
  <c r="N2624" i="8"/>
  <c r="M2624" i="8"/>
  <c r="L2624" i="8"/>
  <c r="K2624" i="8"/>
  <c r="N2623" i="8"/>
  <c r="M2623" i="8"/>
  <c r="L2623" i="8"/>
  <c r="K2623" i="8"/>
  <c r="N2622" i="8"/>
  <c r="M2622" i="8"/>
  <c r="L2622" i="8"/>
  <c r="K2622" i="8"/>
  <c r="N2621" i="8"/>
  <c r="M2621" i="8"/>
  <c r="L2621" i="8"/>
  <c r="K2621" i="8"/>
  <c r="N2620" i="8"/>
  <c r="M2620" i="8"/>
  <c r="L2620" i="8"/>
  <c r="K2620" i="8"/>
  <c r="N2619" i="8"/>
  <c r="M2619" i="8"/>
  <c r="L2619" i="8"/>
  <c r="K2619" i="8"/>
  <c r="N2618" i="8"/>
  <c r="M2618" i="8"/>
  <c r="L2618" i="8"/>
  <c r="K2618" i="8"/>
  <c r="N2617" i="8"/>
  <c r="M2617" i="8"/>
  <c r="L2617" i="8"/>
  <c r="K2617" i="8"/>
  <c r="N2616" i="8"/>
  <c r="M2616" i="8"/>
  <c r="L2616" i="8"/>
  <c r="K2616" i="8"/>
  <c r="N2615" i="8"/>
  <c r="M2615" i="8"/>
  <c r="L2615" i="8"/>
  <c r="K2615" i="8"/>
  <c r="N2614" i="8"/>
  <c r="M2614" i="8"/>
  <c r="L2614" i="8"/>
  <c r="K2614" i="8"/>
  <c r="N2613" i="8"/>
  <c r="M2613" i="8"/>
  <c r="L2613" i="8"/>
  <c r="K2613" i="8"/>
  <c r="N2612" i="8"/>
  <c r="M2612" i="8"/>
  <c r="L2612" i="8"/>
  <c r="K2612" i="8"/>
  <c r="N2611" i="8"/>
  <c r="M2611" i="8"/>
  <c r="L2611" i="8"/>
  <c r="K2611" i="8"/>
  <c r="N2610" i="8"/>
  <c r="M2610" i="8"/>
  <c r="L2610" i="8"/>
  <c r="K2610" i="8"/>
  <c r="N2609" i="8"/>
  <c r="M2609" i="8"/>
  <c r="L2609" i="8"/>
  <c r="K2609" i="8"/>
  <c r="N2608" i="8"/>
  <c r="M2608" i="8"/>
  <c r="L2608" i="8"/>
  <c r="K2608" i="8"/>
  <c r="N2607" i="8"/>
  <c r="M2607" i="8"/>
  <c r="L2607" i="8"/>
  <c r="K2607" i="8"/>
  <c r="N2606" i="8"/>
  <c r="M2606" i="8"/>
  <c r="L2606" i="8"/>
  <c r="K2606" i="8"/>
  <c r="N2605" i="8"/>
  <c r="M2605" i="8"/>
  <c r="L2605" i="8"/>
  <c r="K2605" i="8"/>
  <c r="N2604" i="8"/>
  <c r="M2604" i="8"/>
  <c r="L2604" i="8"/>
  <c r="K2604" i="8"/>
  <c r="N2603" i="8"/>
  <c r="M2603" i="8"/>
  <c r="L2603" i="8"/>
  <c r="K2603" i="8"/>
  <c r="N2602" i="8"/>
  <c r="M2602" i="8"/>
  <c r="L2602" i="8"/>
  <c r="K2602" i="8"/>
  <c r="N2601" i="8"/>
  <c r="M2601" i="8"/>
  <c r="L2601" i="8"/>
  <c r="K2601" i="8"/>
  <c r="N2600" i="8"/>
  <c r="M2600" i="8"/>
  <c r="L2600" i="8"/>
  <c r="K2600" i="8"/>
  <c r="N2599" i="8"/>
  <c r="M2599" i="8"/>
  <c r="L2599" i="8"/>
  <c r="K2599" i="8"/>
  <c r="N2598" i="8"/>
  <c r="M2598" i="8"/>
  <c r="L2598" i="8"/>
  <c r="K2598" i="8"/>
  <c r="N2597" i="8"/>
  <c r="M2597" i="8"/>
  <c r="L2597" i="8"/>
  <c r="K2597" i="8"/>
  <c r="N2596" i="8"/>
  <c r="M2596" i="8"/>
  <c r="L2596" i="8"/>
  <c r="K2596" i="8"/>
  <c r="N2595" i="8"/>
  <c r="M2595" i="8"/>
  <c r="L2595" i="8"/>
  <c r="K2595" i="8"/>
  <c r="N2594" i="8"/>
  <c r="M2594" i="8"/>
  <c r="L2594" i="8"/>
  <c r="K2594" i="8"/>
  <c r="N2593" i="8"/>
  <c r="M2593" i="8"/>
  <c r="L2593" i="8"/>
  <c r="K2593" i="8"/>
  <c r="N2592" i="8"/>
  <c r="M2592" i="8"/>
  <c r="L2592" i="8"/>
  <c r="K2592" i="8"/>
  <c r="N2591" i="8"/>
  <c r="M2591" i="8"/>
  <c r="L2591" i="8"/>
  <c r="K2591" i="8"/>
  <c r="N2590" i="8"/>
  <c r="M2590" i="8"/>
  <c r="L2590" i="8"/>
  <c r="K2590" i="8"/>
  <c r="N2589" i="8"/>
  <c r="M2589" i="8"/>
  <c r="L2589" i="8"/>
  <c r="K2589" i="8"/>
  <c r="N2588" i="8"/>
  <c r="M2588" i="8"/>
  <c r="L2588" i="8"/>
  <c r="K2588" i="8"/>
  <c r="N2587" i="8"/>
  <c r="M2587" i="8"/>
  <c r="L2587" i="8"/>
  <c r="K2587" i="8"/>
  <c r="N2586" i="8"/>
  <c r="M2586" i="8"/>
  <c r="L2586" i="8"/>
  <c r="K2586" i="8"/>
  <c r="N2585" i="8"/>
  <c r="M2585" i="8"/>
  <c r="L2585" i="8"/>
  <c r="K2585" i="8"/>
  <c r="N2584" i="8"/>
  <c r="M2584" i="8"/>
  <c r="L2584" i="8"/>
  <c r="K2584" i="8"/>
  <c r="N2583" i="8"/>
  <c r="M2583" i="8"/>
  <c r="L2583" i="8"/>
  <c r="K2583" i="8"/>
  <c r="N2582" i="8"/>
  <c r="M2582" i="8"/>
  <c r="L2582" i="8"/>
  <c r="K2582" i="8"/>
  <c r="N2581" i="8"/>
  <c r="M2581" i="8"/>
  <c r="L2581" i="8"/>
  <c r="K2581" i="8"/>
  <c r="N2580" i="8"/>
  <c r="M2580" i="8"/>
  <c r="L2580" i="8"/>
  <c r="K2580" i="8"/>
  <c r="N2579" i="8"/>
  <c r="M2579" i="8"/>
  <c r="L2579" i="8"/>
  <c r="K2579" i="8"/>
  <c r="N2578" i="8"/>
  <c r="M2578" i="8"/>
  <c r="L2578" i="8"/>
  <c r="K2578" i="8"/>
  <c r="N2577" i="8"/>
  <c r="M2577" i="8"/>
  <c r="L2577" i="8"/>
  <c r="K2577" i="8"/>
  <c r="N2576" i="8"/>
  <c r="M2576" i="8"/>
  <c r="L2576" i="8"/>
  <c r="K2576" i="8"/>
  <c r="N2575" i="8"/>
  <c r="M2575" i="8"/>
  <c r="L2575" i="8"/>
  <c r="K2575" i="8"/>
  <c r="N2574" i="8"/>
  <c r="M2574" i="8"/>
  <c r="L2574" i="8"/>
  <c r="K2574" i="8"/>
  <c r="N2573" i="8"/>
  <c r="M2573" i="8"/>
  <c r="L2573" i="8"/>
  <c r="K2573" i="8"/>
  <c r="N2572" i="8"/>
  <c r="M2572" i="8"/>
  <c r="L2572" i="8"/>
  <c r="K2572" i="8"/>
  <c r="N2571" i="8"/>
  <c r="M2571" i="8"/>
  <c r="L2571" i="8"/>
  <c r="K2571" i="8"/>
  <c r="N2570" i="8"/>
  <c r="M2570" i="8"/>
  <c r="L2570" i="8"/>
  <c r="K2570" i="8"/>
  <c r="N2569" i="8"/>
  <c r="M2569" i="8"/>
  <c r="L2569" i="8"/>
  <c r="K2569" i="8"/>
  <c r="N2568" i="8"/>
  <c r="M2568" i="8"/>
  <c r="L2568" i="8"/>
  <c r="K2568" i="8"/>
  <c r="N2567" i="8"/>
  <c r="M2567" i="8"/>
  <c r="L2567" i="8"/>
  <c r="K2567" i="8"/>
  <c r="N2566" i="8"/>
  <c r="M2566" i="8"/>
  <c r="L2566" i="8"/>
  <c r="K2566" i="8"/>
  <c r="N2565" i="8"/>
  <c r="M2565" i="8"/>
  <c r="L2565" i="8"/>
  <c r="K2565" i="8"/>
  <c r="N2564" i="8"/>
  <c r="M2564" i="8"/>
  <c r="L2564" i="8"/>
  <c r="K2564" i="8"/>
  <c r="N2563" i="8"/>
  <c r="M2563" i="8"/>
  <c r="L2563" i="8"/>
  <c r="K2563" i="8"/>
  <c r="N2562" i="8"/>
  <c r="M2562" i="8"/>
  <c r="L2562" i="8"/>
  <c r="K2562" i="8"/>
  <c r="N2561" i="8"/>
  <c r="M2561" i="8"/>
  <c r="L2561" i="8"/>
  <c r="K2561" i="8"/>
  <c r="N2560" i="8"/>
  <c r="M2560" i="8"/>
  <c r="L2560" i="8"/>
  <c r="K2560" i="8"/>
  <c r="N2559" i="8"/>
  <c r="M2559" i="8"/>
  <c r="L2559" i="8"/>
  <c r="K2559" i="8"/>
  <c r="N2558" i="8"/>
  <c r="M2558" i="8"/>
  <c r="L2558" i="8"/>
  <c r="K2558" i="8"/>
  <c r="N2557" i="8"/>
  <c r="M2557" i="8"/>
  <c r="L2557" i="8"/>
  <c r="K2557" i="8"/>
  <c r="N2556" i="8"/>
  <c r="M2556" i="8"/>
  <c r="L2556" i="8"/>
  <c r="K2556" i="8"/>
  <c r="N2555" i="8"/>
  <c r="M2555" i="8"/>
  <c r="L2555" i="8"/>
  <c r="K2555" i="8"/>
  <c r="N2554" i="8"/>
  <c r="M2554" i="8"/>
  <c r="L2554" i="8"/>
  <c r="K2554" i="8"/>
  <c r="N2553" i="8"/>
  <c r="M2553" i="8"/>
  <c r="L2553" i="8"/>
  <c r="K2553" i="8"/>
  <c r="N2552" i="8"/>
  <c r="M2552" i="8"/>
  <c r="L2552" i="8"/>
  <c r="K2552" i="8"/>
  <c r="N2551" i="8"/>
  <c r="M2551" i="8"/>
  <c r="L2551" i="8"/>
  <c r="K2551" i="8"/>
  <c r="N2550" i="8"/>
  <c r="M2550" i="8"/>
  <c r="L2550" i="8"/>
  <c r="K2550" i="8"/>
  <c r="N2549" i="8"/>
  <c r="M2549" i="8"/>
  <c r="L2549" i="8"/>
  <c r="K2549" i="8"/>
  <c r="N2548" i="8"/>
  <c r="M2548" i="8"/>
  <c r="L2548" i="8"/>
  <c r="K2548" i="8"/>
  <c r="N2547" i="8"/>
  <c r="M2547" i="8"/>
  <c r="L2547" i="8"/>
  <c r="K2547" i="8"/>
  <c r="N2546" i="8"/>
  <c r="M2546" i="8"/>
  <c r="L2546" i="8"/>
  <c r="K2546" i="8"/>
  <c r="N2545" i="8"/>
  <c r="M2545" i="8"/>
  <c r="L2545" i="8"/>
  <c r="K2545" i="8"/>
  <c r="N2544" i="8"/>
  <c r="M2544" i="8"/>
  <c r="L2544" i="8"/>
  <c r="K2544" i="8"/>
  <c r="N2543" i="8"/>
  <c r="M2543" i="8"/>
  <c r="L2543" i="8"/>
  <c r="K2543" i="8"/>
  <c r="N2542" i="8"/>
  <c r="M2542" i="8"/>
  <c r="L2542" i="8"/>
  <c r="K2542" i="8"/>
  <c r="N2541" i="8"/>
  <c r="M2541" i="8"/>
  <c r="L2541" i="8"/>
  <c r="K2541" i="8"/>
  <c r="N2540" i="8"/>
  <c r="M2540" i="8"/>
  <c r="L2540" i="8"/>
  <c r="K2540" i="8"/>
  <c r="N2539" i="8"/>
  <c r="M2539" i="8"/>
  <c r="L2539" i="8"/>
  <c r="K2539" i="8"/>
  <c r="N2538" i="8"/>
  <c r="M2538" i="8"/>
  <c r="L2538" i="8"/>
  <c r="K2538" i="8"/>
  <c r="N2537" i="8"/>
  <c r="M2537" i="8"/>
  <c r="L2537" i="8"/>
  <c r="K2537" i="8"/>
  <c r="N2536" i="8"/>
  <c r="M2536" i="8"/>
  <c r="L2536" i="8"/>
  <c r="K2536" i="8"/>
  <c r="N2535" i="8"/>
  <c r="M2535" i="8"/>
  <c r="L2535" i="8"/>
  <c r="K2535" i="8"/>
  <c r="N2534" i="8"/>
  <c r="M2534" i="8"/>
  <c r="L2534" i="8"/>
  <c r="K2534" i="8"/>
  <c r="N2533" i="8"/>
  <c r="M2533" i="8"/>
  <c r="L2533" i="8"/>
  <c r="K2533" i="8"/>
  <c r="N2532" i="8"/>
  <c r="M2532" i="8"/>
  <c r="L2532" i="8"/>
  <c r="K2532" i="8"/>
  <c r="N2531" i="8"/>
  <c r="M2531" i="8"/>
  <c r="L2531" i="8"/>
  <c r="K2531" i="8"/>
  <c r="N2530" i="8"/>
  <c r="M2530" i="8"/>
  <c r="L2530" i="8"/>
  <c r="K2530" i="8"/>
  <c r="N2529" i="8"/>
  <c r="M2529" i="8"/>
  <c r="L2529" i="8"/>
  <c r="K2529" i="8"/>
  <c r="N2528" i="8"/>
  <c r="M2528" i="8"/>
  <c r="L2528" i="8"/>
  <c r="K2528" i="8"/>
  <c r="N2527" i="8"/>
  <c r="M2527" i="8"/>
  <c r="L2527" i="8"/>
  <c r="K2527" i="8"/>
  <c r="N2526" i="8"/>
  <c r="M2526" i="8"/>
  <c r="L2526" i="8"/>
  <c r="K2526" i="8"/>
  <c r="N2525" i="8"/>
  <c r="M2525" i="8"/>
  <c r="L2525" i="8"/>
  <c r="K2525" i="8"/>
  <c r="N2524" i="8"/>
  <c r="M2524" i="8"/>
  <c r="L2524" i="8"/>
  <c r="K2524" i="8"/>
  <c r="N2523" i="8"/>
  <c r="M2523" i="8"/>
  <c r="L2523" i="8"/>
  <c r="K2523" i="8"/>
  <c r="N2522" i="8"/>
  <c r="M2522" i="8"/>
  <c r="L2522" i="8"/>
  <c r="K2522" i="8"/>
  <c r="N2521" i="8"/>
  <c r="M2521" i="8"/>
  <c r="L2521" i="8"/>
  <c r="K2521" i="8"/>
  <c r="N2520" i="8"/>
  <c r="M2520" i="8"/>
  <c r="L2520" i="8"/>
  <c r="K2520" i="8"/>
  <c r="N2519" i="8"/>
  <c r="M2519" i="8"/>
  <c r="L2519" i="8"/>
  <c r="K2519" i="8"/>
  <c r="N2518" i="8"/>
  <c r="M2518" i="8"/>
  <c r="L2518" i="8"/>
  <c r="K2518" i="8"/>
  <c r="N2517" i="8"/>
  <c r="M2517" i="8"/>
  <c r="L2517" i="8"/>
  <c r="K2517" i="8"/>
  <c r="N2516" i="8"/>
  <c r="M2516" i="8"/>
  <c r="L2516" i="8"/>
  <c r="K2516" i="8"/>
  <c r="N2515" i="8"/>
  <c r="M2515" i="8"/>
  <c r="L2515" i="8"/>
  <c r="K2515" i="8"/>
  <c r="N2514" i="8"/>
  <c r="M2514" i="8"/>
  <c r="L2514" i="8"/>
  <c r="K2514" i="8"/>
  <c r="N2513" i="8"/>
  <c r="M2513" i="8"/>
  <c r="L2513" i="8"/>
  <c r="K2513" i="8"/>
  <c r="N2512" i="8"/>
  <c r="M2512" i="8"/>
  <c r="L2512" i="8"/>
  <c r="K2512" i="8"/>
  <c r="N2511" i="8"/>
  <c r="M2511" i="8"/>
  <c r="L2511" i="8"/>
  <c r="K2511" i="8"/>
  <c r="N2510" i="8"/>
  <c r="M2510" i="8"/>
  <c r="L2510" i="8"/>
  <c r="K2510" i="8"/>
  <c r="N2509" i="8"/>
  <c r="M2509" i="8"/>
  <c r="L2509" i="8"/>
  <c r="K2509" i="8"/>
  <c r="N2508" i="8"/>
  <c r="M2508" i="8"/>
  <c r="L2508" i="8"/>
  <c r="K2508" i="8"/>
  <c r="N2507" i="8"/>
  <c r="M2507" i="8"/>
  <c r="L2507" i="8"/>
  <c r="K2507" i="8"/>
  <c r="N2506" i="8"/>
  <c r="M2506" i="8"/>
  <c r="L2506" i="8"/>
  <c r="K2506" i="8"/>
  <c r="N2505" i="8"/>
  <c r="M2505" i="8"/>
  <c r="L2505" i="8"/>
  <c r="K2505" i="8"/>
  <c r="N2504" i="8"/>
  <c r="M2504" i="8"/>
  <c r="L2504" i="8"/>
  <c r="K2504" i="8"/>
  <c r="N2503" i="8"/>
  <c r="M2503" i="8"/>
  <c r="L2503" i="8"/>
  <c r="K2503" i="8"/>
  <c r="N2502" i="8"/>
  <c r="M2502" i="8"/>
  <c r="L2502" i="8"/>
  <c r="K2502" i="8"/>
  <c r="N2501" i="8"/>
  <c r="M2501" i="8"/>
  <c r="L2501" i="8"/>
  <c r="K2501" i="8"/>
  <c r="N2500" i="8"/>
  <c r="M2500" i="8"/>
  <c r="L2500" i="8"/>
  <c r="K2500" i="8"/>
  <c r="N2499" i="8"/>
  <c r="M2499" i="8"/>
  <c r="L2499" i="8"/>
  <c r="K2499" i="8"/>
  <c r="N2498" i="8"/>
  <c r="M2498" i="8"/>
  <c r="L2498" i="8"/>
  <c r="K2498" i="8"/>
  <c r="N2497" i="8"/>
  <c r="M2497" i="8"/>
  <c r="L2497" i="8"/>
  <c r="K2497" i="8"/>
  <c r="N2496" i="8"/>
  <c r="M2496" i="8"/>
  <c r="L2496" i="8"/>
  <c r="K2496" i="8"/>
  <c r="N2495" i="8"/>
  <c r="M2495" i="8"/>
  <c r="L2495" i="8"/>
  <c r="K2495" i="8"/>
  <c r="N2494" i="8"/>
  <c r="M2494" i="8"/>
  <c r="L2494" i="8"/>
  <c r="K2494" i="8"/>
  <c r="N2493" i="8"/>
  <c r="M2493" i="8"/>
  <c r="L2493" i="8"/>
  <c r="K2493" i="8"/>
  <c r="N2492" i="8"/>
  <c r="M2492" i="8"/>
  <c r="L2492" i="8"/>
  <c r="K2492" i="8"/>
  <c r="N2491" i="8"/>
  <c r="M2491" i="8"/>
  <c r="L2491" i="8"/>
  <c r="K2491" i="8"/>
  <c r="N2490" i="8"/>
  <c r="M2490" i="8"/>
  <c r="L2490" i="8"/>
  <c r="K2490" i="8"/>
  <c r="N2489" i="8"/>
  <c r="M2489" i="8"/>
  <c r="L2489" i="8"/>
  <c r="K2489" i="8"/>
  <c r="N2488" i="8"/>
  <c r="M2488" i="8"/>
  <c r="L2488" i="8"/>
  <c r="K2488" i="8"/>
  <c r="N2487" i="8"/>
  <c r="M2487" i="8"/>
  <c r="L2487" i="8"/>
  <c r="K2487" i="8"/>
  <c r="N2486" i="8"/>
  <c r="M2486" i="8"/>
  <c r="L2486" i="8"/>
  <c r="K2486" i="8"/>
  <c r="N2485" i="8"/>
  <c r="M2485" i="8"/>
  <c r="L2485" i="8"/>
  <c r="K2485" i="8"/>
  <c r="N2484" i="8"/>
  <c r="M2484" i="8"/>
  <c r="L2484" i="8"/>
  <c r="K2484" i="8"/>
  <c r="N2483" i="8"/>
  <c r="M2483" i="8"/>
  <c r="L2483" i="8"/>
  <c r="K2483" i="8"/>
  <c r="N2482" i="8"/>
  <c r="M2482" i="8"/>
  <c r="L2482" i="8"/>
  <c r="K2482" i="8"/>
  <c r="N2481" i="8"/>
  <c r="M2481" i="8"/>
  <c r="L2481" i="8"/>
  <c r="K2481" i="8"/>
  <c r="N2480" i="8"/>
  <c r="M2480" i="8"/>
  <c r="L2480" i="8"/>
  <c r="K2480" i="8"/>
  <c r="N2479" i="8"/>
  <c r="M2479" i="8"/>
  <c r="L2479" i="8"/>
  <c r="K2479" i="8"/>
  <c r="N2478" i="8"/>
  <c r="M2478" i="8"/>
  <c r="L2478" i="8"/>
  <c r="K2478" i="8"/>
  <c r="N2477" i="8"/>
  <c r="M2477" i="8"/>
  <c r="L2477" i="8"/>
  <c r="K2477" i="8"/>
  <c r="N2476" i="8"/>
  <c r="M2476" i="8"/>
  <c r="L2476" i="8"/>
  <c r="K2476" i="8"/>
  <c r="N2475" i="8"/>
  <c r="M2475" i="8"/>
  <c r="L2475" i="8"/>
  <c r="K2475" i="8"/>
  <c r="N2474" i="8"/>
  <c r="M2474" i="8"/>
  <c r="L2474" i="8"/>
  <c r="K2474" i="8"/>
  <c r="N2473" i="8"/>
  <c r="M2473" i="8"/>
  <c r="L2473" i="8"/>
  <c r="K2473" i="8"/>
  <c r="N2472" i="8"/>
  <c r="M2472" i="8"/>
  <c r="L2472" i="8"/>
  <c r="K2472" i="8"/>
  <c r="N2471" i="8"/>
  <c r="M2471" i="8"/>
  <c r="L2471" i="8"/>
  <c r="K2471" i="8"/>
  <c r="N2470" i="8"/>
  <c r="M2470" i="8"/>
  <c r="L2470" i="8"/>
  <c r="K2470" i="8"/>
  <c r="N2469" i="8"/>
  <c r="M2469" i="8"/>
  <c r="L2469" i="8"/>
  <c r="K2469" i="8"/>
  <c r="N2468" i="8"/>
  <c r="M2468" i="8"/>
  <c r="L2468" i="8"/>
  <c r="K2468" i="8"/>
  <c r="N2467" i="8"/>
  <c r="M2467" i="8"/>
  <c r="L2467" i="8"/>
  <c r="K2467" i="8"/>
  <c r="N2466" i="8"/>
  <c r="M2466" i="8"/>
  <c r="L2466" i="8"/>
  <c r="K2466" i="8"/>
  <c r="N2465" i="8"/>
  <c r="M2465" i="8"/>
  <c r="L2465" i="8"/>
  <c r="K2465" i="8"/>
  <c r="N2464" i="8"/>
  <c r="M2464" i="8"/>
  <c r="L2464" i="8"/>
  <c r="K2464" i="8"/>
  <c r="N2463" i="8"/>
  <c r="M2463" i="8"/>
  <c r="L2463" i="8"/>
  <c r="K2463" i="8"/>
  <c r="N2462" i="8"/>
  <c r="M2462" i="8"/>
  <c r="L2462" i="8"/>
  <c r="K2462" i="8"/>
  <c r="N2461" i="8"/>
  <c r="M2461" i="8"/>
  <c r="L2461" i="8"/>
  <c r="K2461" i="8"/>
  <c r="N2460" i="8"/>
  <c r="M2460" i="8"/>
  <c r="L2460" i="8"/>
  <c r="K2460" i="8"/>
  <c r="N2459" i="8"/>
  <c r="M2459" i="8"/>
  <c r="L2459" i="8"/>
  <c r="K2459" i="8"/>
  <c r="N2458" i="8"/>
  <c r="M2458" i="8"/>
  <c r="L2458" i="8"/>
  <c r="K2458" i="8"/>
  <c r="N2457" i="8"/>
  <c r="M2457" i="8"/>
  <c r="L2457" i="8"/>
  <c r="K2457" i="8"/>
  <c r="N2456" i="8"/>
  <c r="M2456" i="8"/>
  <c r="L2456" i="8"/>
  <c r="K2456" i="8"/>
  <c r="N2455" i="8"/>
  <c r="M2455" i="8"/>
  <c r="L2455" i="8"/>
  <c r="K2455" i="8"/>
  <c r="N2454" i="8"/>
  <c r="M2454" i="8"/>
  <c r="L2454" i="8"/>
  <c r="K2454" i="8"/>
  <c r="N2453" i="8"/>
  <c r="M2453" i="8"/>
  <c r="L2453" i="8"/>
  <c r="K2453" i="8"/>
  <c r="N2452" i="8"/>
  <c r="M2452" i="8"/>
  <c r="L2452" i="8"/>
  <c r="K2452" i="8"/>
  <c r="N2451" i="8"/>
  <c r="M2451" i="8"/>
  <c r="L2451" i="8"/>
  <c r="K2451" i="8"/>
  <c r="N2450" i="8"/>
  <c r="M2450" i="8"/>
  <c r="L2450" i="8"/>
  <c r="K2450" i="8"/>
  <c r="N2449" i="8"/>
  <c r="M2449" i="8"/>
  <c r="L2449" i="8"/>
  <c r="K2449" i="8"/>
  <c r="N2448" i="8"/>
  <c r="M2448" i="8"/>
  <c r="L2448" i="8"/>
  <c r="K2448" i="8"/>
  <c r="N2447" i="8"/>
  <c r="M2447" i="8"/>
  <c r="L2447" i="8"/>
  <c r="K2447" i="8"/>
  <c r="N2446" i="8"/>
  <c r="M2446" i="8"/>
  <c r="L2446" i="8"/>
  <c r="K2446" i="8"/>
  <c r="N2445" i="8"/>
  <c r="M2445" i="8"/>
  <c r="L2445" i="8"/>
  <c r="K2445" i="8"/>
  <c r="N2444" i="8"/>
  <c r="M2444" i="8"/>
  <c r="L2444" i="8"/>
  <c r="K2444" i="8"/>
  <c r="N2443" i="8"/>
  <c r="M2443" i="8"/>
  <c r="L2443" i="8"/>
  <c r="K2443" i="8"/>
  <c r="N2442" i="8"/>
  <c r="M2442" i="8"/>
  <c r="L2442" i="8"/>
  <c r="K2442" i="8"/>
  <c r="N2441" i="8"/>
  <c r="M2441" i="8"/>
  <c r="L2441" i="8"/>
  <c r="K2441" i="8"/>
  <c r="N2440" i="8"/>
  <c r="M2440" i="8"/>
  <c r="L2440" i="8"/>
  <c r="K2440" i="8"/>
  <c r="N2439" i="8"/>
  <c r="M2439" i="8"/>
  <c r="L2439" i="8"/>
  <c r="K2439" i="8"/>
  <c r="N2438" i="8"/>
  <c r="M2438" i="8"/>
  <c r="L2438" i="8"/>
  <c r="K2438" i="8"/>
  <c r="N2437" i="8"/>
  <c r="M2437" i="8"/>
  <c r="L2437" i="8"/>
  <c r="K2437" i="8"/>
  <c r="N2436" i="8"/>
  <c r="M2436" i="8"/>
  <c r="L2436" i="8"/>
  <c r="K2436" i="8"/>
  <c r="N2435" i="8"/>
  <c r="M2435" i="8"/>
  <c r="L2435" i="8"/>
  <c r="K2435" i="8"/>
  <c r="N2434" i="8"/>
  <c r="M2434" i="8"/>
  <c r="L2434" i="8"/>
  <c r="K2434" i="8"/>
  <c r="N2433" i="8"/>
  <c r="M2433" i="8"/>
  <c r="L2433" i="8"/>
  <c r="K2433" i="8"/>
  <c r="N2432" i="8"/>
  <c r="M2432" i="8"/>
  <c r="L2432" i="8"/>
  <c r="K2432" i="8"/>
  <c r="N2431" i="8"/>
  <c r="M2431" i="8"/>
  <c r="L2431" i="8"/>
  <c r="K2431" i="8"/>
  <c r="N2430" i="8"/>
  <c r="M2430" i="8"/>
  <c r="L2430" i="8"/>
  <c r="K2430" i="8"/>
  <c r="N2429" i="8"/>
  <c r="M2429" i="8"/>
  <c r="L2429" i="8"/>
  <c r="K2429" i="8"/>
  <c r="N2428" i="8"/>
  <c r="M2428" i="8"/>
  <c r="L2428" i="8"/>
  <c r="K2428" i="8"/>
  <c r="N2427" i="8"/>
  <c r="M2427" i="8"/>
  <c r="L2427" i="8"/>
  <c r="K2427" i="8"/>
  <c r="N2426" i="8"/>
  <c r="M2426" i="8"/>
  <c r="L2426" i="8"/>
  <c r="K2426" i="8"/>
  <c r="N2425" i="8"/>
  <c r="M2425" i="8"/>
  <c r="L2425" i="8"/>
  <c r="K2425" i="8"/>
  <c r="N2424" i="8"/>
  <c r="M2424" i="8"/>
  <c r="L2424" i="8"/>
  <c r="K2424" i="8"/>
  <c r="N2423" i="8"/>
  <c r="M2423" i="8"/>
  <c r="L2423" i="8"/>
  <c r="K2423" i="8"/>
  <c r="N2422" i="8"/>
  <c r="M2422" i="8"/>
  <c r="L2422" i="8"/>
  <c r="K2422" i="8"/>
  <c r="N2421" i="8"/>
  <c r="M2421" i="8"/>
  <c r="L2421" i="8"/>
  <c r="K2421" i="8"/>
  <c r="N2420" i="8"/>
  <c r="M2420" i="8"/>
  <c r="L2420" i="8"/>
  <c r="K2420" i="8"/>
  <c r="N2419" i="8"/>
  <c r="M2419" i="8"/>
  <c r="L2419" i="8"/>
  <c r="K2419" i="8"/>
  <c r="N2418" i="8"/>
  <c r="M2418" i="8"/>
  <c r="L2418" i="8"/>
  <c r="K2418" i="8"/>
  <c r="N2417" i="8"/>
  <c r="M2417" i="8"/>
  <c r="L2417" i="8"/>
  <c r="K2417" i="8"/>
  <c r="N2416" i="8"/>
  <c r="M2416" i="8"/>
  <c r="L2416" i="8"/>
  <c r="K2416" i="8"/>
  <c r="N2415" i="8"/>
  <c r="M2415" i="8"/>
  <c r="L2415" i="8"/>
  <c r="K2415" i="8"/>
  <c r="N2414" i="8"/>
  <c r="M2414" i="8"/>
  <c r="L2414" i="8"/>
  <c r="K2414" i="8"/>
  <c r="N2413" i="8"/>
  <c r="M2413" i="8"/>
  <c r="L2413" i="8"/>
  <c r="K2413" i="8"/>
  <c r="N2412" i="8"/>
  <c r="M2412" i="8"/>
  <c r="L2412" i="8"/>
  <c r="K2412" i="8"/>
  <c r="N2411" i="8"/>
  <c r="M2411" i="8"/>
  <c r="L2411" i="8"/>
  <c r="K2411" i="8"/>
  <c r="N2410" i="8"/>
  <c r="M2410" i="8"/>
  <c r="L2410" i="8"/>
  <c r="K2410" i="8"/>
  <c r="N2409" i="8"/>
  <c r="M2409" i="8"/>
  <c r="L2409" i="8"/>
  <c r="K2409" i="8"/>
  <c r="N2408" i="8"/>
  <c r="M2408" i="8"/>
  <c r="L2408" i="8"/>
  <c r="K2408" i="8"/>
  <c r="N2407" i="8"/>
  <c r="M2407" i="8"/>
  <c r="L2407" i="8"/>
  <c r="K2407" i="8"/>
  <c r="N2406" i="8"/>
  <c r="M2406" i="8"/>
  <c r="L2406" i="8"/>
  <c r="K2406" i="8"/>
  <c r="N2405" i="8"/>
  <c r="M2405" i="8"/>
  <c r="L2405" i="8"/>
  <c r="K2405" i="8"/>
  <c r="N2404" i="8"/>
  <c r="M2404" i="8"/>
  <c r="L2404" i="8"/>
  <c r="K2404" i="8"/>
  <c r="N2403" i="8"/>
  <c r="M2403" i="8"/>
  <c r="L2403" i="8"/>
  <c r="K2403" i="8"/>
  <c r="N2402" i="8"/>
  <c r="M2402" i="8"/>
  <c r="L2402" i="8"/>
  <c r="K2402" i="8"/>
  <c r="N2401" i="8"/>
  <c r="M2401" i="8"/>
  <c r="L2401" i="8"/>
  <c r="K2401" i="8"/>
  <c r="N2400" i="8"/>
  <c r="M2400" i="8"/>
  <c r="L2400" i="8"/>
  <c r="K2400" i="8"/>
  <c r="N2399" i="8"/>
  <c r="M2399" i="8"/>
  <c r="L2399" i="8"/>
  <c r="K2399" i="8"/>
  <c r="N2398" i="8"/>
  <c r="M2398" i="8"/>
  <c r="L2398" i="8"/>
  <c r="K2398" i="8"/>
  <c r="N2397" i="8"/>
  <c r="M2397" i="8"/>
  <c r="L2397" i="8"/>
  <c r="K2397" i="8"/>
  <c r="N2396" i="8"/>
  <c r="M2396" i="8"/>
  <c r="L2396" i="8"/>
  <c r="K2396" i="8"/>
  <c r="N2395" i="8"/>
  <c r="M2395" i="8"/>
  <c r="L2395" i="8"/>
  <c r="K2395" i="8"/>
  <c r="N2394" i="8"/>
  <c r="M2394" i="8"/>
  <c r="L2394" i="8"/>
  <c r="K2394" i="8"/>
  <c r="N2393" i="8"/>
  <c r="M2393" i="8"/>
  <c r="L2393" i="8"/>
  <c r="K2393" i="8"/>
  <c r="N2392" i="8"/>
  <c r="M2392" i="8"/>
  <c r="L2392" i="8"/>
  <c r="K2392" i="8"/>
  <c r="N2391" i="8"/>
  <c r="M2391" i="8"/>
  <c r="L2391" i="8"/>
  <c r="K2391" i="8"/>
  <c r="N2390" i="8"/>
  <c r="M2390" i="8"/>
  <c r="L2390" i="8"/>
  <c r="K2390" i="8"/>
  <c r="N2389" i="8"/>
  <c r="M2389" i="8"/>
  <c r="L2389" i="8"/>
  <c r="K2389" i="8"/>
  <c r="N2388" i="8"/>
  <c r="M2388" i="8"/>
  <c r="L2388" i="8"/>
  <c r="K2388" i="8"/>
  <c r="N2387" i="8"/>
  <c r="M2387" i="8"/>
  <c r="L2387" i="8"/>
  <c r="K2387" i="8"/>
  <c r="N2386" i="8"/>
  <c r="M2386" i="8"/>
  <c r="L2386" i="8"/>
  <c r="K2386" i="8"/>
  <c r="N2385" i="8"/>
  <c r="M2385" i="8"/>
  <c r="L2385" i="8"/>
  <c r="K2385" i="8"/>
  <c r="N2384" i="8"/>
  <c r="M2384" i="8"/>
  <c r="L2384" i="8"/>
  <c r="K2384" i="8"/>
  <c r="N2383" i="8"/>
  <c r="M2383" i="8"/>
  <c r="L2383" i="8"/>
  <c r="K2383" i="8"/>
  <c r="N2382" i="8"/>
  <c r="M2382" i="8"/>
  <c r="L2382" i="8"/>
  <c r="K2382" i="8"/>
  <c r="N2381" i="8"/>
  <c r="M2381" i="8"/>
  <c r="L2381" i="8"/>
  <c r="K2381" i="8"/>
  <c r="N2380" i="8"/>
  <c r="M2380" i="8"/>
  <c r="L2380" i="8"/>
  <c r="K2380" i="8"/>
  <c r="N2379" i="8"/>
  <c r="M2379" i="8"/>
  <c r="L2379" i="8"/>
  <c r="K2379" i="8"/>
  <c r="N2378" i="8"/>
  <c r="M2378" i="8"/>
  <c r="L2378" i="8"/>
  <c r="K2378" i="8"/>
  <c r="N2377" i="8"/>
  <c r="M2377" i="8"/>
  <c r="L2377" i="8"/>
  <c r="K2377" i="8"/>
  <c r="N2376" i="8"/>
  <c r="M2376" i="8"/>
  <c r="L2376" i="8"/>
  <c r="K2376" i="8"/>
  <c r="N2375" i="8"/>
  <c r="M2375" i="8"/>
  <c r="L2375" i="8"/>
  <c r="K2375" i="8"/>
  <c r="N2374" i="8"/>
  <c r="M2374" i="8"/>
  <c r="L2374" i="8"/>
  <c r="K2374" i="8"/>
  <c r="N2373" i="8"/>
  <c r="M2373" i="8"/>
  <c r="L2373" i="8"/>
  <c r="K2373" i="8"/>
  <c r="N2372" i="8"/>
  <c r="M2372" i="8"/>
  <c r="L2372" i="8"/>
  <c r="K2372" i="8"/>
  <c r="N2371" i="8"/>
  <c r="M2371" i="8"/>
  <c r="L2371" i="8"/>
  <c r="K2371" i="8"/>
  <c r="N2370" i="8"/>
  <c r="M2370" i="8"/>
  <c r="L2370" i="8"/>
  <c r="K2370" i="8"/>
  <c r="N2369" i="8"/>
  <c r="M2369" i="8"/>
  <c r="L2369" i="8"/>
  <c r="K2369" i="8"/>
  <c r="N2368" i="8"/>
  <c r="M2368" i="8"/>
  <c r="L2368" i="8"/>
  <c r="K2368" i="8"/>
  <c r="N2367" i="8"/>
  <c r="M2367" i="8"/>
  <c r="L2367" i="8"/>
  <c r="K2367" i="8"/>
  <c r="N2366" i="8"/>
  <c r="M2366" i="8"/>
  <c r="L2366" i="8"/>
  <c r="K2366" i="8"/>
  <c r="N2365" i="8"/>
  <c r="M2365" i="8"/>
  <c r="L2365" i="8"/>
  <c r="K2365" i="8"/>
  <c r="N2364" i="8"/>
  <c r="M2364" i="8"/>
  <c r="L2364" i="8"/>
  <c r="K2364" i="8"/>
  <c r="N2363" i="8"/>
  <c r="M2363" i="8"/>
  <c r="L2363" i="8"/>
  <c r="K2363" i="8"/>
  <c r="N2362" i="8"/>
  <c r="M2362" i="8"/>
  <c r="L2362" i="8"/>
  <c r="K2362" i="8"/>
  <c r="N2361" i="8"/>
  <c r="M2361" i="8"/>
  <c r="L2361" i="8"/>
  <c r="K2361" i="8"/>
  <c r="N2360" i="8"/>
  <c r="M2360" i="8"/>
  <c r="L2360" i="8"/>
  <c r="K2360" i="8"/>
  <c r="N2359" i="8"/>
  <c r="M2359" i="8"/>
  <c r="L2359" i="8"/>
  <c r="K2359" i="8"/>
  <c r="N2358" i="8"/>
  <c r="M2358" i="8"/>
  <c r="L2358" i="8"/>
  <c r="K2358" i="8"/>
  <c r="N2357" i="8"/>
  <c r="M2357" i="8"/>
  <c r="L2357" i="8"/>
  <c r="K2357" i="8"/>
  <c r="N2356" i="8"/>
  <c r="M2356" i="8"/>
  <c r="L2356" i="8"/>
  <c r="K2356" i="8"/>
  <c r="N2355" i="8"/>
  <c r="M2355" i="8"/>
  <c r="L2355" i="8"/>
  <c r="K2355" i="8"/>
  <c r="N2354" i="8"/>
  <c r="M2354" i="8"/>
  <c r="L2354" i="8"/>
  <c r="K2354" i="8"/>
  <c r="N2353" i="8"/>
  <c r="M2353" i="8"/>
  <c r="L2353" i="8"/>
  <c r="K2353" i="8"/>
  <c r="N2352" i="8"/>
  <c r="M2352" i="8"/>
  <c r="L2352" i="8"/>
  <c r="K2352" i="8"/>
  <c r="N2351" i="8"/>
  <c r="M2351" i="8"/>
  <c r="L2351" i="8"/>
  <c r="K2351" i="8"/>
  <c r="N2350" i="8"/>
  <c r="M2350" i="8"/>
  <c r="L2350" i="8"/>
  <c r="K2350" i="8"/>
  <c r="N2349" i="8"/>
  <c r="M2349" i="8"/>
  <c r="L2349" i="8"/>
  <c r="K2349" i="8"/>
  <c r="N2348" i="8"/>
  <c r="M2348" i="8"/>
  <c r="L2348" i="8"/>
  <c r="K2348" i="8"/>
  <c r="N2347" i="8"/>
  <c r="M2347" i="8"/>
  <c r="L2347" i="8"/>
  <c r="K2347" i="8"/>
  <c r="N2346" i="8"/>
  <c r="M2346" i="8"/>
  <c r="L2346" i="8"/>
  <c r="K2346" i="8"/>
  <c r="N2345" i="8"/>
  <c r="M2345" i="8"/>
  <c r="L2345" i="8"/>
  <c r="K2345" i="8"/>
  <c r="N2344" i="8"/>
  <c r="M2344" i="8"/>
  <c r="L2344" i="8"/>
  <c r="K2344" i="8"/>
  <c r="N2343" i="8"/>
  <c r="M2343" i="8"/>
  <c r="L2343" i="8"/>
  <c r="K2343" i="8"/>
  <c r="N2342" i="8"/>
  <c r="M2342" i="8"/>
  <c r="L2342" i="8"/>
  <c r="K2342" i="8"/>
  <c r="N2341" i="8"/>
  <c r="M2341" i="8"/>
  <c r="L2341" i="8"/>
  <c r="K2341" i="8"/>
  <c r="N2340" i="8"/>
  <c r="M2340" i="8"/>
  <c r="L2340" i="8"/>
  <c r="K2340" i="8"/>
  <c r="N2339" i="8"/>
  <c r="M2339" i="8"/>
  <c r="L2339" i="8"/>
  <c r="K2339" i="8"/>
  <c r="N2338" i="8"/>
  <c r="M2338" i="8"/>
  <c r="L2338" i="8"/>
  <c r="K2338" i="8"/>
  <c r="N2337" i="8"/>
  <c r="M2337" i="8"/>
  <c r="L2337" i="8"/>
  <c r="K2337" i="8"/>
  <c r="N2336" i="8"/>
  <c r="M2336" i="8"/>
  <c r="L2336" i="8"/>
  <c r="K2336" i="8"/>
  <c r="N2335" i="8"/>
  <c r="M2335" i="8"/>
  <c r="L2335" i="8"/>
  <c r="K2335" i="8"/>
  <c r="N2334" i="8"/>
  <c r="M2334" i="8"/>
  <c r="L2334" i="8"/>
  <c r="K2334" i="8"/>
  <c r="N2333" i="8"/>
  <c r="M2333" i="8"/>
  <c r="L2333" i="8"/>
  <c r="K2333" i="8"/>
  <c r="N2332" i="8"/>
  <c r="M2332" i="8"/>
  <c r="L2332" i="8"/>
  <c r="K2332" i="8"/>
  <c r="N2331" i="8"/>
  <c r="M2331" i="8"/>
  <c r="L2331" i="8"/>
  <c r="K2331" i="8"/>
  <c r="N2330" i="8"/>
  <c r="M2330" i="8"/>
  <c r="L2330" i="8"/>
  <c r="K2330" i="8"/>
  <c r="N2329" i="8"/>
  <c r="M2329" i="8"/>
  <c r="L2329" i="8"/>
  <c r="K2329" i="8"/>
  <c r="N2328" i="8"/>
  <c r="M2328" i="8"/>
  <c r="L2328" i="8"/>
  <c r="K2328" i="8"/>
  <c r="N2327" i="8"/>
  <c r="M2327" i="8"/>
  <c r="L2327" i="8"/>
  <c r="K2327" i="8"/>
  <c r="N2326" i="8"/>
  <c r="M2326" i="8"/>
  <c r="L2326" i="8"/>
  <c r="K2326" i="8"/>
  <c r="N2325" i="8"/>
  <c r="M2325" i="8"/>
  <c r="L2325" i="8"/>
  <c r="K2325" i="8"/>
  <c r="N2324" i="8"/>
  <c r="M2324" i="8"/>
  <c r="L2324" i="8"/>
  <c r="K2324" i="8"/>
  <c r="N2323" i="8"/>
  <c r="M2323" i="8"/>
  <c r="L2323" i="8"/>
  <c r="K2323" i="8"/>
  <c r="N2322" i="8"/>
  <c r="M2322" i="8"/>
  <c r="L2322" i="8"/>
  <c r="K2322" i="8"/>
  <c r="N2321" i="8"/>
  <c r="M2321" i="8"/>
  <c r="L2321" i="8"/>
  <c r="K2321" i="8"/>
  <c r="N2320" i="8"/>
  <c r="M2320" i="8"/>
  <c r="L2320" i="8"/>
  <c r="K2320" i="8"/>
  <c r="N2319" i="8"/>
  <c r="M2319" i="8"/>
  <c r="L2319" i="8"/>
  <c r="K2319" i="8"/>
  <c r="N2318" i="8"/>
  <c r="M2318" i="8"/>
  <c r="L2318" i="8"/>
  <c r="K2318" i="8"/>
  <c r="N2317" i="8"/>
  <c r="M2317" i="8"/>
  <c r="L2317" i="8"/>
  <c r="K2317" i="8"/>
  <c r="N2316" i="8"/>
  <c r="M2316" i="8"/>
  <c r="L2316" i="8"/>
  <c r="K2316" i="8"/>
  <c r="N2315" i="8"/>
  <c r="M2315" i="8"/>
  <c r="L2315" i="8"/>
  <c r="K2315" i="8"/>
  <c r="N2314" i="8"/>
  <c r="M2314" i="8"/>
  <c r="L2314" i="8"/>
  <c r="K2314" i="8"/>
  <c r="N2313" i="8"/>
  <c r="M2313" i="8"/>
  <c r="L2313" i="8"/>
  <c r="K2313" i="8"/>
  <c r="N2312" i="8"/>
  <c r="M2312" i="8"/>
  <c r="L2312" i="8"/>
  <c r="K2312" i="8"/>
  <c r="N2311" i="8"/>
  <c r="M2311" i="8"/>
  <c r="L2311" i="8"/>
  <c r="K2311" i="8"/>
  <c r="N2310" i="8"/>
  <c r="M2310" i="8"/>
  <c r="L2310" i="8"/>
  <c r="K2310" i="8"/>
  <c r="N2309" i="8"/>
  <c r="M2309" i="8"/>
  <c r="L2309" i="8"/>
  <c r="K2309" i="8"/>
  <c r="N2308" i="8"/>
  <c r="M2308" i="8"/>
  <c r="L2308" i="8"/>
  <c r="K2308" i="8"/>
  <c r="N2307" i="8"/>
  <c r="M2307" i="8"/>
  <c r="L2307" i="8"/>
  <c r="K2307" i="8"/>
  <c r="N2306" i="8"/>
  <c r="M2306" i="8"/>
  <c r="L2306" i="8"/>
  <c r="K2306" i="8"/>
  <c r="N2305" i="8"/>
  <c r="M2305" i="8"/>
  <c r="L2305" i="8"/>
  <c r="K2305" i="8"/>
  <c r="N2304" i="8"/>
  <c r="M2304" i="8"/>
  <c r="L2304" i="8"/>
  <c r="K2304" i="8"/>
  <c r="N2303" i="8"/>
  <c r="M2303" i="8"/>
  <c r="L2303" i="8"/>
  <c r="K2303" i="8"/>
  <c r="N2302" i="8"/>
  <c r="M2302" i="8"/>
  <c r="L2302" i="8"/>
  <c r="K2302" i="8"/>
  <c r="N2301" i="8"/>
  <c r="M2301" i="8"/>
  <c r="L2301" i="8"/>
  <c r="K2301" i="8"/>
  <c r="N2300" i="8"/>
  <c r="M2300" i="8"/>
  <c r="L2300" i="8"/>
  <c r="K2300" i="8"/>
  <c r="N2299" i="8"/>
  <c r="M2299" i="8"/>
  <c r="L2299" i="8"/>
  <c r="K2299" i="8"/>
  <c r="N2298" i="8"/>
  <c r="M2298" i="8"/>
  <c r="L2298" i="8"/>
  <c r="K2298" i="8"/>
  <c r="N2297" i="8"/>
  <c r="M2297" i="8"/>
  <c r="L2297" i="8"/>
  <c r="K2297" i="8"/>
  <c r="N2296" i="8"/>
  <c r="M2296" i="8"/>
  <c r="L2296" i="8"/>
  <c r="K2296" i="8"/>
  <c r="N2295" i="8"/>
  <c r="M2295" i="8"/>
  <c r="L2295" i="8"/>
  <c r="K2295" i="8"/>
  <c r="N2294" i="8"/>
  <c r="M2294" i="8"/>
  <c r="L2294" i="8"/>
  <c r="K2294" i="8"/>
  <c r="N2293" i="8"/>
  <c r="M2293" i="8"/>
  <c r="L2293" i="8"/>
  <c r="K2293" i="8"/>
  <c r="N2292" i="8"/>
  <c r="M2292" i="8"/>
  <c r="L2292" i="8"/>
  <c r="K2292" i="8"/>
  <c r="N2291" i="8"/>
  <c r="M2291" i="8"/>
  <c r="L2291" i="8"/>
  <c r="K2291" i="8"/>
  <c r="N2290" i="8"/>
  <c r="M2290" i="8"/>
  <c r="L2290" i="8"/>
  <c r="K2290" i="8"/>
  <c r="N2289" i="8"/>
  <c r="M2289" i="8"/>
  <c r="L2289" i="8"/>
  <c r="K2289" i="8"/>
  <c r="N2288" i="8"/>
  <c r="M2288" i="8"/>
  <c r="L2288" i="8"/>
  <c r="K2288" i="8"/>
  <c r="N2287" i="8"/>
  <c r="M2287" i="8"/>
  <c r="L2287" i="8"/>
  <c r="K2287" i="8"/>
  <c r="N2286" i="8"/>
  <c r="M2286" i="8"/>
  <c r="L2286" i="8"/>
  <c r="K2286" i="8"/>
  <c r="N2285" i="8"/>
  <c r="M2285" i="8"/>
  <c r="L2285" i="8"/>
  <c r="K2285" i="8"/>
  <c r="N2284" i="8"/>
  <c r="M2284" i="8"/>
  <c r="L2284" i="8"/>
  <c r="K2284" i="8"/>
  <c r="N2283" i="8"/>
  <c r="M2283" i="8"/>
  <c r="L2283" i="8"/>
  <c r="K2283" i="8"/>
  <c r="N2282" i="8"/>
  <c r="M2282" i="8"/>
  <c r="L2282" i="8"/>
  <c r="K2282" i="8"/>
  <c r="N2281" i="8"/>
  <c r="M2281" i="8"/>
  <c r="L2281" i="8"/>
  <c r="K2281" i="8"/>
  <c r="N2280" i="8"/>
  <c r="M2280" i="8"/>
  <c r="L2280" i="8"/>
  <c r="K2280" i="8"/>
  <c r="N2279" i="8"/>
  <c r="M2279" i="8"/>
  <c r="L2279" i="8"/>
  <c r="K2279" i="8"/>
  <c r="N2278" i="8"/>
  <c r="M2278" i="8"/>
  <c r="L2278" i="8"/>
  <c r="K2278" i="8"/>
  <c r="N2277" i="8"/>
  <c r="M2277" i="8"/>
  <c r="L2277" i="8"/>
  <c r="K2277" i="8"/>
  <c r="N2276" i="8"/>
  <c r="M2276" i="8"/>
  <c r="L2276" i="8"/>
  <c r="K2276" i="8"/>
  <c r="N2275" i="8"/>
  <c r="M2275" i="8"/>
  <c r="L2275" i="8"/>
  <c r="K2275" i="8"/>
  <c r="N2274" i="8"/>
  <c r="M2274" i="8"/>
  <c r="L2274" i="8"/>
  <c r="K2274" i="8"/>
  <c r="N2273" i="8"/>
  <c r="M2273" i="8"/>
  <c r="L2273" i="8"/>
  <c r="K2273" i="8"/>
  <c r="N2272" i="8"/>
  <c r="M2272" i="8"/>
  <c r="L2272" i="8"/>
  <c r="K2272" i="8"/>
  <c r="N2271" i="8"/>
  <c r="M2271" i="8"/>
  <c r="L2271" i="8"/>
  <c r="K2271" i="8"/>
  <c r="N2270" i="8"/>
  <c r="M2270" i="8"/>
  <c r="L2270" i="8"/>
  <c r="K2270" i="8"/>
  <c r="N2269" i="8"/>
  <c r="M2269" i="8"/>
  <c r="L2269" i="8"/>
  <c r="K2269" i="8"/>
  <c r="N2268" i="8"/>
  <c r="M2268" i="8"/>
  <c r="L2268" i="8"/>
  <c r="K2268" i="8"/>
  <c r="N2267" i="8"/>
  <c r="M2267" i="8"/>
  <c r="L2267" i="8"/>
  <c r="K2267" i="8"/>
  <c r="N2266" i="8"/>
  <c r="M2266" i="8"/>
  <c r="L2266" i="8"/>
  <c r="K2266" i="8"/>
  <c r="N2265" i="8"/>
  <c r="M2265" i="8"/>
  <c r="L2265" i="8"/>
  <c r="K2265" i="8"/>
  <c r="N2264" i="8"/>
  <c r="M2264" i="8"/>
  <c r="L2264" i="8"/>
  <c r="K2264" i="8"/>
  <c r="N2263" i="8"/>
  <c r="M2263" i="8"/>
  <c r="L2263" i="8"/>
  <c r="K2263" i="8"/>
  <c r="N2262" i="8"/>
  <c r="M2262" i="8"/>
  <c r="L2262" i="8"/>
  <c r="K2262" i="8"/>
  <c r="N2261" i="8"/>
  <c r="M2261" i="8"/>
  <c r="L2261" i="8"/>
  <c r="K2261" i="8"/>
  <c r="N2260" i="8"/>
  <c r="M2260" i="8"/>
  <c r="L2260" i="8"/>
  <c r="K2260" i="8"/>
  <c r="N2259" i="8"/>
  <c r="M2259" i="8"/>
  <c r="L2259" i="8"/>
  <c r="K2259" i="8"/>
  <c r="N2258" i="8"/>
  <c r="M2258" i="8"/>
  <c r="L2258" i="8"/>
  <c r="K2258" i="8"/>
  <c r="N2257" i="8"/>
  <c r="M2257" i="8"/>
  <c r="L2257" i="8"/>
  <c r="K2257" i="8"/>
  <c r="N2256" i="8"/>
  <c r="M2256" i="8"/>
  <c r="L2256" i="8"/>
  <c r="K2256" i="8"/>
  <c r="N2255" i="8"/>
  <c r="M2255" i="8"/>
  <c r="L2255" i="8"/>
  <c r="K2255" i="8"/>
  <c r="N2254" i="8"/>
  <c r="M2254" i="8"/>
  <c r="L2254" i="8"/>
  <c r="K2254" i="8"/>
  <c r="N2253" i="8"/>
  <c r="M2253" i="8"/>
  <c r="L2253" i="8"/>
  <c r="K2253" i="8"/>
  <c r="N2252" i="8"/>
  <c r="M2252" i="8"/>
  <c r="L2252" i="8"/>
  <c r="K2252" i="8"/>
  <c r="N2251" i="8"/>
  <c r="M2251" i="8"/>
  <c r="L2251" i="8"/>
  <c r="K2251" i="8"/>
  <c r="N2250" i="8"/>
  <c r="M2250" i="8"/>
  <c r="L2250" i="8"/>
  <c r="K2250" i="8"/>
  <c r="N2249" i="8"/>
  <c r="M2249" i="8"/>
  <c r="L2249" i="8"/>
  <c r="K2249" i="8"/>
  <c r="N2248" i="8"/>
  <c r="M2248" i="8"/>
  <c r="L2248" i="8"/>
  <c r="K2248" i="8"/>
  <c r="N2247" i="8"/>
  <c r="M2247" i="8"/>
  <c r="L2247" i="8"/>
  <c r="K2247" i="8"/>
  <c r="N2246" i="8"/>
  <c r="M2246" i="8"/>
  <c r="L2246" i="8"/>
  <c r="K2246" i="8"/>
  <c r="N2245" i="8"/>
  <c r="M2245" i="8"/>
  <c r="L2245" i="8"/>
  <c r="K2245" i="8"/>
  <c r="N2244" i="8"/>
  <c r="M2244" i="8"/>
  <c r="L2244" i="8"/>
  <c r="K2244" i="8"/>
  <c r="N2243" i="8"/>
  <c r="M2243" i="8"/>
  <c r="L2243" i="8"/>
  <c r="K2243" i="8"/>
  <c r="N2242" i="8"/>
  <c r="M2242" i="8"/>
  <c r="L2242" i="8"/>
  <c r="K2242" i="8"/>
  <c r="N2241" i="8"/>
  <c r="M2241" i="8"/>
  <c r="L2241" i="8"/>
  <c r="K2241" i="8"/>
  <c r="N2240" i="8"/>
  <c r="M2240" i="8"/>
  <c r="L2240" i="8"/>
  <c r="K2240" i="8"/>
  <c r="N2239" i="8"/>
  <c r="M2239" i="8"/>
  <c r="L2239" i="8"/>
  <c r="K2239" i="8"/>
  <c r="N2238" i="8"/>
  <c r="M2238" i="8"/>
  <c r="L2238" i="8"/>
  <c r="K2238" i="8"/>
  <c r="N2237" i="8"/>
  <c r="M2237" i="8"/>
  <c r="L2237" i="8"/>
  <c r="K2237" i="8"/>
  <c r="N2236" i="8"/>
  <c r="M2236" i="8"/>
  <c r="L2236" i="8"/>
  <c r="K2236" i="8"/>
  <c r="N2235" i="8"/>
  <c r="M2235" i="8"/>
  <c r="L2235" i="8"/>
  <c r="K2235" i="8"/>
  <c r="N2234" i="8"/>
  <c r="M2234" i="8"/>
  <c r="L2234" i="8"/>
  <c r="K2234" i="8"/>
  <c r="N2233" i="8"/>
  <c r="M2233" i="8"/>
  <c r="L2233" i="8"/>
  <c r="K2233" i="8"/>
  <c r="N2232" i="8"/>
  <c r="M2232" i="8"/>
  <c r="L2232" i="8"/>
  <c r="K2232" i="8"/>
  <c r="N2231" i="8"/>
  <c r="M2231" i="8"/>
  <c r="L2231" i="8"/>
  <c r="K2231" i="8"/>
  <c r="N2230" i="8"/>
  <c r="M2230" i="8"/>
  <c r="L2230" i="8"/>
  <c r="K2230" i="8"/>
  <c r="N2229" i="8"/>
  <c r="M2229" i="8"/>
  <c r="L2229" i="8"/>
  <c r="K2229" i="8"/>
  <c r="N2228" i="8"/>
  <c r="M2228" i="8"/>
  <c r="L2228" i="8"/>
  <c r="K2228" i="8"/>
  <c r="N2227" i="8"/>
  <c r="M2227" i="8"/>
  <c r="L2227" i="8"/>
  <c r="K2227" i="8"/>
  <c r="N2226" i="8"/>
  <c r="M2226" i="8"/>
  <c r="L2226" i="8"/>
  <c r="K2226" i="8"/>
  <c r="N2225" i="8"/>
  <c r="M2225" i="8"/>
  <c r="L2225" i="8"/>
  <c r="K2225" i="8"/>
  <c r="N2224" i="8"/>
  <c r="M2224" i="8"/>
  <c r="L2224" i="8"/>
  <c r="K2224" i="8"/>
  <c r="N2223" i="8"/>
  <c r="M2223" i="8"/>
  <c r="L2223" i="8"/>
  <c r="K2223" i="8"/>
  <c r="N2222" i="8"/>
  <c r="M2222" i="8"/>
  <c r="L2222" i="8"/>
  <c r="K2222" i="8"/>
  <c r="N2221" i="8"/>
  <c r="M2221" i="8"/>
  <c r="L2221" i="8"/>
  <c r="K2221" i="8"/>
  <c r="N2220" i="8"/>
  <c r="M2220" i="8"/>
  <c r="L2220" i="8"/>
  <c r="K2220" i="8"/>
  <c r="N2219" i="8"/>
  <c r="M2219" i="8"/>
  <c r="L2219" i="8"/>
  <c r="K2219" i="8"/>
  <c r="N2218" i="8"/>
  <c r="M2218" i="8"/>
  <c r="L2218" i="8"/>
  <c r="K2218" i="8"/>
  <c r="N2217" i="8"/>
  <c r="M2217" i="8"/>
  <c r="L2217" i="8"/>
  <c r="K2217" i="8"/>
  <c r="N2216" i="8"/>
  <c r="M2216" i="8"/>
  <c r="L2216" i="8"/>
  <c r="K2216" i="8"/>
  <c r="N2215" i="8"/>
  <c r="M2215" i="8"/>
  <c r="L2215" i="8"/>
  <c r="K2215" i="8"/>
  <c r="N2214" i="8"/>
  <c r="M2214" i="8"/>
  <c r="L2214" i="8"/>
  <c r="K2214" i="8"/>
  <c r="N2213" i="8"/>
  <c r="M2213" i="8"/>
  <c r="L2213" i="8"/>
  <c r="K2213" i="8"/>
  <c r="N2212" i="8"/>
  <c r="M2212" i="8"/>
  <c r="L2212" i="8"/>
  <c r="K2212" i="8"/>
  <c r="N2211" i="8"/>
  <c r="M2211" i="8"/>
  <c r="L2211" i="8"/>
  <c r="K2211" i="8"/>
  <c r="N2210" i="8"/>
  <c r="M2210" i="8"/>
  <c r="L2210" i="8"/>
  <c r="K2210" i="8"/>
  <c r="N2209" i="8"/>
  <c r="M2209" i="8"/>
  <c r="L2209" i="8"/>
  <c r="K2209" i="8"/>
  <c r="N2208" i="8"/>
  <c r="M2208" i="8"/>
  <c r="L2208" i="8"/>
  <c r="K2208" i="8"/>
  <c r="N2207" i="8"/>
  <c r="M2207" i="8"/>
  <c r="L2207" i="8"/>
  <c r="K2207" i="8"/>
  <c r="N2206" i="8"/>
  <c r="M2206" i="8"/>
  <c r="L2206" i="8"/>
  <c r="K2206" i="8"/>
  <c r="N2205" i="8"/>
  <c r="M2205" i="8"/>
  <c r="L2205" i="8"/>
  <c r="K2205" i="8"/>
  <c r="N2204" i="8"/>
  <c r="M2204" i="8"/>
  <c r="L2204" i="8"/>
  <c r="K2204" i="8"/>
  <c r="N2203" i="8"/>
  <c r="M2203" i="8"/>
  <c r="L2203" i="8"/>
  <c r="K2203" i="8"/>
  <c r="N2202" i="8"/>
  <c r="M2202" i="8"/>
  <c r="L2202" i="8"/>
  <c r="K2202" i="8"/>
  <c r="N2201" i="8"/>
  <c r="M2201" i="8"/>
  <c r="L2201" i="8"/>
  <c r="K2201" i="8"/>
  <c r="N2200" i="8"/>
  <c r="M2200" i="8"/>
  <c r="L2200" i="8"/>
  <c r="K2200" i="8"/>
  <c r="N2199" i="8"/>
  <c r="M2199" i="8"/>
  <c r="L2199" i="8"/>
  <c r="K2199" i="8"/>
  <c r="N2198" i="8"/>
  <c r="M2198" i="8"/>
  <c r="L2198" i="8"/>
  <c r="K2198" i="8"/>
  <c r="N2197" i="8"/>
  <c r="M2197" i="8"/>
  <c r="L2197" i="8"/>
  <c r="K2197" i="8"/>
  <c r="N2196" i="8"/>
  <c r="M2196" i="8"/>
  <c r="L2196" i="8"/>
  <c r="K2196" i="8"/>
  <c r="N2195" i="8"/>
  <c r="M2195" i="8"/>
  <c r="L2195" i="8"/>
  <c r="K2195" i="8"/>
  <c r="N2194" i="8"/>
  <c r="M2194" i="8"/>
  <c r="L2194" i="8"/>
  <c r="K2194" i="8"/>
  <c r="N2193" i="8"/>
  <c r="M2193" i="8"/>
  <c r="L2193" i="8"/>
  <c r="K2193" i="8"/>
  <c r="N2192" i="8"/>
  <c r="M2192" i="8"/>
  <c r="L2192" i="8"/>
  <c r="K2192" i="8"/>
  <c r="N2191" i="8"/>
  <c r="M2191" i="8"/>
  <c r="L2191" i="8"/>
  <c r="K2191" i="8"/>
  <c r="N2190" i="8"/>
  <c r="M2190" i="8"/>
  <c r="L2190" i="8"/>
  <c r="K2190" i="8"/>
  <c r="N2189" i="8"/>
  <c r="M2189" i="8"/>
  <c r="L2189" i="8"/>
  <c r="K2189" i="8"/>
  <c r="N2188" i="8"/>
  <c r="M2188" i="8"/>
  <c r="L2188" i="8"/>
  <c r="K2188" i="8"/>
  <c r="N2187" i="8"/>
  <c r="M2187" i="8"/>
  <c r="L2187" i="8"/>
  <c r="K2187" i="8"/>
  <c r="N2186" i="8"/>
  <c r="M2186" i="8"/>
  <c r="L2186" i="8"/>
  <c r="K2186" i="8"/>
  <c r="N2185" i="8"/>
  <c r="M2185" i="8"/>
  <c r="L2185" i="8"/>
  <c r="K2185" i="8"/>
  <c r="N2184" i="8"/>
  <c r="M2184" i="8"/>
  <c r="L2184" i="8"/>
  <c r="K2184" i="8"/>
  <c r="N2183" i="8"/>
  <c r="M2183" i="8"/>
  <c r="L2183" i="8"/>
  <c r="K2183" i="8"/>
  <c r="N2182" i="8"/>
  <c r="M2182" i="8"/>
  <c r="L2182" i="8"/>
  <c r="K2182" i="8"/>
  <c r="N2181" i="8"/>
  <c r="M2181" i="8"/>
  <c r="L2181" i="8"/>
  <c r="K2181" i="8"/>
  <c r="N2180" i="8"/>
  <c r="M2180" i="8"/>
  <c r="L2180" i="8"/>
  <c r="K2180" i="8"/>
  <c r="N2179" i="8"/>
  <c r="M2179" i="8"/>
  <c r="L2179" i="8"/>
  <c r="K2179" i="8"/>
  <c r="N2178" i="8"/>
  <c r="M2178" i="8"/>
  <c r="L2178" i="8"/>
  <c r="K2178" i="8"/>
  <c r="N2177" i="8"/>
  <c r="M2177" i="8"/>
  <c r="L2177" i="8"/>
  <c r="K2177" i="8"/>
  <c r="N2176" i="8"/>
  <c r="M2176" i="8"/>
  <c r="L2176" i="8"/>
  <c r="K2176" i="8"/>
  <c r="N2175" i="8"/>
  <c r="M2175" i="8"/>
  <c r="L2175" i="8"/>
  <c r="K2175" i="8"/>
  <c r="N2174" i="8"/>
  <c r="M2174" i="8"/>
  <c r="L2174" i="8"/>
  <c r="K2174" i="8"/>
  <c r="N2173" i="8"/>
  <c r="M2173" i="8"/>
  <c r="L2173" i="8"/>
  <c r="K2173" i="8"/>
  <c r="N2172" i="8"/>
  <c r="M2172" i="8"/>
  <c r="L2172" i="8"/>
  <c r="K2172" i="8"/>
  <c r="N2171" i="8"/>
  <c r="M2171" i="8"/>
  <c r="L2171" i="8"/>
  <c r="K2171" i="8"/>
  <c r="N2170" i="8"/>
  <c r="M2170" i="8"/>
  <c r="L2170" i="8"/>
  <c r="K2170" i="8"/>
  <c r="N2169" i="8"/>
  <c r="M2169" i="8"/>
  <c r="L2169" i="8"/>
  <c r="K2169" i="8"/>
  <c r="N2168" i="8"/>
  <c r="M2168" i="8"/>
  <c r="L2168" i="8"/>
  <c r="K2168" i="8"/>
  <c r="N2167" i="8"/>
  <c r="M2167" i="8"/>
  <c r="L2167" i="8"/>
  <c r="K2167" i="8"/>
  <c r="N2166" i="8"/>
  <c r="M2166" i="8"/>
  <c r="L2166" i="8"/>
  <c r="K2166" i="8"/>
  <c r="N2165" i="8"/>
  <c r="M2165" i="8"/>
  <c r="L2165" i="8"/>
  <c r="K2165" i="8"/>
  <c r="N2164" i="8"/>
  <c r="M2164" i="8"/>
  <c r="L2164" i="8"/>
  <c r="K2164" i="8"/>
  <c r="N2163" i="8"/>
  <c r="M2163" i="8"/>
  <c r="L2163" i="8"/>
  <c r="K2163" i="8"/>
  <c r="N2162" i="8"/>
  <c r="M2162" i="8"/>
  <c r="L2162" i="8"/>
  <c r="K2162" i="8"/>
  <c r="N2161" i="8"/>
  <c r="M2161" i="8"/>
  <c r="L2161" i="8"/>
  <c r="K2161" i="8"/>
  <c r="N2160" i="8"/>
  <c r="M2160" i="8"/>
  <c r="L2160" i="8"/>
  <c r="K2160" i="8"/>
  <c r="N2159" i="8"/>
  <c r="M2159" i="8"/>
  <c r="L2159" i="8"/>
  <c r="K2159" i="8"/>
  <c r="N2158" i="8"/>
  <c r="M2158" i="8"/>
  <c r="L2158" i="8"/>
  <c r="K2158" i="8"/>
  <c r="N2157" i="8"/>
  <c r="M2157" i="8"/>
  <c r="L2157" i="8"/>
  <c r="K2157" i="8"/>
  <c r="N2156" i="8"/>
  <c r="M2156" i="8"/>
  <c r="L2156" i="8"/>
  <c r="K2156" i="8"/>
  <c r="N2155" i="8"/>
  <c r="M2155" i="8"/>
  <c r="L2155" i="8"/>
  <c r="K2155" i="8"/>
  <c r="N2154" i="8"/>
  <c r="M2154" i="8"/>
  <c r="L2154" i="8"/>
  <c r="K2154" i="8"/>
  <c r="N2153" i="8"/>
  <c r="M2153" i="8"/>
  <c r="L2153" i="8"/>
  <c r="K2153" i="8"/>
  <c r="N2152" i="8"/>
  <c r="M2152" i="8"/>
  <c r="L2152" i="8"/>
  <c r="K2152" i="8"/>
  <c r="N2151" i="8"/>
  <c r="M2151" i="8"/>
  <c r="L2151" i="8"/>
  <c r="K2151" i="8"/>
  <c r="N2150" i="8"/>
  <c r="M2150" i="8"/>
  <c r="L2150" i="8"/>
  <c r="K2150" i="8"/>
  <c r="N2149" i="8"/>
  <c r="M2149" i="8"/>
  <c r="L2149" i="8"/>
  <c r="K2149" i="8"/>
  <c r="N2148" i="8"/>
  <c r="M2148" i="8"/>
  <c r="L2148" i="8"/>
  <c r="K2148" i="8"/>
  <c r="N2147" i="8"/>
  <c r="M2147" i="8"/>
  <c r="L2147" i="8"/>
  <c r="K2147" i="8"/>
  <c r="N2146" i="8"/>
  <c r="M2146" i="8"/>
  <c r="L2146" i="8"/>
  <c r="K2146" i="8"/>
  <c r="N2145" i="8"/>
  <c r="M2145" i="8"/>
  <c r="L2145" i="8"/>
  <c r="K2145" i="8"/>
  <c r="N2144" i="8"/>
  <c r="M2144" i="8"/>
  <c r="L2144" i="8"/>
  <c r="K2144" i="8"/>
  <c r="N2143" i="8"/>
  <c r="M2143" i="8"/>
  <c r="L2143" i="8"/>
  <c r="K2143" i="8"/>
  <c r="N2142" i="8"/>
  <c r="M2142" i="8"/>
  <c r="L2142" i="8"/>
  <c r="K2142" i="8"/>
  <c r="N2141" i="8"/>
  <c r="M2141" i="8"/>
  <c r="L2141" i="8"/>
  <c r="K2141" i="8"/>
  <c r="N2140" i="8"/>
  <c r="M2140" i="8"/>
  <c r="L2140" i="8"/>
  <c r="K2140" i="8"/>
  <c r="N2139" i="8"/>
  <c r="M2139" i="8"/>
  <c r="L2139" i="8"/>
  <c r="K2139" i="8"/>
  <c r="N2138" i="8"/>
  <c r="M2138" i="8"/>
  <c r="L2138" i="8"/>
  <c r="K2138" i="8"/>
  <c r="N2137" i="8"/>
  <c r="M2137" i="8"/>
  <c r="L2137" i="8"/>
  <c r="K2137" i="8"/>
  <c r="N2136" i="8"/>
  <c r="M2136" i="8"/>
  <c r="L2136" i="8"/>
  <c r="K2136" i="8"/>
  <c r="N2135" i="8"/>
  <c r="M2135" i="8"/>
  <c r="L2135" i="8"/>
  <c r="K2135" i="8"/>
  <c r="N2134" i="8"/>
  <c r="M2134" i="8"/>
  <c r="L2134" i="8"/>
  <c r="K2134" i="8"/>
  <c r="N2133" i="8"/>
  <c r="M2133" i="8"/>
  <c r="L2133" i="8"/>
  <c r="K2133" i="8"/>
  <c r="N2132" i="8"/>
  <c r="M2132" i="8"/>
  <c r="L2132" i="8"/>
  <c r="K2132" i="8"/>
  <c r="N2131" i="8"/>
  <c r="M2131" i="8"/>
  <c r="L2131" i="8"/>
  <c r="K2131" i="8"/>
  <c r="N2130" i="8"/>
  <c r="M2130" i="8"/>
  <c r="L2130" i="8"/>
  <c r="K2130" i="8"/>
  <c r="N2129" i="8"/>
  <c r="M2129" i="8"/>
  <c r="L2129" i="8"/>
  <c r="K2129" i="8"/>
  <c r="N2128" i="8"/>
  <c r="M2128" i="8"/>
  <c r="L2128" i="8"/>
  <c r="K2128" i="8"/>
  <c r="N2127" i="8"/>
  <c r="M2127" i="8"/>
  <c r="L2127" i="8"/>
  <c r="K2127" i="8"/>
  <c r="N2126" i="8"/>
  <c r="M2126" i="8"/>
  <c r="L2126" i="8"/>
  <c r="K2126" i="8"/>
  <c r="N2125" i="8"/>
  <c r="M2125" i="8"/>
  <c r="L2125" i="8"/>
  <c r="K2125" i="8"/>
  <c r="N2124" i="8"/>
  <c r="M2124" i="8"/>
  <c r="L2124" i="8"/>
  <c r="K2124" i="8"/>
  <c r="N2123" i="8"/>
  <c r="M2123" i="8"/>
  <c r="L2123" i="8"/>
  <c r="K2123" i="8"/>
  <c r="N2122" i="8"/>
  <c r="M2122" i="8"/>
  <c r="L2122" i="8"/>
  <c r="K2122" i="8"/>
  <c r="N2121" i="8"/>
  <c r="M2121" i="8"/>
  <c r="L2121" i="8"/>
  <c r="K2121" i="8"/>
  <c r="N2120" i="8"/>
  <c r="M2120" i="8"/>
  <c r="L2120" i="8"/>
  <c r="K2120" i="8"/>
  <c r="N2119" i="8"/>
  <c r="M2119" i="8"/>
  <c r="L2119" i="8"/>
  <c r="K2119" i="8"/>
  <c r="N2118" i="8"/>
  <c r="M2118" i="8"/>
  <c r="L2118" i="8"/>
  <c r="K2118" i="8"/>
  <c r="N2117" i="8"/>
  <c r="M2117" i="8"/>
  <c r="L2117" i="8"/>
  <c r="K2117" i="8"/>
  <c r="N2116" i="8"/>
  <c r="M2116" i="8"/>
  <c r="L2116" i="8"/>
  <c r="K2116" i="8"/>
  <c r="N2115" i="8"/>
  <c r="M2115" i="8"/>
  <c r="L2115" i="8"/>
  <c r="K2115" i="8"/>
  <c r="N2114" i="8"/>
  <c r="M2114" i="8"/>
  <c r="L2114" i="8"/>
  <c r="K2114" i="8"/>
  <c r="N2113" i="8"/>
  <c r="M2113" i="8"/>
  <c r="L2113" i="8"/>
  <c r="K2113" i="8"/>
  <c r="N2112" i="8"/>
  <c r="M2112" i="8"/>
  <c r="L2112" i="8"/>
  <c r="K2112" i="8"/>
  <c r="N2111" i="8"/>
  <c r="M2111" i="8"/>
  <c r="L2111" i="8"/>
  <c r="K2111" i="8"/>
  <c r="N2110" i="8"/>
  <c r="M2110" i="8"/>
  <c r="L2110" i="8"/>
  <c r="K2110" i="8"/>
  <c r="N2109" i="8"/>
  <c r="M2109" i="8"/>
  <c r="L2109" i="8"/>
  <c r="K2109" i="8"/>
  <c r="N2108" i="8"/>
  <c r="M2108" i="8"/>
  <c r="L2108" i="8"/>
  <c r="K2108" i="8"/>
  <c r="N2107" i="8"/>
  <c r="M2107" i="8"/>
  <c r="L2107" i="8"/>
  <c r="K2107" i="8"/>
  <c r="N2106" i="8"/>
  <c r="M2106" i="8"/>
  <c r="L2106" i="8"/>
  <c r="K2106" i="8"/>
  <c r="N2105" i="8"/>
  <c r="M2105" i="8"/>
  <c r="L2105" i="8"/>
  <c r="K2105" i="8"/>
  <c r="N2104" i="8"/>
  <c r="M2104" i="8"/>
  <c r="L2104" i="8"/>
  <c r="K2104" i="8"/>
  <c r="N2103" i="8"/>
  <c r="M2103" i="8"/>
  <c r="L2103" i="8"/>
  <c r="K2103" i="8"/>
  <c r="N2102" i="8"/>
  <c r="M2102" i="8"/>
  <c r="L2102" i="8"/>
  <c r="K2102" i="8"/>
  <c r="N2101" i="8"/>
  <c r="M2101" i="8"/>
  <c r="L2101" i="8"/>
  <c r="K2101" i="8"/>
  <c r="N2100" i="8"/>
  <c r="M2100" i="8"/>
  <c r="L2100" i="8"/>
  <c r="K2100" i="8"/>
  <c r="N2099" i="8"/>
  <c r="M2099" i="8"/>
  <c r="L2099" i="8"/>
  <c r="K2099" i="8"/>
  <c r="N2098" i="8"/>
  <c r="M2098" i="8"/>
  <c r="L2098" i="8"/>
  <c r="K2098" i="8"/>
  <c r="N2097" i="8"/>
  <c r="M2097" i="8"/>
  <c r="L2097" i="8"/>
  <c r="K2097" i="8"/>
  <c r="N2096" i="8"/>
  <c r="M2096" i="8"/>
  <c r="L2096" i="8"/>
  <c r="K2096" i="8"/>
  <c r="N2095" i="8"/>
  <c r="M2095" i="8"/>
  <c r="L2095" i="8"/>
  <c r="K2095" i="8"/>
  <c r="N2094" i="8"/>
  <c r="M2094" i="8"/>
  <c r="L2094" i="8"/>
  <c r="K2094" i="8"/>
  <c r="N2093" i="8"/>
  <c r="M2093" i="8"/>
  <c r="L2093" i="8"/>
  <c r="K2093" i="8"/>
  <c r="N2092" i="8"/>
  <c r="M2092" i="8"/>
  <c r="L2092" i="8"/>
  <c r="K2092" i="8"/>
  <c r="N2091" i="8"/>
  <c r="M2091" i="8"/>
  <c r="L2091" i="8"/>
  <c r="K2091" i="8"/>
  <c r="N2090" i="8"/>
  <c r="M2090" i="8"/>
  <c r="L2090" i="8"/>
  <c r="K2090" i="8"/>
  <c r="N2089" i="8"/>
  <c r="M2089" i="8"/>
  <c r="L2089" i="8"/>
  <c r="K2089" i="8"/>
  <c r="N2088" i="8"/>
  <c r="M2088" i="8"/>
  <c r="L2088" i="8"/>
  <c r="K2088" i="8"/>
  <c r="N2087" i="8"/>
  <c r="M2087" i="8"/>
  <c r="L2087" i="8"/>
  <c r="K2087" i="8"/>
  <c r="N2086" i="8"/>
  <c r="M2086" i="8"/>
  <c r="L2086" i="8"/>
  <c r="K2086" i="8"/>
  <c r="N2085" i="8"/>
  <c r="M2085" i="8"/>
  <c r="L2085" i="8"/>
  <c r="K2085" i="8"/>
  <c r="N2084" i="8"/>
  <c r="M2084" i="8"/>
  <c r="L2084" i="8"/>
  <c r="K2084" i="8"/>
  <c r="N2083" i="8"/>
  <c r="M2083" i="8"/>
  <c r="L2083" i="8"/>
  <c r="K2083" i="8"/>
  <c r="N2082" i="8"/>
  <c r="M2082" i="8"/>
  <c r="L2082" i="8"/>
  <c r="K2082" i="8"/>
  <c r="N2081" i="8"/>
  <c r="M2081" i="8"/>
  <c r="L2081" i="8"/>
  <c r="K2081" i="8"/>
  <c r="N2080" i="8"/>
  <c r="M2080" i="8"/>
  <c r="L2080" i="8"/>
  <c r="K2080" i="8"/>
  <c r="N2079" i="8"/>
  <c r="M2079" i="8"/>
  <c r="L2079" i="8"/>
  <c r="K2079" i="8"/>
  <c r="N2078" i="8"/>
  <c r="M2078" i="8"/>
  <c r="L2078" i="8"/>
  <c r="K2078" i="8"/>
  <c r="N2077" i="8"/>
  <c r="M2077" i="8"/>
  <c r="L2077" i="8"/>
  <c r="K2077" i="8"/>
  <c r="N2076" i="8"/>
  <c r="M2076" i="8"/>
  <c r="L2076" i="8"/>
  <c r="K2076" i="8"/>
  <c r="N2075" i="8"/>
  <c r="M2075" i="8"/>
  <c r="L2075" i="8"/>
  <c r="K2075" i="8"/>
  <c r="N2074" i="8"/>
  <c r="M2074" i="8"/>
  <c r="L2074" i="8"/>
  <c r="K2074" i="8"/>
  <c r="N2073" i="8"/>
  <c r="M2073" i="8"/>
  <c r="L2073" i="8"/>
  <c r="K2073" i="8"/>
  <c r="N2072" i="8"/>
  <c r="M2072" i="8"/>
  <c r="L2072" i="8"/>
  <c r="K2072" i="8"/>
  <c r="N2071" i="8"/>
  <c r="M2071" i="8"/>
  <c r="L2071" i="8"/>
  <c r="K2071" i="8"/>
  <c r="N2070" i="8"/>
  <c r="M2070" i="8"/>
  <c r="L2070" i="8"/>
  <c r="K2070" i="8"/>
  <c r="N2069" i="8"/>
  <c r="M2069" i="8"/>
  <c r="L2069" i="8"/>
  <c r="K2069" i="8"/>
  <c r="N2068" i="8"/>
  <c r="M2068" i="8"/>
  <c r="L2068" i="8"/>
  <c r="K2068" i="8"/>
  <c r="N2067" i="8"/>
  <c r="M2067" i="8"/>
  <c r="L2067" i="8"/>
  <c r="K2067" i="8"/>
  <c r="N2066" i="8"/>
  <c r="M2066" i="8"/>
  <c r="L2066" i="8"/>
  <c r="K2066" i="8"/>
  <c r="N2065" i="8"/>
  <c r="M2065" i="8"/>
  <c r="L2065" i="8"/>
  <c r="K2065" i="8"/>
  <c r="N2064" i="8"/>
  <c r="M2064" i="8"/>
  <c r="L2064" i="8"/>
  <c r="K2064" i="8"/>
  <c r="N2063" i="8"/>
  <c r="M2063" i="8"/>
  <c r="L2063" i="8"/>
  <c r="K2063" i="8"/>
  <c r="N2062" i="8"/>
  <c r="M2062" i="8"/>
  <c r="L2062" i="8"/>
  <c r="K2062" i="8"/>
  <c r="N2061" i="8"/>
  <c r="M2061" i="8"/>
  <c r="L2061" i="8"/>
  <c r="K2061" i="8"/>
  <c r="N2060" i="8"/>
  <c r="M2060" i="8"/>
  <c r="L2060" i="8"/>
  <c r="K2060" i="8"/>
  <c r="N2059" i="8"/>
  <c r="M2059" i="8"/>
  <c r="L2059" i="8"/>
  <c r="K2059" i="8"/>
  <c r="N2058" i="8"/>
  <c r="M2058" i="8"/>
  <c r="L2058" i="8"/>
  <c r="K2058" i="8"/>
  <c r="N2057" i="8"/>
  <c r="M2057" i="8"/>
  <c r="L2057" i="8"/>
  <c r="K2057" i="8"/>
  <c r="N2056" i="8"/>
  <c r="M2056" i="8"/>
  <c r="L2056" i="8"/>
  <c r="K2056" i="8"/>
  <c r="N2055" i="8"/>
  <c r="M2055" i="8"/>
  <c r="L2055" i="8"/>
  <c r="K2055" i="8"/>
  <c r="N2054" i="8"/>
  <c r="M2054" i="8"/>
  <c r="L2054" i="8"/>
  <c r="K2054" i="8"/>
  <c r="N2053" i="8"/>
  <c r="M2053" i="8"/>
  <c r="L2053" i="8"/>
  <c r="K2053" i="8"/>
  <c r="N2052" i="8"/>
  <c r="M2052" i="8"/>
  <c r="L2052" i="8"/>
  <c r="K2052" i="8"/>
  <c r="N2051" i="8"/>
  <c r="M2051" i="8"/>
  <c r="L2051" i="8"/>
  <c r="K2051" i="8"/>
  <c r="N2050" i="8"/>
  <c r="M2050" i="8"/>
  <c r="L2050" i="8"/>
  <c r="K2050" i="8"/>
  <c r="N2049" i="8"/>
  <c r="M2049" i="8"/>
  <c r="L2049" i="8"/>
  <c r="K2049" i="8"/>
  <c r="N2048" i="8"/>
  <c r="M2048" i="8"/>
  <c r="L2048" i="8"/>
  <c r="K2048" i="8"/>
  <c r="N2047" i="8"/>
  <c r="M2047" i="8"/>
  <c r="L2047" i="8"/>
  <c r="K2047" i="8"/>
  <c r="N2046" i="8"/>
  <c r="M2046" i="8"/>
  <c r="L2046" i="8"/>
  <c r="K2046" i="8"/>
  <c r="N2045" i="8"/>
  <c r="M2045" i="8"/>
  <c r="L2045" i="8"/>
  <c r="K2045" i="8"/>
  <c r="N2044" i="8"/>
  <c r="M2044" i="8"/>
  <c r="L2044" i="8"/>
  <c r="K2044" i="8"/>
  <c r="N2043" i="8"/>
  <c r="M2043" i="8"/>
  <c r="L2043" i="8"/>
  <c r="K2043" i="8"/>
  <c r="N2042" i="8"/>
  <c r="M2042" i="8"/>
  <c r="L2042" i="8"/>
  <c r="K2042" i="8"/>
  <c r="N2041" i="8"/>
  <c r="M2041" i="8"/>
  <c r="L2041" i="8"/>
  <c r="K2041" i="8"/>
  <c r="N2040" i="8"/>
  <c r="M2040" i="8"/>
  <c r="L2040" i="8"/>
  <c r="K2040" i="8"/>
  <c r="N2039" i="8"/>
  <c r="M2039" i="8"/>
  <c r="L2039" i="8"/>
  <c r="K2039" i="8"/>
  <c r="N2038" i="8"/>
  <c r="M2038" i="8"/>
  <c r="L2038" i="8"/>
  <c r="K2038" i="8"/>
  <c r="N2037" i="8"/>
  <c r="M2037" i="8"/>
  <c r="L2037" i="8"/>
  <c r="K2037" i="8"/>
  <c r="N2036" i="8"/>
  <c r="M2036" i="8"/>
  <c r="L2036" i="8"/>
  <c r="K2036" i="8"/>
  <c r="N2035" i="8"/>
  <c r="M2035" i="8"/>
  <c r="L2035" i="8"/>
  <c r="K2035" i="8"/>
  <c r="N2034" i="8"/>
  <c r="M2034" i="8"/>
  <c r="L2034" i="8"/>
  <c r="K2034" i="8"/>
  <c r="N2033" i="8"/>
  <c r="M2033" i="8"/>
  <c r="L2033" i="8"/>
  <c r="K2033" i="8"/>
  <c r="N2032" i="8"/>
  <c r="M2032" i="8"/>
  <c r="L2032" i="8"/>
  <c r="K2032" i="8"/>
  <c r="N2031" i="8"/>
  <c r="M2031" i="8"/>
  <c r="L2031" i="8"/>
  <c r="K2031" i="8"/>
  <c r="N2030" i="8"/>
  <c r="M2030" i="8"/>
  <c r="L2030" i="8"/>
  <c r="K2030" i="8"/>
  <c r="N2029" i="8"/>
  <c r="M2029" i="8"/>
  <c r="L2029" i="8"/>
  <c r="K2029" i="8"/>
  <c r="N2028" i="8"/>
  <c r="M2028" i="8"/>
  <c r="L2028" i="8"/>
  <c r="K2028" i="8"/>
  <c r="N2027" i="8"/>
  <c r="M2027" i="8"/>
  <c r="L2027" i="8"/>
  <c r="K2027" i="8"/>
  <c r="N2026" i="8"/>
  <c r="M2026" i="8"/>
  <c r="L2026" i="8"/>
  <c r="K2026" i="8"/>
  <c r="N2025" i="8"/>
  <c r="M2025" i="8"/>
  <c r="L2025" i="8"/>
  <c r="K2025" i="8"/>
  <c r="N2024" i="8"/>
  <c r="M2024" i="8"/>
  <c r="L2024" i="8"/>
  <c r="K2024" i="8"/>
  <c r="N2023" i="8"/>
  <c r="M2023" i="8"/>
  <c r="L2023" i="8"/>
  <c r="K2023" i="8"/>
  <c r="N2022" i="8"/>
  <c r="M2022" i="8"/>
  <c r="L2022" i="8"/>
  <c r="K2022" i="8"/>
  <c r="N2021" i="8"/>
  <c r="M2021" i="8"/>
  <c r="L2021" i="8"/>
  <c r="K2021" i="8"/>
  <c r="N2020" i="8"/>
  <c r="M2020" i="8"/>
  <c r="L2020" i="8"/>
  <c r="K2020" i="8"/>
  <c r="N2019" i="8"/>
  <c r="M2019" i="8"/>
  <c r="L2019" i="8"/>
  <c r="K2019" i="8"/>
  <c r="N2018" i="8"/>
  <c r="M2018" i="8"/>
  <c r="L2018" i="8"/>
  <c r="K2018" i="8"/>
  <c r="N2017" i="8"/>
  <c r="M2017" i="8"/>
  <c r="L2017" i="8"/>
  <c r="K2017" i="8"/>
  <c r="N2016" i="8"/>
  <c r="M2016" i="8"/>
  <c r="L2016" i="8"/>
  <c r="K2016" i="8"/>
  <c r="N2015" i="8"/>
  <c r="M2015" i="8"/>
  <c r="L2015" i="8"/>
  <c r="K2015" i="8"/>
  <c r="N2014" i="8"/>
  <c r="M2014" i="8"/>
  <c r="L2014" i="8"/>
  <c r="K2014" i="8"/>
  <c r="N2013" i="8"/>
  <c r="M2013" i="8"/>
  <c r="L2013" i="8"/>
  <c r="K2013" i="8"/>
  <c r="N2012" i="8"/>
  <c r="M2012" i="8"/>
  <c r="L2012" i="8"/>
  <c r="K2012" i="8"/>
  <c r="N2011" i="8"/>
  <c r="M2011" i="8"/>
  <c r="L2011" i="8"/>
  <c r="K2011" i="8"/>
  <c r="N2010" i="8"/>
  <c r="M2010" i="8"/>
  <c r="L2010" i="8"/>
  <c r="K2010" i="8"/>
  <c r="N2009" i="8"/>
  <c r="M2009" i="8"/>
  <c r="L2009" i="8"/>
  <c r="K2009" i="8"/>
  <c r="N2008" i="8"/>
  <c r="M2008" i="8"/>
  <c r="L2008" i="8"/>
  <c r="K2008" i="8"/>
  <c r="N2007" i="8"/>
  <c r="M2007" i="8"/>
  <c r="L2007" i="8"/>
  <c r="K2007" i="8"/>
  <c r="N2006" i="8"/>
  <c r="M2006" i="8"/>
  <c r="L2006" i="8"/>
  <c r="K2006" i="8"/>
  <c r="N2005" i="8"/>
  <c r="M2005" i="8"/>
  <c r="L2005" i="8"/>
  <c r="K2005" i="8"/>
  <c r="N2004" i="8"/>
  <c r="M2004" i="8"/>
  <c r="L2004" i="8"/>
  <c r="K2004" i="8"/>
  <c r="N2003" i="8"/>
  <c r="M2003" i="8"/>
  <c r="L2003" i="8"/>
  <c r="K2003" i="8"/>
  <c r="N2002" i="8"/>
  <c r="M2002" i="8"/>
  <c r="L2002" i="8"/>
  <c r="K2002" i="8"/>
  <c r="N2001" i="8"/>
  <c r="M2001" i="8"/>
  <c r="L2001" i="8"/>
  <c r="K2001" i="8"/>
  <c r="N2000" i="8"/>
  <c r="M2000" i="8"/>
  <c r="L2000" i="8"/>
  <c r="K2000" i="8"/>
  <c r="N1999" i="8"/>
  <c r="M1999" i="8"/>
  <c r="L1999" i="8"/>
  <c r="K1999" i="8"/>
  <c r="N1998" i="8"/>
  <c r="M1998" i="8"/>
  <c r="L1998" i="8"/>
  <c r="K1998" i="8"/>
  <c r="N1997" i="8"/>
  <c r="M1997" i="8"/>
  <c r="L1997" i="8"/>
  <c r="K1997" i="8"/>
  <c r="N1996" i="8"/>
  <c r="M1996" i="8"/>
  <c r="L1996" i="8"/>
  <c r="K1996" i="8"/>
  <c r="N1995" i="8"/>
  <c r="M1995" i="8"/>
  <c r="L1995" i="8"/>
  <c r="K1995" i="8"/>
  <c r="N1994" i="8"/>
  <c r="M1994" i="8"/>
  <c r="L1994" i="8"/>
  <c r="K1994" i="8"/>
  <c r="N1993" i="8"/>
  <c r="M1993" i="8"/>
  <c r="L1993" i="8"/>
  <c r="K1993" i="8"/>
  <c r="N1992" i="8"/>
  <c r="M1992" i="8"/>
  <c r="L1992" i="8"/>
  <c r="K1992" i="8"/>
  <c r="N1991" i="8"/>
  <c r="M1991" i="8"/>
  <c r="L1991" i="8"/>
  <c r="K1991" i="8"/>
  <c r="N1990" i="8"/>
  <c r="M1990" i="8"/>
  <c r="L1990" i="8"/>
  <c r="K1990" i="8"/>
  <c r="N1989" i="8"/>
  <c r="M1989" i="8"/>
  <c r="L1989" i="8"/>
  <c r="K1989" i="8"/>
  <c r="N1988" i="8"/>
  <c r="M1988" i="8"/>
  <c r="L1988" i="8"/>
  <c r="K1988" i="8"/>
  <c r="N1987" i="8"/>
  <c r="M1987" i="8"/>
  <c r="L1987" i="8"/>
  <c r="K1987" i="8"/>
  <c r="N1986" i="8"/>
  <c r="M1986" i="8"/>
  <c r="L1986" i="8"/>
  <c r="K1986" i="8"/>
  <c r="N1985" i="8"/>
  <c r="M1985" i="8"/>
  <c r="L1985" i="8"/>
  <c r="K1985" i="8"/>
  <c r="N1984" i="8"/>
  <c r="M1984" i="8"/>
  <c r="L1984" i="8"/>
  <c r="K1984" i="8"/>
  <c r="N1983" i="8"/>
  <c r="M1983" i="8"/>
  <c r="L1983" i="8"/>
  <c r="K1983" i="8"/>
  <c r="N1982" i="8"/>
  <c r="M1982" i="8"/>
  <c r="L1982" i="8"/>
  <c r="K1982" i="8"/>
  <c r="N1981" i="8"/>
  <c r="M1981" i="8"/>
  <c r="L1981" i="8"/>
  <c r="K1981" i="8"/>
  <c r="N1980" i="8"/>
  <c r="M1980" i="8"/>
  <c r="L1980" i="8"/>
  <c r="K1980" i="8"/>
  <c r="N1979" i="8"/>
  <c r="M1979" i="8"/>
  <c r="L1979" i="8"/>
  <c r="K1979" i="8"/>
  <c r="N1978" i="8"/>
  <c r="M1978" i="8"/>
  <c r="L1978" i="8"/>
  <c r="K1978" i="8"/>
  <c r="N1977" i="8"/>
  <c r="M1977" i="8"/>
  <c r="L1977" i="8"/>
  <c r="K1977" i="8"/>
  <c r="N1976" i="8"/>
  <c r="M1976" i="8"/>
  <c r="L1976" i="8"/>
  <c r="K1976" i="8"/>
  <c r="N1975" i="8"/>
  <c r="M1975" i="8"/>
  <c r="L1975" i="8"/>
  <c r="K1975" i="8"/>
  <c r="N1974" i="8"/>
  <c r="M1974" i="8"/>
  <c r="L1974" i="8"/>
  <c r="K1974" i="8"/>
  <c r="N1973" i="8"/>
  <c r="M1973" i="8"/>
  <c r="L1973" i="8"/>
  <c r="K1973" i="8"/>
  <c r="N1972" i="8"/>
  <c r="M1972" i="8"/>
  <c r="L1972" i="8"/>
  <c r="K1972" i="8"/>
  <c r="N1971" i="8"/>
  <c r="M1971" i="8"/>
  <c r="L1971" i="8"/>
  <c r="K1971" i="8"/>
  <c r="N1970" i="8"/>
  <c r="M1970" i="8"/>
  <c r="L1970" i="8"/>
  <c r="K1970" i="8"/>
  <c r="N1969" i="8"/>
  <c r="M1969" i="8"/>
  <c r="L1969" i="8"/>
  <c r="K1969" i="8"/>
  <c r="N1968" i="8"/>
  <c r="M1968" i="8"/>
  <c r="L1968" i="8"/>
  <c r="K1968" i="8"/>
  <c r="N1967" i="8"/>
  <c r="M1967" i="8"/>
  <c r="L1967" i="8"/>
  <c r="K1967" i="8"/>
  <c r="N1966" i="8"/>
  <c r="M1966" i="8"/>
  <c r="L1966" i="8"/>
  <c r="K1966" i="8"/>
  <c r="N1965" i="8"/>
  <c r="M1965" i="8"/>
  <c r="L1965" i="8"/>
  <c r="K1965" i="8"/>
  <c r="N1964" i="8"/>
  <c r="M1964" i="8"/>
  <c r="L1964" i="8"/>
  <c r="K1964" i="8"/>
  <c r="N1963" i="8"/>
  <c r="M1963" i="8"/>
  <c r="L1963" i="8"/>
  <c r="K1963" i="8"/>
  <c r="N1962" i="8"/>
  <c r="M1962" i="8"/>
  <c r="L1962" i="8"/>
  <c r="K1962" i="8"/>
  <c r="N1961" i="8"/>
  <c r="M1961" i="8"/>
  <c r="L1961" i="8"/>
  <c r="K1961" i="8"/>
  <c r="N1960" i="8"/>
  <c r="M1960" i="8"/>
  <c r="L1960" i="8"/>
  <c r="K1960" i="8"/>
  <c r="N1959" i="8"/>
  <c r="M1959" i="8"/>
  <c r="L1959" i="8"/>
  <c r="K1959" i="8"/>
  <c r="N1958" i="8"/>
  <c r="M1958" i="8"/>
  <c r="L1958" i="8"/>
  <c r="K1958" i="8"/>
  <c r="N1957" i="8"/>
  <c r="M1957" i="8"/>
  <c r="L1957" i="8"/>
  <c r="K1957" i="8"/>
  <c r="N1956" i="8"/>
  <c r="M1956" i="8"/>
  <c r="L1956" i="8"/>
  <c r="K1956" i="8"/>
  <c r="N1955" i="8"/>
  <c r="M1955" i="8"/>
  <c r="L1955" i="8"/>
  <c r="K1955" i="8"/>
  <c r="N1954" i="8"/>
  <c r="M1954" i="8"/>
  <c r="L1954" i="8"/>
  <c r="K1954" i="8"/>
  <c r="N1953" i="8"/>
  <c r="M1953" i="8"/>
  <c r="L1953" i="8"/>
  <c r="K1953" i="8"/>
  <c r="N1952" i="8"/>
  <c r="M1952" i="8"/>
  <c r="L1952" i="8"/>
  <c r="K1952" i="8"/>
  <c r="N1951" i="8"/>
  <c r="M1951" i="8"/>
  <c r="L1951" i="8"/>
  <c r="K1951" i="8"/>
  <c r="N1950" i="8"/>
  <c r="M1950" i="8"/>
  <c r="L1950" i="8"/>
  <c r="K1950" i="8"/>
  <c r="N1949" i="8"/>
  <c r="M1949" i="8"/>
  <c r="L1949" i="8"/>
  <c r="K1949" i="8"/>
  <c r="N1948" i="8"/>
  <c r="M1948" i="8"/>
  <c r="L1948" i="8"/>
  <c r="K1948" i="8"/>
  <c r="N1947" i="8"/>
  <c r="M1947" i="8"/>
  <c r="L1947" i="8"/>
  <c r="K1947" i="8"/>
  <c r="N1946" i="8"/>
  <c r="M1946" i="8"/>
  <c r="L1946" i="8"/>
  <c r="K1946" i="8"/>
  <c r="N1945" i="8"/>
  <c r="M1945" i="8"/>
  <c r="L1945" i="8"/>
  <c r="K1945" i="8"/>
  <c r="N1944" i="8"/>
  <c r="M1944" i="8"/>
  <c r="L1944" i="8"/>
  <c r="K1944" i="8"/>
  <c r="N1943" i="8"/>
  <c r="M1943" i="8"/>
  <c r="L1943" i="8"/>
  <c r="K1943" i="8"/>
  <c r="N1942" i="8"/>
  <c r="M1942" i="8"/>
  <c r="L1942" i="8"/>
  <c r="K1942" i="8"/>
  <c r="N1941" i="8"/>
  <c r="M1941" i="8"/>
  <c r="L1941" i="8"/>
  <c r="K1941" i="8"/>
  <c r="N1940" i="8"/>
  <c r="M1940" i="8"/>
  <c r="L1940" i="8"/>
  <c r="K1940" i="8"/>
  <c r="N1939" i="8"/>
  <c r="M1939" i="8"/>
  <c r="L1939" i="8"/>
  <c r="K1939" i="8"/>
  <c r="N1938" i="8"/>
  <c r="M1938" i="8"/>
  <c r="L1938" i="8"/>
  <c r="K1938" i="8"/>
  <c r="N1937" i="8"/>
  <c r="M1937" i="8"/>
  <c r="L1937" i="8"/>
  <c r="K1937" i="8"/>
  <c r="N1936" i="8"/>
  <c r="M1936" i="8"/>
  <c r="L1936" i="8"/>
  <c r="K1936" i="8"/>
  <c r="N1935" i="8"/>
  <c r="M1935" i="8"/>
  <c r="L1935" i="8"/>
  <c r="K1935" i="8"/>
  <c r="N1934" i="8"/>
  <c r="M1934" i="8"/>
  <c r="L1934" i="8"/>
  <c r="K1934" i="8"/>
  <c r="N1933" i="8"/>
  <c r="M1933" i="8"/>
  <c r="L1933" i="8"/>
  <c r="K1933" i="8"/>
  <c r="N1932" i="8"/>
  <c r="M1932" i="8"/>
  <c r="L1932" i="8"/>
  <c r="K1932" i="8"/>
  <c r="N1931" i="8"/>
  <c r="M1931" i="8"/>
  <c r="L1931" i="8"/>
  <c r="K1931" i="8"/>
  <c r="N1930" i="8"/>
  <c r="M1930" i="8"/>
  <c r="L1930" i="8"/>
  <c r="K1930" i="8"/>
  <c r="N1929" i="8"/>
  <c r="M1929" i="8"/>
  <c r="L1929" i="8"/>
  <c r="K1929" i="8"/>
  <c r="N1928" i="8"/>
  <c r="M1928" i="8"/>
  <c r="L1928" i="8"/>
  <c r="K1928" i="8"/>
  <c r="N1927" i="8"/>
  <c r="M1927" i="8"/>
  <c r="L1927" i="8"/>
  <c r="K1927" i="8"/>
  <c r="N1926" i="8"/>
  <c r="M1926" i="8"/>
  <c r="L1926" i="8"/>
  <c r="K1926" i="8"/>
  <c r="N1925" i="8"/>
  <c r="M1925" i="8"/>
  <c r="L1925" i="8"/>
  <c r="K1925" i="8"/>
  <c r="N1924" i="8"/>
  <c r="M1924" i="8"/>
  <c r="L1924" i="8"/>
  <c r="K1924" i="8"/>
  <c r="N1923" i="8"/>
  <c r="M1923" i="8"/>
  <c r="L1923" i="8"/>
  <c r="K1923" i="8"/>
  <c r="N1922" i="8"/>
  <c r="M1922" i="8"/>
  <c r="L1922" i="8"/>
  <c r="K1922" i="8"/>
  <c r="N1921" i="8"/>
  <c r="M1921" i="8"/>
  <c r="L1921" i="8"/>
  <c r="K1921" i="8"/>
  <c r="N1920" i="8"/>
  <c r="M1920" i="8"/>
  <c r="L1920" i="8"/>
  <c r="K1920" i="8"/>
  <c r="N1919" i="8"/>
  <c r="M1919" i="8"/>
  <c r="L1919" i="8"/>
  <c r="K1919" i="8"/>
  <c r="N1918" i="8"/>
  <c r="M1918" i="8"/>
  <c r="L1918" i="8"/>
  <c r="K1918" i="8"/>
  <c r="N1917" i="8"/>
  <c r="M1917" i="8"/>
  <c r="L1917" i="8"/>
  <c r="K1917" i="8"/>
  <c r="N1916" i="8"/>
  <c r="M1916" i="8"/>
  <c r="L1916" i="8"/>
  <c r="K1916" i="8"/>
  <c r="N1915" i="8"/>
  <c r="M1915" i="8"/>
  <c r="L1915" i="8"/>
  <c r="K1915" i="8"/>
  <c r="N1914" i="8"/>
  <c r="M1914" i="8"/>
  <c r="L1914" i="8"/>
  <c r="K1914" i="8"/>
  <c r="N1913" i="8"/>
  <c r="M1913" i="8"/>
  <c r="L1913" i="8"/>
  <c r="K1913" i="8"/>
  <c r="N1912" i="8"/>
  <c r="M1912" i="8"/>
  <c r="L1912" i="8"/>
  <c r="K1912" i="8"/>
  <c r="N1911" i="8"/>
  <c r="M1911" i="8"/>
  <c r="L1911" i="8"/>
  <c r="K1911" i="8"/>
  <c r="N1910" i="8"/>
  <c r="M1910" i="8"/>
  <c r="L1910" i="8"/>
  <c r="K1910" i="8"/>
  <c r="N1909" i="8"/>
  <c r="M1909" i="8"/>
  <c r="L1909" i="8"/>
  <c r="K1909" i="8"/>
  <c r="N1908" i="8"/>
  <c r="M1908" i="8"/>
  <c r="L1908" i="8"/>
  <c r="K1908" i="8"/>
  <c r="N1907" i="8"/>
  <c r="M1907" i="8"/>
  <c r="L1907" i="8"/>
  <c r="K1907" i="8"/>
  <c r="N1906" i="8"/>
  <c r="M1906" i="8"/>
  <c r="L1906" i="8"/>
  <c r="K1906" i="8"/>
  <c r="N1905" i="8"/>
  <c r="M1905" i="8"/>
  <c r="L1905" i="8"/>
  <c r="K1905" i="8"/>
  <c r="N1904" i="8"/>
  <c r="M1904" i="8"/>
  <c r="L1904" i="8"/>
  <c r="K1904" i="8"/>
  <c r="N1903" i="8"/>
  <c r="M1903" i="8"/>
  <c r="L1903" i="8"/>
  <c r="K1903" i="8"/>
  <c r="N1902" i="8"/>
  <c r="M1902" i="8"/>
  <c r="L1902" i="8"/>
  <c r="K1902" i="8"/>
  <c r="N1901" i="8"/>
  <c r="M1901" i="8"/>
  <c r="L1901" i="8"/>
  <c r="K1901" i="8"/>
  <c r="N1900" i="8"/>
  <c r="M1900" i="8"/>
  <c r="L1900" i="8"/>
  <c r="K1900" i="8"/>
  <c r="N1899" i="8"/>
  <c r="M1899" i="8"/>
  <c r="L1899" i="8"/>
  <c r="K1899" i="8"/>
  <c r="N1898" i="8"/>
  <c r="M1898" i="8"/>
  <c r="L1898" i="8"/>
  <c r="K1898" i="8"/>
  <c r="N1897" i="8"/>
  <c r="M1897" i="8"/>
  <c r="L1897" i="8"/>
  <c r="K1897" i="8"/>
  <c r="N1896" i="8"/>
  <c r="M1896" i="8"/>
  <c r="L1896" i="8"/>
  <c r="K1896" i="8"/>
  <c r="N1895" i="8"/>
  <c r="M1895" i="8"/>
  <c r="L1895" i="8"/>
  <c r="K1895" i="8"/>
  <c r="N1894" i="8"/>
  <c r="M1894" i="8"/>
  <c r="L1894" i="8"/>
  <c r="K1894" i="8"/>
  <c r="N1893" i="8"/>
  <c r="M1893" i="8"/>
  <c r="L1893" i="8"/>
  <c r="K1893" i="8"/>
  <c r="N1892" i="8"/>
  <c r="M1892" i="8"/>
  <c r="L1892" i="8"/>
  <c r="K1892" i="8"/>
  <c r="N1891" i="8"/>
  <c r="M1891" i="8"/>
  <c r="L1891" i="8"/>
  <c r="K1891" i="8"/>
  <c r="N1890" i="8"/>
  <c r="M1890" i="8"/>
  <c r="L1890" i="8"/>
  <c r="K1890" i="8"/>
  <c r="N1889" i="8"/>
  <c r="M1889" i="8"/>
  <c r="L1889" i="8"/>
  <c r="K1889" i="8"/>
  <c r="N1888" i="8"/>
  <c r="M1888" i="8"/>
  <c r="L1888" i="8"/>
  <c r="K1888" i="8"/>
  <c r="N1887" i="8"/>
  <c r="M1887" i="8"/>
  <c r="L1887" i="8"/>
  <c r="K1887" i="8"/>
  <c r="N1886" i="8"/>
  <c r="M1886" i="8"/>
  <c r="L1886" i="8"/>
  <c r="K1886" i="8"/>
  <c r="N1885" i="8"/>
  <c r="M1885" i="8"/>
  <c r="L1885" i="8"/>
  <c r="K1885" i="8"/>
  <c r="N1884" i="8"/>
  <c r="M1884" i="8"/>
  <c r="L1884" i="8"/>
  <c r="K1884" i="8"/>
  <c r="N1883" i="8"/>
  <c r="M1883" i="8"/>
  <c r="L1883" i="8"/>
  <c r="K1883" i="8"/>
  <c r="N1882" i="8"/>
  <c r="M1882" i="8"/>
  <c r="L1882" i="8"/>
  <c r="K1882" i="8"/>
  <c r="N1881" i="8"/>
  <c r="M1881" i="8"/>
  <c r="L1881" i="8"/>
  <c r="K1881" i="8"/>
  <c r="N1880" i="8"/>
  <c r="M1880" i="8"/>
  <c r="L1880" i="8"/>
  <c r="K1880" i="8"/>
  <c r="N1879" i="8"/>
  <c r="M1879" i="8"/>
  <c r="L1879" i="8"/>
  <c r="K1879" i="8"/>
  <c r="N1878" i="8"/>
  <c r="M1878" i="8"/>
  <c r="L1878" i="8"/>
  <c r="K1878" i="8"/>
  <c r="N1877" i="8"/>
  <c r="M1877" i="8"/>
  <c r="L1877" i="8"/>
  <c r="K1877" i="8"/>
  <c r="N1876" i="8"/>
  <c r="M1876" i="8"/>
  <c r="L1876" i="8"/>
  <c r="K1876" i="8"/>
  <c r="N1875" i="8"/>
  <c r="M1875" i="8"/>
  <c r="L1875" i="8"/>
  <c r="K1875" i="8"/>
  <c r="N1874" i="8"/>
  <c r="M1874" i="8"/>
  <c r="L1874" i="8"/>
  <c r="K1874" i="8"/>
  <c r="N1873" i="8"/>
  <c r="M1873" i="8"/>
  <c r="L1873" i="8"/>
  <c r="K1873" i="8"/>
  <c r="N1872" i="8"/>
  <c r="M1872" i="8"/>
  <c r="L1872" i="8"/>
  <c r="K1872" i="8"/>
  <c r="N1871" i="8"/>
  <c r="M1871" i="8"/>
  <c r="L1871" i="8"/>
  <c r="K1871" i="8"/>
  <c r="N1870" i="8"/>
  <c r="M1870" i="8"/>
  <c r="L1870" i="8"/>
  <c r="K1870" i="8"/>
  <c r="N1869" i="8"/>
  <c r="M1869" i="8"/>
  <c r="L1869" i="8"/>
  <c r="K1869" i="8"/>
  <c r="N1868" i="8"/>
  <c r="M1868" i="8"/>
  <c r="L1868" i="8"/>
  <c r="K1868" i="8"/>
  <c r="N1867" i="8"/>
  <c r="M1867" i="8"/>
  <c r="L1867" i="8"/>
  <c r="K1867" i="8"/>
  <c r="N1866" i="8"/>
  <c r="M1866" i="8"/>
  <c r="L1866" i="8"/>
  <c r="K1866" i="8"/>
  <c r="N1865" i="8"/>
  <c r="M1865" i="8"/>
  <c r="L1865" i="8"/>
  <c r="K1865" i="8"/>
  <c r="N1864" i="8"/>
  <c r="M1864" i="8"/>
  <c r="L1864" i="8"/>
  <c r="K1864" i="8"/>
  <c r="N1863" i="8"/>
  <c r="M1863" i="8"/>
  <c r="L1863" i="8"/>
  <c r="K1863" i="8"/>
  <c r="N1862" i="8"/>
  <c r="M1862" i="8"/>
  <c r="L1862" i="8"/>
  <c r="K1862" i="8"/>
  <c r="N1861" i="8"/>
  <c r="M1861" i="8"/>
  <c r="L1861" i="8"/>
  <c r="K1861" i="8"/>
  <c r="N1860" i="8"/>
  <c r="M1860" i="8"/>
  <c r="L1860" i="8"/>
  <c r="K1860" i="8"/>
  <c r="N1859" i="8"/>
  <c r="M1859" i="8"/>
  <c r="L1859" i="8"/>
  <c r="K1859" i="8"/>
  <c r="N1858" i="8"/>
  <c r="M1858" i="8"/>
  <c r="L1858" i="8"/>
  <c r="K1858" i="8"/>
  <c r="N1857" i="8"/>
  <c r="M1857" i="8"/>
  <c r="L1857" i="8"/>
  <c r="K1857" i="8"/>
  <c r="N1856" i="8"/>
  <c r="M1856" i="8"/>
  <c r="L1856" i="8"/>
  <c r="K1856" i="8"/>
  <c r="N1855" i="8"/>
  <c r="M1855" i="8"/>
  <c r="L1855" i="8"/>
  <c r="K1855" i="8"/>
  <c r="N1854" i="8"/>
  <c r="M1854" i="8"/>
  <c r="L1854" i="8"/>
  <c r="K1854" i="8"/>
  <c r="N1853" i="8"/>
  <c r="M1853" i="8"/>
  <c r="L1853" i="8"/>
  <c r="K1853" i="8"/>
  <c r="N1852" i="8"/>
  <c r="M1852" i="8"/>
  <c r="L1852" i="8"/>
  <c r="K1852" i="8"/>
  <c r="N1851" i="8"/>
  <c r="M1851" i="8"/>
  <c r="L1851" i="8"/>
  <c r="K1851" i="8"/>
  <c r="N1850" i="8"/>
  <c r="M1850" i="8"/>
  <c r="L1850" i="8"/>
  <c r="K1850" i="8"/>
  <c r="N1849" i="8"/>
  <c r="M1849" i="8"/>
  <c r="L1849" i="8"/>
  <c r="K1849" i="8"/>
  <c r="N1848" i="8"/>
  <c r="M1848" i="8"/>
  <c r="L1848" i="8"/>
  <c r="K1848" i="8"/>
  <c r="N1847" i="8"/>
  <c r="M1847" i="8"/>
  <c r="L1847" i="8"/>
  <c r="K1847" i="8"/>
  <c r="N1846" i="8"/>
  <c r="M1846" i="8"/>
  <c r="L1846" i="8"/>
  <c r="K1846" i="8"/>
  <c r="N1845" i="8"/>
  <c r="M1845" i="8"/>
  <c r="L1845" i="8"/>
  <c r="K1845" i="8"/>
  <c r="N1844" i="8"/>
  <c r="M1844" i="8"/>
  <c r="L1844" i="8"/>
  <c r="K1844" i="8"/>
  <c r="N1843" i="8"/>
  <c r="M1843" i="8"/>
  <c r="L1843" i="8"/>
  <c r="K1843" i="8"/>
  <c r="N1842" i="8"/>
  <c r="M1842" i="8"/>
  <c r="L1842" i="8"/>
  <c r="K1842" i="8"/>
  <c r="N1841" i="8"/>
  <c r="M1841" i="8"/>
  <c r="L1841" i="8"/>
  <c r="K1841" i="8"/>
  <c r="N1840" i="8"/>
  <c r="M1840" i="8"/>
  <c r="L1840" i="8"/>
  <c r="K1840" i="8"/>
  <c r="N1839" i="8"/>
  <c r="M1839" i="8"/>
  <c r="L1839" i="8"/>
  <c r="K1839" i="8"/>
  <c r="N1838" i="8"/>
  <c r="M1838" i="8"/>
  <c r="L1838" i="8"/>
  <c r="K1838" i="8"/>
  <c r="N1837" i="8"/>
  <c r="M1837" i="8"/>
  <c r="L1837" i="8"/>
  <c r="K1837" i="8"/>
  <c r="N1836" i="8"/>
  <c r="M1836" i="8"/>
  <c r="L1836" i="8"/>
  <c r="K1836" i="8"/>
  <c r="N1835" i="8"/>
  <c r="M1835" i="8"/>
  <c r="L1835" i="8"/>
  <c r="K1835" i="8"/>
  <c r="N1834" i="8"/>
  <c r="M1834" i="8"/>
  <c r="L1834" i="8"/>
  <c r="K1834" i="8"/>
  <c r="N1833" i="8"/>
  <c r="M1833" i="8"/>
  <c r="L1833" i="8"/>
  <c r="K1833" i="8"/>
  <c r="N1832" i="8"/>
  <c r="M1832" i="8"/>
  <c r="L1832" i="8"/>
  <c r="K1832" i="8"/>
  <c r="N1831" i="8"/>
  <c r="M1831" i="8"/>
  <c r="L1831" i="8"/>
  <c r="K1831" i="8"/>
  <c r="N1830" i="8"/>
  <c r="M1830" i="8"/>
  <c r="L1830" i="8"/>
  <c r="K1830" i="8"/>
  <c r="N1829" i="8"/>
  <c r="M1829" i="8"/>
  <c r="L1829" i="8"/>
  <c r="K1829" i="8"/>
  <c r="N1828" i="8"/>
  <c r="M1828" i="8"/>
  <c r="L1828" i="8"/>
  <c r="K1828" i="8"/>
  <c r="N1827" i="8"/>
  <c r="M1827" i="8"/>
  <c r="L1827" i="8"/>
  <c r="K1827" i="8"/>
  <c r="N1826" i="8"/>
  <c r="M1826" i="8"/>
  <c r="L1826" i="8"/>
  <c r="K1826" i="8"/>
  <c r="N1825" i="8"/>
  <c r="M1825" i="8"/>
  <c r="L1825" i="8"/>
  <c r="K1825" i="8"/>
  <c r="N1824" i="8"/>
  <c r="M1824" i="8"/>
  <c r="L1824" i="8"/>
  <c r="K1824" i="8"/>
  <c r="N1823" i="8"/>
  <c r="M1823" i="8"/>
  <c r="L1823" i="8"/>
  <c r="K1823" i="8"/>
  <c r="N1822" i="8"/>
  <c r="M1822" i="8"/>
  <c r="L1822" i="8"/>
  <c r="K1822" i="8"/>
  <c r="N1821" i="8"/>
  <c r="M1821" i="8"/>
  <c r="L1821" i="8"/>
  <c r="K1821" i="8"/>
  <c r="N1820" i="8"/>
  <c r="M1820" i="8"/>
  <c r="L1820" i="8"/>
  <c r="K1820" i="8"/>
  <c r="N1819" i="8"/>
  <c r="M1819" i="8"/>
  <c r="L1819" i="8"/>
  <c r="K1819" i="8"/>
  <c r="N1818" i="8"/>
  <c r="M1818" i="8"/>
  <c r="L1818" i="8"/>
  <c r="K1818" i="8"/>
  <c r="N1817" i="8"/>
  <c r="M1817" i="8"/>
  <c r="L1817" i="8"/>
  <c r="K1817" i="8"/>
  <c r="N1816" i="8"/>
  <c r="M1816" i="8"/>
  <c r="L1816" i="8"/>
  <c r="K1816" i="8"/>
  <c r="N1815" i="8"/>
  <c r="M1815" i="8"/>
  <c r="L1815" i="8"/>
  <c r="K1815" i="8"/>
  <c r="N1814" i="8"/>
  <c r="M1814" i="8"/>
  <c r="L1814" i="8"/>
  <c r="K1814" i="8"/>
  <c r="N1813" i="8"/>
  <c r="M1813" i="8"/>
  <c r="L1813" i="8"/>
  <c r="K1813" i="8"/>
  <c r="N1812" i="8"/>
  <c r="M1812" i="8"/>
  <c r="L1812" i="8"/>
  <c r="K1812" i="8"/>
  <c r="N1811" i="8"/>
  <c r="M1811" i="8"/>
  <c r="L1811" i="8"/>
  <c r="K1811" i="8"/>
  <c r="N1810" i="8"/>
  <c r="M1810" i="8"/>
  <c r="L1810" i="8"/>
  <c r="K1810" i="8"/>
  <c r="N1809" i="8"/>
  <c r="M1809" i="8"/>
  <c r="L1809" i="8"/>
  <c r="K1809" i="8"/>
  <c r="N1808" i="8"/>
  <c r="M1808" i="8"/>
  <c r="L1808" i="8"/>
  <c r="K1808" i="8"/>
  <c r="N1807" i="8"/>
  <c r="M1807" i="8"/>
  <c r="L1807" i="8"/>
  <c r="K1807" i="8"/>
  <c r="N1806" i="8"/>
  <c r="M1806" i="8"/>
  <c r="L1806" i="8"/>
  <c r="K1806" i="8"/>
  <c r="N1805" i="8"/>
  <c r="M1805" i="8"/>
  <c r="L1805" i="8"/>
  <c r="K1805" i="8"/>
  <c r="N1804" i="8"/>
  <c r="M1804" i="8"/>
  <c r="L1804" i="8"/>
  <c r="K1804" i="8"/>
  <c r="N1803" i="8"/>
  <c r="M1803" i="8"/>
  <c r="L1803" i="8"/>
  <c r="K1803" i="8"/>
  <c r="N1802" i="8"/>
  <c r="M1802" i="8"/>
  <c r="L1802" i="8"/>
  <c r="K1802" i="8"/>
  <c r="N1801" i="8"/>
  <c r="M1801" i="8"/>
  <c r="L1801" i="8"/>
  <c r="K1801" i="8"/>
  <c r="N1800" i="8"/>
  <c r="M1800" i="8"/>
  <c r="L1800" i="8"/>
  <c r="K1800" i="8"/>
  <c r="N1799" i="8"/>
  <c r="M1799" i="8"/>
  <c r="L1799" i="8"/>
  <c r="K1799" i="8"/>
  <c r="N1798" i="8"/>
  <c r="M1798" i="8"/>
  <c r="L1798" i="8"/>
  <c r="K1798" i="8"/>
  <c r="N1797" i="8"/>
  <c r="M1797" i="8"/>
  <c r="L1797" i="8"/>
  <c r="K1797" i="8"/>
  <c r="N1796" i="8"/>
  <c r="M1796" i="8"/>
  <c r="L1796" i="8"/>
  <c r="K1796" i="8"/>
  <c r="N1795" i="8"/>
  <c r="M1795" i="8"/>
  <c r="L1795" i="8"/>
  <c r="K1795" i="8"/>
  <c r="N1794" i="8"/>
  <c r="M1794" i="8"/>
  <c r="L1794" i="8"/>
  <c r="K1794" i="8"/>
  <c r="N1793" i="8"/>
  <c r="M1793" i="8"/>
  <c r="L1793" i="8"/>
  <c r="K1793" i="8"/>
  <c r="N1792" i="8"/>
  <c r="M1792" i="8"/>
  <c r="L1792" i="8"/>
  <c r="K1792" i="8"/>
  <c r="N1791" i="8"/>
  <c r="M1791" i="8"/>
  <c r="L1791" i="8"/>
  <c r="K1791" i="8"/>
  <c r="N1790" i="8"/>
  <c r="M1790" i="8"/>
  <c r="L1790" i="8"/>
  <c r="K1790" i="8"/>
  <c r="N1789" i="8"/>
  <c r="M1789" i="8"/>
  <c r="L1789" i="8"/>
  <c r="K1789" i="8"/>
  <c r="N1788" i="8"/>
  <c r="M1788" i="8"/>
  <c r="L1788" i="8"/>
  <c r="K1788" i="8"/>
  <c r="N1787" i="8"/>
  <c r="M1787" i="8"/>
  <c r="L1787" i="8"/>
  <c r="K1787" i="8"/>
  <c r="N1786" i="8"/>
  <c r="M1786" i="8"/>
  <c r="L1786" i="8"/>
  <c r="K1786" i="8"/>
  <c r="N1785" i="8"/>
  <c r="M1785" i="8"/>
  <c r="L1785" i="8"/>
  <c r="K1785" i="8"/>
  <c r="N1784" i="8"/>
  <c r="M1784" i="8"/>
  <c r="L1784" i="8"/>
  <c r="K1784" i="8"/>
  <c r="N1783" i="8"/>
  <c r="M1783" i="8"/>
  <c r="L1783" i="8"/>
  <c r="K1783" i="8"/>
  <c r="N1782" i="8"/>
  <c r="M1782" i="8"/>
  <c r="L1782" i="8"/>
  <c r="K1782" i="8"/>
  <c r="N1781" i="8"/>
  <c r="M1781" i="8"/>
  <c r="L1781" i="8"/>
  <c r="K1781" i="8"/>
  <c r="N1780" i="8"/>
  <c r="M1780" i="8"/>
  <c r="L1780" i="8"/>
  <c r="K1780" i="8"/>
  <c r="N1779" i="8"/>
  <c r="M1779" i="8"/>
  <c r="L1779" i="8"/>
  <c r="K1779" i="8"/>
  <c r="N1778" i="8"/>
  <c r="M1778" i="8"/>
  <c r="L1778" i="8"/>
  <c r="K1778" i="8"/>
  <c r="N1777" i="8"/>
  <c r="M1777" i="8"/>
  <c r="L1777" i="8"/>
  <c r="K1777" i="8"/>
  <c r="N1776" i="8"/>
  <c r="M1776" i="8"/>
  <c r="L1776" i="8"/>
  <c r="K1776" i="8"/>
  <c r="N1775" i="8"/>
  <c r="M1775" i="8"/>
  <c r="L1775" i="8"/>
  <c r="K1775" i="8"/>
  <c r="N1774" i="8"/>
  <c r="M1774" i="8"/>
  <c r="L1774" i="8"/>
  <c r="K1774" i="8"/>
  <c r="N1773" i="8"/>
  <c r="M1773" i="8"/>
  <c r="L1773" i="8"/>
  <c r="K1773" i="8"/>
  <c r="N1772" i="8"/>
  <c r="M1772" i="8"/>
  <c r="L1772" i="8"/>
  <c r="K1772" i="8"/>
  <c r="N1771" i="8"/>
  <c r="M1771" i="8"/>
  <c r="L1771" i="8"/>
  <c r="K1771" i="8"/>
  <c r="N1770" i="8"/>
  <c r="M1770" i="8"/>
  <c r="L1770" i="8"/>
  <c r="K1770" i="8"/>
  <c r="N1769" i="8"/>
  <c r="M1769" i="8"/>
  <c r="L1769" i="8"/>
  <c r="K1769" i="8"/>
  <c r="N1768" i="8"/>
  <c r="M1768" i="8"/>
  <c r="L1768" i="8"/>
  <c r="K1768" i="8"/>
  <c r="N1767" i="8"/>
  <c r="M1767" i="8"/>
  <c r="L1767" i="8"/>
  <c r="K1767" i="8"/>
  <c r="N1766" i="8"/>
  <c r="M1766" i="8"/>
  <c r="L1766" i="8"/>
  <c r="K1766" i="8"/>
  <c r="N1765" i="8"/>
  <c r="M1765" i="8"/>
  <c r="L1765" i="8"/>
  <c r="K1765" i="8"/>
  <c r="N1764" i="8"/>
  <c r="M1764" i="8"/>
  <c r="L1764" i="8"/>
  <c r="K1764" i="8"/>
  <c r="N1763" i="8"/>
  <c r="M1763" i="8"/>
  <c r="L1763" i="8"/>
  <c r="K1763" i="8"/>
  <c r="N1762" i="8"/>
  <c r="M1762" i="8"/>
  <c r="L1762" i="8"/>
  <c r="K1762" i="8"/>
  <c r="N1761" i="8"/>
  <c r="M1761" i="8"/>
  <c r="L1761" i="8"/>
  <c r="K1761" i="8"/>
  <c r="N1760" i="8"/>
  <c r="M1760" i="8"/>
  <c r="L1760" i="8"/>
  <c r="K1760" i="8"/>
  <c r="N1759" i="8"/>
  <c r="M1759" i="8"/>
  <c r="L1759" i="8"/>
  <c r="K1759" i="8"/>
  <c r="N1758" i="8"/>
  <c r="M1758" i="8"/>
  <c r="L1758" i="8"/>
  <c r="K1758" i="8"/>
  <c r="N1757" i="8"/>
  <c r="M1757" i="8"/>
  <c r="L1757" i="8"/>
  <c r="K1757" i="8"/>
  <c r="N1756" i="8"/>
  <c r="M1756" i="8"/>
  <c r="L1756" i="8"/>
  <c r="K1756" i="8"/>
  <c r="N1755" i="8"/>
  <c r="M1755" i="8"/>
  <c r="L1755" i="8"/>
  <c r="K1755" i="8"/>
  <c r="N1754" i="8"/>
  <c r="M1754" i="8"/>
  <c r="L1754" i="8"/>
  <c r="K1754" i="8"/>
  <c r="N1753" i="8"/>
  <c r="M1753" i="8"/>
  <c r="L1753" i="8"/>
  <c r="K1753" i="8"/>
  <c r="N1752" i="8"/>
  <c r="M1752" i="8"/>
  <c r="L1752" i="8"/>
  <c r="K1752" i="8"/>
  <c r="N1751" i="8"/>
  <c r="M1751" i="8"/>
  <c r="L1751" i="8"/>
  <c r="K1751" i="8"/>
  <c r="N1750" i="8"/>
  <c r="M1750" i="8"/>
  <c r="L1750" i="8"/>
  <c r="K1750" i="8"/>
  <c r="N1749" i="8"/>
  <c r="M1749" i="8"/>
  <c r="L1749" i="8"/>
  <c r="K1749" i="8"/>
  <c r="N1748" i="8"/>
  <c r="M1748" i="8"/>
  <c r="L1748" i="8"/>
  <c r="K1748" i="8"/>
  <c r="N1747" i="8"/>
  <c r="M1747" i="8"/>
  <c r="L1747" i="8"/>
  <c r="K1747" i="8"/>
  <c r="N1746" i="8"/>
  <c r="M1746" i="8"/>
  <c r="L1746" i="8"/>
  <c r="K1746" i="8"/>
  <c r="N1745" i="8"/>
  <c r="M1745" i="8"/>
  <c r="L1745" i="8"/>
  <c r="K1745" i="8"/>
  <c r="N1744" i="8"/>
  <c r="M1744" i="8"/>
  <c r="L1744" i="8"/>
  <c r="K1744" i="8"/>
  <c r="N1743" i="8"/>
  <c r="M1743" i="8"/>
  <c r="L1743" i="8"/>
  <c r="K1743" i="8"/>
  <c r="N1742" i="8"/>
  <c r="M1742" i="8"/>
  <c r="L1742" i="8"/>
  <c r="K1742" i="8"/>
  <c r="N1741" i="8"/>
  <c r="M1741" i="8"/>
  <c r="L1741" i="8"/>
  <c r="K1741" i="8"/>
  <c r="N1740" i="8"/>
  <c r="M1740" i="8"/>
  <c r="L1740" i="8"/>
  <c r="K1740" i="8"/>
  <c r="N1739" i="8"/>
  <c r="M1739" i="8"/>
  <c r="L1739" i="8"/>
  <c r="K1739" i="8"/>
  <c r="N1738" i="8"/>
  <c r="M1738" i="8"/>
  <c r="L1738" i="8"/>
  <c r="K1738" i="8"/>
  <c r="N1737" i="8"/>
  <c r="M1737" i="8"/>
  <c r="L1737" i="8"/>
  <c r="K1737" i="8"/>
  <c r="N1736" i="8"/>
  <c r="M1736" i="8"/>
  <c r="L1736" i="8"/>
  <c r="K1736" i="8"/>
  <c r="N1735" i="8"/>
  <c r="M1735" i="8"/>
  <c r="L1735" i="8"/>
  <c r="K1735" i="8"/>
  <c r="N1734" i="8"/>
  <c r="M1734" i="8"/>
  <c r="L1734" i="8"/>
  <c r="K1734" i="8"/>
  <c r="N1733" i="8"/>
  <c r="M1733" i="8"/>
  <c r="L1733" i="8"/>
  <c r="K1733" i="8"/>
  <c r="N1732" i="8"/>
  <c r="M1732" i="8"/>
  <c r="L1732" i="8"/>
  <c r="K1732" i="8"/>
  <c r="N1731" i="8"/>
  <c r="M1731" i="8"/>
  <c r="L1731" i="8"/>
  <c r="K1731" i="8"/>
  <c r="N1730" i="8"/>
  <c r="M1730" i="8"/>
  <c r="L1730" i="8"/>
  <c r="K1730" i="8"/>
  <c r="N1729" i="8"/>
  <c r="M1729" i="8"/>
  <c r="L1729" i="8"/>
  <c r="K1729" i="8"/>
  <c r="N1728" i="8"/>
  <c r="M1728" i="8"/>
  <c r="L1728" i="8"/>
  <c r="K1728" i="8"/>
  <c r="N1727" i="8"/>
  <c r="M1727" i="8"/>
  <c r="L1727" i="8"/>
  <c r="K1727" i="8"/>
  <c r="N1726" i="8"/>
  <c r="M1726" i="8"/>
  <c r="L1726" i="8"/>
  <c r="K1726" i="8"/>
  <c r="N1725" i="8"/>
  <c r="M1725" i="8"/>
  <c r="L1725" i="8"/>
  <c r="K1725" i="8"/>
  <c r="N1724" i="8"/>
  <c r="M1724" i="8"/>
  <c r="L1724" i="8"/>
  <c r="K1724" i="8"/>
  <c r="N1723" i="8"/>
  <c r="M1723" i="8"/>
  <c r="L1723" i="8"/>
  <c r="K1723" i="8"/>
  <c r="N1722" i="8"/>
  <c r="M1722" i="8"/>
  <c r="L1722" i="8"/>
  <c r="K1722" i="8"/>
  <c r="N1721" i="8"/>
  <c r="M1721" i="8"/>
  <c r="L1721" i="8"/>
  <c r="K1721" i="8"/>
  <c r="N1720" i="8"/>
  <c r="M1720" i="8"/>
  <c r="L1720" i="8"/>
  <c r="K1720" i="8"/>
  <c r="N1719" i="8"/>
  <c r="M1719" i="8"/>
  <c r="L1719" i="8"/>
  <c r="K1719" i="8"/>
  <c r="N1718" i="8"/>
  <c r="M1718" i="8"/>
  <c r="L1718" i="8"/>
  <c r="K1718" i="8"/>
  <c r="N1717" i="8"/>
  <c r="M1717" i="8"/>
  <c r="L1717" i="8"/>
  <c r="K1717" i="8"/>
  <c r="N1716" i="8"/>
  <c r="M1716" i="8"/>
  <c r="L1716" i="8"/>
  <c r="K1716" i="8"/>
  <c r="N1715" i="8"/>
  <c r="M1715" i="8"/>
  <c r="L1715" i="8"/>
  <c r="K1715" i="8"/>
  <c r="N1714" i="8"/>
  <c r="M1714" i="8"/>
  <c r="L1714" i="8"/>
  <c r="K1714" i="8"/>
  <c r="N1713" i="8"/>
  <c r="M1713" i="8"/>
  <c r="L1713" i="8"/>
  <c r="K1713" i="8"/>
  <c r="N1712" i="8"/>
  <c r="M1712" i="8"/>
  <c r="L1712" i="8"/>
  <c r="K1712" i="8"/>
  <c r="N1711" i="8"/>
  <c r="M1711" i="8"/>
  <c r="L1711" i="8"/>
  <c r="K1711" i="8"/>
  <c r="N1710" i="8"/>
  <c r="M1710" i="8"/>
  <c r="L1710" i="8"/>
  <c r="K1710" i="8"/>
  <c r="N1709" i="8"/>
  <c r="M1709" i="8"/>
  <c r="L1709" i="8"/>
  <c r="K1709" i="8"/>
  <c r="N1708" i="8"/>
  <c r="M1708" i="8"/>
  <c r="L1708" i="8"/>
  <c r="K1708" i="8"/>
  <c r="N1707" i="8"/>
  <c r="M1707" i="8"/>
  <c r="L1707" i="8"/>
  <c r="K1707" i="8"/>
  <c r="N1706" i="8"/>
  <c r="M1706" i="8"/>
  <c r="L1706" i="8"/>
  <c r="K1706" i="8"/>
  <c r="N1705" i="8"/>
  <c r="M1705" i="8"/>
  <c r="L1705" i="8"/>
  <c r="K1705" i="8"/>
  <c r="N1704" i="8"/>
  <c r="M1704" i="8"/>
  <c r="L1704" i="8"/>
  <c r="K1704" i="8"/>
  <c r="N1703" i="8"/>
  <c r="M1703" i="8"/>
  <c r="L1703" i="8"/>
  <c r="K1703" i="8"/>
  <c r="N1702" i="8"/>
  <c r="M1702" i="8"/>
  <c r="L1702" i="8"/>
  <c r="K1702" i="8"/>
  <c r="N1701" i="8"/>
  <c r="M1701" i="8"/>
  <c r="L1701" i="8"/>
  <c r="K1701" i="8"/>
  <c r="N1700" i="8"/>
  <c r="M1700" i="8"/>
  <c r="L1700" i="8"/>
  <c r="K1700" i="8"/>
  <c r="N1699" i="8"/>
  <c r="M1699" i="8"/>
  <c r="L1699" i="8"/>
  <c r="K1699" i="8"/>
  <c r="N1698" i="8"/>
  <c r="M1698" i="8"/>
  <c r="L1698" i="8"/>
  <c r="K1698" i="8"/>
  <c r="N1697" i="8"/>
  <c r="M1697" i="8"/>
  <c r="L1697" i="8"/>
  <c r="K1697" i="8"/>
  <c r="N1696" i="8"/>
  <c r="M1696" i="8"/>
  <c r="L1696" i="8"/>
  <c r="K1696" i="8"/>
  <c r="N1695" i="8"/>
  <c r="M1695" i="8"/>
  <c r="L1695" i="8"/>
  <c r="K1695" i="8"/>
  <c r="N1694" i="8"/>
  <c r="M1694" i="8"/>
  <c r="L1694" i="8"/>
  <c r="K1694" i="8"/>
  <c r="N1693" i="8"/>
  <c r="M1693" i="8"/>
  <c r="L1693" i="8"/>
  <c r="K1693" i="8"/>
  <c r="N1692" i="8"/>
  <c r="M1692" i="8"/>
  <c r="L1692" i="8"/>
  <c r="K1692" i="8"/>
  <c r="N1691" i="8"/>
  <c r="M1691" i="8"/>
  <c r="L1691" i="8"/>
  <c r="K1691" i="8"/>
  <c r="N1690" i="8"/>
  <c r="M1690" i="8"/>
  <c r="L1690" i="8"/>
  <c r="K1690" i="8"/>
  <c r="N1689" i="8"/>
  <c r="M1689" i="8"/>
  <c r="L1689" i="8"/>
  <c r="K1689" i="8"/>
  <c r="N1688" i="8"/>
  <c r="M1688" i="8"/>
  <c r="L1688" i="8"/>
  <c r="K1688" i="8"/>
  <c r="N1687" i="8"/>
  <c r="M1687" i="8"/>
  <c r="L1687" i="8"/>
  <c r="K1687" i="8"/>
  <c r="N1686" i="8"/>
  <c r="M1686" i="8"/>
  <c r="L1686" i="8"/>
  <c r="K1686" i="8"/>
  <c r="N1685" i="8"/>
  <c r="M1685" i="8"/>
  <c r="L1685" i="8"/>
  <c r="K1685" i="8"/>
  <c r="N1684" i="8"/>
  <c r="M1684" i="8"/>
  <c r="L1684" i="8"/>
  <c r="K1684" i="8"/>
  <c r="N1683" i="8"/>
  <c r="M1683" i="8"/>
  <c r="L1683" i="8"/>
  <c r="K1683" i="8"/>
  <c r="N1682" i="8"/>
  <c r="M1682" i="8"/>
  <c r="L1682" i="8"/>
  <c r="K1682" i="8"/>
  <c r="N1681" i="8"/>
  <c r="M1681" i="8"/>
  <c r="L1681" i="8"/>
  <c r="K1681" i="8"/>
  <c r="N1680" i="8"/>
  <c r="M1680" i="8"/>
  <c r="L1680" i="8"/>
  <c r="K1680" i="8"/>
  <c r="N1679" i="8"/>
  <c r="M1679" i="8"/>
  <c r="L1679" i="8"/>
  <c r="K1679" i="8"/>
  <c r="N1678" i="8"/>
  <c r="M1678" i="8"/>
  <c r="L1678" i="8"/>
  <c r="K1678" i="8"/>
  <c r="N1677" i="8"/>
  <c r="M1677" i="8"/>
  <c r="L1677" i="8"/>
  <c r="K1677" i="8"/>
  <c r="N1676" i="8"/>
  <c r="M1676" i="8"/>
  <c r="L1676" i="8"/>
  <c r="K1676" i="8"/>
  <c r="N1675" i="8"/>
  <c r="M1675" i="8"/>
  <c r="L1675" i="8"/>
  <c r="K1675" i="8"/>
  <c r="N1674" i="8"/>
  <c r="M1674" i="8"/>
  <c r="L1674" i="8"/>
  <c r="K1674" i="8"/>
  <c r="N1673" i="8"/>
  <c r="M1673" i="8"/>
  <c r="L1673" i="8"/>
  <c r="K1673" i="8"/>
  <c r="N1672" i="8"/>
  <c r="M1672" i="8"/>
  <c r="L1672" i="8"/>
  <c r="K1672" i="8"/>
  <c r="N1671" i="8"/>
  <c r="M1671" i="8"/>
  <c r="L1671" i="8"/>
  <c r="K1671" i="8"/>
  <c r="N1670" i="8"/>
  <c r="M1670" i="8"/>
  <c r="L1670" i="8"/>
  <c r="K1670" i="8"/>
  <c r="N1669" i="8"/>
  <c r="M1669" i="8"/>
  <c r="L1669" i="8"/>
  <c r="K1669" i="8"/>
  <c r="N1668" i="8"/>
  <c r="M1668" i="8"/>
  <c r="L1668" i="8"/>
  <c r="K1668" i="8"/>
  <c r="N1667" i="8"/>
  <c r="M1667" i="8"/>
  <c r="L1667" i="8"/>
  <c r="K1667" i="8"/>
  <c r="N1666" i="8"/>
  <c r="M1666" i="8"/>
  <c r="L1666" i="8"/>
  <c r="K1666" i="8"/>
  <c r="N1665" i="8"/>
  <c r="M1665" i="8"/>
  <c r="L1665" i="8"/>
  <c r="K1665" i="8"/>
  <c r="N1664" i="8"/>
  <c r="M1664" i="8"/>
  <c r="L1664" i="8"/>
  <c r="K1664" i="8"/>
  <c r="N1663" i="8"/>
  <c r="M1663" i="8"/>
  <c r="L1663" i="8"/>
  <c r="K1663" i="8"/>
  <c r="N1662" i="8"/>
  <c r="M1662" i="8"/>
  <c r="L1662" i="8"/>
  <c r="K1662" i="8"/>
  <c r="N1661" i="8"/>
  <c r="M1661" i="8"/>
  <c r="L1661" i="8"/>
  <c r="K1661" i="8"/>
  <c r="N1660" i="8"/>
  <c r="M1660" i="8"/>
  <c r="L1660" i="8"/>
  <c r="K1660" i="8"/>
  <c r="N1659" i="8"/>
  <c r="M1659" i="8"/>
  <c r="L1659" i="8"/>
  <c r="K1659" i="8"/>
  <c r="N1658" i="8"/>
  <c r="M1658" i="8"/>
  <c r="L1658" i="8"/>
  <c r="K1658" i="8"/>
  <c r="N1657" i="8"/>
  <c r="M1657" i="8"/>
  <c r="L1657" i="8"/>
  <c r="K1657" i="8"/>
  <c r="N1656" i="8"/>
  <c r="M1656" i="8"/>
  <c r="L1656" i="8"/>
  <c r="K1656" i="8"/>
  <c r="N1655" i="8"/>
  <c r="M1655" i="8"/>
  <c r="L1655" i="8"/>
  <c r="K1655" i="8"/>
  <c r="N1654" i="8"/>
  <c r="M1654" i="8"/>
  <c r="L1654" i="8"/>
  <c r="K1654" i="8"/>
  <c r="N1653" i="8"/>
  <c r="M1653" i="8"/>
  <c r="L1653" i="8"/>
  <c r="K1653" i="8"/>
  <c r="N1652" i="8"/>
  <c r="M1652" i="8"/>
  <c r="L1652" i="8"/>
  <c r="K1652" i="8"/>
  <c r="N1651" i="8"/>
  <c r="M1651" i="8"/>
  <c r="L1651" i="8"/>
  <c r="K1651" i="8"/>
  <c r="N1650" i="8"/>
  <c r="M1650" i="8"/>
  <c r="L1650" i="8"/>
  <c r="K1650" i="8"/>
  <c r="N1649" i="8"/>
  <c r="M1649" i="8"/>
  <c r="L1649" i="8"/>
  <c r="K1649" i="8"/>
  <c r="N1648" i="8"/>
  <c r="M1648" i="8"/>
  <c r="L1648" i="8"/>
  <c r="K1648" i="8"/>
  <c r="N1647" i="8"/>
  <c r="M1647" i="8"/>
  <c r="L1647" i="8"/>
  <c r="K1647" i="8"/>
  <c r="N1646" i="8"/>
  <c r="M1646" i="8"/>
  <c r="L1646" i="8"/>
  <c r="K1646" i="8"/>
  <c r="N1645" i="8"/>
  <c r="M1645" i="8"/>
  <c r="L1645" i="8"/>
  <c r="K1645" i="8"/>
  <c r="N1644" i="8"/>
  <c r="M1644" i="8"/>
  <c r="L1644" i="8"/>
  <c r="K1644" i="8"/>
  <c r="N1643" i="8"/>
  <c r="M1643" i="8"/>
  <c r="L1643" i="8"/>
  <c r="K1643" i="8"/>
  <c r="N1642" i="8"/>
  <c r="M1642" i="8"/>
  <c r="L1642" i="8"/>
  <c r="K1642" i="8"/>
  <c r="N1641" i="8"/>
  <c r="M1641" i="8"/>
  <c r="L1641" i="8"/>
  <c r="K1641" i="8"/>
  <c r="N1640" i="8"/>
  <c r="M1640" i="8"/>
  <c r="L1640" i="8"/>
  <c r="K1640" i="8"/>
  <c r="N1639" i="8"/>
  <c r="M1639" i="8"/>
  <c r="L1639" i="8"/>
  <c r="K1639" i="8"/>
  <c r="N1638" i="8"/>
  <c r="M1638" i="8"/>
  <c r="L1638" i="8"/>
  <c r="K1638" i="8"/>
  <c r="N1637" i="8"/>
  <c r="M1637" i="8"/>
  <c r="L1637" i="8"/>
  <c r="K1637" i="8"/>
  <c r="N1636" i="8"/>
  <c r="M1636" i="8"/>
  <c r="L1636" i="8"/>
  <c r="K1636" i="8"/>
  <c r="N1635" i="8"/>
  <c r="M1635" i="8"/>
  <c r="L1635" i="8"/>
  <c r="K1635" i="8"/>
  <c r="N1634" i="8"/>
  <c r="M1634" i="8"/>
  <c r="L1634" i="8"/>
  <c r="K1634" i="8"/>
  <c r="N1633" i="8"/>
  <c r="M1633" i="8"/>
  <c r="L1633" i="8"/>
  <c r="K1633" i="8"/>
  <c r="N1632" i="8"/>
  <c r="M1632" i="8"/>
  <c r="L1632" i="8"/>
  <c r="K1632" i="8"/>
  <c r="N1631" i="8"/>
  <c r="M1631" i="8"/>
  <c r="L1631" i="8"/>
  <c r="K1631" i="8"/>
  <c r="N1630" i="8"/>
  <c r="M1630" i="8"/>
  <c r="L1630" i="8"/>
  <c r="K1630" i="8"/>
  <c r="N1629" i="8"/>
  <c r="M1629" i="8"/>
  <c r="L1629" i="8"/>
  <c r="K1629" i="8"/>
  <c r="N1628" i="8"/>
  <c r="M1628" i="8"/>
  <c r="L1628" i="8"/>
  <c r="K1628" i="8"/>
  <c r="N1627" i="8"/>
  <c r="M1627" i="8"/>
  <c r="L1627" i="8"/>
  <c r="K1627" i="8"/>
  <c r="N1626" i="8"/>
  <c r="M1626" i="8"/>
  <c r="L1626" i="8"/>
  <c r="K1626" i="8"/>
  <c r="N1625" i="8"/>
  <c r="M1625" i="8"/>
  <c r="L1625" i="8"/>
  <c r="K1625" i="8"/>
  <c r="N1624" i="8"/>
  <c r="M1624" i="8"/>
  <c r="L1624" i="8"/>
  <c r="K1624" i="8"/>
  <c r="N1623" i="8"/>
  <c r="M1623" i="8"/>
  <c r="L1623" i="8"/>
  <c r="K1623" i="8"/>
  <c r="N1622" i="8"/>
  <c r="M1622" i="8"/>
  <c r="L1622" i="8"/>
  <c r="K1622" i="8"/>
  <c r="N1621" i="8"/>
  <c r="M1621" i="8"/>
  <c r="L1621" i="8"/>
  <c r="K1621" i="8"/>
  <c r="N1620" i="8"/>
  <c r="M1620" i="8"/>
  <c r="L1620" i="8"/>
  <c r="K1620" i="8"/>
  <c r="N1619" i="8"/>
  <c r="M1619" i="8"/>
  <c r="L1619" i="8"/>
  <c r="K1619" i="8"/>
  <c r="N1618" i="8"/>
  <c r="M1618" i="8"/>
  <c r="L1618" i="8"/>
  <c r="K1618" i="8"/>
  <c r="N1617" i="8"/>
  <c r="M1617" i="8"/>
  <c r="L1617" i="8"/>
  <c r="K1617" i="8"/>
  <c r="N1616" i="8"/>
  <c r="M1616" i="8"/>
  <c r="L1616" i="8"/>
  <c r="K1616" i="8"/>
  <c r="N1615" i="8"/>
  <c r="M1615" i="8"/>
  <c r="L1615" i="8"/>
  <c r="K1615" i="8"/>
  <c r="N1614" i="8"/>
  <c r="M1614" i="8"/>
  <c r="L1614" i="8"/>
  <c r="K1614" i="8"/>
  <c r="N1613" i="8"/>
  <c r="M1613" i="8"/>
  <c r="L1613" i="8"/>
  <c r="K1613" i="8"/>
  <c r="N1612" i="8"/>
  <c r="M1612" i="8"/>
  <c r="L1612" i="8"/>
  <c r="K1612" i="8"/>
  <c r="N1611" i="8"/>
  <c r="M1611" i="8"/>
  <c r="L1611" i="8"/>
  <c r="K1611" i="8"/>
  <c r="N1610" i="8"/>
  <c r="M1610" i="8"/>
  <c r="L1610" i="8"/>
  <c r="K1610" i="8"/>
  <c r="N1609" i="8"/>
  <c r="M1609" i="8"/>
  <c r="L1609" i="8"/>
  <c r="K1609" i="8"/>
  <c r="N1608" i="8"/>
  <c r="M1608" i="8"/>
  <c r="L1608" i="8"/>
  <c r="K1608" i="8"/>
  <c r="N1607" i="8"/>
  <c r="M1607" i="8"/>
  <c r="L1607" i="8"/>
  <c r="K1607" i="8"/>
  <c r="N1606" i="8"/>
  <c r="M1606" i="8"/>
  <c r="L1606" i="8"/>
  <c r="K1606" i="8"/>
  <c r="N1605" i="8"/>
  <c r="M1605" i="8"/>
  <c r="L1605" i="8"/>
  <c r="K1605" i="8"/>
  <c r="N1604" i="8"/>
  <c r="M1604" i="8"/>
  <c r="L1604" i="8"/>
  <c r="K1604" i="8"/>
  <c r="N1603" i="8"/>
  <c r="M1603" i="8"/>
  <c r="L1603" i="8"/>
  <c r="K1603" i="8"/>
  <c r="N1602" i="8"/>
  <c r="M1602" i="8"/>
  <c r="L1602" i="8"/>
  <c r="K1602" i="8"/>
  <c r="N1601" i="8"/>
  <c r="M1601" i="8"/>
  <c r="L1601" i="8"/>
  <c r="K1601" i="8"/>
  <c r="N1600" i="8"/>
  <c r="M1600" i="8"/>
  <c r="L1600" i="8"/>
  <c r="K1600" i="8"/>
  <c r="N1599" i="8"/>
  <c r="M1599" i="8"/>
  <c r="L1599" i="8"/>
  <c r="K1599" i="8"/>
  <c r="N1598" i="8"/>
  <c r="M1598" i="8"/>
  <c r="L1598" i="8"/>
  <c r="K1598" i="8"/>
  <c r="N1597" i="8"/>
  <c r="M1597" i="8"/>
  <c r="L1597" i="8"/>
  <c r="K1597" i="8"/>
  <c r="N1596" i="8"/>
  <c r="M1596" i="8"/>
  <c r="L1596" i="8"/>
  <c r="K1596" i="8"/>
  <c r="N1595" i="8"/>
  <c r="M1595" i="8"/>
  <c r="L1595" i="8"/>
  <c r="K1595" i="8"/>
  <c r="N1594" i="8"/>
  <c r="M1594" i="8"/>
  <c r="L1594" i="8"/>
  <c r="K1594" i="8"/>
  <c r="N1593" i="8"/>
  <c r="M1593" i="8"/>
  <c r="L1593" i="8"/>
  <c r="K1593" i="8"/>
  <c r="N1592" i="8"/>
  <c r="M1592" i="8"/>
  <c r="L1592" i="8"/>
  <c r="K1592" i="8"/>
  <c r="N1591" i="8"/>
  <c r="M1591" i="8"/>
  <c r="L1591" i="8"/>
  <c r="K1591" i="8"/>
  <c r="N1590" i="8"/>
  <c r="M1590" i="8"/>
  <c r="L1590" i="8"/>
  <c r="K1590" i="8"/>
  <c r="N1589" i="8"/>
  <c r="M1589" i="8"/>
  <c r="L1589" i="8"/>
  <c r="K1589" i="8"/>
  <c r="N1588" i="8"/>
  <c r="M1588" i="8"/>
  <c r="L1588" i="8"/>
  <c r="K1588" i="8"/>
  <c r="N1587" i="8"/>
  <c r="M1587" i="8"/>
  <c r="L1587" i="8"/>
  <c r="K1587" i="8"/>
  <c r="N1586" i="8"/>
  <c r="M1586" i="8"/>
  <c r="L1586" i="8"/>
  <c r="K1586" i="8"/>
  <c r="N1585" i="8"/>
  <c r="M1585" i="8"/>
  <c r="L1585" i="8"/>
  <c r="K1585" i="8"/>
  <c r="N1584" i="8"/>
  <c r="M1584" i="8"/>
  <c r="L1584" i="8"/>
  <c r="K1584" i="8"/>
  <c r="N1583" i="8"/>
  <c r="M1583" i="8"/>
  <c r="L1583" i="8"/>
  <c r="K1583" i="8"/>
  <c r="N1582" i="8"/>
  <c r="M1582" i="8"/>
  <c r="L1582" i="8"/>
  <c r="K1582" i="8"/>
  <c r="N1581" i="8"/>
  <c r="M1581" i="8"/>
  <c r="L1581" i="8"/>
  <c r="K1581" i="8"/>
  <c r="N1580" i="8"/>
  <c r="M1580" i="8"/>
  <c r="L1580" i="8"/>
  <c r="K1580" i="8"/>
  <c r="N1579" i="8"/>
  <c r="M1579" i="8"/>
  <c r="L1579" i="8"/>
  <c r="K1579" i="8"/>
  <c r="N1578" i="8"/>
  <c r="M1578" i="8"/>
  <c r="L1578" i="8"/>
  <c r="K1578" i="8"/>
  <c r="N1577" i="8"/>
  <c r="M1577" i="8"/>
  <c r="L1577" i="8"/>
  <c r="K1577" i="8"/>
  <c r="N1576" i="8"/>
  <c r="M1576" i="8"/>
  <c r="L1576" i="8"/>
  <c r="K1576" i="8"/>
  <c r="N1575" i="8"/>
  <c r="M1575" i="8"/>
  <c r="L1575" i="8"/>
  <c r="K1575" i="8"/>
  <c r="N1574" i="8"/>
  <c r="M1574" i="8"/>
  <c r="L1574" i="8"/>
  <c r="K1574" i="8"/>
  <c r="N1573" i="8"/>
  <c r="M1573" i="8"/>
  <c r="L1573" i="8"/>
  <c r="K1573" i="8"/>
  <c r="N1572" i="8"/>
  <c r="M1572" i="8"/>
  <c r="L1572" i="8"/>
  <c r="K1572" i="8"/>
  <c r="N1571" i="8"/>
  <c r="M1571" i="8"/>
  <c r="L1571" i="8"/>
  <c r="K1571" i="8"/>
  <c r="N1570" i="8"/>
  <c r="M1570" i="8"/>
  <c r="L1570" i="8"/>
  <c r="K1570" i="8"/>
  <c r="N1569" i="8"/>
  <c r="M1569" i="8"/>
  <c r="L1569" i="8"/>
  <c r="K1569" i="8"/>
  <c r="N1568" i="8"/>
  <c r="M1568" i="8"/>
  <c r="L1568" i="8"/>
  <c r="K1568" i="8"/>
  <c r="N1567" i="8"/>
  <c r="M1567" i="8"/>
  <c r="L1567" i="8"/>
  <c r="K1567" i="8"/>
  <c r="N1566" i="8"/>
  <c r="M1566" i="8"/>
  <c r="L1566" i="8"/>
  <c r="K1566" i="8"/>
  <c r="N1565" i="8"/>
  <c r="M1565" i="8"/>
  <c r="L1565" i="8"/>
  <c r="K1565" i="8"/>
  <c r="N1564" i="8"/>
  <c r="M1564" i="8"/>
  <c r="L1564" i="8"/>
  <c r="K1564" i="8"/>
  <c r="N1563" i="8"/>
  <c r="M1563" i="8"/>
  <c r="L1563" i="8"/>
  <c r="K1563" i="8"/>
  <c r="N1562" i="8"/>
  <c r="M1562" i="8"/>
  <c r="L1562" i="8"/>
  <c r="K1562" i="8"/>
  <c r="N1561" i="8"/>
  <c r="M1561" i="8"/>
  <c r="L1561" i="8"/>
  <c r="K1561" i="8"/>
  <c r="N1560" i="8"/>
  <c r="M1560" i="8"/>
  <c r="L1560" i="8"/>
  <c r="K1560" i="8"/>
  <c r="N1559" i="8"/>
  <c r="M1559" i="8"/>
  <c r="L1559" i="8"/>
  <c r="K1559" i="8"/>
  <c r="N1558" i="8"/>
  <c r="M1558" i="8"/>
  <c r="L1558" i="8"/>
  <c r="K1558" i="8"/>
  <c r="N1557" i="8"/>
  <c r="M1557" i="8"/>
  <c r="L1557" i="8"/>
  <c r="K1557" i="8"/>
  <c r="N1556" i="8"/>
  <c r="M1556" i="8"/>
  <c r="L1556" i="8"/>
  <c r="K1556" i="8"/>
  <c r="N1555" i="8"/>
  <c r="M1555" i="8"/>
  <c r="L1555" i="8"/>
  <c r="K1555" i="8"/>
  <c r="N1554" i="8"/>
  <c r="M1554" i="8"/>
  <c r="L1554" i="8"/>
  <c r="K1554" i="8"/>
  <c r="N1553" i="8"/>
  <c r="M1553" i="8"/>
  <c r="L1553" i="8"/>
  <c r="K1553" i="8"/>
  <c r="N1552" i="8"/>
  <c r="M1552" i="8"/>
  <c r="L1552" i="8"/>
  <c r="K1552" i="8"/>
  <c r="N1551" i="8"/>
  <c r="M1551" i="8"/>
  <c r="L1551" i="8"/>
  <c r="K1551" i="8"/>
  <c r="N1550" i="8"/>
  <c r="M1550" i="8"/>
  <c r="L1550" i="8"/>
  <c r="K1550" i="8"/>
  <c r="N1549" i="8"/>
  <c r="M1549" i="8"/>
  <c r="L1549" i="8"/>
  <c r="K1549" i="8"/>
  <c r="N1548" i="8"/>
  <c r="M1548" i="8"/>
  <c r="L1548" i="8"/>
  <c r="K1548" i="8"/>
  <c r="N1547" i="8"/>
  <c r="M1547" i="8"/>
  <c r="L1547" i="8"/>
  <c r="K1547" i="8"/>
  <c r="N1546" i="8"/>
  <c r="M1546" i="8"/>
  <c r="L1546" i="8"/>
  <c r="K1546" i="8"/>
  <c r="N1545" i="8"/>
  <c r="M1545" i="8"/>
  <c r="L1545" i="8"/>
  <c r="K1545" i="8"/>
  <c r="N1544" i="8"/>
  <c r="M1544" i="8"/>
  <c r="L1544" i="8"/>
  <c r="K1544" i="8"/>
  <c r="N1543" i="8"/>
  <c r="M1543" i="8"/>
  <c r="L1543" i="8"/>
  <c r="K1543" i="8"/>
  <c r="N1542" i="8"/>
  <c r="M1542" i="8"/>
  <c r="L1542" i="8"/>
  <c r="K1542" i="8"/>
  <c r="N1541" i="8"/>
  <c r="M1541" i="8"/>
  <c r="L1541" i="8"/>
  <c r="K1541" i="8"/>
  <c r="N1540" i="8"/>
  <c r="M1540" i="8"/>
  <c r="L1540" i="8"/>
  <c r="K1540" i="8"/>
  <c r="N1539" i="8"/>
  <c r="M1539" i="8"/>
  <c r="L1539" i="8"/>
  <c r="K1539" i="8"/>
  <c r="N1538" i="8"/>
  <c r="M1538" i="8"/>
  <c r="L1538" i="8"/>
  <c r="K1538" i="8"/>
  <c r="N1537" i="8"/>
  <c r="M1537" i="8"/>
  <c r="L1537" i="8"/>
  <c r="K1537" i="8"/>
  <c r="N1536" i="8"/>
  <c r="M1536" i="8"/>
  <c r="L1536" i="8"/>
  <c r="K1536" i="8"/>
  <c r="N1535" i="8"/>
  <c r="M1535" i="8"/>
  <c r="L1535" i="8"/>
  <c r="K1535" i="8"/>
  <c r="N1534" i="8"/>
  <c r="M1534" i="8"/>
  <c r="L1534" i="8"/>
  <c r="K1534" i="8"/>
  <c r="N1533" i="8"/>
  <c r="M1533" i="8"/>
  <c r="L1533" i="8"/>
  <c r="K1533" i="8"/>
  <c r="N1532" i="8"/>
  <c r="M1532" i="8"/>
  <c r="L1532" i="8"/>
  <c r="K1532" i="8"/>
  <c r="N1531" i="8"/>
  <c r="M1531" i="8"/>
  <c r="L1531" i="8"/>
  <c r="K1531" i="8"/>
  <c r="N1530" i="8"/>
  <c r="M1530" i="8"/>
  <c r="L1530" i="8"/>
  <c r="K1530" i="8"/>
  <c r="N1529" i="8"/>
  <c r="M1529" i="8"/>
  <c r="L1529" i="8"/>
  <c r="K1529" i="8"/>
  <c r="N1528" i="8"/>
  <c r="M1528" i="8"/>
  <c r="L1528" i="8"/>
  <c r="K1528" i="8"/>
  <c r="N1527" i="8"/>
  <c r="M1527" i="8"/>
  <c r="L1527" i="8"/>
  <c r="K1527" i="8"/>
  <c r="N1526" i="8"/>
  <c r="M1526" i="8"/>
  <c r="L1526" i="8"/>
  <c r="K1526" i="8"/>
  <c r="N1525" i="8"/>
  <c r="M1525" i="8"/>
  <c r="L1525" i="8"/>
  <c r="K1525" i="8"/>
  <c r="N1524" i="8"/>
  <c r="M1524" i="8"/>
  <c r="L1524" i="8"/>
  <c r="K1524" i="8"/>
  <c r="N1523" i="8"/>
  <c r="M1523" i="8"/>
  <c r="L1523" i="8"/>
  <c r="K1523" i="8"/>
  <c r="N1522" i="8"/>
  <c r="M1522" i="8"/>
  <c r="L1522" i="8"/>
  <c r="K1522" i="8"/>
  <c r="N1521" i="8"/>
  <c r="M1521" i="8"/>
  <c r="L1521" i="8"/>
  <c r="K1521" i="8"/>
  <c r="N1520" i="8"/>
  <c r="M1520" i="8"/>
  <c r="L1520" i="8"/>
  <c r="K1520" i="8"/>
  <c r="N1519" i="8"/>
  <c r="M1519" i="8"/>
  <c r="L1519" i="8"/>
  <c r="K1519" i="8"/>
  <c r="N1518" i="8"/>
  <c r="M1518" i="8"/>
  <c r="L1518" i="8"/>
  <c r="K1518" i="8"/>
  <c r="N1517" i="8"/>
  <c r="M1517" i="8"/>
  <c r="L1517" i="8"/>
  <c r="K1517" i="8"/>
  <c r="N1516" i="8"/>
  <c r="M1516" i="8"/>
  <c r="L1516" i="8"/>
  <c r="K1516" i="8"/>
  <c r="N1515" i="8"/>
  <c r="M1515" i="8"/>
  <c r="L1515" i="8"/>
  <c r="K1515" i="8"/>
  <c r="N1514" i="8"/>
  <c r="M1514" i="8"/>
  <c r="L1514" i="8"/>
  <c r="K1514" i="8"/>
  <c r="N1513" i="8"/>
  <c r="M1513" i="8"/>
  <c r="L1513" i="8"/>
  <c r="K1513" i="8"/>
  <c r="N1512" i="8"/>
  <c r="M1512" i="8"/>
  <c r="L1512" i="8"/>
  <c r="K1512" i="8"/>
  <c r="N1511" i="8"/>
  <c r="M1511" i="8"/>
  <c r="L1511" i="8"/>
  <c r="K1511" i="8"/>
  <c r="N1510" i="8"/>
  <c r="M1510" i="8"/>
  <c r="L1510" i="8"/>
  <c r="K1510" i="8"/>
  <c r="N1509" i="8"/>
  <c r="M1509" i="8"/>
  <c r="L1509" i="8"/>
  <c r="K1509" i="8"/>
  <c r="N1508" i="8"/>
  <c r="M1508" i="8"/>
  <c r="L1508" i="8"/>
  <c r="K1508" i="8"/>
  <c r="N1507" i="8"/>
  <c r="M1507" i="8"/>
  <c r="L1507" i="8"/>
  <c r="K1507" i="8"/>
  <c r="N1506" i="8"/>
  <c r="M1506" i="8"/>
  <c r="L1506" i="8"/>
  <c r="K1506" i="8"/>
  <c r="N1505" i="8"/>
  <c r="M1505" i="8"/>
  <c r="L1505" i="8"/>
  <c r="K1505" i="8"/>
  <c r="N1504" i="8"/>
  <c r="M1504" i="8"/>
  <c r="L1504" i="8"/>
  <c r="K1504" i="8"/>
  <c r="N1503" i="8"/>
  <c r="M1503" i="8"/>
  <c r="L1503" i="8"/>
  <c r="K1503" i="8"/>
  <c r="N1502" i="8"/>
  <c r="M1502" i="8"/>
  <c r="L1502" i="8"/>
  <c r="K1502" i="8"/>
  <c r="N1501" i="8"/>
  <c r="M1501" i="8"/>
  <c r="L1501" i="8"/>
  <c r="K1501" i="8"/>
  <c r="N1500" i="8"/>
  <c r="M1500" i="8"/>
  <c r="L1500" i="8"/>
  <c r="K1500" i="8"/>
  <c r="N1499" i="8"/>
  <c r="M1499" i="8"/>
  <c r="L1499" i="8"/>
  <c r="K1499" i="8"/>
  <c r="N1498" i="8"/>
  <c r="M1498" i="8"/>
  <c r="L1498" i="8"/>
  <c r="K1498" i="8"/>
  <c r="N1497" i="8"/>
  <c r="M1497" i="8"/>
  <c r="L1497" i="8"/>
  <c r="K1497" i="8"/>
  <c r="N1496" i="8"/>
  <c r="M1496" i="8"/>
  <c r="L1496" i="8"/>
  <c r="K1496" i="8"/>
  <c r="N1495" i="8"/>
  <c r="M1495" i="8"/>
  <c r="L1495" i="8"/>
  <c r="K1495" i="8"/>
  <c r="N1494" i="8"/>
  <c r="M1494" i="8"/>
  <c r="L1494" i="8"/>
  <c r="K1494" i="8"/>
  <c r="N1493" i="8"/>
  <c r="M1493" i="8"/>
  <c r="L1493" i="8"/>
  <c r="K1493" i="8"/>
  <c r="N1492" i="8"/>
  <c r="M1492" i="8"/>
  <c r="L1492" i="8"/>
  <c r="K1492" i="8"/>
  <c r="N1491" i="8"/>
  <c r="M1491" i="8"/>
  <c r="L1491" i="8"/>
  <c r="K1491" i="8"/>
  <c r="N1490" i="8"/>
  <c r="M1490" i="8"/>
  <c r="L1490" i="8"/>
  <c r="K1490" i="8"/>
  <c r="N1489" i="8"/>
  <c r="M1489" i="8"/>
  <c r="L1489" i="8"/>
  <c r="K1489" i="8"/>
  <c r="N1488" i="8"/>
  <c r="M1488" i="8"/>
  <c r="L1488" i="8"/>
  <c r="K1488" i="8"/>
  <c r="N1487" i="8"/>
  <c r="M1487" i="8"/>
  <c r="L1487" i="8"/>
  <c r="K1487" i="8"/>
  <c r="N1486" i="8"/>
  <c r="M1486" i="8"/>
  <c r="L1486" i="8"/>
  <c r="K1486" i="8"/>
  <c r="N1485" i="8"/>
  <c r="M1485" i="8"/>
  <c r="L1485" i="8"/>
  <c r="K1485" i="8"/>
  <c r="N1484" i="8"/>
  <c r="M1484" i="8"/>
  <c r="L1484" i="8"/>
  <c r="K1484" i="8"/>
  <c r="N1483" i="8"/>
  <c r="M1483" i="8"/>
  <c r="L1483" i="8"/>
  <c r="K1483" i="8"/>
  <c r="N1482" i="8"/>
  <c r="M1482" i="8"/>
  <c r="L1482" i="8"/>
  <c r="K1482" i="8"/>
  <c r="N1481" i="8"/>
  <c r="M1481" i="8"/>
  <c r="L1481" i="8"/>
  <c r="K1481" i="8"/>
  <c r="N1480" i="8"/>
  <c r="M1480" i="8"/>
  <c r="L1480" i="8"/>
  <c r="K1480" i="8"/>
  <c r="N1479" i="8"/>
  <c r="M1479" i="8"/>
  <c r="L1479" i="8"/>
  <c r="K1479" i="8"/>
  <c r="N1478" i="8"/>
  <c r="M1478" i="8"/>
  <c r="L1478" i="8"/>
  <c r="K1478" i="8"/>
  <c r="N1477" i="8"/>
  <c r="M1477" i="8"/>
  <c r="L1477" i="8"/>
  <c r="K1477" i="8"/>
  <c r="N1476" i="8"/>
  <c r="M1476" i="8"/>
  <c r="L1476" i="8"/>
  <c r="K1476" i="8"/>
  <c r="N1475" i="8"/>
  <c r="M1475" i="8"/>
  <c r="L1475" i="8"/>
  <c r="K1475" i="8"/>
  <c r="N1474" i="8"/>
  <c r="M1474" i="8"/>
  <c r="L1474" i="8"/>
  <c r="K1474" i="8"/>
  <c r="N1473" i="8"/>
  <c r="M1473" i="8"/>
  <c r="L1473" i="8"/>
  <c r="K1473" i="8"/>
  <c r="N1472" i="8"/>
  <c r="M1472" i="8"/>
  <c r="L1472" i="8"/>
  <c r="K1472" i="8"/>
  <c r="N1471" i="8"/>
  <c r="M1471" i="8"/>
  <c r="L1471" i="8"/>
  <c r="K1471" i="8"/>
  <c r="N1470" i="8"/>
  <c r="M1470" i="8"/>
  <c r="L1470" i="8"/>
  <c r="K1470" i="8"/>
  <c r="N1469" i="8"/>
  <c r="M1469" i="8"/>
  <c r="L1469" i="8"/>
  <c r="K1469" i="8"/>
  <c r="N1468" i="8"/>
  <c r="M1468" i="8"/>
  <c r="L1468" i="8"/>
  <c r="K1468" i="8"/>
  <c r="N1467" i="8"/>
  <c r="M1467" i="8"/>
  <c r="L1467" i="8"/>
  <c r="K1467" i="8"/>
  <c r="N1466" i="8"/>
  <c r="M1466" i="8"/>
  <c r="L1466" i="8"/>
  <c r="K1466" i="8"/>
  <c r="N1465" i="8"/>
  <c r="M1465" i="8"/>
  <c r="L1465" i="8"/>
  <c r="K1465" i="8"/>
  <c r="N1464" i="8"/>
  <c r="M1464" i="8"/>
  <c r="L1464" i="8"/>
  <c r="K1464" i="8"/>
  <c r="N1463" i="8"/>
  <c r="M1463" i="8"/>
  <c r="L1463" i="8"/>
  <c r="K1463" i="8"/>
  <c r="N1462" i="8"/>
  <c r="M1462" i="8"/>
  <c r="L1462" i="8"/>
  <c r="K1462" i="8"/>
  <c r="N1461" i="8"/>
  <c r="M1461" i="8"/>
  <c r="L1461" i="8"/>
  <c r="K1461" i="8"/>
  <c r="N1460" i="8"/>
  <c r="M1460" i="8"/>
  <c r="L1460" i="8"/>
  <c r="K1460" i="8"/>
  <c r="N1459" i="8"/>
  <c r="M1459" i="8"/>
  <c r="L1459" i="8"/>
  <c r="K1459" i="8"/>
  <c r="N1458" i="8"/>
  <c r="M1458" i="8"/>
  <c r="L1458" i="8"/>
  <c r="K1458" i="8"/>
  <c r="N1457" i="8"/>
  <c r="M1457" i="8"/>
  <c r="L1457" i="8"/>
  <c r="K1457" i="8"/>
  <c r="N1456" i="8"/>
  <c r="M1456" i="8"/>
  <c r="L1456" i="8"/>
  <c r="K1456" i="8"/>
  <c r="N1455" i="8"/>
  <c r="M1455" i="8"/>
  <c r="L1455" i="8"/>
  <c r="K1455" i="8"/>
  <c r="N1454" i="8"/>
  <c r="M1454" i="8"/>
  <c r="L1454" i="8"/>
  <c r="K1454" i="8"/>
  <c r="N1453" i="8"/>
  <c r="M1453" i="8"/>
  <c r="L1453" i="8"/>
  <c r="K1453" i="8"/>
  <c r="N1452" i="8"/>
  <c r="M1452" i="8"/>
  <c r="L1452" i="8"/>
  <c r="K1452" i="8"/>
  <c r="N1451" i="8"/>
  <c r="M1451" i="8"/>
  <c r="L1451" i="8"/>
  <c r="K1451" i="8"/>
  <c r="N1450" i="8"/>
  <c r="M1450" i="8"/>
  <c r="L1450" i="8"/>
  <c r="K1450" i="8"/>
  <c r="N1449" i="8"/>
  <c r="M1449" i="8"/>
  <c r="L1449" i="8"/>
  <c r="K1449" i="8"/>
  <c r="N1448" i="8"/>
  <c r="M1448" i="8"/>
  <c r="L1448" i="8"/>
  <c r="K1448" i="8"/>
  <c r="N1447" i="8"/>
  <c r="M1447" i="8"/>
  <c r="L1447" i="8"/>
  <c r="K1447" i="8"/>
  <c r="N1446" i="8"/>
  <c r="M1446" i="8"/>
  <c r="L1446" i="8"/>
  <c r="K1446" i="8"/>
  <c r="N1445" i="8"/>
  <c r="M1445" i="8"/>
  <c r="L1445" i="8"/>
  <c r="K1445" i="8"/>
  <c r="N1444" i="8"/>
  <c r="M1444" i="8"/>
  <c r="L1444" i="8"/>
  <c r="K1444" i="8"/>
  <c r="N1443" i="8"/>
  <c r="M1443" i="8"/>
  <c r="L1443" i="8"/>
  <c r="K1443" i="8"/>
  <c r="N1442" i="8"/>
  <c r="M1442" i="8"/>
  <c r="L1442" i="8"/>
  <c r="K1442" i="8"/>
  <c r="N1441" i="8"/>
  <c r="M1441" i="8"/>
  <c r="L1441" i="8"/>
  <c r="K1441" i="8"/>
  <c r="N1440" i="8"/>
  <c r="M1440" i="8"/>
  <c r="L1440" i="8"/>
  <c r="K1440" i="8"/>
  <c r="N1439" i="8"/>
  <c r="M1439" i="8"/>
  <c r="L1439" i="8"/>
  <c r="K1439" i="8"/>
  <c r="N1438" i="8"/>
  <c r="M1438" i="8"/>
  <c r="L1438" i="8"/>
  <c r="K1438" i="8"/>
  <c r="N1437" i="8"/>
  <c r="M1437" i="8"/>
  <c r="L1437" i="8"/>
  <c r="K1437" i="8"/>
  <c r="N1436" i="8"/>
  <c r="M1436" i="8"/>
  <c r="L1436" i="8"/>
  <c r="K1436" i="8"/>
  <c r="N1435" i="8"/>
  <c r="M1435" i="8"/>
  <c r="L1435" i="8"/>
  <c r="K1435" i="8"/>
  <c r="N1434" i="8"/>
  <c r="M1434" i="8"/>
  <c r="L1434" i="8"/>
  <c r="K1434" i="8"/>
  <c r="N1433" i="8"/>
  <c r="M1433" i="8"/>
  <c r="L1433" i="8"/>
  <c r="K1433" i="8"/>
  <c r="N1432" i="8"/>
  <c r="M1432" i="8"/>
  <c r="L1432" i="8"/>
  <c r="K1432" i="8"/>
  <c r="N1431" i="8"/>
  <c r="M1431" i="8"/>
  <c r="L1431" i="8"/>
  <c r="K1431" i="8"/>
  <c r="N1430" i="8"/>
  <c r="M1430" i="8"/>
  <c r="L1430" i="8"/>
  <c r="K1430" i="8"/>
  <c r="N1429" i="8"/>
  <c r="M1429" i="8"/>
  <c r="L1429" i="8"/>
  <c r="K1429" i="8"/>
  <c r="N1428" i="8"/>
  <c r="M1428" i="8"/>
  <c r="L1428" i="8"/>
  <c r="K1428" i="8"/>
  <c r="N1427" i="8"/>
  <c r="M1427" i="8"/>
  <c r="L1427" i="8"/>
  <c r="K1427" i="8"/>
  <c r="N1426" i="8"/>
  <c r="M1426" i="8"/>
  <c r="L1426" i="8"/>
  <c r="K1426" i="8"/>
  <c r="N1425" i="8"/>
  <c r="M1425" i="8"/>
  <c r="L1425" i="8"/>
  <c r="K1425" i="8"/>
  <c r="N1424" i="8"/>
  <c r="M1424" i="8"/>
  <c r="L1424" i="8"/>
  <c r="K1424" i="8"/>
  <c r="N1423" i="8"/>
  <c r="M1423" i="8"/>
  <c r="L1423" i="8"/>
  <c r="K1423" i="8"/>
  <c r="N1422" i="8"/>
  <c r="M1422" i="8"/>
  <c r="L1422" i="8"/>
  <c r="K1422" i="8"/>
  <c r="N1421" i="8"/>
  <c r="M1421" i="8"/>
  <c r="L1421" i="8"/>
  <c r="K1421" i="8"/>
  <c r="N1420" i="8"/>
  <c r="M1420" i="8"/>
  <c r="L1420" i="8"/>
  <c r="K1420" i="8"/>
  <c r="N1419" i="8"/>
  <c r="M1419" i="8"/>
  <c r="L1419" i="8"/>
  <c r="K1419" i="8"/>
  <c r="N1418" i="8"/>
  <c r="M1418" i="8"/>
  <c r="L1418" i="8"/>
  <c r="K1418" i="8"/>
  <c r="N1417" i="8"/>
  <c r="M1417" i="8"/>
  <c r="L1417" i="8"/>
  <c r="K1417" i="8"/>
  <c r="N1416" i="8"/>
  <c r="M1416" i="8"/>
  <c r="L1416" i="8"/>
  <c r="K1416" i="8"/>
  <c r="N1415" i="8"/>
  <c r="M1415" i="8"/>
  <c r="L1415" i="8"/>
  <c r="K1415" i="8"/>
  <c r="N1414" i="8"/>
  <c r="M1414" i="8"/>
  <c r="L1414" i="8"/>
  <c r="K1414" i="8"/>
  <c r="N1413" i="8"/>
  <c r="M1413" i="8"/>
  <c r="L1413" i="8"/>
  <c r="K1413" i="8"/>
  <c r="N1412" i="8"/>
  <c r="M1412" i="8"/>
  <c r="L1412" i="8"/>
  <c r="K1412" i="8"/>
  <c r="N1411" i="8"/>
  <c r="M1411" i="8"/>
  <c r="L1411" i="8"/>
  <c r="K1411" i="8"/>
  <c r="N1410" i="8"/>
  <c r="M1410" i="8"/>
  <c r="L1410" i="8"/>
  <c r="K1410" i="8"/>
  <c r="N1409" i="8"/>
  <c r="M1409" i="8"/>
  <c r="L1409" i="8"/>
  <c r="K1409" i="8"/>
  <c r="N1408" i="8"/>
  <c r="M1408" i="8"/>
  <c r="L1408" i="8"/>
  <c r="K1408" i="8"/>
  <c r="N1407" i="8"/>
  <c r="M1407" i="8"/>
  <c r="L1407" i="8"/>
  <c r="K1407" i="8"/>
  <c r="N1406" i="8"/>
  <c r="M1406" i="8"/>
  <c r="L1406" i="8"/>
  <c r="K1406" i="8"/>
  <c r="N1405" i="8"/>
  <c r="M1405" i="8"/>
  <c r="L1405" i="8"/>
  <c r="K1405" i="8"/>
  <c r="N1404" i="8"/>
  <c r="M1404" i="8"/>
  <c r="L1404" i="8"/>
  <c r="K1404" i="8"/>
  <c r="N1403" i="8"/>
  <c r="M1403" i="8"/>
  <c r="L1403" i="8"/>
  <c r="K1403" i="8"/>
  <c r="N1402" i="8"/>
  <c r="M1402" i="8"/>
  <c r="L1402" i="8"/>
  <c r="K1402" i="8"/>
  <c r="N1401" i="8"/>
  <c r="M1401" i="8"/>
  <c r="L1401" i="8"/>
  <c r="K1401" i="8"/>
  <c r="N1400" i="8"/>
  <c r="M1400" i="8"/>
  <c r="L1400" i="8"/>
  <c r="K1400" i="8"/>
  <c r="N1399" i="8"/>
  <c r="M1399" i="8"/>
  <c r="L1399" i="8"/>
  <c r="K1399" i="8"/>
  <c r="N1398" i="8"/>
  <c r="M1398" i="8"/>
  <c r="L1398" i="8"/>
  <c r="K1398" i="8"/>
  <c r="N1397" i="8"/>
  <c r="M1397" i="8"/>
  <c r="L1397" i="8"/>
  <c r="K1397" i="8"/>
  <c r="N1396" i="8"/>
  <c r="M1396" i="8"/>
  <c r="L1396" i="8"/>
  <c r="K1396" i="8"/>
  <c r="N1395" i="8"/>
  <c r="M1395" i="8"/>
  <c r="L1395" i="8"/>
  <c r="K1395" i="8"/>
  <c r="N1394" i="8"/>
  <c r="M1394" i="8"/>
  <c r="L1394" i="8"/>
  <c r="K1394" i="8"/>
  <c r="N1393" i="8"/>
  <c r="M1393" i="8"/>
  <c r="L1393" i="8"/>
  <c r="K1393" i="8"/>
  <c r="N1392" i="8"/>
  <c r="M1392" i="8"/>
  <c r="L1392" i="8"/>
  <c r="K1392" i="8"/>
  <c r="N1391" i="8"/>
  <c r="M1391" i="8"/>
  <c r="L1391" i="8"/>
  <c r="K1391" i="8"/>
  <c r="N1390" i="8"/>
  <c r="M1390" i="8"/>
  <c r="L1390" i="8"/>
  <c r="K1390" i="8"/>
  <c r="N1389" i="8"/>
  <c r="M1389" i="8"/>
  <c r="L1389" i="8"/>
  <c r="K1389" i="8"/>
  <c r="N1388" i="8"/>
  <c r="M1388" i="8"/>
  <c r="L1388" i="8"/>
  <c r="K1388" i="8"/>
  <c r="N1387" i="8"/>
  <c r="M1387" i="8"/>
  <c r="L1387" i="8"/>
  <c r="K1387" i="8"/>
  <c r="N1386" i="8"/>
  <c r="M1386" i="8"/>
  <c r="L1386" i="8"/>
  <c r="K1386" i="8"/>
  <c r="N1385" i="8"/>
  <c r="M1385" i="8"/>
  <c r="L1385" i="8"/>
  <c r="K1385" i="8"/>
  <c r="N1384" i="8"/>
  <c r="M1384" i="8"/>
  <c r="L1384" i="8"/>
  <c r="K1384" i="8"/>
  <c r="N1383" i="8"/>
  <c r="M1383" i="8"/>
  <c r="L1383" i="8"/>
  <c r="K1383" i="8"/>
  <c r="N1382" i="8"/>
  <c r="M1382" i="8"/>
  <c r="L1382" i="8"/>
  <c r="K1382" i="8"/>
  <c r="N1381" i="8"/>
  <c r="M1381" i="8"/>
  <c r="L1381" i="8"/>
  <c r="K1381" i="8"/>
  <c r="N1380" i="8"/>
  <c r="M1380" i="8"/>
  <c r="L1380" i="8"/>
  <c r="K1380" i="8"/>
  <c r="N1379" i="8"/>
  <c r="M1379" i="8"/>
  <c r="L1379" i="8"/>
  <c r="K1379" i="8"/>
  <c r="N1378" i="8"/>
  <c r="M1378" i="8"/>
  <c r="L1378" i="8"/>
  <c r="K1378" i="8"/>
  <c r="N1377" i="8"/>
  <c r="M1377" i="8"/>
  <c r="L1377" i="8"/>
  <c r="K1377" i="8"/>
  <c r="N1376" i="8"/>
  <c r="M1376" i="8"/>
  <c r="L1376" i="8"/>
  <c r="K1376" i="8"/>
  <c r="N1375" i="8"/>
  <c r="M1375" i="8"/>
  <c r="L1375" i="8"/>
  <c r="K1375" i="8"/>
  <c r="N1374" i="8"/>
  <c r="M1374" i="8"/>
  <c r="L1374" i="8"/>
  <c r="K1374" i="8"/>
  <c r="N1373" i="8"/>
  <c r="M1373" i="8"/>
  <c r="L1373" i="8"/>
  <c r="K1373" i="8"/>
  <c r="N1372" i="8"/>
  <c r="M1372" i="8"/>
  <c r="L1372" i="8"/>
  <c r="K1372" i="8"/>
  <c r="N1371" i="8"/>
  <c r="M1371" i="8"/>
  <c r="L1371" i="8"/>
  <c r="K1371" i="8"/>
  <c r="N1370" i="8"/>
  <c r="M1370" i="8"/>
  <c r="L1370" i="8"/>
  <c r="K1370" i="8"/>
  <c r="N1369" i="8"/>
  <c r="M1369" i="8"/>
  <c r="L1369" i="8"/>
  <c r="K1369" i="8"/>
  <c r="N1368" i="8"/>
  <c r="M1368" i="8"/>
  <c r="L1368" i="8"/>
  <c r="K1368" i="8"/>
  <c r="N1367" i="8"/>
  <c r="M1367" i="8"/>
  <c r="L1367" i="8"/>
  <c r="K1367" i="8"/>
  <c r="N1366" i="8"/>
  <c r="M1366" i="8"/>
  <c r="L1366" i="8"/>
  <c r="K1366" i="8"/>
  <c r="N1365" i="8"/>
  <c r="M1365" i="8"/>
  <c r="L1365" i="8"/>
  <c r="K1365" i="8"/>
  <c r="N1364" i="8"/>
  <c r="M1364" i="8"/>
  <c r="L1364" i="8"/>
  <c r="K1364" i="8"/>
  <c r="N1363" i="8"/>
  <c r="M1363" i="8"/>
  <c r="L1363" i="8"/>
  <c r="K1363" i="8"/>
  <c r="N1362" i="8"/>
  <c r="M1362" i="8"/>
  <c r="L1362" i="8"/>
  <c r="K1362" i="8"/>
  <c r="N1361" i="8"/>
  <c r="M1361" i="8"/>
  <c r="L1361" i="8"/>
  <c r="K1361" i="8"/>
  <c r="N1360" i="8"/>
  <c r="M1360" i="8"/>
  <c r="L1360" i="8"/>
  <c r="K1360" i="8"/>
  <c r="N1359" i="8"/>
  <c r="M1359" i="8"/>
  <c r="L1359" i="8"/>
  <c r="K1359" i="8"/>
  <c r="N1358" i="8"/>
  <c r="M1358" i="8"/>
  <c r="L1358" i="8"/>
  <c r="K1358" i="8"/>
  <c r="N1357" i="8"/>
  <c r="M1357" i="8"/>
  <c r="L1357" i="8"/>
  <c r="K1357" i="8"/>
  <c r="N1356" i="8"/>
  <c r="M1356" i="8"/>
  <c r="L1356" i="8"/>
  <c r="K1356" i="8"/>
  <c r="N1355" i="8"/>
  <c r="M1355" i="8"/>
  <c r="L1355" i="8"/>
  <c r="K1355" i="8"/>
  <c r="N1354" i="8"/>
  <c r="M1354" i="8"/>
  <c r="L1354" i="8"/>
  <c r="K1354" i="8"/>
  <c r="N1353" i="8"/>
  <c r="M1353" i="8"/>
  <c r="L1353" i="8"/>
  <c r="K1353" i="8"/>
  <c r="N1352" i="8"/>
  <c r="M1352" i="8"/>
  <c r="L1352" i="8"/>
  <c r="K1352" i="8"/>
  <c r="N1351" i="8"/>
  <c r="M1351" i="8"/>
  <c r="L1351" i="8"/>
  <c r="K1351" i="8"/>
  <c r="N1350" i="8"/>
  <c r="M1350" i="8"/>
  <c r="L1350" i="8"/>
  <c r="K1350" i="8"/>
  <c r="N1349" i="8"/>
  <c r="M1349" i="8"/>
  <c r="L1349" i="8"/>
  <c r="K1349" i="8"/>
  <c r="N1348" i="8"/>
  <c r="M1348" i="8"/>
  <c r="L1348" i="8"/>
  <c r="K1348" i="8"/>
  <c r="N1347" i="8"/>
  <c r="M1347" i="8"/>
  <c r="L1347" i="8"/>
  <c r="K1347" i="8"/>
  <c r="N1346" i="8"/>
  <c r="M1346" i="8"/>
  <c r="L1346" i="8"/>
  <c r="K1346" i="8"/>
  <c r="N1345" i="8"/>
  <c r="M1345" i="8"/>
  <c r="L1345" i="8"/>
  <c r="K1345" i="8"/>
  <c r="N1344" i="8"/>
  <c r="M1344" i="8"/>
  <c r="L1344" i="8"/>
  <c r="K1344" i="8"/>
  <c r="N1343" i="8"/>
  <c r="M1343" i="8"/>
  <c r="L1343" i="8"/>
  <c r="K1343" i="8"/>
  <c r="N1342" i="8"/>
  <c r="M1342" i="8"/>
  <c r="L1342" i="8"/>
  <c r="K1342" i="8"/>
  <c r="N1341" i="8"/>
  <c r="M1341" i="8"/>
  <c r="L1341" i="8"/>
  <c r="K1341" i="8"/>
  <c r="N1340" i="8"/>
  <c r="M1340" i="8"/>
  <c r="L1340" i="8"/>
  <c r="K1340" i="8"/>
  <c r="N1339" i="8"/>
  <c r="M1339" i="8"/>
  <c r="L1339" i="8"/>
  <c r="K1339" i="8"/>
  <c r="N1338" i="8"/>
  <c r="M1338" i="8"/>
  <c r="L1338" i="8"/>
  <c r="K1338" i="8"/>
  <c r="N1337" i="8"/>
  <c r="M1337" i="8"/>
  <c r="L1337" i="8"/>
  <c r="K1337" i="8"/>
  <c r="N1336" i="8"/>
  <c r="M1336" i="8"/>
  <c r="L1336" i="8"/>
  <c r="K1336" i="8"/>
  <c r="N1335" i="8"/>
  <c r="M1335" i="8"/>
  <c r="L1335" i="8"/>
  <c r="K1335" i="8"/>
  <c r="N1334" i="8"/>
  <c r="M1334" i="8"/>
  <c r="L1334" i="8"/>
  <c r="K1334" i="8"/>
  <c r="N1333" i="8"/>
  <c r="M1333" i="8"/>
  <c r="L1333" i="8"/>
  <c r="K1333" i="8"/>
  <c r="N1332" i="8"/>
  <c r="M1332" i="8"/>
  <c r="L1332" i="8"/>
  <c r="K1332" i="8"/>
  <c r="N1331" i="8"/>
  <c r="M1331" i="8"/>
  <c r="L1331" i="8"/>
  <c r="K1331" i="8"/>
  <c r="N1330" i="8"/>
  <c r="M1330" i="8"/>
  <c r="L1330" i="8"/>
  <c r="K1330" i="8"/>
  <c r="N1329" i="8"/>
  <c r="M1329" i="8"/>
  <c r="L1329" i="8"/>
  <c r="K1329" i="8"/>
  <c r="N1328" i="8"/>
  <c r="M1328" i="8"/>
  <c r="L1328" i="8"/>
  <c r="K1328" i="8"/>
  <c r="N1327" i="8"/>
  <c r="M1327" i="8"/>
  <c r="L1327" i="8"/>
  <c r="K1327" i="8"/>
  <c r="N1326" i="8"/>
  <c r="M1326" i="8"/>
  <c r="L1326" i="8"/>
  <c r="K1326" i="8"/>
  <c r="N1325" i="8"/>
  <c r="M1325" i="8"/>
  <c r="L1325" i="8"/>
  <c r="K1325" i="8"/>
  <c r="N1324" i="8"/>
  <c r="M1324" i="8"/>
  <c r="L1324" i="8"/>
  <c r="K1324" i="8"/>
  <c r="N1323" i="8"/>
  <c r="M1323" i="8"/>
  <c r="L1323" i="8"/>
  <c r="K1323" i="8"/>
  <c r="N1322" i="8"/>
  <c r="M1322" i="8"/>
  <c r="L1322" i="8"/>
  <c r="K1322" i="8"/>
  <c r="N1321" i="8"/>
  <c r="M1321" i="8"/>
  <c r="L1321" i="8"/>
  <c r="K1321" i="8"/>
  <c r="N1320" i="8"/>
  <c r="M1320" i="8"/>
  <c r="L1320" i="8"/>
  <c r="K1320" i="8"/>
  <c r="N1319" i="8"/>
  <c r="M1319" i="8"/>
  <c r="L1319" i="8"/>
  <c r="K1319" i="8"/>
  <c r="N1318" i="8"/>
  <c r="M1318" i="8"/>
  <c r="L1318" i="8"/>
  <c r="K1318" i="8"/>
  <c r="N1317" i="8"/>
  <c r="M1317" i="8"/>
  <c r="L1317" i="8"/>
  <c r="K1317" i="8"/>
  <c r="N1316" i="8"/>
  <c r="M1316" i="8"/>
  <c r="L1316" i="8"/>
  <c r="K1316" i="8"/>
  <c r="N1315" i="8"/>
  <c r="M1315" i="8"/>
  <c r="L1315" i="8"/>
  <c r="K1315" i="8"/>
  <c r="N1314" i="8"/>
  <c r="M1314" i="8"/>
  <c r="L1314" i="8"/>
  <c r="K1314" i="8"/>
  <c r="N1313" i="8"/>
  <c r="M1313" i="8"/>
  <c r="L1313" i="8"/>
  <c r="K1313" i="8"/>
  <c r="N1312" i="8"/>
  <c r="M1312" i="8"/>
  <c r="L1312" i="8"/>
  <c r="K1312" i="8"/>
  <c r="N1311" i="8"/>
  <c r="M1311" i="8"/>
  <c r="L1311" i="8"/>
  <c r="K1311" i="8"/>
  <c r="N1310" i="8"/>
  <c r="M1310" i="8"/>
  <c r="L1310" i="8"/>
  <c r="K1310" i="8"/>
  <c r="N1309" i="8"/>
  <c r="M1309" i="8"/>
  <c r="L1309" i="8"/>
  <c r="K1309" i="8"/>
  <c r="N1308" i="8"/>
  <c r="M1308" i="8"/>
  <c r="L1308" i="8"/>
  <c r="K1308" i="8"/>
  <c r="N1307" i="8"/>
  <c r="M1307" i="8"/>
  <c r="L1307" i="8"/>
  <c r="K1307" i="8"/>
  <c r="N1306" i="8"/>
  <c r="M1306" i="8"/>
  <c r="L1306" i="8"/>
  <c r="K1306" i="8"/>
  <c r="N1305" i="8"/>
  <c r="M1305" i="8"/>
  <c r="L1305" i="8"/>
  <c r="K1305" i="8"/>
  <c r="N1304" i="8"/>
  <c r="M1304" i="8"/>
  <c r="L1304" i="8"/>
  <c r="K1304" i="8"/>
  <c r="N1303" i="8"/>
  <c r="M1303" i="8"/>
  <c r="L1303" i="8"/>
  <c r="K1303" i="8"/>
  <c r="N1302" i="8"/>
  <c r="M1302" i="8"/>
  <c r="L1302" i="8"/>
  <c r="K1302" i="8"/>
  <c r="N1301" i="8"/>
  <c r="M1301" i="8"/>
  <c r="L1301" i="8"/>
  <c r="K1301" i="8"/>
  <c r="N1300" i="8"/>
  <c r="M1300" i="8"/>
  <c r="L1300" i="8"/>
  <c r="K1300" i="8"/>
  <c r="N1299" i="8"/>
  <c r="M1299" i="8"/>
  <c r="L1299" i="8"/>
  <c r="K1299" i="8"/>
  <c r="N1298" i="8"/>
  <c r="M1298" i="8"/>
  <c r="L1298" i="8"/>
  <c r="K1298" i="8"/>
  <c r="N1297" i="8"/>
  <c r="M1297" i="8"/>
  <c r="L1297" i="8"/>
  <c r="K1297" i="8"/>
  <c r="N1296" i="8"/>
  <c r="M1296" i="8"/>
  <c r="L1296" i="8"/>
  <c r="K1296" i="8"/>
  <c r="N1295" i="8"/>
  <c r="M1295" i="8"/>
  <c r="L1295" i="8"/>
  <c r="K1295" i="8"/>
  <c r="N1294" i="8"/>
  <c r="M1294" i="8"/>
  <c r="L1294" i="8"/>
  <c r="K1294" i="8"/>
  <c r="N1293" i="8"/>
  <c r="M1293" i="8"/>
  <c r="L1293" i="8"/>
  <c r="K1293" i="8"/>
  <c r="N1292" i="8"/>
  <c r="M1292" i="8"/>
  <c r="L1292" i="8"/>
  <c r="K1292" i="8"/>
  <c r="N1291" i="8"/>
  <c r="M1291" i="8"/>
  <c r="L1291" i="8"/>
  <c r="K1291" i="8"/>
  <c r="N1290" i="8"/>
  <c r="M1290" i="8"/>
  <c r="L1290" i="8"/>
  <c r="K1290" i="8"/>
  <c r="N1289" i="8"/>
  <c r="M1289" i="8"/>
  <c r="L1289" i="8"/>
  <c r="K1289" i="8"/>
  <c r="N1288" i="8"/>
  <c r="M1288" i="8"/>
  <c r="L1288" i="8"/>
  <c r="K1288" i="8"/>
  <c r="N1287" i="8"/>
  <c r="M1287" i="8"/>
  <c r="L1287" i="8"/>
  <c r="K1287" i="8"/>
  <c r="N1286" i="8"/>
  <c r="M1286" i="8"/>
  <c r="L1286" i="8"/>
  <c r="K1286" i="8"/>
  <c r="N1285" i="8"/>
  <c r="M1285" i="8"/>
  <c r="L1285" i="8"/>
  <c r="K1285" i="8"/>
  <c r="N1284" i="8"/>
  <c r="M1284" i="8"/>
  <c r="L1284" i="8"/>
  <c r="K1284" i="8"/>
  <c r="N1283" i="8"/>
  <c r="M1283" i="8"/>
  <c r="L1283" i="8"/>
  <c r="K1283" i="8"/>
  <c r="N1282" i="8"/>
  <c r="M1282" i="8"/>
  <c r="L1282" i="8"/>
  <c r="K1282" i="8"/>
  <c r="N1281" i="8"/>
  <c r="M1281" i="8"/>
  <c r="L1281" i="8"/>
  <c r="K1281" i="8"/>
  <c r="N1280" i="8"/>
  <c r="M1280" i="8"/>
  <c r="L1280" i="8"/>
  <c r="K1280" i="8"/>
  <c r="N1279" i="8"/>
  <c r="M1279" i="8"/>
  <c r="L1279" i="8"/>
  <c r="K1279" i="8"/>
  <c r="N1278" i="8"/>
  <c r="M1278" i="8"/>
  <c r="L1278" i="8"/>
  <c r="K1278" i="8"/>
  <c r="N1277" i="8"/>
  <c r="M1277" i="8"/>
  <c r="L1277" i="8"/>
  <c r="K1277" i="8"/>
  <c r="N1276" i="8"/>
  <c r="M1276" i="8"/>
  <c r="L1276" i="8"/>
  <c r="K1276" i="8"/>
  <c r="N1275" i="8"/>
  <c r="M1275" i="8"/>
  <c r="L1275" i="8"/>
  <c r="K1275" i="8"/>
  <c r="N1274" i="8"/>
  <c r="M1274" i="8"/>
  <c r="L1274" i="8"/>
  <c r="K1274" i="8"/>
  <c r="N1273" i="8"/>
  <c r="M1273" i="8"/>
  <c r="L1273" i="8"/>
  <c r="K1273" i="8"/>
  <c r="N1272" i="8"/>
  <c r="M1272" i="8"/>
  <c r="L1272" i="8"/>
  <c r="K1272" i="8"/>
  <c r="N1271" i="8"/>
  <c r="M1271" i="8"/>
  <c r="L1271" i="8"/>
  <c r="K1271" i="8"/>
  <c r="N1270" i="8"/>
  <c r="M1270" i="8"/>
  <c r="L1270" i="8"/>
  <c r="K1270" i="8"/>
  <c r="N1269" i="8"/>
  <c r="M1269" i="8"/>
  <c r="L1269" i="8"/>
  <c r="K1269" i="8"/>
  <c r="N1268" i="8"/>
  <c r="M1268" i="8"/>
  <c r="L1268" i="8"/>
  <c r="K1268" i="8"/>
  <c r="N1267" i="8"/>
  <c r="M1267" i="8"/>
  <c r="L1267" i="8"/>
  <c r="K1267" i="8"/>
  <c r="N1266" i="8"/>
  <c r="M1266" i="8"/>
  <c r="L1266" i="8"/>
  <c r="K1266" i="8"/>
  <c r="N1265" i="8"/>
  <c r="M1265" i="8"/>
  <c r="L1265" i="8"/>
  <c r="K1265" i="8"/>
  <c r="N1264" i="8"/>
  <c r="M1264" i="8"/>
  <c r="L1264" i="8"/>
  <c r="K1264" i="8"/>
  <c r="N1263" i="8"/>
  <c r="M1263" i="8"/>
  <c r="L1263" i="8"/>
  <c r="K1263" i="8"/>
  <c r="N1262" i="8"/>
  <c r="M1262" i="8"/>
  <c r="L1262" i="8"/>
  <c r="K1262" i="8"/>
  <c r="N1261" i="8"/>
  <c r="M1261" i="8"/>
  <c r="L1261" i="8"/>
  <c r="K1261" i="8"/>
  <c r="N1260" i="8"/>
  <c r="M1260" i="8"/>
  <c r="L1260" i="8"/>
  <c r="K1260" i="8"/>
  <c r="N1259" i="8"/>
  <c r="M1259" i="8"/>
  <c r="L1259" i="8"/>
  <c r="K1259" i="8"/>
  <c r="N1258" i="8"/>
  <c r="M1258" i="8"/>
  <c r="L1258" i="8"/>
  <c r="K1258" i="8"/>
  <c r="N1257" i="8"/>
  <c r="M1257" i="8"/>
  <c r="L1257" i="8"/>
  <c r="K1257" i="8"/>
  <c r="N1256" i="8"/>
  <c r="M1256" i="8"/>
  <c r="L1256" i="8"/>
  <c r="K1256" i="8"/>
  <c r="N1255" i="8"/>
  <c r="M1255" i="8"/>
  <c r="L1255" i="8"/>
  <c r="K1255" i="8"/>
  <c r="N1254" i="8"/>
  <c r="M1254" i="8"/>
  <c r="L1254" i="8"/>
  <c r="K1254" i="8"/>
  <c r="N1253" i="8"/>
  <c r="M1253" i="8"/>
  <c r="L1253" i="8"/>
  <c r="K1253" i="8"/>
  <c r="N1252" i="8"/>
  <c r="M1252" i="8"/>
  <c r="L1252" i="8"/>
  <c r="K1252" i="8"/>
  <c r="N1251" i="8"/>
  <c r="M1251" i="8"/>
  <c r="L1251" i="8"/>
  <c r="K1251" i="8"/>
  <c r="N1250" i="8"/>
  <c r="M1250" i="8"/>
  <c r="L1250" i="8"/>
  <c r="K1250" i="8"/>
  <c r="N1249" i="8"/>
  <c r="M1249" i="8"/>
  <c r="L1249" i="8"/>
  <c r="K1249" i="8"/>
  <c r="N1248" i="8"/>
  <c r="M1248" i="8"/>
  <c r="L1248" i="8"/>
  <c r="K1248" i="8"/>
  <c r="N1247" i="8"/>
  <c r="M1247" i="8"/>
  <c r="L1247" i="8"/>
  <c r="K1247" i="8"/>
  <c r="N1246" i="8"/>
  <c r="M1246" i="8"/>
  <c r="L1246" i="8"/>
  <c r="K1246" i="8"/>
  <c r="N1245" i="8"/>
  <c r="M1245" i="8"/>
  <c r="L1245" i="8"/>
  <c r="K1245" i="8"/>
  <c r="N1244" i="8"/>
  <c r="M1244" i="8"/>
  <c r="L1244" i="8"/>
  <c r="K1244" i="8"/>
  <c r="N1243" i="8"/>
  <c r="M1243" i="8"/>
  <c r="L1243" i="8"/>
  <c r="K1243" i="8"/>
  <c r="N1242" i="8"/>
  <c r="M1242" i="8"/>
  <c r="L1242" i="8"/>
  <c r="K1242" i="8"/>
  <c r="N1241" i="8"/>
  <c r="M1241" i="8"/>
  <c r="L1241" i="8"/>
  <c r="K1241" i="8"/>
  <c r="N1240" i="8"/>
  <c r="M1240" i="8"/>
  <c r="L1240" i="8"/>
  <c r="K1240" i="8"/>
  <c r="N1239" i="8"/>
  <c r="M1239" i="8"/>
  <c r="L1239" i="8"/>
  <c r="K1239" i="8"/>
  <c r="N1238" i="8"/>
  <c r="M1238" i="8"/>
  <c r="L1238" i="8"/>
  <c r="K1238" i="8"/>
  <c r="N1237" i="8"/>
  <c r="M1237" i="8"/>
  <c r="L1237" i="8"/>
  <c r="K1237" i="8"/>
  <c r="N1236" i="8"/>
  <c r="M1236" i="8"/>
  <c r="L1236" i="8"/>
  <c r="K1236" i="8"/>
  <c r="N1235" i="8"/>
  <c r="M1235" i="8"/>
  <c r="L1235" i="8"/>
  <c r="K1235" i="8"/>
  <c r="N1234" i="8"/>
  <c r="M1234" i="8"/>
  <c r="L1234" i="8"/>
  <c r="K1234" i="8"/>
  <c r="N1233" i="8"/>
  <c r="M1233" i="8"/>
  <c r="L1233" i="8"/>
  <c r="K1233" i="8"/>
  <c r="N1232" i="8"/>
  <c r="M1232" i="8"/>
  <c r="L1232" i="8"/>
  <c r="K1232" i="8"/>
  <c r="N1231" i="8"/>
  <c r="M1231" i="8"/>
  <c r="L1231" i="8"/>
  <c r="K1231" i="8"/>
  <c r="N1230" i="8"/>
  <c r="M1230" i="8"/>
  <c r="L1230" i="8"/>
  <c r="K1230" i="8"/>
  <c r="N1229" i="8"/>
  <c r="M1229" i="8"/>
  <c r="L1229" i="8"/>
  <c r="K1229" i="8"/>
  <c r="N1228" i="8"/>
  <c r="M1228" i="8"/>
  <c r="L1228" i="8"/>
  <c r="K1228" i="8"/>
  <c r="N1227" i="8"/>
  <c r="M1227" i="8"/>
  <c r="L1227" i="8"/>
  <c r="K1227" i="8"/>
  <c r="N1226" i="8"/>
  <c r="M1226" i="8"/>
  <c r="L1226" i="8"/>
  <c r="K1226" i="8"/>
  <c r="N1225" i="8"/>
  <c r="M1225" i="8"/>
  <c r="L1225" i="8"/>
  <c r="K1225" i="8"/>
  <c r="N1224" i="8"/>
  <c r="M1224" i="8"/>
  <c r="L1224" i="8"/>
  <c r="K1224" i="8"/>
  <c r="N1223" i="8"/>
  <c r="M1223" i="8"/>
  <c r="L1223" i="8"/>
  <c r="K1223" i="8"/>
  <c r="N1222" i="8"/>
  <c r="M1222" i="8"/>
  <c r="L1222" i="8"/>
  <c r="K1222" i="8"/>
  <c r="N1221" i="8"/>
  <c r="M1221" i="8"/>
  <c r="L1221" i="8"/>
  <c r="K1221" i="8"/>
  <c r="N1220" i="8"/>
  <c r="M1220" i="8"/>
  <c r="L1220" i="8"/>
  <c r="K1220" i="8"/>
  <c r="N1219" i="8"/>
  <c r="M1219" i="8"/>
  <c r="L1219" i="8"/>
  <c r="K1219" i="8"/>
  <c r="N1218" i="8"/>
  <c r="M1218" i="8"/>
  <c r="L1218" i="8"/>
  <c r="K1218" i="8"/>
  <c r="N1217" i="8"/>
  <c r="M1217" i="8"/>
  <c r="L1217" i="8"/>
  <c r="K1217" i="8"/>
  <c r="N1216" i="8"/>
  <c r="M1216" i="8"/>
  <c r="L1216" i="8"/>
  <c r="K1216" i="8"/>
  <c r="N1215" i="8"/>
  <c r="M1215" i="8"/>
  <c r="L1215" i="8"/>
  <c r="K1215" i="8"/>
  <c r="N1214" i="8"/>
  <c r="M1214" i="8"/>
  <c r="L1214" i="8"/>
  <c r="K1214" i="8"/>
  <c r="N1213" i="8"/>
  <c r="M1213" i="8"/>
  <c r="L1213" i="8"/>
  <c r="K1213" i="8"/>
  <c r="N1212" i="8"/>
  <c r="M1212" i="8"/>
  <c r="L1212" i="8"/>
  <c r="K1212" i="8"/>
  <c r="N1211" i="8"/>
  <c r="M1211" i="8"/>
  <c r="L1211" i="8"/>
  <c r="K1211" i="8"/>
  <c r="N1210" i="8"/>
  <c r="M1210" i="8"/>
  <c r="L1210" i="8"/>
  <c r="K1210" i="8"/>
  <c r="N1209" i="8"/>
  <c r="M1209" i="8"/>
  <c r="L1209" i="8"/>
  <c r="K1209" i="8"/>
  <c r="N1208" i="8"/>
  <c r="M1208" i="8"/>
  <c r="L1208" i="8"/>
  <c r="K1208" i="8"/>
  <c r="N1207" i="8"/>
  <c r="M1207" i="8"/>
  <c r="L1207" i="8"/>
  <c r="K1207" i="8"/>
  <c r="N1206" i="8"/>
  <c r="M1206" i="8"/>
  <c r="L1206" i="8"/>
  <c r="K1206" i="8"/>
  <c r="N1205" i="8"/>
  <c r="M1205" i="8"/>
  <c r="L1205" i="8"/>
  <c r="K1205" i="8"/>
  <c r="N1204" i="8"/>
  <c r="M1204" i="8"/>
  <c r="L1204" i="8"/>
  <c r="K1204" i="8"/>
  <c r="N1203" i="8"/>
  <c r="M1203" i="8"/>
  <c r="L1203" i="8"/>
  <c r="K1203" i="8"/>
  <c r="N1202" i="8"/>
  <c r="M1202" i="8"/>
  <c r="L1202" i="8"/>
  <c r="K1202" i="8"/>
  <c r="N1201" i="8"/>
  <c r="M1201" i="8"/>
  <c r="L1201" i="8"/>
  <c r="K1201" i="8"/>
  <c r="N1200" i="8"/>
  <c r="M1200" i="8"/>
  <c r="L1200" i="8"/>
  <c r="K1200" i="8"/>
  <c r="N1199" i="8"/>
  <c r="M1199" i="8"/>
  <c r="L1199" i="8"/>
  <c r="K1199" i="8"/>
  <c r="N1198" i="8"/>
  <c r="M1198" i="8"/>
  <c r="L1198" i="8"/>
  <c r="K1198" i="8"/>
  <c r="N1197" i="8"/>
  <c r="M1197" i="8"/>
  <c r="L1197" i="8"/>
  <c r="K1197" i="8"/>
  <c r="N1196" i="8"/>
  <c r="M1196" i="8"/>
  <c r="L1196" i="8"/>
  <c r="K1196" i="8"/>
  <c r="N1195" i="8"/>
  <c r="M1195" i="8"/>
  <c r="L1195" i="8"/>
  <c r="K1195" i="8"/>
  <c r="N1194" i="8"/>
  <c r="M1194" i="8"/>
  <c r="L1194" i="8"/>
  <c r="K1194" i="8"/>
  <c r="N1193" i="8"/>
  <c r="M1193" i="8"/>
  <c r="L1193" i="8"/>
  <c r="K1193" i="8"/>
  <c r="N1192" i="8"/>
  <c r="M1192" i="8"/>
  <c r="L1192" i="8"/>
  <c r="K1192" i="8"/>
  <c r="N1191" i="8"/>
  <c r="M1191" i="8"/>
  <c r="L1191" i="8"/>
  <c r="K1191" i="8"/>
  <c r="N1190" i="8"/>
  <c r="M1190" i="8"/>
  <c r="L1190" i="8"/>
  <c r="K1190" i="8"/>
  <c r="N1189" i="8"/>
  <c r="M1189" i="8"/>
  <c r="L1189" i="8"/>
  <c r="K1189" i="8"/>
  <c r="N1188" i="8"/>
  <c r="M1188" i="8"/>
  <c r="L1188" i="8"/>
  <c r="K1188" i="8"/>
  <c r="N1187" i="8"/>
  <c r="M1187" i="8"/>
  <c r="L1187" i="8"/>
  <c r="K1187" i="8"/>
  <c r="N1186" i="8"/>
  <c r="M1186" i="8"/>
  <c r="L1186" i="8"/>
  <c r="K1186" i="8"/>
  <c r="N1185" i="8"/>
  <c r="M1185" i="8"/>
  <c r="L1185" i="8"/>
  <c r="K1185" i="8"/>
  <c r="N1184" i="8"/>
  <c r="M1184" i="8"/>
  <c r="L1184" i="8"/>
  <c r="K1184" i="8"/>
  <c r="N1183" i="8"/>
  <c r="M1183" i="8"/>
  <c r="L1183" i="8"/>
  <c r="K1183" i="8"/>
  <c r="N1182" i="8"/>
  <c r="M1182" i="8"/>
  <c r="L1182" i="8"/>
  <c r="K1182" i="8"/>
  <c r="N1181" i="8"/>
  <c r="M1181" i="8"/>
  <c r="L1181" i="8"/>
  <c r="K1181" i="8"/>
  <c r="N1180" i="8"/>
  <c r="M1180" i="8"/>
  <c r="L1180" i="8"/>
  <c r="K1180" i="8"/>
  <c r="N1179" i="8"/>
  <c r="M1179" i="8"/>
  <c r="L1179" i="8"/>
  <c r="K1179" i="8"/>
  <c r="N1178" i="8"/>
  <c r="M1178" i="8"/>
  <c r="L1178" i="8"/>
  <c r="K1178" i="8"/>
  <c r="N1177" i="8"/>
  <c r="M1177" i="8"/>
  <c r="L1177" i="8"/>
  <c r="K1177" i="8"/>
  <c r="N1176" i="8"/>
  <c r="M1176" i="8"/>
  <c r="L1176" i="8"/>
  <c r="K1176" i="8"/>
  <c r="N1175" i="8"/>
  <c r="M1175" i="8"/>
  <c r="L1175" i="8"/>
  <c r="K1175" i="8"/>
  <c r="N1174" i="8"/>
  <c r="M1174" i="8"/>
  <c r="L1174" i="8"/>
  <c r="K1174" i="8"/>
  <c r="N1173" i="8"/>
  <c r="M1173" i="8"/>
  <c r="L1173" i="8"/>
  <c r="K1173" i="8"/>
  <c r="N1172" i="8"/>
  <c r="M1172" i="8"/>
  <c r="L1172" i="8"/>
  <c r="K1172" i="8"/>
  <c r="N1171" i="8"/>
  <c r="M1171" i="8"/>
  <c r="L1171" i="8"/>
  <c r="K1171" i="8"/>
  <c r="N1170" i="8"/>
  <c r="M1170" i="8"/>
  <c r="L1170" i="8"/>
  <c r="K1170" i="8"/>
  <c r="N1169" i="8"/>
  <c r="M1169" i="8"/>
  <c r="L1169" i="8"/>
  <c r="K1169" i="8"/>
  <c r="N1168" i="8"/>
  <c r="M1168" i="8"/>
  <c r="L1168" i="8"/>
  <c r="K1168" i="8"/>
  <c r="N1167" i="8"/>
  <c r="M1167" i="8"/>
  <c r="L1167" i="8"/>
  <c r="K1167" i="8"/>
  <c r="N1166" i="8"/>
  <c r="M1166" i="8"/>
  <c r="L1166" i="8"/>
  <c r="K1166" i="8"/>
  <c r="N1165" i="8"/>
  <c r="M1165" i="8"/>
  <c r="L1165" i="8"/>
  <c r="K1165" i="8"/>
  <c r="N1164" i="8"/>
  <c r="M1164" i="8"/>
  <c r="L1164" i="8"/>
  <c r="K1164" i="8"/>
  <c r="N1163" i="8"/>
  <c r="M1163" i="8"/>
  <c r="L1163" i="8"/>
  <c r="K1163" i="8"/>
  <c r="N1162" i="8"/>
  <c r="M1162" i="8"/>
  <c r="L1162" i="8"/>
  <c r="K1162" i="8"/>
  <c r="N1161" i="8"/>
  <c r="M1161" i="8"/>
  <c r="L1161" i="8"/>
  <c r="K1161" i="8"/>
  <c r="N1160" i="8"/>
  <c r="M1160" i="8"/>
  <c r="L1160" i="8"/>
  <c r="K1160" i="8"/>
  <c r="N1159" i="8"/>
  <c r="M1159" i="8"/>
  <c r="L1159" i="8"/>
  <c r="K1159" i="8"/>
  <c r="N1158" i="8"/>
  <c r="M1158" i="8"/>
  <c r="L1158" i="8"/>
  <c r="K1158" i="8"/>
  <c r="N1157" i="8"/>
  <c r="M1157" i="8"/>
  <c r="L1157" i="8"/>
  <c r="K1157" i="8"/>
  <c r="N1156" i="8"/>
  <c r="M1156" i="8"/>
  <c r="L1156" i="8"/>
  <c r="K1156" i="8"/>
  <c r="N1155" i="8"/>
  <c r="M1155" i="8"/>
  <c r="L1155" i="8"/>
  <c r="K1155" i="8"/>
  <c r="N1154" i="8"/>
  <c r="M1154" i="8"/>
  <c r="L1154" i="8"/>
  <c r="K1154" i="8"/>
  <c r="N1153" i="8"/>
  <c r="M1153" i="8"/>
  <c r="L1153" i="8"/>
  <c r="K1153" i="8"/>
  <c r="N1152" i="8"/>
  <c r="M1152" i="8"/>
  <c r="L1152" i="8"/>
  <c r="K1152" i="8"/>
  <c r="N1151" i="8"/>
  <c r="M1151" i="8"/>
  <c r="L1151" i="8"/>
  <c r="K1151" i="8"/>
  <c r="N1150" i="8"/>
  <c r="M1150" i="8"/>
  <c r="L1150" i="8"/>
  <c r="K1150" i="8"/>
  <c r="N1149" i="8"/>
  <c r="M1149" i="8"/>
  <c r="L1149" i="8"/>
  <c r="K1149" i="8"/>
  <c r="N1148" i="8"/>
  <c r="M1148" i="8"/>
  <c r="L1148" i="8"/>
  <c r="K1148" i="8"/>
  <c r="N1147" i="8"/>
  <c r="M1147" i="8"/>
  <c r="L1147" i="8"/>
  <c r="K1147" i="8"/>
  <c r="N1146" i="8"/>
  <c r="M1146" i="8"/>
  <c r="L1146" i="8"/>
  <c r="K1146" i="8"/>
  <c r="N1145" i="8"/>
  <c r="M1145" i="8"/>
  <c r="L1145" i="8"/>
  <c r="K1145" i="8"/>
  <c r="N1144" i="8"/>
  <c r="M1144" i="8"/>
  <c r="L1144" i="8"/>
  <c r="K1144" i="8"/>
  <c r="N1143" i="8"/>
  <c r="M1143" i="8"/>
  <c r="L1143" i="8"/>
  <c r="K1143" i="8"/>
  <c r="N1142" i="8"/>
  <c r="M1142" i="8"/>
  <c r="L1142" i="8"/>
  <c r="K1142" i="8"/>
  <c r="N1141" i="8"/>
  <c r="M1141" i="8"/>
  <c r="L1141" i="8"/>
  <c r="K1141" i="8"/>
  <c r="N1140" i="8"/>
  <c r="M1140" i="8"/>
  <c r="L1140" i="8"/>
  <c r="K1140" i="8"/>
  <c r="N1139" i="8"/>
  <c r="M1139" i="8"/>
  <c r="L1139" i="8"/>
  <c r="K1139" i="8"/>
  <c r="N1138" i="8"/>
  <c r="M1138" i="8"/>
  <c r="L1138" i="8"/>
  <c r="K1138" i="8"/>
  <c r="N1137" i="8"/>
  <c r="M1137" i="8"/>
  <c r="L1137" i="8"/>
  <c r="K1137" i="8"/>
  <c r="N1136" i="8"/>
  <c r="M1136" i="8"/>
  <c r="L1136" i="8"/>
  <c r="K1136" i="8"/>
  <c r="N1135" i="8"/>
  <c r="M1135" i="8"/>
  <c r="L1135" i="8"/>
  <c r="K1135" i="8"/>
  <c r="N1134" i="8"/>
  <c r="M1134" i="8"/>
  <c r="L1134" i="8"/>
  <c r="K1134" i="8"/>
  <c r="N1133" i="8"/>
  <c r="M1133" i="8"/>
  <c r="L1133" i="8"/>
  <c r="K1133" i="8"/>
  <c r="N1132" i="8"/>
  <c r="M1132" i="8"/>
  <c r="L1132" i="8"/>
  <c r="K1132" i="8"/>
  <c r="N1131" i="8"/>
  <c r="M1131" i="8"/>
  <c r="L1131" i="8"/>
  <c r="K1131" i="8"/>
  <c r="N1130" i="8"/>
  <c r="M1130" i="8"/>
  <c r="L1130" i="8"/>
  <c r="K1130" i="8"/>
  <c r="N1129" i="8"/>
  <c r="M1129" i="8"/>
  <c r="L1129" i="8"/>
  <c r="K1129" i="8"/>
  <c r="N1128" i="8"/>
  <c r="M1128" i="8"/>
  <c r="L1128" i="8"/>
  <c r="K1128" i="8"/>
  <c r="N1127" i="8"/>
  <c r="M1127" i="8"/>
  <c r="L1127" i="8"/>
  <c r="K1127" i="8"/>
  <c r="N1126" i="8"/>
  <c r="M1126" i="8"/>
  <c r="L1126" i="8"/>
  <c r="K1126" i="8"/>
  <c r="N1125" i="8"/>
  <c r="M1125" i="8"/>
  <c r="L1125" i="8"/>
  <c r="K1125" i="8"/>
  <c r="N1124" i="8"/>
  <c r="M1124" i="8"/>
  <c r="L1124" i="8"/>
  <c r="K1124" i="8"/>
  <c r="N1123" i="8"/>
  <c r="M1123" i="8"/>
  <c r="L1123" i="8"/>
  <c r="K1123" i="8"/>
  <c r="N1122" i="8"/>
  <c r="M1122" i="8"/>
  <c r="L1122" i="8"/>
  <c r="K1122" i="8"/>
  <c r="N1121" i="8"/>
  <c r="M1121" i="8"/>
  <c r="L1121" i="8"/>
  <c r="K1121" i="8"/>
  <c r="N1120" i="8"/>
  <c r="M1120" i="8"/>
  <c r="L1120" i="8"/>
  <c r="K1120" i="8"/>
  <c r="N1119" i="8"/>
  <c r="M1119" i="8"/>
  <c r="L1119" i="8"/>
  <c r="K1119" i="8"/>
  <c r="N1118" i="8"/>
  <c r="M1118" i="8"/>
  <c r="L1118" i="8"/>
  <c r="K1118" i="8"/>
  <c r="N1117" i="8"/>
  <c r="M1117" i="8"/>
  <c r="L1117" i="8"/>
  <c r="K1117" i="8"/>
  <c r="N1116" i="8"/>
  <c r="M1116" i="8"/>
  <c r="L1116" i="8"/>
  <c r="K1116" i="8"/>
  <c r="N1115" i="8"/>
  <c r="M1115" i="8"/>
  <c r="L1115" i="8"/>
  <c r="K1115" i="8"/>
  <c r="N1114" i="8"/>
  <c r="M1114" i="8"/>
  <c r="L1114" i="8"/>
  <c r="K1114" i="8"/>
  <c r="N1113" i="8"/>
  <c r="M1113" i="8"/>
  <c r="L1113" i="8"/>
  <c r="K1113" i="8"/>
  <c r="N1112" i="8"/>
  <c r="M1112" i="8"/>
  <c r="L1112" i="8"/>
  <c r="K1112" i="8"/>
  <c r="N1111" i="8"/>
  <c r="M1111" i="8"/>
  <c r="L1111" i="8"/>
  <c r="K1111" i="8"/>
  <c r="N1110" i="8"/>
  <c r="M1110" i="8"/>
  <c r="L1110" i="8"/>
  <c r="K1110" i="8"/>
  <c r="N1109" i="8"/>
  <c r="M1109" i="8"/>
  <c r="L1109" i="8"/>
  <c r="K1109" i="8"/>
  <c r="N1108" i="8"/>
  <c r="M1108" i="8"/>
  <c r="L1108" i="8"/>
  <c r="K1108" i="8"/>
  <c r="N1107" i="8"/>
  <c r="M1107" i="8"/>
  <c r="L1107" i="8"/>
  <c r="K1107" i="8"/>
  <c r="N1106" i="8"/>
  <c r="M1106" i="8"/>
  <c r="L1106" i="8"/>
  <c r="K1106" i="8"/>
  <c r="N1105" i="8"/>
  <c r="M1105" i="8"/>
  <c r="L1105" i="8"/>
  <c r="K1105" i="8"/>
  <c r="N1104" i="8"/>
  <c r="M1104" i="8"/>
  <c r="L1104" i="8"/>
  <c r="K1104" i="8"/>
  <c r="N1103" i="8"/>
  <c r="M1103" i="8"/>
  <c r="L1103" i="8"/>
  <c r="K1103" i="8"/>
  <c r="N1102" i="8"/>
  <c r="M1102" i="8"/>
  <c r="L1102" i="8"/>
  <c r="K1102" i="8"/>
  <c r="N1101" i="8"/>
  <c r="M1101" i="8"/>
  <c r="L1101" i="8"/>
  <c r="K1101" i="8"/>
  <c r="N1100" i="8"/>
  <c r="M1100" i="8"/>
  <c r="L1100" i="8"/>
  <c r="K1100" i="8"/>
  <c r="N1099" i="8"/>
  <c r="M1099" i="8"/>
  <c r="L1099" i="8"/>
  <c r="K1099" i="8"/>
  <c r="N1098" i="8"/>
  <c r="M1098" i="8"/>
  <c r="L1098" i="8"/>
  <c r="K1098" i="8"/>
  <c r="N1097" i="8"/>
  <c r="M1097" i="8"/>
  <c r="L1097" i="8"/>
  <c r="K1097" i="8"/>
  <c r="N1096" i="8"/>
  <c r="M1096" i="8"/>
  <c r="L1096" i="8"/>
  <c r="K1096" i="8"/>
  <c r="N1095" i="8"/>
  <c r="M1095" i="8"/>
  <c r="L1095" i="8"/>
  <c r="K1095" i="8"/>
  <c r="N1094" i="8"/>
  <c r="M1094" i="8"/>
  <c r="L1094" i="8"/>
  <c r="K1094" i="8"/>
  <c r="N1093" i="8"/>
  <c r="M1093" i="8"/>
  <c r="L1093" i="8"/>
  <c r="K1093" i="8"/>
  <c r="N1092" i="8"/>
  <c r="M1092" i="8"/>
  <c r="L1092" i="8"/>
  <c r="K1092" i="8"/>
  <c r="N1091" i="8"/>
  <c r="M1091" i="8"/>
  <c r="L1091" i="8"/>
  <c r="K1091" i="8"/>
  <c r="N1090" i="8"/>
  <c r="M1090" i="8"/>
  <c r="L1090" i="8"/>
  <c r="K1090" i="8"/>
  <c r="N1089" i="8"/>
  <c r="M1089" i="8"/>
  <c r="L1089" i="8"/>
  <c r="K1089" i="8"/>
  <c r="N1088" i="8"/>
  <c r="M1088" i="8"/>
  <c r="L1088" i="8"/>
  <c r="K1088" i="8"/>
  <c r="N1087" i="8"/>
  <c r="M1087" i="8"/>
  <c r="L1087" i="8"/>
  <c r="K1087" i="8"/>
  <c r="N1086" i="8"/>
  <c r="M1086" i="8"/>
  <c r="L1086" i="8"/>
  <c r="K1086" i="8"/>
  <c r="N1085" i="8"/>
  <c r="M1085" i="8"/>
  <c r="L1085" i="8"/>
  <c r="K1085" i="8"/>
  <c r="N1084" i="8"/>
  <c r="M1084" i="8"/>
  <c r="L1084" i="8"/>
  <c r="K1084" i="8"/>
  <c r="N1083" i="8"/>
  <c r="M1083" i="8"/>
  <c r="L1083" i="8"/>
  <c r="K1083" i="8"/>
  <c r="N1082" i="8"/>
  <c r="M1082" i="8"/>
  <c r="L1082" i="8"/>
  <c r="K1082" i="8"/>
  <c r="N1081" i="8"/>
  <c r="M1081" i="8"/>
  <c r="L1081" i="8"/>
  <c r="K1081" i="8"/>
  <c r="N1080" i="8"/>
  <c r="M1080" i="8"/>
  <c r="L1080" i="8"/>
  <c r="K1080" i="8"/>
  <c r="N1079" i="8"/>
  <c r="M1079" i="8"/>
  <c r="L1079" i="8"/>
  <c r="K1079" i="8"/>
  <c r="N1078" i="8"/>
  <c r="M1078" i="8"/>
  <c r="L1078" i="8"/>
  <c r="K1078" i="8"/>
  <c r="N1077" i="8"/>
  <c r="M1077" i="8"/>
  <c r="L1077" i="8"/>
  <c r="K1077" i="8"/>
  <c r="N1076" i="8"/>
  <c r="M1076" i="8"/>
  <c r="L1076" i="8"/>
  <c r="K1076" i="8"/>
  <c r="N1075" i="8"/>
  <c r="M1075" i="8"/>
  <c r="L1075" i="8"/>
  <c r="K1075" i="8"/>
  <c r="N1074" i="8"/>
  <c r="M1074" i="8"/>
  <c r="L1074" i="8"/>
  <c r="K1074" i="8"/>
  <c r="N1073" i="8"/>
  <c r="M1073" i="8"/>
  <c r="L1073" i="8"/>
  <c r="K1073" i="8"/>
  <c r="N1072" i="8"/>
  <c r="M1072" i="8"/>
  <c r="L1072" i="8"/>
  <c r="K1072" i="8"/>
  <c r="N1071" i="8"/>
  <c r="M1071" i="8"/>
  <c r="L1071" i="8"/>
  <c r="K1071" i="8"/>
  <c r="N1070" i="8"/>
  <c r="M1070" i="8"/>
  <c r="L1070" i="8"/>
  <c r="K1070" i="8"/>
  <c r="N1069" i="8"/>
  <c r="M1069" i="8"/>
  <c r="L1069" i="8"/>
  <c r="K1069" i="8"/>
  <c r="N1068" i="8"/>
  <c r="M1068" i="8"/>
  <c r="L1068" i="8"/>
  <c r="K1068" i="8"/>
  <c r="N1067" i="8"/>
  <c r="M1067" i="8"/>
  <c r="L1067" i="8"/>
  <c r="K1067" i="8"/>
  <c r="N1066" i="8"/>
  <c r="M1066" i="8"/>
  <c r="L1066" i="8"/>
  <c r="K1066" i="8"/>
  <c r="N1065" i="8"/>
  <c r="M1065" i="8"/>
  <c r="L1065" i="8"/>
  <c r="K1065" i="8"/>
  <c r="N1064" i="8"/>
  <c r="M1064" i="8"/>
  <c r="L1064" i="8"/>
  <c r="K1064" i="8"/>
  <c r="N1063" i="8"/>
  <c r="M1063" i="8"/>
  <c r="L1063" i="8"/>
  <c r="K1063" i="8"/>
  <c r="N1062" i="8"/>
  <c r="M1062" i="8"/>
  <c r="L1062" i="8"/>
  <c r="K1062" i="8"/>
  <c r="N1061" i="8"/>
  <c r="M1061" i="8"/>
  <c r="L1061" i="8"/>
  <c r="K1061" i="8"/>
  <c r="N1060" i="8"/>
  <c r="M1060" i="8"/>
  <c r="L1060" i="8"/>
  <c r="K1060" i="8"/>
  <c r="N1059" i="8"/>
  <c r="M1059" i="8"/>
  <c r="L1059" i="8"/>
  <c r="K1059" i="8"/>
  <c r="N1058" i="8"/>
  <c r="M1058" i="8"/>
  <c r="L1058" i="8"/>
  <c r="K1058" i="8"/>
  <c r="N1057" i="8"/>
  <c r="M1057" i="8"/>
  <c r="L1057" i="8"/>
  <c r="K1057" i="8"/>
  <c r="N1056" i="8"/>
  <c r="M1056" i="8"/>
  <c r="L1056" i="8"/>
  <c r="K1056" i="8"/>
  <c r="N1055" i="8"/>
  <c r="M1055" i="8"/>
  <c r="L1055" i="8"/>
  <c r="K1055" i="8"/>
  <c r="N1054" i="8"/>
  <c r="M1054" i="8"/>
  <c r="L1054" i="8"/>
  <c r="K1054" i="8"/>
  <c r="N1053" i="8"/>
  <c r="M1053" i="8"/>
  <c r="L1053" i="8"/>
  <c r="K1053" i="8"/>
  <c r="N1052" i="8"/>
  <c r="M1052" i="8"/>
  <c r="L1052" i="8"/>
  <c r="K1052" i="8"/>
  <c r="N1051" i="8"/>
  <c r="M1051" i="8"/>
  <c r="L1051" i="8"/>
  <c r="K1051" i="8"/>
  <c r="N1050" i="8"/>
  <c r="M1050" i="8"/>
  <c r="L1050" i="8"/>
  <c r="K1050" i="8"/>
  <c r="N1049" i="8"/>
  <c r="M1049" i="8"/>
  <c r="L1049" i="8"/>
  <c r="K1049" i="8"/>
  <c r="N1048" i="8"/>
  <c r="M1048" i="8"/>
  <c r="L1048" i="8"/>
  <c r="K1048" i="8"/>
  <c r="N1047" i="8"/>
  <c r="M1047" i="8"/>
  <c r="L1047" i="8"/>
  <c r="K1047" i="8"/>
  <c r="N1046" i="8"/>
  <c r="M1046" i="8"/>
  <c r="L1046" i="8"/>
  <c r="K1046" i="8"/>
  <c r="N1045" i="8"/>
  <c r="M1045" i="8"/>
  <c r="L1045" i="8"/>
  <c r="K1045" i="8"/>
  <c r="N1044" i="8"/>
  <c r="M1044" i="8"/>
  <c r="L1044" i="8"/>
  <c r="K1044" i="8"/>
  <c r="N1043" i="8"/>
  <c r="M1043" i="8"/>
  <c r="L1043" i="8"/>
  <c r="K1043" i="8"/>
  <c r="N1042" i="8"/>
  <c r="M1042" i="8"/>
  <c r="L1042" i="8"/>
  <c r="K1042" i="8"/>
  <c r="N1041" i="8"/>
  <c r="M1041" i="8"/>
  <c r="L1041" i="8"/>
  <c r="K1041" i="8"/>
  <c r="N1040" i="8"/>
  <c r="M1040" i="8"/>
  <c r="L1040" i="8"/>
  <c r="K1040" i="8"/>
  <c r="N1039" i="8"/>
  <c r="M1039" i="8"/>
  <c r="L1039" i="8"/>
  <c r="K1039" i="8"/>
  <c r="N1038" i="8"/>
  <c r="M1038" i="8"/>
  <c r="L1038" i="8"/>
  <c r="K1038" i="8"/>
  <c r="N1037" i="8"/>
  <c r="M1037" i="8"/>
  <c r="L1037" i="8"/>
  <c r="K1037" i="8"/>
  <c r="N1036" i="8"/>
  <c r="M1036" i="8"/>
  <c r="L1036" i="8"/>
  <c r="K1036" i="8"/>
  <c r="N1035" i="8"/>
  <c r="M1035" i="8"/>
  <c r="L1035" i="8"/>
  <c r="K1035" i="8"/>
  <c r="N1034" i="8"/>
  <c r="M1034" i="8"/>
  <c r="L1034" i="8"/>
  <c r="K1034" i="8"/>
  <c r="N1033" i="8"/>
  <c r="M1033" i="8"/>
  <c r="L1033" i="8"/>
  <c r="K1033" i="8"/>
  <c r="N1032" i="8"/>
  <c r="M1032" i="8"/>
  <c r="L1032" i="8"/>
  <c r="K1032" i="8"/>
  <c r="N1031" i="8"/>
  <c r="M1031" i="8"/>
  <c r="L1031" i="8"/>
  <c r="K1031" i="8"/>
  <c r="N1030" i="8"/>
  <c r="M1030" i="8"/>
  <c r="L1030" i="8"/>
  <c r="K1030" i="8"/>
  <c r="N1029" i="8"/>
  <c r="M1029" i="8"/>
  <c r="L1029" i="8"/>
  <c r="K1029" i="8"/>
  <c r="N1028" i="8"/>
  <c r="M1028" i="8"/>
  <c r="L1028" i="8"/>
  <c r="K1028" i="8"/>
  <c r="N1027" i="8"/>
  <c r="M1027" i="8"/>
  <c r="L1027" i="8"/>
  <c r="K1027" i="8"/>
  <c r="N1026" i="8"/>
  <c r="M1026" i="8"/>
  <c r="L1026" i="8"/>
  <c r="K1026" i="8"/>
  <c r="N1025" i="8"/>
  <c r="M1025" i="8"/>
  <c r="L1025" i="8"/>
  <c r="K1025" i="8"/>
  <c r="N1024" i="8"/>
  <c r="M1024" i="8"/>
  <c r="L1024" i="8"/>
  <c r="K1024" i="8"/>
  <c r="N1023" i="8"/>
  <c r="M1023" i="8"/>
  <c r="L1023" i="8"/>
  <c r="K1023" i="8"/>
  <c r="N1022" i="8"/>
  <c r="M1022" i="8"/>
  <c r="L1022" i="8"/>
  <c r="K1022" i="8"/>
  <c r="N1021" i="8"/>
  <c r="M1021" i="8"/>
  <c r="L1021" i="8"/>
  <c r="K1021" i="8"/>
  <c r="N1020" i="8"/>
  <c r="M1020" i="8"/>
  <c r="L1020" i="8"/>
  <c r="K1020" i="8"/>
  <c r="N1019" i="8"/>
  <c r="M1019" i="8"/>
  <c r="L1019" i="8"/>
  <c r="K1019" i="8"/>
  <c r="N1018" i="8"/>
  <c r="M1018" i="8"/>
  <c r="L1018" i="8"/>
  <c r="K1018" i="8"/>
  <c r="N1017" i="8"/>
  <c r="M1017" i="8"/>
  <c r="L1017" i="8"/>
  <c r="K1017" i="8"/>
  <c r="N1016" i="8"/>
  <c r="M1016" i="8"/>
  <c r="L1016" i="8"/>
  <c r="K1016" i="8"/>
  <c r="N1015" i="8"/>
  <c r="M1015" i="8"/>
  <c r="L1015" i="8"/>
  <c r="K1015" i="8"/>
  <c r="N1014" i="8"/>
  <c r="M1014" i="8"/>
  <c r="L1014" i="8"/>
  <c r="K1014" i="8"/>
  <c r="N1013" i="8"/>
  <c r="M1013" i="8"/>
  <c r="L1013" i="8"/>
  <c r="K1013" i="8"/>
  <c r="N1012" i="8"/>
  <c r="M1012" i="8"/>
  <c r="L1012" i="8"/>
  <c r="K1012" i="8"/>
  <c r="N1011" i="8"/>
  <c r="M1011" i="8"/>
  <c r="L1011" i="8"/>
  <c r="K1011" i="8"/>
  <c r="N1010" i="8"/>
  <c r="M1010" i="8"/>
  <c r="L1010" i="8"/>
  <c r="K1010" i="8"/>
  <c r="N1009" i="8"/>
  <c r="M1009" i="8"/>
  <c r="L1009" i="8"/>
  <c r="K1009" i="8"/>
  <c r="N1008" i="8"/>
  <c r="M1008" i="8"/>
  <c r="L1008" i="8"/>
  <c r="K1008" i="8"/>
  <c r="N1007" i="8"/>
  <c r="M1007" i="8"/>
  <c r="L1007" i="8"/>
  <c r="K1007" i="8"/>
  <c r="N1006" i="8"/>
  <c r="M1006" i="8"/>
  <c r="L1006" i="8"/>
  <c r="K1006" i="8"/>
  <c r="N1005" i="8"/>
  <c r="M1005" i="8"/>
  <c r="L1005" i="8"/>
  <c r="K1005" i="8"/>
  <c r="N1004" i="8"/>
  <c r="M1004" i="8"/>
  <c r="L1004" i="8"/>
  <c r="K1004" i="8"/>
  <c r="N1003" i="8"/>
  <c r="M1003" i="8"/>
  <c r="L1003" i="8"/>
  <c r="K1003" i="8"/>
  <c r="N1002" i="8"/>
  <c r="M1002" i="8"/>
  <c r="L1002" i="8"/>
  <c r="K1002" i="8"/>
  <c r="N1001" i="8"/>
  <c r="M1001" i="8"/>
  <c r="L1001" i="8"/>
  <c r="K1001" i="8"/>
  <c r="N1000" i="8"/>
  <c r="M1000" i="8"/>
  <c r="L1000" i="8"/>
  <c r="K1000" i="8"/>
  <c r="N999" i="8"/>
  <c r="M999" i="8"/>
  <c r="L999" i="8"/>
  <c r="K999" i="8"/>
  <c r="N998" i="8"/>
  <c r="M998" i="8"/>
  <c r="L998" i="8"/>
  <c r="K998" i="8"/>
  <c r="N997" i="8"/>
  <c r="M997" i="8"/>
  <c r="L997" i="8"/>
  <c r="K997" i="8"/>
  <c r="N996" i="8"/>
  <c r="M996" i="8"/>
  <c r="L996" i="8"/>
  <c r="K996" i="8"/>
  <c r="N995" i="8"/>
  <c r="M995" i="8"/>
  <c r="L995" i="8"/>
  <c r="K995" i="8"/>
  <c r="N994" i="8"/>
  <c r="M994" i="8"/>
  <c r="L994" i="8"/>
  <c r="K994" i="8"/>
  <c r="N993" i="8"/>
  <c r="M993" i="8"/>
  <c r="L993" i="8"/>
  <c r="K993" i="8"/>
  <c r="N992" i="8"/>
  <c r="M992" i="8"/>
  <c r="L992" i="8"/>
  <c r="K992" i="8"/>
  <c r="N991" i="8"/>
  <c r="M991" i="8"/>
  <c r="L991" i="8"/>
  <c r="K991" i="8"/>
  <c r="N990" i="8"/>
  <c r="M990" i="8"/>
  <c r="L990" i="8"/>
  <c r="K990" i="8"/>
  <c r="N989" i="8"/>
  <c r="M989" i="8"/>
  <c r="L989" i="8"/>
  <c r="K989" i="8"/>
  <c r="N988" i="8"/>
  <c r="M988" i="8"/>
  <c r="L988" i="8"/>
  <c r="K988" i="8"/>
  <c r="N987" i="8"/>
  <c r="M987" i="8"/>
  <c r="L987" i="8"/>
  <c r="K987" i="8"/>
  <c r="N986" i="8"/>
  <c r="M986" i="8"/>
  <c r="L986" i="8"/>
  <c r="K986" i="8"/>
  <c r="N985" i="8"/>
  <c r="M985" i="8"/>
  <c r="L985" i="8"/>
  <c r="K985" i="8"/>
  <c r="N984" i="8"/>
  <c r="M984" i="8"/>
  <c r="L984" i="8"/>
  <c r="K984" i="8"/>
  <c r="N983" i="8"/>
  <c r="M983" i="8"/>
  <c r="L983" i="8"/>
  <c r="K983" i="8"/>
  <c r="N982" i="8"/>
  <c r="M982" i="8"/>
  <c r="L982" i="8"/>
  <c r="K982" i="8"/>
  <c r="N981" i="8"/>
  <c r="M981" i="8"/>
  <c r="L981" i="8"/>
  <c r="K981" i="8"/>
  <c r="N980" i="8"/>
  <c r="M980" i="8"/>
  <c r="L980" i="8"/>
  <c r="K980" i="8"/>
  <c r="N979" i="8"/>
  <c r="M979" i="8"/>
  <c r="L979" i="8"/>
  <c r="K979" i="8"/>
  <c r="N978" i="8"/>
  <c r="M978" i="8"/>
  <c r="L978" i="8"/>
  <c r="K978" i="8"/>
  <c r="N977" i="8"/>
  <c r="M977" i="8"/>
  <c r="L977" i="8"/>
  <c r="K977" i="8"/>
  <c r="N976" i="8"/>
  <c r="M976" i="8"/>
  <c r="L976" i="8"/>
  <c r="K976" i="8"/>
  <c r="N975" i="8"/>
  <c r="M975" i="8"/>
  <c r="L975" i="8"/>
  <c r="K975" i="8"/>
  <c r="N974" i="8"/>
  <c r="M974" i="8"/>
  <c r="L974" i="8"/>
  <c r="K974" i="8"/>
  <c r="N973" i="8"/>
  <c r="M973" i="8"/>
  <c r="L973" i="8"/>
  <c r="K973" i="8"/>
  <c r="N972" i="8"/>
  <c r="M972" i="8"/>
  <c r="L972" i="8"/>
  <c r="K972" i="8"/>
  <c r="N971" i="8"/>
  <c r="M971" i="8"/>
  <c r="L971" i="8"/>
  <c r="K971" i="8"/>
  <c r="N970" i="8"/>
  <c r="M970" i="8"/>
  <c r="L970" i="8"/>
  <c r="K970" i="8"/>
  <c r="N969" i="8"/>
  <c r="M969" i="8"/>
  <c r="L969" i="8"/>
  <c r="K969" i="8"/>
  <c r="N968" i="8"/>
  <c r="M968" i="8"/>
  <c r="L968" i="8"/>
  <c r="K968" i="8"/>
  <c r="N967" i="8"/>
  <c r="M967" i="8"/>
  <c r="L967" i="8"/>
  <c r="K967" i="8"/>
  <c r="N966" i="8"/>
  <c r="M966" i="8"/>
  <c r="L966" i="8"/>
  <c r="K966" i="8"/>
  <c r="N965" i="8"/>
  <c r="M965" i="8"/>
  <c r="L965" i="8"/>
  <c r="K965" i="8"/>
  <c r="N964" i="8"/>
  <c r="M964" i="8"/>
  <c r="L964" i="8"/>
  <c r="K964" i="8"/>
  <c r="N963" i="8"/>
  <c r="M963" i="8"/>
  <c r="L963" i="8"/>
  <c r="K963" i="8"/>
  <c r="N962" i="8"/>
  <c r="M962" i="8"/>
  <c r="L962" i="8"/>
  <c r="K962" i="8"/>
  <c r="N961" i="8"/>
  <c r="M961" i="8"/>
  <c r="L961" i="8"/>
  <c r="K961" i="8"/>
  <c r="N960" i="8"/>
  <c r="M960" i="8"/>
  <c r="L960" i="8"/>
  <c r="K960" i="8"/>
  <c r="N959" i="8"/>
  <c r="M959" i="8"/>
  <c r="L959" i="8"/>
  <c r="K959" i="8"/>
  <c r="N958" i="8"/>
  <c r="M958" i="8"/>
  <c r="L958" i="8"/>
  <c r="K958" i="8"/>
  <c r="N957" i="8"/>
  <c r="M957" i="8"/>
  <c r="L957" i="8"/>
  <c r="K957" i="8"/>
  <c r="N956" i="8"/>
  <c r="M956" i="8"/>
  <c r="L956" i="8"/>
  <c r="K956" i="8"/>
  <c r="N955" i="8"/>
  <c r="M955" i="8"/>
  <c r="L955" i="8"/>
  <c r="K955" i="8"/>
  <c r="N954" i="8"/>
  <c r="M954" i="8"/>
  <c r="L954" i="8"/>
  <c r="K954" i="8"/>
  <c r="N953" i="8"/>
  <c r="M953" i="8"/>
  <c r="L953" i="8"/>
  <c r="K953" i="8"/>
  <c r="N952" i="8"/>
  <c r="M952" i="8"/>
  <c r="L952" i="8"/>
  <c r="K952" i="8"/>
  <c r="N951" i="8"/>
  <c r="M951" i="8"/>
  <c r="L951" i="8"/>
  <c r="K951" i="8"/>
  <c r="N950" i="8"/>
  <c r="M950" i="8"/>
  <c r="L950" i="8"/>
  <c r="K950" i="8"/>
  <c r="N949" i="8"/>
  <c r="M949" i="8"/>
  <c r="L949" i="8"/>
  <c r="K949" i="8"/>
  <c r="N948" i="8"/>
  <c r="M948" i="8"/>
  <c r="L948" i="8"/>
  <c r="K948" i="8"/>
  <c r="N947" i="8"/>
  <c r="M947" i="8"/>
  <c r="L947" i="8"/>
  <c r="K947" i="8"/>
  <c r="N946" i="8"/>
  <c r="M946" i="8"/>
  <c r="L946" i="8"/>
  <c r="K946" i="8"/>
  <c r="N945" i="8"/>
  <c r="M945" i="8"/>
  <c r="L945" i="8"/>
  <c r="K945" i="8"/>
  <c r="N944" i="8"/>
  <c r="M944" i="8"/>
  <c r="L944" i="8"/>
  <c r="K944" i="8"/>
  <c r="N943" i="8"/>
  <c r="M943" i="8"/>
  <c r="L943" i="8"/>
  <c r="K943" i="8"/>
  <c r="N942" i="8"/>
  <c r="M942" i="8"/>
  <c r="L942" i="8"/>
  <c r="K942" i="8"/>
  <c r="N941" i="8"/>
  <c r="M941" i="8"/>
  <c r="L941" i="8"/>
  <c r="K941" i="8"/>
  <c r="N940" i="8"/>
  <c r="M940" i="8"/>
  <c r="L940" i="8"/>
  <c r="K940" i="8"/>
  <c r="N939" i="8"/>
  <c r="M939" i="8"/>
  <c r="L939" i="8"/>
  <c r="K939" i="8"/>
  <c r="N938" i="8"/>
  <c r="M938" i="8"/>
  <c r="L938" i="8"/>
  <c r="K938" i="8"/>
  <c r="N937" i="8"/>
  <c r="M937" i="8"/>
  <c r="L937" i="8"/>
  <c r="K937" i="8"/>
  <c r="N936" i="8"/>
  <c r="M936" i="8"/>
  <c r="L936" i="8"/>
  <c r="K936" i="8"/>
  <c r="N935" i="8"/>
  <c r="M935" i="8"/>
  <c r="L935" i="8"/>
  <c r="K935" i="8"/>
  <c r="N934" i="8"/>
  <c r="M934" i="8"/>
  <c r="L934" i="8"/>
  <c r="K934" i="8"/>
  <c r="N933" i="8"/>
  <c r="M933" i="8"/>
  <c r="L933" i="8"/>
  <c r="K933" i="8"/>
  <c r="N932" i="8"/>
  <c r="M932" i="8"/>
  <c r="L932" i="8"/>
  <c r="K932" i="8"/>
  <c r="N931" i="8"/>
  <c r="M931" i="8"/>
  <c r="L931" i="8"/>
  <c r="K931" i="8"/>
  <c r="N930" i="8"/>
  <c r="M930" i="8"/>
  <c r="L930" i="8"/>
  <c r="K930" i="8"/>
  <c r="N929" i="8"/>
  <c r="M929" i="8"/>
  <c r="L929" i="8"/>
  <c r="K929" i="8"/>
  <c r="N928" i="8"/>
  <c r="M928" i="8"/>
  <c r="L928" i="8"/>
  <c r="K928" i="8"/>
  <c r="N927" i="8"/>
  <c r="M927" i="8"/>
  <c r="L927" i="8"/>
  <c r="K927" i="8"/>
  <c r="N926" i="8"/>
  <c r="M926" i="8"/>
  <c r="L926" i="8"/>
  <c r="K926" i="8"/>
  <c r="N925" i="8"/>
  <c r="M925" i="8"/>
  <c r="L925" i="8"/>
  <c r="K925" i="8"/>
  <c r="N924" i="8"/>
  <c r="M924" i="8"/>
  <c r="L924" i="8"/>
  <c r="K924" i="8"/>
  <c r="N923" i="8"/>
  <c r="M923" i="8"/>
  <c r="L923" i="8"/>
  <c r="K923" i="8"/>
  <c r="N922" i="8"/>
  <c r="M922" i="8"/>
  <c r="L922" i="8"/>
  <c r="K922" i="8"/>
  <c r="N921" i="8"/>
  <c r="M921" i="8"/>
  <c r="L921" i="8"/>
  <c r="K921" i="8"/>
  <c r="N920" i="8"/>
  <c r="M920" i="8"/>
  <c r="L920" i="8"/>
  <c r="K920" i="8"/>
  <c r="N919" i="8"/>
  <c r="M919" i="8"/>
  <c r="L919" i="8"/>
  <c r="K919" i="8"/>
  <c r="N918" i="8"/>
  <c r="M918" i="8"/>
  <c r="L918" i="8"/>
  <c r="K918" i="8"/>
  <c r="N917" i="8"/>
  <c r="M917" i="8"/>
  <c r="L917" i="8"/>
  <c r="K917" i="8"/>
  <c r="N916" i="8"/>
  <c r="M916" i="8"/>
  <c r="L916" i="8"/>
  <c r="K916" i="8"/>
  <c r="N915" i="8"/>
  <c r="M915" i="8"/>
  <c r="L915" i="8"/>
  <c r="K915" i="8"/>
  <c r="N914" i="8"/>
  <c r="M914" i="8"/>
  <c r="L914" i="8"/>
  <c r="K914" i="8"/>
  <c r="N913" i="8"/>
  <c r="M913" i="8"/>
  <c r="L913" i="8"/>
  <c r="K913" i="8"/>
  <c r="N912" i="8"/>
  <c r="M912" i="8"/>
  <c r="L912" i="8"/>
  <c r="K912" i="8"/>
  <c r="N911" i="8"/>
  <c r="M911" i="8"/>
  <c r="L911" i="8"/>
  <c r="K911" i="8"/>
  <c r="N910" i="8"/>
  <c r="M910" i="8"/>
  <c r="L910" i="8"/>
  <c r="K910" i="8"/>
  <c r="N909" i="8"/>
  <c r="M909" i="8"/>
  <c r="L909" i="8"/>
  <c r="K909" i="8"/>
  <c r="N908" i="8"/>
  <c r="M908" i="8"/>
  <c r="L908" i="8"/>
  <c r="K908" i="8"/>
  <c r="N907" i="8"/>
  <c r="M907" i="8"/>
  <c r="L907" i="8"/>
  <c r="K907" i="8"/>
  <c r="N906" i="8"/>
  <c r="M906" i="8"/>
  <c r="L906" i="8"/>
  <c r="K906" i="8"/>
  <c r="N905" i="8"/>
  <c r="M905" i="8"/>
  <c r="L905" i="8"/>
  <c r="K905" i="8"/>
  <c r="N904" i="8"/>
  <c r="M904" i="8"/>
  <c r="L904" i="8"/>
  <c r="K904" i="8"/>
  <c r="N903" i="8"/>
  <c r="M903" i="8"/>
  <c r="L903" i="8"/>
  <c r="K903" i="8"/>
  <c r="N902" i="8"/>
  <c r="M902" i="8"/>
  <c r="L902" i="8"/>
  <c r="K902" i="8"/>
  <c r="N901" i="8"/>
  <c r="M901" i="8"/>
  <c r="L901" i="8"/>
  <c r="K901" i="8"/>
  <c r="N900" i="8"/>
  <c r="M900" i="8"/>
  <c r="L900" i="8"/>
  <c r="K900" i="8"/>
  <c r="N899" i="8"/>
  <c r="M899" i="8"/>
  <c r="L899" i="8"/>
  <c r="K899" i="8"/>
  <c r="N898" i="8"/>
  <c r="M898" i="8"/>
  <c r="L898" i="8"/>
  <c r="K898" i="8"/>
  <c r="N897" i="8"/>
  <c r="M897" i="8"/>
  <c r="L897" i="8"/>
  <c r="K897" i="8"/>
  <c r="N896" i="8"/>
  <c r="M896" i="8"/>
  <c r="L896" i="8"/>
  <c r="K896" i="8"/>
  <c r="N895" i="8"/>
  <c r="M895" i="8"/>
  <c r="L895" i="8"/>
  <c r="K895" i="8"/>
  <c r="N894" i="8"/>
  <c r="M894" i="8"/>
  <c r="L894" i="8"/>
  <c r="K894" i="8"/>
  <c r="N893" i="8"/>
  <c r="M893" i="8"/>
  <c r="L893" i="8"/>
  <c r="K893" i="8"/>
  <c r="N892" i="8"/>
  <c r="M892" i="8"/>
  <c r="L892" i="8"/>
  <c r="K892" i="8"/>
  <c r="N891" i="8"/>
  <c r="M891" i="8"/>
  <c r="L891" i="8"/>
  <c r="K891" i="8"/>
  <c r="N890" i="8"/>
  <c r="M890" i="8"/>
  <c r="L890" i="8"/>
  <c r="K890" i="8"/>
  <c r="N889" i="8"/>
  <c r="M889" i="8"/>
  <c r="L889" i="8"/>
  <c r="K889" i="8"/>
  <c r="N888" i="8"/>
  <c r="M888" i="8"/>
  <c r="L888" i="8"/>
  <c r="K888" i="8"/>
  <c r="N887" i="8"/>
  <c r="M887" i="8"/>
  <c r="L887" i="8"/>
  <c r="K887" i="8"/>
  <c r="N886" i="8"/>
  <c r="M886" i="8"/>
  <c r="L886" i="8"/>
  <c r="K886" i="8"/>
  <c r="N885" i="8"/>
  <c r="M885" i="8"/>
  <c r="L885" i="8"/>
  <c r="K885" i="8"/>
  <c r="N884" i="8"/>
  <c r="M884" i="8"/>
  <c r="L884" i="8"/>
  <c r="K884" i="8"/>
  <c r="N883" i="8"/>
  <c r="M883" i="8"/>
  <c r="L883" i="8"/>
  <c r="K883" i="8"/>
  <c r="N882" i="8"/>
  <c r="M882" i="8"/>
  <c r="L882" i="8"/>
  <c r="K882" i="8"/>
  <c r="N881" i="8"/>
  <c r="M881" i="8"/>
  <c r="L881" i="8"/>
  <c r="K881" i="8"/>
  <c r="N880" i="8"/>
  <c r="M880" i="8"/>
  <c r="L880" i="8"/>
  <c r="K880" i="8"/>
  <c r="N879" i="8"/>
  <c r="M879" i="8"/>
  <c r="L879" i="8"/>
  <c r="K879" i="8"/>
  <c r="N878" i="8"/>
  <c r="M878" i="8"/>
  <c r="L878" i="8"/>
  <c r="K878" i="8"/>
  <c r="N877" i="8"/>
  <c r="M877" i="8"/>
  <c r="L877" i="8"/>
  <c r="K877" i="8"/>
  <c r="N876" i="8"/>
  <c r="M876" i="8"/>
  <c r="L876" i="8"/>
  <c r="K876" i="8"/>
  <c r="N875" i="8"/>
  <c r="M875" i="8"/>
  <c r="L875" i="8"/>
  <c r="K875" i="8"/>
  <c r="N874" i="8"/>
  <c r="M874" i="8"/>
  <c r="L874" i="8"/>
  <c r="K874" i="8"/>
  <c r="N873" i="8"/>
  <c r="M873" i="8"/>
  <c r="L873" i="8"/>
  <c r="K873" i="8"/>
  <c r="N872" i="8"/>
  <c r="M872" i="8"/>
  <c r="L872" i="8"/>
  <c r="K872" i="8"/>
  <c r="N871" i="8"/>
  <c r="M871" i="8"/>
  <c r="L871" i="8"/>
  <c r="K871" i="8"/>
  <c r="N870" i="8"/>
  <c r="M870" i="8"/>
  <c r="L870" i="8"/>
  <c r="K870" i="8"/>
  <c r="N869" i="8"/>
  <c r="M869" i="8"/>
  <c r="L869" i="8"/>
  <c r="K869" i="8"/>
  <c r="N868" i="8"/>
  <c r="M868" i="8"/>
  <c r="L868" i="8"/>
  <c r="K868" i="8"/>
  <c r="N867" i="8"/>
  <c r="M867" i="8"/>
  <c r="L867" i="8"/>
  <c r="K867" i="8"/>
  <c r="N866" i="8"/>
  <c r="M866" i="8"/>
  <c r="L866" i="8"/>
  <c r="K866" i="8"/>
  <c r="N865" i="8"/>
  <c r="M865" i="8"/>
  <c r="L865" i="8"/>
  <c r="K865" i="8"/>
  <c r="N864" i="8"/>
  <c r="M864" i="8"/>
  <c r="L864" i="8"/>
  <c r="K864" i="8"/>
  <c r="N863" i="8"/>
  <c r="M863" i="8"/>
  <c r="L863" i="8"/>
  <c r="K863" i="8"/>
  <c r="N862" i="8"/>
  <c r="M862" i="8"/>
  <c r="L862" i="8"/>
  <c r="K862" i="8"/>
  <c r="N861" i="8"/>
  <c r="M861" i="8"/>
  <c r="L861" i="8"/>
  <c r="K861" i="8"/>
  <c r="N860" i="8"/>
  <c r="M860" i="8"/>
  <c r="L860" i="8"/>
  <c r="K860" i="8"/>
  <c r="N859" i="8"/>
  <c r="M859" i="8"/>
  <c r="L859" i="8"/>
  <c r="K859" i="8"/>
  <c r="N858" i="8"/>
  <c r="M858" i="8"/>
  <c r="L858" i="8"/>
  <c r="K858" i="8"/>
  <c r="N857" i="8"/>
  <c r="M857" i="8"/>
  <c r="L857" i="8"/>
  <c r="K857" i="8"/>
  <c r="N856" i="8"/>
  <c r="M856" i="8"/>
  <c r="L856" i="8"/>
  <c r="K856" i="8"/>
  <c r="N855" i="8"/>
  <c r="M855" i="8"/>
  <c r="L855" i="8"/>
  <c r="K855" i="8"/>
  <c r="N854" i="8"/>
  <c r="M854" i="8"/>
  <c r="L854" i="8"/>
  <c r="K854" i="8"/>
  <c r="N853" i="8"/>
  <c r="M853" i="8"/>
  <c r="L853" i="8"/>
  <c r="K853" i="8"/>
  <c r="N852" i="8"/>
  <c r="M852" i="8"/>
  <c r="L852" i="8"/>
  <c r="K852" i="8"/>
  <c r="N851" i="8"/>
  <c r="M851" i="8"/>
  <c r="L851" i="8"/>
  <c r="K851" i="8"/>
  <c r="N850" i="8"/>
  <c r="M850" i="8"/>
  <c r="L850" i="8"/>
  <c r="K850" i="8"/>
  <c r="N849" i="8"/>
  <c r="M849" i="8"/>
  <c r="L849" i="8"/>
  <c r="K849" i="8"/>
  <c r="N848" i="8"/>
  <c r="M848" i="8"/>
  <c r="L848" i="8"/>
  <c r="K848" i="8"/>
  <c r="N847" i="8"/>
  <c r="M847" i="8"/>
  <c r="L847" i="8"/>
  <c r="K847" i="8"/>
  <c r="N846" i="8"/>
  <c r="M846" i="8"/>
  <c r="L846" i="8"/>
  <c r="K846" i="8"/>
  <c r="N845" i="8"/>
  <c r="M845" i="8"/>
  <c r="L845" i="8"/>
  <c r="K845" i="8"/>
  <c r="N844" i="8"/>
  <c r="M844" i="8"/>
  <c r="L844" i="8"/>
  <c r="K844" i="8"/>
  <c r="N843" i="8"/>
  <c r="M843" i="8"/>
  <c r="L843" i="8"/>
  <c r="K843" i="8"/>
  <c r="N842" i="8"/>
  <c r="M842" i="8"/>
  <c r="L842" i="8"/>
  <c r="K842" i="8"/>
  <c r="N841" i="8"/>
  <c r="M841" i="8"/>
  <c r="L841" i="8"/>
  <c r="K841" i="8"/>
  <c r="N840" i="8"/>
  <c r="M840" i="8"/>
  <c r="L840" i="8"/>
  <c r="K840" i="8"/>
  <c r="N839" i="8"/>
  <c r="M839" i="8"/>
  <c r="L839" i="8"/>
  <c r="K839" i="8"/>
  <c r="N838" i="8"/>
  <c r="M838" i="8"/>
  <c r="L838" i="8"/>
  <c r="K838" i="8"/>
  <c r="N837" i="8"/>
  <c r="M837" i="8"/>
  <c r="L837" i="8"/>
  <c r="K837" i="8"/>
  <c r="N836" i="8"/>
  <c r="M836" i="8"/>
  <c r="L836" i="8"/>
  <c r="K836" i="8"/>
  <c r="N835" i="8"/>
  <c r="M835" i="8"/>
  <c r="L835" i="8"/>
  <c r="K835" i="8"/>
  <c r="N834" i="8"/>
  <c r="M834" i="8"/>
  <c r="L834" i="8"/>
  <c r="K834" i="8"/>
  <c r="N833" i="8"/>
  <c r="M833" i="8"/>
  <c r="L833" i="8"/>
  <c r="K833" i="8"/>
  <c r="N832" i="8"/>
  <c r="M832" i="8"/>
  <c r="L832" i="8"/>
  <c r="K832" i="8"/>
  <c r="N831" i="8"/>
  <c r="M831" i="8"/>
  <c r="L831" i="8"/>
  <c r="K831" i="8"/>
  <c r="N830" i="8"/>
  <c r="M830" i="8"/>
  <c r="L830" i="8"/>
  <c r="K830" i="8"/>
  <c r="N829" i="8"/>
  <c r="M829" i="8"/>
  <c r="L829" i="8"/>
  <c r="K829" i="8"/>
  <c r="N828" i="8"/>
  <c r="M828" i="8"/>
  <c r="L828" i="8"/>
  <c r="K828" i="8"/>
  <c r="N827" i="8"/>
  <c r="M827" i="8"/>
  <c r="L827" i="8"/>
  <c r="K827" i="8"/>
  <c r="N826" i="8"/>
  <c r="M826" i="8"/>
  <c r="L826" i="8"/>
  <c r="K826" i="8"/>
  <c r="N825" i="8"/>
  <c r="M825" i="8"/>
  <c r="L825" i="8"/>
  <c r="K825" i="8"/>
  <c r="N824" i="8"/>
  <c r="M824" i="8"/>
  <c r="L824" i="8"/>
  <c r="K824" i="8"/>
  <c r="N823" i="8"/>
  <c r="M823" i="8"/>
  <c r="L823" i="8"/>
  <c r="K823" i="8"/>
  <c r="N822" i="8"/>
  <c r="M822" i="8"/>
  <c r="L822" i="8"/>
  <c r="K822" i="8"/>
  <c r="N821" i="8"/>
  <c r="M821" i="8"/>
  <c r="L821" i="8"/>
  <c r="K821" i="8"/>
  <c r="N820" i="8"/>
  <c r="M820" i="8"/>
  <c r="L820" i="8"/>
  <c r="K820" i="8"/>
  <c r="N819" i="8"/>
  <c r="M819" i="8"/>
  <c r="L819" i="8"/>
  <c r="K819" i="8"/>
  <c r="N818" i="8"/>
  <c r="M818" i="8"/>
  <c r="L818" i="8"/>
  <c r="K818" i="8"/>
  <c r="N817" i="8"/>
  <c r="M817" i="8"/>
  <c r="L817" i="8"/>
  <c r="K817" i="8"/>
  <c r="N816" i="8"/>
  <c r="M816" i="8"/>
  <c r="L816" i="8"/>
  <c r="K816" i="8"/>
  <c r="N815" i="8"/>
  <c r="M815" i="8"/>
  <c r="L815" i="8"/>
  <c r="K815" i="8"/>
  <c r="N814" i="8"/>
  <c r="M814" i="8"/>
  <c r="L814" i="8"/>
  <c r="K814" i="8"/>
  <c r="N813" i="8"/>
  <c r="M813" i="8"/>
  <c r="L813" i="8"/>
  <c r="K813" i="8"/>
  <c r="N812" i="8"/>
  <c r="M812" i="8"/>
  <c r="L812" i="8"/>
  <c r="K812" i="8"/>
  <c r="N811" i="8"/>
  <c r="M811" i="8"/>
  <c r="L811" i="8"/>
  <c r="K811" i="8"/>
  <c r="N810" i="8"/>
  <c r="M810" i="8"/>
  <c r="L810" i="8"/>
  <c r="K810" i="8"/>
  <c r="N809" i="8"/>
  <c r="M809" i="8"/>
  <c r="L809" i="8"/>
  <c r="K809" i="8"/>
  <c r="N808" i="8"/>
  <c r="M808" i="8"/>
  <c r="L808" i="8"/>
  <c r="K808" i="8"/>
  <c r="N807" i="8"/>
  <c r="M807" i="8"/>
  <c r="L807" i="8"/>
  <c r="K807" i="8"/>
  <c r="N806" i="8"/>
  <c r="M806" i="8"/>
  <c r="L806" i="8"/>
  <c r="K806" i="8"/>
  <c r="N805" i="8"/>
  <c r="M805" i="8"/>
  <c r="L805" i="8"/>
  <c r="K805" i="8"/>
  <c r="N804" i="8"/>
  <c r="M804" i="8"/>
  <c r="L804" i="8"/>
  <c r="K804" i="8"/>
  <c r="N803" i="8"/>
  <c r="M803" i="8"/>
  <c r="L803" i="8"/>
  <c r="K803" i="8"/>
  <c r="N802" i="8"/>
  <c r="M802" i="8"/>
  <c r="L802" i="8"/>
  <c r="K802" i="8"/>
  <c r="N801" i="8"/>
  <c r="M801" i="8"/>
  <c r="L801" i="8"/>
  <c r="K801" i="8"/>
  <c r="N800" i="8"/>
  <c r="M800" i="8"/>
  <c r="L800" i="8"/>
  <c r="K800" i="8"/>
  <c r="N799" i="8"/>
  <c r="M799" i="8"/>
  <c r="L799" i="8"/>
  <c r="K799" i="8"/>
  <c r="N798" i="8"/>
  <c r="M798" i="8"/>
  <c r="L798" i="8"/>
  <c r="K798" i="8"/>
  <c r="N797" i="8"/>
  <c r="M797" i="8"/>
  <c r="L797" i="8"/>
  <c r="K797" i="8"/>
  <c r="N796" i="8"/>
  <c r="M796" i="8"/>
  <c r="L796" i="8"/>
  <c r="K796" i="8"/>
  <c r="N795" i="8"/>
  <c r="M795" i="8"/>
  <c r="L795" i="8"/>
  <c r="K795" i="8"/>
  <c r="N794" i="8"/>
  <c r="M794" i="8"/>
  <c r="L794" i="8"/>
  <c r="K794" i="8"/>
  <c r="N793" i="8"/>
  <c r="M793" i="8"/>
  <c r="L793" i="8"/>
  <c r="K793" i="8"/>
  <c r="N792" i="8"/>
  <c r="M792" i="8"/>
  <c r="L792" i="8"/>
  <c r="K792" i="8"/>
  <c r="N791" i="8"/>
  <c r="M791" i="8"/>
  <c r="L791" i="8"/>
  <c r="K791" i="8"/>
  <c r="N790" i="8"/>
  <c r="M790" i="8"/>
  <c r="L790" i="8"/>
  <c r="K790" i="8"/>
  <c r="N789" i="8"/>
  <c r="M789" i="8"/>
  <c r="L789" i="8"/>
  <c r="K789" i="8"/>
  <c r="N788" i="8"/>
  <c r="M788" i="8"/>
  <c r="L788" i="8"/>
  <c r="K788" i="8"/>
  <c r="N787" i="8"/>
  <c r="M787" i="8"/>
  <c r="L787" i="8"/>
  <c r="K787" i="8"/>
  <c r="N786" i="8"/>
  <c r="M786" i="8"/>
  <c r="L786" i="8"/>
  <c r="K786" i="8"/>
  <c r="N785" i="8"/>
  <c r="M785" i="8"/>
  <c r="L785" i="8"/>
  <c r="K785" i="8"/>
  <c r="N784" i="8"/>
  <c r="M784" i="8"/>
  <c r="L784" i="8"/>
  <c r="K784" i="8"/>
  <c r="N783" i="8"/>
  <c r="M783" i="8"/>
  <c r="L783" i="8"/>
  <c r="K783" i="8"/>
  <c r="N782" i="8"/>
  <c r="M782" i="8"/>
  <c r="L782" i="8"/>
  <c r="K782" i="8"/>
  <c r="N781" i="8"/>
  <c r="M781" i="8"/>
  <c r="L781" i="8"/>
  <c r="K781" i="8"/>
  <c r="N780" i="8"/>
  <c r="M780" i="8"/>
  <c r="L780" i="8"/>
  <c r="K780" i="8"/>
  <c r="N779" i="8"/>
  <c r="M779" i="8"/>
  <c r="L779" i="8"/>
  <c r="K779" i="8"/>
  <c r="N778" i="8"/>
  <c r="M778" i="8"/>
  <c r="L778" i="8"/>
  <c r="K778" i="8"/>
  <c r="N777" i="8"/>
  <c r="M777" i="8"/>
  <c r="L777" i="8"/>
  <c r="K777" i="8"/>
  <c r="N776" i="8"/>
  <c r="M776" i="8"/>
  <c r="L776" i="8"/>
  <c r="K776" i="8"/>
  <c r="N775" i="8"/>
  <c r="M775" i="8"/>
  <c r="L775" i="8"/>
  <c r="K775" i="8"/>
  <c r="N774" i="8"/>
  <c r="M774" i="8"/>
  <c r="L774" i="8"/>
  <c r="K774" i="8"/>
  <c r="N773" i="8"/>
  <c r="M773" i="8"/>
  <c r="L773" i="8"/>
  <c r="K773" i="8"/>
  <c r="N772" i="8"/>
  <c r="M772" i="8"/>
  <c r="L772" i="8"/>
  <c r="K772" i="8"/>
  <c r="N771" i="8"/>
  <c r="M771" i="8"/>
  <c r="L771" i="8"/>
  <c r="K771" i="8"/>
  <c r="N770" i="8"/>
  <c r="M770" i="8"/>
  <c r="L770" i="8"/>
  <c r="K770" i="8"/>
  <c r="N769" i="8"/>
  <c r="M769" i="8"/>
  <c r="L769" i="8"/>
  <c r="K769" i="8"/>
  <c r="N768" i="8"/>
  <c r="M768" i="8"/>
  <c r="L768" i="8"/>
  <c r="K768" i="8"/>
  <c r="N767" i="8"/>
  <c r="M767" i="8"/>
  <c r="L767" i="8"/>
  <c r="K767" i="8"/>
  <c r="N766" i="8"/>
  <c r="M766" i="8"/>
  <c r="L766" i="8"/>
  <c r="K766" i="8"/>
  <c r="N765" i="8"/>
  <c r="M765" i="8"/>
  <c r="L765" i="8"/>
  <c r="K765" i="8"/>
  <c r="N764" i="8"/>
  <c r="M764" i="8"/>
  <c r="L764" i="8"/>
  <c r="K764" i="8"/>
  <c r="N763" i="8"/>
  <c r="M763" i="8"/>
  <c r="L763" i="8"/>
  <c r="K763" i="8"/>
  <c r="N762" i="8"/>
  <c r="M762" i="8"/>
  <c r="L762" i="8"/>
  <c r="K762" i="8"/>
  <c r="N761" i="8"/>
  <c r="M761" i="8"/>
  <c r="L761" i="8"/>
  <c r="K761" i="8"/>
  <c r="N760" i="8"/>
  <c r="M760" i="8"/>
  <c r="L760" i="8"/>
  <c r="K760" i="8"/>
  <c r="N759" i="8"/>
  <c r="M759" i="8"/>
  <c r="L759" i="8"/>
  <c r="K759" i="8"/>
  <c r="N758" i="8"/>
  <c r="M758" i="8"/>
  <c r="L758" i="8"/>
  <c r="K758" i="8"/>
  <c r="N757" i="8"/>
  <c r="M757" i="8"/>
  <c r="L757" i="8"/>
  <c r="K757" i="8"/>
  <c r="N756" i="8"/>
  <c r="M756" i="8"/>
  <c r="L756" i="8"/>
  <c r="K756" i="8"/>
  <c r="N755" i="8"/>
  <c r="M755" i="8"/>
  <c r="L755" i="8"/>
  <c r="K755" i="8"/>
  <c r="N754" i="8"/>
  <c r="M754" i="8"/>
  <c r="L754" i="8"/>
  <c r="K754" i="8"/>
  <c r="N753" i="8"/>
  <c r="M753" i="8"/>
  <c r="L753" i="8"/>
  <c r="K753" i="8"/>
  <c r="N752" i="8"/>
  <c r="M752" i="8"/>
  <c r="L752" i="8"/>
  <c r="K752" i="8"/>
  <c r="N751" i="8"/>
  <c r="M751" i="8"/>
  <c r="L751" i="8"/>
  <c r="K751" i="8"/>
  <c r="N750" i="8"/>
  <c r="M750" i="8"/>
  <c r="L750" i="8"/>
  <c r="K750" i="8"/>
  <c r="N749" i="8"/>
  <c r="M749" i="8"/>
  <c r="L749" i="8"/>
  <c r="K749" i="8"/>
  <c r="N748" i="8"/>
  <c r="M748" i="8"/>
  <c r="L748" i="8"/>
  <c r="K748" i="8"/>
  <c r="N747" i="8"/>
  <c r="M747" i="8"/>
  <c r="L747" i="8"/>
  <c r="K747" i="8"/>
  <c r="N746" i="8"/>
  <c r="M746" i="8"/>
  <c r="L746" i="8"/>
  <c r="K746" i="8"/>
  <c r="N745" i="8"/>
  <c r="M745" i="8"/>
  <c r="L745" i="8"/>
  <c r="K745" i="8"/>
  <c r="N744" i="8"/>
  <c r="M744" i="8"/>
  <c r="L744" i="8"/>
  <c r="K744" i="8"/>
  <c r="N743" i="8"/>
  <c r="M743" i="8"/>
  <c r="L743" i="8"/>
  <c r="K743" i="8"/>
  <c r="N742" i="8"/>
  <c r="M742" i="8"/>
  <c r="L742" i="8"/>
  <c r="K742" i="8"/>
  <c r="N741" i="8"/>
  <c r="M741" i="8"/>
  <c r="L741" i="8"/>
  <c r="K741" i="8"/>
  <c r="N740" i="8"/>
  <c r="M740" i="8"/>
  <c r="L740" i="8"/>
  <c r="K740" i="8"/>
  <c r="N739" i="8"/>
  <c r="M739" i="8"/>
  <c r="L739" i="8"/>
  <c r="K739" i="8"/>
  <c r="N738" i="8"/>
  <c r="M738" i="8"/>
  <c r="L738" i="8"/>
  <c r="K738" i="8"/>
  <c r="N737" i="8"/>
  <c r="M737" i="8"/>
  <c r="L737" i="8"/>
  <c r="K737" i="8"/>
  <c r="N736" i="8"/>
  <c r="M736" i="8"/>
  <c r="L736" i="8"/>
  <c r="K736" i="8"/>
  <c r="N735" i="8"/>
  <c r="M735" i="8"/>
  <c r="L735" i="8"/>
  <c r="K735" i="8"/>
  <c r="N734" i="8"/>
  <c r="M734" i="8"/>
  <c r="L734" i="8"/>
  <c r="K734" i="8"/>
  <c r="N733" i="8"/>
  <c r="M733" i="8"/>
  <c r="L733" i="8"/>
  <c r="K733" i="8"/>
  <c r="N732" i="8"/>
  <c r="M732" i="8"/>
  <c r="L732" i="8"/>
  <c r="K732" i="8"/>
  <c r="N731" i="8"/>
  <c r="M731" i="8"/>
  <c r="L731" i="8"/>
  <c r="K731" i="8"/>
  <c r="N730" i="8"/>
  <c r="M730" i="8"/>
  <c r="L730" i="8"/>
  <c r="K730" i="8"/>
  <c r="N729" i="8"/>
  <c r="M729" i="8"/>
  <c r="L729" i="8"/>
  <c r="K729" i="8"/>
  <c r="N728" i="8"/>
  <c r="M728" i="8"/>
  <c r="L728" i="8"/>
  <c r="K728" i="8"/>
  <c r="N727" i="8"/>
  <c r="M727" i="8"/>
  <c r="L727" i="8"/>
  <c r="K727" i="8"/>
  <c r="N726" i="8"/>
  <c r="M726" i="8"/>
  <c r="L726" i="8"/>
  <c r="K726" i="8"/>
  <c r="N725" i="8"/>
  <c r="M725" i="8"/>
  <c r="L725" i="8"/>
  <c r="K725" i="8"/>
  <c r="N724" i="8"/>
  <c r="M724" i="8"/>
  <c r="L724" i="8"/>
  <c r="K724" i="8"/>
  <c r="N723" i="8"/>
  <c r="M723" i="8"/>
  <c r="L723" i="8"/>
  <c r="K723" i="8"/>
  <c r="N722" i="8"/>
  <c r="M722" i="8"/>
  <c r="L722" i="8"/>
  <c r="K722" i="8"/>
  <c r="N721" i="8"/>
  <c r="M721" i="8"/>
  <c r="L721" i="8"/>
  <c r="K721" i="8"/>
  <c r="N720" i="8"/>
  <c r="M720" i="8"/>
  <c r="L720" i="8"/>
  <c r="K720" i="8"/>
  <c r="N719" i="8"/>
  <c r="M719" i="8"/>
  <c r="L719" i="8"/>
  <c r="K719" i="8"/>
  <c r="N718" i="8"/>
  <c r="M718" i="8"/>
  <c r="L718" i="8"/>
  <c r="K718" i="8"/>
  <c r="N717" i="8"/>
  <c r="M717" i="8"/>
  <c r="L717" i="8"/>
  <c r="K717" i="8"/>
  <c r="N716" i="8"/>
  <c r="M716" i="8"/>
  <c r="L716" i="8"/>
  <c r="K716" i="8"/>
  <c r="N715" i="8"/>
  <c r="M715" i="8"/>
  <c r="L715" i="8"/>
  <c r="K715" i="8"/>
  <c r="N714" i="8"/>
  <c r="M714" i="8"/>
  <c r="L714" i="8"/>
  <c r="K714" i="8"/>
  <c r="N713" i="8"/>
  <c r="M713" i="8"/>
  <c r="L713" i="8"/>
  <c r="K713" i="8"/>
  <c r="N712" i="8"/>
  <c r="M712" i="8"/>
  <c r="L712" i="8"/>
  <c r="K712" i="8"/>
  <c r="N711" i="8"/>
  <c r="M711" i="8"/>
  <c r="L711" i="8"/>
  <c r="K711" i="8"/>
  <c r="N710" i="8"/>
  <c r="M710" i="8"/>
  <c r="L710" i="8"/>
  <c r="K710" i="8"/>
  <c r="N709" i="8"/>
  <c r="M709" i="8"/>
  <c r="L709" i="8"/>
  <c r="K709" i="8"/>
  <c r="N708" i="8"/>
  <c r="M708" i="8"/>
  <c r="L708" i="8"/>
  <c r="K708" i="8"/>
  <c r="N707" i="8"/>
  <c r="M707" i="8"/>
  <c r="L707" i="8"/>
  <c r="K707" i="8"/>
  <c r="N706" i="8"/>
  <c r="M706" i="8"/>
  <c r="L706" i="8"/>
  <c r="K706" i="8"/>
  <c r="N705" i="8"/>
  <c r="M705" i="8"/>
  <c r="L705" i="8"/>
  <c r="K705" i="8"/>
  <c r="N704" i="8"/>
  <c r="M704" i="8"/>
  <c r="L704" i="8"/>
  <c r="K704" i="8"/>
  <c r="N703" i="8"/>
  <c r="M703" i="8"/>
  <c r="L703" i="8"/>
  <c r="K703" i="8"/>
  <c r="N702" i="8"/>
  <c r="M702" i="8"/>
  <c r="L702" i="8"/>
  <c r="K702" i="8"/>
  <c r="N701" i="8"/>
  <c r="M701" i="8"/>
  <c r="L701" i="8"/>
  <c r="K701" i="8"/>
  <c r="N700" i="8"/>
  <c r="M700" i="8"/>
  <c r="L700" i="8"/>
  <c r="K700" i="8"/>
  <c r="N699" i="8"/>
  <c r="M699" i="8"/>
  <c r="L699" i="8"/>
  <c r="K699" i="8"/>
  <c r="N698" i="8"/>
  <c r="M698" i="8"/>
  <c r="L698" i="8"/>
  <c r="K698" i="8"/>
  <c r="N697" i="8"/>
  <c r="M697" i="8"/>
  <c r="L697" i="8"/>
  <c r="K697" i="8"/>
  <c r="N696" i="8"/>
  <c r="M696" i="8"/>
  <c r="L696" i="8"/>
  <c r="K696" i="8"/>
  <c r="N695" i="8"/>
  <c r="M695" i="8"/>
  <c r="L695" i="8"/>
  <c r="K695" i="8"/>
  <c r="N694" i="8"/>
  <c r="M694" i="8"/>
  <c r="L694" i="8"/>
  <c r="K694" i="8"/>
  <c r="N693" i="8"/>
  <c r="M693" i="8"/>
  <c r="L693" i="8"/>
  <c r="K693" i="8"/>
  <c r="N692" i="8"/>
  <c r="M692" i="8"/>
  <c r="L692" i="8"/>
  <c r="K692" i="8"/>
  <c r="N691" i="8"/>
  <c r="M691" i="8"/>
  <c r="L691" i="8"/>
  <c r="K691" i="8"/>
  <c r="N690" i="8"/>
  <c r="M690" i="8"/>
  <c r="L690" i="8"/>
  <c r="K690" i="8"/>
  <c r="N689" i="8"/>
  <c r="M689" i="8"/>
  <c r="L689" i="8"/>
  <c r="K689" i="8"/>
  <c r="N688" i="8"/>
  <c r="M688" i="8"/>
  <c r="L688" i="8"/>
  <c r="K688" i="8"/>
  <c r="N687" i="8"/>
  <c r="M687" i="8"/>
  <c r="L687" i="8"/>
  <c r="K687" i="8"/>
  <c r="N686" i="8"/>
  <c r="M686" i="8"/>
  <c r="L686" i="8"/>
  <c r="K686" i="8"/>
  <c r="N685" i="8"/>
  <c r="M685" i="8"/>
  <c r="L685" i="8"/>
  <c r="K685" i="8"/>
  <c r="N684" i="8"/>
  <c r="M684" i="8"/>
  <c r="L684" i="8"/>
  <c r="K684" i="8"/>
  <c r="N683" i="8"/>
  <c r="M683" i="8"/>
  <c r="L683" i="8"/>
  <c r="K683" i="8"/>
  <c r="N682" i="8"/>
  <c r="M682" i="8"/>
  <c r="L682" i="8"/>
  <c r="K682" i="8"/>
  <c r="N681" i="8"/>
  <c r="M681" i="8"/>
  <c r="L681" i="8"/>
  <c r="K681" i="8"/>
  <c r="N680" i="8"/>
  <c r="M680" i="8"/>
  <c r="L680" i="8"/>
  <c r="K680" i="8"/>
  <c r="N679" i="8"/>
  <c r="M679" i="8"/>
  <c r="L679" i="8"/>
  <c r="K679" i="8"/>
  <c r="N678" i="8"/>
  <c r="M678" i="8"/>
  <c r="L678" i="8"/>
  <c r="K678" i="8"/>
  <c r="N677" i="8"/>
  <c r="M677" i="8"/>
  <c r="L677" i="8"/>
  <c r="K677" i="8"/>
  <c r="N676" i="8"/>
  <c r="M676" i="8"/>
  <c r="L676" i="8"/>
  <c r="K676" i="8"/>
  <c r="N675" i="8"/>
  <c r="M675" i="8"/>
  <c r="L675" i="8"/>
  <c r="K675" i="8"/>
  <c r="N674" i="8"/>
  <c r="M674" i="8"/>
  <c r="L674" i="8"/>
  <c r="K674" i="8"/>
  <c r="N673" i="8"/>
  <c r="M673" i="8"/>
  <c r="L673" i="8"/>
  <c r="K673" i="8"/>
  <c r="N672" i="8"/>
  <c r="M672" i="8"/>
  <c r="L672" i="8"/>
  <c r="K672" i="8"/>
  <c r="N671" i="8"/>
  <c r="M671" i="8"/>
  <c r="L671" i="8"/>
  <c r="K671" i="8"/>
  <c r="N670" i="8"/>
  <c r="M670" i="8"/>
  <c r="L670" i="8"/>
  <c r="K670" i="8"/>
  <c r="N669" i="8"/>
  <c r="M669" i="8"/>
  <c r="L669" i="8"/>
  <c r="K669" i="8"/>
  <c r="N668" i="8"/>
  <c r="M668" i="8"/>
  <c r="L668" i="8"/>
  <c r="K668" i="8"/>
  <c r="N667" i="8"/>
  <c r="M667" i="8"/>
  <c r="L667" i="8"/>
  <c r="K667" i="8"/>
  <c r="N666" i="8"/>
  <c r="M666" i="8"/>
  <c r="L666" i="8"/>
  <c r="K666" i="8"/>
  <c r="N665" i="8"/>
  <c r="M665" i="8"/>
  <c r="L665" i="8"/>
  <c r="K665" i="8"/>
  <c r="N664" i="8"/>
  <c r="M664" i="8"/>
  <c r="L664" i="8"/>
  <c r="K664" i="8"/>
  <c r="N663" i="8"/>
  <c r="M663" i="8"/>
  <c r="L663" i="8"/>
  <c r="K663" i="8"/>
  <c r="N662" i="8"/>
  <c r="M662" i="8"/>
  <c r="L662" i="8"/>
  <c r="K662" i="8"/>
  <c r="N661" i="8"/>
  <c r="M661" i="8"/>
  <c r="L661" i="8"/>
  <c r="K661" i="8"/>
  <c r="N660" i="8"/>
  <c r="M660" i="8"/>
  <c r="L660" i="8"/>
  <c r="K660" i="8"/>
  <c r="N659" i="8"/>
  <c r="M659" i="8"/>
  <c r="L659" i="8"/>
  <c r="K659" i="8"/>
  <c r="N658" i="8"/>
  <c r="M658" i="8"/>
  <c r="L658" i="8"/>
  <c r="K658" i="8"/>
  <c r="N657" i="8"/>
  <c r="M657" i="8"/>
  <c r="L657" i="8"/>
  <c r="K657" i="8"/>
  <c r="N656" i="8"/>
  <c r="M656" i="8"/>
  <c r="L656" i="8"/>
  <c r="K656" i="8"/>
  <c r="N655" i="8"/>
  <c r="M655" i="8"/>
  <c r="L655" i="8"/>
  <c r="K655" i="8"/>
  <c r="N654" i="8"/>
  <c r="M654" i="8"/>
  <c r="L654" i="8"/>
  <c r="K654" i="8"/>
  <c r="N653" i="8"/>
  <c r="M653" i="8"/>
  <c r="L653" i="8"/>
  <c r="K653" i="8"/>
  <c r="N652" i="8"/>
  <c r="M652" i="8"/>
  <c r="L652" i="8"/>
  <c r="K652" i="8"/>
  <c r="N651" i="8"/>
  <c r="M651" i="8"/>
  <c r="L651" i="8"/>
  <c r="K651" i="8"/>
  <c r="N650" i="8"/>
  <c r="M650" i="8"/>
  <c r="L650" i="8"/>
  <c r="K650" i="8"/>
  <c r="N649" i="8"/>
  <c r="M649" i="8"/>
  <c r="L649" i="8"/>
  <c r="K649" i="8"/>
  <c r="N648" i="8"/>
  <c r="M648" i="8"/>
  <c r="L648" i="8"/>
  <c r="K648" i="8"/>
  <c r="N647" i="8"/>
  <c r="M647" i="8"/>
  <c r="L647" i="8"/>
  <c r="K647" i="8"/>
  <c r="N646" i="8"/>
  <c r="M646" i="8"/>
  <c r="L646" i="8"/>
  <c r="K646" i="8"/>
  <c r="N645" i="8"/>
  <c r="M645" i="8"/>
  <c r="L645" i="8"/>
  <c r="K645" i="8"/>
  <c r="N644" i="8"/>
  <c r="M644" i="8"/>
  <c r="L644" i="8"/>
  <c r="K644" i="8"/>
  <c r="N643" i="8"/>
  <c r="M643" i="8"/>
  <c r="L643" i="8"/>
  <c r="K643" i="8"/>
  <c r="N642" i="8"/>
  <c r="M642" i="8"/>
  <c r="L642" i="8"/>
  <c r="K642" i="8"/>
  <c r="N641" i="8"/>
  <c r="M641" i="8"/>
  <c r="L641" i="8"/>
  <c r="K641" i="8"/>
  <c r="N640" i="8"/>
  <c r="M640" i="8"/>
  <c r="L640" i="8"/>
  <c r="K640" i="8"/>
  <c r="N639" i="8"/>
  <c r="M639" i="8"/>
  <c r="L639" i="8"/>
  <c r="K639" i="8"/>
  <c r="N638" i="8"/>
  <c r="M638" i="8"/>
  <c r="L638" i="8"/>
  <c r="K638" i="8"/>
  <c r="N637" i="8"/>
  <c r="M637" i="8"/>
  <c r="L637" i="8"/>
  <c r="K637" i="8"/>
  <c r="N636" i="8"/>
  <c r="M636" i="8"/>
  <c r="L636" i="8"/>
  <c r="K636" i="8"/>
  <c r="N635" i="8"/>
  <c r="M635" i="8"/>
  <c r="L635" i="8"/>
  <c r="K635" i="8"/>
  <c r="N634" i="8"/>
  <c r="M634" i="8"/>
  <c r="L634" i="8"/>
  <c r="K634" i="8"/>
  <c r="N633" i="8"/>
  <c r="M633" i="8"/>
  <c r="L633" i="8"/>
  <c r="K633" i="8"/>
  <c r="N632" i="8"/>
  <c r="M632" i="8"/>
  <c r="L632" i="8"/>
  <c r="K632" i="8"/>
  <c r="N631" i="8"/>
  <c r="M631" i="8"/>
  <c r="L631" i="8"/>
  <c r="K631" i="8"/>
  <c r="N630" i="8"/>
  <c r="M630" i="8"/>
  <c r="L630" i="8"/>
  <c r="K630" i="8"/>
  <c r="N629" i="8"/>
  <c r="M629" i="8"/>
  <c r="L629" i="8"/>
  <c r="K629" i="8"/>
  <c r="N628" i="8"/>
  <c r="M628" i="8"/>
  <c r="L628" i="8"/>
  <c r="K628" i="8"/>
  <c r="N627" i="8"/>
  <c r="M627" i="8"/>
  <c r="L627" i="8"/>
  <c r="K627" i="8"/>
  <c r="N626" i="8"/>
  <c r="M626" i="8"/>
  <c r="L626" i="8"/>
  <c r="K626" i="8"/>
  <c r="N625" i="8"/>
  <c r="M625" i="8"/>
  <c r="L625" i="8"/>
  <c r="K625" i="8"/>
  <c r="N624" i="8"/>
  <c r="M624" i="8"/>
  <c r="L624" i="8"/>
  <c r="K624" i="8"/>
  <c r="N623" i="8"/>
  <c r="M623" i="8"/>
  <c r="L623" i="8"/>
  <c r="K623" i="8"/>
  <c r="N622" i="8"/>
  <c r="M622" i="8"/>
  <c r="L622" i="8"/>
  <c r="K622" i="8"/>
  <c r="N621" i="8"/>
  <c r="M621" i="8"/>
  <c r="L621" i="8"/>
  <c r="K621" i="8"/>
  <c r="N620" i="8"/>
  <c r="M620" i="8"/>
  <c r="L620" i="8"/>
  <c r="K620" i="8"/>
  <c r="N619" i="8"/>
  <c r="M619" i="8"/>
  <c r="L619" i="8"/>
  <c r="K619" i="8"/>
  <c r="N618" i="8"/>
  <c r="M618" i="8"/>
  <c r="L618" i="8"/>
  <c r="K618" i="8"/>
  <c r="N617" i="8"/>
  <c r="M617" i="8"/>
  <c r="L617" i="8"/>
  <c r="K617" i="8"/>
  <c r="N616" i="8"/>
  <c r="M616" i="8"/>
  <c r="L616" i="8"/>
  <c r="K616" i="8"/>
  <c r="N615" i="8"/>
  <c r="M615" i="8"/>
  <c r="L615" i="8"/>
  <c r="K615" i="8"/>
  <c r="N614" i="8"/>
  <c r="M614" i="8"/>
  <c r="L614" i="8"/>
  <c r="K614" i="8"/>
  <c r="N613" i="8"/>
  <c r="M613" i="8"/>
  <c r="L613" i="8"/>
  <c r="K613" i="8"/>
  <c r="N612" i="8"/>
  <c r="M612" i="8"/>
  <c r="L612" i="8"/>
  <c r="K612" i="8"/>
  <c r="N611" i="8"/>
  <c r="M611" i="8"/>
  <c r="L611" i="8"/>
  <c r="K611" i="8"/>
  <c r="N610" i="8"/>
  <c r="M610" i="8"/>
  <c r="L610" i="8"/>
  <c r="K610" i="8"/>
  <c r="N609" i="8"/>
  <c r="M609" i="8"/>
  <c r="L609" i="8"/>
  <c r="K609" i="8"/>
  <c r="N608" i="8"/>
  <c r="M608" i="8"/>
  <c r="L608" i="8"/>
  <c r="K608" i="8"/>
  <c r="N607" i="8"/>
  <c r="M607" i="8"/>
  <c r="L607" i="8"/>
  <c r="K607" i="8"/>
  <c r="N606" i="8"/>
  <c r="M606" i="8"/>
  <c r="L606" i="8"/>
  <c r="K606" i="8"/>
  <c r="N605" i="8"/>
  <c r="M605" i="8"/>
  <c r="L605" i="8"/>
  <c r="K605" i="8"/>
  <c r="N604" i="8"/>
  <c r="M604" i="8"/>
  <c r="L604" i="8"/>
  <c r="K604" i="8"/>
  <c r="N603" i="8"/>
  <c r="M603" i="8"/>
  <c r="L603" i="8"/>
  <c r="K603" i="8"/>
  <c r="N602" i="8"/>
  <c r="M602" i="8"/>
  <c r="L602" i="8"/>
  <c r="K602" i="8"/>
  <c r="N601" i="8"/>
  <c r="M601" i="8"/>
  <c r="L601" i="8"/>
  <c r="K601" i="8"/>
  <c r="N600" i="8"/>
  <c r="M600" i="8"/>
  <c r="L600" i="8"/>
  <c r="K600" i="8"/>
  <c r="N599" i="8"/>
  <c r="M599" i="8"/>
  <c r="L599" i="8"/>
  <c r="K599" i="8"/>
  <c r="N598" i="8"/>
  <c r="M598" i="8"/>
  <c r="L598" i="8"/>
  <c r="K598" i="8"/>
  <c r="N597" i="8"/>
  <c r="M597" i="8"/>
  <c r="L597" i="8"/>
  <c r="K597" i="8"/>
  <c r="N596" i="8"/>
  <c r="M596" i="8"/>
  <c r="L596" i="8"/>
  <c r="K596" i="8"/>
  <c r="N595" i="8"/>
  <c r="M595" i="8"/>
  <c r="L595" i="8"/>
  <c r="K595" i="8"/>
  <c r="N594" i="8"/>
  <c r="M594" i="8"/>
  <c r="L594" i="8"/>
  <c r="K594" i="8"/>
  <c r="N593" i="8"/>
  <c r="M593" i="8"/>
  <c r="L593" i="8"/>
  <c r="K593" i="8"/>
  <c r="N592" i="8"/>
  <c r="M592" i="8"/>
  <c r="L592" i="8"/>
  <c r="K592" i="8"/>
  <c r="N591" i="8"/>
  <c r="M591" i="8"/>
  <c r="L591" i="8"/>
  <c r="K591" i="8"/>
  <c r="N590" i="8"/>
  <c r="M590" i="8"/>
  <c r="L590" i="8"/>
  <c r="K590" i="8"/>
  <c r="N589" i="8"/>
  <c r="M589" i="8"/>
  <c r="L589" i="8"/>
  <c r="K589" i="8"/>
  <c r="N588" i="8"/>
  <c r="M588" i="8"/>
  <c r="L588" i="8"/>
  <c r="K588" i="8"/>
  <c r="N587" i="8"/>
  <c r="M587" i="8"/>
  <c r="L587" i="8"/>
  <c r="K587" i="8"/>
  <c r="N586" i="8"/>
  <c r="M586" i="8"/>
  <c r="L586" i="8"/>
  <c r="K586" i="8"/>
  <c r="N585" i="8"/>
  <c r="M585" i="8"/>
  <c r="L585" i="8"/>
  <c r="K585" i="8"/>
  <c r="N584" i="8"/>
  <c r="M584" i="8"/>
  <c r="L584" i="8"/>
  <c r="K584" i="8"/>
  <c r="N583" i="8"/>
  <c r="M583" i="8"/>
  <c r="L583" i="8"/>
  <c r="K583" i="8"/>
  <c r="N582" i="8"/>
  <c r="M582" i="8"/>
  <c r="L582" i="8"/>
  <c r="K582" i="8"/>
  <c r="N581" i="8"/>
  <c r="M581" i="8"/>
  <c r="L581" i="8"/>
  <c r="K581" i="8"/>
  <c r="N580" i="8"/>
  <c r="M580" i="8"/>
  <c r="L580" i="8"/>
  <c r="K580" i="8"/>
  <c r="N579" i="8"/>
  <c r="M579" i="8"/>
  <c r="L579" i="8"/>
  <c r="K579" i="8"/>
  <c r="N578" i="8"/>
  <c r="M578" i="8"/>
  <c r="L578" i="8"/>
  <c r="K578" i="8"/>
  <c r="N577" i="8"/>
  <c r="M577" i="8"/>
  <c r="L577" i="8"/>
  <c r="K577" i="8"/>
  <c r="N576" i="8"/>
  <c r="M576" i="8"/>
  <c r="L576" i="8"/>
  <c r="K576" i="8"/>
  <c r="N575" i="8"/>
  <c r="M575" i="8"/>
  <c r="L575" i="8"/>
  <c r="K575" i="8"/>
  <c r="N574" i="8"/>
  <c r="M574" i="8"/>
  <c r="L574" i="8"/>
  <c r="K574" i="8"/>
  <c r="N573" i="8"/>
  <c r="M573" i="8"/>
  <c r="L573" i="8"/>
  <c r="K573" i="8"/>
  <c r="N572" i="8"/>
  <c r="M572" i="8"/>
  <c r="L572" i="8"/>
  <c r="K572" i="8"/>
  <c r="N571" i="8"/>
  <c r="M571" i="8"/>
  <c r="L571" i="8"/>
  <c r="K571" i="8"/>
  <c r="N570" i="8"/>
  <c r="M570" i="8"/>
  <c r="L570" i="8"/>
  <c r="K570" i="8"/>
  <c r="N569" i="8"/>
  <c r="M569" i="8"/>
  <c r="L569" i="8"/>
  <c r="K569" i="8"/>
  <c r="N568" i="8"/>
  <c r="M568" i="8"/>
  <c r="L568" i="8"/>
  <c r="K568" i="8"/>
  <c r="N567" i="8"/>
  <c r="M567" i="8"/>
  <c r="L567" i="8"/>
  <c r="K567" i="8"/>
  <c r="N566" i="8"/>
  <c r="M566" i="8"/>
  <c r="L566" i="8"/>
  <c r="K566" i="8"/>
  <c r="N565" i="8"/>
  <c r="M565" i="8"/>
  <c r="L565" i="8"/>
  <c r="K565" i="8"/>
  <c r="N564" i="8"/>
  <c r="M564" i="8"/>
  <c r="L564" i="8"/>
  <c r="K564" i="8"/>
  <c r="N563" i="8"/>
  <c r="M563" i="8"/>
  <c r="L563" i="8"/>
  <c r="K563" i="8"/>
  <c r="N562" i="8"/>
  <c r="M562" i="8"/>
  <c r="L562" i="8"/>
  <c r="K562" i="8"/>
  <c r="N561" i="8"/>
  <c r="M561" i="8"/>
  <c r="L561" i="8"/>
  <c r="K561" i="8"/>
  <c r="N560" i="8"/>
  <c r="M560" i="8"/>
  <c r="L560" i="8"/>
  <c r="K560" i="8"/>
  <c r="N559" i="8"/>
  <c r="M559" i="8"/>
  <c r="L559" i="8"/>
  <c r="K559" i="8"/>
  <c r="N558" i="8"/>
  <c r="M558" i="8"/>
  <c r="L558" i="8"/>
  <c r="K558" i="8"/>
  <c r="N557" i="8"/>
  <c r="M557" i="8"/>
  <c r="L557" i="8"/>
  <c r="K557" i="8"/>
  <c r="N556" i="8"/>
  <c r="M556" i="8"/>
  <c r="L556" i="8"/>
  <c r="K556" i="8"/>
  <c r="N555" i="8"/>
  <c r="M555" i="8"/>
  <c r="L555" i="8"/>
  <c r="K555" i="8"/>
  <c r="N554" i="8"/>
  <c r="M554" i="8"/>
  <c r="L554" i="8"/>
  <c r="K554" i="8"/>
  <c r="N553" i="8"/>
  <c r="M553" i="8"/>
  <c r="L553" i="8"/>
  <c r="K553" i="8"/>
  <c r="N552" i="8"/>
  <c r="M552" i="8"/>
  <c r="L552" i="8"/>
  <c r="K552" i="8"/>
  <c r="N551" i="8"/>
  <c r="M551" i="8"/>
  <c r="L551" i="8"/>
  <c r="K551" i="8"/>
  <c r="N550" i="8"/>
  <c r="M550" i="8"/>
  <c r="L550" i="8"/>
  <c r="K550" i="8"/>
  <c r="N549" i="8"/>
  <c r="M549" i="8"/>
  <c r="L549" i="8"/>
  <c r="K549" i="8"/>
  <c r="N548" i="8"/>
  <c r="M548" i="8"/>
  <c r="L548" i="8"/>
  <c r="K548" i="8"/>
  <c r="N547" i="8"/>
  <c r="M547" i="8"/>
  <c r="L547" i="8"/>
  <c r="K547" i="8"/>
  <c r="N546" i="8"/>
  <c r="M546" i="8"/>
  <c r="L546" i="8"/>
  <c r="K546" i="8"/>
  <c r="N545" i="8"/>
  <c r="M545" i="8"/>
  <c r="L545" i="8"/>
  <c r="K545" i="8"/>
  <c r="N544" i="8"/>
  <c r="M544" i="8"/>
  <c r="L544" i="8"/>
  <c r="K544" i="8"/>
  <c r="N543" i="8"/>
  <c r="M543" i="8"/>
  <c r="L543" i="8"/>
  <c r="K543" i="8"/>
  <c r="N542" i="8"/>
  <c r="M542" i="8"/>
  <c r="L542" i="8"/>
  <c r="K542" i="8"/>
  <c r="N541" i="8"/>
  <c r="M541" i="8"/>
  <c r="L541" i="8"/>
  <c r="K541" i="8"/>
  <c r="N540" i="8"/>
  <c r="M540" i="8"/>
  <c r="L540" i="8"/>
  <c r="K540" i="8"/>
  <c r="N539" i="8"/>
  <c r="M539" i="8"/>
  <c r="L539" i="8"/>
  <c r="K539" i="8"/>
  <c r="N538" i="8"/>
  <c r="M538" i="8"/>
  <c r="L538" i="8"/>
  <c r="K538" i="8"/>
  <c r="N537" i="8"/>
  <c r="M537" i="8"/>
  <c r="L537" i="8"/>
  <c r="K537" i="8"/>
  <c r="N536" i="8"/>
  <c r="M536" i="8"/>
  <c r="L536" i="8"/>
  <c r="K536" i="8"/>
  <c r="N535" i="8"/>
  <c r="M535" i="8"/>
  <c r="L535" i="8"/>
  <c r="K535" i="8"/>
  <c r="N534" i="8"/>
  <c r="M534" i="8"/>
  <c r="L534" i="8"/>
  <c r="K534" i="8"/>
  <c r="N533" i="8"/>
  <c r="M533" i="8"/>
  <c r="L533" i="8"/>
  <c r="K533" i="8"/>
  <c r="N532" i="8"/>
  <c r="M532" i="8"/>
  <c r="L532" i="8"/>
  <c r="K532" i="8"/>
  <c r="N531" i="8"/>
  <c r="M531" i="8"/>
  <c r="L531" i="8"/>
  <c r="K531" i="8"/>
  <c r="N530" i="8"/>
  <c r="M530" i="8"/>
  <c r="L530" i="8"/>
  <c r="K530" i="8"/>
  <c r="N529" i="8"/>
  <c r="M529" i="8"/>
  <c r="L529" i="8"/>
  <c r="K529" i="8"/>
  <c r="N528" i="8"/>
  <c r="M528" i="8"/>
  <c r="L528" i="8"/>
  <c r="K528" i="8"/>
  <c r="N527" i="8"/>
  <c r="M527" i="8"/>
  <c r="L527" i="8"/>
  <c r="K527" i="8"/>
  <c r="N526" i="8"/>
  <c r="M526" i="8"/>
  <c r="L526" i="8"/>
  <c r="K526" i="8"/>
  <c r="N525" i="8"/>
  <c r="M525" i="8"/>
  <c r="L525" i="8"/>
  <c r="K525" i="8"/>
  <c r="N524" i="8"/>
  <c r="M524" i="8"/>
  <c r="L524" i="8"/>
  <c r="K524" i="8"/>
  <c r="N523" i="8"/>
  <c r="M523" i="8"/>
  <c r="L523" i="8"/>
  <c r="K523" i="8"/>
  <c r="N522" i="8"/>
  <c r="M522" i="8"/>
  <c r="L522" i="8"/>
  <c r="K522" i="8"/>
  <c r="N521" i="8"/>
  <c r="M521" i="8"/>
  <c r="L521" i="8"/>
  <c r="K521" i="8"/>
  <c r="N520" i="8"/>
  <c r="M520" i="8"/>
  <c r="L520" i="8"/>
  <c r="K520" i="8"/>
  <c r="N519" i="8"/>
  <c r="M519" i="8"/>
  <c r="L519" i="8"/>
  <c r="K519" i="8"/>
  <c r="N518" i="8"/>
  <c r="M518" i="8"/>
  <c r="L518" i="8"/>
  <c r="K518" i="8"/>
  <c r="N517" i="8"/>
  <c r="M517" i="8"/>
  <c r="L517" i="8"/>
  <c r="K517" i="8"/>
  <c r="N516" i="8"/>
  <c r="M516" i="8"/>
  <c r="L516" i="8"/>
  <c r="K516" i="8"/>
  <c r="N515" i="8"/>
  <c r="M515" i="8"/>
  <c r="L515" i="8"/>
  <c r="K515" i="8"/>
  <c r="N514" i="8"/>
  <c r="M514" i="8"/>
  <c r="L514" i="8"/>
  <c r="K514" i="8"/>
  <c r="N513" i="8"/>
  <c r="M513" i="8"/>
  <c r="L513" i="8"/>
  <c r="K513" i="8"/>
  <c r="N512" i="8"/>
  <c r="M512" i="8"/>
  <c r="L512" i="8"/>
  <c r="K512" i="8"/>
  <c r="N511" i="8"/>
  <c r="M511" i="8"/>
  <c r="L511" i="8"/>
  <c r="K511" i="8"/>
  <c r="N510" i="8"/>
  <c r="M510" i="8"/>
  <c r="L510" i="8"/>
  <c r="K510" i="8"/>
  <c r="N509" i="8"/>
  <c r="M509" i="8"/>
  <c r="L509" i="8"/>
  <c r="K509" i="8"/>
  <c r="N508" i="8"/>
  <c r="M508" i="8"/>
  <c r="L508" i="8"/>
  <c r="K508" i="8"/>
  <c r="N507" i="8"/>
  <c r="M507" i="8"/>
  <c r="L507" i="8"/>
  <c r="K507" i="8"/>
  <c r="N506" i="8"/>
  <c r="M506" i="8"/>
  <c r="L506" i="8"/>
  <c r="K506" i="8"/>
  <c r="N505" i="8"/>
  <c r="M505" i="8"/>
  <c r="L505" i="8"/>
  <c r="K505" i="8"/>
  <c r="N504" i="8"/>
  <c r="M504" i="8"/>
  <c r="L504" i="8"/>
  <c r="K504" i="8"/>
  <c r="N503" i="8"/>
  <c r="M503" i="8"/>
  <c r="L503" i="8"/>
  <c r="K503" i="8"/>
  <c r="N502" i="8"/>
  <c r="M502" i="8"/>
  <c r="L502" i="8"/>
  <c r="K502" i="8"/>
  <c r="N501" i="8"/>
  <c r="M501" i="8"/>
  <c r="L501" i="8"/>
  <c r="K501" i="8"/>
  <c r="N500" i="8"/>
  <c r="M500" i="8"/>
  <c r="L500" i="8"/>
  <c r="K500" i="8"/>
  <c r="N499" i="8"/>
  <c r="M499" i="8"/>
  <c r="L499" i="8"/>
  <c r="K499" i="8"/>
  <c r="N498" i="8"/>
  <c r="M498" i="8"/>
  <c r="L498" i="8"/>
  <c r="K498" i="8"/>
  <c r="N497" i="8"/>
  <c r="M497" i="8"/>
  <c r="L497" i="8"/>
  <c r="K497" i="8"/>
  <c r="N496" i="8"/>
  <c r="M496" i="8"/>
  <c r="L496" i="8"/>
  <c r="K496" i="8"/>
  <c r="N495" i="8"/>
  <c r="M495" i="8"/>
  <c r="L495" i="8"/>
  <c r="K495" i="8"/>
  <c r="N494" i="8"/>
  <c r="M494" i="8"/>
  <c r="L494" i="8"/>
  <c r="K494" i="8"/>
  <c r="N493" i="8"/>
  <c r="M493" i="8"/>
  <c r="L493" i="8"/>
  <c r="K493" i="8"/>
  <c r="N492" i="8"/>
  <c r="M492" i="8"/>
  <c r="L492" i="8"/>
  <c r="K492" i="8"/>
  <c r="N491" i="8"/>
  <c r="M491" i="8"/>
  <c r="L491" i="8"/>
  <c r="K491" i="8"/>
  <c r="N490" i="8"/>
  <c r="M490" i="8"/>
  <c r="L490" i="8"/>
  <c r="K490" i="8"/>
  <c r="N489" i="8"/>
  <c r="M489" i="8"/>
  <c r="L489" i="8"/>
  <c r="K489" i="8"/>
  <c r="N488" i="8"/>
  <c r="M488" i="8"/>
  <c r="L488" i="8"/>
  <c r="K488" i="8"/>
  <c r="N487" i="8"/>
  <c r="M487" i="8"/>
  <c r="L487" i="8"/>
  <c r="K487" i="8"/>
  <c r="N486" i="8"/>
  <c r="M486" i="8"/>
  <c r="L486" i="8"/>
  <c r="K486" i="8"/>
  <c r="N485" i="8"/>
  <c r="M485" i="8"/>
  <c r="L485" i="8"/>
  <c r="K485" i="8"/>
  <c r="N484" i="8"/>
  <c r="M484" i="8"/>
  <c r="L484" i="8"/>
  <c r="K484" i="8"/>
  <c r="N483" i="8"/>
  <c r="M483" i="8"/>
  <c r="L483" i="8"/>
  <c r="K483" i="8"/>
  <c r="N482" i="8"/>
  <c r="M482" i="8"/>
  <c r="L482" i="8"/>
  <c r="K482" i="8"/>
  <c r="N481" i="8"/>
  <c r="M481" i="8"/>
  <c r="L481" i="8"/>
  <c r="K481" i="8"/>
  <c r="N480" i="8"/>
  <c r="M480" i="8"/>
  <c r="L480" i="8"/>
  <c r="K480" i="8"/>
  <c r="N479" i="8"/>
  <c r="M479" i="8"/>
  <c r="L479" i="8"/>
  <c r="K479" i="8"/>
  <c r="N478" i="8"/>
  <c r="M478" i="8"/>
  <c r="L478" i="8"/>
  <c r="K478" i="8"/>
  <c r="N477" i="8"/>
  <c r="M477" i="8"/>
  <c r="L477" i="8"/>
  <c r="K477" i="8"/>
  <c r="N476" i="8"/>
  <c r="M476" i="8"/>
  <c r="L476" i="8"/>
  <c r="K476" i="8"/>
  <c r="N475" i="8"/>
  <c r="M475" i="8"/>
  <c r="L475" i="8"/>
  <c r="K475" i="8"/>
  <c r="N474" i="8"/>
  <c r="M474" i="8"/>
  <c r="L474" i="8"/>
  <c r="K474" i="8"/>
  <c r="N473" i="8"/>
  <c r="M473" i="8"/>
  <c r="L473" i="8"/>
  <c r="K473" i="8"/>
  <c r="N472" i="8"/>
  <c r="M472" i="8"/>
  <c r="L472" i="8"/>
  <c r="K472" i="8"/>
  <c r="N471" i="8"/>
  <c r="M471" i="8"/>
  <c r="L471" i="8"/>
  <c r="K471" i="8"/>
  <c r="N470" i="8"/>
  <c r="M470" i="8"/>
  <c r="L470" i="8"/>
  <c r="K470" i="8"/>
  <c r="N469" i="8"/>
  <c r="M469" i="8"/>
  <c r="L469" i="8"/>
  <c r="K469" i="8"/>
  <c r="N468" i="8"/>
  <c r="M468" i="8"/>
  <c r="L468" i="8"/>
  <c r="K468" i="8"/>
  <c r="N467" i="8"/>
  <c r="M467" i="8"/>
  <c r="L467" i="8"/>
  <c r="K467" i="8"/>
  <c r="N466" i="8"/>
  <c r="M466" i="8"/>
  <c r="L466" i="8"/>
  <c r="K466" i="8"/>
  <c r="N465" i="8"/>
  <c r="M465" i="8"/>
  <c r="L465" i="8"/>
  <c r="K465" i="8"/>
  <c r="N464" i="8"/>
  <c r="M464" i="8"/>
  <c r="L464" i="8"/>
  <c r="K464" i="8"/>
  <c r="N463" i="8"/>
  <c r="M463" i="8"/>
  <c r="L463" i="8"/>
  <c r="K463" i="8"/>
  <c r="N462" i="8"/>
  <c r="M462" i="8"/>
  <c r="L462" i="8"/>
  <c r="K462" i="8"/>
  <c r="N461" i="8"/>
  <c r="M461" i="8"/>
  <c r="L461" i="8"/>
  <c r="K461" i="8"/>
  <c r="N460" i="8"/>
  <c r="M460" i="8"/>
  <c r="L460" i="8"/>
  <c r="K460" i="8"/>
  <c r="N459" i="8"/>
  <c r="M459" i="8"/>
  <c r="L459" i="8"/>
  <c r="K459" i="8"/>
  <c r="N458" i="8"/>
  <c r="M458" i="8"/>
  <c r="L458" i="8"/>
  <c r="K458" i="8"/>
  <c r="N457" i="8"/>
  <c r="M457" i="8"/>
  <c r="L457" i="8"/>
  <c r="K457" i="8"/>
  <c r="N456" i="8"/>
  <c r="M456" i="8"/>
  <c r="L456" i="8"/>
  <c r="K456" i="8"/>
  <c r="N455" i="8"/>
  <c r="M455" i="8"/>
  <c r="L455" i="8"/>
  <c r="K455" i="8"/>
  <c r="N454" i="8"/>
  <c r="M454" i="8"/>
  <c r="L454" i="8"/>
  <c r="K454" i="8"/>
  <c r="N453" i="8"/>
  <c r="M453" i="8"/>
  <c r="L453" i="8"/>
  <c r="K453" i="8"/>
  <c r="N452" i="8"/>
  <c r="M452" i="8"/>
  <c r="L452" i="8"/>
  <c r="K452" i="8"/>
  <c r="N451" i="8"/>
  <c r="M451" i="8"/>
  <c r="L451" i="8"/>
  <c r="K451" i="8"/>
  <c r="N450" i="8"/>
  <c r="M450" i="8"/>
  <c r="L450" i="8"/>
  <c r="K450" i="8"/>
  <c r="N449" i="8"/>
  <c r="M449" i="8"/>
  <c r="L449" i="8"/>
  <c r="K449" i="8"/>
  <c r="N448" i="8"/>
  <c r="M448" i="8"/>
  <c r="L448" i="8"/>
  <c r="K448" i="8"/>
  <c r="N447" i="8"/>
  <c r="M447" i="8"/>
  <c r="L447" i="8"/>
  <c r="K447" i="8"/>
  <c r="N446" i="8"/>
  <c r="M446" i="8"/>
  <c r="L446" i="8"/>
  <c r="K446" i="8"/>
  <c r="N445" i="8"/>
  <c r="M445" i="8"/>
  <c r="L445" i="8"/>
  <c r="K445" i="8"/>
  <c r="N444" i="8"/>
  <c r="M444" i="8"/>
  <c r="L444" i="8"/>
  <c r="K444" i="8"/>
  <c r="N443" i="8"/>
  <c r="M443" i="8"/>
  <c r="L443" i="8"/>
  <c r="K443" i="8"/>
  <c r="N442" i="8"/>
  <c r="M442" i="8"/>
  <c r="L442" i="8"/>
  <c r="K442" i="8"/>
  <c r="N441" i="8"/>
  <c r="M441" i="8"/>
  <c r="L441" i="8"/>
  <c r="K441" i="8"/>
  <c r="N440" i="8"/>
  <c r="M440" i="8"/>
  <c r="L440" i="8"/>
  <c r="K440" i="8"/>
  <c r="N439" i="8"/>
  <c r="M439" i="8"/>
  <c r="L439" i="8"/>
  <c r="K439" i="8"/>
  <c r="N438" i="8"/>
  <c r="M438" i="8"/>
  <c r="L438" i="8"/>
  <c r="K438" i="8"/>
  <c r="N437" i="8"/>
  <c r="M437" i="8"/>
  <c r="L437" i="8"/>
  <c r="K437" i="8"/>
  <c r="N436" i="8"/>
  <c r="M436" i="8"/>
  <c r="L436" i="8"/>
  <c r="K436" i="8"/>
  <c r="N435" i="8"/>
  <c r="M435" i="8"/>
  <c r="L435" i="8"/>
  <c r="K435" i="8"/>
  <c r="N434" i="8"/>
  <c r="M434" i="8"/>
  <c r="L434" i="8"/>
  <c r="K434" i="8"/>
  <c r="N433" i="8"/>
  <c r="M433" i="8"/>
  <c r="L433" i="8"/>
  <c r="K433" i="8"/>
  <c r="N432" i="8"/>
  <c r="M432" i="8"/>
  <c r="L432" i="8"/>
  <c r="K432" i="8"/>
  <c r="N431" i="8"/>
  <c r="M431" i="8"/>
  <c r="L431" i="8"/>
  <c r="K431" i="8"/>
  <c r="N430" i="8"/>
  <c r="M430" i="8"/>
  <c r="L430" i="8"/>
  <c r="K430" i="8"/>
  <c r="N429" i="8"/>
  <c r="M429" i="8"/>
  <c r="L429" i="8"/>
  <c r="K429" i="8"/>
  <c r="N428" i="8"/>
  <c r="M428" i="8"/>
  <c r="L428" i="8"/>
  <c r="K428" i="8"/>
  <c r="N427" i="8"/>
  <c r="M427" i="8"/>
  <c r="L427" i="8"/>
  <c r="K427" i="8"/>
  <c r="N426" i="8"/>
  <c r="M426" i="8"/>
  <c r="L426" i="8"/>
  <c r="K426" i="8"/>
  <c r="N425" i="8"/>
  <c r="M425" i="8"/>
  <c r="L425" i="8"/>
  <c r="K425" i="8"/>
  <c r="N424" i="8"/>
  <c r="M424" i="8"/>
  <c r="L424" i="8"/>
  <c r="K424" i="8"/>
  <c r="N423" i="8"/>
  <c r="M423" i="8"/>
  <c r="L423" i="8"/>
  <c r="K423" i="8"/>
  <c r="N422" i="8"/>
  <c r="M422" i="8"/>
  <c r="L422" i="8"/>
  <c r="K422" i="8"/>
  <c r="N421" i="8"/>
  <c r="M421" i="8"/>
  <c r="L421" i="8"/>
  <c r="K421" i="8"/>
  <c r="N420" i="8"/>
  <c r="M420" i="8"/>
  <c r="L420" i="8"/>
  <c r="K420" i="8"/>
  <c r="N419" i="8"/>
  <c r="M419" i="8"/>
  <c r="L419" i="8"/>
  <c r="K419" i="8"/>
  <c r="N418" i="8"/>
  <c r="M418" i="8"/>
  <c r="L418" i="8"/>
  <c r="K418" i="8"/>
  <c r="N417" i="8"/>
  <c r="M417" i="8"/>
  <c r="L417" i="8"/>
  <c r="K417" i="8"/>
  <c r="N416" i="8"/>
  <c r="M416" i="8"/>
  <c r="L416" i="8"/>
  <c r="K416" i="8"/>
  <c r="N415" i="8"/>
  <c r="M415" i="8"/>
  <c r="L415" i="8"/>
  <c r="K415" i="8"/>
  <c r="N414" i="8"/>
  <c r="M414" i="8"/>
  <c r="L414" i="8"/>
  <c r="K414" i="8"/>
  <c r="N413" i="8"/>
  <c r="M413" i="8"/>
  <c r="L413" i="8"/>
  <c r="K413" i="8"/>
  <c r="N412" i="8"/>
  <c r="M412" i="8"/>
  <c r="L412" i="8"/>
  <c r="K412" i="8"/>
  <c r="N411" i="8"/>
  <c r="M411" i="8"/>
  <c r="L411" i="8"/>
  <c r="K411" i="8"/>
  <c r="N410" i="8"/>
  <c r="M410" i="8"/>
  <c r="L410" i="8"/>
  <c r="K410" i="8"/>
  <c r="N409" i="8"/>
  <c r="M409" i="8"/>
  <c r="L409" i="8"/>
  <c r="K409" i="8"/>
  <c r="N408" i="8"/>
  <c r="M408" i="8"/>
  <c r="L408" i="8"/>
  <c r="K408" i="8"/>
  <c r="N407" i="8"/>
  <c r="M407" i="8"/>
  <c r="L407" i="8"/>
  <c r="K407" i="8"/>
  <c r="N406" i="8"/>
  <c r="M406" i="8"/>
  <c r="L406" i="8"/>
  <c r="K406" i="8"/>
  <c r="N405" i="8"/>
  <c r="M405" i="8"/>
  <c r="L405" i="8"/>
  <c r="K405" i="8"/>
  <c r="N404" i="8"/>
  <c r="M404" i="8"/>
  <c r="L404" i="8"/>
  <c r="K404" i="8"/>
  <c r="N403" i="8"/>
  <c r="M403" i="8"/>
  <c r="L403" i="8"/>
  <c r="K403" i="8"/>
  <c r="N402" i="8"/>
  <c r="M402" i="8"/>
  <c r="L402" i="8"/>
  <c r="K402" i="8"/>
  <c r="N401" i="8"/>
  <c r="M401" i="8"/>
  <c r="L401" i="8"/>
  <c r="K401" i="8"/>
  <c r="N400" i="8"/>
  <c r="M400" i="8"/>
  <c r="L400" i="8"/>
  <c r="K400" i="8"/>
  <c r="N399" i="8"/>
  <c r="M399" i="8"/>
  <c r="L399" i="8"/>
  <c r="K399" i="8"/>
  <c r="N398" i="8"/>
  <c r="M398" i="8"/>
  <c r="L398" i="8"/>
  <c r="K398" i="8"/>
  <c r="N397" i="8"/>
  <c r="M397" i="8"/>
  <c r="L397" i="8"/>
  <c r="K397" i="8"/>
  <c r="N396" i="8"/>
  <c r="M396" i="8"/>
  <c r="L396" i="8"/>
  <c r="K396" i="8"/>
  <c r="N395" i="8"/>
  <c r="M395" i="8"/>
  <c r="L395" i="8"/>
  <c r="K395" i="8"/>
  <c r="N394" i="8"/>
  <c r="M394" i="8"/>
  <c r="L394" i="8"/>
  <c r="K394" i="8"/>
  <c r="N393" i="8"/>
  <c r="M393" i="8"/>
  <c r="L393" i="8"/>
  <c r="K393" i="8"/>
  <c r="N392" i="8"/>
  <c r="M392" i="8"/>
  <c r="L392" i="8"/>
  <c r="K392" i="8"/>
  <c r="N391" i="8"/>
  <c r="M391" i="8"/>
  <c r="L391" i="8"/>
  <c r="K391" i="8"/>
  <c r="N390" i="8"/>
  <c r="M390" i="8"/>
  <c r="L390" i="8"/>
  <c r="K390" i="8"/>
  <c r="N389" i="8"/>
  <c r="M389" i="8"/>
  <c r="L389" i="8"/>
  <c r="K389" i="8"/>
  <c r="N388" i="8"/>
  <c r="M388" i="8"/>
  <c r="L388" i="8"/>
  <c r="K388" i="8"/>
  <c r="N387" i="8"/>
  <c r="M387" i="8"/>
  <c r="L387" i="8"/>
  <c r="K387" i="8"/>
  <c r="N386" i="8"/>
  <c r="M386" i="8"/>
  <c r="L386" i="8"/>
  <c r="K386" i="8"/>
  <c r="N385" i="8"/>
  <c r="M385" i="8"/>
  <c r="L385" i="8"/>
  <c r="K385" i="8"/>
  <c r="N384" i="8"/>
  <c r="M384" i="8"/>
  <c r="L384" i="8"/>
  <c r="K384" i="8"/>
  <c r="N383" i="8"/>
  <c r="M383" i="8"/>
  <c r="L383" i="8"/>
  <c r="K383" i="8"/>
  <c r="N382" i="8"/>
  <c r="M382" i="8"/>
  <c r="L382" i="8"/>
  <c r="K382" i="8"/>
  <c r="N381" i="8"/>
  <c r="M381" i="8"/>
  <c r="L381" i="8"/>
  <c r="K381" i="8"/>
  <c r="N380" i="8"/>
  <c r="M380" i="8"/>
  <c r="L380" i="8"/>
  <c r="K380" i="8"/>
  <c r="N379" i="8"/>
  <c r="M379" i="8"/>
  <c r="L379" i="8"/>
  <c r="K379" i="8"/>
  <c r="N378" i="8"/>
  <c r="M378" i="8"/>
  <c r="L378" i="8"/>
  <c r="K378" i="8"/>
  <c r="N377" i="8"/>
  <c r="M377" i="8"/>
  <c r="L377" i="8"/>
  <c r="K377" i="8"/>
  <c r="N376" i="8"/>
  <c r="M376" i="8"/>
  <c r="L376" i="8"/>
  <c r="K376" i="8"/>
  <c r="N375" i="8"/>
  <c r="M375" i="8"/>
  <c r="L375" i="8"/>
  <c r="K375" i="8"/>
  <c r="N374" i="8"/>
  <c r="M374" i="8"/>
  <c r="L374" i="8"/>
  <c r="K374" i="8"/>
  <c r="N373" i="8"/>
  <c r="M373" i="8"/>
  <c r="L373" i="8"/>
  <c r="K373" i="8"/>
  <c r="N372" i="8"/>
  <c r="M372" i="8"/>
  <c r="L372" i="8"/>
  <c r="K372" i="8"/>
  <c r="N371" i="8"/>
  <c r="M371" i="8"/>
  <c r="L371" i="8"/>
  <c r="K371" i="8"/>
  <c r="N370" i="8"/>
  <c r="M370" i="8"/>
  <c r="L370" i="8"/>
  <c r="K370" i="8"/>
  <c r="N369" i="8"/>
  <c r="M369" i="8"/>
  <c r="L369" i="8"/>
  <c r="K369" i="8"/>
  <c r="N368" i="8"/>
  <c r="M368" i="8"/>
  <c r="L368" i="8"/>
  <c r="K368" i="8"/>
  <c r="N367" i="8"/>
  <c r="M367" i="8"/>
  <c r="L367" i="8"/>
  <c r="K367" i="8"/>
  <c r="N366" i="8"/>
  <c r="M366" i="8"/>
  <c r="L366" i="8"/>
  <c r="K366" i="8"/>
  <c r="N365" i="8"/>
  <c r="M365" i="8"/>
  <c r="L365" i="8"/>
  <c r="K365" i="8"/>
  <c r="N364" i="8"/>
  <c r="M364" i="8"/>
  <c r="L364" i="8"/>
  <c r="K364" i="8"/>
  <c r="N363" i="8"/>
  <c r="M363" i="8"/>
  <c r="L363" i="8"/>
  <c r="K363" i="8"/>
  <c r="N362" i="8"/>
  <c r="M362" i="8"/>
  <c r="L362" i="8"/>
  <c r="K362" i="8"/>
  <c r="N361" i="8"/>
  <c r="M361" i="8"/>
  <c r="L361" i="8"/>
  <c r="K361" i="8"/>
  <c r="N360" i="8"/>
  <c r="M360" i="8"/>
  <c r="L360" i="8"/>
  <c r="K360" i="8"/>
  <c r="N359" i="8"/>
  <c r="M359" i="8"/>
  <c r="L359" i="8"/>
  <c r="K359" i="8"/>
  <c r="N358" i="8"/>
  <c r="M358" i="8"/>
  <c r="L358" i="8"/>
  <c r="K358" i="8"/>
  <c r="N357" i="8"/>
  <c r="M357" i="8"/>
  <c r="L357" i="8"/>
  <c r="K357" i="8"/>
  <c r="N356" i="8"/>
  <c r="M356" i="8"/>
  <c r="L356" i="8"/>
  <c r="K356" i="8"/>
  <c r="N355" i="8"/>
  <c r="M355" i="8"/>
  <c r="L355" i="8"/>
  <c r="K355" i="8"/>
  <c r="N354" i="8"/>
  <c r="M354" i="8"/>
  <c r="L354" i="8"/>
  <c r="K354" i="8"/>
  <c r="N353" i="8"/>
  <c r="M353" i="8"/>
  <c r="L353" i="8"/>
  <c r="K353" i="8"/>
  <c r="N352" i="8"/>
  <c r="M352" i="8"/>
  <c r="L352" i="8"/>
  <c r="K352" i="8"/>
  <c r="N351" i="8"/>
  <c r="M351" i="8"/>
  <c r="L351" i="8"/>
  <c r="K351" i="8"/>
  <c r="N350" i="8"/>
  <c r="M350" i="8"/>
  <c r="L350" i="8"/>
  <c r="K350" i="8"/>
  <c r="N349" i="8"/>
  <c r="M349" i="8"/>
  <c r="L349" i="8"/>
  <c r="K349" i="8"/>
  <c r="N348" i="8"/>
  <c r="M348" i="8"/>
  <c r="L348" i="8"/>
  <c r="K348" i="8"/>
  <c r="N347" i="8"/>
  <c r="M347" i="8"/>
  <c r="L347" i="8"/>
  <c r="K347" i="8"/>
  <c r="N346" i="8"/>
  <c r="M346" i="8"/>
  <c r="L346" i="8"/>
  <c r="K346" i="8"/>
  <c r="N345" i="8"/>
  <c r="M345" i="8"/>
  <c r="L345" i="8"/>
  <c r="K345" i="8"/>
  <c r="N344" i="8"/>
  <c r="M344" i="8"/>
  <c r="L344" i="8"/>
  <c r="K344" i="8"/>
  <c r="N343" i="8"/>
  <c r="M343" i="8"/>
  <c r="L343" i="8"/>
  <c r="K343" i="8"/>
  <c r="N342" i="8"/>
  <c r="M342" i="8"/>
  <c r="L342" i="8"/>
  <c r="K342" i="8"/>
  <c r="N341" i="8"/>
  <c r="M341" i="8"/>
  <c r="L341" i="8"/>
  <c r="K341" i="8"/>
  <c r="N340" i="8"/>
  <c r="M340" i="8"/>
  <c r="L340" i="8"/>
  <c r="K340" i="8"/>
  <c r="N339" i="8"/>
  <c r="M339" i="8"/>
  <c r="L339" i="8"/>
  <c r="K339" i="8"/>
  <c r="N338" i="8"/>
  <c r="M338" i="8"/>
  <c r="L338" i="8"/>
  <c r="K338" i="8"/>
  <c r="N337" i="8"/>
  <c r="M337" i="8"/>
  <c r="L337" i="8"/>
  <c r="K337" i="8"/>
  <c r="N336" i="8"/>
  <c r="M336" i="8"/>
  <c r="L336" i="8"/>
  <c r="K336" i="8"/>
  <c r="N335" i="8"/>
  <c r="M335" i="8"/>
  <c r="L335" i="8"/>
  <c r="K335" i="8"/>
  <c r="N334" i="8"/>
  <c r="M334" i="8"/>
  <c r="L334" i="8"/>
  <c r="K334" i="8"/>
  <c r="N333" i="8"/>
  <c r="M333" i="8"/>
  <c r="L333" i="8"/>
  <c r="K333" i="8"/>
  <c r="N332" i="8"/>
  <c r="M332" i="8"/>
  <c r="L332" i="8"/>
  <c r="K332" i="8"/>
  <c r="N331" i="8"/>
  <c r="M331" i="8"/>
  <c r="L331" i="8"/>
  <c r="K331" i="8"/>
  <c r="N330" i="8"/>
  <c r="M330" i="8"/>
  <c r="L330" i="8"/>
  <c r="K330" i="8"/>
  <c r="N329" i="8"/>
  <c r="M329" i="8"/>
  <c r="L329" i="8"/>
  <c r="K329" i="8"/>
  <c r="N328" i="8"/>
  <c r="M328" i="8"/>
  <c r="L328" i="8"/>
  <c r="K328" i="8"/>
  <c r="N327" i="8"/>
  <c r="M327" i="8"/>
  <c r="L327" i="8"/>
  <c r="K327" i="8"/>
  <c r="N326" i="8"/>
  <c r="M326" i="8"/>
  <c r="L326" i="8"/>
  <c r="K326" i="8"/>
  <c r="N325" i="8"/>
  <c r="M325" i="8"/>
  <c r="L325" i="8"/>
  <c r="K325" i="8"/>
  <c r="N324" i="8"/>
  <c r="M324" i="8"/>
  <c r="L324" i="8"/>
  <c r="K324" i="8"/>
  <c r="N323" i="8"/>
  <c r="M323" i="8"/>
  <c r="L323" i="8"/>
  <c r="K323" i="8"/>
  <c r="N322" i="8"/>
  <c r="M322" i="8"/>
  <c r="L322" i="8"/>
  <c r="K322" i="8"/>
  <c r="N321" i="8"/>
  <c r="M321" i="8"/>
  <c r="L321" i="8"/>
  <c r="K321" i="8"/>
  <c r="N320" i="8"/>
  <c r="M320" i="8"/>
  <c r="L320" i="8"/>
  <c r="K320" i="8"/>
  <c r="N319" i="8"/>
  <c r="M319" i="8"/>
  <c r="L319" i="8"/>
  <c r="K319" i="8"/>
  <c r="N318" i="8"/>
  <c r="M318" i="8"/>
  <c r="L318" i="8"/>
  <c r="K318" i="8"/>
  <c r="N317" i="8"/>
  <c r="M317" i="8"/>
  <c r="L317" i="8"/>
  <c r="K317" i="8"/>
  <c r="N316" i="8"/>
  <c r="M316" i="8"/>
  <c r="L316" i="8"/>
  <c r="K316" i="8"/>
  <c r="N315" i="8"/>
  <c r="M315" i="8"/>
  <c r="L315" i="8"/>
  <c r="K315" i="8"/>
  <c r="N314" i="8"/>
  <c r="M314" i="8"/>
  <c r="L314" i="8"/>
  <c r="K314" i="8"/>
  <c r="N313" i="8"/>
  <c r="M313" i="8"/>
  <c r="L313" i="8"/>
  <c r="K313" i="8"/>
  <c r="N312" i="8"/>
  <c r="M312" i="8"/>
  <c r="L312" i="8"/>
  <c r="K312" i="8"/>
  <c r="N311" i="8"/>
  <c r="M311" i="8"/>
  <c r="L311" i="8"/>
  <c r="K311" i="8"/>
  <c r="N310" i="8"/>
  <c r="M310" i="8"/>
  <c r="L310" i="8"/>
  <c r="K310" i="8"/>
  <c r="N309" i="8"/>
  <c r="M309" i="8"/>
  <c r="L309" i="8"/>
  <c r="K309" i="8"/>
  <c r="N308" i="8"/>
  <c r="M308" i="8"/>
  <c r="L308" i="8"/>
  <c r="K308" i="8"/>
  <c r="N307" i="8"/>
  <c r="M307" i="8"/>
  <c r="L307" i="8"/>
  <c r="K307" i="8"/>
  <c r="N306" i="8"/>
  <c r="M306" i="8"/>
  <c r="L306" i="8"/>
  <c r="K306" i="8"/>
  <c r="N305" i="8"/>
  <c r="M305" i="8"/>
  <c r="L305" i="8"/>
  <c r="K305" i="8"/>
  <c r="N304" i="8"/>
  <c r="M304" i="8"/>
  <c r="L304" i="8"/>
  <c r="K304" i="8"/>
  <c r="N303" i="8"/>
  <c r="M303" i="8"/>
  <c r="L303" i="8"/>
  <c r="K303" i="8"/>
  <c r="N302" i="8"/>
  <c r="M302" i="8"/>
  <c r="L302" i="8"/>
  <c r="K302" i="8"/>
  <c r="N301" i="8"/>
  <c r="M301" i="8"/>
  <c r="L301" i="8"/>
  <c r="K301" i="8"/>
  <c r="N300" i="8"/>
  <c r="M300" i="8"/>
  <c r="L300" i="8"/>
  <c r="K300" i="8"/>
  <c r="N299" i="8"/>
  <c r="M299" i="8"/>
  <c r="L299" i="8"/>
  <c r="K299" i="8"/>
  <c r="N298" i="8"/>
  <c r="M298" i="8"/>
  <c r="L298" i="8"/>
  <c r="K298" i="8"/>
  <c r="N297" i="8"/>
  <c r="M297" i="8"/>
  <c r="L297" i="8"/>
  <c r="K297" i="8"/>
  <c r="N296" i="8"/>
  <c r="M296" i="8"/>
  <c r="L296" i="8"/>
  <c r="K296" i="8"/>
  <c r="N295" i="8"/>
  <c r="M295" i="8"/>
  <c r="L295" i="8"/>
  <c r="K295" i="8"/>
  <c r="N294" i="8"/>
  <c r="M294" i="8"/>
  <c r="L294" i="8"/>
  <c r="K294" i="8"/>
  <c r="N293" i="8"/>
  <c r="M293" i="8"/>
  <c r="L293" i="8"/>
  <c r="K293" i="8"/>
  <c r="N292" i="8"/>
  <c r="M292" i="8"/>
  <c r="L292" i="8"/>
  <c r="K292" i="8"/>
  <c r="N291" i="8"/>
  <c r="M291" i="8"/>
  <c r="L291" i="8"/>
  <c r="K291" i="8"/>
  <c r="N290" i="8"/>
  <c r="M290" i="8"/>
  <c r="L290" i="8"/>
  <c r="K290" i="8"/>
  <c r="N289" i="8"/>
  <c r="M289" i="8"/>
  <c r="L289" i="8"/>
  <c r="K289" i="8"/>
  <c r="N288" i="8"/>
  <c r="M288" i="8"/>
  <c r="L288" i="8"/>
  <c r="K288" i="8"/>
  <c r="N287" i="8"/>
  <c r="M287" i="8"/>
  <c r="L287" i="8"/>
  <c r="K287" i="8"/>
  <c r="N286" i="8"/>
  <c r="M286" i="8"/>
  <c r="L286" i="8"/>
  <c r="K286" i="8"/>
  <c r="N285" i="8"/>
  <c r="M285" i="8"/>
  <c r="L285" i="8"/>
  <c r="K285" i="8"/>
  <c r="N284" i="8"/>
  <c r="M284" i="8"/>
  <c r="L284" i="8"/>
  <c r="K284" i="8"/>
  <c r="N283" i="8"/>
  <c r="M283" i="8"/>
  <c r="L283" i="8"/>
  <c r="K283" i="8"/>
  <c r="N282" i="8"/>
  <c r="M282" i="8"/>
  <c r="L282" i="8"/>
  <c r="K282" i="8"/>
  <c r="N281" i="8"/>
  <c r="M281" i="8"/>
  <c r="L281" i="8"/>
  <c r="K281" i="8"/>
  <c r="N280" i="8"/>
  <c r="M280" i="8"/>
  <c r="L280" i="8"/>
  <c r="K280" i="8"/>
  <c r="N279" i="8"/>
  <c r="M279" i="8"/>
  <c r="L279" i="8"/>
  <c r="K279" i="8"/>
  <c r="N278" i="8"/>
  <c r="M278" i="8"/>
  <c r="L278" i="8"/>
  <c r="K278" i="8"/>
  <c r="N277" i="8"/>
  <c r="M277" i="8"/>
  <c r="L277" i="8"/>
  <c r="K277" i="8"/>
  <c r="N276" i="8"/>
  <c r="M276" i="8"/>
  <c r="L276" i="8"/>
  <c r="K276" i="8"/>
  <c r="N275" i="8"/>
  <c r="M275" i="8"/>
  <c r="L275" i="8"/>
  <c r="K275" i="8"/>
  <c r="N274" i="8"/>
  <c r="M274" i="8"/>
  <c r="L274" i="8"/>
  <c r="K274" i="8"/>
  <c r="N273" i="8"/>
  <c r="M273" i="8"/>
  <c r="L273" i="8"/>
  <c r="K273" i="8"/>
  <c r="N272" i="8"/>
  <c r="M272" i="8"/>
  <c r="L272" i="8"/>
  <c r="K272" i="8"/>
  <c r="N271" i="8"/>
  <c r="M271" i="8"/>
  <c r="L271" i="8"/>
  <c r="K271" i="8"/>
  <c r="N270" i="8"/>
  <c r="M270" i="8"/>
  <c r="L270" i="8"/>
  <c r="K270" i="8"/>
  <c r="N269" i="8"/>
  <c r="M269" i="8"/>
  <c r="L269" i="8"/>
  <c r="K269" i="8"/>
  <c r="N268" i="8"/>
  <c r="M268" i="8"/>
  <c r="L268" i="8"/>
  <c r="K268" i="8"/>
  <c r="N267" i="8"/>
  <c r="M267" i="8"/>
  <c r="L267" i="8"/>
  <c r="K267" i="8"/>
  <c r="N266" i="8"/>
  <c r="M266" i="8"/>
  <c r="L266" i="8"/>
  <c r="K266" i="8"/>
  <c r="N265" i="8"/>
  <c r="M265" i="8"/>
  <c r="L265" i="8"/>
  <c r="K265" i="8"/>
  <c r="N264" i="8"/>
  <c r="M264" i="8"/>
  <c r="L264" i="8"/>
  <c r="K264" i="8"/>
  <c r="N263" i="8"/>
  <c r="M263" i="8"/>
  <c r="L263" i="8"/>
  <c r="K263" i="8"/>
  <c r="N262" i="8"/>
  <c r="M262" i="8"/>
  <c r="L262" i="8"/>
  <c r="K262" i="8"/>
  <c r="N261" i="8"/>
  <c r="M261" i="8"/>
  <c r="L261" i="8"/>
  <c r="K261" i="8"/>
  <c r="N260" i="8"/>
  <c r="M260" i="8"/>
  <c r="L260" i="8"/>
  <c r="K260" i="8"/>
  <c r="N259" i="8"/>
  <c r="M259" i="8"/>
  <c r="L259" i="8"/>
  <c r="K259" i="8"/>
  <c r="N258" i="8"/>
  <c r="M258" i="8"/>
  <c r="L258" i="8"/>
  <c r="K258" i="8"/>
  <c r="N257" i="8"/>
  <c r="M257" i="8"/>
  <c r="L257" i="8"/>
  <c r="K257" i="8"/>
  <c r="N256" i="8"/>
  <c r="M256" i="8"/>
  <c r="L256" i="8"/>
  <c r="K256" i="8"/>
  <c r="N255" i="8"/>
  <c r="M255" i="8"/>
  <c r="L255" i="8"/>
  <c r="K255" i="8"/>
  <c r="N254" i="8"/>
  <c r="M254" i="8"/>
  <c r="L254" i="8"/>
  <c r="K254" i="8"/>
  <c r="N253" i="8"/>
  <c r="M253" i="8"/>
  <c r="L253" i="8"/>
  <c r="K253" i="8"/>
  <c r="N252" i="8"/>
  <c r="M252" i="8"/>
  <c r="L252" i="8"/>
  <c r="K252" i="8"/>
  <c r="N251" i="8"/>
  <c r="M251" i="8"/>
  <c r="L251" i="8"/>
  <c r="K251" i="8"/>
  <c r="N250" i="8"/>
  <c r="M250" i="8"/>
  <c r="L250" i="8"/>
  <c r="K250" i="8"/>
  <c r="N249" i="8"/>
  <c r="M249" i="8"/>
  <c r="L249" i="8"/>
  <c r="K249" i="8"/>
  <c r="N248" i="8"/>
  <c r="M248" i="8"/>
  <c r="L248" i="8"/>
  <c r="K248" i="8"/>
  <c r="N247" i="8"/>
  <c r="M247" i="8"/>
  <c r="L247" i="8"/>
  <c r="K247" i="8"/>
  <c r="N246" i="8"/>
  <c r="M246" i="8"/>
  <c r="L246" i="8"/>
  <c r="K246" i="8"/>
  <c r="N245" i="8"/>
  <c r="M245" i="8"/>
  <c r="L245" i="8"/>
  <c r="K245" i="8"/>
  <c r="N244" i="8"/>
  <c r="M244" i="8"/>
  <c r="L244" i="8"/>
  <c r="K244" i="8"/>
  <c r="N243" i="8"/>
  <c r="M243" i="8"/>
  <c r="L243" i="8"/>
  <c r="K243" i="8"/>
  <c r="N242" i="8"/>
  <c r="M242" i="8"/>
  <c r="L242" i="8"/>
  <c r="K242" i="8"/>
  <c r="N241" i="8"/>
  <c r="M241" i="8"/>
  <c r="L241" i="8"/>
  <c r="K241" i="8"/>
  <c r="N240" i="8"/>
  <c r="M240" i="8"/>
  <c r="L240" i="8"/>
  <c r="K240" i="8"/>
  <c r="N239" i="8"/>
  <c r="M239" i="8"/>
  <c r="L239" i="8"/>
  <c r="K239" i="8"/>
  <c r="N238" i="8"/>
  <c r="M238" i="8"/>
  <c r="L238" i="8"/>
  <c r="K238" i="8"/>
  <c r="N237" i="8"/>
  <c r="M237" i="8"/>
  <c r="L237" i="8"/>
  <c r="K237" i="8"/>
  <c r="N236" i="8"/>
  <c r="M236" i="8"/>
  <c r="L236" i="8"/>
  <c r="K236" i="8"/>
  <c r="N235" i="8"/>
  <c r="M235" i="8"/>
  <c r="L235" i="8"/>
  <c r="K235" i="8"/>
  <c r="N234" i="8"/>
  <c r="M234" i="8"/>
  <c r="L234" i="8"/>
  <c r="K234" i="8"/>
  <c r="N233" i="8"/>
  <c r="M233" i="8"/>
  <c r="L233" i="8"/>
  <c r="K233" i="8"/>
  <c r="N232" i="8"/>
  <c r="M232" i="8"/>
  <c r="L232" i="8"/>
  <c r="K232" i="8"/>
  <c r="N231" i="8"/>
  <c r="M231" i="8"/>
  <c r="L231" i="8"/>
  <c r="K231" i="8"/>
  <c r="N230" i="8"/>
  <c r="M230" i="8"/>
  <c r="L230" i="8"/>
  <c r="K230" i="8"/>
  <c r="N229" i="8"/>
  <c r="M229" i="8"/>
  <c r="L229" i="8"/>
  <c r="K229" i="8"/>
  <c r="N228" i="8"/>
  <c r="M228" i="8"/>
  <c r="L228" i="8"/>
  <c r="K228" i="8"/>
  <c r="N227" i="8"/>
  <c r="M227" i="8"/>
  <c r="L227" i="8"/>
  <c r="K227" i="8"/>
  <c r="N226" i="8"/>
  <c r="M226" i="8"/>
  <c r="L226" i="8"/>
  <c r="K226" i="8"/>
  <c r="N225" i="8"/>
  <c r="M225" i="8"/>
  <c r="L225" i="8"/>
  <c r="K225" i="8"/>
  <c r="N224" i="8"/>
  <c r="M224" i="8"/>
  <c r="L224" i="8"/>
  <c r="K224" i="8"/>
  <c r="N223" i="8"/>
  <c r="M223" i="8"/>
  <c r="L223" i="8"/>
  <c r="K223" i="8"/>
  <c r="N222" i="8"/>
  <c r="M222" i="8"/>
  <c r="L222" i="8"/>
  <c r="K222" i="8"/>
  <c r="N221" i="8"/>
  <c r="M221" i="8"/>
  <c r="L221" i="8"/>
  <c r="K221" i="8"/>
  <c r="N220" i="8"/>
  <c r="M220" i="8"/>
  <c r="L220" i="8"/>
  <c r="K220" i="8"/>
  <c r="N219" i="8"/>
  <c r="M219" i="8"/>
  <c r="L219" i="8"/>
  <c r="K219" i="8"/>
  <c r="N218" i="8"/>
  <c r="M218" i="8"/>
  <c r="L218" i="8"/>
  <c r="K218" i="8"/>
  <c r="N217" i="8"/>
  <c r="M217" i="8"/>
  <c r="L217" i="8"/>
  <c r="K217" i="8"/>
  <c r="N216" i="8"/>
  <c r="M216" i="8"/>
  <c r="L216" i="8"/>
  <c r="K216" i="8"/>
  <c r="N215" i="8"/>
  <c r="M215" i="8"/>
  <c r="L215" i="8"/>
  <c r="K215" i="8"/>
  <c r="N214" i="8"/>
  <c r="M214" i="8"/>
  <c r="L214" i="8"/>
  <c r="K214" i="8"/>
  <c r="N213" i="8"/>
  <c r="M213" i="8"/>
  <c r="L213" i="8"/>
  <c r="K213" i="8"/>
  <c r="N212" i="8"/>
  <c r="M212" i="8"/>
  <c r="L212" i="8"/>
  <c r="K212" i="8"/>
  <c r="N211" i="8"/>
  <c r="M211" i="8"/>
  <c r="L211" i="8"/>
  <c r="K211" i="8"/>
  <c r="N210" i="8"/>
  <c r="M210" i="8"/>
  <c r="L210" i="8"/>
  <c r="K210" i="8"/>
  <c r="N209" i="8"/>
  <c r="M209" i="8"/>
  <c r="L209" i="8"/>
  <c r="K209" i="8"/>
  <c r="N208" i="8"/>
  <c r="M208" i="8"/>
  <c r="L208" i="8"/>
  <c r="K208" i="8"/>
  <c r="N207" i="8"/>
  <c r="M207" i="8"/>
  <c r="L207" i="8"/>
  <c r="K207" i="8"/>
  <c r="N206" i="8"/>
  <c r="M206" i="8"/>
  <c r="L206" i="8"/>
  <c r="K206" i="8"/>
  <c r="N205" i="8"/>
  <c r="M205" i="8"/>
  <c r="L205" i="8"/>
  <c r="K205" i="8"/>
  <c r="N204" i="8"/>
  <c r="M204" i="8"/>
  <c r="L204" i="8"/>
  <c r="K204" i="8"/>
  <c r="N203" i="8"/>
  <c r="M203" i="8"/>
  <c r="L203" i="8"/>
  <c r="K203" i="8"/>
  <c r="N202" i="8"/>
  <c r="M202" i="8"/>
  <c r="L202" i="8"/>
  <c r="K202" i="8"/>
  <c r="N201" i="8"/>
  <c r="M201" i="8"/>
  <c r="L201" i="8"/>
  <c r="K201" i="8"/>
  <c r="N200" i="8"/>
  <c r="M200" i="8"/>
  <c r="L200" i="8"/>
  <c r="K200" i="8"/>
  <c r="N199" i="8"/>
  <c r="M199" i="8"/>
  <c r="L199" i="8"/>
  <c r="K199" i="8"/>
  <c r="N198" i="8"/>
  <c r="M198" i="8"/>
  <c r="L198" i="8"/>
  <c r="K198" i="8"/>
  <c r="N197" i="8"/>
  <c r="M197" i="8"/>
  <c r="L197" i="8"/>
  <c r="K197" i="8"/>
  <c r="N196" i="8"/>
  <c r="M196" i="8"/>
  <c r="L196" i="8"/>
  <c r="K196" i="8"/>
  <c r="N195" i="8"/>
  <c r="M195" i="8"/>
  <c r="L195" i="8"/>
  <c r="K195" i="8"/>
  <c r="N194" i="8"/>
  <c r="M194" i="8"/>
  <c r="L194" i="8"/>
  <c r="K194" i="8"/>
  <c r="N193" i="8"/>
  <c r="M193" i="8"/>
  <c r="L193" i="8"/>
  <c r="K193" i="8"/>
  <c r="N192" i="8"/>
  <c r="M192" i="8"/>
  <c r="L192" i="8"/>
  <c r="K192" i="8"/>
  <c r="N191" i="8"/>
  <c r="M191" i="8"/>
  <c r="L191" i="8"/>
  <c r="K191" i="8"/>
  <c r="N190" i="8"/>
  <c r="M190" i="8"/>
  <c r="L190" i="8"/>
  <c r="K190" i="8"/>
  <c r="N189" i="8"/>
  <c r="M189" i="8"/>
  <c r="L189" i="8"/>
  <c r="K189" i="8"/>
  <c r="N188" i="8"/>
  <c r="M188" i="8"/>
  <c r="L188" i="8"/>
  <c r="K188" i="8"/>
  <c r="N187" i="8"/>
  <c r="M187" i="8"/>
  <c r="L187" i="8"/>
  <c r="K187" i="8"/>
  <c r="N186" i="8"/>
  <c r="M186" i="8"/>
  <c r="L186" i="8"/>
  <c r="K186" i="8"/>
  <c r="N185" i="8"/>
  <c r="M185" i="8"/>
  <c r="L185" i="8"/>
  <c r="K185" i="8"/>
  <c r="N184" i="8"/>
  <c r="M184" i="8"/>
  <c r="L184" i="8"/>
  <c r="K184" i="8"/>
  <c r="N183" i="8"/>
  <c r="M183" i="8"/>
  <c r="L183" i="8"/>
  <c r="K183" i="8"/>
  <c r="N182" i="8"/>
  <c r="M182" i="8"/>
  <c r="L182" i="8"/>
  <c r="K182" i="8"/>
  <c r="N181" i="8"/>
  <c r="M181" i="8"/>
  <c r="L181" i="8"/>
  <c r="K181" i="8"/>
  <c r="N180" i="8"/>
  <c r="M180" i="8"/>
  <c r="L180" i="8"/>
  <c r="K180" i="8"/>
  <c r="N179" i="8"/>
  <c r="M179" i="8"/>
  <c r="L179" i="8"/>
  <c r="K179" i="8"/>
  <c r="N178" i="8"/>
  <c r="M178" i="8"/>
  <c r="L178" i="8"/>
  <c r="K178" i="8"/>
  <c r="N177" i="8"/>
  <c r="M177" i="8"/>
  <c r="L177" i="8"/>
  <c r="K177" i="8"/>
  <c r="N176" i="8"/>
  <c r="M176" i="8"/>
  <c r="L176" i="8"/>
  <c r="K176" i="8"/>
  <c r="N175" i="8"/>
  <c r="M175" i="8"/>
  <c r="L175" i="8"/>
  <c r="K175" i="8"/>
  <c r="N174" i="8"/>
  <c r="M174" i="8"/>
  <c r="L174" i="8"/>
  <c r="K174" i="8"/>
  <c r="N173" i="8"/>
  <c r="M173" i="8"/>
  <c r="L173" i="8"/>
  <c r="K173" i="8"/>
  <c r="N172" i="8"/>
  <c r="M172" i="8"/>
  <c r="L172" i="8"/>
  <c r="K172" i="8"/>
  <c r="N171" i="8"/>
  <c r="M171" i="8"/>
  <c r="L171" i="8"/>
  <c r="K171" i="8"/>
  <c r="N170" i="8"/>
  <c r="M170" i="8"/>
  <c r="L170" i="8"/>
  <c r="K170" i="8"/>
  <c r="N169" i="8"/>
  <c r="M169" i="8"/>
  <c r="L169" i="8"/>
  <c r="K169" i="8"/>
  <c r="N168" i="8"/>
  <c r="M168" i="8"/>
  <c r="L168" i="8"/>
  <c r="K168" i="8"/>
  <c r="N167" i="8"/>
  <c r="M167" i="8"/>
  <c r="L167" i="8"/>
  <c r="K167" i="8"/>
  <c r="N166" i="8"/>
  <c r="M166" i="8"/>
  <c r="L166" i="8"/>
  <c r="K166" i="8"/>
  <c r="N165" i="8"/>
  <c r="M165" i="8"/>
  <c r="L165" i="8"/>
  <c r="K165" i="8"/>
  <c r="N164" i="8"/>
  <c r="M164" i="8"/>
  <c r="L164" i="8"/>
  <c r="K164" i="8"/>
  <c r="N163" i="8"/>
  <c r="M163" i="8"/>
  <c r="L163" i="8"/>
  <c r="K163" i="8"/>
  <c r="N162" i="8"/>
  <c r="M162" i="8"/>
  <c r="L162" i="8"/>
  <c r="K162" i="8"/>
  <c r="N161" i="8"/>
  <c r="M161" i="8"/>
  <c r="L161" i="8"/>
  <c r="K161" i="8"/>
  <c r="N160" i="8"/>
  <c r="M160" i="8"/>
  <c r="L160" i="8"/>
  <c r="K160" i="8"/>
  <c r="N159" i="8"/>
  <c r="M159" i="8"/>
  <c r="L159" i="8"/>
  <c r="K159" i="8"/>
  <c r="N158" i="8"/>
  <c r="M158" i="8"/>
  <c r="L158" i="8"/>
  <c r="K158" i="8"/>
  <c r="N157" i="8"/>
  <c r="M157" i="8"/>
  <c r="L157" i="8"/>
  <c r="K157" i="8"/>
  <c r="N156" i="8"/>
  <c r="M156" i="8"/>
  <c r="L156" i="8"/>
  <c r="K156" i="8"/>
  <c r="N155" i="8"/>
  <c r="M155" i="8"/>
  <c r="L155" i="8"/>
  <c r="K155" i="8"/>
  <c r="N154" i="8"/>
  <c r="M154" i="8"/>
  <c r="L154" i="8"/>
  <c r="K154" i="8"/>
  <c r="N153" i="8"/>
  <c r="M153" i="8"/>
  <c r="L153" i="8"/>
  <c r="K153" i="8"/>
  <c r="N152" i="8"/>
  <c r="M152" i="8"/>
  <c r="L152" i="8"/>
  <c r="K152" i="8"/>
  <c r="N151" i="8"/>
  <c r="M151" i="8"/>
  <c r="L151" i="8"/>
  <c r="K151" i="8"/>
  <c r="N150" i="8"/>
  <c r="M150" i="8"/>
  <c r="L150" i="8"/>
  <c r="K150" i="8"/>
  <c r="N149" i="8"/>
  <c r="M149" i="8"/>
  <c r="L149" i="8"/>
  <c r="K149" i="8"/>
  <c r="N148" i="8"/>
  <c r="M148" i="8"/>
  <c r="L148" i="8"/>
  <c r="K148" i="8"/>
  <c r="N147" i="8"/>
  <c r="M147" i="8"/>
  <c r="L147" i="8"/>
  <c r="K147" i="8"/>
  <c r="N146" i="8"/>
  <c r="M146" i="8"/>
  <c r="L146" i="8"/>
  <c r="K146" i="8"/>
  <c r="N145" i="8"/>
  <c r="M145" i="8"/>
  <c r="L145" i="8"/>
  <c r="K145" i="8"/>
  <c r="N144" i="8"/>
  <c r="M144" i="8"/>
  <c r="L144" i="8"/>
  <c r="K144" i="8"/>
  <c r="N143" i="8"/>
  <c r="M143" i="8"/>
  <c r="L143" i="8"/>
  <c r="K143" i="8"/>
  <c r="N142" i="8"/>
  <c r="M142" i="8"/>
  <c r="L142" i="8"/>
  <c r="K142" i="8"/>
  <c r="N141" i="8"/>
  <c r="M141" i="8"/>
  <c r="L141" i="8"/>
  <c r="K141" i="8"/>
  <c r="N140" i="8"/>
  <c r="M140" i="8"/>
  <c r="L140" i="8"/>
  <c r="K140" i="8"/>
  <c r="N139" i="8"/>
  <c r="M139" i="8"/>
  <c r="L139" i="8"/>
  <c r="K139" i="8"/>
  <c r="N138" i="8"/>
  <c r="M138" i="8"/>
  <c r="L138" i="8"/>
  <c r="K138" i="8"/>
  <c r="N137" i="8"/>
  <c r="M137" i="8"/>
  <c r="L137" i="8"/>
  <c r="K137" i="8"/>
  <c r="N136" i="8"/>
  <c r="M136" i="8"/>
  <c r="L136" i="8"/>
  <c r="K136" i="8"/>
  <c r="N135" i="8"/>
  <c r="M135" i="8"/>
  <c r="L135" i="8"/>
  <c r="K135" i="8"/>
  <c r="N134" i="8"/>
  <c r="M134" i="8"/>
  <c r="L134" i="8"/>
  <c r="K134" i="8"/>
  <c r="N133" i="8"/>
  <c r="M133" i="8"/>
  <c r="L133" i="8"/>
  <c r="K133" i="8"/>
  <c r="N132" i="8"/>
  <c r="M132" i="8"/>
  <c r="L132" i="8"/>
  <c r="K132" i="8"/>
  <c r="N131" i="8"/>
  <c r="M131" i="8"/>
  <c r="L131" i="8"/>
  <c r="K131" i="8"/>
  <c r="N130" i="8"/>
  <c r="M130" i="8"/>
  <c r="L130" i="8"/>
  <c r="K130" i="8"/>
  <c r="N129" i="8"/>
  <c r="M129" i="8"/>
  <c r="L129" i="8"/>
  <c r="K129" i="8"/>
  <c r="N128" i="8"/>
  <c r="M128" i="8"/>
  <c r="L128" i="8"/>
  <c r="K128" i="8"/>
  <c r="N127" i="8"/>
  <c r="M127" i="8"/>
  <c r="L127" i="8"/>
  <c r="K127" i="8"/>
  <c r="N126" i="8"/>
  <c r="M126" i="8"/>
  <c r="L126" i="8"/>
  <c r="K126" i="8"/>
  <c r="N125" i="8"/>
  <c r="M125" i="8"/>
  <c r="L125" i="8"/>
  <c r="K125" i="8"/>
  <c r="N124" i="8"/>
  <c r="M124" i="8"/>
  <c r="L124" i="8"/>
  <c r="K124" i="8"/>
  <c r="N123" i="8"/>
  <c r="M123" i="8"/>
  <c r="L123" i="8"/>
  <c r="K123" i="8"/>
  <c r="N122" i="8"/>
  <c r="M122" i="8"/>
  <c r="L122" i="8"/>
  <c r="K122" i="8"/>
  <c r="N121" i="8"/>
  <c r="M121" i="8"/>
  <c r="L121" i="8"/>
  <c r="K121" i="8"/>
  <c r="N120" i="8"/>
  <c r="M120" i="8"/>
  <c r="L120" i="8"/>
  <c r="K120" i="8"/>
  <c r="N119" i="8"/>
  <c r="M119" i="8"/>
  <c r="L119" i="8"/>
  <c r="K119" i="8"/>
  <c r="N118" i="8"/>
  <c r="M118" i="8"/>
  <c r="L118" i="8"/>
  <c r="K118" i="8"/>
  <c r="N117" i="8"/>
  <c r="M117" i="8"/>
  <c r="L117" i="8"/>
  <c r="K117" i="8"/>
  <c r="N116" i="8"/>
  <c r="M116" i="8"/>
  <c r="L116" i="8"/>
  <c r="K116" i="8"/>
  <c r="N115" i="8"/>
  <c r="M115" i="8"/>
  <c r="L115" i="8"/>
  <c r="K115" i="8"/>
  <c r="N114" i="8"/>
  <c r="M114" i="8"/>
  <c r="L114" i="8"/>
  <c r="K114" i="8"/>
  <c r="N113" i="8"/>
  <c r="M113" i="8"/>
  <c r="L113" i="8"/>
  <c r="K113" i="8"/>
  <c r="N112" i="8"/>
  <c r="M112" i="8"/>
  <c r="L112" i="8"/>
  <c r="K112" i="8"/>
  <c r="N111" i="8"/>
  <c r="M111" i="8"/>
  <c r="L111" i="8"/>
  <c r="K111" i="8"/>
  <c r="N110" i="8"/>
  <c r="M110" i="8"/>
  <c r="L110" i="8"/>
  <c r="K110" i="8"/>
  <c r="N109" i="8"/>
  <c r="M109" i="8"/>
  <c r="L109" i="8"/>
  <c r="K109" i="8"/>
  <c r="N108" i="8"/>
  <c r="M108" i="8"/>
  <c r="L108" i="8"/>
  <c r="K108" i="8"/>
  <c r="N107" i="8"/>
  <c r="M107" i="8"/>
  <c r="L107" i="8"/>
  <c r="K107" i="8"/>
  <c r="N106" i="8"/>
  <c r="M106" i="8"/>
  <c r="L106" i="8"/>
  <c r="K106" i="8"/>
  <c r="N105" i="8"/>
  <c r="M105" i="8"/>
  <c r="L105" i="8"/>
  <c r="K105" i="8"/>
  <c r="N104" i="8"/>
  <c r="M104" i="8"/>
  <c r="L104" i="8"/>
  <c r="K104" i="8"/>
  <c r="N103" i="8"/>
  <c r="M103" i="8"/>
  <c r="L103" i="8"/>
  <c r="K103" i="8"/>
  <c r="N102" i="8"/>
  <c r="M102" i="8"/>
  <c r="L102" i="8"/>
  <c r="K102" i="8"/>
  <c r="N101" i="8"/>
  <c r="M101" i="8"/>
  <c r="L101" i="8"/>
  <c r="K101" i="8"/>
  <c r="N100" i="8"/>
  <c r="M100" i="8"/>
  <c r="L100" i="8"/>
  <c r="K100" i="8"/>
  <c r="N99" i="8"/>
  <c r="M99" i="8"/>
  <c r="L99" i="8"/>
  <c r="K99" i="8"/>
  <c r="N98" i="8"/>
  <c r="M98" i="8"/>
  <c r="L98" i="8"/>
  <c r="K98" i="8"/>
  <c r="N97" i="8"/>
  <c r="M97" i="8"/>
  <c r="L97" i="8"/>
  <c r="K97" i="8"/>
  <c r="N96" i="8"/>
  <c r="M96" i="8"/>
  <c r="L96" i="8"/>
  <c r="K96" i="8"/>
  <c r="N95" i="8"/>
  <c r="M95" i="8"/>
  <c r="L95" i="8"/>
  <c r="K95" i="8"/>
  <c r="N94" i="8"/>
  <c r="M94" i="8"/>
  <c r="L94" i="8"/>
  <c r="K94" i="8"/>
  <c r="N93" i="8"/>
  <c r="M93" i="8"/>
  <c r="L93" i="8"/>
  <c r="K93" i="8"/>
  <c r="N92" i="8"/>
  <c r="M92" i="8"/>
  <c r="L92" i="8"/>
  <c r="K92" i="8"/>
  <c r="N91" i="8"/>
  <c r="M91" i="8"/>
  <c r="L91" i="8"/>
  <c r="K91" i="8"/>
  <c r="N90" i="8"/>
  <c r="M90" i="8"/>
  <c r="L90" i="8"/>
  <c r="K90" i="8"/>
  <c r="N89" i="8"/>
  <c r="M89" i="8"/>
  <c r="L89" i="8"/>
  <c r="K89" i="8"/>
  <c r="N88" i="8"/>
  <c r="M88" i="8"/>
  <c r="L88" i="8"/>
  <c r="K88" i="8"/>
  <c r="N87" i="8"/>
  <c r="M87" i="8"/>
  <c r="L87" i="8"/>
  <c r="K87" i="8"/>
  <c r="N86" i="8"/>
  <c r="M86" i="8"/>
  <c r="L86" i="8"/>
  <c r="K86" i="8"/>
  <c r="N85" i="8"/>
  <c r="M85" i="8"/>
  <c r="L85" i="8"/>
  <c r="K85" i="8"/>
  <c r="N84" i="8"/>
  <c r="M84" i="8"/>
  <c r="L84" i="8"/>
  <c r="K84" i="8"/>
  <c r="N83" i="8"/>
  <c r="M83" i="8"/>
  <c r="L83" i="8"/>
  <c r="K83" i="8"/>
  <c r="N82" i="8"/>
  <c r="M82" i="8"/>
  <c r="L82" i="8"/>
  <c r="K82" i="8"/>
  <c r="N81" i="8"/>
  <c r="M81" i="8"/>
  <c r="L81" i="8"/>
  <c r="K81" i="8"/>
  <c r="N80" i="8"/>
  <c r="M80" i="8"/>
  <c r="L80" i="8"/>
  <c r="K80" i="8"/>
  <c r="N79" i="8"/>
  <c r="M79" i="8"/>
  <c r="L79" i="8"/>
  <c r="K79" i="8"/>
  <c r="N78" i="8"/>
  <c r="M78" i="8"/>
  <c r="L78" i="8"/>
  <c r="K78" i="8"/>
  <c r="N77" i="8"/>
  <c r="M77" i="8"/>
  <c r="L77" i="8"/>
  <c r="K77" i="8"/>
  <c r="N76" i="8"/>
  <c r="M76" i="8"/>
  <c r="L76" i="8"/>
  <c r="K76" i="8"/>
  <c r="N75" i="8"/>
  <c r="M75" i="8"/>
  <c r="L75" i="8"/>
  <c r="K75" i="8"/>
  <c r="N74" i="8"/>
  <c r="M74" i="8"/>
  <c r="L74" i="8"/>
  <c r="K74" i="8"/>
  <c r="N73" i="8"/>
  <c r="M73" i="8"/>
  <c r="L73" i="8"/>
  <c r="K73" i="8"/>
  <c r="N72" i="8"/>
  <c r="M72" i="8"/>
  <c r="L72" i="8"/>
  <c r="K72" i="8"/>
  <c r="N71" i="8"/>
  <c r="M71" i="8"/>
  <c r="L71" i="8"/>
  <c r="K71" i="8"/>
  <c r="N70" i="8"/>
  <c r="M70" i="8"/>
  <c r="L70" i="8"/>
  <c r="K70" i="8"/>
  <c r="N69" i="8"/>
  <c r="M69" i="8"/>
  <c r="L69" i="8"/>
  <c r="K69" i="8"/>
  <c r="N68" i="8"/>
  <c r="M68" i="8"/>
  <c r="L68" i="8"/>
  <c r="K68" i="8"/>
  <c r="N67" i="8"/>
  <c r="M67" i="8"/>
  <c r="L67" i="8"/>
  <c r="K67" i="8"/>
  <c r="N66" i="8"/>
  <c r="M66" i="8"/>
  <c r="L66" i="8"/>
  <c r="K66" i="8"/>
  <c r="N65" i="8"/>
  <c r="M65" i="8"/>
  <c r="L65" i="8"/>
  <c r="K65" i="8"/>
  <c r="N64" i="8"/>
  <c r="M64" i="8"/>
  <c r="L64" i="8"/>
  <c r="K64" i="8"/>
  <c r="N63" i="8"/>
  <c r="M63" i="8"/>
  <c r="L63" i="8"/>
  <c r="K63" i="8"/>
  <c r="N62" i="8"/>
  <c r="M62" i="8"/>
  <c r="L62" i="8"/>
  <c r="K62" i="8"/>
  <c r="N61" i="8"/>
  <c r="M61" i="8"/>
  <c r="L61" i="8"/>
  <c r="K61" i="8"/>
  <c r="N60" i="8"/>
  <c r="M60" i="8"/>
  <c r="L60" i="8"/>
  <c r="K60" i="8"/>
  <c r="N59" i="8"/>
  <c r="M59" i="8"/>
  <c r="L59" i="8"/>
  <c r="K59" i="8"/>
  <c r="N58" i="8"/>
  <c r="M58" i="8"/>
  <c r="L58" i="8"/>
  <c r="K58" i="8"/>
  <c r="N57" i="8"/>
  <c r="M57" i="8"/>
  <c r="L57" i="8"/>
  <c r="K57" i="8"/>
  <c r="N56" i="8"/>
  <c r="M56" i="8"/>
  <c r="L56" i="8"/>
  <c r="K56" i="8"/>
  <c r="N55" i="8"/>
  <c r="M55" i="8"/>
  <c r="L55" i="8"/>
  <c r="K55" i="8"/>
  <c r="N54" i="8"/>
  <c r="M54" i="8"/>
  <c r="L54" i="8"/>
  <c r="K54" i="8"/>
  <c r="N53" i="8"/>
  <c r="M53" i="8"/>
  <c r="L53" i="8"/>
  <c r="K53" i="8"/>
  <c r="N52" i="8"/>
  <c r="M52" i="8"/>
  <c r="L52" i="8"/>
  <c r="K52" i="8"/>
  <c r="N51" i="8"/>
  <c r="M51" i="8"/>
  <c r="L51" i="8"/>
  <c r="K51" i="8"/>
  <c r="N50" i="8"/>
  <c r="M50" i="8"/>
  <c r="L50" i="8"/>
  <c r="K50" i="8"/>
  <c r="N49" i="8"/>
  <c r="M49" i="8"/>
  <c r="L49" i="8"/>
  <c r="K49" i="8"/>
  <c r="N48" i="8"/>
  <c r="M48" i="8"/>
  <c r="L48" i="8"/>
  <c r="K48" i="8"/>
  <c r="N47" i="8"/>
  <c r="M47" i="8"/>
  <c r="L47" i="8"/>
  <c r="K47" i="8"/>
  <c r="N46" i="8"/>
  <c r="M46" i="8"/>
  <c r="L46" i="8"/>
  <c r="K46" i="8"/>
  <c r="N45" i="8"/>
  <c r="M45" i="8"/>
  <c r="L45" i="8"/>
  <c r="K45" i="8"/>
  <c r="N44" i="8"/>
  <c r="M44" i="8"/>
  <c r="L44" i="8"/>
  <c r="K44" i="8"/>
  <c r="N43" i="8"/>
  <c r="M43" i="8"/>
  <c r="L43" i="8"/>
  <c r="K43" i="8"/>
  <c r="N42" i="8"/>
  <c r="M42" i="8"/>
  <c r="L42" i="8"/>
  <c r="K42" i="8"/>
  <c r="N41" i="8"/>
  <c r="M41" i="8"/>
  <c r="L41" i="8"/>
  <c r="K41" i="8"/>
  <c r="N40" i="8"/>
  <c r="M40" i="8"/>
  <c r="L40" i="8"/>
  <c r="K40" i="8"/>
  <c r="N39" i="8"/>
  <c r="M39" i="8"/>
  <c r="L39" i="8"/>
  <c r="K39" i="8"/>
  <c r="N38" i="8"/>
  <c r="M38" i="8"/>
  <c r="L38" i="8"/>
  <c r="K38" i="8"/>
  <c r="N37" i="8"/>
  <c r="M37" i="8"/>
  <c r="L37" i="8"/>
  <c r="K37" i="8"/>
  <c r="N36" i="8"/>
  <c r="M36" i="8"/>
  <c r="L36" i="8"/>
  <c r="K36" i="8"/>
  <c r="N35" i="8"/>
  <c r="M35" i="8"/>
  <c r="L35" i="8"/>
  <c r="K35" i="8"/>
  <c r="N34" i="8"/>
  <c r="M34" i="8"/>
  <c r="L34" i="8"/>
  <c r="K34" i="8"/>
  <c r="N33" i="8"/>
  <c r="M33" i="8"/>
  <c r="L33" i="8"/>
  <c r="K33" i="8"/>
  <c r="N32" i="8"/>
  <c r="M32" i="8"/>
  <c r="L32" i="8"/>
  <c r="K32" i="8"/>
  <c r="N31" i="8"/>
  <c r="M31" i="8"/>
  <c r="L31" i="8"/>
  <c r="K31" i="8"/>
  <c r="N30" i="8"/>
  <c r="M30" i="8"/>
  <c r="L30" i="8"/>
  <c r="K30" i="8"/>
  <c r="N29" i="8"/>
  <c r="M29" i="8"/>
  <c r="L29" i="8"/>
  <c r="K29" i="8"/>
  <c r="N28" i="8"/>
  <c r="M28" i="8"/>
  <c r="L28" i="8"/>
  <c r="K28" i="8"/>
  <c r="N27" i="8"/>
  <c r="M27" i="8"/>
  <c r="L27" i="8"/>
  <c r="K27" i="8"/>
  <c r="N26" i="8"/>
  <c r="M26" i="8"/>
  <c r="L26" i="8"/>
  <c r="K26" i="8"/>
  <c r="N25" i="8"/>
  <c r="M25" i="8"/>
  <c r="L25" i="8"/>
  <c r="K25" i="8"/>
  <c r="N24" i="8"/>
  <c r="M24" i="8"/>
  <c r="L24" i="8"/>
  <c r="K24" i="8"/>
  <c r="N23" i="8"/>
  <c r="M23" i="8"/>
  <c r="L23" i="8"/>
  <c r="K23" i="8"/>
  <c r="N22" i="8"/>
  <c r="M22" i="8"/>
  <c r="L22" i="8"/>
  <c r="K22" i="8"/>
  <c r="N21" i="8"/>
  <c r="M21" i="8"/>
  <c r="L21" i="8"/>
  <c r="K21" i="8"/>
  <c r="N20" i="8"/>
  <c r="M20" i="8"/>
  <c r="L20" i="8"/>
  <c r="K20" i="8"/>
  <c r="N19" i="8"/>
  <c r="M19" i="8"/>
  <c r="L19" i="8"/>
  <c r="K19" i="8"/>
  <c r="N18" i="8"/>
  <c r="M18" i="8"/>
  <c r="L18" i="8"/>
  <c r="K18" i="8"/>
  <c r="N17" i="8"/>
  <c r="M17" i="8"/>
  <c r="L17" i="8"/>
  <c r="K17" i="8"/>
  <c r="N16" i="8"/>
  <c r="M16" i="8"/>
  <c r="L16" i="8"/>
  <c r="K16" i="8"/>
  <c r="N15" i="8"/>
  <c r="M15" i="8"/>
  <c r="L15" i="8"/>
  <c r="K15" i="8"/>
  <c r="N14" i="8"/>
  <c r="M14" i="8"/>
  <c r="L14" i="8"/>
  <c r="K14" i="8"/>
  <c r="N13" i="8"/>
  <c r="M13" i="8"/>
  <c r="L13" i="8"/>
  <c r="K13" i="8"/>
  <c r="N12" i="8"/>
  <c r="M12" i="8"/>
  <c r="L12" i="8"/>
  <c r="K12" i="8"/>
  <c r="N11" i="8"/>
  <c r="M11" i="8"/>
  <c r="L11" i="8"/>
  <c r="K11" i="8"/>
  <c r="N10" i="8"/>
  <c r="M10" i="8"/>
  <c r="L10" i="8"/>
  <c r="K10" i="8"/>
  <c r="N9" i="8"/>
  <c r="M9" i="8"/>
  <c r="L9" i="8"/>
  <c r="K9" i="8"/>
  <c r="N8" i="8"/>
  <c r="M8" i="8"/>
  <c r="L8" i="8"/>
  <c r="K8" i="8"/>
  <c r="N7" i="8"/>
  <c r="M7" i="8"/>
  <c r="L7" i="8"/>
  <c r="K7" i="8"/>
  <c r="N6" i="8"/>
  <c r="M6" i="8"/>
  <c r="L6" i="8"/>
  <c r="K6" i="8"/>
  <c r="N5" i="8"/>
  <c r="M5" i="8"/>
  <c r="L5" i="8"/>
  <c r="K5" i="8"/>
  <c r="N4" i="8"/>
  <c r="M4" i="8"/>
  <c r="L4" i="8"/>
  <c r="K4" i="8"/>
  <c r="N3" i="8"/>
  <c r="M3" i="8"/>
  <c r="L3" i="8"/>
  <c r="K3" i="8"/>
  <c r="N2" i="8"/>
  <c r="M2" i="8"/>
  <c r="L2" i="8"/>
  <c r="K2" i="8"/>
  <c r="D21" i="4"/>
  <c r="E21" i="4"/>
  <c r="F21" i="4"/>
  <c r="F17" i="4"/>
  <c r="D17" i="4"/>
  <c r="E17" i="4"/>
  <c r="I4" i="7"/>
  <c r="I5" i="7"/>
  <c r="I6" i="7"/>
  <c r="I7" i="7"/>
  <c r="I8" i="7"/>
  <c r="I9" i="7"/>
  <c r="I10" i="7"/>
  <c r="I11" i="7"/>
  <c r="I12" i="7"/>
  <c r="I13" i="7"/>
  <c r="I14" i="7"/>
  <c r="I3" i="7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D16" i="4"/>
  <c r="E16" i="4"/>
  <c r="F16" i="4"/>
  <c r="F4" i="4"/>
  <c r="F5" i="4"/>
  <c r="F6" i="4"/>
  <c r="F7" i="4"/>
  <c r="F8" i="4"/>
  <c r="F9" i="4"/>
  <c r="F10" i="4"/>
  <c r="F13" i="4"/>
  <c r="F14" i="4"/>
  <c r="F15" i="4"/>
  <c r="F3" i="4"/>
  <c r="E15" i="4"/>
  <c r="D15" i="4"/>
  <c r="E14" i="4"/>
  <c r="D14" i="4"/>
  <c r="E13" i="4"/>
  <c r="D13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M2913" i="1"/>
  <c r="M11181" i="1"/>
  <c r="M8106" i="1"/>
  <c r="M10116" i="1"/>
  <c r="M2914" i="1"/>
  <c r="M2915" i="1"/>
  <c r="M8107" i="1"/>
  <c r="M10117" i="1"/>
  <c r="M10118" i="1"/>
  <c r="M2916" i="1"/>
  <c r="M2917" i="1"/>
  <c r="M8108" i="1"/>
  <c r="M10119" i="1"/>
  <c r="M2918" i="1"/>
  <c r="M2919" i="1"/>
  <c r="M2920" i="1"/>
  <c r="M2921" i="1"/>
  <c r="M11182" i="1"/>
  <c r="M2922" i="1"/>
  <c r="M10120" i="1"/>
  <c r="M8109" i="1"/>
  <c r="M2923" i="1"/>
  <c r="M8110" i="1"/>
  <c r="M2924" i="1"/>
  <c r="M2925" i="1"/>
  <c r="M10121" i="1"/>
  <c r="M10122" i="1"/>
  <c r="M2926" i="1"/>
  <c r="M2927" i="1"/>
  <c r="M2928" i="1"/>
  <c r="M8111" i="1"/>
  <c r="M2929" i="1"/>
  <c r="M2930" i="1"/>
  <c r="M2931" i="1"/>
  <c r="M11183" i="1"/>
  <c r="M8112" i="1"/>
  <c r="M2932" i="1"/>
  <c r="M2933" i="1"/>
  <c r="M8113" i="1"/>
  <c r="M2934" i="1"/>
  <c r="M10123" i="1"/>
  <c r="M2935" i="1"/>
  <c r="M2936" i="1"/>
  <c r="M8114" i="1"/>
  <c r="M8115" i="1"/>
  <c r="M8116" i="1"/>
  <c r="M2937" i="1"/>
  <c r="M11184" i="1"/>
  <c r="M2938" i="1"/>
  <c r="M2939" i="1"/>
  <c r="M2" i="1"/>
  <c r="M2940" i="1"/>
  <c r="M2941" i="1"/>
  <c r="M2942" i="1"/>
  <c r="M8117" i="1"/>
  <c r="M2943" i="1"/>
  <c r="M8118" i="1"/>
  <c r="M8119" i="1"/>
  <c r="M2944" i="1"/>
  <c r="M10124" i="1"/>
  <c r="M10125" i="1"/>
  <c r="M8120" i="1"/>
  <c r="M10126" i="1"/>
  <c r="M2945" i="1"/>
  <c r="M8121" i="1"/>
  <c r="M8122" i="1"/>
  <c r="M2946" i="1"/>
  <c r="M11185" i="1"/>
  <c r="M10127" i="1"/>
  <c r="M2947" i="1"/>
  <c r="M2948" i="1"/>
  <c r="M8123" i="1"/>
  <c r="M2949" i="1"/>
  <c r="M8124" i="1"/>
  <c r="M8125" i="1"/>
  <c r="M8126" i="1"/>
  <c r="M8127" i="1"/>
  <c r="M2950" i="1"/>
  <c r="M2951" i="1"/>
  <c r="M2952" i="1"/>
  <c r="M2953" i="1"/>
  <c r="M2954" i="1"/>
  <c r="M2955" i="1"/>
  <c r="M11186" i="1"/>
  <c r="M8128" i="1"/>
  <c r="M8129" i="1"/>
  <c r="M2956" i="1"/>
  <c r="M2957" i="1"/>
  <c r="M2958" i="1"/>
  <c r="M8130" i="1"/>
  <c r="M2959" i="1"/>
  <c r="M10128" i="1"/>
  <c r="M2960" i="1"/>
  <c r="M2961" i="1"/>
  <c r="M8131" i="1"/>
  <c r="M2962" i="1"/>
  <c r="M8132" i="1"/>
  <c r="M8133" i="1"/>
  <c r="M8134" i="1"/>
  <c r="M11187" i="1"/>
  <c r="M2963" i="1"/>
  <c r="M2964" i="1"/>
  <c r="M2965" i="1"/>
  <c r="M8135" i="1"/>
  <c r="M2966" i="1"/>
  <c r="M10129" i="1"/>
  <c r="M10130" i="1"/>
  <c r="M2967" i="1"/>
  <c r="M8136" i="1"/>
  <c r="M2968" i="1"/>
  <c r="M2969" i="1"/>
  <c r="M8137" i="1"/>
  <c r="M2970" i="1"/>
  <c r="M10131" i="1"/>
  <c r="M10132" i="1"/>
  <c r="M2971" i="1"/>
  <c r="M3" i="1"/>
  <c r="M8138" i="1"/>
  <c r="M2972" i="1"/>
  <c r="M2973" i="1"/>
  <c r="M8139" i="1"/>
  <c r="M2974" i="1"/>
  <c r="M11188" i="1"/>
  <c r="M10133" i="1"/>
  <c r="M2975" i="1"/>
  <c r="M8140" i="1"/>
  <c r="M2976" i="1"/>
  <c r="M10134" i="1"/>
  <c r="M8141" i="1"/>
  <c r="M2977" i="1"/>
  <c r="M8142" i="1"/>
  <c r="M2978" i="1"/>
  <c r="M10135" i="1"/>
  <c r="M2979" i="1"/>
  <c r="M2980" i="1"/>
  <c r="M10136" i="1"/>
  <c r="M8143" i="1"/>
  <c r="M2981" i="1"/>
  <c r="M10137" i="1"/>
  <c r="M10138" i="1"/>
  <c r="M8144" i="1"/>
  <c r="M2982" i="1"/>
  <c r="M8145" i="1"/>
  <c r="M2983" i="1"/>
  <c r="M10139" i="1"/>
  <c r="M2984" i="1"/>
  <c r="M10140" i="1"/>
  <c r="M8146" i="1"/>
  <c r="M10141" i="1"/>
  <c r="M2985" i="1"/>
  <c r="M8147" i="1"/>
  <c r="M2986" i="1"/>
  <c r="M2987" i="1"/>
  <c r="M2988" i="1"/>
  <c r="M2989" i="1"/>
  <c r="M8148" i="1"/>
  <c r="M10142" i="1"/>
  <c r="M8149" i="1"/>
  <c r="M2990" i="1"/>
  <c r="M2991" i="1"/>
  <c r="M8150" i="1"/>
  <c r="M11189" i="1"/>
  <c r="M2992" i="1"/>
  <c r="M10143" i="1"/>
  <c r="M10144" i="1"/>
  <c r="M8151" i="1"/>
  <c r="M2993" i="1"/>
  <c r="M10145" i="1"/>
  <c r="M10146" i="1"/>
  <c r="M2994" i="1"/>
  <c r="M10147" i="1"/>
  <c r="M2995" i="1"/>
  <c r="M8152" i="1"/>
  <c r="M8153" i="1"/>
  <c r="M8154" i="1"/>
  <c r="M4" i="1"/>
  <c r="M2996" i="1"/>
  <c r="M2997" i="1"/>
  <c r="M2998" i="1"/>
  <c r="M10148" i="1"/>
  <c r="M2999" i="1"/>
  <c r="M8155" i="1"/>
  <c r="M10149" i="1"/>
  <c r="M8156" i="1"/>
  <c r="M3000" i="1"/>
  <c r="M3001" i="1"/>
  <c r="M8157" i="1"/>
  <c r="M3002" i="1"/>
  <c r="M3003" i="1"/>
  <c r="M3004" i="1"/>
  <c r="M10150" i="1"/>
  <c r="M11190" i="1"/>
  <c r="M10151" i="1"/>
  <c r="M8158" i="1"/>
  <c r="M10152" i="1"/>
  <c r="M8159" i="1"/>
  <c r="M3005" i="1"/>
  <c r="M8160" i="1"/>
  <c r="M8161" i="1"/>
  <c r="M11191" i="1"/>
  <c r="M10153" i="1"/>
  <c r="M3006" i="1"/>
  <c r="M10154" i="1"/>
  <c r="M8162" i="1"/>
  <c r="M11192" i="1"/>
  <c r="M3007" i="1"/>
  <c r="M10155" i="1"/>
  <c r="M10156" i="1"/>
  <c r="M3008" i="1"/>
  <c r="M3009" i="1"/>
  <c r="M3010" i="1"/>
  <c r="M3011" i="1"/>
  <c r="M10157" i="1"/>
  <c r="M3012" i="1"/>
  <c r="M3013" i="1"/>
  <c r="M3014" i="1"/>
  <c r="M3015" i="1"/>
  <c r="M10158" i="1"/>
  <c r="M3016" i="1"/>
  <c r="M10159" i="1"/>
  <c r="M8163" i="1"/>
  <c r="M3017" i="1"/>
  <c r="M3018" i="1"/>
  <c r="M10160" i="1"/>
  <c r="M3019" i="1"/>
  <c r="M10161" i="1"/>
  <c r="M3020" i="1"/>
  <c r="M3021" i="1"/>
  <c r="M10162" i="1"/>
  <c r="M11193" i="1"/>
  <c r="M3022" i="1"/>
  <c r="M11194" i="1"/>
  <c r="M8164" i="1"/>
  <c r="M3023" i="1"/>
  <c r="M8165" i="1"/>
  <c r="M10163" i="1"/>
  <c r="M3024" i="1"/>
  <c r="M3025" i="1"/>
  <c r="M3026" i="1"/>
  <c r="M8166" i="1"/>
  <c r="M8167" i="1"/>
  <c r="M3027" i="1"/>
  <c r="M3028" i="1"/>
  <c r="M3029" i="1"/>
  <c r="M10164" i="1"/>
  <c r="M3030" i="1"/>
  <c r="M3031" i="1"/>
  <c r="M3032" i="1"/>
  <c r="M10165" i="1"/>
  <c r="M8168" i="1"/>
  <c r="M10166" i="1"/>
  <c r="M11195" i="1"/>
  <c r="M3033" i="1"/>
  <c r="M10167" i="1"/>
  <c r="M10168" i="1"/>
  <c r="M3034" i="1"/>
  <c r="M8169" i="1"/>
  <c r="M3035" i="1"/>
  <c r="M10169" i="1"/>
  <c r="M8170" i="1"/>
  <c r="M3036" i="1"/>
  <c r="M10170" i="1"/>
  <c r="M3037" i="1"/>
  <c r="M8171" i="1"/>
  <c r="M3038" i="1"/>
  <c r="M10171" i="1"/>
  <c r="M8172" i="1"/>
  <c r="M3039" i="1"/>
  <c r="M3040" i="1"/>
  <c r="M11196" i="1"/>
  <c r="M3041" i="1"/>
  <c r="M8173" i="1"/>
  <c r="M10172" i="1"/>
  <c r="M8174" i="1"/>
  <c r="M8175" i="1"/>
  <c r="M11197" i="1"/>
  <c r="M8176" i="1"/>
  <c r="M11198" i="1"/>
  <c r="M8177" i="1"/>
  <c r="M8178" i="1"/>
  <c r="M8179" i="1"/>
  <c r="M3042" i="1"/>
  <c r="M11199" i="1"/>
  <c r="M8180" i="1"/>
  <c r="M3043" i="1"/>
  <c r="M3044" i="1"/>
  <c r="M8181" i="1"/>
  <c r="M8182" i="1"/>
  <c r="M10173" i="1"/>
  <c r="M3045" i="1"/>
  <c r="M3046" i="1"/>
  <c r="M10174" i="1"/>
  <c r="M3047" i="1"/>
  <c r="M8183" i="1"/>
  <c r="M8184" i="1"/>
  <c r="M3048" i="1"/>
  <c r="M3049" i="1"/>
  <c r="M3050" i="1"/>
  <c r="M3051" i="1"/>
  <c r="M10175" i="1"/>
  <c r="M3052" i="1"/>
  <c r="M8185" i="1"/>
  <c r="M10176" i="1"/>
  <c r="M3053" i="1"/>
  <c r="M10177" i="1"/>
  <c r="M3054" i="1"/>
  <c r="M3055" i="1"/>
  <c r="M8186" i="1"/>
  <c r="M3056" i="1"/>
  <c r="M8187" i="1"/>
  <c r="M8188" i="1"/>
  <c r="M8189" i="1"/>
  <c r="M3057" i="1"/>
  <c r="M3058" i="1"/>
  <c r="M8190" i="1"/>
  <c r="M11200" i="1"/>
  <c r="M3059" i="1"/>
  <c r="M3060" i="1"/>
  <c r="M8191" i="1"/>
  <c r="M3061" i="1"/>
  <c r="M3062" i="1"/>
  <c r="M10178" i="1"/>
  <c r="M3063" i="1"/>
  <c r="M8192" i="1"/>
  <c r="M3064" i="1"/>
  <c r="M3065" i="1"/>
  <c r="M3066" i="1"/>
  <c r="M11201" i="1"/>
  <c r="M8193" i="1"/>
  <c r="M3067" i="1"/>
  <c r="M3068" i="1"/>
  <c r="M8194" i="1"/>
  <c r="M8195" i="1"/>
  <c r="M3069" i="1"/>
  <c r="M8196" i="1"/>
  <c r="M3070" i="1"/>
  <c r="M10179" i="1"/>
  <c r="M3071" i="1"/>
  <c r="M3072" i="1"/>
  <c r="M8197" i="1"/>
  <c r="M10180" i="1"/>
  <c r="M3073" i="1"/>
  <c r="M10181" i="1"/>
  <c r="M3074" i="1"/>
  <c r="M3075" i="1"/>
  <c r="M8198" i="1"/>
  <c r="M10182" i="1"/>
  <c r="M8199" i="1"/>
  <c r="M8200" i="1"/>
  <c r="M3076" i="1"/>
  <c r="M10183" i="1"/>
  <c r="M11202" i="1"/>
  <c r="M11203" i="1"/>
  <c r="M3077" i="1"/>
  <c r="M10184" i="1"/>
  <c r="M3078" i="1"/>
  <c r="M3079" i="1"/>
  <c r="M3080" i="1"/>
  <c r="M10185" i="1"/>
  <c r="M8201" i="1"/>
  <c r="M8202" i="1"/>
  <c r="M10186" i="1"/>
  <c r="M3081" i="1"/>
  <c r="M10187" i="1"/>
  <c r="M3082" i="1"/>
  <c r="M10188" i="1"/>
  <c r="M8203" i="1"/>
  <c r="M3083" i="1"/>
  <c r="M10189" i="1"/>
  <c r="M8204" i="1"/>
  <c r="M3084" i="1"/>
  <c r="M3085" i="1"/>
  <c r="M3086" i="1"/>
  <c r="M3087" i="1"/>
  <c r="M10190" i="1"/>
  <c r="M10191" i="1"/>
  <c r="M5" i="1"/>
  <c r="M3088" i="1"/>
  <c r="M6" i="1"/>
  <c r="M10192" i="1"/>
  <c r="M3089" i="1"/>
  <c r="M3090" i="1"/>
  <c r="M3091" i="1"/>
  <c r="M3092" i="1"/>
  <c r="M3093" i="1"/>
  <c r="M10193" i="1"/>
  <c r="M8205" i="1"/>
  <c r="M8206" i="1"/>
  <c r="M3094" i="1"/>
  <c r="M3095" i="1"/>
  <c r="M10194" i="1"/>
  <c r="M3096" i="1"/>
  <c r="M10195" i="1"/>
  <c r="M8207" i="1"/>
  <c r="M3097" i="1"/>
  <c r="M3098" i="1"/>
  <c r="M10196" i="1"/>
  <c r="M11204" i="1"/>
  <c r="M8208" i="1"/>
  <c r="M11205" i="1"/>
  <c r="M10197" i="1"/>
  <c r="M10198" i="1"/>
  <c r="M10199" i="1"/>
  <c r="M10200" i="1"/>
  <c r="M8209" i="1"/>
  <c r="M10201" i="1"/>
  <c r="M8210" i="1"/>
  <c r="M10202" i="1"/>
  <c r="M10203" i="1"/>
  <c r="M8211" i="1"/>
  <c r="M11206" i="1"/>
  <c r="M3099" i="1"/>
  <c r="M3100" i="1"/>
  <c r="M10204" i="1"/>
  <c r="M3101" i="1"/>
  <c r="M11207" i="1"/>
  <c r="M8212" i="1"/>
  <c r="M8213" i="1"/>
  <c r="M10205" i="1"/>
  <c r="M8214" i="1"/>
  <c r="M8215" i="1"/>
  <c r="M10206" i="1"/>
  <c r="M3102" i="1"/>
  <c r="M3103" i="1"/>
  <c r="M3104" i="1"/>
  <c r="M10207" i="1"/>
  <c r="M8216" i="1"/>
  <c r="M3105" i="1"/>
  <c r="M3106" i="1"/>
  <c r="M11208" i="1"/>
  <c r="M3107" i="1"/>
  <c r="M3108" i="1"/>
  <c r="M11209" i="1"/>
  <c r="M8217" i="1"/>
  <c r="M3109" i="1"/>
  <c r="M8218" i="1"/>
  <c r="M3110" i="1"/>
  <c r="M10208" i="1"/>
  <c r="M3111" i="1"/>
  <c r="M3112" i="1"/>
  <c r="M8219" i="1"/>
  <c r="M10209" i="1"/>
  <c r="M10210" i="1"/>
  <c r="M3113" i="1"/>
  <c r="M10211" i="1"/>
  <c r="M3114" i="1"/>
  <c r="M8220" i="1"/>
  <c r="M3115" i="1"/>
  <c r="M10212" i="1"/>
  <c r="M10213" i="1"/>
  <c r="M10214" i="1"/>
  <c r="M8221" i="1"/>
  <c r="M3116" i="1"/>
  <c r="M8222" i="1"/>
  <c r="M3117" i="1"/>
  <c r="M10215" i="1"/>
  <c r="M10216" i="1"/>
  <c r="M3118" i="1"/>
  <c r="M3119" i="1"/>
  <c r="M3120" i="1"/>
  <c r="M3121" i="1"/>
  <c r="M10217" i="1"/>
  <c r="M10218" i="1"/>
  <c r="M10219" i="1"/>
  <c r="M3122" i="1"/>
  <c r="M3123" i="1"/>
  <c r="M8223" i="1"/>
  <c r="M10220" i="1"/>
  <c r="M3124" i="1"/>
  <c r="M8224" i="1"/>
  <c r="M3125" i="1"/>
  <c r="M10221" i="1"/>
  <c r="M3126" i="1"/>
  <c r="M10222" i="1"/>
  <c r="M3127" i="1"/>
  <c r="M8225" i="1"/>
  <c r="M8226" i="1"/>
  <c r="M10223" i="1"/>
  <c r="M10224" i="1"/>
  <c r="M3128" i="1"/>
  <c r="M8227" i="1"/>
  <c r="M11210" i="1"/>
  <c r="M3129" i="1"/>
  <c r="M3130" i="1"/>
  <c r="M7" i="1"/>
  <c r="M3131" i="1"/>
  <c r="M8228" i="1"/>
  <c r="M8229" i="1"/>
  <c r="M8230" i="1"/>
  <c r="M11211" i="1"/>
  <c r="M3132" i="1"/>
  <c r="M8231" i="1"/>
  <c r="M8232" i="1"/>
  <c r="M10225" i="1"/>
  <c r="M11212" i="1"/>
  <c r="M8233" i="1"/>
  <c r="M8234" i="1"/>
  <c r="M3133" i="1"/>
  <c r="M10226" i="1"/>
  <c r="M10227" i="1"/>
  <c r="M10228" i="1"/>
  <c r="M10229" i="1"/>
  <c r="M3134" i="1"/>
  <c r="M11213" i="1"/>
  <c r="M10230" i="1"/>
  <c r="M10231" i="1"/>
  <c r="M3135" i="1"/>
  <c r="M3136" i="1"/>
  <c r="M3137" i="1"/>
  <c r="M3138" i="1"/>
  <c r="M10232" i="1"/>
  <c r="M8235" i="1"/>
  <c r="M8236" i="1"/>
  <c r="M10233" i="1"/>
  <c r="M11214" i="1"/>
  <c r="M8237" i="1"/>
  <c r="M8238" i="1"/>
  <c r="M3139" i="1"/>
  <c r="M3140" i="1"/>
  <c r="M10234" i="1"/>
  <c r="M10235" i="1"/>
  <c r="M8239" i="1"/>
  <c r="M11215" i="1"/>
  <c r="M10236" i="1"/>
  <c r="M3141" i="1"/>
  <c r="M3142" i="1"/>
  <c r="M8240" i="1"/>
  <c r="M10237" i="1"/>
  <c r="M3143" i="1"/>
  <c r="M3144" i="1"/>
  <c r="M3145" i="1"/>
  <c r="M8241" i="1"/>
  <c r="M3146" i="1"/>
  <c r="M11216" i="1"/>
  <c r="M3147" i="1"/>
  <c r="M8242" i="1"/>
  <c r="M3148" i="1"/>
  <c r="M10238" i="1"/>
  <c r="M8243" i="1"/>
  <c r="M3149" i="1"/>
  <c r="M10239" i="1"/>
  <c r="M10240" i="1"/>
  <c r="M10241" i="1"/>
  <c r="M3150" i="1"/>
  <c r="M10242" i="1"/>
  <c r="M3151" i="1"/>
  <c r="M3152" i="1"/>
  <c r="M10243" i="1"/>
  <c r="M3153" i="1"/>
  <c r="M8244" i="1"/>
  <c r="M10244" i="1"/>
  <c r="M10245" i="1"/>
  <c r="M11217" i="1"/>
  <c r="M3154" i="1"/>
  <c r="M8245" i="1"/>
  <c r="M3155" i="1"/>
  <c r="M3156" i="1"/>
  <c r="M3157" i="1"/>
  <c r="M8246" i="1"/>
  <c r="M8247" i="1"/>
  <c r="M3158" i="1"/>
  <c r="M3159" i="1"/>
  <c r="M8248" i="1"/>
  <c r="M3160" i="1"/>
  <c r="M8249" i="1"/>
  <c r="M8250" i="1"/>
  <c r="M8251" i="1"/>
  <c r="M3161" i="1"/>
  <c r="M8252" i="1"/>
  <c r="M3162" i="1"/>
  <c r="M10246" i="1"/>
  <c r="M11218" i="1"/>
  <c r="M3163" i="1"/>
  <c r="M3164" i="1"/>
  <c r="M3165" i="1"/>
  <c r="M8" i="1"/>
  <c r="M11219" i="1"/>
  <c r="M10247" i="1"/>
  <c r="M3166" i="1"/>
  <c r="M3167" i="1"/>
  <c r="M10248" i="1"/>
  <c r="M10249" i="1"/>
  <c r="M3168" i="1"/>
  <c r="M3169" i="1"/>
  <c r="M3170" i="1"/>
  <c r="M3171" i="1"/>
  <c r="M3172" i="1"/>
  <c r="M10250" i="1"/>
  <c r="M3173" i="1"/>
  <c r="M3174" i="1"/>
  <c r="M3175" i="1"/>
  <c r="M8253" i="1"/>
  <c r="M3176" i="1"/>
  <c r="M8254" i="1"/>
  <c r="M8255" i="1"/>
  <c r="M10251" i="1"/>
  <c r="M8256" i="1"/>
  <c r="M3177" i="1"/>
  <c r="M8257" i="1"/>
  <c r="M11220" i="1"/>
  <c r="M11221" i="1"/>
  <c r="M8258" i="1"/>
  <c r="M10252" i="1"/>
  <c r="M8259" i="1"/>
  <c r="M10253" i="1"/>
  <c r="M3178" i="1"/>
  <c r="M8260" i="1"/>
  <c r="M3179" i="1"/>
  <c r="M8261" i="1"/>
  <c r="M8262" i="1"/>
  <c r="M3180" i="1"/>
  <c r="M3181" i="1"/>
  <c r="M10254" i="1"/>
  <c r="M8263" i="1"/>
  <c r="M8264" i="1"/>
  <c r="M3182" i="1"/>
  <c r="M10255" i="1"/>
  <c r="M3183" i="1"/>
  <c r="M3184" i="1"/>
  <c r="M9" i="1"/>
  <c r="M8265" i="1"/>
  <c r="M8266" i="1"/>
  <c r="M3185" i="1"/>
  <c r="M3186" i="1"/>
  <c r="M11222" i="1"/>
  <c r="M3187" i="1"/>
  <c r="M3188" i="1"/>
  <c r="M11223" i="1"/>
  <c r="M3189" i="1"/>
  <c r="M8267" i="1"/>
  <c r="M10" i="1"/>
  <c r="M10256" i="1"/>
  <c r="M3190" i="1"/>
  <c r="M10257" i="1"/>
  <c r="M3191" i="1"/>
  <c r="M3192" i="1"/>
  <c r="M3193" i="1"/>
  <c r="M10258" i="1"/>
  <c r="M3194" i="1"/>
  <c r="M3195" i="1"/>
  <c r="M10259" i="1"/>
  <c r="M10260" i="1"/>
  <c r="M3196" i="1"/>
  <c r="M3197" i="1"/>
  <c r="M3198" i="1"/>
  <c r="M8268" i="1"/>
  <c r="M3199" i="1"/>
  <c r="M3200" i="1"/>
  <c r="M3201" i="1"/>
  <c r="M3202" i="1"/>
  <c r="M8269" i="1"/>
  <c r="M8270" i="1"/>
  <c r="M3203" i="1"/>
  <c r="M8271" i="1"/>
  <c r="M10261" i="1"/>
  <c r="M10262" i="1"/>
  <c r="M3204" i="1"/>
  <c r="M3205" i="1"/>
  <c r="M11224" i="1"/>
  <c r="M3206" i="1"/>
  <c r="M3207" i="1"/>
  <c r="M11225" i="1"/>
  <c r="M10263" i="1"/>
  <c r="M8272" i="1"/>
  <c r="M10264" i="1"/>
  <c r="M3208" i="1"/>
  <c r="M11226" i="1"/>
  <c r="M8273" i="1"/>
  <c r="M10265" i="1"/>
  <c r="M8274" i="1"/>
  <c r="M8275" i="1"/>
  <c r="M3209" i="1"/>
  <c r="M3210" i="1"/>
  <c r="M3211" i="1"/>
  <c r="M3212" i="1"/>
  <c r="M8276" i="1"/>
  <c r="M11227" i="1"/>
  <c r="M3213" i="1"/>
  <c r="M10266" i="1"/>
  <c r="M8277" i="1"/>
  <c r="M3214" i="1"/>
  <c r="M8278" i="1"/>
  <c r="M10267" i="1"/>
  <c r="M3215" i="1"/>
  <c r="M10268" i="1"/>
  <c r="M8279" i="1"/>
  <c r="M8280" i="1"/>
  <c r="M8281" i="1"/>
  <c r="M10269" i="1"/>
  <c r="M3216" i="1"/>
  <c r="M8282" i="1"/>
  <c r="M10270" i="1"/>
  <c r="M8283" i="1"/>
  <c r="M10271" i="1"/>
  <c r="M8284" i="1"/>
  <c r="M8285" i="1"/>
  <c r="M8286" i="1"/>
  <c r="M3217" i="1"/>
  <c r="M3218" i="1"/>
  <c r="M3219" i="1"/>
  <c r="M10272" i="1"/>
  <c r="M3220" i="1"/>
  <c r="M3221" i="1"/>
  <c r="M3222" i="1"/>
  <c r="M3223" i="1"/>
  <c r="M10273" i="1"/>
  <c r="M10274" i="1"/>
  <c r="M8287" i="1"/>
  <c r="M3224" i="1"/>
  <c r="M11" i="1"/>
  <c r="M3225" i="1"/>
  <c r="M10275" i="1"/>
  <c r="M10276" i="1"/>
  <c r="M3226" i="1"/>
  <c r="M3227" i="1"/>
  <c r="M3228" i="1"/>
  <c r="M8288" i="1"/>
  <c r="M11228" i="1"/>
  <c r="M10277" i="1"/>
  <c r="M3229" i="1"/>
  <c r="M3230" i="1"/>
  <c r="M3231" i="1"/>
  <c r="M3232" i="1"/>
  <c r="M3233" i="1"/>
  <c r="M3234" i="1"/>
  <c r="M3235" i="1"/>
  <c r="M3236" i="1"/>
  <c r="M3237" i="1"/>
  <c r="M8289" i="1"/>
  <c r="M3238" i="1"/>
  <c r="M10278" i="1"/>
  <c r="M12" i="1"/>
  <c r="M3239" i="1"/>
  <c r="M8290" i="1"/>
  <c r="M10279" i="1"/>
  <c r="M10280" i="1"/>
  <c r="M3240" i="1"/>
  <c r="M8291" i="1"/>
  <c r="M8292" i="1"/>
  <c r="M8293" i="1"/>
  <c r="M8294" i="1"/>
  <c r="M3241" i="1"/>
  <c r="M8295" i="1"/>
  <c r="M3242" i="1"/>
  <c r="M8296" i="1"/>
  <c r="M3243" i="1"/>
  <c r="M3244" i="1"/>
  <c r="M3245" i="1"/>
  <c r="M11229" i="1"/>
  <c r="M3246" i="1"/>
  <c r="M3247" i="1"/>
  <c r="M3248" i="1"/>
  <c r="M3249" i="1"/>
  <c r="M10281" i="1"/>
  <c r="M3250" i="1"/>
  <c r="M10282" i="1"/>
  <c r="M3251" i="1"/>
  <c r="M3252" i="1"/>
  <c r="M3253" i="1"/>
  <c r="M8297" i="1"/>
  <c r="M8298" i="1"/>
  <c r="M3254" i="1"/>
  <c r="M3255" i="1"/>
  <c r="M10283" i="1"/>
  <c r="M13" i="1"/>
  <c r="M10284" i="1"/>
  <c r="M3256" i="1"/>
  <c r="M10285" i="1"/>
  <c r="M3257" i="1"/>
  <c r="M8299" i="1"/>
  <c r="M8300" i="1"/>
  <c r="M3258" i="1"/>
  <c r="M3259" i="1"/>
  <c r="M3260" i="1"/>
  <c r="M3261" i="1"/>
  <c r="M10286" i="1"/>
  <c r="M8301" i="1"/>
  <c r="M8302" i="1"/>
  <c r="M8303" i="1"/>
  <c r="M8304" i="1"/>
  <c r="M10287" i="1"/>
  <c r="M10288" i="1"/>
  <c r="M3262" i="1"/>
  <c r="M3263" i="1"/>
  <c r="M10289" i="1"/>
  <c r="M10290" i="1"/>
  <c r="M3264" i="1"/>
  <c r="M14" i="1"/>
  <c r="M8305" i="1"/>
  <c r="M8306" i="1"/>
  <c r="M8307" i="1"/>
  <c r="M10291" i="1"/>
  <c r="M10292" i="1"/>
  <c r="M8308" i="1"/>
  <c r="M3265" i="1"/>
  <c r="M3266" i="1"/>
  <c r="M8309" i="1"/>
  <c r="M8310" i="1"/>
  <c r="M3267" i="1"/>
  <c r="M11230" i="1"/>
  <c r="M3268" i="1"/>
  <c r="M11231" i="1"/>
  <c r="M8311" i="1"/>
  <c r="M10293" i="1"/>
  <c r="M15" i="1"/>
  <c r="M3269" i="1"/>
  <c r="M10294" i="1"/>
  <c r="M10295" i="1"/>
  <c r="M8312" i="1"/>
  <c r="M10296" i="1"/>
  <c r="M8313" i="1"/>
  <c r="M3270" i="1"/>
  <c r="M8314" i="1"/>
  <c r="M8315" i="1"/>
  <c r="M10297" i="1"/>
  <c r="M10298" i="1"/>
  <c r="M8316" i="1"/>
  <c r="M16" i="1"/>
  <c r="M3271" i="1"/>
  <c r="M8317" i="1"/>
  <c r="M10299" i="1"/>
  <c r="M3272" i="1"/>
  <c r="M3273" i="1"/>
  <c r="M3274" i="1"/>
  <c r="M8318" i="1"/>
  <c r="M8319" i="1"/>
  <c r="M3275" i="1"/>
  <c r="M10300" i="1"/>
  <c r="M3276" i="1"/>
  <c r="M10301" i="1"/>
  <c r="M10302" i="1"/>
  <c r="M3277" i="1"/>
  <c r="M11232" i="1"/>
  <c r="M10303" i="1"/>
  <c r="M8320" i="1"/>
  <c r="M3278" i="1"/>
  <c r="M8321" i="1"/>
  <c r="M11233" i="1"/>
  <c r="M3279" i="1"/>
  <c r="M3280" i="1"/>
  <c r="M8322" i="1"/>
  <c r="M8323" i="1"/>
  <c r="M17" i="1"/>
  <c r="M3281" i="1"/>
  <c r="M3282" i="1"/>
  <c r="M8324" i="1"/>
  <c r="M11234" i="1"/>
  <c r="M8325" i="1"/>
  <c r="M3283" i="1"/>
  <c r="M3284" i="1"/>
  <c r="M3285" i="1"/>
  <c r="M10304" i="1"/>
  <c r="M3286" i="1"/>
  <c r="M10305" i="1"/>
  <c r="M3287" i="1"/>
  <c r="M8326" i="1"/>
  <c r="M8327" i="1"/>
  <c r="M10306" i="1"/>
  <c r="M8328" i="1"/>
  <c r="M10307" i="1"/>
  <c r="M3288" i="1"/>
  <c r="M3289" i="1"/>
  <c r="M3290" i="1"/>
  <c r="M8329" i="1"/>
  <c r="M10308" i="1"/>
  <c r="M3291" i="1"/>
  <c r="M11235" i="1"/>
  <c r="M3292" i="1"/>
  <c r="M3293" i="1"/>
  <c r="M10309" i="1"/>
  <c r="M8330" i="1"/>
  <c r="M10310" i="1"/>
  <c r="M10311" i="1"/>
  <c r="M10312" i="1"/>
  <c r="M10313" i="1"/>
  <c r="M3294" i="1"/>
  <c r="M3295" i="1"/>
  <c r="M10314" i="1"/>
  <c r="M8331" i="1"/>
  <c r="M10315" i="1"/>
  <c r="M8332" i="1"/>
  <c r="M3296" i="1"/>
  <c r="M3297" i="1"/>
  <c r="M10316" i="1"/>
  <c r="M3298" i="1"/>
  <c r="M3299" i="1"/>
  <c r="M8333" i="1"/>
  <c r="M8334" i="1"/>
  <c r="M3300" i="1"/>
  <c r="M10317" i="1"/>
  <c r="M10318" i="1"/>
  <c r="M10319" i="1"/>
  <c r="M10320" i="1"/>
  <c r="M8335" i="1"/>
  <c r="M3301" i="1"/>
  <c r="M8336" i="1"/>
  <c r="M8337" i="1"/>
  <c r="M10321" i="1"/>
  <c r="M11236" i="1"/>
  <c r="M3302" i="1"/>
  <c r="M3303" i="1"/>
  <c r="M3304" i="1"/>
  <c r="M3305" i="1"/>
  <c r="M10322" i="1"/>
  <c r="M8338" i="1"/>
  <c r="M8339" i="1"/>
  <c r="M10323" i="1"/>
  <c r="M10324" i="1"/>
  <c r="M10325" i="1"/>
  <c r="M3306" i="1"/>
  <c r="M10326" i="1"/>
  <c r="M3307" i="1"/>
  <c r="M11237" i="1"/>
  <c r="M3308" i="1"/>
  <c r="M8340" i="1"/>
  <c r="M3309" i="1"/>
  <c r="M8341" i="1"/>
  <c r="M10327" i="1"/>
  <c r="M3310" i="1"/>
  <c r="M3311" i="1"/>
  <c r="M3312" i="1"/>
  <c r="M3313" i="1"/>
  <c r="M3314" i="1"/>
  <c r="M8342" i="1"/>
  <c r="M10328" i="1"/>
  <c r="M8343" i="1"/>
  <c r="M11238" i="1"/>
  <c r="M10329" i="1"/>
  <c r="M10330" i="1"/>
  <c r="M8344" i="1"/>
  <c r="M3315" i="1"/>
  <c r="M8345" i="1"/>
  <c r="M8346" i="1"/>
  <c r="M3316" i="1"/>
  <c r="M8347" i="1"/>
  <c r="M8348" i="1"/>
  <c r="M8349" i="1"/>
  <c r="M3317" i="1"/>
  <c r="M10331" i="1"/>
  <c r="M3318" i="1"/>
  <c r="M8350" i="1"/>
  <c r="M10332" i="1"/>
  <c r="M8351" i="1"/>
  <c r="M10333" i="1"/>
  <c r="M3319" i="1"/>
  <c r="M3320" i="1"/>
  <c r="M8352" i="1"/>
  <c r="M8353" i="1"/>
  <c r="M10334" i="1"/>
  <c r="M3321" i="1"/>
  <c r="M8354" i="1"/>
  <c r="M10335" i="1"/>
  <c r="M3322" i="1"/>
  <c r="M10336" i="1"/>
  <c r="M3323" i="1"/>
  <c r="M3324" i="1"/>
  <c r="M3325" i="1"/>
  <c r="M8355" i="1"/>
  <c r="M3326" i="1"/>
  <c r="M10337" i="1"/>
  <c r="M3327" i="1"/>
  <c r="M3328" i="1"/>
  <c r="M3329" i="1"/>
  <c r="M10338" i="1"/>
  <c r="M8356" i="1"/>
  <c r="M10339" i="1"/>
  <c r="M3330" i="1"/>
  <c r="M3331" i="1"/>
  <c r="M3332" i="1"/>
  <c r="M10340" i="1"/>
  <c r="M10341" i="1"/>
  <c r="M3333" i="1"/>
  <c r="M8357" i="1"/>
  <c r="M3334" i="1"/>
  <c r="M10342" i="1"/>
  <c r="M8358" i="1"/>
  <c r="M3335" i="1"/>
  <c r="M8359" i="1"/>
  <c r="M3336" i="1"/>
  <c r="M3337" i="1"/>
  <c r="M11239" i="1"/>
  <c r="M3338" i="1"/>
  <c r="M10343" i="1"/>
  <c r="M3339" i="1"/>
  <c r="M3340" i="1"/>
  <c r="M8360" i="1"/>
  <c r="M10344" i="1"/>
  <c r="M3341" i="1"/>
  <c r="M8361" i="1"/>
  <c r="M10345" i="1"/>
  <c r="M3342" i="1"/>
  <c r="M10346" i="1"/>
  <c r="M3343" i="1"/>
  <c r="M3344" i="1"/>
  <c r="M3345" i="1"/>
  <c r="M10347" i="1"/>
  <c r="M3346" i="1"/>
  <c r="M3347" i="1"/>
  <c r="M10348" i="1"/>
  <c r="M8362" i="1"/>
  <c r="M3348" i="1"/>
  <c r="M3349" i="1"/>
  <c r="M8363" i="1"/>
  <c r="M3350" i="1"/>
  <c r="M3351" i="1"/>
  <c r="M3352" i="1"/>
  <c r="M10349" i="1"/>
  <c r="M10350" i="1"/>
  <c r="M3353" i="1"/>
  <c r="M3354" i="1"/>
  <c r="M8364" i="1"/>
  <c r="M8365" i="1"/>
  <c r="M3355" i="1"/>
  <c r="M3356" i="1"/>
  <c r="M3357" i="1"/>
  <c r="M11240" i="1"/>
  <c r="M3358" i="1"/>
  <c r="M10351" i="1"/>
  <c r="M10352" i="1"/>
  <c r="M10353" i="1"/>
  <c r="M3359" i="1"/>
  <c r="M3360" i="1"/>
  <c r="M3361" i="1"/>
  <c r="M3362" i="1"/>
  <c r="M3363" i="1"/>
  <c r="M8366" i="1"/>
  <c r="M10354" i="1"/>
  <c r="M8367" i="1"/>
  <c r="M8368" i="1"/>
  <c r="M3364" i="1"/>
  <c r="M10355" i="1"/>
  <c r="M3365" i="1"/>
  <c r="M8369" i="1"/>
  <c r="M8370" i="1"/>
  <c r="M3366" i="1"/>
  <c r="M8371" i="1"/>
  <c r="M10356" i="1"/>
  <c r="M11241" i="1"/>
  <c r="M8372" i="1"/>
  <c r="M10357" i="1"/>
  <c r="M11242" i="1"/>
  <c r="M11243" i="1"/>
  <c r="M18" i="1"/>
  <c r="M3367" i="1"/>
  <c r="M11244" i="1"/>
  <c r="M3368" i="1"/>
  <c r="M3369" i="1"/>
  <c r="M11245" i="1"/>
  <c r="M10358" i="1"/>
  <c r="M8373" i="1"/>
  <c r="M3370" i="1"/>
  <c r="M8374" i="1"/>
  <c r="M8375" i="1"/>
  <c r="M10359" i="1"/>
  <c r="M3371" i="1"/>
  <c r="M3372" i="1"/>
  <c r="M10360" i="1"/>
  <c r="M3373" i="1"/>
  <c r="M3374" i="1"/>
  <c r="M10361" i="1"/>
  <c r="M10362" i="1"/>
  <c r="M8376" i="1"/>
  <c r="M3375" i="1"/>
  <c r="M3376" i="1"/>
  <c r="M3377" i="1"/>
  <c r="M3378" i="1"/>
  <c r="M10363" i="1"/>
  <c r="M8377" i="1"/>
  <c r="M10364" i="1"/>
  <c r="M3379" i="1"/>
  <c r="M8378" i="1"/>
  <c r="M3380" i="1"/>
  <c r="M10365" i="1"/>
  <c r="M10366" i="1"/>
  <c r="M8379" i="1"/>
  <c r="M10367" i="1"/>
  <c r="M3381" i="1"/>
  <c r="M11246" i="1"/>
  <c r="M10368" i="1"/>
  <c r="M10369" i="1"/>
  <c r="M11247" i="1"/>
  <c r="M10370" i="1"/>
  <c r="M10371" i="1"/>
  <c r="M10372" i="1"/>
  <c r="M10373" i="1"/>
  <c r="M10374" i="1"/>
  <c r="M10375" i="1"/>
  <c r="M3382" i="1"/>
  <c r="M3383" i="1"/>
  <c r="M3384" i="1"/>
  <c r="M10376" i="1"/>
  <c r="M10377" i="1"/>
  <c r="M8380" i="1"/>
  <c r="M8381" i="1"/>
  <c r="M3385" i="1"/>
  <c r="M3386" i="1"/>
  <c r="M3387" i="1"/>
  <c r="M3388" i="1"/>
  <c r="M8382" i="1"/>
  <c r="M8383" i="1"/>
  <c r="M3389" i="1"/>
  <c r="M3390" i="1"/>
  <c r="M8384" i="1"/>
  <c r="M3391" i="1"/>
  <c r="M3392" i="1"/>
  <c r="M10378" i="1"/>
  <c r="M8385" i="1"/>
  <c r="M10379" i="1"/>
  <c r="M8386" i="1"/>
  <c r="M3393" i="1"/>
  <c r="M8387" i="1"/>
  <c r="M8388" i="1"/>
  <c r="M8389" i="1"/>
  <c r="M3394" i="1"/>
  <c r="M8390" i="1"/>
  <c r="M10380" i="1"/>
  <c r="M10381" i="1"/>
  <c r="M3395" i="1"/>
  <c r="M8391" i="1"/>
  <c r="M3396" i="1"/>
  <c r="M3397" i="1"/>
  <c r="M8392" i="1"/>
  <c r="M3398" i="1"/>
  <c r="M3399" i="1"/>
  <c r="M11248" i="1"/>
  <c r="M8393" i="1"/>
  <c r="M8394" i="1"/>
  <c r="M8395" i="1"/>
  <c r="M3400" i="1"/>
  <c r="M3401" i="1"/>
  <c r="M8396" i="1"/>
  <c r="M11249" i="1"/>
  <c r="M3402" i="1"/>
  <c r="M8397" i="1"/>
  <c r="M10382" i="1"/>
  <c r="M11250" i="1"/>
  <c r="M10383" i="1"/>
  <c r="M3403" i="1"/>
  <c r="M10384" i="1"/>
  <c r="M3404" i="1"/>
  <c r="M11251" i="1"/>
  <c r="M8398" i="1"/>
  <c r="M3405" i="1"/>
  <c r="M3406" i="1"/>
  <c r="M10385" i="1"/>
  <c r="M10386" i="1"/>
  <c r="M3407" i="1"/>
  <c r="M10387" i="1"/>
  <c r="M3408" i="1"/>
  <c r="M10388" i="1"/>
  <c r="M3409" i="1"/>
  <c r="M8399" i="1"/>
  <c r="M3410" i="1"/>
  <c r="M8400" i="1"/>
  <c r="M3411" i="1"/>
  <c r="M3412" i="1"/>
  <c r="M19" i="1"/>
  <c r="M10389" i="1"/>
  <c r="M20" i="1"/>
  <c r="M8401" i="1"/>
  <c r="M21" i="1"/>
  <c r="M10390" i="1"/>
  <c r="M8402" i="1"/>
  <c r="M8403" i="1"/>
  <c r="M3413" i="1"/>
  <c r="M3414" i="1"/>
  <c r="M10391" i="1"/>
  <c r="M3415" i="1"/>
  <c r="M8404" i="1"/>
  <c r="M8405" i="1"/>
  <c r="M3416" i="1"/>
  <c r="M8406" i="1"/>
  <c r="M8407" i="1"/>
  <c r="M3417" i="1"/>
  <c r="M3418" i="1"/>
  <c r="M10392" i="1"/>
  <c r="M10393" i="1"/>
  <c r="M3419" i="1"/>
  <c r="M10394" i="1"/>
  <c r="M3420" i="1"/>
  <c r="M10395" i="1"/>
  <c r="M8408" i="1"/>
  <c r="M3421" i="1"/>
  <c r="M3422" i="1"/>
  <c r="M8409" i="1"/>
  <c r="M8410" i="1"/>
  <c r="M8411" i="1"/>
  <c r="M3423" i="1"/>
  <c r="M8412" i="1"/>
  <c r="M10396" i="1"/>
  <c r="M3424" i="1"/>
  <c r="M11252" i="1"/>
  <c r="M10397" i="1"/>
  <c r="M10398" i="1"/>
  <c r="M3425" i="1"/>
  <c r="M10399" i="1"/>
  <c r="M8413" i="1"/>
  <c r="M3426" i="1"/>
  <c r="M10400" i="1"/>
  <c r="M8414" i="1"/>
  <c r="M3427" i="1"/>
  <c r="M8415" i="1"/>
  <c r="M3428" i="1"/>
  <c r="M8416" i="1"/>
  <c r="M3429" i="1"/>
  <c r="M10401" i="1"/>
  <c r="M8417" i="1"/>
  <c r="M8418" i="1"/>
  <c r="M8419" i="1"/>
  <c r="M8420" i="1"/>
  <c r="M10402" i="1"/>
  <c r="M3430" i="1"/>
  <c r="M8421" i="1"/>
  <c r="M10403" i="1"/>
  <c r="M3431" i="1"/>
  <c r="M10404" i="1"/>
  <c r="M3432" i="1"/>
  <c r="M10405" i="1"/>
  <c r="M3433" i="1"/>
  <c r="M10406" i="1"/>
  <c r="M3434" i="1"/>
  <c r="M10407" i="1"/>
  <c r="M8422" i="1"/>
  <c r="M3435" i="1"/>
  <c r="M3436" i="1"/>
  <c r="M3437" i="1"/>
  <c r="M10408" i="1"/>
  <c r="M3438" i="1"/>
  <c r="M3439" i="1"/>
  <c r="M8423" i="1"/>
  <c r="M8424" i="1"/>
  <c r="M3440" i="1"/>
  <c r="M3441" i="1"/>
  <c r="M3442" i="1"/>
  <c r="M3443" i="1"/>
  <c r="M10409" i="1"/>
  <c r="M10410" i="1"/>
  <c r="M3444" i="1"/>
  <c r="M3445" i="1"/>
  <c r="M3446" i="1"/>
  <c r="M10411" i="1"/>
  <c r="M10412" i="1"/>
  <c r="M8425" i="1"/>
  <c r="M8426" i="1"/>
  <c r="M3447" i="1"/>
  <c r="M8427" i="1"/>
  <c r="M3448" i="1"/>
  <c r="M8428" i="1"/>
  <c r="M10413" i="1"/>
  <c r="M3449" i="1"/>
  <c r="M3450" i="1"/>
  <c r="M10414" i="1"/>
  <c r="M3451" i="1"/>
  <c r="M3452" i="1"/>
  <c r="M3453" i="1"/>
  <c r="M11253" i="1"/>
  <c r="M10415" i="1"/>
  <c r="M3454" i="1"/>
  <c r="M8429" i="1"/>
  <c r="M3455" i="1"/>
  <c r="M8430" i="1"/>
  <c r="M3456" i="1"/>
  <c r="M10416" i="1"/>
  <c r="M8431" i="1"/>
  <c r="M3457" i="1"/>
  <c r="M3458" i="1"/>
  <c r="M3459" i="1"/>
  <c r="M3460" i="1"/>
  <c r="M3461" i="1"/>
  <c r="M8432" i="1"/>
  <c r="M3462" i="1"/>
  <c r="M10417" i="1"/>
  <c r="M3463" i="1"/>
  <c r="M10418" i="1"/>
  <c r="M3464" i="1"/>
  <c r="M10419" i="1"/>
  <c r="M3465" i="1"/>
  <c r="M11254" i="1"/>
  <c r="M3466" i="1"/>
  <c r="M10420" i="1"/>
  <c r="M10421" i="1"/>
  <c r="M3467" i="1"/>
  <c r="M10422" i="1"/>
  <c r="M3468" i="1"/>
  <c r="M3469" i="1"/>
  <c r="M8433" i="1"/>
  <c r="M10423" i="1"/>
  <c r="M8434" i="1"/>
  <c r="M3470" i="1"/>
  <c r="M10424" i="1"/>
  <c r="M3471" i="1"/>
  <c r="M22" i="1"/>
  <c r="M3472" i="1"/>
  <c r="M3473" i="1"/>
  <c r="M3474" i="1"/>
  <c r="M3475" i="1"/>
  <c r="M3476" i="1"/>
  <c r="M10425" i="1"/>
  <c r="M8435" i="1"/>
  <c r="M3477" i="1"/>
  <c r="M8436" i="1"/>
  <c r="M3478" i="1"/>
  <c r="M11255" i="1"/>
  <c r="M8437" i="1"/>
  <c r="M8438" i="1"/>
  <c r="M3479" i="1"/>
  <c r="M8439" i="1"/>
  <c r="M23" i="1"/>
  <c r="M10426" i="1"/>
  <c r="M3480" i="1"/>
  <c r="M8440" i="1"/>
  <c r="M10427" i="1"/>
  <c r="M3481" i="1"/>
  <c r="M8441" i="1"/>
  <c r="M10428" i="1"/>
  <c r="M8442" i="1"/>
  <c r="M3482" i="1"/>
  <c r="M8443" i="1"/>
  <c r="M8444" i="1"/>
  <c r="M10429" i="1"/>
  <c r="M3483" i="1"/>
  <c r="M10430" i="1"/>
  <c r="M3484" i="1"/>
  <c r="M8445" i="1"/>
  <c r="M3485" i="1"/>
  <c r="M8446" i="1"/>
  <c r="M8447" i="1"/>
  <c r="M3486" i="1"/>
  <c r="M8448" i="1"/>
  <c r="M8449" i="1"/>
  <c r="M8450" i="1"/>
  <c r="M3487" i="1"/>
  <c r="M10431" i="1"/>
  <c r="M3488" i="1"/>
  <c r="M3489" i="1"/>
  <c r="M3490" i="1"/>
  <c r="M10432" i="1"/>
  <c r="M8451" i="1"/>
  <c r="M10433" i="1"/>
  <c r="M3491" i="1"/>
  <c r="M3492" i="1"/>
  <c r="M3493" i="1"/>
  <c r="M8452" i="1"/>
  <c r="M11256" i="1"/>
  <c r="M8453" i="1"/>
  <c r="M8454" i="1"/>
  <c r="M11257" i="1"/>
  <c r="M10434" i="1"/>
  <c r="M8455" i="1"/>
  <c r="M10435" i="1"/>
  <c r="M10436" i="1"/>
  <c r="M8456" i="1"/>
  <c r="M10437" i="1"/>
  <c r="M8457" i="1"/>
  <c r="M3494" i="1"/>
  <c r="M8458" i="1"/>
  <c r="M3495" i="1"/>
  <c r="M10438" i="1"/>
  <c r="M10439" i="1"/>
  <c r="M3496" i="1"/>
  <c r="M3497" i="1"/>
  <c r="M3498" i="1"/>
  <c r="M8459" i="1"/>
  <c r="M3499" i="1"/>
  <c r="M3500" i="1"/>
  <c r="M8460" i="1"/>
  <c r="M10440" i="1"/>
  <c r="M3501" i="1"/>
  <c r="M10441" i="1"/>
  <c r="M3502" i="1"/>
  <c r="M10442" i="1"/>
  <c r="M3503" i="1"/>
  <c r="M11258" i="1"/>
  <c r="M8461" i="1"/>
  <c r="M11259" i="1"/>
  <c r="M3504" i="1"/>
  <c r="M11260" i="1"/>
  <c r="M10443" i="1"/>
  <c r="M8462" i="1"/>
  <c r="M3505" i="1"/>
  <c r="M8463" i="1"/>
  <c r="M3506" i="1"/>
  <c r="M8464" i="1"/>
  <c r="M3507" i="1"/>
  <c r="M3508" i="1"/>
  <c r="M3509" i="1"/>
  <c r="M8465" i="1"/>
  <c r="M3510" i="1"/>
  <c r="M3511" i="1"/>
  <c r="M10444" i="1"/>
  <c r="M3512" i="1"/>
  <c r="M3513" i="1"/>
  <c r="M10445" i="1"/>
  <c r="M3514" i="1"/>
  <c r="M3515" i="1"/>
  <c r="M8466" i="1"/>
  <c r="M3516" i="1"/>
  <c r="M8467" i="1"/>
  <c r="M10446" i="1"/>
  <c r="M11261" i="1"/>
  <c r="M10447" i="1"/>
  <c r="M3517" i="1"/>
  <c r="M3518" i="1"/>
  <c r="M10448" i="1"/>
  <c r="M3519" i="1"/>
  <c r="M10449" i="1"/>
  <c r="M10450" i="1"/>
  <c r="M8468" i="1"/>
  <c r="M3520" i="1"/>
  <c r="M10451" i="1"/>
  <c r="M3521" i="1"/>
  <c r="M3522" i="1"/>
  <c r="M8469" i="1"/>
  <c r="M10452" i="1"/>
  <c r="M8470" i="1"/>
  <c r="M10453" i="1"/>
  <c r="M3523" i="1"/>
  <c r="M10454" i="1"/>
  <c r="M8471" i="1"/>
  <c r="M3524" i="1"/>
  <c r="M3525" i="1"/>
  <c r="M8472" i="1"/>
  <c r="M3526" i="1"/>
  <c r="M10455" i="1"/>
  <c r="M8473" i="1"/>
  <c r="M10456" i="1"/>
  <c r="M3527" i="1"/>
  <c r="M3528" i="1"/>
  <c r="M10457" i="1"/>
  <c r="M3529" i="1"/>
  <c r="M3530" i="1"/>
  <c r="M3531" i="1"/>
  <c r="M3532" i="1"/>
  <c r="M3533" i="1"/>
  <c r="M8474" i="1"/>
  <c r="M10458" i="1"/>
  <c r="M10459" i="1"/>
  <c r="M10460" i="1"/>
  <c r="M3534" i="1"/>
  <c r="M8475" i="1"/>
  <c r="M3535" i="1"/>
  <c r="M10461" i="1"/>
  <c r="M3536" i="1"/>
  <c r="M8476" i="1"/>
  <c r="M3537" i="1"/>
  <c r="M3538" i="1"/>
  <c r="M10462" i="1"/>
  <c r="M11262" i="1"/>
  <c r="M10463" i="1"/>
  <c r="M10464" i="1"/>
  <c r="M3539" i="1"/>
  <c r="M3540" i="1"/>
  <c r="M3541" i="1"/>
  <c r="M8477" i="1"/>
  <c r="M3542" i="1"/>
  <c r="M3543" i="1"/>
  <c r="M24" i="1"/>
  <c r="M3544" i="1"/>
  <c r="M3545" i="1"/>
  <c r="M8478" i="1"/>
  <c r="M3546" i="1"/>
  <c r="M8479" i="1"/>
  <c r="M8480" i="1"/>
  <c r="M10465" i="1"/>
  <c r="M10466" i="1"/>
  <c r="M3547" i="1"/>
  <c r="M3548" i="1"/>
  <c r="M3549" i="1"/>
  <c r="M8481" i="1"/>
  <c r="M10467" i="1"/>
  <c r="M3550" i="1"/>
  <c r="M10468" i="1"/>
  <c r="M3551" i="1"/>
  <c r="M3552" i="1"/>
  <c r="M3553" i="1"/>
  <c r="M8482" i="1"/>
  <c r="M10469" i="1"/>
  <c r="M8483" i="1"/>
  <c r="M8484" i="1"/>
  <c r="M3554" i="1"/>
  <c r="M8485" i="1"/>
  <c r="M8486" i="1"/>
  <c r="M3555" i="1"/>
  <c r="M8487" i="1"/>
  <c r="M3556" i="1"/>
  <c r="M3557" i="1"/>
  <c r="M3558" i="1"/>
  <c r="M3559" i="1"/>
  <c r="M3560" i="1"/>
  <c r="M8488" i="1"/>
  <c r="M10470" i="1"/>
  <c r="M8489" i="1"/>
  <c r="M3561" i="1"/>
  <c r="M3562" i="1"/>
  <c r="M3563" i="1"/>
  <c r="M8490" i="1"/>
  <c r="M3564" i="1"/>
  <c r="M10471" i="1"/>
  <c r="M3565" i="1"/>
  <c r="M10472" i="1"/>
  <c r="M3566" i="1"/>
  <c r="M3567" i="1"/>
  <c r="M3568" i="1"/>
  <c r="M10473" i="1"/>
  <c r="M3569" i="1"/>
  <c r="M10474" i="1"/>
  <c r="M3570" i="1"/>
  <c r="M3571" i="1"/>
  <c r="M10475" i="1"/>
  <c r="M3572" i="1"/>
  <c r="M10476" i="1"/>
  <c r="M3573" i="1"/>
  <c r="M10477" i="1"/>
  <c r="M3574" i="1"/>
  <c r="M3575" i="1"/>
  <c r="M3576" i="1"/>
  <c r="M8491" i="1"/>
  <c r="M3577" i="1"/>
  <c r="M10478" i="1"/>
  <c r="M8492" i="1"/>
  <c r="M10479" i="1"/>
  <c r="M3578" i="1"/>
  <c r="M3579" i="1"/>
  <c r="M3580" i="1"/>
  <c r="M10480" i="1"/>
  <c r="M3581" i="1"/>
  <c r="M10481" i="1"/>
  <c r="M3582" i="1"/>
  <c r="M10482" i="1"/>
  <c r="M3583" i="1"/>
  <c r="M8493" i="1"/>
  <c r="M3584" i="1"/>
  <c r="M3585" i="1"/>
  <c r="M10483" i="1"/>
  <c r="M3586" i="1"/>
  <c r="M8494" i="1"/>
  <c r="M3587" i="1"/>
  <c r="M10484" i="1"/>
  <c r="M10485" i="1"/>
  <c r="M8495" i="1"/>
  <c r="M11263" i="1"/>
  <c r="M8496" i="1"/>
  <c r="M11264" i="1"/>
  <c r="M10486" i="1"/>
  <c r="M8497" i="1"/>
  <c r="M3588" i="1"/>
  <c r="M10487" i="1"/>
  <c r="M11265" i="1"/>
  <c r="M10488" i="1"/>
  <c r="M10489" i="1"/>
  <c r="M3589" i="1"/>
  <c r="M3590" i="1"/>
  <c r="M10490" i="1"/>
  <c r="M10491" i="1"/>
  <c r="M8498" i="1"/>
  <c r="M8499" i="1"/>
  <c r="M3591" i="1"/>
  <c r="M3592" i="1"/>
  <c r="M25" i="1"/>
  <c r="M10492" i="1"/>
  <c r="M8500" i="1"/>
  <c r="M3593" i="1"/>
  <c r="M3594" i="1"/>
  <c r="M3595" i="1"/>
  <c r="M3596" i="1"/>
  <c r="M10493" i="1"/>
  <c r="M3597" i="1"/>
  <c r="M8501" i="1"/>
  <c r="M3598" i="1"/>
  <c r="M10494" i="1"/>
  <c r="M26" i="1"/>
  <c r="M3599" i="1"/>
  <c r="M10495" i="1"/>
  <c r="M27" i="1"/>
  <c r="M3600" i="1"/>
  <c r="M11266" i="1"/>
  <c r="M10496" i="1"/>
  <c r="M10497" i="1"/>
  <c r="M3601" i="1"/>
  <c r="M10498" i="1"/>
  <c r="M11267" i="1"/>
  <c r="M8502" i="1"/>
  <c r="M10499" i="1"/>
  <c r="M8503" i="1"/>
  <c r="M3602" i="1"/>
  <c r="M3603" i="1"/>
  <c r="M3604" i="1"/>
  <c r="M8504" i="1"/>
  <c r="M3605" i="1"/>
  <c r="M3606" i="1"/>
  <c r="M3607" i="1"/>
  <c r="M10500" i="1"/>
  <c r="M10501" i="1"/>
  <c r="M3608" i="1"/>
  <c r="M8505" i="1"/>
  <c r="M10502" i="1"/>
  <c r="M3609" i="1"/>
  <c r="M3610" i="1"/>
  <c r="M10503" i="1"/>
  <c r="M3611" i="1"/>
  <c r="M10504" i="1"/>
  <c r="M10505" i="1"/>
  <c r="M10506" i="1"/>
  <c r="M3612" i="1"/>
  <c r="M10507" i="1"/>
  <c r="M8506" i="1"/>
  <c r="M3613" i="1"/>
  <c r="M3614" i="1"/>
  <c r="M3615" i="1"/>
  <c r="M8507" i="1"/>
  <c r="M10508" i="1"/>
  <c r="M10509" i="1"/>
  <c r="M3616" i="1"/>
  <c r="M3617" i="1"/>
  <c r="M10510" i="1"/>
  <c r="M10511" i="1"/>
  <c r="M3618" i="1"/>
  <c r="M10512" i="1"/>
  <c r="M8508" i="1"/>
  <c r="M10513" i="1"/>
  <c r="M3619" i="1"/>
  <c r="M3620" i="1"/>
  <c r="M10514" i="1"/>
  <c r="M8509" i="1"/>
  <c r="M8510" i="1"/>
  <c r="M3621" i="1"/>
  <c r="M3622" i="1"/>
  <c r="M3623" i="1"/>
  <c r="M3624" i="1"/>
  <c r="M3625" i="1"/>
  <c r="M8511" i="1"/>
  <c r="M3626" i="1"/>
  <c r="M3627" i="1"/>
  <c r="M10515" i="1"/>
  <c r="M3628" i="1"/>
  <c r="M8512" i="1"/>
  <c r="M10516" i="1"/>
  <c r="M10517" i="1"/>
  <c r="M8513" i="1"/>
  <c r="M8514" i="1"/>
  <c r="M3629" i="1"/>
  <c r="M8515" i="1"/>
  <c r="M3630" i="1"/>
  <c r="M11268" i="1"/>
  <c r="M8516" i="1"/>
  <c r="M11269" i="1"/>
  <c r="M8517" i="1"/>
  <c r="M8518" i="1"/>
  <c r="M8519" i="1"/>
  <c r="M10518" i="1"/>
  <c r="M8520" i="1"/>
  <c r="M10519" i="1"/>
  <c r="M10520" i="1"/>
  <c r="M3631" i="1"/>
  <c r="M3632" i="1"/>
  <c r="M11270" i="1"/>
  <c r="M3633" i="1"/>
  <c r="M8521" i="1"/>
  <c r="M10521" i="1"/>
  <c r="M3634" i="1"/>
  <c r="M3635" i="1"/>
  <c r="M10522" i="1"/>
  <c r="M10523" i="1"/>
  <c r="M3636" i="1"/>
  <c r="M3637" i="1"/>
  <c r="M10524" i="1"/>
  <c r="M10525" i="1"/>
  <c r="M28" i="1"/>
  <c r="M8522" i="1"/>
  <c r="M8523" i="1"/>
  <c r="M3638" i="1"/>
  <c r="M10526" i="1"/>
  <c r="M3639" i="1"/>
  <c r="M10527" i="1"/>
  <c r="M10528" i="1"/>
  <c r="M8524" i="1"/>
  <c r="M3640" i="1"/>
  <c r="M3641" i="1"/>
  <c r="M10529" i="1"/>
  <c r="M3642" i="1"/>
  <c r="M3643" i="1"/>
  <c r="M3644" i="1"/>
  <c r="M3645" i="1"/>
  <c r="M8525" i="1"/>
  <c r="M3646" i="1"/>
  <c r="M3647" i="1"/>
  <c r="M3648" i="1"/>
  <c r="M8526" i="1"/>
  <c r="M10530" i="1"/>
  <c r="M8527" i="1"/>
  <c r="M8528" i="1"/>
  <c r="M3649" i="1"/>
  <c r="M3650" i="1"/>
  <c r="M10531" i="1"/>
  <c r="M3651" i="1"/>
  <c r="M10532" i="1"/>
  <c r="M3652" i="1"/>
  <c r="M8529" i="1"/>
  <c r="M3653" i="1"/>
  <c r="M3654" i="1"/>
  <c r="M10533" i="1"/>
  <c r="M8530" i="1"/>
  <c r="M8531" i="1"/>
  <c r="M3655" i="1"/>
  <c r="M3656" i="1"/>
  <c r="M3657" i="1"/>
  <c r="M3658" i="1"/>
  <c r="M3659" i="1"/>
  <c r="M10534" i="1"/>
  <c r="M8532" i="1"/>
  <c r="M3660" i="1"/>
  <c r="M11271" i="1"/>
  <c r="M11272" i="1"/>
  <c r="M3661" i="1"/>
  <c r="M11273" i="1"/>
  <c r="M8533" i="1"/>
  <c r="M10535" i="1"/>
  <c r="M8534" i="1"/>
  <c r="M3662" i="1"/>
  <c r="M8535" i="1"/>
  <c r="M8536" i="1"/>
  <c r="M10536" i="1"/>
  <c r="M3663" i="1"/>
  <c r="M3664" i="1"/>
  <c r="M10537" i="1"/>
  <c r="M3665" i="1"/>
  <c r="M8537" i="1"/>
  <c r="M3666" i="1"/>
  <c r="M8538" i="1"/>
  <c r="M8539" i="1"/>
  <c r="M10538" i="1"/>
  <c r="M10539" i="1"/>
  <c r="M3667" i="1"/>
  <c r="M3668" i="1"/>
  <c r="M10540" i="1"/>
  <c r="M3669" i="1"/>
  <c r="M3670" i="1"/>
  <c r="M8540" i="1"/>
  <c r="M8541" i="1"/>
  <c r="M3671" i="1"/>
  <c r="M11274" i="1"/>
  <c r="M8542" i="1"/>
  <c r="M10541" i="1"/>
  <c r="M8543" i="1"/>
  <c r="M10542" i="1"/>
  <c r="M11275" i="1"/>
  <c r="M3672" i="1"/>
  <c r="M8544" i="1"/>
  <c r="M8545" i="1"/>
  <c r="M3673" i="1"/>
  <c r="M3674" i="1"/>
  <c r="M11276" i="1"/>
  <c r="M3675" i="1"/>
  <c r="M8546" i="1"/>
  <c r="M8547" i="1"/>
  <c r="M10543" i="1"/>
  <c r="M3676" i="1"/>
  <c r="M10544" i="1"/>
  <c r="M3677" i="1"/>
  <c r="M10545" i="1"/>
  <c r="M3678" i="1"/>
  <c r="M3679" i="1"/>
  <c r="M10546" i="1"/>
  <c r="M8548" i="1"/>
  <c r="M10547" i="1"/>
  <c r="M8549" i="1"/>
  <c r="M3680" i="1"/>
  <c r="M10548" i="1"/>
  <c r="M29" i="1"/>
  <c r="M3681" i="1"/>
  <c r="M30" i="1"/>
  <c r="M3682" i="1"/>
  <c r="M10549" i="1"/>
  <c r="M3683" i="1"/>
  <c r="M10550" i="1"/>
  <c r="M3684" i="1"/>
  <c r="M3685" i="1"/>
  <c r="M8550" i="1"/>
  <c r="M3686" i="1"/>
  <c r="M3687" i="1"/>
  <c r="M3688" i="1"/>
  <c r="M3689" i="1"/>
  <c r="M3690" i="1"/>
  <c r="M8551" i="1"/>
  <c r="M3691" i="1"/>
  <c r="M3692" i="1"/>
  <c r="M3693" i="1"/>
  <c r="M10551" i="1"/>
  <c r="M11277" i="1"/>
  <c r="M3694" i="1"/>
  <c r="M8552" i="1"/>
  <c r="M3695" i="1"/>
  <c r="M8553" i="1"/>
  <c r="M8554" i="1"/>
  <c r="M8555" i="1"/>
  <c r="M3696" i="1"/>
  <c r="M3697" i="1"/>
  <c r="M10552" i="1"/>
  <c r="M3698" i="1"/>
  <c r="M10553" i="1"/>
  <c r="M3699" i="1"/>
  <c r="M10554" i="1"/>
  <c r="M3700" i="1"/>
  <c r="M3701" i="1"/>
  <c r="M3702" i="1"/>
  <c r="M8556" i="1"/>
  <c r="M10555" i="1"/>
  <c r="M8557" i="1"/>
  <c r="M3703" i="1"/>
  <c r="M3704" i="1"/>
  <c r="M10556" i="1"/>
  <c r="M8558" i="1"/>
  <c r="M3705" i="1"/>
  <c r="M8559" i="1"/>
  <c r="M3706" i="1"/>
  <c r="M8560" i="1"/>
  <c r="M3707" i="1"/>
  <c r="M11278" i="1"/>
  <c r="M8561" i="1"/>
  <c r="M8562" i="1"/>
  <c r="M10557" i="1"/>
  <c r="M8563" i="1"/>
  <c r="M3708" i="1"/>
  <c r="M31" i="1"/>
  <c r="M10558" i="1"/>
  <c r="M8564" i="1"/>
  <c r="M11279" i="1"/>
  <c r="M8565" i="1"/>
  <c r="M8566" i="1"/>
  <c r="M8567" i="1"/>
  <c r="M3709" i="1"/>
  <c r="M8568" i="1"/>
  <c r="M10559" i="1"/>
  <c r="M3710" i="1"/>
  <c r="M3711" i="1"/>
  <c r="M3712" i="1"/>
  <c r="M3713" i="1"/>
  <c r="M3714" i="1"/>
  <c r="M8569" i="1"/>
  <c r="M10560" i="1"/>
  <c r="M3715" i="1"/>
  <c r="M3716" i="1"/>
  <c r="M3717" i="1"/>
  <c r="M3718" i="1"/>
  <c r="M3719" i="1"/>
  <c r="M3720" i="1"/>
  <c r="M10561" i="1"/>
  <c r="M8570" i="1"/>
  <c r="M8571" i="1"/>
  <c r="M3721" i="1"/>
  <c r="M3722" i="1"/>
  <c r="M11280" i="1"/>
  <c r="M8572" i="1"/>
  <c r="M8573" i="1"/>
  <c r="M10562" i="1"/>
  <c r="M3723" i="1"/>
  <c r="M10563" i="1"/>
  <c r="M3724" i="1"/>
  <c r="M3725" i="1"/>
  <c r="M3726" i="1"/>
  <c r="M8574" i="1"/>
  <c r="M10564" i="1"/>
  <c r="M10565" i="1"/>
  <c r="M10566" i="1"/>
  <c r="M8575" i="1"/>
  <c r="M8576" i="1"/>
  <c r="M10567" i="1"/>
  <c r="M8577" i="1"/>
  <c r="M3727" i="1"/>
  <c r="M3728" i="1"/>
  <c r="M3729" i="1"/>
  <c r="M10568" i="1"/>
  <c r="M3730" i="1"/>
  <c r="M8578" i="1"/>
  <c r="M3731" i="1"/>
  <c r="M10569" i="1"/>
  <c r="M8579" i="1"/>
  <c r="M8580" i="1"/>
  <c r="M3732" i="1"/>
  <c r="M8581" i="1"/>
  <c r="M8582" i="1"/>
  <c r="M10570" i="1"/>
  <c r="M3733" i="1"/>
  <c r="M3734" i="1"/>
  <c r="M10571" i="1"/>
  <c r="M8583" i="1"/>
  <c r="M10572" i="1"/>
  <c r="M3735" i="1"/>
  <c r="M8584" i="1"/>
  <c r="M3736" i="1"/>
  <c r="M3737" i="1"/>
  <c r="M11281" i="1"/>
  <c r="M3738" i="1"/>
  <c r="M10573" i="1"/>
  <c r="M10574" i="1"/>
  <c r="M8585" i="1"/>
  <c r="M3739" i="1"/>
  <c r="M11282" i="1"/>
  <c r="M10575" i="1"/>
  <c r="M10576" i="1"/>
  <c r="M10577" i="1"/>
  <c r="M10578" i="1"/>
  <c r="M11283" i="1"/>
  <c r="M3740" i="1"/>
  <c r="M3741" i="1"/>
  <c r="M10579" i="1"/>
  <c r="M3742" i="1"/>
  <c r="M3743" i="1"/>
  <c r="M3744" i="1"/>
  <c r="M3745" i="1"/>
  <c r="M10580" i="1"/>
  <c r="M3746" i="1"/>
  <c r="M10581" i="1"/>
  <c r="M3747" i="1"/>
  <c r="M10582" i="1"/>
  <c r="M10583" i="1"/>
  <c r="M32" i="1"/>
  <c r="M3748" i="1"/>
  <c r="M8586" i="1"/>
  <c r="M8587" i="1"/>
  <c r="M3749" i="1"/>
  <c r="M10584" i="1"/>
  <c r="M3750" i="1"/>
  <c r="M3751" i="1"/>
  <c r="M3752" i="1"/>
  <c r="M10585" i="1"/>
  <c r="M3753" i="1"/>
  <c r="M8588" i="1"/>
  <c r="M3754" i="1"/>
  <c r="M3755" i="1"/>
  <c r="M8589" i="1"/>
  <c r="M3756" i="1"/>
  <c r="M11284" i="1"/>
  <c r="M3757" i="1"/>
  <c r="M8590" i="1"/>
  <c r="M10586" i="1"/>
  <c r="M8591" i="1"/>
  <c r="M3758" i="1"/>
  <c r="M10587" i="1"/>
  <c r="M3759" i="1"/>
  <c r="M10588" i="1"/>
  <c r="M11285" i="1"/>
  <c r="M8592" i="1"/>
  <c r="M3760" i="1"/>
  <c r="M3761" i="1"/>
  <c r="M10589" i="1"/>
  <c r="M8593" i="1"/>
  <c r="M3762" i="1"/>
  <c r="M11286" i="1"/>
  <c r="M3763" i="1"/>
  <c r="M3764" i="1"/>
  <c r="M3765" i="1"/>
  <c r="M8594" i="1"/>
  <c r="M3766" i="1"/>
  <c r="M8595" i="1"/>
  <c r="M10590" i="1"/>
  <c r="M10591" i="1"/>
  <c r="M8596" i="1"/>
  <c r="M3767" i="1"/>
  <c r="M11287" i="1"/>
  <c r="M3768" i="1"/>
  <c r="M11288" i="1"/>
  <c r="M3769" i="1"/>
  <c r="M3770" i="1"/>
  <c r="M3771" i="1"/>
  <c r="M3772" i="1"/>
  <c r="M3773" i="1"/>
  <c r="M3774" i="1"/>
  <c r="M3775" i="1"/>
  <c r="M3776" i="1"/>
  <c r="M10592" i="1"/>
  <c r="M10593" i="1"/>
  <c r="M11289" i="1"/>
  <c r="M8597" i="1"/>
  <c r="M3777" i="1"/>
  <c r="M3778" i="1"/>
  <c r="M8598" i="1"/>
  <c r="M10594" i="1"/>
  <c r="M10595" i="1"/>
  <c r="M10596" i="1"/>
  <c r="M8599" i="1"/>
  <c r="M3779" i="1"/>
  <c r="M3780" i="1"/>
  <c r="M3781" i="1"/>
  <c r="M3782" i="1"/>
  <c r="M3783" i="1"/>
  <c r="M3784" i="1"/>
  <c r="M8600" i="1"/>
  <c r="M3785" i="1"/>
  <c r="M10597" i="1"/>
  <c r="M3786" i="1"/>
  <c r="M3787" i="1"/>
  <c r="M3788" i="1"/>
  <c r="M3789" i="1"/>
  <c r="M3790" i="1"/>
  <c r="M33" i="1"/>
  <c r="M8601" i="1"/>
  <c r="M34" i="1"/>
  <c r="M8602" i="1"/>
  <c r="M3791" i="1"/>
  <c r="M3792" i="1"/>
  <c r="M3793" i="1"/>
  <c r="M3794" i="1"/>
  <c r="M11290" i="1"/>
  <c r="M3795" i="1"/>
  <c r="M8603" i="1"/>
  <c r="M35" i="1"/>
  <c r="M3796" i="1"/>
  <c r="M11291" i="1"/>
  <c r="M10598" i="1"/>
  <c r="M3797" i="1"/>
  <c r="M36" i="1"/>
  <c r="M3798" i="1"/>
  <c r="M8604" i="1"/>
  <c r="M3799" i="1"/>
  <c r="M11292" i="1"/>
  <c r="M8605" i="1"/>
  <c r="M3800" i="1"/>
  <c r="M3801" i="1"/>
  <c r="M3802" i="1"/>
  <c r="M8606" i="1"/>
  <c r="M3803" i="1"/>
  <c r="M8607" i="1"/>
  <c r="M8608" i="1"/>
  <c r="M8609" i="1"/>
  <c r="M37" i="1"/>
  <c r="M38" i="1"/>
  <c r="M8610" i="1"/>
  <c r="M3804" i="1"/>
  <c r="M39" i="1"/>
  <c r="M40" i="1"/>
  <c r="M3805" i="1"/>
  <c r="M3806" i="1"/>
  <c r="M8611" i="1"/>
  <c r="M3807" i="1"/>
  <c r="M3808" i="1"/>
  <c r="M3809" i="1"/>
  <c r="M3810" i="1"/>
  <c r="M41" i="1"/>
  <c r="M8612" i="1"/>
  <c r="M3811" i="1"/>
  <c r="M3812" i="1"/>
  <c r="M3813" i="1"/>
  <c r="M3814" i="1"/>
  <c r="M3815" i="1"/>
  <c r="M3816" i="1"/>
  <c r="M10599" i="1"/>
  <c r="M42" i="1"/>
  <c r="M3817" i="1"/>
  <c r="M43" i="1"/>
  <c r="M44" i="1"/>
  <c r="M45" i="1"/>
  <c r="M3818" i="1"/>
  <c r="M8613" i="1"/>
  <c r="M3819" i="1"/>
  <c r="M3820" i="1"/>
  <c r="M10600" i="1"/>
  <c r="M3821" i="1"/>
  <c r="M46" i="1"/>
  <c r="M8614" i="1"/>
  <c r="M3822" i="1"/>
  <c r="M47" i="1"/>
  <c r="M48" i="1"/>
  <c r="M3823" i="1"/>
  <c r="M11293" i="1"/>
  <c r="M8615" i="1"/>
  <c r="M3824" i="1"/>
  <c r="M3825" i="1"/>
  <c r="M8616" i="1"/>
  <c r="M49" i="1"/>
  <c r="M8617" i="1"/>
  <c r="M10601" i="1"/>
  <c r="M3826" i="1"/>
  <c r="M3827" i="1"/>
  <c r="M3828" i="1"/>
  <c r="M3829" i="1"/>
  <c r="M3830" i="1"/>
  <c r="M10602" i="1"/>
  <c r="M3831" i="1"/>
  <c r="M50" i="1"/>
  <c r="M3832" i="1"/>
  <c r="M3833" i="1"/>
  <c r="M11294" i="1"/>
  <c r="M10603" i="1"/>
  <c r="M3834" i="1"/>
  <c r="M3835" i="1"/>
  <c r="M11295" i="1"/>
  <c r="M3836" i="1"/>
  <c r="M3837" i="1"/>
  <c r="M3838" i="1"/>
  <c r="M3839" i="1"/>
  <c r="M51" i="1"/>
  <c r="M8618" i="1"/>
  <c r="M3840" i="1"/>
  <c r="M52" i="1"/>
  <c r="M8619" i="1"/>
  <c r="M53" i="1"/>
  <c r="M54" i="1"/>
  <c r="M3841" i="1"/>
  <c r="M8620" i="1"/>
  <c r="M3842" i="1"/>
  <c r="M3843" i="1"/>
  <c r="M3844" i="1"/>
  <c r="M55" i="1"/>
  <c r="M56" i="1"/>
  <c r="M57" i="1"/>
  <c r="M11296" i="1"/>
  <c r="M3845" i="1"/>
  <c r="M3846" i="1"/>
  <c r="M3847" i="1"/>
  <c r="M3848" i="1"/>
  <c r="M3849" i="1"/>
  <c r="M3850" i="1"/>
  <c r="M58" i="1"/>
  <c r="M59" i="1"/>
  <c r="M11297" i="1"/>
  <c r="M60" i="1"/>
  <c r="M3851" i="1"/>
  <c r="M61" i="1"/>
  <c r="M62" i="1"/>
  <c r="M63" i="1"/>
  <c r="M64" i="1"/>
  <c r="M65" i="1"/>
  <c r="M66" i="1"/>
  <c r="M3852" i="1"/>
  <c r="M3853" i="1"/>
  <c r="M3854" i="1"/>
  <c r="M67" i="1"/>
  <c r="M68" i="1"/>
  <c r="M69" i="1"/>
  <c r="M70" i="1"/>
  <c r="M3855" i="1"/>
  <c r="M71" i="1"/>
  <c r="M72" i="1"/>
  <c r="M8621" i="1"/>
  <c r="M3856" i="1"/>
  <c r="M3857" i="1"/>
  <c r="M10604" i="1"/>
  <c r="M8622" i="1"/>
  <c r="M3858" i="1"/>
  <c r="M3859" i="1"/>
  <c r="M73" i="1"/>
  <c r="M8623" i="1"/>
  <c r="M3860" i="1"/>
  <c r="M3861" i="1"/>
  <c r="M10605" i="1"/>
  <c r="M3862" i="1"/>
  <c r="M3863" i="1"/>
  <c r="M74" i="1"/>
  <c r="M75" i="1"/>
  <c r="M76" i="1"/>
  <c r="M77" i="1"/>
  <c r="M3864" i="1"/>
  <c r="M3865" i="1"/>
  <c r="M78" i="1"/>
  <c r="M79" i="1"/>
  <c r="M3866" i="1"/>
  <c r="M3867" i="1"/>
  <c r="M80" i="1"/>
  <c r="M81" i="1"/>
  <c r="M82" i="1"/>
  <c r="M8624" i="1"/>
  <c r="M3868" i="1"/>
  <c r="M3869" i="1"/>
  <c r="M11298" i="1"/>
  <c r="M10606" i="1"/>
  <c r="M10607" i="1"/>
  <c r="M10608" i="1"/>
  <c r="M83" i="1"/>
  <c r="M10609" i="1"/>
  <c r="M3870" i="1"/>
  <c r="M8625" i="1"/>
  <c r="M3871" i="1"/>
  <c r="M8626" i="1"/>
  <c r="M84" i="1"/>
  <c r="M3872" i="1"/>
  <c r="M85" i="1"/>
  <c r="M3873" i="1"/>
  <c r="M8627" i="1"/>
  <c r="M10610" i="1"/>
  <c r="M86" i="1"/>
  <c r="M3874" i="1"/>
  <c r="M3875" i="1"/>
  <c r="M10611" i="1"/>
  <c r="M3876" i="1"/>
  <c r="M3877" i="1"/>
  <c r="M3878" i="1"/>
  <c r="M87" i="1"/>
  <c r="M88" i="1"/>
  <c r="M3879" i="1"/>
  <c r="M3880" i="1"/>
  <c r="M3881" i="1"/>
  <c r="M10612" i="1"/>
  <c r="M10613" i="1"/>
  <c r="M89" i="1"/>
  <c r="M3882" i="1"/>
  <c r="M8628" i="1"/>
  <c r="M10614" i="1"/>
  <c r="M90" i="1"/>
  <c r="M8629" i="1"/>
  <c r="M91" i="1"/>
  <c r="M10615" i="1"/>
  <c r="M8630" i="1"/>
  <c r="M8631" i="1"/>
  <c r="M92" i="1"/>
  <c r="M3883" i="1"/>
  <c r="M3884" i="1"/>
  <c r="M3885" i="1"/>
  <c r="M93" i="1"/>
  <c r="M3886" i="1"/>
  <c r="M8632" i="1"/>
  <c r="M8633" i="1"/>
  <c r="M3887" i="1"/>
  <c r="M8634" i="1"/>
  <c r="M10616" i="1"/>
  <c r="M11299" i="1"/>
  <c r="M3888" i="1"/>
  <c r="M8635" i="1"/>
  <c r="M8636" i="1"/>
  <c r="M94" i="1"/>
  <c r="M3889" i="1"/>
  <c r="M3890" i="1"/>
  <c r="M8637" i="1"/>
  <c r="M95" i="1"/>
  <c r="M96" i="1"/>
  <c r="M8638" i="1"/>
  <c r="M97" i="1"/>
  <c r="M3891" i="1"/>
  <c r="M3892" i="1"/>
  <c r="M8639" i="1"/>
  <c r="M98" i="1"/>
  <c r="M3893" i="1"/>
  <c r="M3894" i="1"/>
  <c r="M3895" i="1"/>
  <c r="M99" i="1"/>
  <c r="M100" i="1"/>
  <c r="M11300" i="1"/>
  <c r="M8640" i="1"/>
  <c r="M101" i="1"/>
  <c r="M102" i="1"/>
  <c r="M3896" i="1"/>
  <c r="M3897" i="1"/>
  <c r="M3898" i="1"/>
  <c r="M3899" i="1"/>
  <c r="M8641" i="1"/>
  <c r="M3900" i="1"/>
  <c r="M8642" i="1"/>
  <c r="M103" i="1"/>
  <c r="M3901" i="1"/>
  <c r="M8643" i="1"/>
  <c r="M3902" i="1"/>
  <c r="M104" i="1"/>
  <c r="M10617" i="1"/>
  <c r="M105" i="1"/>
  <c r="M106" i="1"/>
  <c r="M3903" i="1"/>
  <c r="M3904" i="1"/>
  <c r="M3905" i="1"/>
  <c r="M3906" i="1"/>
  <c r="M3907" i="1"/>
  <c r="M107" i="1"/>
  <c r="M3908" i="1"/>
  <c r="M3909" i="1"/>
  <c r="M108" i="1"/>
  <c r="M3910" i="1"/>
  <c r="M3911" i="1"/>
  <c r="M3912" i="1"/>
  <c r="M8644" i="1"/>
  <c r="M8645" i="1"/>
  <c r="M3913" i="1"/>
  <c r="M109" i="1"/>
  <c r="M10618" i="1"/>
  <c r="M11301" i="1"/>
  <c r="M110" i="1"/>
  <c r="M3914" i="1"/>
  <c r="M111" i="1"/>
  <c r="M3915" i="1"/>
  <c r="M3916" i="1"/>
  <c r="M11302" i="1"/>
  <c r="M112" i="1"/>
  <c r="M3917" i="1"/>
  <c r="M113" i="1"/>
  <c r="M3918" i="1"/>
  <c r="M10619" i="1"/>
  <c r="M3919" i="1"/>
  <c r="M114" i="1"/>
  <c r="M115" i="1"/>
  <c r="M116" i="1"/>
  <c r="M3920" i="1"/>
  <c r="M10620" i="1"/>
  <c r="M3921" i="1"/>
  <c r="M10621" i="1"/>
  <c r="M117" i="1"/>
  <c r="M3922" i="1"/>
  <c r="M8646" i="1"/>
  <c r="M118" i="1"/>
  <c r="M8647" i="1"/>
  <c r="M11303" i="1"/>
  <c r="M3923" i="1"/>
  <c r="M3924" i="1"/>
  <c r="M119" i="1"/>
  <c r="M3925" i="1"/>
  <c r="M120" i="1"/>
  <c r="M121" i="1"/>
  <c r="M122" i="1"/>
  <c r="M10622" i="1"/>
  <c r="M8648" i="1"/>
  <c r="M123" i="1"/>
  <c r="M124" i="1"/>
  <c r="M3926" i="1"/>
  <c r="M3927" i="1"/>
  <c r="M125" i="1"/>
  <c r="M8649" i="1"/>
  <c r="M126" i="1"/>
  <c r="M3928" i="1"/>
  <c r="M3929" i="1"/>
  <c r="M3930" i="1"/>
  <c r="M127" i="1"/>
  <c r="M3931" i="1"/>
  <c r="M128" i="1"/>
  <c r="M129" i="1"/>
  <c r="M130" i="1"/>
  <c r="M131" i="1"/>
  <c r="M132" i="1"/>
  <c r="M3932" i="1"/>
  <c r="M3933" i="1"/>
  <c r="M133" i="1"/>
  <c r="M3934" i="1"/>
  <c r="M3935" i="1"/>
  <c r="M3936" i="1"/>
  <c r="M8650" i="1"/>
  <c r="M134" i="1"/>
  <c r="M3937" i="1"/>
  <c r="M10623" i="1"/>
  <c r="M135" i="1"/>
  <c r="M8651" i="1"/>
  <c r="M3938" i="1"/>
  <c r="M3939" i="1"/>
  <c r="M136" i="1"/>
  <c r="M3940" i="1"/>
  <c r="M8652" i="1"/>
  <c r="M137" i="1"/>
  <c r="M3941" i="1"/>
  <c r="M3942" i="1"/>
  <c r="M3943" i="1"/>
  <c r="M138" i="1"/>
  <c r="M3944" i="1"/>
  <c r="M3945" i="1"/>
  <c r="M8653" i="1"/>
  <c r="M3946" i="1"/>
  <c r="M3947" i="1"/>
  <c r="M11304" i="1"/>
  <c r="M139" i="1"/>
  <c r="M3948" i="1"/>
  <c r="M3949" i="1"/>
  <c r="M3950" i="1"/>
  <c r="M3951" i="1"/>
  <c r="M11305" i="1"/>
  <c r="M140" i="1"/>
  <c r="M3952" i="1"/>
  <c r="M3953" i="1"/>
  <c r="M8654" i="1"/>
  <c r="M141" i="1"/>
  <c r="M3954" i="1"/>
  <c r="M3955" i="1"/>
  <c r="M3956" i="1"/>
  <c r="M3957" i="1"/>
  <c r="M3958" i="1"/>
  <c r="M142" i="1"/>
  <c r="M143" i="1"/>
  <c r="M144" i="1"/>
  <c r="M11306" i="1"/>
  <c r="M10624" i="1"/>
  <c r="M3959" i="1"/>
  <c r="M145" i="1"/>
  <c r="M146" i="1"/>
  <c r="M147" i="1"/>
  <c r="M148" i="1"/>
  <c r="M149" i="1"/>
  <c r="M150" i="1"/>
  <c r="M8655" i="1"/>
  <c r="M8656" i="1"/>
  <c r="M151" i="1"/>
  <c r="M8657" i="1"/>
  <c r="M152" i="1"/>
  <c r="M3960" i="1"/>
  <c r="M153" i="1"/>
  <c r="M154" i="1"/>
  <c r="M3961" i="1"/>
  <c r="M8658" i="1"/>
  <c r="M155" i="1"/>
  <c r="M8659" i="1"/>
  <c r="M156" i="1"/>
  <c r="M3962" i="1"/>
  <c r="M157" i="1"/>
  <c r="M3963" i="1"/>
  <c r="M3964" i="1"/>
  <c r="M3965" i="1"/>
  <c r="M3966" i="1"/>
  <c r="M3967" i="1"/>
  <c r="M3968" i="1"/>
  <c r="M3969" i="1"/>
  <c r="M3970" i="1"/>
  <c r="M158" i="1"/>
  <c r="M159" i="1"/>
  <c r="M3971" i="1"/>
  <c r="M10625" i="1"/>
  <c r="M160" i="1"/>
  <c r="M161" i="1"/>
  <c r="M3972" i="1"/>
  <c r="M10626" i="1"/>
  <c r="M10627" i="1"/>
  <c r="M11307" i="1"/>
  <c r="M8660" i="1"/>
  <c r="M162" i="1"/>
  <c r="M3973" i="1"/>
  <c r="M8661" i="1"/>
  <c r="M163" i="1"/>
  <c r="M3974" i="1"/>
  <c r="M3975" i="1"/>
  <c r="M11308" i="1"/>
  <c r="M3976" i="1"/>
  <c r="M10628" i="1"/>
  <c r="M3977" i="1"/>
  <c r="M164" i="1"/>
  <c r="M3978" i="1"/>
  <c r="M11309" i="1"/>
  <c r="M165" i="1"/>
  <c r="M166" i="1"/>
  <c r="M3979" i="1"/>
  <c r="M3980" i="1"/>
  <c r="M3981" i="1"/>
  <c r="M3982" i="1"/>
  <c r="M3983" i="1"/>
  <c r="M3984" i="1"/>
  <c r="M3985" i="1"/>
  <c r="M167" i="1"/>
  <c r="M3986" i="1"/>
  <c r="M8662" i="1"/>
  <c r="M8663" i="1"/>
  <c r="M8664" i="1"/>
  <c r="M3987" i="1"/>
  <c r="M3988" i="1"/>
  <c r="M168" i="1"/>
  <c r="M169" i="1"/>
  <c r="M3989" i="1"/>
  <c r="M3990" i="1"/>
  <c r="M170" i="1"/>
  <c r="M3991" i="1"/>
  <c r="M10629" i="1"/>
  <c r="M171" i="1"/>
  <c r="M172" i="1"/>
  <c r="M10630" i="1"/>
  <c r="M173" i="1"/>
  <c r="M3992" i="1"/>
  <c r="M3993" i="1"/>
  <c r="M11310" i="1"/>
  <c r="M3994" i="1"/>
  <c r="M3995" i="1"/>
  <c r="M3996" i="1"/>
  <c r="M174" i="1"/>
  <c r="M3997" i="1"/>
  <c r="M175" i="1"/>
  <c r="M3998" i="1"/>
  <c r="M3999" i="1"/>
  <c r="M4000" i="1"/>
  <c r="M8665" i="1"/>
  <c r="M176" i="1"/>
  <c r="M177" i="1"/>
  <c r="M4001" i="1"/>
  <c r="M178" i="1"/>
  <c r="M179" i="1"/>
  <c r="M180" i="1"/>
  <c r="M10631" i="1"/>
  <c r="M4002" i="1"/>
  <c r="M4003" i="1"/>
  <c r="M181" i="1"/>
  <c r="M10632" i="1"/>
  <c r="M182" i="1"/>
  <c r="M4004" i="1"/>
  <c r="M4005" i="1"/>
  <c r="M183" i="1"/>
  <c r="M4006" i="1"/>
  <c r="M4007" i="1"/>
  <c r="M11311" i="1"/>
  <c r="M4008" i="1"/>
  <c r="M8666" i="1"/>
  <c r="M8667" i="1"/>
  <c r="M184" i="1"/>
  <c r="M4009" i="1"/>
  <c r="M8668" i="1"/>
  <c r="M8669" i="1"/>
  <c r="M185" i="1"/>
  <c r="M186" i="1"/>
  <c r="M187" i="1"/>
  <c r="M4010" i="1"/>
  <c r="M4011" i="1"/>
  <c r="M10633" i="1"/>
  <c r="M188" i="1"/>
  <c r="M4012" i="1"/>
  <c r="M189" i="1"/>
  <c r="M4013" i="1"/>
  <c r="M190" i="1"/>
  <c r="M8670" i="1"/>
  <c r="M4014" i="1"/>
  <c r="M8671" i="1"/>
  <c r="M4015" i="1"/>
  <c r="M4016" i="1"/>
  <c r="M8672" i="1"/>
  <c r="M191" i="1"/>
  <c r="M4017" i="1"/>
  <c r="M4018" i="1"/>
  <c r="M4019" i="1"/>
  <c r="M4020" i="1"/>
  <c r="M192" i="1"/>
  <c r="M10634" i="1"/>
  <c r="M4021" i="1"/>
  <c r="M8673" i="1"/>
  <c r="M4022" i="1"/>
  <c r="M10635" i="1"/>
  <c r="M4023" i="1"/>
  <c r="M193" i="1"/>
  <c r="M194" i="1"/>
  <c r="M4024" i="1"/>
  <c r="M8674" i="1"/>
  <c r="M4025" i="1"/>
  <c r="M4026" i="1"/>
  <c r="M195" i="1"/>
  <c r="M4027" i="1"/>
  <c r="M4028" i="1"/>
  <c r="M10636" i="1"/>
  <c r="M4029" i="1"/>
  <c r="M4030" i="1"/>
  <c r="M4031" i="1"/>
  <c r="M4032" i="1"/>
  <c r="M196" i="1"/>
  <c r="M4033" i="1"/>
  <c r="M10637" i="1"/>
  <c r="M4034" i="1"/>
  <c r="M8675" i="1"/>
  <c r="M4035" i="1"/>
  <c r="M4036" i="1"/>
  <c r="M4037" i="1"/>
  <c r="M4038" i="1"/>
  <c r="M197" i="1"/>
  <c r="M198" i="1"/>
  <c r="M199" i="1"/>
  <c r="M4039" i="1"/>
  <c r="M4040" i="1"/>
  <c r="M200" i="1"/>
  <c r="M4041" i="1"/>
  <c r="M8676" i="1"/>
  <c r="M201" i="1"/>
  <c r="M202" i="1"/>
  <c r="M4042" i="1"/>
  <c r="M203" i="1"/>
  <c r="M4043" i="1"/>
  <c r="M4044" i="1"/>
  <c r="M10638" i="1"/>
  <c r="M11312" i="1"/>
  <c r="M4045" i="1"/>
  <c r="M10639" i="1"/>
  <c r="M4046" i="1"/>
  <c r="M204" i="1"/>
  <c r="M4047" i="1"/>
  <c r="M11313" i="1"/>
  <c r="M8677" i="1"/>
  <c r="M4048" i="1"/>
  <c r="M8678" i="1"/>
  <c r="M4049" i="1"/>
  <c r="M4050" i="1"/>
  <c r="M205" i="1"/>
  <c r="M4051" i="1"/>
  <c r="M4052" i="1"/>
  <c r="M4053" i="1"/>
  <c r="M4054" i="1"/>
  <c r="M206" i="1"/>
  <c r="M8679" i="1"/>
  <c r="M207" i="1"/>
  <c r="M4055" i="1"/>
  <c r="M4056" i="1"/>
  <c r="M8680" i="1"/>
  <c r="M208" i="1"/>
  <c r="M4057" i="1"/>
  <c r="M8681" i="1"/>
  <c r="M209" i="1"/>
  <c r="M4058" i="1"/>
  <c r="M4059" i="1"/>
  <c r="M210" i="1"/>
  <c r="M4060" i="1"/>
  <c r="M4061" i="1"/>
  <c r="M211" i="1"/>
  <c r="M212" i="1"/>
  <c r="M4062" i="1"/>
  <c r="M4063" i="1"/>
  <c r="M4064" i="1"/>
  <c r="M4065" i="1"/>
  <c r="M4066" i="1"/>
  <c r="M4067" i="1"/>
  <c r="M4068" i="1"/>
  <c r="M4069" i="1"/>
  <c r="M213" i="1"/>
  <c r="M4070" i="1"/>
  <c r="M10640" i="1"/>
  <c r="M214" i="1"/>
  <c r="M215" i="1"/>
  <c r="M8682" i="1"/>
  <c r="M4071" i="1"/>
  <c r="M8683" i="1"/>
  <c r="M216" i="1"/>
  <c r="M4072" i="1"/>
  <c r="M8684" i="1"/>
  <c r="M217" i="1"/>
  <c r="M8685" i="1"/>
  <c r="M218" i="1"/>
  <c r="M219" i="1"/>
  <c r="M8686" i="1"/>
  <c r="M4073" i="1"/>
  <c r="M8687" i="1"/>
  <c r="M4074" i="1"/>
  <c r="M4075" i="1"/>
  <c r="M220" i="1"/>
  <c r="M4076" i="1"/>
  <c r="M221" i="1"/>
  <c r="M222" i="1"/>
  <c r="M8688" i="1"/>
  <c r="M223" i="1"/>
  <c r="M11314" i="1"/>
  <c r="M4077" i="1"/>
  <c r="M4078" i="1"/>
  <c r="M4079" i="1"/>
  <c r="M4080" i="1"/>
  <c r="M224" i="1"/>
  <c r="M4081" i="1"/>
  <c r="M8689" i="1"/>
  <c r="M4082" i="1"/>
  <c r="M225" i="1"/>
  <c r="M4083" i="1"/>
  <c r="M226" i="1"/>
  <c r="M4084" i="1"/>
  <c r="M4085" i="1"/>
  <c r="M227" i="1"/>
  <c r="M228" i="1"/>
  <c r="M4086" i="1"/>
  <c r="M11315" i="1"/>
  <c r="M4087" i="1"/>
  <c r="M229" i="1"/>
  <c r="M4088" i="1"/>
  <c r="M8690" i="1"/>
  <c r="M230" i="1"/>
  <c r="M4089" i="1"/>
  <c r="M8691" i="1"/>
  <c r="M4090" i="1"/>
  <c r="M8692" i="1"/>
  <c r="M4091" i="1"/>
  <c r="M4092" i="1"/>
  <c r="M4093" i="1"/>
  <c r="M4094" i="1"/>
  <c r="M231" i="1"/>
  <c r="M4095" i="1"/>
  <c r="M8693" i="1"/>
  <c r="M232" i="1"/>
  <c r="M4096" i="1"/>
  <c r="M8694" i="1"/>
  <c r="M233" i="1"/>
  <c r="M234" i="1"/>
  <c r="M4097" i="1"/>
  <c r="M235" i="1"/>
  <c r="M8695" i="1"/>
  <c r="M8696" i="1"/>
  <c r="M11316" i="1"/>
  <c r="M236" i="1"/>
  <c r="M4098" i="1"/>
  <c r="M237" i="1"/>
  <c r="M11317" i="1"/>
  <c r="M8697" i="1"/>
  <c r="M238" i="1"/>
  <c r="M4099" i="1"/>
  <c r="M4100" i="1"/>
  <c r="M10641" i="1"/>
  <c r="M239" i="1"/>
  <c r="M10642" i="1"/>
  <c r="M4101" i="1"/>
  <c r="M4102" i="1"/>
  <c r="M4103" i="1"/>
  <c r="M240" i="1"/>
  <c r="M4104" i="1"/>
  <c r="M4105" i="1"/>
  <c r="M4106" i="1"/>
  <c r="M241" i="1"/>
  <c r="M10643" i="1"/>
  <c r="M4107" i="1"/>
  <c r="M242" i="1"/>
  <c r="M4108" i="1"/>
  <c r="M10644" i="1"/>
  <c r="M243" i="1"/>
  <c r="M244" i="1"/>
  <c r="M245" i="1"/>
  <c r="M246" i="1"/>
  <c r="M247" i="1"/>
  <c r="M248" i="1"/>
  <c r="M11318" i="1"/>
  <c r="M249" i="1"/>
  <c r="M4109" i="1"/>
  <c r="M4110" i="1"/>
  <c r="M4111" i="1"/>
  <c r="M4112" i="1"/>
  <c r="M4113" i="1"/>
  <c r="M250" i="1"/>
  <c r="M10645" i="1"/>
  <c r="M4114" i="1"/>
  <c r="M8698" i="1"/>
  <c r="M8699" i="1"/>
  <c r="M8700" i="1"/>
  <c r="M4115" i="1"/>
  <c r="M8701" i="1"/>
  <c r="M11319" i="1"/>
  <c r="M10646" i="1"/>
  <c r="M10647" i="1"/>
  <c r="M251" i="1"/>
  <c r="M8702" i="1"/>
  <c r="M8703" i="1"/>
  <c r="M8704" i="1"/>
  <c r="M252" i="1"/>
  <c r="M4116" i="1"/>
  <c r="M4117" i="1"/>
  <c r="M4118" i="1"/>
  <c r="M11320" i="1"/>
  <c r="M4119" i="1"/>
  <c r="M253" i="1"/>
  <c r="M254" i="1"/>
  <c r="M10648" i="1"/>
  <c r="M255" i="1"/>
  <c r="M8705" i="1"/>
  <c r="M256" i="1"/>
  <c r="M257" i="1"/>
  <c r="M4120" i="1"/>
  <c r="M4121" i="1"/>
  <c r="M4122" i="1"/>
  <c r="M8706" i="1"/>
  <c r="M258" i="1"/>
  <c r="M8707" i="1"/>
  <c r="M4123" i="1"/>
  <c r="M8708" i="1"/>
  <c r="M4124" i="1"/>
  <c r="M4125" i="1"/>
  <c r="M10649" i="1"/>
  <c r="M4126" i="1"/>
  <c r="M4127" i="1"/>
  <c r="M259" i="1"/>
  <c r="M4128" i="1"/>
  <c r="M4129" i="1"/>
  <c r="M4130" i="1"/>
  <c r="M4131" i="1"/>
  <c r="M260" i="1"/>
  <c r="M261" i="1"/>
  <c r="M262" i="1"/>
  <c r="M4132" i="1"/>
  <c r="M4133" i="1"/>
  <c r="M4134" i="1"/>
  <c r="M10650" i="1"/>
  <c r="M263" i="1"/>
  <c r="M11321" i="1"/>
  <c r="M4135" i="1"/>
  <c r="M264" i="1"/>
  <c r="M4136" i="1"/>
  <c r="M4137" i="1"/>
  <c r="M4138" i="1"/>
  <c r="M4139" i="1"/>
  <c r="M4140" i="1"/>
  <c r="M265" i="1"/>
  <c r="M4141" i="1"/>
  <c r="M266" i="1"/>
  <c r="M4142" i="1"/>
  <c r="M4143" i="1"/>
  <c r="M8709" i="1"/>
  <c r="M267" i="1"/>
  <c r="M268" i="1"/>
  <c r="M269" i="1"/>
  <c r="M4144" i="1"/>
  <c r="M4145" i="1"/>
  <c r="M270" i="1"/>
  <c r="M8710" i="1"/>
  <c r="M4146" i="1"/>
  <c r="M8711" i="1"/>
  <c r="M11322" i="1"/>
  <c r="M4147" i="1"/>
  <c r="M271" i="1"/>
  <c r="M4148" i="1"/>
  <c r="M4149" i="1"/>
  <c r="M272" i="1"/>
  <c r="M273" i="1"/>
  <c r="M8712" i="1"/>
  <c r="M4150" i="1"/>
  <c r="M274" i="1"/>
  <c r="M4151" i="1"/>
  <c r="M4152" i="1"/>
  <c r="M8713" i="1"/>
  <c r="M4153" i="1"/>
  <c r="M8714" i="1"/>
  <c r="M275" i="1"/>
  <c r="M4154" i="1"/>
  <c r="M4155" i="1"/>
  <c r="M276" i="1"/>
  <c r="M4156" i="1"/>
  <c r="M10651" i="1"/>
  <c r="M4157" i="1"/>
  <c r="M277" i="1"/>
  <c r="M278" i="1"/>
  <c r="M11323" i="1"/>
  <c r="M11324" i="1"/>
  <c r="M279" i="1"/>
  <c r="M10652" i="1"/>
  <c r="M4158" i="1"/>
  <c r="M4159" i="1"/>
  <c r="M4160" i="1"/>
  <c r="M4161" i="1"/>
  <c r="M8715" i="1"/>
  <c r="M280" i="1"/>
  <c r="M8716" i="1"/>
  <c r="M4162" i="1"/>
  <c r="M4163" i="1"/>
  <c r="M4164" i="1"/>
  <c r="M281" i="1"/>
  <c r="M282" i="1"/>
  <c r="M11325" i="1"/>
  <c r="M11326" i="1"/>
  <c r="M4165" i="1"/>
  <c r="M8717" i="1"/>
  <c r="M4166" i="1"/>
  <c r="M283" i="1"/>
  <c r="M10653" i="1"/>
  <c r="M8718" i="1"/>
  <c r="M10654" i="1"/>
  <c r="M4167" i="1"/>
  <c r="M4168" i="1"/>
  <c r="M284" i="1"/>
  <c r="M4169" i="1"/>
  <c r="M285" i="1"/>
  <c r="M8719" i="1"/>
  <c r="M4170" i="1"/>
  <c r="M286" i="1"/>
  <c r="M4171" i="1"/>
  <c r="M287" i="1"/>
  <c r="M10655" i="1"/>
  <c r="M4172" i="1"/>
  <c r="M8720" i="1"/>
  <c r="M4173" i="1"/>
  <c r="M10656" i="1"/>
  <c r="M8721" i="1"/>
  <c r="M288" i="1"/>
  <c r="M4174" i="1"/>
  <c r="M4175" i="1"/>
  <c r="M4176" i="1"/>
  <c r="M289" i="1"/>
  <c r="M4177" i="1"/>
  <c r="M290" i="1"/>
  <c r="M8722" i="1"/>
  <c r="M4178" i="1"/>
  <c r="M4179" i="1"/>
  <c r="M4180" i="1"/>
  <c r="M4181" i="1"/>
  <c r="M291" i="1"/>
  <c r="M4182" i="1"/>
  <c r="M8723" i="1"/>
  <c r="M4183" i="1"/>
  <c r="M292" i="1"/>
  <c r="M4184" i="1"/>
  <c r="M4185" i="1"/>
  <c r="M4186" i="1"/>
  <c r="M4187" i="1"/>
  <c r="M4188" i="1"/>
  <c r="M8724" i="1"/>
  <c r="M4189" i="1"/>
  <c r="M4190" i="1"/>
  <c r="M11327" i="1"/>
  <c r="M293" i="1"/>
  <c r="M4191" i="1"/>
  <c r="M10657" i="1"/>
  <c r="M4192" i="1"/>
  <c r="M294" i="1"/>
  <c r="M4193" i="1"/>
  <c r="M295" i="1"/>
  <c r="M296" i="1"/>
  <c r="M4194" i="1"/>
  <c r="M4195" i="1"/>
  <c r="M297" i="1"/>
  <c r="M298" i="1"/>
  <c r="M299" i="1"/>
  <c r="M8725" i="1"/>
  <c r="M300" i="1"/>
  <c r="M4196" i="1"/>
  <c r="M4197" i="1"/>
  <c r="M4198" i="1"/>
  <c r="M8726" i="1"/>
  <c r="M4199" i="1"/>
  <c r="M301" i="1"/>
  <c r="M302" i="1"/>
  <c r="M4200" i="1"/>
  <c r="M8727" i="1"/>
  <c r="M4201" i="1"/>
  <c r="M10658" i="1"/>
  <c r="M4202" i="1"/>
  <c r="M303" i="1"/>
  <c r="M4203" i="1"/>
  <c r="M304" i="1"/>
  <c r="M11328" i="1"/>
  <c r="M10659" i="1"/>
  <c r="M10660" i="1"/>
  <c r="M305" i="1"/>
  <c r="M4204" i="1"/>
  <c r="M10661" i="1"/>
  <c r="M4205" i="1"/>
  <c r="M4206" i="1"/>
  <c r="M4207" i="1"/>
  <c r="M306" i="1"/>
  <c r="M4208" i="1"/>
  <c r="M307" i="1"/>
  <c r="M4209" i="1"/>
  <c r="M308" i="1"/>
  <c r="M4210" i="1"/>
  <c r="M4211" i="1"/>
  <c r="M10662" i="1"/>
  <c r="M11329" i="1"/>
  <c r="M4212" i="1"/>
  <c r="M4213" i="1"/>
  <c r="M11330" i="1"/>
  <c r="M309" i="1"/>
  <c r="M310" i="1"/>
  <c r="M4214" i="1"/>
  <c r="M4215" i="1"/>
  <c r="M4216" i="1"/>
  <c r="M11331" i="1"/>
  <c r="M8728" i="1"/>
  <c r="M311" i="1"/>
  <c r="M312" i="1"/>
  <c r="M8729" i="1"/>
  <c r="M4217" i="1"/>
  <c r="M4218" i="1"/>
  <c r="M313" i="1"/>
  <c r="M8730" i="1"/>
  <c r="M314" i="1"/>
  <c r="M4219" i="1"/>
  <c r="M315" i="1"/>
  <c r="M4220" i="1"/>
  <c r="M4221" i="1"/>
  <c r="M4222" i="1"/>
  <c r="M8731" i="1"/>
  <c r="M4223" i="1"/>
  <c r="M4224" i="1"/>
  <c r="M8732" i="1"/>
  <c r="M4225" i="1"/>
  <c r="M4226" i="1"/>
  <c r="M316" i="1"/>
  <c r="M4227" i="1"/>
  <c r="M11332" i="1"/>
  <c r="M4228" i="1"/>
  <c r="M8733" i="1"/>
  <c r="M4229" i="1"/>
  <c r="M10663" i="1"/>
  <c r="M10664" i="1"/>
  <c r="M317" i="1"/>
  <c r="M4230" i="1"/>
  <c r="M8734" i="1"/>
  <c r="M4231" i="1"/>
  <c r="M318" i="1"/>
  <c r="M319" i="1"/>
  <c r="M10665" i="1"/>
  <c r="M4232" i="1"/>
  <c r="M4233" i="1"/>
  <c r="M320" i="1"/>
  <c r="M4234" i="1"/>
  <c r="M4235" i="1"/>
  <c r="M321" i="1"/>
  <c r="M4236" i="1"/>
  <c r="M4237" i="1"/>
  <c r="M8735" i="1"/>
  <c r="M4238" i="1"/>
  <c r="M4239" i="1"/>
  <c r="M322" i="1"/>
  <c r="M4240" i="1"/>
  <c r="M4241" i="1"/>
  <c r="M4242" i="1"/>
  <c r="M8736" i="1"/>
  <c r="M8737" i="1"/>
  <c r="M10666" i="1"/>
  <c r="M323" i="1"/>
  <c r="M8738" i="1"/>
  <c r="M11333" i="1"/>
  <c r="M4243" i="1"/>
  <c r="M4244" i="1"/>
  <c r="M10667" i="1"/>
  <c r="M4245" i="1"/>
  <c r="M4246" i="1"/>
  <c r="M324" i="1"/>
  <c r="M10668" i="1"/>
  <c r="M8739" i="1"/>
  <c r="M8740" i="1"/>
  <c r="M4247" i="1"/>
  <c r="M4248" i="1"/>
  <c r="M325" i="1"/>
  <c r="M4249" i="1"/>
  <c r="M326" i="1"/>
  <c r="M4250" i="1"/>
  <c r="M327" i="1"/>
  <c r="M328" i="1"/>
  <c r="M10669" i="1"/>
  <c r="M329" i="1"/>
  <c r="M4251" i="1"/>
  <c r="M330" i="1"/>
  <c r="M331" i="1"/>
  <c r="M4252" i="1"/>
  <c r="M8741" i="1"/>
  <c r="M8742" i="1"/>
  <c r="M4253" i="1"/>
  <c r="M10670" i="1"/>
  <c r="M332" i="1"/>
  <c r="M333" i="1"/>
  <c r="M4254" i="1"/>
  <c r="M4255" i="1"/>
  <c r="M4256" i="1"/>
  <c r="M334" i="1"/>
  <c r="M335" i="1"/>
  <c r="M4257" i="1"/>
  <c r="M4258" i="1"/>
  <c r="M336" i="1"/>
  <c r="M10671" i="1"/>
  <c r="M4259" i="1"/>
  <c r="M337" i="1"/>
  <c r="M10672" i="1"/>
  <c r="M10673" i="1"/>
  <c r="M4260" i="1"/>
  <c r="M4261" i="1"/>
  <c r="M8743" i="1"/>
  <c r="M11334" i="1"/>
  <c r="M338" i="1"/>
  <c r="M339" i="1"/>
  <c r="M8744" i="1"/>
  <c r="M4262" i="1"/>
  <c r="M340" i="1"/>
  <c r="M4263" i="1"/>
  <c r="M10674" i="1"/>
  <c r="M8745" i="1"/>
  <c r="M4264" i="1"/>
  <c r="M341" i="1"/>
  <c r="M10675" i="1"/>
  <c r="M4265" i="1"/>
  <c r="M4266" i="1"/>
  <c r="M4267" i="1"/>
  <c r="M4268" i="1"/>
  <c r="M8746" i="1"/>
  <c r="M4269" i="1"/>
  <c r="M4270" i="1"/>
  <c r="M4271" i="1"/>
  <c r="M342" i="1"/>
  <c r="M343" i="1"/>
  <c r="M8747" i="1"/>
  <c r="M344" i="1"/>
  <c r="M8748" i="1"/>
  <c r="M4272" i="1"/>
  <c r="M4273" i="1"/>
  <c r="M4274" i="1"/>
  <c r="M8749" i="1"/>
  <c r="M345" i="1"/>
  <c r="M4275" i="1"/>
  <c r="M8750" i="1"/>
  <c r="M4276" i="1"/>
  <c r="M4277" i="1"/>
  <c r="M346" i="1"/>
  <c r="M4278" i="1"/>
  <c r="M10676" i="1"/>
  <c r="M4279" i="1"/>
  <c r="M347" i="1"/>
  <c r="M4280" i="1"/>
  <c r="M4281" i="1"/>
  <c r="M4282" i="1"/>
  <c r="M4283" i="1"/>
  <c r="M4284" i="1"/>
  <c r="M10677" i="1"/>
  <c r="M4285" i="1"/>
  <c r="M4286" i="1"/>
  <c r="M4287" i="1"/>
  <c r="M8751" i="1"/>
  <c r="M4288" i="1"/>
  <c r="M4289" i="1"/>
  <c r="M4290" i="1"/>
  <c r="M8752" i="1"/>
  <c r="M348" i="1"/>
  <c r="M4291" i="1"/>
  <c r="M11335" i="1"/>
  <c r="M8753" i="1"/>
  <c r="M349" i="1"/>
  <c r="M4292" i="1"/>
  <c r="M350" i="1"/>
  <c r="M351" i="1"/>
  <c r="M4293" i="1"/>
  <c r="M11336" i="1"/>
  <c r="M4294" i="1"/>
  <c r="M8754" i="1"/>
  <c r="M4295" i="1"/>
  <c r="M8755" i="1"/>
  <c r="M352" i="1"/>
  <c r="M8756" i="1"/>
  <c r="M10678" i="1"/>
  <c r="M8757" i="1"/>
  <c r="M4296" i="1"/>
  <c r="M353" i="1"/>
  <c r="M354" i="1"/>
  <c r="M355" i="1"/>
  <c r="M4297" i="1"/>
  <c r="M10679" i="1"/>
  <c r="M8758" i="1"/>
  <c r="M8759" i="1"/>
  <c r="M4298" i="1"/>
  <c r="M4299" i="1"/>
  <c r="M356" i="1"/>
  <c r="M4300" i="1"/>
  <c r="M4301" i="1"/>
  <c r="M4302" i="1"/>
  <c r="M11337" i="1"/>
  <c r="M357" i="1"/>
  <c r="M10680" i="1"/>
  <c r="M10681" i="1"/>
  <c r="M4303" i="1"/>
  <c r="M358" i="1"/>
  <c r="M4304" i="1"/>
  <c r="M4305" i="1"/>
  <c r="M359" i="1"/>
  <c r="M360" i="1"/>
  <c r="M4306" i="1"/>
  <c r="M4307" i="1"/>
  <c r="M10682" i="1"/>
  <c r="M11338" i="1"/>
  <c r="M361" i="1"/>
  <c r="M362" i="1"/>
  <c r="M4308" i="1"/>
  <c r="M4309" i="1"/>
  <c r="M4310" i="1"/>
  <c r="M363" i="1"/>
  <c r="M4311" i="1"/>
  <c r="M10683" i="1"/>
  <c r="M364" i="1"/>
  <c r="M4312" i="1"/>
  <c r="M365" i="1"/>
  <c r="M11339" i="1"/>
  <c r="M366" i="1"/>
  <c r="M4313" i="1"/>
  <c r="M4314" i="1"/>
  <c r="M367" i="1"/>
  <c r="M368" i="1"/>
  <c r="M4315" i="1"/>
  <c r="M8760" i="1"/>
  <c r="M4316" i="1"/>
  <c r="M4317" i="1"/>
  <c r="M369" i="1"/>
  <c r="M10684" i="1"/>
  <c r="M4318" i="1"/>
  <c r="M8761" i="1"/>
  <c r="M370" i="1"/>
  <c r="M371" i="1"/>
  <c r="M4319" i="1"/>
  <c r="M372" i="1"/>
  <c r="M8762" i="1"/>
  <c r="M4320" i="1"/>
  <c r="M10685" i="1"/>
  <c r="M4321" i="1"/>
  <c r="M4322" i="1"/>
  <c r="M373" i="1"/>
  <c r="M4323" i="1"/>
  <c r="M8763" i="1"/>
  <c r="M4324" i="1"/>
  <c r="M374" i="1"/>
  <c r="M8764" i="1"/>
  <c r="M4325" i="1"/>
  <c r="M11340" i="1"/>
  <c r="M4326" i="1"/>
  <c r="M4327" i="1"/>
  <c r="M375" i="1"/>
  <c r="M4328" i="1"/>
  <c r="M4329" i="1"/>
  <c r="M4330" i="1"/>
  <c r="M376" i="1"/>
  <c r="M377" i="1"/>
  <c r="M4331" i="1"/>
  <c r="M378" i="1"/>
  <c r="M379" i="1"/>
  <c r="M8765" i="1"/>
  <c r="M4332" i="1"/>
  <c r="M4333" i="1"/>
  <c r="M380" i="1"/>
  <c r="M11341" i="1"/>
  <c r="M4334" i="1"/>
  <c r="M381" i="1"/>
  <c r="M11342" i="1"/>
  <c r="M382" i="1"/>
  <c r="M4335" i="1"/>
  <c r="M8766" i="1"/>
  <c r="M383" i="1"/>
  <c r="M4336" i="1"/>
  <c r="M4337" i="1"/>
  <c r="M8767" i="1"/>
  <c r="M10686" i="1"/>
  <c r="M4338" i="1"/>
  <c r="M4339" i="1"/>
  <c r="M4340" i="1"/>
  <c r="M4341" i="1"/>
  <c r="M4342" i="1"/>
  <c r="M384" i="1"/>
  <c r="M385" i="1"/>
  <c r="M8768" i="1"/>
  <c r="M4343" i="1"/>
  <c r="M4344" i="1"/>
  <c r="M4345" i="1"/>
  <c r="M386" i="1"/>
  <c r="M4346" i="1"/>
  <c r="M4347" i="1"/>
  <c r="M4348" i="1"/>
  <c r="M387" i="1"/>
  <c r="M388" i="1"/>
  <c r="M10687" i="1"/>
  <c r="M8769" i="1"/>
  <c r="M4349" i="1"/>
  <c r="M389" i="1"/>
  <c r="M8770" i="1"/>
  <c r="M4350" i="1"/>
  <c r="M390" i="1"/>
  <c r="M391" i="1"/>
  <c r="M10688" i="1"/>
  <c r="M4351" i="1"/>
  <c r="M392" i="1"/>
  <c r="M393" i="1"/>
  <c r="M4352" i="1"/>
  <c r="M8771" i="1"/>
  <c r="M394" i="1"/>
  <c r="M11343" i="1"/>
  <c r="M395" i="1"/>
  <c r="M396" i="1"/>
  <c r="M397" i="1"/>
  <c r="M398" i="1"/>
  <c r="M399" i="1"/>
  <c r="M11344" i="1"/>
  <c r="M4353" i="1"/>
  <c r="M400" i="1"/>
  <c r="M4354" i="1"/>
  <c r="M401" i="1"/>
  <c r="M4355" i="1"/>
  <c r="M4356" i="1"/>
  <c r="M402" i="1"/>
  <c r="M4357" i="1"/>
  <c r="M4358" i="1"/>
  <c r="M403" i="1"/>
  <c r="M4359" i="1"/>
  <c r="M10689" i="1"/>
  <c r="M10690" i="1"/>
  <c r="M404" i="1"/>
  <c r="M405" i="1"/>
  <c r="M406" i="1"/>
  <c r="M4360" i="1"/>
  <c r="M4361" i="1"/>
  <c r="M407" i="1"/>
  <c r="M4362" i="1"/>
  <c r="M408" i="1"/>
  <c r="M4363" i="1"/>
  <c r="M8772" i="1"/>
  <c r="M8773" i="1"/>
  <c r="M8774" i="1"/>
  <c r="M409" i="1"/>
  <c r="M8775" i="1"/>
  <c r="M4364" i="1"/>
  <c r="M4365" i="1"/>
  <c r="M4366" i="1"/>
  <c r="M4367" i="1"/>
  <c r="M4368" i="1"/>
  <c r="M410" i="1"/>
  <c r="M411" i="1"/>
  <c r="M412" i="1"/>
  <c r="M4369" i="1"/>
  <c r="M4370" i="1"/>
  <c r="M4371" i="1"/>
  <c r="M4372" i="1"/>
  <c r="M4373" i="1"/>
  <c r="M413" i="1"/>
  <c r="M4374" i="1"/>
  <c r="M414" i="1"/>
  <c r="M4375" i="1"/>
  <c r="M415" i="1"/>
  <c r="M4376" i="1"/>
  <c r="M4377" i="1"/>
  <c r="M11345" i="1"/>
  <c r="M4378" i="1"/>
  <c r="M416" i="1"/>
  <c r="M417" i="1"/>
  <c r="M418" i="1"/>
  <c r="M4379" i="1"/>
  <c r="M4380" i="1"/>
  <c r="M419" i="1"/>
  <c r="M8776" i="1"/>
  <c r="M8777" i="1"/>
  <c r="M4381" i="1"/>
  <c r="M11346" i="1"/>
  <c r="M11347" i="1"/>
  <c r="M4382" i="1"/>
  <c r="M8778" i="1"/>
  <c r="M420" i="1"/>
  <c r="M4383" i="1"/>
  <c r="M421" i="1"/>
  <c r="M422" i="1"/>
  <c r="M4384" i="1"/>
  <c r="M423" i="1"/>
  <c r="M4385" i="1"/>
  <c r="M4386" i="1"/>
  <c r="M424" i="1"/>
  <c r="M8779" i="1"/>
  <c r="M8780" i="1"/>
  <c r="M425" i="1"/>
  <c r="M8781" i="1"/>
  <c r="M8782" i="1"/>
  <c r="M10691" i="1"/>
  <c r="M426" i="1"/>
  <c r="M427" i="1"/>
  <c r="M4387" i="1"/>
  <c r="M428" i="1"/>
  <c r="M4388" i="1"/>
  <c r="M4389" i="1"/>
  <c r="M429" i="1"/>
  <c r="M4390" i="1"/>
  <c r="M430" i="1"/>
  <c r="M8783" i="1"/>
  <c r="M4391" i="1"/>
  <c r="M4392" i="1"/>
  <c r="M4393" i="1"/>
  <c r="M431" i="1"/>
  <c r="M432" i="1"/>
  <c r="M4394" i="1"/>
  <c r="M4395" i="1"/>
  <c r="M4396" i="1"/>
  <c r="M8784" i="1"/>
  <c r="M433" i="1"/>
  <c r="M4397" i="1"/>
  <c r="M4398" i="1"/>
  <c r="M8785" i="1"/>
  <c r="M4399" i="1"/>
  <c r="M8786" i="1"/>
  <c r="M4400" i="1"/>
  <c r="M434" i="1"/>
  <c r="M435" i="1"/>
  <c r="M4401" i="1"/>
  <c r="M436" i="1"/>
  <c r="M4402" i="1"/>
  <c r="M4403" i="1"/>
  <c r="M437" i="1"/>
  <c r="M4404" i="1"/>
  <c r="M4405" i="1"/>
  <c r="M438" i="1"/>
  <c r="M439" i="1"/>
  <c r="M10692" i="1"/>
  <c r="M4406" i="1"/>
  <c r="M4407" i="1"/>
  <c r="M4408" i="1"/>
  <c r="M8787" i="1"/>
  <c r="M440" i="1"/>
  <c r="M8788" i="1"/>
  <c r="M441" i="1"/>
  <c r="M4409" i="1"/>
  <c r="M442" i="1"/>
  <c r="M443" i="1"/>
  <c r="M4410" i="1"/>
  <c r="M8789" i="1"/>
  <c r="M11348" i="1"/>
  <c r="M4411" i="1"/>
  <c r="M4412" i="1"/>
  <c r="M8790" i="1"/>
  <c r="M444" i="1"/>
  <c r="M445" i="1"/>
  <c r="M4413" i="1"/>
  <c r="M8791" i="1"/>
  <c r="M4414" i="1"/>
  <c r="M4415" i="1"/>
  <c r="M446" i="1"/>
  <c r="M8792" i="1"/>
  <c r="M8793" i="1"/>
  <c r="M4416" i="1"/>
  <c r="M447" i="1"/>
  <c r="M448" i="1"/>
  <c r="M449" i="1"/>
  <c r="M8794" i="1"/>
  <c r="M450" i="1"/>
  <c r="M451" i="1"/>
  <c r="M4417" i="1"/>
  <c r="M8795" i="1"/>
  <c r="M10693" i="1"/>
  <c r="M4418" i="1"/>
  <c r="M452" i="1"/>
  <c r="M453" i="1"/>
  <c r="M4419" i="1"/>
  <c r="M4420" i="1"/>
  <c r="M4421" i="1"/>
  <c r="M4422" i="1"/>
  <c r="M454" i="1"/>
  <c r="M4423" i="1"/>
  <c r="M4424" i="1"/>
  <c r="M10694" i="1"/>
  <c r="M4425" i="1"/>
  <c r="M455" i="1"/>
  <c r="M4426" i="1"/>
  <c r="M8796" i="1"/>
  <c r="M4427" i="1"/>
  <c r="M456" i="1"/>
  <c r="M4428" i="1"/>
  <c r="M11349" i="1"/>
  <c r="M8797" i="1"/>
  <c r="M457" i="1"/>
  <c r="M4429" i="1"/>
  <c r="M4430" i="1"/>
  <c r="M10695" i="1"/>
  <c r="M8798" i="1"/>
  <c r="M458" i="1"/>
  <c r="M4431" i="1"/>
  <c r="M459" i="1"/>
  <c r="M4432" i="1"/>
  <c r="M460" i="1"/>
  <c r="M8799" i="1"/>
  <c r="M461" i="1"/>
  <c r="M10696" i="1"/>
  <c r="M462" i="1"/>
  <c r="M4433" i="1"/>
  <c r="M10697" i="1"/>
  <c r="M463" i="1"/>
  <c r="M4434" i="1"/>
  <c r="M4435" i="1"/>
  <c r="M4436" i="1"/>
  <c r="M4437" i="1"/>
  <c r="M4438" i="1"/>
  <c r="M464" i="1"/>
  <c r="M465" i="1"/>
  <c r="M8800" i="1"/>
  <c r="M466" i="1"/>
  <c r="M8801" i="1"/>
  <c r="M4439" i="1"/>
  <c r="M467" i="1"/>
  <c r="M4440" i="1"/>
  <c r="M468" i="1"/>
  <c r="M4441" i="1"/>
  <c r="M4442" i="1"/>
  <c r="M8802" i="1"/>
  <c r="M8803" i="1"/>
  <c r="M469" i="1"/>
  <c r="M10698" i="1"/>
  <c r="M470" i="1"/>
  <c r="M4443" i="1"/>
  <c r="M11350" i="1"/>
  <c r="M4444" i="1"/>
  <c r="M471" i="1"/>
  <c r="M4445" i="1"/>
  <c r="M4446" i="1"/>
  <c r="M4447" i="1"/>
  <c r="M8804" i="1"/>
  <c r="M8805" i="1"/>
  <c r="M4448" i="1"/>
  <c r="M8806" i="1"/>
  <c r="M4449" i="1"/>
  <c r="M4450" i="1"/>
  <c r="M472" i="1"/>
  <c r="M473" i="1"/>
  <c r="M10699" i="1"/>
  <c r="M8807" i="1"/>
  <c r="M474" i="1"/>
  <c r="M475" i="1"/>
  <c r="M8808" i="1"/>
  <c r="M476" i="1"/>
  <c r="M4451" i="1"/>
  <c r="M4452" i="1"/>
  <c r="M8809" i="1"/>
  <c r="M477" i="1"/>
  <c r="M478" i="1"/>
  <c r="M8810" i="1"/>
  <c r="M479" i="1"/>
  <c r="M8811" i="1"/>
  <c r="M11351" i="1"/>
  <c r="M480" i="1"/>
  <c r="M481" i="1"/>
  <c r="M4453" i="1"/>
  <c r="M482" i="1"/>
  <c r="M8812" i="1"/>
  <c r="M4454" i="1"/>
  <c r="M483" i="1"/>
  <c r="M484" i="1"/>
  <c r="M4455" i="1"/>
  <c r="M8813" i="1"/>
  <c r="M8814" i="1"/>
  <c r="M485" i="1"/>
  <c r="M4456" i="1"/>
  <c r="M4457" i="1"/>
  <c r="M4458" i="1"/>
  <c r="M4459" i="1"/>
  <c r="M4460" i="1"/>
  <c r="M486" i="1"/>
  <c r="M8815" i="1"/>
  <c r="M487" i="1"/>
  <c r="M488" i="1"/>
  <c r="M4461" i="1"/>
  <c r="M489" i="1"/>
  <c r="M4462" i="1"/>
  <c r="M4463" i="1"/>
  <c r="M4464" i="1"/>
  <c r="M4465" i="1"/>
  <c r="M8816" i="1"/>
  <c r="M4466" i="1"/>
  <c r="M4467" i="1"/>
  <c r="M8817" i="1"/>
  <c r="M490" i="1"/>
  <c r="M491" i="1"/>
  <c r="M4468" i="1"/>
  <c r="M492" i="1"/>
  <c r="M493" i="1"/>
  <c r="M4469" i="1"/>
  <c r="M494" i="1"/>
  <c r="M8818" i="1"/>
  <c r="M495" i="1"/>
  <c r="M496" i="1"/>
  <c r="M8819" i="1"/>
  <c r="M8820" i="1"/>
  <c r="M497" i="1"/>
  <c r="M4470" i="1"/>
  <c r="M8821" i="1"/>
  <c r="M4471" i="1"/>
  <c r="M498" i="1"/>
  <c r="M10700" i="1"/>
  <c r="M4472" i="1"/>
  <c r="M8822" i="1"/>
  <c r="M4473" i="1"/>
  <c r="M4474" i="1"/>
  <c r="M499" i="1"/>
  <c r="M8823" i="1"/>
  <c r="M4475" i="1"/>
  <c r="M4476" i="1"/>
  <c r="M8824" i="1"/>
  <c r="M11352" i="1"/>
  <c r="M500" i="1"/>
  <c r="M4477" i="1"/>
  <c r="M4478" i="1"/>
  <c r="M501" i="1"/>
  <c r="M4479" i="1"/>
  <c r="M4480" i="1"/>
  <c r="M502" i="1"/>
  <c r="M4481" i="1"/>
  <c r="M8825" i="1"/>
  <c r="M503" i="1"/>
  <c r="M8826" i="1"/>
  <c r="M504" i="1"/>
  <c r="M11353" i="1"/>
  <c r="M4482" i="1"/>
  <c r="M8827" i="1"/>
  <c r="M4483" i="1"/>
  <c r="M505" i="1"/>
  <c r="M4484" i="1"/>
  <c r="M8828" i="1"/>
  <c r="M4485" i="1"/>
  <c r="M506" i="1"/>
  <c r="M4486" i="1"/>
  <c r="M4487" i="1"/>
  <c r="M4488" i="1"/>
  <c r="M4489" i="1"/>
  <c r="M4490" i="1"/>
  <c r="M4491" i="1"/>
  <c r="M507" i="1"/>
  <c r="M4492" i="1"/>
  <c r="M508" i="1"/>
  <c r="M4493" i="1"/>
  <c r="M8829" i="1"/>
  <c r="M8830" i="1"/>
  <c r="M8831" i="1"/>
  <c r="M8832" i="1"/>
  <c r="M4494" i="1"/>
  <c r="M8833" i="1"/>
  <c r="M509" i="1"/>
  <c r="M8834" i="1"/>
  <c r="M510" i="1"/>
  <c r="M4495" i="1"/>
  <c r="M4496" i="1"/>
  <c r="M8835" i="1"/>
  <c r="M511" i="1"/>
  <c r="M4497" i="1"/>
  <c r="M512" i="1"/>
  <c r="M4498" i="1"/>
  <c r="M10701" i="1"/>
  <c r="M513" i="1"/>
  <c r="M4499" i="1"/>
  <c r="M514" i="1"/>
  <c r="M8836" i="1"/>
  <c r="M8837" i="1"/>
  <c r="M11354" i="1"/>
  <c r="M8838" i="1"/>
  <c r="M515" i="1"/>
  <c r="M516" i="1"/>
  <c r="M517" i="1"/>
  <c r="M518" i="1"/>
  <c r="M519" i="1"/>
  <c r="M8839" i="1"/>
  <c r="M520" i="1"/>
  <c r="M521" i="1"/>
  <c r="M522" i="1"/>
  <c r="M4500" i="1"/>
  <c r="M4501" i="1"/>
  <c r="M4502" i="1"/>
  <c r="M4503" i="1"/>
  <c r="M4504" i="1"/>
  <c r="M4505" i="1"/>
  <c r="M10702" i="1"/>
  <c r="M523" i="1"/>
  <c r="M524" i="1"/>
  <c r="M4506" i="1"/>
  <c r="M4507" i="1"/>
  <c r="M8840" i="1"/>
  <c r="M525" i="1"/>
  <c r="M8841" i="1"/>
  <c r="M4508" i="1"/>
  <c r="M526" i="1"/>
  <c r="M8842" i="1"/>
  <c r="M8843" i="1"/>
  <c r="M10703" i="1"/>
  <c r="M8844" i="1"/>
  <c r="M527" i="1"/>
  <c r="M528" i="1"/>
  <c r="M8845" i="1"/>
  <c r="M4509" i="1"/>
  <c r="M529" i="1"/>
  <c r="M4510" i="1"/>
  <c r="M10704" i="1"/>
  <c r="M4511" i="1"/>
  <c r="M4512" i="1"/>
  <c r="M530" i="1"/>
  <c r="M8846" i="1"/>
  <c r="M8847" i="1"/>
  <c r="M531" i="1"/>
  <c r="M4513" i="1"/>
  <c r="M4514" i="1"/>
  <c r="M8848" i="1"/>
  <c r="M4515" i="1"/>
  <c r="M532" i="1"/>
  <c r="M4516" i="1"/>
  <c r="M4517" i="1"/>
  <c r="M8849" i="1"/>
  <c r="M4518" i="1"/>
  <c r="M8850" i="1"/>
  <c r="M8851" i="1"/>
  <c r="M533" i="1"/>
  <c r="M4519" i="1"/>
  <c r="M534" i="1"/>
  <c r="M4520" i="1"/>
  <c r="M4521" i="1"/>
  <c r="M8852" i="1"/>
  <c r="M4522" i="1"/>
  <c r="M10705" i="1"/>
  <c r="M8853" i="1"/>
  <c r="M535" i="1"/>
  <c r="M8854" i="1"/>
  <c r="M4523" i="1"/>
  <c r="M4524" i="1"/>
  <c r="M4525" i="1"/>
  <c r="M8855" i="1"/>
  <c r="M4526" i="1"/>
  <c r="M4527" i="1"/>
  <c r="M536" i="1"/>
  <c r="M4528" i="1"/>
  <c r="M4529" i="1"/>
  <c r="M4530" i="1"/>
  <c r="M4531" i="1"/>
  <c r="M4532" i="1"/>
  <c r="M537" i="1"/>
  <c r="M4533" i="1"/>
  <c r="M11355" i="1"/>
  <c r="M4534" i="1"/>
  <c r="M4535" i="1"/>
  <c r="M4536" i="1"/>
  <c r="M538" i="1"/>
  <c r="M4537" i="1"/>
  <c r="M4538" i="1"/>
  <c r="M4539" i="1"/>
  <c r="M539" i="1"/>
  <c r="M540" i="1"/>
  <c r="M8856" i="1"/>
  <c r="M8857" i="1"/>
  <c r="M541" i="1"/>
  <c r="M542" i="1"/>
  <c r="M11356" i="1"/>
  <c r="M543" i="1"/>
  <c r="M4540" i="1"/>
  <c r="M4541" i="1"/>
  <c r="M10706" i="1"/>
  <c r="M4542" i="1"/>
  <c r="M8858" i="1"/>
  <c r="M544" i="1"/>
  <c r="M545" i="1"/>
  <c r="M4543" i="1"/>
  <c r="M10707" i="1"/>
  <c r="M546" i="1"/>
  <c r="M547" i="1"/>
  <c r="M548" i="1"/>
  <c r="M8859" i="1"/>
  <c r="M549" i="1"/>
  <c r="M550" i="1"/>
  <c r="M4544" i="1"/>
  <c r="M4545" i="1"/>
  <c r="M551" i="1"/>
  <c r="M4546" i="1"/>
  <c r="M552" i="1"/>
  <c r="M8860" i="1"/>
  <c r="M553" i="1"/>
  <c r="M4547" i="1"/>
  <c r="M554" i="1"/>
  <c r="M555" i="1"/>
  <c r="M556" i="1"/>
  <c r="M557" i="1"/>
  <c r="M11357" i="1"/>
  <c r="M11358" i="1"/>
  <c r="M4548" i="1"/>
  <c r="M8861" i="1"/>
  <c r="M10708" i="1"/>
  <c r="M8862" i="1"/>
  <c r="M4549" i="1"/>
  <c r="M558" i="1"/>
  <c r="M4550" i="1"/>
  <c r="M8863" i="1"/>
  <c r="M4551" i="1"/>
  <c r="M10709" i="1"/>
  <c r="M8864" i="1"/>
  <c r="M559" i="1"/>
  <c r="M560" i="1"/>
  <c r="M4552" i="1"/>
  <c r="M8865" i="1"/>
  <c r="M561" i="1"/>
  <c r="M10710" i="1"/>
  <c r="M562" i="1"/>
  <c r="M4553" i="1"/>
  <c r="M4554" i="1"/>
  <c r="M563" i="1"/>
  <c r="M4555" i="1"/>
  <c r="M8866" i="1"/>
  <c r="M4556" i="1"/>
  <c r="M4557" i="1"/>
  <c r="M564" i="1"/>
  <c r="M8867" i="1"/>
  <c r="M565" i="1"/>
  <c r="M566" i="1"/>
  <c r="M567" i="1"/>
  <c r="M568" i="1"/>
  <c r="M4558" i="1"/>
  <c r="M569" i="1"/>
  <c r="M570" i="1"/>
  <c r="M4559" i="1"/>
  <c r="M571" i="1"/>
  <c r="M4560" i="1"/>
  <c r="M10711" i="1"/>
  <c r="M4561" i="1"/>
  <c r="M4562" i="1"/>
  <c r="M572" i="1"/>
  <c r="M573" i="1"/>
  <c r="M574" i="1"/>
  <c r="M575" i="1"/>
  <c r="M576" i="1"/>
  <c r="M4563" i="1"/>
  <c r="M4564" i="1"/>
  <c r="M4565" i="1"/>
  <c r="M4566" i="1"/>
  <c r="M4567" i="1"/>
  <c r="M4568" i="1"/>
  <c r="M4569" i="1"/>
  <c r="M4570" i="1"/>
  <c r="M4571" i="1"/>
  <c r="M4572" i="1"/>
  <c r="M10712" i="1"/>
  <c r="M8868" i="1"/>
  <c r="M8869" i="1"/>
  <c r="M577" i="1"/>
  <c r="M8870" i="1"/>
  <c r="M4573" i="1"/>
  <c r="M4574" i="1"/>
  <c r="M4575" i="1"/>
  <c r="M4576" i="1"/>
  <c r="M578" i="1"/>
  <c r="M579" i="1"/>
  <c r="M4577" i="1"/>
  <c r="M580" i="1"/>
  <c r="M581" i="1"/>
  <c r="M8871" i="1"/>
  <c r="M4578" i="1"/>
  <c r="M582" i="1"/>
  <c r="M4579" i="1"/>
  <c r="M583" i="1"/>
  <c r="M4580" i="1"/>
  <c r="M584" i="1"/>
  <c r="M4581" i="1"/>
  <c r="M585" i="1"/>
  <c r="M4582" i="1"/>
  <c r="M4583" i="1"/>
  <c r="M4584" i="1"/>
  <c r="M4585" i="1"/>
  <c r="M4586" i="1"/>
  <c r="M4587" i="1"/>
  <c r="M4588" i="1"/>
  <c r="M8872" i="1"/>
  <c r="M4589" i="1"/>
  <c r="M4590" i="1"/>
  <c r="M4591" i="1"/>
  <c r="M586" i="1"/>
  <c r="M4592" i="1"/>
  <c r="M587" i="1"/>
  <c r="M8873" i="1"/>
  <c r="M10713" i="1"/>
  <c r="M588" i="1"/>
  <c r="M8874" i="1"/>
  <c r="M8875" i="1"/>
  <c r="M8876" i="1"/>
  <c r="M4593" i="1"/>
  <c r="M8877" i="1"/>
  <c r="M589" i="1"/>
  <c r="M4594" i="1"/>
  <c r="M590" i="1"/>
  <c r="M591" i="1"/>
  <c r="M4595" i="1"/>
  <c r="M4596" i="1"/>
  <c r="M592" i="1"/>
  <c r="M8878" i="1"/>
  <c r="M593" i="1"/>
  <c r="M10714" i="1"/>
  <c r="M8879" i="1"/>
  <c r="M4597" i="1"/>
  <c r="M4598" i="1"/>
  <c r="M8880" i="1"/>
  <c r="M4599" i="1"/>
  <c r="M4600" i="1"/>
  <c r="M594" i="1"/>
  <c r="M595" i="1"/>
  <c r="M10715" i="1"/>
  <c r="M4601" i="1"/>
  <c r="M4602" i="1"/>
  <c r="M4603" i="1"/>
  <c r="M596" i="1"/>
  <c r="M597" i="1"/>
  <c r="M4604" i="1"/>
  <c r="M4605" i="1"/>
  <c r="M10716" i="1"/>
  <c r="M10717" i="1"/>
  <c r="M4606" i="1"/>
  <c r="M4607" i="1"/>
  <c r="M4608" i="1"/>
  <c r="M8881" i="1"/>
  <c r="M8882" i="1"/>
  <c r="M598" i="1"/>
  <c r="M11359" i="1"/>
  <c r="M8883" i="1"/>
  <c r="M4609" i="1"/>
  <c r="M599" i="1"/>
  <c r="M600" i="1"/>
  <c r="M4610" i="1"/>
  <c r="M4611" i="1"/>
  <c r="M4612" i="1"/>
  <c r="M601" i="1"/>
  <c r="M4613" i="1"/>
  <c r="M602" i="1"/>
  <c r="M10718" i="1"/>
  <c r="M603" i="1"/>
  <c r="M8884" i="1"/>
  <c r="M604" i="1"/>
  <c r="M8885" i="1"/>
  <c r="M4614" i="1"/>
  <c r="M4615" i="1"/>
  <c r="M8886" i="1"/>
  <c r="M8887" i="1"/>
  <c r="M4616" i="1"/>
  <c r="M4617" i="1"/>
  <c r="M605" i="1"/>
  <c r="M606" i="1"/>
  <c r="M4618" i="1"/>
  <c r="M4619" i="1"/>
  <c r="M11360" i="1"/>
  <c r="M8888" i="1"/>
  <c r="M4620" i="1"/>
  <c r="M4621" i="1"/>
  <c r="M4622" i="1"/>
  <c r="M4623" i="1"/>
  <c r="M8889" i="1"/>
  <c r="M4624" i="1"/>
  <c r="M8890" i="1"/>
  <c r="M4625" i="1"/>
  <c r="M10719" i="1"/>
  <c r="M607" i="1"/>
  <c r="M4626" i="1"/>
  <c r="M4627" i="1"/>
  <c r="M4628" i="1"/>
  <c r="M4629" i="1"/>
  <c r="M4630" i="1"/>
  <c r="M10720" i="1"/>
  <c r="M608" i="1"/>
  <c r="M4631" i="1"/>
  <c r="M4632" i="1"/>
  <c r="M4633" i="1"/>
  <c r="M4634" i="1"/>
  <c r="M4635" i="1"/>
  <c r="M4636" i="1"/>
  <c r="M609" i="1"/>
  <c r="M4637" i="1"/>
  <c r="M610" i="1"/>
  <c r="M8891" i="1"/>
  <c r="M611" i="1"/>
  <c r="M8892" i="1"/>
  <c r="M4638" i="1"/>
  <c r="M612" i="1"/>
  <c r="M613" i="1"/>
  <c r="M8893" i="1"/>
  <c r="M4639" i="1"/>
  <c r="M4640" i="1"/>
  <c r="M614" i="1"/>
  <c r="M615" i="1"/>
  <c r="M616" i="1"/>
  <c r="M10721" i="1"/>
  <c r="M4641" i="1"/>
  <c r="M617" i="1"/>
  <c r="M4642" i="1"/>
  <c r="M8894" i="1"/>
  <c r="M4643" i="1"/>
  <c r="M10722" i="1"/>
  <c r="M618" i="1"/>
  <c r="M4644" i="1"/>
  <c r="M619" i="1"/>
  <c r="M620" i="1"/>
  <c r="M621" i="1"/>
  <c r="M622" i="1"/>
  <c r="M623" i="1"/>
  <c r="M4645" i="1"/>
  <c r="M4646" i="1"/>
  <c r="M4647" i="1"/>
  <c r="M4648" i="1"/>
  <c r="M8895" i="1"/>
  <c r="M8896" i="1"/>
  <c r="M4649" i="1"/>
  <c r="M624" i="1"/>
  <c r="M625" i="1"/>
  <c r="M8897" i="1"/>
  <c r="M4650" i="1"/>
  <c r="M4651" i="1"/>
  <c r="M4652" i="1"/>
  <c r="M626" i="1"/>
  <c r="M8898" i="1"/>
  <c r="M8899" i="1"/>
  <c r="M627" i="1"/>
  <c r="M4653" i="1"/>
  <c r="M4654" i="1"/>
  <c r="M4655" i="1"/>
  <c r="M4656" i="1"/>
  <c r="M628" i="1"/>
  <c r="M4657" i="1"/>
  <c r="M11361" i="1"/>
  <c r="M8900" i="1"/>
  <c r="M4658" i="1"/>
  <c r="M4659" i="1"/>
  <c r="M629" i="1"/>
  <c r="M8901" i="1"/>
  <c r="M8902" i="1"/>
  <c r="M630" i="1"/>
  <c r="M4660" i="1"/>
  <c r="M10723" i="1"/>
  <c r="M10724" i="1"/>
  <c r="M4661" i="1"/>
  <c r="M4662" i="1"/>
  <c r="M8903" i="1"/>
  <c r="M4663" i="1"/>
  <c r="M631" i="1"/>
  <c r="M4664" i="1"/>
  <c r="M4665" i="1"/>
  <c r="M4666" i="1"/>
  <c r="M8904" i="1"/>
  <c r="M4667" i="1"/>
  <c r="M632" i="1"/>
  <c r="M4668" i="1"/>
  <c r="M4669" i="1"/>
  <c r="M633" i="1"/>
  <c r="M4670" i="1"/>
  <c r="M634" i="1"/>
  <c r="M11362" i="1"/>
  <c r="M4671" i="1"/>
  <c r="M4672" i="1"/>
  <c r="M635" i="1"/>
  <c r="M8905" i="1"/>
  <c r="M636" i="1"/>
  <c r="M637" i="1"/>
  <c r="M4673" i="1"/>
  <c r="M10725" i="1"/>
  <c r="M8906" i="1"/>
  <c r="M4674" i="1"/>
  <c r="M4675" i="1"/>
  <c r="M8907" i="1"/>
  <c r="M8908" i="1"/>
  <c r="M4676" i="1"/>
  <c r="M10726" i="1"/>
  <c r="M4677" i="1"/>
  <c r="M4678" i="1"/>
  <c r="M638" i="1"/>
  <c r="M639" i="1"/>
  <c r="M10727" i="1"/>
  <c r="M640" i="1"/>
  <c r="M4679" i="1"/>
  <c r="M4680" i="1"/>
  <c r="M641" i="1"/>
  <c r="M4681" i="1"/>
  <c r="M10728" i="1"/>
  <c r="M642" i="1"/>
  <c r="M4682" i="1"/>
  <c r="M643" i="1"/>
  <c r="M8909" i="1"/>
  <c r="M644" i="1"/>
  <c r="M8910" i="1"/>
  <c r="M8911" i="1"/>
  <c r="M645" i="1"/>
  <c r="M646" i="1"/>
  <c r="M647" i="1"/>
  <c r="M4683" i="1"/>
  <c r="M4684" i="1"/>
  <c r="M8912" i="1"/>
  <c r="M8913" i="1"/>
  <c r="M648" i="1"/>
  <c r="M8914" i="1"/>
  <c r="M649" i="1"/>
  <c r="M650" i="1"/>
  <c r="M8915" i="1"/>
  <c r="M4685" i="1"/>
  <c r="M4686" i="1"/>
  <c r="M4687" i="1"/>
  <c r="M4688" i="1"/>
  <c r="M8916" i="1"/>
  <c r="M4689" i="1"/>
  <c r="M11363" i="1"/>
  <c r="M8917" i="1"/>
  <c r="M651" i="1"/>
  <c r="M4690" i="1"/>
  <c r="M4691" i="1"/>
  <c r="M8918" i="1"/>
  <c r="M8919" i="1"/>
  <c r="M4692" i="1"/>
  <c r="M8920" i="1"/>
  <c r="M4693" i="1"/>
  <c r="M11364" i="1"/>
  <c r="M8921" i="1"/>
  <c r="M8922" i="1"/>
  <c r="M10729" i="1"/>
  <c r="M4694" i="1"/>
  <c r="M652" i="1"/>
  <c r="M653" i="1"/>
  <c r="M10730" i="1"/>
  <c r="M654" i="1"/>
  <c r="M4695" i="1"/>
  <c r="M655" i="1"/>
  <c r="M4696" i="1"/>
  <c r="M656" i="1"/>
  <c r="M4697" i="1"/>
  <c r="M4698" i="1"/>
  <c r="M657" i="1"/>
  <c r="M11365" i="1"/>
  <c r="M8923" i="1"/>
  <c r="M658" i="1"/>
  <c r="M4699" i="1"/>
  <c r="M4700" i="1"/>
  <c r="M4701" i="1"/>
  <c r="M4702" i="1"/>
  <c r="M659" i="1"/>
  <c r="M8924" i="1"/>
  <c r="M11366" i="1"/>
  <c r="M4703" i="1"/>
  <c r="M660" i="1"/>
  <c r="M4704" i="1"/>
  <c r="M4705" i="1"/>
  <c r="M4706" i="1"/>
  <c r="M661" i="1"/>
  <c r="M11367" i="1"/>
  <c r="M8925" i="1"/>
  <c r="M4707" i="1"/>
  <c r="M11368" i="1"/>
  <c r="M662" i="1"/>
  <c r="M4708" i="1"/>
  <c r="M4709" i="1"/>
  <c r="M10731" i="1"/>
  <c r="M663" i="1"/>
  <c r="M664" i="1"/>
  <c r="M665" i="1"/>
  <c r="M4710" i="1"/>
  <c r="M4711" i="1"/>
  <c r="M666" i="1"/>
  <c r="M667" i="1"/>
  <c r="M8926" i="1"/>
  <c r="M668" i="1"/>
  <c r="M4712" i="1"/>
  <c r="M4713" i="1"/>
  <c r="M11369" i="1"/>
  <c r="M10732" i="1"/>
  <c r="M8927" i="1"/>
  <c r="M669" i="1"/>
  <c r="M4714" i="1"/>
  <c r="M670" i="1"/>
  <c r="M4715" i="1"/>
  <c r="M671" i="1"/>
  <c r="M4716" i="1"/>
  <c r="M4717" i="1"/>
  <c r="M672" i="1"/>
  <c r="M4718" i="1"/>
  <c r="M4719" i="1"/>
  <c r="M4720" i="1"/>
  <c r="M4721" i="1"/>
  <c r="M11370" i="1"/>
  <c r="M673" i="1"/>
  <c r="M674" i="1"/>
  <c r="M4722" i="1"/>
  <c r="M4723" i="1"/>
  <c r="M4724" i="1"/>
  <c r="M8928" i="1"/>
  <c r="M4725" i="1"/>
  <c r="M4726" i="1"/>
  <c r="M11371" i="1"/>
  <c r="M8929" i="1"/>
  <c r="M10733" i="1"/>
  <c r="M4727" i="1"/>
  <c r="M8930" i="1"/>
  <c r="M8931" i="1"/>
  <c r="M675" i="1"/>
  <c r="M4728" i="1"/>
  <c r="M4729" i="1"/>
  <c r="M8932" i="1"/>
  <c r="M8933" i="1"/>
  <c r="M4730" i="1"/>
  <c r="M4731" i="1"/>
  <c r="M4732" i="1"/>
  <c r="M8934" i="1"/>
  <c r="M4733" i="1"/>
  <c r="M676" i="1"/>
  <c r="M8935" i="1"/>
  <c r="M4734" i="1"/>
  <c r="M4735" i="1"/>
  <c r="M8936" i="1"/>
  <c r="M677" i="1"/>
  <c r="M678" i="1"/>
  <c r="M679" i="1"/>
  <c r="M4736" i="1"/>
  <c r="M680" i="1"/>
  <c r="M11372" i="1"/>
  <c r="M4737" i="1"/>
  <c r="M4738" i="1"/>
  <c r="M8937" i="1"/>
  <c r="M4739" i="1"/>
  <c r="M4740" i="1"/>
  <c r="M11373" i="1"/>
  <c r="M4741" i="1"/>
  <c r="M4742" i="1"/>
  <c r="M8938" i="1"/>
  <c r="M681" i="1"/>
  <c r="M4743" i="1"/>
  <c r="M8939" i="1"/>
  <c r="M4744" i="1"/>
  <c r="M4745" i="1"/>
  <c r="M11374" i="1"/>
  <c r="M4746" i="1"/>
  <c r="M10734" i="1"/>
  <c r="M10735" i="1"/>
  <c r="M682" i="1"/>
  <c r="M683" i="1"/>
  <c r="M4747" i="1"/>
  <c r="M4748" i="1"/>
  <c r="M684" i="1"/>
  <c r="M4749" i="1"/>
  <c r="M4750" i="1"/>
  <c r="M8940" i="1"/>
  <c r="M4751" i="1"/>
  <c r="M685" i="1"/>
  <c r="M8941" i="1"/>
  <c r="M4752" i="1"/>
  <c r="M4753" i="1"/>
  <c r="M686" i="1"/>
  <c r="M10736" i="1"/>
  <c r="M4754" i="1"/>
  <c r="M4755" i="1"/>
  <c r="M687" i="1"/>
  <c r="M8942" i="1"/>
  <c r="M4756" i="1"/>
  <c r="M688" i="1"/>
  <c r="M10737" i="1"/>
  <c r="M4757" i="1"/>
  <c r="M4758" i="1"/>
  <c r="M4759" i="1"/>
  <c r="M11375" i="1"/>
  <c r="M4760" i="1"/>
  <c r="M4761" i="1"/>
  <c r="M4762" i="1"/>
  <c r="M689" i="1"/>
  <c r="M690" i="1"/>
  <c r="M8943" i="1"/>
  <c r="M11376" i="1"/>
  <c r="M691" i="1"/>
  <c r="M692" i="1"/>
  <c r="M693" i="1"/>
  <c r="M8944" i="1"/>
  <c r="M8945" i="1"/>
  <c r="M694" i="1"/>
  <c r="M11377" i="1"/>
  <c r="M4763" i="1"/>
  <c r="M8946" i="1"/>
  <c r="M10738" i="1"/>
  <c r="M4764" i="1"/>
  <c r="M10739" i="1"/>
  <c r="M10740" i="1"/>
  <c r="M4765" i="1"/>
  <c r="M695" i="1"/>
  <c r="M4766" i="1"/>
  <c r="M696" i="1"/>
  <c r="M8947" i="1"/>
  <c r="M697" i="1"/>
  <c r="M11378" i="1"/>
  <c r="M698" i="1"/>
  <c r="M699" i="1"/>
  <c r="M4767" i="1"/>
  <c r="M4768" i="1"/>
  <c r="M4769" i="1"/>
  <c r="M4770" i="1"/>
  <c r="M8948" i="1"/>
  <c r="M10741" i="1"/>
  <c r="M4771" i="1"/>
  <c r="M700" i="1"/>
  <c r="M701" i="1"/>
  <c r="M8949" i="1"/>
  <c r="M702" i="1"/>
  <c r="M4772" i="1"/>
  <c r="M703" i="1"/>
  <c r="M4773" i="1"/>
  <c r="M4774" i="1"/>
  <c r="M704" i="1"/>
  <c r="M705" i="1"/>
  <c r="M10742" i="1"/>
  <c r="M706" i="1"/>
  <c r="M4775" i="1"/>
  <c r="M4776" i="1"/>
  <c r="M8950" i="1"/>
  <c r="M10743" i="1"/>
  <c r="M707" i="1"/>
  <c r="M4777" i="1"/>
  <c r="M708" i="1"/>
  <c r="M10744" i="1"/>
  <c r="M8951" i="1"/>
  <c r="M709" i="1"/>
  <c r="M8952" i="1"/>
  <c r="M710" i="1"/>
  <c r="M4778" i="1"/>
  <c r="M4779" i="1"/>
  <c r="M4780" i="1"/>
  <c r="M711" i="1"/>
  <c r="M712" i="1"/>
  <c r="M713" i="1"/>
  <c r="M4781" i="1"/>
  <c r="M4782" i="1"/>
  <c r="M4783" i="1"/>
  <c r="M714" i="1"/>
  <c r="M4784" i="1"/>
  <c r="M4785" i="1"/>
  <c r="M11379" i="1"/>
  <c r="M8953" i="1"/>
  <c r="M4786" i="1"/>
  <c r="M11380" i="1"/>
  <c r="M8954" i="1"/>
  <c r="M4787" i="1"/>
  <c r="M4788" i="1"/>
  <c r="M4789" i="1"/>
  <c r="M715" i="1"/>
  <c r="M716" i="1"/>
  <c r="M4790" i="1"/>
  <c r="M4791" i="1"/>
  <c r="M4792" i="1"/>
  <c r="M8955" i="1"/>
  <c r="M4793" i="1"/>
  <c r="M717" i="1"/>
  <c r="M718" i="1"/>
  <c r="M719" i="1"/>
  <c r="M720" i="1"/>
  <c r="M4794" i="1"/>
  <c r="M8956" i="1"/>
  <c r="M4795" i="1"/>
  <c r="M721" i="1"/>
  <c r="M4796" i="1"/>
  <c r="M11381" i="1"/>
  <c r="M8957" i="1"/>
  <c r="M4797" i="1"/>
  <c r="M4798" i="1"/>
  <c r="M4799" i="1"/>
  <c r="M4800" i="1"/>
  <c r="M722" i="1"/>
  <c r="M8958" i="1"/>
  <c r="M723" i="1"/>
  <c r="M724" i="1"/>
  <c r="M4801" i="1"/>
  <c r="M8959" i="1"/>
  <c r="M4802" i="1"/>
  <c r="M725" i="1"/>
  <c r="M10745" i="1"/>
  <c r="M4803" i="1"/>
  <c r="M726" i="1"/>
  <c r="M4804" i="1"/>
  <c r="M4805" i="1"/>
  <c r="M727" i="1"/>
  <c r="M8960" i="1"/>
  <c r="M10746" i="1"/>
  <c r="M4806" i="1"/>
  <c r="M8961" i="1"/>
  <c r="M4807" i="1"/>
  <c r="M728" i="1"/>
  <c r="M4808" i="1"/>
  <c r="M4809" i="1"/>
  <c r="M4810" i="1"/>
  <c r="M4811" i="1"/>
  <c r="M4812" i="1"/>
  <c r="M8962" i="1"/>
  <c r="M4813" i="1"/>
  <c r="M729" i="1"/>
  <c r="M730" i="1"/>
  <c r="M4814" i="1"/>
  <c r="M4815" i="1"/>
  <c r="M4816" i="1"/>
  <c r="M4817" i="1"/>
  <c r="M4818" i="1"/>
  <c r="M8963" i="1"/>
  <c r="M8964" i="1"/>
  <c r="M731" i="1"/>
  <c r="M4819" i="1"/>
  <c r="M4820" i="1"/>
  <c r="M732" i="1"/>
  <c r="M8965" i="1"/>
  <c r="M10747" i="1"/>
  <c r="M733" i="1"/>
  <c r="M4821" i="1"/>
  <c r="M734" i="1"/>
  <c r="M8966" i="1"/>
  <c r="M4822" i="1"/>
  <c r="M8967" i="1"/>
  <c r="M11382" i="1"/>
  <c r="M8968" i="1"/>
  <c r="M4823" i="1"/>
  <c r="M735" i="1"/>
  <c r="M8969" i="1"/>
  <c r="M736" i="1"/>
  <c r="M737" i="1"/>
  <c r="M4824" i="1"/>
  <c r="M738" i="1"/>
  <c r="M739" i="1"/>
  <c r="M740" i="1"/>
  <c r="M8970" i="1"/>
  <c r="M4825" i="1"/>
  <c r="M741" i="1"/>
  <c r="M4826" i="1"/>
  <c r="M4827" i="1"/>
  <c r="M4828" i="1"/>
  <c r="M4829" i="1"/>
  <c r="M4830" i="1"/>
  <c r="M742" i="1"/>
  <c r="M8971" i="1"/>
  <c r="M4831" i="1"/>
  <c r="M743" i="1"/>
  <c r="M4832" i="1"/>
  <c r="M10748" i="1"/>
  <c r="M744" i="1"/>
  <c r="M4833" i="1"/>
  <c r="M745" i="1"/>
  <c r="M746" i="1"/>
  <c r="M4834" i="1"/>
  <c r="M747" i="1"/>
  <c r="M11383" i="1"/>
  <c r="M4835" i="1"/>
  <c r="M748" i="1"/>
  <c r="M4836" i="1"/>
  <c r="M4837" i="1"/>
  <c r="M4838" i="1"/>
  <c r="M4839" i="1"/>
  <c r="M4840" i="1"/>
  <c r="M8972" i="1"/>
  <c r="M4841" i="1"/>
  <c r="M4842" i="1"/>
  <c r="M4843" i="1"/>
  <c r="M749" i="1"/>
  <c r="M4844" i="1"/>
  <c r="M4845" i="1"/>
  <c r="M11384" i="1"/>
  <c r="M750" i="1"/>
  <c r="M8973" i="1"/>
  <c r="M751" i="1"/>
  <c r="M752" i="1"/>
  <c r="M753" i="1"/>
  <c r="M8974" i="1"/>
  <c r="M4846" i="1"/>
  <c r="M8975" i="1"/>
  <c r="M4847" i="1"/>
  <c r="M754" i="1"/>
  <c r="M755" i="1"/>
  <c r="M4848" i="1"/>
  <c r="M756" i="1"/>
  <c r="M4849" i="1"/>
  <c r="M4850" i="1"/>
  <c r="M757" i="1"/>
  <c r="M4851" i="1"/>
  <c r="M10749" i="1"/>
  <c r="M8976" i="1"/>
  <c r="M758" i="1"/>
  <c r="M4852" i="1"/>
  <c r="M759" i="1"/>
  <c r="M760" i="1"/>
  <c r="M761" i="1"/>
  <c r="M762" i="1"/>
  <c r="M4853" i="1"/>
  <c r="M4854" i="1"/>
  <c r="M4855" i="1"/>
  <c r="M8977" i="1"/>
  <c r="M4856" i="1"/>
  <c r="M4857" i="1"/>
  <c r="M11385" i="1"/>
  <c r="M763" i="1"/>
  <c r="M764" i="1"/>
  <c r="M765" i="1"/>
  <c r="M8978" i="1"/>
  <c r="M4858" i="1"/>
  <c r="M8979" i="1"/>
  <c r="M4859" i="1"/>
  <c r="M8980" i="1"/>
  <c r="M4860" i="1"/>
  <c r="M4861" i="1"/>
  <c r="M766" i="1"/>
  <c r="M4862" i="1"/>
  <c r="M767" i="1"/>
  <c r="M8981" i="1"/>
  <c r="M768" i="1"/>
  <c r="M8982" i="1"/>
  <c r="M4863" i="1"/>
  <c r="M769" i="1"/>
  <c r="M11386" i="1"/>
  <c r="M770" i="1"/>
  <c r="M4864" i="1"/>
  <c r="M4865" i="1"/>
  <c r="M10750" i="1"/>
  <c r="M8983" i="1"/>
  <c r="M8984" i="1"/>
  <c r="M4866" i="1"/>
  <c r="M771" i="1"/>
  <c r="M10751" i="1"/>
  <c r="M8985" i="1"/>
  <c r="M10752" i="1"/>
  <c r="M4867" i="1"/>
  <c r="M4868" i="1"/>
  <c r="M4869" i="1"/>
  <c r="M8986" i="1"/>
  <c r="M8987" i="1"/>
  <c r="M4870" i="1"/>
  <c r="M772" i="1"/>
  <c r="M4871" i="1"/>
  <c r="M773" i="1"/>
  <c r="M4872" i="1"/>
  <c r="M774" i="1"/>
  <c r="M775" i="1"/>
  <c r="M8988" i="1"/>
  <c r="M4873" i="1"/>
  <c r="M776" i="1"/>
  <c r="M777" i="1"/>
  <c r="M4874" i="1"/>
  <c r="M8989" i="1"/>
  <c r="M4875" i="1"/>
  <c r="M778" i="1"/>
  <c r="M779" i="1"/>
  <c r="M4876" i="1"/>
  <c r="M4877" i="1"/>
  <c r="M10753" i="1"/>
  <c r="M780" i="1"/>
  <c r="M781" i="1"/>
  <c r="M4878" i="1"/>
  <c r="M4879" i="1"/>
  <c r="M4880" i="1"/>
  <c r="M4881" i="1"/>
  <c r="M4882" i="1"/>
  <c r="M4883" i="1"/>
  <c r="M4884" i="1"/>
  <c r="M4885" i="1"/>
  <c r="M4886" i="1"/>
  <c r="M11387" i="1"/>
  <c r="M782" i="1"/>
  <c r="M4887" i="1"/>
  <c r="M4888" i="1"/>
  <c r="M4889" i="1"/>
  <c r="M783" i="1"/>
  <c r="M4890" i="1"/>
  <c r="M11388" i="1"/>
  <c r="M8990" i="1"/>
  <c r="M4891" i="1"/>
  <c r="M4892" i="1"/>
  <c r="M4893" i="1"/>
  <c r="M4894" i="1"/>
  <c r="M4895" i="1"/>
  <c r="M4896" i="1"/>
  <c r="M784" i="1"/>
  <c r="M785" i="1"/>
  <c r="M786" i="1"/>
  <c r="M4897" i="1"/>
  <c r="M4898" i="1"/>
  <c r="M787" i="1"/>
  <c r="M4899" i="1"/>
  <c r="M10754" i="1"/>
  <c r="M788" i="1"/>
  <c r="M4900" i="1"/>
  <c r="M11389" i="1"/>
  <c r="M4901" i="1"/>
  <c r="M789" i="1"/>
  <c r="M4902" i="1"/>
  <c r="M790" i="1"/>
  <c r="M8991" i="1"/>
  <c r="M4903" i="1"/>
  <c r="M4904" i="1"/>
  <c r="M4905" i="1"/>
  <c r="M11390" i="1"/>
  <c r="M791" i="1"/>
  <c r="M792" i="1"/>
  <c r="M793" i="1"/>
  <c r="M4906" i="1"/>
  <c r="M794" i="1"/>
  <c r="M4907" i="1"/>
  <c r="M795" i="1"/>
  <c r="M8992" i="1"/>
  <c r="M11391" i="1"/>
  <c r="M796" i="1"/>
  <c r="M4908" i="1"/>
  <c r="M8993" i="1"/>
  <c r="M797" i="1"/>
  <c r="M8994" i="1"/>
  <c r="M4909" i="1"/>
  <c r="M11392" i="1"/>
  <c r="M798" i="1"/>
  <c r="M4910" i="1"/>
  <c r="M799" i="1"/>
  <c r="M4911" i="1"/>
  <c r="M4912" i="1"/>
  <c r="M4913" i="1"/>
  <c r="M4914" i="1"/>
  <c r="M4915" i="1"/>
  <c r="M4916" i="1"/>
  <c r="M800" i="1"/>
  <c r="M10755" i="1"/>
  <c r="M4917" i="1"/>
  <c r="M4918" i="1"/>
  <c r="M4919" i="1"/>
  <c r="M10756" i="1"/>
  <c r="M801" i="1"/>
  <c r="M802" i="1"/>
  <c r="M4920" i="1"/>
  <c r="M803" i="1"/>
  <c r="M4921" i="1"/>
  <c r="M4922" i="1"/>
  <c r="M4923" i="1"/>
  <c r="M10757" i="1"/>
  <c r="M804" i="1"/>
  <c r="M8995" i="1"/>
  <c r="M4924" i="1"/>
  <c r="M4925" i="1"/>
  <c r="M4926" i="1"/>
  <c r="M8996" i="1"/>
  <c r="M805" i="1"/>
  <c r="M4927" i="1"/>
  <c r="M4928" i="1"/>
  <c r="M806" i="1"/>
  <c r="M807" i="1"/>
  <c r="M808" i="1"/>
  <c r="M4929" i="1"/>
  <c r="M4930" i="1"/>
  <c r="M4931" i="1"/>
  <c r="M4932" i="1"/>
  <c r="M809" i="1"/>
  <c r="M810" i="1"/>
  <c r="M4933" i="1"/>
  <c r="M811" i="1"/>
  <c r="M4934" i="1"/>
  <c r="M4935" i="1"/>
  <c r="M4936" i="1"/>
  <c r="M4937" i="1"/>
  <c r="M812" i="1"/>
  <c r="M4938" i="1"/>
  <c r="M8997" i="1"/>
  <c r="M4939" i="1"/>
  <c r="M813" i="1"/>
  <c r="M8998" i="1"/>
  <c r="M814" i="1"/>
  <c r="M8999" i="1"/>
  <c r="M4940" i="1"/>
  <c r="M10758" i="1"/>
  <c r="M11393" i="1"/>
  <c r="M815" i="1"/>
  <c r="M4941" i="1"/>
  <c r="M10759" i="1"/>
  <c r="M816" i="1"/>
  <c r="M817" i="1"/>
  <c r="M4942" i="1"/>
  <c r="M818" i="1"/>
  <c r="M10760" i="1"/>
  <c r="M4943" i="1"/>
  <c r="M4944" i="1"/>
  <c r="M4945" i="1"/>
  <c r="M4946" i="1"/>
  <c r="M10761" i="1"/>
  <c r="M4947" i="1"/>
  <c r="M4948" i="1"/>
  <c r="M819" i="1"/>
  <c r="M4949" i="1"/>
  <c r="M820" i="1"/>
  <c r="M9000" i="1"/>
  <c r="M4950" i="1"/>
  <c r="M4951" i="1"/>
  <c r="M4952" i="1"/>
  <c r="M821" i="1"/>
  <c r="M11394" i="1"/>
  <c r="M9001" i="1"/>
  <c r="M4953" i="1"/>
  <c r="M4954" i="1"/>
  <c r="M10762" i="1"/>
  <c r="M822" i="1"/>
  <c r="M10763" i="1"/>
  <c r="M9002" i="1"/>
  <c r="M4955" i="1"/>
  <c r="M4956" i="1"/>
  <c r="M4957" i="1"/>
  <c r="M9003" i="1"/>
  <c r="M4958" i="1"/>
  <c r="M4959" i="1"/>
  <c r="M823" i="1"/>
  <c r="M824" i="1"/>
  <c r="M4960" i="1"/>
  <c r="M825" i="1"/>
  <c r="M4961" i="1"/>
  <c r="M826" i="1"/>
  <c r="M4962" i="1"/>
  <c r="M4963" i="1"/>
  <c r="M9004" i="1"/>
  <c r="M4964" i="1"/>
  <c r="M4965" i="1"/>
  <c r="M4966" i="1"/>
  <c r="M10764" i="1"/>
  <c r="M4967" i="1"/>
  <c r="M4968" i="1"/>
  <c r="M827" i="1"/>
  <c r="M828" i="1"/>
  <c r="M10765" i="1"/>
  <c r="M829" i="1"/>
  <c r="M830" i="1"/>
  <c r="M831" i="1"/>
  <c r="M832" i="1"/>
  <c r="M4969" i="1"/>
  <c r="M833" i="1"/>
  <c r="M834" i="1"/>
  <c r="M9005" i="1"/>
  <c r="M9006" i="1"/>
  <c r="M835" i="1"/>
  <c r="M9007" i="1"/>
  <c r="M836" i="1"/>
  <c r="M837" i="1"/>
  <c r="M4970" i="1"/>
  <c r="M838" i="1"/>
  <c r="M839" i="1"/>
  <c r="M840" i="1"/>
  <c r="M4971" i="1"/>
  <c r="M10766" i="1"/>
  <c r="M9008" i="1"/>
  <c r="M4972" i="1"/>
  <c r="M841" i="1"/>
  <c r="M842" i="1"/>
  <c r="M843" i="1"/>
  <c r="M844" i="1"/>
  <c r="M4973" i="1"/>
  <c r="M4974" i="1"/>
  <c r="M845" i="1"/>
  <c r="M9009" i="1"/>
  <c r="M9010" i="1"/>
  <c r="M9011" i="1"/>
  <c r="M4975" i="1"/>
  <c r="M846" i="1"/>
  <c r="M9012" i="1"/>
  <c r="M847" i="1"/>
  <c r="M9013" i="1"/>
  <c r="M11395" i="1"/>
  <c r="M4976" i="1"/>
  <c r="M848" i="1"/>
  <c r="M10767" i="1"/>
  <c r="M4977" i="1"/>
  <c r="M849" i="1"/>
  <c r="M4978" i="1"/>
  <c r="M11396" i="1"/>
  <c r="M850" i="1"/>
  <c r="M4979" i="1"/>
  <c r="M851" i="1"/>
  <c r="M852" i="1"/>
  <c r="M4980" i="1"/>
  <c r="M853" i="1"/>
  <c r="M854" i="1"/>
  <c r="M4981" i="1"/>
  <c r="M4982" i="1"/>
  <c r="M4983" i="1"/>
  <c r="M9014" i="1"/>
  <c r="M4984" i="1"/>
  <c r="M9015" i="1"/>
  <c r="M855" i="1"/>
  <c r="M4985" i="1"/>
  <c r="M9016" i="1"/>
  <c r="M856" i="1"/>
  <c r="M4986" i="1"/>
  <c r="M857" i="1"/>
  <c r="M4987" i="1"/>
  <c r="M858" i="1"/>
  <c r="M4988" i="1"/>
  <c r="M859" i="1"/>
  <c r="M860" i="1"/>
  <c r="M9017" i="1"/>
  <c r="M861" i="1"/>
  <c r="M4989" i="1"/>
  <c r="M4990" i="1"/>
  <c r="M4991" i="1"/>
  <c r="M9018" i="1"/>
  <c r="M4992" i="1"/>
  <c r="M9019" i="1"/>
  <c r="M862" i="1"/>
  <c r="M4993" i="1"/>
  <c r="M863" i="1"/>
  <c r="M4994" i="1"/>
  <c r="M10768" i="1"/>
  <c r="M4995" i="1"/>
  <c r="M864" i="1"/>
  <c r="M4996" i="1"/>
  <c r="M9020" i="1"/>
  <c r="M4997" i="1"/>
  <c r="M4998" i="1"/>
  <c r="M865" i="1"/>
  <c r="M4999" i="1"/>
  <c r="M5000" i="1"/>
  <c r="M5001" i="1"/>
  <c r="M866" i="1"/>
  <c r="M867" i="1"/>
  <c r="M9021" i="1"/>
  <c r="M5002" i="1"/>
  <c r="M5003" i="1"/>
  <c r="M10769" i="1"/>
  <c r="M868" i="1"/>
  <c r="M5004" i="1"/>
  <c r="M9022" i="1"/>
  <c r="M869" i="1"/>
  <c r="M5005" i="1"/>
  <c r="M5006" i="1"/>
  <c r="M870" i="1"/>
  <c r="M5007" i="1"/>
  <c r="M871" i="1"/>
  <c r="M5008" i="1"/>
  <c r="M5009" i="1"/>
  <c r="M10770" i="1"/>
  <c r="M5010" i="1"/>
  <c r="M872" i="1"/>
  <c r="M5011" i="1"/>
  <c r="M9023" i="1"/>
  <c r="M9024" i="1"/>
  <c r="M873" i="1"/>
  <c r="M9025" i="1"/>
  <c r="M874" i="1"/>
  <c r="M5012" i="1"/>
  <c r="M875" i="1"/>
  <c r="M5013" i="1"/>
  <c r="M5014" i="1"/>
  <c r="M5015" i="1"/>
  <c r="M5016" i="1"/>
  <c r="M5017" i="1"/>
  <c r="M9026" i="1"/>
  <c r="M9027" i="1"/>
  <c r="M5018" i="1"/>
  <c r="M876" i="1"/>
  <c r="M9028" i="1"/>
  <c r="M11397" i="1"/>
  <c r="M877" i="1"/>
  <c r="M878" i="1"/>
  <c r="M879" i="1"/>
  <c r="M9029" i="1"/>
  <c r="M5019" i="1"/>
  <c r="M9030" i="1"/>
  <c r="M5020" i="1"/>
  <c r="M5021" i="1"/>
  <c r="M880" i="1"/>
  <c r="M10771" i="1"/>
  <c r="M5022" i="1"/>
  <c r="M881" i="1"/>
  <c r="M5023" i="1"/>
  <c r="M11398" i="1"/>
  <c r="M5024" i="1"/>
  <c r="M5025" i="1"/>
  <c r="M10772" i="1"/>
  <c r="M5026" i="1"/>
  <c r="M10773" i="1"/>
  <c r="M5027" i="1"/>
  <c r="M882" i="1"/>
  <c r="M5028" i="1"/>
  <c r="M5029" i="1"/>
  <c r="M5030" i="1"/>
  <c r="M883" i="1"/>
  <c r="M5031" i="1"/>
  <c r="M5032" i="1"/>
  <c r="M5033" i="1"/>
  <c r="M5034" i="1"/>
  <c r="M884" i="1"/>
  <c r="M5035" i="1"/>
  <c r="M5036" i="1"/>
  <c r="M5037" i="1"/>
  <c r="M885" i="1"/>
  <c r="M886" i="1"/>
  <c r="M5038" i="1"/>
  <c r="M5039" i="1"/>
  <c r="M10774" i="1"/>
  <c r="M887" i="1"/>
  <c r="M888" i="1"/>
  <c r="M5040" i="1"/>
  <c r="M889" i="1"/>
  <c r="M890" i="1"/>
  <c r="M10775" i="1"/>
  <c r="M5041" i="1"/>
  <c r="M9031" i="1"/>
  <c r="M891" i="1"/>
  <c r="M892" i="1"/>
  <c r="M10776" i="1"/>
  <c r="M5042" i="1"/>
  <c r="M5043" i="1"/>
  <c r="M9032" i="1"/>
  <c r="M9033" i="1"/>
  <c r="M5044" i="1"/>
  <c r="M5045" i="1"/>
  <c r="M893" i="1"/>
  <c r="M5046" i="1"/>
  <c r="M9034" i="1"/>
  <c r="M10777" i="1"/>
  <c r="M894" i="1"/>
  <c r="M5047" i="1"/>
  <c r="M5048" i="1"/>
  <c r="M5049" i="1"/>
  <c r="M11399" i="1"/>
  <c r="M5050" i="1"/>
  <c r="M895" i="1"/>
  <c r="M5051" i="1"/>
  <c r="M896" i="1"/>
  <c r="M9035" i="1"/>
  <c r="M897" i="1"/>
  <c r="M5052" i="1"/>
  <c r="M9036" i="1"/>
  <c r="M898" i="1"/>
  <c r="M899" i="1"/>
  <c r="M5053" i="1"/>
  <c r="M11400" i="1"/>
  <c r="M900" i="1"/>
  <c r="M5054" i="1"/>
  <c r="M5055" i="1"/>
  <c r="M5056" i="1"/>
  <c r="M901" i="1"/>
  <c r="M902" i="1"/>
  <c r="M9037" i="1"/>
  <c r="M903" i="1"/>
  <c r="M5057" i="1"/>
  <c r="M10778" i="1"/>
  <c r="M904" i="1"/>
  <c r="M905" i="1"/>
  <c r="M906" i="1"/>
  <c r="M9038" i="1"/>
  <c r="M5058" i="1"/>
  <c r="M5059" i="1"/>
  <c r="M5060" i="1"/>
  <c r="M9039" i="1"/>
  <c r="M5061" i="1"/>
  <c r="M5062" i="1"/>
  <c r="M11401" i="1"/>
  <c r="M5063" i="1"/>
  <c r="M9040" i="1"/>
  <c r="M5064" i="1"/>
  <c r="M907" i="1"/>
  <c r="M5065" i="1"/>
  <c r="M9041" i="1"/>
  <c r="M9042" i="1"/>
  <c r="M5066" i="1"/>
  <c r="M9043" i="1"/>
  <c r="M908" i="1"/>
  <c r="M5067" i="1"/>
  <c r="M909" i="1"/>
  <c r="M9044" i="1"/>
  <c r="M10779" i="1"/>
  <c r="M5068" i="1"/>
  <c r="M9045" i="1"/>
  <c r="M5069" i="1"/>
  <c r="M910" i="1"/>
  <c r="M5070" i="1"/>
  <c r="M911" i="1"/>
  <c r="M9046" i="1"/>
  <c r="M9047" i="1"/>
  <c r="M5071" i="1"/>
  <c r="M9048" i="1"/>
  <c r="M5072" i="1"/>
  <c r="M912" i="1"/>
  <c r="M913" i="1"/>
  <c r="M5073" i="1"/>
  <c r="M914" i="1"/>
  <c r="M5074" i="1"/>
  <c r="M10780" i="1"/>
  <c r="M915" i="1"/>
  <c r="M916" i="1"/>
  <c r="M10781" i="1"/>
  <c r="M5075" i="1"/>
  <c r="M5076" i="1"/>
  <c r="M5077" i="1"/>
  <c r="M5078" i="1"/>
  <c r="M5079" i="1"/>
  <c r="M5080" i="1"/>
  <c r="M5081" i="1"/>
  <c r="M5082" i="1"/>
  <c r="M5083" i="1"/>
  <c r="M5084" i="1"/>
  <c r="M9049" i="1"/>
  <c r="M5085" i="1"/>
  <c r="M917" i="1"/>
  <c r="M11402" i="1"/>
  <c r="M5086" i="1"/>
  <c r="M5087" i="1"/>
  <c r="M5088" i="1"/>
  <c r="M5089" i="1"/>
  <c r="M918" i="1"/>
  <c r="M5090" i="1"/>
  <c r="M10782" i="1"/>
  <c r="M5091" i="1"/>
  <c r="M5092" i="1"/>
  <c r="M5093" i="1"/>
  <c r="M5094" i="1"/>
  <c r="M919" i="1"/>
  <c r="M5095" i="1"/>
  <c r="M5096" i="1"/>
  <c r="M11403" i="1"/>
  <c r="M9050" i="1"/>
  <c r="M5097" i="1"/>
  <c r="M9051" i="1"/>
  <c r="M5098" i="1"/>
  <c r="M5099" i="1"/>
  <c r="M5100" i="1"/>
  <c r="M920" i="1"/>
  <c r="M9052" i="1"/>
  <c r="M921" i="1"/>
  <c r="M5101" i="1"/>
  <c r="M5102" i="1"/>
  <c r="M5103" i="1"/>
  <c r="M922" i="1"/>
  <c r="M5104" i="1"/>
  <c r="M5105" i="1"/>
  <c r="M5106" i="1"/>
  <c r="M923" i="1"/>
  <c r="M924" i="1"/>
  <c r="M5107" i="1"/>
  <c r="M9053" i="1"/>
  <c r="M10783" i="1"/>
  <c r="M9054" i="1"/>
  <c r="M925" i="1"/>
  <c r="M9055" i="1"/>
  <c r="M9056" i="1"/>
  <c r="M9057" i="1"/>
  <c r="M926" i="1"/>
  <c r="M927" i="1"/>
  <c r="M9058" i="1"/>
  <c r="M5108" i="1"/>
  <c r="M9059" i="1"/>
  <c r="M928" i="1"/>
  <c r="M5109" i="1"/>
  <c r="M5110" i="1"/>
  <c r="M9060" i="1"/>
  <c r="M929" i="1"/>
  <c r="M5111" i="1"/>
  <c r="M5112" i="1"/>
  <c r="M11404" i="1"/>
  <c r="M5113" i="1"/>
  <c r="M5114" i="1"/>
  <c r="M9061" i="1"/>
  <c r="M5115" i="1"/>
  <c r="M930" i="1"/>
  <c r="M931" i="1"/>
  <c r="M5116" i="1"/>
  <c r="M5117" i="1"/>
  <c r="M9062" i="1"/>
  <c r="M932" i="1"/>
  <c r="M5118" i="1"/>
  <c r="M5119" i="1"/>
  <c r="M5120" i="1"/>
  <c r="M10784" i="1"/>
  <c r="M5121" i="1"/>
  <c r="M933" i="1"/>
  <c r="M934" i="1"/>
  <c r="M5122" i="1"/>
  <c r="M5123" i="1"/>
  <c r="M5124" i="1"/>
  <c r="M5125" i="1"/>
  <c r="M9063" i="1"/>
  <c r="M10785" i="1"/>
  <c r="M935" i="1"/>
  <c r="M5126" i="1"/>
  <c r="M5127" i="1"/>
  <c r="M936" i="1"/>
  <c r="M5128" i="1"/>
  <c r="M11405" i="1"/>
  <c r="M937" i="1"/>
  <c r="M938" i="1"/>
  <c r="M5129" i="1"/>
  <c r="M11406" i="1"/>
  <c r="M9064" i="1"/>
  <c r="M5130" i="1"/>
  <c r="M9065" i="1"/>
  <c r="M939" i="1"/>
  <c r="M5131" i="1"/>
  <c r="M5132" i="1"/>
  <c r="M9066" i="1"/>
  <c r="M5133" i="1"/>
  <c r="M940" i="1"/>
  <c r="M5134" i="1"/>
  <c r="M10786" i="1"/>
  <c r="M9067" i="1"/>
  <c r="M5135" i="1"/>
  <c r="M941" i="1"/>
  <c r="M11407" i="1"/>
  <c r="M5136" i="1"/>
  <c r="M942" i="1"/>
  <c r="M10787" i="1"/>
  <c r="M9068" i="1"/>
  <c r="M5137" i="1"/>
  <c r="M943" i="1"/>
  <c r="M5138" i="1"/>
  <c r="M5139" i="1"/>
  <c r="M5140" i="1"/>
  <c r="M5141" i="1"/>
  <c r="M5142" i="1"/>
  <c r="M944" i="1"/>
  <c r="M5143" i="1"/>
  <c r="M945" i="1"/>
  <c r="M946" i="1"/>
  <c r="M5144" i="1"/>
  <c r="M5145" i="1"/>
  <c r="M5146" i="1"/>
  <c r="M947" i="1"/>
  <c r="M5147" i="1"/>
  <c r="M5148" i="1"/>
  <c r="M948" i="1"/>
  <c r="M949" i="1"/>
  <c r="M11408" i="1"/>
  <c r="M5149" i="1"/>
  <c r="M9069" i="1"/>
  <c r="M5150" i="1"/>
  <c r="M9070" i="1"/>
  <c r="M950" i="1"/>
  <c r="M5151" i="1"/>
  <c r="M5152" i="1"/>
  <c r="M11409" i="1"/>
  <c r="M9071" i="1"/>
  <c r="M9072" i="1"/>
  <c r="M9073" i="1"/>
  <c r="M951" i="1"/>
  <c r="M5153" i="1"/>
  <c r="M952" i="1"/>
  <c r="M953" i="1"/>
  <c r="M5154" i="1"/>
  <c r="M5155" i="1"/>
  <c r="M5156" i="1"/>
  <c r="M9074" i="1"/>
  <c r="M5157" i="1"/>
  <c r="M5158" i="1"/>
  <c r="M11410" i="1"/>
  <c r="M954" i="1"/>
  <c r="M5159" i="1"/>
  <c r="M5160" i="1"/>
  <c r="M5161" i="1"/>
  <c r="M955" i="1"/>
  <c r="M9075" i="1"/>
  <c r="M9076" i="1"/>
  <c r="M956" i="1"/>
  <c r="M11411" i="1"/>
  <c r="M957" i="1"/>
  <c r="M9077" i="1"/>
  <c r="M5162" i="1"/>
  <c r="M5163" i="1"/>
  <c r="M5164" i="1"/>
  <c r="M11412" i="1"/>
  <c r="M958" i="1"/>
  <c r="M9078" i="1"/>
  <c r="M5165" i="1"/>
  <c r="M5166" i="1"/>
  <c r="M5167" i="1"/>
  <c r="M10788" i="1"/>
  <c r="M9079" i="1"/>
  <c r="M9080" i="1"/>
  <c r="M5168" i="1"/>
  <c r="M5169" i="1"/>
  <c r="M959" i="1"/>
  <c r="M5170" i="1"/>
  <c r="M5171" i="1"/>
  <c r="M5172" i="1"/>
  <c r="M960" i="1"/>
  <c r="M961" i="1"/>
  <c r="M5173" i="1"/>
  <c r="M962" i="1"/>
  <c r="M5174" i="1"/>
  <c r="M9081" i="1"/>
  <c r="M5175" i="1"/>
  <c r="M963" i="1"/>
  <c r="M11413" i="1"/>
  <c r="M964" i="1"/>
  <c r="M965" i="1"/>
  <c r="M966" i="1"/>
  <c r="M5176" i="1"/>
  <c r="M5177" i="1"/>
  <c r="M5178" i="1"/>
  <c r="M967" i="1"/>
  <c r="M5179" i="1"/>
  <c r="M11414" i="1"/>
  <c r="M9082" i="1"/>
  <c r="M9083" i="1"/>
  <c r="M9084" i="1"/>
  <c r="M9085" i="1"/>
  <c r="M9086" i="1"/>
  <c r="M5180" i="1"/>
  <c r="M9087" i="1"/>
  <c r="M5181" i="1"/>
  <c r="M968" i="1"/>
  <c r="M5182" i="1"/>
  <c r="M9088" i="1"/>
  <c r="M9089" i="1"/>
  <c r="M5183" i="1"/>
  <c r="M969" i="1"/>
  <c r="M5184" i="1"/>
  <c r="M970" i="1"/>
  <c r="M5185" i="1"/>
  <c r="M10789" i="1"/>
  <c r="M971" i="1"/>
  <c r="M972" i="1"/>
  <c r="M973" i="1"/>
  <c r="M5186" i="1"/>
  <c r="M974" i="1"/>
  <c r="M975" i="1"/>
  <c r="M5187" i="1"/>
  <c r="M5188" i="1"/>
  <c r="M5189" i="1"/>
  <c r="M5190" i="1"/>
  <c r="M5191" i="1"/>
  <c r="M976" i="1"/>
  <c r="M9090" i="1"/>
  <c r="M10790" i="1"/>
  <c r="M11415" i="1"/>
  <c r="M5192" i="1"/>
  <c r="M5193" i="1"/>
  <c r="M977" i="1"/>
  <c r="M5194" i="1"/>
  <c r="M9091" i="1"/>
  <c r="M5195" i="1"/>
  <c r="M978" i="1"/>
  <c r="M5196" i="1"/>
  <c r="M9092" i="1"/>
  <c r="M979" i="1"/>
  <c r="M980" i="1"/>
  <c r="M5197" i="1"/>
  <c r="M981" i="1"/>
  <c r="M982" i="1"/>
  <c r="M9093" i="1"/>
  <c r="M983" i="1"/>
  <c r="M5198" i="1"/>
  <c r="M5199" i="1"/>
  <c r="M5200" i="1"/>
  <c r="M5201" i="1"/>
  <c r="M5202" i="1"/>
  <c r="M5203" i="1"/>
  <c r="M9094" i="1"/>
  <c r="M5204" i="1"/>
  <c r="M5205" i="1"/>
  <c r="M984" i="1"/>
  <c r="M985" i="1"/>
  <c r="M5206" i="1"/>
  <c r="M5207" i="1"/>
  <c r="M5208" i="1"/>
  <c r="M5209" i="1"/>
  <c r="M986" i="1"/>
  <c r="M9095" i="1"/>
  <c r="M5210" i="1"/>
  <c r="M5211" i="1"/>
  <c r="M5212" i="1"/>
  <c r="M987" i="1"/>
  <c r="M5213" i="1"/>
  <c r="M5214" i="1"/>
  <c r="M11416" i="1"/>
  <c r="M5215" i="1"/>
  <c r="M988" i="1"/>
  <c r="M5216" i="1"/>
  <c r="M5217" i="1"/>
  <c r="M5218" i="1"/>
  <c r="M5219" i="1"/>
  <c r="M989" i="1"/>
  <c r="M5220" i="1"/>
  <c r="M990" i="1"/>
  <c r="M991" i="1"/>
  <c r="M5221" i="1"/>
  <c r="M992" i="1"/>
  <c r="M993" i="1"/>
  <c r="M994" i="1"/>
  <c r="M5222" i="1"/>
  <c r="M9096" i="1"/>
  <c r="M995" i="1"/>
  <c r="M5223" i="1"/>
  <c r="M9097" i="1"/>
  <c r="M996" i="1"/>
  <c r="M9098" i="1"/>
  <c r="M5224" i="1"/>
  <c r="M5225" i="1"/>
  <c r="M11417" i="1"/>
  <c r="M5226" i="1"/>
  <c r="M5227" i="1"/>
  <c r="M5228" i="1"/>
  <c r="M11418" i="1"/>
  <c r="M997" i="1"/>
  <c r="M998" i="1"/>
  <c r="M9099" i="1"/>
  <c r="M999" i="1"/>
  <c r="M5229" i="1"/>
  <c r="M5230" i="1"/>
  <c r="M10791" i="1"/>
  <c r="M1000" i="1"/>
  <c r="M5231" i="1"/>
  <c r="M9100" i="1"/>
  <c r="M9101" i="1"/>
  <c r="M9102" i="1"/>
  <c r="M1001" i="1"/>
  <c r="M9103" i="1"/>
  <c r="M9104" i="1"/>
  <c r="M1002" i="1"/>
  <c r="M1003" i="1"/>
  <c r="M5232" i="1"/>
  <c r="M1004" i="1"/>
  <c r="M10792" i="1"/>
  <c r="M9105" i="1"/>
  <c r="M9106" i="1"/>
  <c r="M5233" i="1"/>
  <c r="M5234" i="1"/>
  <c r="M5235" i="1"/>
  <c r="M5236" i="1"/>
  <c r="M1005" i="1"/>
  <c r="M1006" i="1"/>
  <c r="M9107" i="1"/>
  <c r="M1007" i="1"/>
  <c r="M5237" i="1"/>
  <c r="M5238" i="1"/>
  <c r="M1008" i="1"/>
  <c r="M9108" i="1"/>
  <c r="M5239" i="1"/>
  <c r="M1009" i="1"/>
  <c r="M9109" i="1"/>
  <c r="M11419" i="1"/>
  <c r="M1010" i="1"/>
  <c r="M5240" i="1"/>
  <c r="M5241" i="1"/>
  <c r="M10793" i="1"/>
  <c r="M1011" i="1"/>
  <c r="M10794" i="1"/>
  <c r="M1012" i="1"/>
  <c r="M1013" i="1"/>
  <c r="M1014" i="1"/>
  <c r="M11420" i="1"/>
  <c r="M5242" i="1"/>
  <c r="M9110" i="1"/>
  <c r="M5243" i="1"/>
  <c r="M1015" i="1"/>
  <c r="M5244" i="1"/>
  <c r="M1016" i="1"/>
  <c r="M1017" i="1"/>
  <c r="M5245" i="1"/>
  <c r="M1018" i="1"/>
  <c r="M5246" i="1"/>
  <c r="M5247" i="1"/>
  <c r="M11421" i="1"/>
  <c r="M9111" i="1"/>
  <c r="M9112" i="1"/>
  <c r="M9113" i="1"/>
  <c r="M1019" i="1"/>
  <c r="M1020" i="1"/>
  <c r="M5248" i="1"/>
  <c r="M10795" i="1"/>
  <c r="M9114" i="1"/>
  <c r="M5249" i="1"/>
  <c r="M5250" i="1"/>
  <c r="M5251" i="1"/>
  <c r="M5252" i="1"/>
  <c r="M5253" i="1"/>
  <c r="M1021" i="1"/>
  <c r="M5254" i="1"/>
  <c r="M5255" i="1"/>
  <c r="M5256" i="1"/>
  <c r="M5257" i="1"/>
  <c r="M5258" i="1"/>
  <c r="M1022" i="1"/>
  <c r="M11422" i="1"/>
  <c r="M1023" i="1"/>
  <c r="M9115" i="1"/>
  <c r="M1024" i="1"/>
  <c r="M1025" i="1"/>
  <c r="M9116" i="1"/>
  <c r="M1026" i="1"/>
  <c r="M5259" i="1"/>
  <c r="M1027" i="1"/>
  <c r="M5260" i="1"/>
  <c r="M1028" i="1"/>
  <c r="M1029" i="1"/>
  <c r="M1030" i="1"/>
  <c r="M10796" i="1"/>
  <c r="M1031" i="1"/>
  <c r="M5261" i="1"/>
  <c r="M5262" i="1"/>
  <c r="M5263" i="1"/>
  <c r="M1032" i="1"/>
  <c r="M5264" i="1"/>
  <c r="M5265" i="1"/>
  <c r="M5266" i="1"/>
  <c r="M9117" i="1"/>
  <c r="M5267" i="1"/>
  <c r="M1033" i="1"/>
  <c r="M5268" i="1"/>
  <c r="M9118" i="1"/>
  <c r="M5269" i="1"/>
  <c r="M1034" i="1"/>
  <c r="M5270" i="1"/>
  <c r="M1035" i="1"/>
  <c r="M5271" i="1"/>
  <c r="M1036" i="1"/>
  <c r="M1037" i="1"/>
  <c r="M5272" i="1"/>
  <c r="M5273" i="1"/>
  <c r="M11423" i="1"/>
  <c r="M5274" i="1"/>
  <c r="M10797" i="1"/>
  <c r="M1038" i="1"/>
  <c r="M1039" i="1"/>
  <c r="M1040" i="1"/>
  <c r="M1041" i="1"/>
  <c r="M1042" i="1"/>
  <c r="M5275" i="1"/>
  <c r="M5276" i="1"/>
  <c r="M5277" i="1"/>
  <c r="M1043" i="1"/>
  <c r="M5278" i="1"/>
  <c r="M10798" i="1"/>
  <c r="M9119" i="1"/>
  <c r="M5279" i="1"/>
  <c r="M5280" i="1"/>
  <c r="M1044" i="1"/>
  <c r="M9120" i="1"/>
  <c r="M5281" i="1"/>
  <c r="M5282" i="1"/>
  <c r="M11424" i="1"/>
  <c r="M9121" i="1"/>
  <c r="M1045" i="1"/>
  <c r="M9122" i="1"/>
  <c r="M5283" i="1"/>
  <c r="M5284" i="1"/>
  <c r="M5285" i="1"/>
  <c r="M5286" i="1"/>
  <c r="M10799" i="1"/>
  <c r="M9123" i="1"/>
  <c r="M5287" i="1"/>
  <c r="M5288" i="1"/>
  <c r="M5289" i="1"/>
  <c r="M5290" i="1"/>
  <c r="M5291" i="1"/>
  <c r="M5292" i="1"/>
  <c r="M1046" i="1"/>
  <c r="M5293" i="1"/>
  <c r="M5294" i="1"/>
  <c r="M11425" i="1"/>
  <c r="M1047" i="1"/>
  <c r="M11426" i="1"/>
  <c r="M5295" i="1"/>
  <c r="M9124" i="1"/>
  <c r="M1048" i="1"/>
  <c r="M5296" i="1"/>
  <c r="M1049" i="1"/>
  <c r="M1050" i="1"/>
  <c r="M9125" i="1"/>
  <c r="M5297" i="1"/>
  <c r="M5298" i="1"/>
  <c r="M1051" i="1"/>
  <c r="M1052" i="1"/>
  <c r="M1053" i="1"/>
  <c r="M5299" i="1"/>
  <c r="M1054" i="1"/>
  <c r="M5300" i="1"/>
  <c r="M10800" i="1"/>
  <c r="M11427" i="1"/>
  <c r="M5301" i="1"/>
  <c r="M1055" i="1"/>
  <c r="M10801" i="1"/>
  <c r="M9126" i="1"/>
  <c r="M9127" i="1"/>
  <c r="M5302" i="1"/>
  <c r="M1056" i="1"/>
  <c r="M5303" i="1"/>
  <c r="M5304" i="1"/>
  <c r="M1057" i="1"/>
  <c r="M10802" i="1"/>
  <c r="M1058" i="1"/>
  <c r="M5305" i="1"/>
  <c r="M9128" i="1"/>
  <c r="M9129" i="1"/>
  <c r="M10803" i="1"/>
  <c r="M5306" i="1"/>
  <c r="M9130" i="1"/>
  <c r="M5307" i="1"/>
  <c r="M1059" i="1"/>
  <c r="M9131" i="1"/>
  <c r="M5308" i="1"/>
  <c r="M1060" i="1"/>
  <c r="M9132" i="1"/>
  <c r="M5309" i="1"/>
  <c r="M9133" i="1"/>
  <c r="M5310" i="1"/>
  <c r="M9134" i="1"/>
  <c r="M11428" i="1"/>
  <c r="M11429" i="1"/>
  <c r="M1061" i="1"/>
  <c r="M5311" i="1"/>
  <c r="M5312" i="1"/>
  <c r="M1062" i="1"/>
  <c r="M10804" i="1"/>
  <c r="M1063" i="1"/>
  <c r="M1064" i="1"/>
  <c r="M5313" i="1"/>
  <c r="M5314" i="1"/>
  <c r="M5315" i="1"/>
  <c r="M9135" i="1"/>
  <c r="M1065" i="1"/>
  <c r="M5316" i="1"/>
  <c r="M1066" i="1"/>
  <c r="M11430" i="1"/>
  <c r="M5317" i="1"/>
  <c r="M1067" i="1"/>
  <c r="M5318" i="1"/>
  <c r="M1068" i="1"/>
  <c r="M9136" i="1"/>
  <c r="M1069" i="1"/>
  <c r="M9137" i="1"/>
  <c r="M1070" i="1"/>
  <c r="M1071" i="1"/>
  <c r="M5319" i="1"/>
  <c r="M5320" i="1"/>
  <c r="M1072" i="1"/>
  <c r="M1073" i="1"/>
  <c r="M1074" i="1"/>
  <c r="M5321" i="1"/>
  <c r="M5322" i="1"/>
  <c r="M5323" i="1"/>
  <c r="M5324" i="1"/>
  <c r="M1075" i="1"/>
  <c r="M9138" i="1"/>
  <c r="M5325" i="1"/>
  <c r="M5326" i="1"/>
  <c r="M1076" i="1"/>
  <c r="M1077" i="1"/>
  <c r="M1078" i="1"/>
  <c r="M9139" i="1"/>
  <c r="M5327" i="1"/>
  <c r="M9140" i="1"/>
  <c r="M5328" i="1"/>
  <c r="M5329" i="1"/>
  <c r="M1079" i="1"/>
  <c r="M5330" i="1"/>
  <c r="M1080" i="1"/>
  <c r="M1081" i="1"/>
  <c r="M1082" i="1"/>
  <c r="M5331" i="1"/>
  <c r="M1083" i="1"/>
  <c r="M5332" i="1"/>
  <c r="M1084" i="1"/>
  <c r="M5333" i="1"/>
  <c r="M1085" i="1"/>
  <c r="M1086" i="1"/>
  <c r="M5334" i="1"/>
  <c r="M1087" i="1"/>
  <c r="M9141" i="1"/>
  <c r="M11431" i="1"/>
  <c r="M5335" i="1"/>
  <c r="M5336" i="1"/>
  <c r="M5337" i="1"/>
  <c r="M5338" i="1"/>
  <c r="M10805" i="1"/>
  <c r="M1088" i="1"/>
  <c r="M1089" i="1"/>
  <c r="M5339" i="1"/>
  <c r="M5340" i="1"/>
  <c r="M5341" i="1"/>
  <c r="M9142" i="1"/>
  <c r="M5342" i="1"/>
  <c r="M5343" i="1"/>
  <c r="M1090" i="1"/>
  <c r="M5344" i="1"/>
  <c r="M5345" i="1"/>
  <c r="M1091" i="1"/>
  <c r="M1092" i="1"/>
  <c r="M5346" i="1"/>
  <c r="M9143" i="1"/>
  <c r="M5347" i="1"/>
  <c r="M5348" i="1"/>
  <c r="M1093" i="1"/>
  <c r="M9144" i="1"/>
  <c r="M1094" i="1"/>
  <c r="M5349" i="1"/>
  <c r="M5350" i="1"/>
  <c r="M5351" i="1"/>
  <c r="M5352" i="1"/>
  <c r="M1095" i="1"/>
  <c r="M1096" i="1"/>
  <c r="M11432" i="1"/>
  <c r="M5353" i="1"/>
  <c r="M1097" i="1"/>
  <c r="M1098" i="1"/>
  <c r="M5354" i="1"/>
  <c r="M5355" i="1"/>
  <c r="M5356" i="1"/>
  <c r="M9145" i="1"/>
  <c r="M9146" i="1"/>
  <c r="M1099" i="1"/>
  <c r="M5357" i="1"/>
  <c r="M1100" i="1"/>
  <c r="M1101" i="1"/>
  <c r="M5358" i="1"/>
  <c r="M5359" i="1"/>
  <c r="M1102" i="1"/>
  <c r="M5360" i="1"/>
  <c r="M10806" i="1"/>
  <c r="M1103" i="1"/>
  <c r="M5361" i="1"/>
  <c r="M5362" i="1"/>
  <c r="M1104" i="1"/>
  <c r="M5363" i="1"/>
  <c r="M1105" i="1"/>
  <c r="M5364" i="1"/>
  <c r="M5365" i="1"/>
  <c r="M10807" i="1"/>
  <c r="M1106" i="1"/>
  <c r="M1107" i="1"/>
  <c r="M11433" i="1"/>
  <c r="M5366" i="1"/>
  <c r="M9147" i="1"/>
  <c r="M5367" i="1"/>
  <c r="M5368" i="1"/>
  <c r="M1108" i="1"/>
  <c r="M5369" i="1"/>
  <c r="M5370" i="1"/>
  <c r="M5371" i="1"/>
  <c r="M5372" i="1"/>
  <c r="M1109" i="1"/>
  <c r="M1110" i="1"/>
  <c r="M10808" i="1"/>
  <c r="M5373" i="1"/>
  <c r="M9148" i="1"/>
  <c r="M1111" i="1"/>
  <c r="M9149" i="1"/>
  <c r="M11434" i="1"/>
  <c r="M1112" i="1"/>
  <c r="M5374" i="1"/>
  <c r="M10809" i="1"/>
  <c r="M9150" i="1"/>
  <c r="M5375" i="1"/>
  <c r="M1113" i="1"/>
  <c r="M5376" i="1"/>
  <c r="M1114" i="1"/>
  <c r="M1115" i="1"/>
  <c r="M5377" i="1"/>
  <c r="M9151" i="1"/>
  <c r="M5378" i="1"/>
  <c r="M5379" i="1"/>
  <c r="M9152" i="1"/>
  <c r="M1116" i="1"/>
  <c r="M10810" i="1"/>
  <c r="M9153" i="1"/>
  <c r="M9154" i="1"/>
  <c r="M10811" i="1"/>
  <c r="M10812" i="1"/>
  <c r="M5380" i="1"/>
  <c r="M5381" i="1"/>
  <c r="M1117" i="1"/>
  <c r="M10813" i="1"/>
  <c r="M1118" i="1"/>
  <c r="M1119" i="1"/>
  <c r="M9155" i="1"/>
  <c r="M1120" i="1"/>
  <c r="M5382" i="1"/>
  <c r="M10814" i="1"/>
  <c r="M1121" i="1"/>
  <c r="M9156" i="1"/>
  <c r="M1122" i="1"/>
  <c r="M11435" i="1"/>
  <c r="M9157" i="1"/>
  <c r="M5383" i="1"/>
  <c r="M5384" i="1"/>
  <c r="M1123" i="1"/>
  <c r="M5385" i="1"/>
  <c r="M9158" i="1"/>
  <c r="M9159" i="1"/>
  <c r="M1124" i="1"/>
  <c r="M1125" i="1"/>
  <c r="M1126" i="1"/>
  <c r="M9160" i="1"/>
  <c r="M10815" i="1"/>
  <c r="M1127" i="1"/>
  <c r="M9161" i="1"/>
  <c r="M5386" i="1"/>
  <c r="M1128" i="1"/>
  <c r="M5387" i="1"/>
  <c r="M5388" i="1"/>
  <c r="M10816" i="1"/>
  <c r="M5389" i="1"/>
  <c r="M5390" i="1"/>
  <c r="M5391" i="1"/>
  <c r="M1129" i="1"/>
  <c r="M1130" i="1"/>
  <c r="M1131" i="1"/>
  <c r="M9162" i="1"/>
  <c r="M9163" i="1"/>
  <c r="M1132" i="1"/>
  <c r="M5392" i="1"/>
  <c r="M10817" i="1"/>
  <c r="M10818" i="1"/>
  <c r="M1133" i="1"/>
  <c r="M1134" i="1"/>
  <c r="M9164" i="1"/>
  <c r="M5393" i="1"/>
  <c r="M11436" i="1"/>
  <c r="M1135" i="1"/>
  <c r="M9165" i="1"/>
  <c r="M1136" i="1"/>
  <c r="M1137" i="1"/>
  <c r="M11437" i="1"/>
  <c r="M5394" i="1"/>
  <c r="M10819" i="1"/>
  <c r="M5395" i="1"/>
  <c r="M9166" i="1"/>
  <c r="M9167" i="1"/>
  <c r="M11438" i="1"/>
  <c r="M11439" i="1"/>
  <c r="M5396" i="1"/>
  <c r="M11440" i="1"/>
  <c r="M11441" i="1"/>
  <c r="M1138" i="1"/>
  <c r="M5397" i="1"/>
  <c r="M5398" i="1"/>
  <c r="M5399" i="1"/>
  <c r="M5400" i="1"/>
  <c r="M5401" i="1"/>
  <c r="M9168" i="1"/>
  <c r="M5402" i="1"/>
  <c r="M1139" i="1"/>
  <c r="M5403" i="1"/>
  <c r="M5404" i="1"/>
  <c r="M9169" i="1"/>
  <c r="M5405" i="1"/>
  <c r="M5406" i="1"/>
  <c r="M11442" i="1"/>
  <c r="M5407" i="1"/>
  <c r="M5408" i="1"/>
  <c r="M5409" i="1"/>
  <c r="M1140" i="1"/>
  <c r="M5410" i="1"/>
  <c r="M5411" i="1"/>
  <c r="M11443" i="1"/>
  <c r="M11444" i="1"/>
  <c r="M10820" i="1"/>
  <c r="M10821" i="1"/>
  <c r="M5412" i="1"/>
  <c r="M5413" i="1"/>
  <c r="M1141" i="1"/>
  <c r="M1142" i="1"/>
  <c r="M9170" i="1"/>
  <c r="M1143" i="1"/>
  <c r="M9171" i="1"/>
  <c r="M5414" i="1"/>
  <c r="M9172" i="1"/>
  <c r="M10822" i="1"/>
  <c r="M5415" i="1"/>
  <c r="M5416" i="1"/>
  <c r="M5417" i="1"/>
  <c r="M1144" i="1"/>
  <c r="M1145" i="1"/>
  <c r="M10823" i="1"/>
  <c r="M1146" i="1"/>
  <c r="M5418" i="1"/>
  <c r="M5419" i="1"/>
  <c r="M9173" i="1"/>
  <c r="M1147" i="1"/>
  <c r="M9174" i="1"/>
  <c r="M9175" i="1"/>
  <c r="M1148" i="1"/>
  <c r="M1149" i="1"/>
  <c r="M1150" i="1"/>
  <c r="M9176" i="1"/>
  <c r="M9177" i="1"/>
  <c r="M5420" i="1"/>
  <c r="M5421" i="1"/>
  <c r="M5422" i="1"/>
  <c r="M1151" i="1"/>
  <c r="M5423" i="1"/>
  <c r="M1152" i="1"/>
  <c r="M1153" i="1"/>
  <c r="M9178" i="1"/>
  <c r="M11445" i="1"/>
  <c r="M1154" i="1"/>
  <c r="M1155" i="1"/>
  <c r="M5424" i="1"/>
  <c r="M9179" i="1"/>
  <c r="M1156" i="1"/>
  <c r="M1157" i="1"/>
  <c r="M9180" i="1"/>
  <c r="M10824" i="1"/>
  <c r="M5425" i="1"/>
  <c r="M1158" i="1"/>
  <c r="M9181" i="1"/>
  <c r="M5426" i="1"/>
  <c r="M10825" i="1"/>
  <c r="M5427" i="1"/>
  <c r="M5428" i="1"/>
  <c r="M1159" i="1"/>
  <c r="M5429" i="1"/>
  <c r="M1160" i="1"/>
  <c r="M5430" i="1"/>
  <c r="M10826" i="1"/>
  <c r="M5431" i="1"/>
  <c r="M5432" i="1"/>
  <c r="M5433" i="1"/>
  <c r="M10827" i="1"/>
  <c r="M5434" i="1"/>
  <c r="M5435" i="1"/>
  <c r="M1161" i="1"/>
  <c r="M1162" i="1"/>
  <c r="M5436" i="1"/>
  <c r="M1163" i="1"/>
  <c r="M1164" i="1"/>
  <c r="M5437" i="1"/>
  <c r="M5438" i="1"/>
  <c r="M10828" i="1"/>
  <c r="M5439" i="1"/>
  <c r="M5440" i="1"/>
  <c r="M5441" i="1"/>
  <c r="M9182" i="1"/>
  <c r="M9183" i="1"/>
  <c r="M9184" i="1"/>
  <c r="M5442" i="1"/>
  <c r="M5443" i="1"/>
  <c r="M1165" i="1"/>
  <c r="M5444" i="1"/>
  <c r="M10829" i="1"/>
  <c r="M5445" i="1"/>
  <c r="M1166" i="1"/>
  <c r="M1167" i="1"/>
  <c r="M5446" i="1"/>
  <c r="M1168" i="1"/>
  <c r="M5447" i="1"/>
  <c r="M10830" i="1"/>
  <c r="M5448" i="1"/>
  <c r="M5449" i="1"/>
  <c r="M5450" i="1"/>
  <c r="M10831" i="1"/>
  <c r="M5451" i="1"/>
  <c r="M9185" i="1"/>
  <c r="M9186" i="1"/>
  <c r="M5452" i="1"/>
  <c r="M1169" i="1"/>
  <c r="M5453" i="1"/>
  <c r="M1170" i="1"/>
  <c r="M5454" i="1"/>
  <c r="M5455" i="1"/>
  <c r="M5456" i="1"/>
  <c r="M1171" i="1"/>
  <c r="M10832" i="1"/>
  <c r="M1172" i="1"/>
  <c r="M10833" i="1"/>
  <c r="M1173" i="1"/>
  <c r="M9187" i="1"/>
  <c r="M1174" i="1"/>
  <c r="M1175" i="1"/>
  <c r="M10834" i="1"/>
  <c r="M1176" i="1"/>
  <c r="M1177" i="1"/>
  <c r="M9188" i="1"/>
  <c r="M1178" i="1"/>
  <c r="M9189" i="1"/>
  <c r="M1179" i="1"/>
  <c r="M1180" i="1"/>
  <c r="M5457" i="1"/>
  <c r="M1181" i="1"/>
  <c r="M1182" i="1"/>
  <c r="M5458" i="1"/>
  <c r="M1183" i="1"/>
  <c r="M5459" i="1"/>
  <c r="M1184" i="1"/>
  <c r="M5460" i="1"/>
  <c r="M1185" i="1"/>
  <c r="M5461" i="1"/>
  <c r="M9190" i="1"/>
  <c r="M9191" i="1"/>
  <c r="M1186" i="1"/>
  <c r="M5462" i="1"/>
  <c r="M5463" i="1"/>
  <c r="M10835" i="1"/>
  <c r="M5464" i="1"/>
  <c r="M1187" i="1"/>
  <c r="M1188" i="1"/>
  <c r="M5465" i="1"/>
  <c r="M5466" i="1"/>
  <c r="M5467" i="1"/>
  <c r="M5468" i="1"/>
  <c r="M5469" i="1"/>
  <c r="M1189" i="1"/>
  <c r="M9192" i="1"/>
  <c r="M9193" i="1"/>
  <c r="M5470" i="1"/>
  <c r="M5471" i="1"/>
  <c r="M10836" i="1"/>
  <c r="M10837" i="1"/>
  <c r="M1190" i="1"/>
  <c r="M5472" i="1"/>
  <c r="M5473" i="1"/>
  <c r="M9194" i="1"/>
  <c r="M1191" i="1"/>
  <c r="M5474" i="1"/>
  <c r="M9195" i="1"/>
  <c r="M10838" i="1"/>
  <c r="M9196" i="1"/>
  <c r="M9197" i="1"/>
  <c r="M1192" i="1"/>
  <c r="M5475" i="1"/>
  <c r="M1193" i="1"/>
  <c r="M1194" i="1"/>
  <c r="M5476" i="1"/>
  <c r="M5477" i="1"/>
  <c r="M10839" i="1"/>
  <c r="M5478" i="1"/>
  <c r="M5479" i="1"/>
  <c r="M5480" i="1"/>
  <c r="M5481" i="1"/>
  <c r="M1195" i="1"/>
  <c r="M1196" i="1"/>
  <c r="M1197" i="1"/>
  <c r="M5482" i="1"/>
  <c r="M9198" i="1"/>
  <c r="M5483" i="1"/>
  <c r="M1198" i="1"/>
  <c r="M9199" i="1"/>
  <c r="M11446" i="1"/>
  <c r="M10840" i="1"/>
  <c r="M5484" i="1"/>
  <c r="M1199" i="1"/>
  <c r="M5485" i="1"/>
  <c r="M10841" i="1"/>
  <c r="M9200" i="1"/>
  <c r="M5486" i="1"/>
  <c r="M11447" i="1"/>
  <c r="M5487" i="1"/>
  <c r="M5488" i="1"/>
  <c r="M5489" i="1"/>
  <c r="M9201" i="1"/>
  <c r="M5490" i="1"/>
  <c r="M10842" i="1"/>
  <c r="M10843" i="1"/>
  <c r="M5491" i="1"/>
  <c r="M9202" i="1"/>
  <c r="M1200" i="1"/>
  <c r="M5492" i="1"/>
  <c r="M5493" i="1"/>
  <c r="M5494" i="1"/>
  <c r="M1201" i="1"/>
  <c r="M1202" i="1"/>
  <c r="M1203" i="1"/>
  <c r="M1204" i="1"/>
  <c r="M1205" i="1"/>
  <c r="M9203" i="1"/>
  <c r="M1206" i="1"/>
  <c r="M11448" i="1"/>
  <c r="M5495" i="1"/>
  <c r="M1207" i="1"/>
  <c r="M5496" i="1"/>
  <c r="M1208" i="1"/>
  <c r="M9204" i="1"/>
  <c r="M11449" i="1"/>
  <c r="M5497" i="1"/>
  <c r="M9205" i="1"/>
  <c r="M10844" i="1"/>
  <c r="M5498" i="1"/>
  <c r="M1209" i="1"/>
  <c r="M5499" i="1"/>
  <c r="M5500" i="1"/>
  <c r="M11450" i="1"/>
  <c r="M1210" i="1"/>
  <c r="M5501" i="1"/>
  <c r="M5502" i="1"/>
  <c r="M1211" i="1"/>
  <c r="M5503" i="1"/>
  <c r="M10845" i="1"/>
  <c r="M5504" i="1"/>
  <c r="M1212" i="1"/>
  <c r="M1213" i="1"/>
  <c r="M5505" i="1"/>
  <c r="M5506" i="1"/>
  <c r="M5507" i="1"/>
  <c r="M1214" i="1"/>
  <c r="M5508" i="1"/>
  <c r="M1215" i="1"/>
  <c r="M5509" i="1"/>
  <c r="M9206" i="1"/>
  <c r="M1216" i="1"/>
  <c r="M5510" i="1"/>
  <c r="M11451" i="1"/>
  <c r="M5511" i="1"/>
  <c r="M5512" i="1"/>
  <c r="M9207" i="1"/>
  <c r="M10846" i="1"/>
  <c r="M5513" i="1"/>
  <c r="M9208" i="1"/>
  <c r="M5514" i="1"/>
  <c r="M1217" i="1"/>
  <c r="M1218" i="1"/>
  <c r="M5515" i="1"/>
  <c r="M5516" i="1"/>
  <c r="M9209" i="1"/>
  <c r="M5517" i="1"/>
  <c r="M5518" i="1"/>
  <c r="M5519" i="1"/>
  <c r="M1219" i="1"/>
  <c r="M5520" i="1"/>
  <c r="M9210" i="1"/>
  <c r="M5521" i="1"/>
  <c r="M1220" i="1"/>
  <c r="M5522" i="1"/>
  <c r="M5523" i="1"/>
  <c r="M1221" i="1"/>
  <c r="M5524" i="1"/>
  <c r="M5525" i="1"/>
  <c r="M5526" i="1"/>
  <c r="M11452" i="1"/>
  <c r="M11453" i="1"/>
  <c r="M1222" i="1"/>
  <c r="M9211" i="1"/>
  <c r="M5527" i="1"/>
  <c r="M1223" i="1"/>
  <c r="M1224" i="1"/>
  <c r="M5528" i="1"/>
  <c r="M5529" i="1"/>
  <c r="M9212" i="1"/>
  <c r="M1225" i="1"/>
  <c r="M11454" i="1"/>
  <c r="M5530" i="1"/>
  <c r="M1226" i="1"/>
  <c r="M1227" i="1"/>
  <c r="M9213" i="1"/>
  <c r="M1228" i="1"/>
  <c r="M11455" i="1"/>
  <c r="M1229" i="1"/>
  <c r="M1230" i="1"/>
  <c r="M1231" i="1"/>
  <c r="M1232" i="1"/>
  <c r="M1233" i="1"/>
  <c r="M9214" i="1"/>
  <c r="M5531" i="1"/>
  <c r="M1234" i="1"/>
  <c r="M5532" i="1"/>
  <c r="M5533" i="1"/>
  <c r="M1235" i="1"/>
  <c r="M1236" i="1"/>
  <c r="M5534" i="1"/>
  <c r="M5535" i="1"/>
  <c r="M5536" i="1"/>
  <c r="M1237" i="1"/>
  <c r="M5537" i="1"/>
  <c r="M1238" i="1"/>
  <c r="M5538" i="1"/>
  <c r="M5539" i="1"/>
  <c r="M5540" i="1"/>
  <c r="M10847" i="1"/>
  <c r="M9215" i="1"/>
  <c r="M5541" i="1"/>
  <c r="M5542" i="1"/>
  <c r="M5543" i="1"/>
  <c r="M10848" i="1"/>
  <c r="M1239" i="1"/>
  <c r="M5544" i="1"/>
  <c r="M5545" i="1"/>
  <c r="M11456" i="1"/>
  <c r="M5546" i="1"/>
  <c r="M5547" i="1"/>
  <c r="M1240" i="1"/>
  <c r="M10849" i="1"/>
  <c r="M1241" i="1"/>
  <c r="M5548" i="1"/>
  <c r="M1242" i="1"/>
  <c r="M1243" i="1"/>
  <c r="M5549" i="1"/>
  <c r="M1244" i="1"/>
  <c r="M1245" i="1"/>
  <c r="M1246" i="1"/>
  <c r="M5550" i="1"/>
  <c r="M9216" i="1"/>
  <c r="M5551" i="1"/>
  <c r="M9217" i="1"/>
  <c r="M5552" i="1"/>
  <c r="M11457" i="1"/>
  <c r="M1247" i="1"/>
  <c r="M5553" i="1"/>
  <c r="M5554" i="1"/>
  <c r="M5555" i="1"/>
  <c r="M1248" i="1"/>
  <c r="M9218" i="1"/>
  <c r="M1249" i="1"/>
  <c r="M1250" i="1"/>
  <c r="M1251" i="1"/>
  <c r="M1252" i="1"/>
  <c r="M9219" i="1"/>
  <c r="M10850" i="1"/>
  <c r="M1253" i="1"/>
  <c r="M5556" i="1"/>
  <c r="M9220" i="1"/>
  <c r="M1254" i="1"/>
  <c r="M5557" i="1"/>
  <c r="M5558" i="1"/>
  <c r="M5559" i="1"/>
  <c r="M9221" i="1"/>
  <c r="M9222" i="1"/>
  <c r="M5560" i="1"/>
  <c r="M5561" i="1"/>
  <c r="M5562" i="1"/>
  <c r="M5563" i="1"/>
  <c r="M5564" i="1"/>
  <c r="M1255" i="1"/>
  <c r="M11458" i="1"/>
  <c r="M5565" i="1"/>
  <c r="M5566" i="1"/>
  <c r="M5567" i="1"/>
  <c r="M1256" i="1"/>
  <c r="M1257" i="1"/>
  <c r="M1258" i="1"/>
  <c r="M5568" i="1"/>
  <c r="M9223" i="1"/>
  <c r="M5569" i="1"/>
  <c r="M9224" i="1"/>
  <c r="M5570" i="1"/>
  <c r="M9225" i="1"/>
  <c r="M5571" i="1"/>
  <c r="M1259" i="1"/>
  <c r="M9226" i="1"/>
  <c r="M9227" i="1"/>
  <c r="M1260" i="1"/>
  <c r="M1261" i="1"/>
  <c r="M9228" i="1"/>
  <c r="M10851" i="1"/>
  <c r="M1262" i="1"/>
  <c r="M9229" i="1"/>
  <c r="M5572" i="1"/>
  <c r="M1263" i="1"/>
  <c r="M1264" i="1"/>
  <c r="M1265" i="1"/>
  <c r="M9230" i="1"/>
  <c r="M5573" i="1"/>
  <c r="M5574" i="1"/>
  <c r="M1266" i="1"/>
  <c r="M9231" i="1"/>
  <c r="M5575" i="1"/>
  <c r="M1267" i="1"/>
  <c r="M1268" i="1"/>
  <c r="M5576" i="1"/>
  <c r="M1269" i="1"/>
  <c r="M11459" i="1"/>
  <c r="M9232" i="1"/>
  <c r="M10852" i="1"/>
  <c r="M5577" i="1"/>
  <c r="M5578" i="1"/>
  <c r="M9233" i="1"/>
  <c r="M5579" i="1"/>
  <c r="M1270" i="1"/>
  <c r="M5580" i="1"/>
  <c r="M1271" i="1"/>
  <c r="M1272" i="1"/>
  <c r="M9234" i="1"/>
  <c r="M10853" i="1"/>
  <c r="M1273" i="1"/>
  <c r="M5581" i="1"/>
  <c r="M1274" i="1"/>
  <c r="M9235" i="1"/>
  <c r="M5582" i="1"/>
  <c r="M1275" i="1"/>
  <c r="M1276" i="1"/>
  <c r="M5583" i="1"/>
  <c r="M9236" i="1"/>
  <c r="M5584" i="1"/>
  <c r="M9237" i="1"/>
  <c r="M1277" i="1"/>
  <c r="M1278" i="1"/>
  <c r="M1279" i="1"/>
  <c r="M5585" i="1"/>
  <c r="M5586" i="1"/>
  <c r="M5587" i="1"/>
  <c r="M1280" i="1"/>
  <c r="M10854" i="1"/>
  <c r="M5588" i="1"/>
  <c r="M5589" i="1"/>
  <c r="M1281" i="1"/>
  <c r="M1282" i="1"/>
  <c r="M5590" i="1"/>
  <c r="M9238" i="1"/>
  <c r="M5591" i="1"/>
  <c r="M1283" i="1"/>
  <c r="M9239" i="1"/>
  <c r="M1284" i="1"/>
  <c r="M1285" i="1"/>
  <c r="M5592" i="1"/>
  <c r="M5593" i="1"/>
  <c r="M5594" i="1"/>
  <c r="M1286" i="1"/>
  <c r="M1287" i="1"/>
  <c r="M9240" i="1"/>
  <c r="M1288" i="1"/>
  <c r="M1289" i="1"/>
  <c r="M9241" i="1"/>
  <c r="M5595" i="1"/>
  <c r="M1290" i="1"/>
  <c r="M1291" i="1"/>
  <c r="M9242" i="1"/>
  <c r="M5596" i="1"/>
  <c r="M1292" i="1"/>
  <c r="M1293" i="1"/>
  <c r="M5597" i="1"/>
  <c r="M1294" i="1"/>
  <c r="M5598" i="1"/>
  <c r="M9243" i="1"/>
  <c r="M5599" i="1"/>
  <c r="M5600" i="1"/>
  <c r="M1295" i="1"/>
  <c r="M1296" i="1"/>
  <c r="M1297" i="1"/>
  <c r="M5601" i="1"/>
  <c r="M5602" i="1"/>
  <c r="M9244" i="1"/>
  <c r="M5603" i="1"/>
  <c r="M1298" i="1"/>
  <c r="M1299" i="1"/>
  <c r="M11460" i="1"/>
  <c r="M1300" i="1"/>
  <c r="M9245" i="1"/>
  <c r="M1301" i="1"/>
  <c r="M5604" i="1"/>
  <c r="M1302" i="1"/>
  <c r="M5605" i="1"/>
  <c r="M9246" i="1"/>
  <c r="M5606" i="1"/>
  <c r="M5607" i="1"/>
  <c r="M9247" i="1"/>
  <c r="M5608" i="1"/>
  <c r="M5609" i="1"/>
  <c r="M9248" i="1"/>
  <c r="M10855" i="1"/>
  <c r="M5610" i="1"/>
  <c r="M5611" i="1"/>
  <c r="M9249" i="1"/>
  <c r="M9250" i="1"/>
  <c r="M5612" i="1"/>
  <c r="M5613" i="1"/>
  <c r="M9251" i="1"/>
  <c r="M1303" i="1"/>
  <c r="M1304" i="1"/>
  <c r="M1305" i="1"/>
  <c r="M11461" i="1"/>
  <c r="M5614" i="1"/>
  <c r="M5615" i="1"/>
  <c r="M5616" i="1"/>
  <c r="M9252" i="1"/>
  <c r="M5617" i="1"/>
  <c r="M5618" i="1"/>
  <c r="M5619" i="1"/>
  <c r="M5620" i="1"/>
  <c r="M5621" i="1"/>
  <c r="M11462" i="1"/>
  <c r="M9253" i="1"/>
  <c r="M5622" i="1"/>
  <c r="M1306" i="1"/>
  <c r="M5623" i="1"/>
  <c r="M5624" i="1"/>
  <c r="M1307" i="1"/>
  <c r="M9254" i="1"/>
  <c r="M1308" i="1"/>
  <c r="M1309" i="1"/>
  <c r="M5625" i="1"/>
  <c r="M5626" i="1"/>
  <c r="M9255" i="1"/>
  <c r="M5627" i="1"/>
  <c r="M9256" i="1"/>
  <c r="M5628" i="1"/>
  <c r="M1310" i="1"/>
  <c r="M5629" i="1"/>
  <c r="M1311" i="1"/>
  <c r="M1312" i="1"/>
  <c r="M5630" i="1"/>
  <c r="M5631" i="1"/>
  <c r="M5632" i="1"/>
  <c r="M5633" i="1"/>
  <c r="M1313" i="1"/>
  <c r="M1314" i="1"/>
  <c r="M1315" i="1"/>
  <c r="M1316" i="1"/>
  <c r="M10856" i="1"/>
  <c r="M5634" i="1"/>
  <c r="M5635" i="1"/>
  <c r="M5636" i="1"/>
  <c r="M1317" i="1"/>
  <c r="M9257" i="1"/>
  <c r="M5637" i="1"/>
  <c r="M5638" i="1"/>
  <c r="M5639" i="1"/>
  <c r="M1318" i="1"/>
  <c r="M10857" i="1"/>
  <c r="M5640" i="1"/>
  <c r="M9258" i="1"/>
  <c r="M1319" i="1"/>
  <c r="M9259" i="1"/>
  <c r="M1320" i="1"/>
  <c r="M1321" i="1"/>
  <c r="M5641" i="1"/>
  <c r="M10858" i="1"/>
  <c r="M5642" i="1"/>
  <c r="M9260" i="1"/>
  <c r="M9261" i="1"/>
  <c r="M5643" i="1"/>
  <c r="M1322" i="1"/>
  <c r="M9262" i="1"/>
  <c r="M9263" i="1"/>
  <c r="M10859" i="1"/>
  <c r="M1323" i="1"/>
  <c r="M1324" i="1"/>
  <c r="M9264" i="1"/>
  <c r="M5644" i="1"/>
  <c r="M9265" i="1"/>
  <c r="M5645" i="1"/>
  <c r="M1325" i="1"/>
  <c r="M1326" i="1"/>
  <c r="M5646" i="1"/>
  <c r="M5647" i="1"/>
  <c r="M10860" i="1"/>
  <c r="M1327" i="1"/>
  <c r="M11463" i="1"/>
  <c r="M1328" i="1"/>
  <c r="M5648" i="1"/>
  <c r="M11464" i="1"/>
  <c r="M5649" i="1"/>
  <c r="M1329" i="1"/>
  <c r="M10861" i="1"/>
  <c r="M1330" i="1"/>
  <c r="M9266" i="1"/>
  <c r="M1331" i="1"/>
  <c r="M11465" i="1"/>
  <c r="M5650" i="1"/>
  <c r="M5651" i="1"/>
  <c r="M1332" i="1"/>
  <c r="M9267" i="1"/>
  <c r="M1333" i="1"/>
  <c r="M5652" i="1"/>
  <c r="M10862" i="1"/>
  <c r="M1334" i="1"/>
  <c r="M5653" i="1"/>
  <c r="M9268" i="1"/>
  <c r="M5654" i="1"/>
  <c r="M5655" i="1"/>
  <c r="M9269" i="1"/>
  <c r="M5656" i="1"/>
  <c r="M1335" i="1"/>
  <c r="M5657" i="1"/>
  <c r="M5658" i="1"/>
  <c r="M5659" i="1"/>
  <c r="M5660" i="1"/>
  <c r="M5661" i="1"/>
  <c r="M5662" i="1"/>
  <c r="M5663" i="1"/>
  <c r="M1336" i="1"/>
  <c r="M5664" i="1"/>
  <c r="M10863" i="1"/>
  <c r="M1337" i="1"/>
  <c r="M5665" i="1"/>
  <c r="M1338" i="1"/>
  <c r="M9270" i="1"/>
  <c r="M1339" i="1"/>
  <c r="M9271" i="1"/>
  <c r="M1340" i="1"/>
  <c r="M1341" i="1"/>
  <c r="M11466" i="1"/>
  <c r="M9272" i="1"/>
  <c r="M5666" i="1"/>
  <c r="M1342" i="1"/>
  <c r="M5667" i="1"/>
  <c r="M9273" i="1"/>
  <c r="M1343" i="1"/>
  <c r="M9274" i="1"/>
  <c r="M5668" i="1"/>
  <c r="M9275" i="1"/>
  <c r="M9276" i="1"/>
  <c r="M1344" i="1"/>
  <c r="M10864" i="1"/>
  <c r="M5669" i="1"/>
  <c r="M5670" i="1"/>
  <c r="M9277" i="1"/>
  <c r="M1345" i="1"/>
  <c r="M5671" i="1"/>
  <c r="M11467" i="1"/>
  <c r="M1346" i="1"/>
  <c r="M1347" i="1"/>
  <c r="M9278" i="1"/>
  <c r="M5672" i="1"/>
  <c r="M5673" i="1"/>
  <c r="M1348" i="1"/>
  <c r="M9279" i="1"/>
  <c r="M5674" i="1"/>
  <c r="M1349" i="1"/>
  <c r="M10865" i="1"/>
  <c r="M1350" i="1"/>
  <c r="M5675" i="1"/>
  <c r="M9280" i="1"/>
  <c r="M5676" i="1"/>
  <c r="M5677" i="1"/>
  <c r="M1351" i="1"/>
  <c r="M9281" i="1"/>
  <c r="M11468" i="1"/>
  <c r="M1352" i="1"/>
  <c r="M1353" i="1"/>
  <c r="M9282" i="1"/>
  <c r="M1354" i="1"/>
  <c r="M5678" i="1"/>
  <c r="M5679" i="1"/>
  <c r="M5680" i="1"/>
  <c r="M1355" i="1"/>
  <c r="M5681" i="1"/>
  <c r="M1356" i="1"/>
  <c r="M9283" i="1"/>
  <c r="M5682" i="1"/>
  <c r="M5683" i="1"/>
  <c r="M5684" i="1"/>
  <c r="M1357" i="1"/>
  <c r="M1358" i="1"/>
  <c r="M1359" i="1"/>
  <c r="M5685" i="1"/>
  <c r="M9284" i="1"/>
  <c r="M1360" i="1"/>
  <c r="M11469" i="1"/>
  <c r="M1361" i="1"/>
  <c r="M5686" i="1"/>
  <c r="M1362" i="1"/>
  <c r="M5687" i="1"/>
  <c r="M1363" i="1"/>
  <c r="M11470" i="1"/>
  <c r="M10866" i="1"/>
  <c r="M9285" i="1"/>
  <c r="M1364" i="1"/>
  <c r="M11471" i="1"/>
  <c r="M1365" i="1"/>
  <c r="M5688" i="1"/>
  <c r="M1366" i="1"/>
  <c r="M5689" i="1"/>
  <c r="M5690" i="1"/>
  <c r="M9286" i="1"/>
  <c r="M10867" i="1"/>
  <c r="M5691" i="1"/>
  <c r="M5692" i="1"/>
  <c r="M5693" i="1"/>
  <c r="M5694" i="1"/>
  <c r="M5695" i="1"/>
  <c r="M5696" i="1"/>
  <c r="M1367" i="1"/>
  <c r="M5697" i="1"/>
  <c r="M10868" i="1"/>
  <c r="M5698" i="1"/>
  <c r="M5699" i="1"/>
  <c r="M1368" i="1"/>
  <c r="M5700" i="1"/>
  <c r="M5701" i="1"/>
  <c r="M5702" i="1"/>
  <c r="M1369" i="1"/>
  <c r="M5703" i="1"/>
  <c r="M1370" i="1"/>
  <c r="M1371" i="1"/>
  <c r="M1372" i="1"/>
  <c r="M5704" i="1"/>
  <c r="M5705" i="1"/>
  <c r="M1373" i="1"/>
  <c r="M11472" i="1"/>
  <c r="M1374" i="1"/>
  <c r="M1375" i="1"/>
  <c r="M1376" i="1"/>
  <c r="M5706" i="1"/>
  <c r="M1377" i="1"/>
  <c r="M1378" i="1"/>
  <c r="M5707" i="1"/>
  <c r="M1379" i="1"/>
  <c r="M5708" i="1"/>
  <c r="M10869" i="1"/>
  <c r="M1380" i="1"/>
  <c r="M1381" i="1"/>
  <c r="M10870" i="1"/>
  <c r="M5709" i="1"/>
  <c r="M5710" i="1"/>
  <c r="M5711" i="1"/>
  <c r="M5712" i="1"/>
  <c r="M1382" i="1"/>
  <c r="M1383" i="1"/>
  <c r="M11473" i="1"/>
  <c r="M9287" i="1"/>
  <c r="M10871" i="1"/>
  <c r="M5713" i="1"/>
  <c r="M5714" i="1"/>
  <c r="M9288" i="1"/>
  <c r="M9289" i="1"/>
  <c r="M1384" i="1"/>
  <c r="M1385" i="1"/>
  <c r="M9290" i="1"/>
  <c r="M11474" i="1"/>
  <c r="M5715" i="1"/>
  <c r="M9291" i="1"/>
  <c r="M11475" i="1"/>
  <c r="M1386" i="1"/>
  <c r="M5716" i="1"/>
  <c r="M5717" i="1"/>
  <c r="M9292" i="1"/>
  <c r="M1387" i="1"/>
  <c r="M1388" i="1"/>
  <c r="M9293" i="1"/>
  <c r="M10872" i="1"/>
  <c r="M1389" i="1"/>
  <c r="M11476" i="1"/>
  <c r="M1390" i="1"/>
  <c r="M1391" i="1"/>
  <c r="M5718" i="1"/>
  <c r="M9294" i="1"/>
  <c r="M9295" i="1"/>
  <c r="M5719" i="1"/>
  <c r="M10873" i="1"/>
  <c r="M5720" i="1"/>
  <c r="M5721" i="1"/>
  <c r="M5722" i="1"/>
  <c r="M1392" i="1"/>
  <c r="M5723" i="1"/>
  <c r="M9296" i="1"/>
  <c r="M1393" i="1"/>
  <c r="M5724" i="1"/>
  <c r="M5725" i="1"/>
  <c r="M10874" i="1"/>
  <c r="M5726" i="1"/>
  <c r="M5727" i="1"/>
  <c r="M1394" i="1"/>
  <c r="M9297" i="1"/>
  <c r="M5728" i="1"/>
  <c r="M1395" i="1"/>
  <c r="M5729" i="1"/>
  <c r="M5730" i="1"/>
  <c r="M5731" i="1"/>
  <c r="M1396" i="1"/>
  <c r="M10875" i="1"/>
  <c r="M1397" i="1"/>
  <c r="M10876" i="1"/>
  <c r="M1398" i="1"/>
  <c r="M1399" i="1"/>
  <c r="M5732" i="1"/>
  <c r="M5733" i="1"/>
  <c r="M11477" i="1"/>
  <c r="M5734" i="1"/>
  <c r="M9298" i="1"/>
  <c r="M1400" i="1"/>
  <c r="M11478" i="1"/>
  <c r="M1401" i="1"/>
  <c r="M1402" i="1"/>
  <c r="M11479" i="1"/>
  <c r="M9299" i="1"/>
  <c r="M5735" i="1"/>
  <c r="M10877" i="1"/>
  <c r="M5736" i="1"/>
  <c r="M5737" i="1"/>
  <c r="M1403" i="1"/>
  <c r="M5738" i="1"/>
  <c r="M5739" i="1"/>
  <c r="M5740" i="1"/>
  <c r="M1404" i="1"/>
  <c r="M1405" i="1"/>
  <c r="M9300" i="1"/>
  <c r="M5741" i="1"/>
  <c r="M5742" i="1"/>
  <c r="M9301" i="1"/>
  <c r="M9302" i="1"/>
  <c r="M5743" i="1"/>
  <c r="M10878" i="1"/>
  <c r="M1406" i="1"/>
  <c r="M5744" i="1"/>
  <c r="M5745" i="1"/>
  <c r="M1407" i="1"/>
  <c r="M1408" i="1"/>
  <c r="M1409" i="1"/>
  <c r="M5746" i="1"/>
  <c r="M1410" i="1"/>
  <c r="M1411" i="1"/>
  <c r="M9303" i="1"/>
  <c r="M9304" i="1"/>
  <c r="M5747" i="1"/>
  <c r="M5748" i="1"/>
  <c r="M9305" i="1"/>
  <c r="M5749" i="1"/>
  <c r="M11480" i="1"/>
  <c r="M5750" i="1"/>
  <c r="M10879" i="1"/>
  <c r="M1412" i="1"/>
  <c r="M5751" i="1"/>
  <c r="M5752" i="1"/>
  <c r="M1413" i="1"/>
  <c r="M9306" i="1"/>
  <c r="M1414" i="1"/>
  <c r="M5753" i="1"/>
  <c r="M5754" i="1"/>
  <c r="M1415" i="1"/>
  <c r="M9307" i="1"/>
  <c r="M5755" i="1"/>
  <c r="M9308" i="1"/>
  <c r="M5756" i="1"/>
  <c r="M5757" i="1"/>
  <c r="M1416" i="1"/>
  <c r="M5758" i="1"/>
  <c r="M9309" i="1"/>
  <c r="M5759" i="1"/>
  <c r="M10880" i="1"/>
  <c r="M5760" i="1"/>
  <c r="M5761" i="1"/>
  <c r="M5762" i="1"/>
  <c r="M1417" i="1"/>
  <c r="M5763" i="1"/>
  <c r="M1418" i="1"/>
  <c r="M1419" i="1"/>
  <c r="M5764" i="1"/>
  <c r="M1420" i="1"/>
  <c r="M5765" i="1"/>
  <c r="M5766" i="1"/>
  <c r="M5767" i="1"/>
  <c r="M5768" i="1"/>
  <c r="M10881" i="1"/>
  <c r="M1421" i="1"/>
  <c r="M11481" i="1"/>
  <c r="M9310" i="1"/>
  <c r="M1422" i="1"/>
  <c r="M9311" i="1"/>
  <c r="M10882" i="1"/>
  <c r="M5769" i="1"/>
  <c r="M1423" i="1"/>
  <c r="M1424" i="1"/>
  <c r="M5770" i="1"/>
  <c r="M5771" i="1"/>
  <c r="M5772" i="1"/>
  <c r="M5773" i="1"/>
  <c r="M9312" i="1"/>
  <c r="M5774" i="1"/>
  <c r="M9313" i="1"/>
  <c r="M5775" i="1"/>
  <c r="M9314" i="1"/>
  <c r="M5776" i="1"/>
  <c r="M5777" i="1"/>
  <c r="M5778" i="1"/>
  <c r="M1425" i="1"/>
  <c r="M1426" i="1"/>
  <c r="M9315" i="1"/>
  <c r="M5779" i="1"/>
  <c r="M5780" i="1"/>
  <c r="M1427" i="1"/>
  <c r="M9316" i="1"/>
  <c r="M1428" i="1"/>
  <c r="M1429" i="1"/>
  <c r="M9317" i="1"/>
  <c r="M1430" i="1"/>
  <c r="M5781" i="1"/>
  <c r="M5782" i="1"/>
  <c r="M9318" i="1"/>
  <c r="M5783" i="1"/>
  <c r="M1431" i="1"/>
  <c r="M5784" i="1"/>
  <c r="M1432" i="1"/>
  <c r="M5785" i="1"/>
  <c r="M1433" i="1"/>
  <c r="M5786" i="1"/>
  <c r="M5787" i="1"/>
  <c r="M9319" i="1"/>
  <c r="M5788" i="1"/>
  <c r="M5789" i="1"/>
  <c r="M1434" i="1"/>
  <c r="M1435" i="1"/>
  <c r="M5790" i="1"/>
  <c r="M5791" i="1"/>
  <c r="M5792" i="1"/>
  <c r="M11482" i="1"/>
  <c r="M5793" i="1"/>
  <c r="M5794" i="1"/>
  <c r="M5795" i="1"/>
  <c r="M5796" i="1"/>
  <c r="M1436" i="1"/>
  <c r="M1437" i="1"/>
  <c r="M5797" i="1"/>
  <c r="M9320" i="1"/>
  <c r="M5798" i="1"/>
  <c r="M1438" i="1"/>
  <c r="M5799" i="1"/>
  <c r="M5800" i="1"/>
  <c r="M1439" i="1"/>
  <c r="M5801" i="1"/>
  <c r="M9321" i="1"/>
  <c r="M5802" i="1"/>
  <c r="M5803" i="1"/>
  <c r="M5804" i="1"/>
  <c r="M5805" i="1"/>
  <c r="M1440" i="1"/>
  <c r="M5806" i="1"/>
  <c r="M1441" i="1"/>
  <c r="M10883" i="1"/>
  <c r="M9322" i="1"/>
  <c r="M11483" i="1"/>
  <c r="M1442" i="1"/>
  <c r="M1443" i="1"/>
  <c r="M5807" i="1"/>
  <c r="M5808" i="1"/>
  <c r="M11484" i="1"/>
  <c r="M9323" i="1"/>
  <c r="M1444" i="1"/>
  <c r="M5809" i="1"/>
  <c r="M5810" i="1"/>
  <c r="M9324" i="1"/>
  <c r="M11485" i="1"/>
  <c r="M5811" i="1"/>
  <c r="M1445" i="1"/>
  <c r="M10884" i="1"/>
  <c r="M5812" i="1"/>
  <c r="M1446" i="1"/>
  <c r="M1447" i="1"/>
  <c r="M5813" i="1"/>
  <c r="M1448" i="1"/>
  <c r="M10885" i="1"/>
  <c r="M1449" i="1"/>
  <c r="M10886" i="1"/>
  <c r="M1450" i="1"/>
  <c r="M1451" i="1"/>
  <c r="M1452" i="1"/>
  <c r="M9325" i="1"/>
  <c r="M5814" i="1"/>
  <c r="M1453" i="1"/>
  <c r="M10887" i="1"/>
  <c r="M9326" i="1"/>
  <c r="M5815" i="1"/>
  <c r="M1454" i="1"/>
  <c r="M5816" i="1"/>
  <c r="M1455" i="1"/>
  <c r="M9327" i="1"/>
  <c r="M1456" i="1"/>
  <c r="M5817" i="1"/>
  <c r="M10888" i="1"/>
  <c r="M5818" i="1"/>
  <c r="M10889" i="1"/>
  <c r="M1457" i="1"/>
  <c r="M1458" i="1"/>
  <c r="M5819" i="1"/>
  <c r="M5820" i="1"/>
  <c r="M10890" i="1"/>
  <c r="M1459" i="1"/>
  <c r="M1460" i="1"/>
  <c r="M5821" i="1"/>
  <c r="M5822" i="1"/>
  <c r="M5823" i="1"/>
  <c r="M5824" i="1"/>
  <c r="M9328" i="1"/>
  <c r="M1461" i="1"/>
  <c r="M11486" i="1"/>
  <c r="M5825" i="1"/>
  <c r="M5826" i="1"/>
  <c r="M9329" i="1"/>
  <c r="M5827" i="1"/>
  <c r="M5828" i="1"/>
  <c r="M1462" i="1"/>
  <c r="M9330" i="1"/>
  <c r="M11487" i="1"/>
  <c r="M9331" i="1"/>
  <c r="M1463" i="1"/>
  <c r="M9332" i="1"/>
  <c r="M5829" i="1"/>
  <c r="M5830" i="1"/>
  <c r="M5831" i="1"/>
  <c r="M1464" i="1"/>
  <c r="M1465" i="1"/>
  <c r="M9333" i="1"/>
  <c r="M5832" i="1"/>
  <c r="M1466" i="1"/>
  <c r="M9334" i="1"/>
  <c r="M10891" i="1"/>
  <c r="M1467" i="1"/>
  <c r="M5833" i="1"/>
  <c r="M1468" i="1"/>
  <c r="M5834" i="1"/>
  <c r="M5835" i="1"/>
  <c r="M5836" i="1"/>
  <c r="M5837" i="1"/>
  <c r="M1469" i="1"/>
  <c r="M11488" i="1"/>
  <c r="M1470" i="1"/>
  <c r="M9335" i="1"/>
  <c r="M5838" i="1"/>
  <c r="M9336" i="1"/>
  <c r="M1471" i="1"/>
  <c r="M9337" i="1"/>
  <c r="M1472" i="1"/>
  <c r="M5839" i="1"/>
  <c r="M1473" i="1"/>
  <c r="M5840" i="1"/>
  <c r="M5841" i="1"/>
  <c r="M10892" i="1"/>
  <c r="M5842" i="1"/>
  <c r="M5843" i="1"/>
  <c r="M5844" i="1"/>
  <c r="M10893" i="1"/>
  <c r="M10894" i="1"/>
  <c r="M5845" i="1"/>
  <c r="M5846" i="1"/>
  <c r="M5847" i="1"/>
  <c r="M10895" i="1"/>
  <c r="M5848" i="1"/>
  <c r="M5849" i="1"/>
  <c r="M5850" i="1"/>
  <c r="M5851" i="1"/>
  <c r="M1474" i="1"/>
  <c r="M5852" i="1"/>
  <c r="M1475" i="1"/>
  <c r="M5853" i="1"/>
  <c r="M5854" i="1"/>
  <c r="M9338" i="1"/>
  <c r="M10896" i="1"/>
  <c r="M5855" i="1"/>
  <c r="M5856" i="1"/>
  <c r="M1476" i="1"/>
  <c r="M5857" i="1"/>
  <c r="M1477" i="1"/>
  <c r="M5858" i="1"/>
  <c r="M9339" i="1"/>
  <c r="M5859" i="1"/>
  <c r="M5860" i="1"/>
  <c r="M5861" i="1"/>
  <c r="M5862" i="1"/>
  <c r="M11489" i="1"/>
  <c r="M11490" i="1"/>
  <c r="M1478" i="1"/>
  <c r="M5863" i="1"/>
  <c r="M5864" i="1"/>
  <c r="M5865" i="1"/>
  <c r="M5866" i="1"/>
  <c r="M9340" i="1"/>
  <c r="M1479" i="1"/>
  <c r="M1480" i="1"/>
  <c r="M5867" i="1"/>
  <c r="M5868" i="1"/>
  <c r="M5869" i="1"/>
  <c r="M1481" i="1"/>
  <c r="M5870" i="1"/>
  <c r="M5871" i="1"/>
  <c r="M1482" i="1"/>
  <c r="M1483" i="1"/>
  <c r="M1484" i="1"/>
  <c r="M1485" i="1"/>
  <c r="M1486" i="1"/>
  <c r="M10897" i="1"/>
  <c r="M1487" i="1"/>
  <c r="M1488" i="1"/>
  <c r="M9341" i="1"/>
  <c r="M9342" i="1"/>
  <c r="M10898" i="1"/>
  <c r="M1489" i="1"/>
  <c r="M5872" i="1"/>
  <c r="M1490" i="1"/>
  <c r="M1491" i="1"/>
  <c r="M1492" i="1"/>
  <c r="M1493" i="1"/>
  <c r="M1494" i="1"/>
  <c r="M5873" i="1"/>
  <c r="M5874" i="1"/>
  <c r="M1495" i="1"/>
  <c r="M1496" i="1"/>
  <c r="M1497" i="1"/>
  <c r="M9343" i="1"/>
  <c r="M10899" i="1"/>
  <c r="M5875" i="1"/>
  <c r="M1498" i="1"/>
  <c r="M5876" i="1"/>
  <c r="M5877" i="1"/>
  <c r="M5878" i="1"/>
  <c r="M1499" i="1"/>
  <c r="M1500" i="1"/>
  <c r="M5879" i="1"/>
  <c r="M5880" i="1"/>
  <c r="M1501" i="1"/>
  <c r="M1502" i="1"/>
  <c r="M5881" i="1"/>
  <c r="M5882" i="1"/>
  <c r="M1503" i="1"/>
  <c r="M5883" i="1"/>
  <c r="M1504" i="1"/>
  <c r="M5884" i="1"/>
  <c r="M1505" i="1"/>
  <c r="M1506" i="1"/>
  <c r="M5885" i="1"/>
  <c r="M9344" i="1"/>
  <c r="M1507" i="1"/>
  <c r="M5886" i="1"/>
  <c r="M5887" i="1"/>
  <c r="M5888" i="1"/>
  <c r="M1508" i="1"/>
  <c r="M1509" i="1"/>
  <c r="M5889" i="1"/>
  <c r="M5890" i="1"/>
  <c r="M1510" i="1"/>
  <c r="M5891" i="1"/>
  <c r="M9345" i="1"/>
  <c r="M1511" i="1"/>
  <c r="M5892" i="1"/>
  <c r="M1512" i="1"/>
  <c r="M9346" i="1"/>
  <c r="M5893" i="1"/>
  <c r="M11491" i="1"/>
  <c r="M1513" i="1"/>
  <c r="M5894" i="1"/>
  <c r="M1514" i="1"/>
  <c r="M1515" i="1"/>
  <c r="M5895" i="1"/>
  <c r="M5896" i="1"/>
  <c r="M5897" i="1"/>
  <c r="M5898" i="1"/>
  <c r="M5899" i="1"/>
  <c r="M5900" i="1"/>
  <c r="M1516" i="1"/>
  <c r="M5901" i="1"/>
  <c r="M5902" i="1"/>
  <c r="M5903" i="1"/>
  <c r="M5904" i="1"/>
  <c r="M1517" i="1"/>
  <c r="M1518" i="1"/>
  <c r="M5905" i="1"/>
  <c r="M5906" i="1"/>
  <c r="M9347" i="1"/>
  <c r="M9348" i="1"/>
  <c r="M5907" i="1"/>
  <c r="M5908" i="1"/>
  <c r="M10900" i="1"/>
  <c r="M1519" i="1"/>
  <c r="M5909" i="1"/>
  <c r="M5910" i="1"/>
  <c r="M9349" i="1"/>
  <c r="M11492" i="1"/>
  <c r="M5911" i="1"/>
  <c r="M1520" i="1"/>
  <c r="M9350" i="1"/>
  <c r="M5912" i="1"/>
  <c r="M5913" i="1"/>
  <c r="M1521" i="1"/>
  <c r="M11493" i="1"/>
  <c r="M1522" i="1"/>
  <c r="M1523" i="1"/>
  <c r="M9351" i="1"/>
  <c r="M1524" i="1"/>
  <c r="M9352" i="1"/>
  <c r="M1525" i="1"/>
  <c r="M1526" i="1"/>
  <c r="M5914" i="1"/>
  <c r="M5915" i="1"/>
  <c r="M1527" i="1"/>
  <c r="M9353" i="1"/>
  <c r="M5916" i="1"/>
  <c r="M9354" i="1"/>
  <c r="M5917" i="1"/>
  <c r="M11494" i="1"/>
  <c r="M9355" i="1"/>
  <c r="M10901" i="1"/>
  <c r="M5918" i="1"/>
  <c r="M5919" i="1"/>
  <c r="M5920" i="1"/>
  <c r="M5921" i="1"/>
  <c r="M1528" i="1"/>
  <c r="M5922" i="1"/>
  <c r="M11495" i="1"/>
  <c r="M1529" i="1"/>
  <c r="M5923" i="1"/>
  <c r="M5924" i="1"/>
  <c r="M1530" i="1"/>
  <c r="M9356" i="1"/>
  <c r="M9357" i="1"/>
  <c r="M5925" i="1"/>
  <c r="M1531" i="1"/>
  <c r="M5926" i="1"/>
  <c r="M1532" i="1"/>
  <c r="M1533" i="1"/>
  <c r="M5927" i="1"/>
  <c r="M5928" i="1"/>
  <c r="M5929" i="1"/>
  <c r="M9358" i="1"/>
  <c r="M5930" i="1"/>
  <c r="M5931" i="1"/>
  <c r="M5932" i="1"/>
  <c r="M9359" i="1"/>
  <c r="M1534" i="1"/>
  <c r="M9360" i="1"/>
  <c r="M1535" i="1"/>
  <c r="M5933" i="1"/>
  <c r="M5934" i="1"/>
  <c r="M10902" i="1"/>
  <c r="M5935" i="1"/>
  <c r="M5936" i="1"/>
  <c r="M10903" i="1"/>
  <c r="M9361" i="1"/>
  <c r="M5937" i="1"/>
  <c r="M5938" i="1"/>
  <c r="M11496" i="1"/>
  <c r="M5939" i="1"/>
  <c r="M5940" i="1"/>
  <c r="M10904" i="1"/>
  <c r="M1536" i="1"/>
  <c r="M5941" i="1"/>
  <c r="M1537" i="1"/>
  <c r="M5942" i="1"/>
  <c r="M1538" i="1"/>
  <c r="M1539" i="1"/>
  <c r="M5943" i="1"/>
  <c r="M5944" i="1"/>
  <c r="M1540" i="1"/>
  <c r="M1541" i="1"/>
  <c r="M5945" i="1"/>
  <c r="M5946" i="1"/>
  <c r="M1542" i="1"/>
  <c r="M1543" i="1"/>
  <c r="M5947" i="1"/>
  <c r="M9362" i="1"/>
  <c r="M1544" i="1"/>
  <c r="M1545" i="1"/>
  <c r="M1546" i="1"/>
  <c r="M5948" i="1"/>
  <c r="M9363" i="1"/>
  <c r="M1547" i="1"/>
  <c r="M1548" i="1"/>
  <c r="M9364" i="1"/>
  <c r="M5949" i="1"/>
  <c r="M1549" i="1"/>
  <c r="M1550" i="1"/>
  <c r="M5950" i="1"/>
  <c r="M1551" i="1"/>
  <c r="M5951" i="1"/>
  <c r="M9365" i="1"/>
  <c r="M5952" i="1"/>
  <c r="M5953" i="1"/>
  <c r="M5954" i="1"/>
  <c r="M1552" i="1"/>
  <c r="M5955" i="1"/>
  <c r="M1553" i="1"/>
  <c r="M5956" i="1"/>
  <c r="M1554" i="1"/>
  <c r="M10905" i="1"/>
  <c r="M5957" i="1"/>
  <c r="M9366" i="1"/>
  <c r="M5958" i="1"/>
  <c r="M5959" i="1"/>
  <c r="M5960" i="1"/>
  <c r="M1555" i="1"/>
  <c r="M1556" i="1"/>
  <c r="M1557" i="1"/>
  <c r="M1558" i="1"/>
  <c r="M1559" i="1"/>
  <c r="M5961" i="1"/>
  <c r="M1560" i="1"/>
  <c r="M5962" i="1"/>
  <c r="M1561" i="1"/>
  <c r="M9367" i="1"/>
  <c r="M5963" i="1"/>
  <c r="M9368" i="1"/>
  <c r="M5964" i="1"/>
  <c r="M1562" i="1"/>
  <c r="M5965" i="1"/>
  <c r="M5966" i="1"/>
  <c r="M9369" i="1"/>
  <c r="M1563" i="1"/>
  <c r="M9370" i="1"/>
  <c r="M1564" i="1"/>
  <c r="M5967" i="1"/>
  <c r="M5968" i="1"/>
  <c r="M9371" i="1"/>
  <c r="M1565" i="1"/>
  <c r="M5969" i="1"/>
  <c r="M5970" i="1"/>
  <c r="M5971" i="1"/>
  <c r="M11497" i="1"/>
  <c r="M5972" i="1"/>
  <c r="M5973" i="1"/>
  <c r="M5974" i="1"/>
  <c r="M5975" i="1"/>
  <c r="M5976" i="1"/>
  <c r="M1566" i="1"/>
  <c r="M5977" i="1"/>
  <c r="M9372" i="1"/>
  <c r="M1567" i="1"/>
  <c r="M5978" i="1"/>
  <c r="M9373" i="1"/>
  <c r="M1568" i="1"/>
  <c r="M5979" i="1"/>
  <c r="M10906" i="1"/>
  <c r="M5980" i="1"/>
  <c r="M5981" i="1"/>
  <c r="M5982" i="1"/>
  <c r="M5983" i="1"/>
  <c r="M5984" i="1"/>
  <c r="M10907" i="1"/>
  <c r="M5985" i="1"/>
  <c r="M5986" i="1"/>
  <c r="M1569" i="1"/>
  <c r="M11498" i="1"/>
  <c r="M10908" i="1"/>
  <c r="M9374" i="1"/>
  <c r="M9375" i="1"/>
  <c r="M5987" i="1"/>
  <c r="M9376" i="1"/>
  <c r="M1570" i="1"/>
  <c r="M5988" i="1"/>
  <c r="M1571" i="1"/>
  <c r="M11499" i="1"/>
  <c r="M5989" i="1"/>
  <c r="M5990" i="1"/>
  <c r="M9377" i="1"/>
  <c r="M9378" i="1"/>
  <c r="M5991" i="1"/>
  <c r="M1572" i="1"/>
  <c r="M5992" i="1"/>
  <c r="M5993" i="1"/>
  <c r="M5994" i="1"/>
  <c r="M9379" i="1"/>
  <c r="M5995" i="1"/>
  <c r="M5996" i="1"/>
  <c r="M5997" i="1"/>
  <c r="M5998" i="1"/>
  <c r="M9380" i="1"/>
  <c r="M5999" i="1"/>
  <c r="M9381" i="1"/>
  <c r="M9382" i="1"/>
  <c r="M6000" i="1"/>
  <c r="M6001" i="1"/>
  <c r="M9383" i="1"/>
  <c r="M1573" i="1"/>
  <c r="M6002" i="1"/>
  <c r="M10909" i="1"/>
  <c r="M6003" i="1"/>
  <c r="M1574" i="1"/>
  <c r="M1575" i="1"/>
  <c r="M9384" i="1"/>
  <c r="M1576" i="1"/>
  <c r="M1577" i="1"/>
  <c r="M10910" i="1"/>
  <c r="M6004" i="1"/>
  <c r="M6005" i="1"/>
  <c r="M6006" i="1"/>
  <c r="M9385" i="1"/>
  <c r="M9386" i="1"/>
  <c r="M1578" i="1"/>
  <c r="M1579" i="1"/>
  <c r="M1580" i="1"/>
  <c r="M11500" i="1"/>
  <c r="M6007" i="1"/>
  <c r="M6008" i="1"/>
  <c r="M1581" i="1"/>
  <c r="M6009" i="1"/>
  <c r="M11501" i="1"/>
  <c r="M6010" i="1"/>
  <c r="M9387" i="1"/>
  <c r="M6011" i="1"/>
  <c r="M9388" i="1"/>
  <c r="M9389" i="1"/>
  <c r="M6012" i="1"/>
  <c r="M10911" i="1"/>
  <c r="M6013" i="1"/>
  <c r="M6014" i="1"/>
  <c r="M9390" i="1"/>
  <c r="M1582" i="1"/>
  <c r="M1583" i="1"/>
  <c r="M10912" i="1"/>
  <c r="M6015" i="1"/>
  <c r="M9391" i="1"/>
  <c r="M11502" i="1"/>
  <c r="M1584" i="1"/>
  <c r="M1585" i="1"/>
  <c r="M6016" i="1"/>
  <c r="M10913" i="1"/>
  <c r="M1586" i="1"/>
  <c r="M6017" i="1"/>
  <c r="M6018" i="1"/>
  <c r="M6019" i="1"/>
  <c r="M9392" i="1"/>
  <c r="M9393" i="1"/>
  <c r="M1587" i="1"/>
  <c r="M1588" i="1"/>
  <c r="M6020" i="1"/>
  <c r="M6021" i="1"/>
  <c r="M6022" i="1"/>
  <c r="M6023" i="1"/>
  <c r="M6024" i="1"/>
  <c r="M9394" i="1"/>
  <c r="M6025" i="1"/>
  <c r="M1589" i="1"/>
  <c r="M6026" i="1"/>
  <c r="M9395" i="1"/>
  <c r="M9396" i="1"/>
  <c r="M6027" i="1"/>
  <c r="M1590" i="1"/>
  <c r="M1591" i="1"/>
  <c r="M9397" i="1"/>
  <c r="M1592" i="1"/>
  <c r="M9398" i="1"/>
  <c r="M1593" i="1"/>
  <c r="M6028" i="1"/>
  <c r="M6029" i="1"/>
  <c r="M1594" i="1"/>
  <c r="M6030" i="1"/>
  <c r="M11503" i="1"/>
  <c r="M6031" i="1"/>
  <c r="M6032" i="1"/>
  <c r="M6033" i="1"/>
  <c r="M6034" i="1"/>
  <c r="M6035" i="1"/>
  <c r="M6036" i="1"/>
  <c r="M1595" i="1"/>
  <c r="M6037" i="1"/>
  <c r="M1596" i="1"/>
  <c r="M6038" i="1"/>
  <c r="M6039" i="1"/>
  <c r="M10914" i="1"/>
  <c r="M6040" i="1"/>
  <c r="M1597" i="1"/>
  <c r="M6041" i="1"/>
  <c r="M10915" i="1"/>
  <c r="M6042" i="1"/>
  <c r="M11504" i="1"/>
  <c r="M1598" i="1"/>
  <c r="M6043" i="1"/>
  <c r="M1599" i="1"/>
  <c r="M1600" i="1"/>
  <c r="M1601" i="1"/>
  <c r="M1602" i="1"/>
  <c r="M6044" i="1"/>
  <c r="M6045" i="1"/>
  <c r="M1603" i="1"/>
  <c r="M6046" i="1"/>
  <c r="M6047" i="1"/>
  <c r="M1604" i="1"/>
  <c r="M6048" i="1"/>
  <c r="M1605" i="1"/>
  <c r="M9399" i="1"/>
  <c r="M6049" i="1"/>
  <c r="M1606" i="1"/>
  <c r="M10916" i="1"/>
  <c r="M6050" i="1"/>
  <c r="M1607" i="1"/>
  <c r="M9400" i="1"/>
  <c r="M6051" i="1"/>
  <c r="M1608" i="1"/>
  <c r="M1609" i="1"/>
  <c r="M6052" i="1"/>
  <c r="M9401" i="1"/>
  <c r="M1610" i="1"/>
  <c r="M10917" i="1"/>
  <c r="M6053" i="1"/>
  <c r="M6054" i="1"/>
  <c r="M1611" i="1"/>
  <c r="M6055" i="1"/>
  <c r="M10918" i="1"/>
  <c r="M1612" i="1"/>
  <c r="M9402" i="1"/>
  <c r="M9403" i="1"/>
  <c r="M1613" i="1"/>
  <c r="M6056" i="1"/>
  <c r="M6057" i="1"/>
  <c r="M9404" i="1"/>
  <c r="M6058" i="1"/>
  <c r="M6059" i="1"/>
  <c r="M1614" i="1"/>
  <c r="M1615" i="1"/>
  <c r="M6060" i="1"/>
  <c r="M6061" i="1"/>
  <c r="M1616" i="1"/>
  <c r="M1617" i="1"/>
  <c r="M1618" i="1"/>
  <c r="M10919" i="1"/>
  <c r="M6062" i="1"/>
  <c r="M1619" i="1"/>
  <c r="M1620" i="1"/>
  <c r="M10920" i="1"/>
  <c r="M6063" i="1"/>
  <c r="M6064" i="1"/>
  <c r="M6065" i="1"/>
  <c r="M6066" i="1"/>
  <c r="M9405" i="1"/>
  <c r="M1621" i="1"/>
  <c r="M1622" i="1"/>
  <c r="M1623" i="1"/>
  <c r="M6067" i="1"/>
  <c r="M6068" i="1"/>
  <c r="M1624" i="1"/>
  <c r="M1625" i="1"/>
  <c r="M1626" i="1"/>
  <c r="M6069" i="1"/>
  <c r="M6070" i="1"/>
  <c r="M6071" i="1"/>
  <c r="M1627" i="1"/>
  <c r="M11505" i="1"/>
  <c r="M6072" i="1"/>
  <c r="M6073" i="1"/>
  <c r="M1628" i="1"/>
  <c r="M11506" i="1"/>
  <c r="M6074" i="1"/>
  <c r="M9406" i="1"/>
  <c r="M9407" i="1"/>
  <c r="M6075" i="1"/>
  <c r="M6076" i="1"/>
  <c r="M6077" i="1"/>
  <c r="M6078" i="1"/>
  <c r="M6079" i="1"/>
  <c r="M6080" i="1"/>
  <c r="M6081" i="1"/>
  <c r="M9408" i="1"/>
  <c r="M6082" i="1"/>
  <c r="M6083" i="1"/>
  <c r="M11507" i="1"/>
  <c r="M6084" i="1"/>
  <c r="M6085" i="1"/>
  <c r="M9409" i="1"/>
  <c r="M1629" i="1"/>
  <c r="M6086" i="1"/>
  <c r="M6087" i="1"/>
  <c r="M6088" i="1"/>
  <c r="M10921" i="1"/>
  <c r="M1630" i="1"/>
  <c r="M6089" i="1"/>
  <c r="M1631" i="1"/>
  <c r="M6090" i="1"/>
  <c r="M1632" i="1"/>
  <c r="M10922" i="1"/>
  <c r="M9410" i="1"/>
  <c r="M6091" i="1"/>
  <c r="M6092" i="1"/>
  <c r="M1633" i="1"/>
  <c r="M1634" i="1"/>
  <c r="M6093" i="1"/>
  <c r="M10923" i="1"/>
  <c r="M6094" i="1"/>
  <c r="M9411" i="1"/>
  <c r="M1635" i="1"/>
  <c r="M6095" i="1"/>
  <c r="M6096" i="1"/>
  <c r="M1636" i="1"/>
  <c r="M6097" i="1"/>
  <c r="M9412" i="1"/>
  <c r="M1637" i="1"/>
  <c r="M6098" i="1"/>
  <c r="M9413" i="1"/>
  <c r="M6099" i="1"/>
  <c r="M1638" i="1"/>
  <c r="M6100" i="1"/>
  <c r="M1639" i="1"/>
  <c r="M1640" i="1"/>
  <c r="M9414" i="1"/>
  <c r="M1641" i="1"/>
  <c r="M6101" i="1"/>
  <c r="M9415" i="1"/>
  <c r="M6102" i="1"/>
  <c r="M6103" i="1"/>
  <c r="M1642" i="1"/>
  <c r="M1643" i="1"/>
  <c r="M9416" i="1"/>
  <c r="M11508" i="1"/>
  <c r="M1644" i="1"/>
  <c r="M1645" i="1"/>
  <c r="M9417" i="1"/>
  <c r="M1646" i="1"/>
  <c r="M1647" i="1"/>
  <c r="M6104" i="1"/>
  <c r="M6105" i="1"/>
  <c r="M6106" i="1"/>
  <c r="M6107" i="1"/>
  <c r="M9418" i="1"/>
  <c r="M6108" i="1"/>
  <c r="M6109" i="1"/>
  <c r="M1648" i="1"/>
  <c r="M1649" i="1"/>
  <c r="M9419" i="1"/>
  <c r="M6110" i="1"/>
  <c r="M1650" i="1"/>
  <c r="M1651" i="1"/>
  <c r="M10924" i="1"/>
  <c r="M6111" i="1"/>
  <c r="M6112" i="1"/>
  <c r="M9420" i="1"/>
  <c r="M6113" i="1"/>
  <c r="M1652" i="1"/>
  <c r="M10925" i="1"/>
  <c r="M6114" i="1"/>
  <c r="M1653" i="1"/>
  <c r="M9421" i="1"/>
  <c r="M1654" i="1"/>
  <c r="M6115" i="1"/>
  <c r="M1655" i="1"/>
  <c r="M6116" i="1"/>
  <c r="M6117" i="1"/>
  <c r="M6118" i="1"/>
  <c r="M6119" i="1"/>
  <c r="M1656" i="1"/>
  <c r="M9422" i="1"/>
  <c r="M6120" i="1"/>
  <c r="M9423" i="1"/>
  <c r="M11509" i="1"/>
  <c r="M6121" i="1"/>
  <c r="M11510" i="1"/>
  <c r="M1657" i="1"/>
  <c r="M6122" i="1"/>
  <c r="M9424" i="1"/>
  <c r="M6123" i="1"/>
  <c r="M6124" i="1"/>
  <c r="M6125" i="1"/>
  <c r="M6126" i="1"/>
  <c r="M6127" i="1"/>
  <c r="M6128" i="1"/>
  <c r="M6129" i="1"/>
  <c r="M1658" i="1"/>
  <c r="M6130" i="1"/>
  <c r="M6131" i="1"/>
  <c r="M1659" i="1"/>
  <c r="M10926" i="1"/>
  <c r="M1660" i="1"/>
  <c r="M11511" i="1"/>
  <c r="M9425" i="1"/>
  <c r="M6132" i="1"/>
  <c r="M6133" i="1"/>
  <c r="M9426" i="1"/>
  <c r="M9427" i="1"/>
  <c r="M1661" i="1"/>
  <c r="M1662" i="1"/>
  <c r="M11512" i="1"/>
  <c r="M6134" i="1"/>
  <c r="M6135" i="1"/>
  <c r="M1663" i="1"/>
  <c r="M6136" i="1"/>
  <c r="M1664" i="1"/>
  <c r="M1665" i="1"/>
  <c r="M10927" i="1"/>
  <c r="M6137" i="1"/>
  <c r="M10928" i="1"/>
  <c r="M6138" i="1"/>
  <c r="M1666" i="1"/>
  <c r="M1667" i="1"/>
  <c r="M1668" i="1"/>
  <c r="M10929" i="1"/>
  <c r="M6139" i="1"/>
  <c r="M10930" i="1"/>
  <c r="M1669" i="1"/>
  <c r="M10931" i="1"/>
  <c r="M6140" i="1"/>
  <c r="M1670" i="1"/>
  <c r="M1671" i="1"/>
  <c r="M1672" i="1"/>
  <c r="M6141" i="1"/>
  <c r="M9428" i="1"/>
  <c r="M1673" i="1"/>
  <c r="M9429" i="1"/>
  <c r="M1674" i="1"/>
  <c r="M6142" i="1"/>
  <c r="M6143" i="1"/>
  <c r="M1675" i="1"/>
  <c r="M9430" i="1"/>
  <c r="M1676" i="1"/>
  <c r="M9431" i="1"/>
  <c r="M11513" i="1"/>
  <c r="M6144" i="1"/>
  <c r="M6145" i="1"/>
  <c r="M1677" i="1"/>
  <c r="M6146" i="1"/>
  <c r="M9432" i="1"/>
  <c r="M9433" i="1"/>
  <c r="M1678" i="1"/>
  <c r="M6147" i="1"/>
  <c r="M6148" i="1"/>
  <c r="M1679" i="1"/>
  <c r="M1680" i="1"/>
  <c r="M1681" i="1"/>
  <c r="M6149" i="1"/>
  <c r="M1682" i="1"/>
  <c r="M6150" i="1"/>
  <c r="M1683" i="1"/>
  <c r="M1684" i="1"/>
  <c r="M9434" i="1"/>
  <c r="M9435" i="1"/>
  <c r="M1685" i="1"/>
  <c r="M10932" i="1"/>
  <c r="M6151" i="1"/>
  <c r="M9436" i="1"/>
  <c r="M6152" i="1"/>
  <c r="M1686" i="1"/>
  <c r="M6153" i="1"/>
  <c r="M6154" i="1"/>
  <c r="M11514" i="1"/>
  <c r="M6155" i="1"/>
  <c r="M6156" i="1"/>
  <c r="M6157" i="1"/>
  <c r="M1687" i="1"/>
  <c r="M6158" i="1"/>
  <c r="M1688" i="1"/>
  <c r="M9437" i="1"/>
  <c r="M1689" i="1"/>
  <c r="M6159" i="1"/>
  <c r="M1690" i="1"/>
  <c r="M6160" i="1"/>
  <c r="M1691" i="1"/>
  <c r="M11515" i="1"/>
  <c r="M6161" i="1"/>
  <c r="M1692" i="1"/>
  <c r="M10933" i="1"/>
  <c r="M6162" i="1"/>
  <c r="M10934" i="1"/>
  <c r="M1693" i="1"/>
  <c r="M1694" i="1"/>
  <c r="M6163" i="1"/>
  <c r="M11516" i="1"/>
  <c r="M9438" i="1"/>
  <c r="M1695" i="1"/>
  <c r="M10935" i="1"/>
  <c r="M11517" i="1"/>
  <c r="M1696" i="1"/>
  <c r="M6164" i="1"/>
  <c r="M9439" i="1"/>
  <c r="M6165" i="1"/>
  <c r="M1697" i="1"/>
  <c r="M9440" i="1"/>
  <c r="M1698" i="1"/>
  <c r="M6166" i="1"/>
  <c r="M11518" i="1"/>
  <c r="M6167" i="1"/>
  <c r="M6168" i="1"/>
  <c r="M6169" i="1"/>
  <c r="M1699" i="1"/>
  <c r="M1700" i="1"/>
  <c r="M1701" i="1"/>
  <c r="M6170" i="1"/>
  <c r="M6171" i="1"/>
  <c r="M9441" i="1"/>
  <c r="M6172" i="1"/>
  <c r="M6173" i="1"/>
  <c r="M6174" i="1"/>
  <c r="M9442" i="1"/>
  <c r="M9443" i="1"/>
  <c r="M6175" i="1"/>
  <c r="M1702" i="1"/>
  <c r="M6176" i="1"/>
  <c r="M1703" i="1"/>
  <c r="M6177" i="1"/>
  <c r="M9444" i="1"/>
  <c r="M11519" i="1"/>
  <c r="M6178" i="1"/>
  <c r="M1704" i="1"/>
  <c r="M6179" i="1"/>
  <c r="M6180" i="1"/>
  <c r="M1705" i="1"/>
  <c r="M6181" i="1"/>
  <c r="M9445" i="1"/>
  <c r="M1706" i="1"/>
  <c r="M1707" i="1"/>
  <c r="M6182" i="1"/>
  <c r="M1708" i="1"/>
  <c r="M6183" i="1"/>
  <c r="M6184" i="1"/>
  <c r="M6185" i="1"/>
  <c r="M9446" i="1"/>
  <c r="M6186" i="1"/>
  <c r="M6187" i="1"/>
  <c r="M9447" i="1"/>
  <c r="M1709" i="1"/>
  <c r="M6188" i="1"/>
  <c r="M9448" i="1"/>
  <c r="M6189" i="1"/>
  <c r="M6190" i="1"/>
  <c r="M1710" i="1"/>
  <c r="M1711" i="1"/>
  <c r="M1712" i="1"/>
  <c r="M1713" i="1"/>
  <c r="M1714" i="1"/>
  <c r="M6191" i="1"/>
  <c r="M6192" i="1"/>
  <c r="M6193" i="1"/>
  <c r="M9449" i="1"/>
  <c r="M6194" i="1"/>
  <c r="M10936" i="1"/>
  <c r="M6195" i="1"/>
  <c r="M6196" i="1"/>
  <c r="M1715" i="1"/>
  <c r="M9450" i="1"/>
  <c r="M6197" i="1"/>
  <c r="M9451" i="1"/>
  <c r="M6198" i="1"/>
  <c r="M9452" i="1"/>
  <c r="M6199" i="1"/>
  <c r="M6200" i="1"/>
  <c r="M6201" i="1"/>
  <c r="M6202" i="1"/>
  <c r="M1716" i="1"/>
  <c r="M6203" i="1"/>
  <c r="M1717" i="1"/>
  <c r="M1718" i="1"/>
  <c r="M6204" i="1"/>
  <c r="M9453" i="1"/>
  <c r="M6205" i="1"/>
  <c r="M6206" i="1"/>
  <c r="M9454" i="1"/>
  <c r="M6207" i="1"/>
  <c r="M6208" i="1"/>
  <c r="M1719" i="1"/>
  <c r="M9455" i="1"/>
  <c r="M1720" i="1"/>
  <c r="M9456" i="1"/>
  <c r="M1721" i="1"/>
  <c r="M9457" i="1"/>
  <c r="M10937" i="1"/>
  <c r="M6209" i="1"/>
  <c r="M6210" i="1"/>
  <c r="M9458" i="1"/>
  <c r="M10938" i="1"/>
  <c r="M6211" i="1"/>
  <c r="M1722" i="1"/>
  <c r="M9459" i="1"/>
  <c r="M6212" i="1"/>
  <c r="M1723" i="1"/>
  <c r="M1724" i="1"/>
  <c r="M1725" i="1"/>
  <c r="M9460" i="1"/>
  <c r="M6213" i="1"/>
  <c r="M1726" i="1"/>
  <c r="M9461" i="1"/>
  <c r="M1727" i="1"/>
  <c r="M6214" i="1"/>
  <c r="M1728" i="1"/>
  <c r="M1729" i="1"/>
  <c r="M6215" i="1"/>
  <c r="M6216" i="1"/>
  <c r="M6217" i="1"/>
  <c r="M6218" i="1"/>
  <c r="M1730" i="1"/>
  <c r="M6219" i="1"/>
  <c r="M9462" i="1"/>
  <c r="M10939" i="1"/>
  <c r="M9463" i="1"/>
  <c r="M6220" i="1"/>
  <c r="M1731" i="1"/>
  <c r="M6221" i="1"/>
  <c r="M1732" i="1"/>
  <c r="M9464" i="1"/>
  <c r="M6222" i="1"/>
  <c r="M6223" i="1"/>
  <c r="M10940" i="1"/>
  <c r="M6224" i="1"/>
  <c r="M9465" i="1"/>
  <c r="M9466" i="1"/>
  <c r="M1733" i="1"/>
  <c r="M1734" i="1"/>
  <c r="M6225" i="1"/>
  <c r="M6226" i="1"/>
  <c r="M1735" i="1"/>
  <c r="M9467" i="1"/>
  <c r="M6227" i="1"/>
  <c r="M6228" i="1"/>
  <c r="M6229" i="1"/>
  <c r="M6230" i="1"/>
  <c r="M9468" i="1"/>
  <c r="M1736" i="1"/>
  <c r="M1737" i="1"/>
  <c r="M1738" i="1"/>
  <c r="M6231" i="1"/>
  <c r="M6232" i="1"/>
  <c r="M6233" i="1"/>
  <c r="M1739" i="1"/>
  <c r="M6234" i="1"/>
  <c r="M1740" i="1"/>
  <c r="M1741" i="1"/>
  <c r="M9469" i="1"/>
  <c r="M1742" i="1"/>
  <c r="M9470" i="1"/>
  <c r="M9471" i="1"/>
  <c r="M6235" i="1"/>
  <c r="M6236" i="1"/>
  <c r="M10941" i="1"/>
  <c r="M1743" i="1"/>
  <c r="M10942" i="1"/>
  <c r="M1744" i="1"/>
  <c r="M6237" i="1"/>
  <c r="M6238" i="1"/>
  <c r="M11520" i="1"/>
  <c r="M11521" i="1"/>
  <c r="M9472" i="1"/>
  <c r="M6239" i="1"/>
  <c r="M6240" i="1"/>
  <c r="M11522" i="1"/>
  <c r="M9473" i="1"/>
  <c r="M9474" i="1"/>
  <c r="M6241" i="1"/>
  <c r="M6242" i="1"/>
  <c r="M6243" i="1"/>
  <c r="M1745" i="1"/>
  <c r="M1746" i="1"/>
  <c r="M6244" i="1"/>
  <c r="M6245" i="1"/>
  <c r="M6246" i="1"/>
  <c r="M9475" i="1"/>
  <c r="M6247" i="1"/>
  <c r="M9476" i="1"/>
  <c r="M6248" i="1"/>
  <c r="M6249" i="1"/>
  <c r="M6250" i="1"/>
  <c r="M9477" i="1"/>
  <c r="M6251" i="1"/>
  <c r="M6252" i="1"/>
  <c r="M6253" i="1"/>
  <c r="M6254" i="1"/>
  <c r="M6255" i="1"/>
  <c r="M11523" i="1"/>
  <c r="M10943" i="1"/>
  <c r="M11524" i="1"/>
  <c r="M1747" i="1"/>
  <c r="M1748" i="1"/>
  <c r="M6256" i="1"/>
  <c r="M1749" i="1"/>
  <c r="M1750" i="1"/>
  <c r="M6257" i="1"/>
  <c r="M1751" i="1"/>
  <c r="M6258" i="1"/>
  <c r="M9478" i="1"/>
  <c r="M1752" i="1"/>
  <c r="M9479" i="1"/>
  <c r="M1753" i="1"/>
  <c r="M1754" i="1"/>
  <c r="M6259" i="1"/>
  <c r="M9480" i="1"/>
  <c r="M1755" i="1"/>
  <c r="M9481" i="1"/>
  <c r="M6260" i="1"/>
  <c r="M1756" i="1"/>
  <c r="M9482" i="1"/>
  <c r="M6261" i="1"/>
  <c r="M1757" i="1"/>
  <c r="M10944" i="1"/>
  <c r="M9483" i="1"/>
  <c r="M10945" i="1"/>
  <c r="M1758" i="1"/>
  <c r="M9484" i="1"/>
  <c r="M9485" i="1"/>
  <c r="M1759" i="1"/>
  <c r="M6262" i="1"/>
  <c r="M6263" i="1"/>
  <c r="M9486" i="1"/>
  <c r="M1760" i="1"/>
  <c r="M1761" i="1"/>
  <c r="M1762" i="1"/>
  <c r="M1763" i="1"/>
  <c r="M6264" i="1"/>
  <c r="M9487" i="1"/>
  <c r="M6265" i="1"/>
  <c r="M6266" i="1"/>
  <c r="M1764" i="1"/>
  <c r="M1765" i="1"/>
  <c r="M6267" i="1"/>
  <c r="M10946" i="1"/>
  <c r="M1766" i="1"/>
  <c r="M1767" i="1"/>
  <c r="M11525" i="1"/>
  <c r="M9488" i="1"/>
  <c r="M10947" i="1"/>
  <c r="M1768" i="1"/>
  <c r="M10948" i="1"/>
  <c r="M1769" i="1"/>
  <c r="M10949" i="1"/>
  <c r="M9489" i="1"/>
  <c r="M1770" i="1"/>
  <c r="M6268" i="1"/>
  <c r="M1771" i="1"/>
  <c r="M1772" i="1"/>
  <c r="M9490" i="1"/>
  <c r="M6269" i="1"/>
  <c r="M6270" i="1"/>
  <c r="M6271" i="1"/>
  <c r="M10950" i="1"/>
  <c r="M1773" i="1"/>
  <c r="M9491" i="1"/>
  <c r="M1774" i="1"/>
  <c r="M6272" i="1"/>
  <c r="M6273" i="1"/>
  <c r="M1775" i="1"/>
  <c r="M6274" i="1"/>
  <c r="M6275" i="1"/>
  <c r="M9492" i="1"/>
  <c r="M9493" i="1"/>
  <c r="M1776" i="1"/>
  <c r="M11526" i="1"/>
  <c r="M6276" i="1"/>
  <c r="M6277" i="1"/>
  <c r="M6278" i="1"/>
  <c r="M10951" i="1"/>
  <c r="M6279" i="1"/>
  <c r="M9494" i="1"/>
  <c r="M11527" i="1"/>
  <c r="M1777" i="1"/>
  <c r="M6280" i="1"/>
  <c r="M11528" i="1"/>
  <c r="M9495" i="1"/>
  <c r="M6281" i="1"/>
  <c r="M1778" i="1"/>
  <c r="M6282" i="1"/>
  <c r="M6283" i="1"/>
  <c r="M6284" i="1"/>
  <c r="M6285" i="1"/>
  <c r="M9496" i="1"/>
  <c r="M9497" i="1"/>
  <c r="M1779" i="1"/>
  <c r="M6286" i="1"/>
  <c r="M6287" i="1"/>
  <c r="M1780" i="1"/>
  <c r="M1781" i="1"/>
  <c r="M1782" i="1"/>
  <c r="M6288" i="1"/>
  <c r="M6289" i="1"/>
  <c r="M1783" i="1"/>
  <c r="M6290" i="1"/>
  <c r="M6291" i="1"/>
  <c r="M10952" i="1"/>
  <c r="M6292" i="1"/>
  <c r="M6293" i="1"/>
  <c r="M6294" i="1"/>
  <c r="M6295" i="1"/>
  <c r="M6296" i="1"/>
  <c r="M9498" i="1"/>
  <c r="M9499" i="1"/>
  <c r="M6297" i="1"/>
  <c r="M1784" i="1"/>
  <c r="M1785" i="1"/>
  <c r="M10953" i="1"/>
  <c r="M6298" i="1"/>
  <c r="M1786" i="1"/>
  <c r="M1787" i="1"/>
  <c r="M1788" i="1"/>
  <c r="M11529" i="1"/>
  <c r="M6299" i="1"/>
  <c r="M1789" i="1"/>
  <c r="M9500" i="1"/>
  <c r="M6300" i="1"/>
  <c r="M6301" i="1"/>
  <c r="M6302" i="1"/>
  <c r="M1790" i="1"/>
  <c r="M1791" i="1"/>
  <c r="M9501" i="1"/>
  <c r="M11530" i="1"/>
  <c r="M11531" i="1"/>
  <c r="M1792" i="1"/>
  <c r="M6303" i="1"/>
  <c r="M1793" i="1"/>
  <c r="M6304" i="1"/>
  <c r="M10954" i="1"/>
  <c r="M6305" i="1"/>
  <c r="M1794" i="1"/>
  <c r="M1795" i="1"/>
  <c r="M6306" i="1"/>
  <c r="M6307" i="1"/>
  <c r="M6308" i="1"/>
  <c r="M6309" i="1"/>
  <c r="M6310" i="1"/>
  <c r="M6311" i="1"/>
  <c r="M9502" i="1"/>
  <c r="M6312" i="1"/>
  <c r="M1796" i="1"/>
  <c r="M11532" i="1"/>
  <c r="M6313" i="1"/>
  <c r="M1797" i="1"/>
  <c r="M1798" i="1"/>
  <c r="M1799" i="1"/>
  <c r="M6314" i="1"/>
  <c r="M9503" i="1"/>
  <c r="M11533" i="1"/>
  <c r="M11534" i="1"/>
  <c r="M1800" i="1"/>
  <c r="M1801" i="1"/>
  <c r="M6315" i="1"/>
  <c r="M6316" i="1"/>
  <c r="M9504" i="1"/>
  <c r="M6317" i="1"/>
  <c r="M9505" i="1"/>
  <c r="M1802" i="1"/>
  <c r="M1803" i="1"/>
  <c r="M6318" i="1"/>
  <c r="M1804" i="1"/>
  <c r="M6319" i="1"/>
  <c r="M1805" i="1"/>
  <c r="M6320" i="1"/>
  <c r="M10955" i="1"/>
  <c r="M6321" i="1"/>
  <c r="M9506" i="1"/>
  <c r="M6322" i="1"/>
  <c r="M11535" i="1"/>
  <c r="M6323" i="1"/>
  <c r="M11536" i="1"/>
  <c r="M1806" i="1"/>
  <c r="M6324" i="1"/>
  <c r="M1807" i="1"/>
  <c r="M6325" i="1"/>
  <c r="M1808" i="1"/>
  <c r="M1809" i="1"/>
  <c r="M6326" i="1"/>
  <c r="M6327" i="1"/>
  <c r="M1810" i="1"/>
  <c r="M6328" i="1"/>
  <c r="M1811" i="1"/>
  <c r="M1812" i="1"/>
  <c r="M9507" i="1"/>
  <c r="M9508" i="1"/>
  <c r="M6329" i="1"/>
  <c r="M1813" i="1"/>
  <c r="M10956" i="1"/>
  <c r="M1814" i="1"/>
  <c r="M1815" i="1"/>
  <c r="M6330" i="1"/>
  <c r="M6331" i="1"/>
  <c r="M1816" i="1"/>
  <c r="M1817" i="1"/>
  <c r="M10957" i="1"/>
  <c r="M9509" i="1"/>
  <c r="M6332" i="1"/>
  <c r="M11537" i="1"/>
  <c r="M1818" i="1"/>
  <c r="M6333" i="1"/>
  <c r="M1819" i="1"/>
  <c r="M6334" i="1"/>
  <c r="M11538" i="1"/>
  <c r="M1820" i="1"/>
  <c r="M6335" i="1"/>
  <c r="M1821" i="1"/>
  <c r="M6336" i="1"/>
  <c r="M9510" i="1"/>
  <c r="M1822" i="1"/>
  <c r="M1823" i="1"/>
  <c r="M9511" i="1"/>
  <c r="M6337" i="1"/>
  <c r="M9512" i="1"/>
  <c r="M6338" i="1"/>
  <c r="M9513" i="1"/>
  <c r="M9514" i="1"/>
  <c r="M1824" i="1"/>
  <c r="M1825" i="1"/>
  <c r="M1826" i="1"/>
  <c r="M6339" i="1"/>
  <c r="M1827" i="1"/>
  <c r="M9515" i="1"/>
  <c r="M6340" i="1"/>
  <c r="M10958" i="1"/>
  <c r="M6341" i="1"/>
  <c r="M6342" i="1"/>
  <c r="M11539" i="1"/>
  <c r="M6343" i="1"/>
  <c r="M1828" i="1"/>
  <c r="M6344" i="1"/>
  <c r="M6345" i="1"/>
  <c r="M6346" i="1"/>
  <c r="M1829" i="1"/>
  <c r="M1830" i="1"/>
  <c r="M9516" i="1"/>
  <c r="M1831" i="1"/>
  <c r="M6347" i="1"/>
  <c r="M9517" i="1"/>
  <c r="M11540" i="1"/>
  <c r="M1832" i="1"/>
  <c r="M9518" i="1"/>
  <c r="M1833" i="1"/>
  <c r="M1834" i="1"/>
  <c r="M9519" i="1"/>
  <c r="M6348" i="1"/>
  <c r="M6349" i="1"/>
  <c r="M6350" i="1"/>
  <c r="M6351" i="1"/>
  <c r="M1835" i="1"/>
  <c r="M1836" i="1"/>
  <c r="M6352" i="1"/>
  <c r="M6353" i="1"/>
  <c r="M6354" i="1"/>
  <c r="M1837" i="1"/>
  <c r="M1838" i="1"/>
  <c r="M1839" i="1"/>
  <c r="M6355" i="1"/>
  <c r="M9520" i="1"/>
  <c r="M11541" i="1"/>
  <c r="M1840" i="1"/>
  <c r="M10959" i="1"/>
  <c r="M1841" i="1"/>
  <c r="M10960" i="1"/>
  <c r="M10961" i="1"/>
  <c r="M9521" i="1"/>
  <c r="M6356" i="1"/>
  <c r="M1842" i="1"/>
  <c r="M6357" i="1"/>
  <c r="M10962" i="1"/>
  <c r="M1843" i="1"/>
  <c r="M11542" i="1"/>
  <c r="M1844" i="1"/>
  <c r="M1845" i="1"/>
  <c r="M11543" i="1"/>
  <c r="M9522" i="1"/>
  <c r="M9523" i="1"/>
  <c r="M6358" i="1"/>
  <c r="M1846" i="1"/>
  <c r="M6359" i="1"/>
  <c r="M1847" i="1"/>
  <c r="M1848" i="1"/>
  <c r="M10963" i="1"/>
  <c r="M6360" i="1"/>
  <c r="M6361" i="1"/>
  <c r="M1849" i="1"/>
  <c r="M9524" i="1"/>
  <c r="M6362" i="1"/>
  <c r="M6363" i="1"/>
  <c r="M1850" i="1"/>
  <c r="M6364" i="1"/>
  <c r="M6365" i="1"/>
  <c r="M1851" i="1"/>
  <c r="M11544" i="1"/>
  <c r="M6366" i="1"/>
  <c r="M9525" i="1"/>
  <c r="M9526" i="1"/>
  <c r="M1852" i="1"/>
  <c r="M6367" i="1"/>
  <c r="M11545" i="1"/>
  <c r="M6368" i="1"/>
  <c r="M1853" i="1"/>
  <c r="M6369" i="1"/>
  <c r="M1854" i="1"/>
  <c r="M1855" i="1"/>
  <c r="M1856" i="1"/>
  <c r="M6370" i="1"/>
  <c r="M1857" i="1"/>
  <c r="M9527" i="1"/>
  <c r="M1858" i="1"/>
  <c r="M6371" i="1"/>
  <c r="M6372" i="1"/>
  <c r="M1859" i="1"/>
  <c r="M1860" i="1"/>
  <c r="M9528" i="1"/>
  <c r="M6373" i="1"/>
  <c r="M1861" i="1"/>
  <c r="M6374" i="1"/>
  <c r="M1862" i="1"/>
  <c r="M10964" i="1"/>
  <c r="M1863" i="1"/>
  <c r="M10965" i="1"/>
  <c r="M1864" i="1"/>
  <c r="M6375" i="1"/>
  <c r="M6376" i="1"/>
  <c r="M1865" i="1"/>
  <c r="M10966" i="1"/>
  <c r="M6377" i="1"/>
  <c r="M9529" i="1"/>
  <c r="M1866" i="1"/>
  <c r="M10967" i="1"/>
  <c r="M1867" i="1"/>
  <c r="M6378" i="1"/>
  <c r="M11546" i="1"/>
  <c r="M11547" i="1"/>
  <c r="M1868" i="1"/>
  <c r="M1869" i="1"/>
  <c r="M1870" i="1"/>
  <c r="M10968" i="1"/>
  <c r="M9530" i="1"/>
  <c r="M6379" i="1"/>
  <c r="M1871" i="1"/>
  <c r="M9531" i="1"/>
  <c r="M6380" i="1"/>
  <c r="M11548" i="1"/>
  <c r="M6381" i="1"/>
  <c r="M1872" i="1"/>
  <c r="M6382" i="1"/>
  <c r="M10969" i="1"/>
  <c r="M1873" i="1"/>
  <c r="M9532" i="1"/>
  <c r="M6383" i="1"/>
  <c r="M6384" i="1"/>
  <c r="M1874" i="1"/>
  <c r="M9533" i="1"/>
  <c r="M6385" i="1"/>
  <c r="M9534" i="1"/>
  <c r="M1875" i="1"/>
  <c r="M6386" i="1"/>
  <c r="M9535" i="1"/>
  <c r="M6387" i="1"/>
  <c r="M6388" i="1"/>
  <c r="M1876" i="1"/>
  <c r="M6389" i="1"/>
  <c r="M6390" i="1"/>
  <c r="M1877" i="1"/>
  <c r="M6391" i="1"/>
  <c r="M1878" i="1"/>
  <c r="M6392" i="1"/>
  <c r="M1879" i="1"/>
  <c r="M1880" i="1"/>
  <c r="M1881" i="1"/>
  <c r="M1882" i="1"/>
  <c r="M11549" i="1"/>
  <c r="M1883" i="1"/>
  <c r="M9536" i="1"/>
  <c r="M1884" i="1"/>
  <c r="M6393" i="1"/>
  <c r="M11550" i="1"/>
  <c r="M1885" i="1"/>
  <c r="M1886" i="1"/>
  <c r="M6394" i="1"/>
  <c r="M1887" i="1"/>
  <c r="M6395" i="1"/>
  <c r="M9537" i="1"/>
  <c r="M6396" i="1"/>
  <c r="M6397" i="1"/>
  <c r="M6398" i="1"/>
  <c r="M9538" i="1"/>
  <c r="M6399" i="1"/>
  <c r="M9539" i="1"/>
  <c r="M1888" i="1"/>
  <c r="M9540" i="1"/>
  <c r="M6400" i="1"/>
  <c r="M6401" i="1"/>
  <c r="M1889" i="1"/>
  <c r="M6402" i="1"/>
  <c r="M6403" i="1"/>
  <c r="M6404" i="1"/>
  <c r="M1890" i="1"/>
  <c r="M10970" i="1"/>
  <c r="M6405" i="1"/>
  <c r="M6406" i="1"/>
  <c r="M1891" i="1"/>
  <c r="M6407" i="1"/>
  <c r="M6408" i="1"/>
  <c r="M1892" i="1"/>
  <c r="M6409" i="1"/>
  <c r="M1893" i="1"/>
  <c r="M9541" i="1"/>
  <c r="M10971" i="1"/>
  <c r="M6410" i="1"/>
  <c r="M1894" i="1"/>
  <c r="M11551" i="1"/>
  <c r="M6411" i="1"/>
  <c r="M6412" i="1"/>
  <c r="M11552" i="1"/>
  <c r="M9542" i="1"/>
  <c r="M6413" i="1"/>
  <c r="M1895" i="1"/>
  <c r="M6414" i="1"/>
  <c r="M6415" i="1"/>
  <c r="M1896" i="1"/>
  <c r="M6416" i="1"/>
  <c r="M6417" i="1"/>
  <c r="M10972" i="1"/>
  <c r="M6418" i="1"/>
  <c r="M6419" i="1"/>
  <c r="M6420" i="1"/>
  <c r="M6421" i="1"/>
  <c r="M1897" i="1"/>
  <c r="M1898" i="1"/>
  <c r="M6422" i="1"/>
  <c r="M1899" i="1"/>
  <c r="M10973" i="1"/>
  <c r="M11553" i="1"/>
  <c r="M6423" i="1"/>
  <c r="M10974" i="1"/>
  <c r="M6424" i="1"/>
  <c r="M9543" i="1"/>
  <c r="M9544" i="1"/>
  <c r="M9545" i="1"/>
  <c r="M6425" i="1"/>
  <c r="M6426" i="1"/>
  <c r="M9546" i="1"/>
  <c r="M1900" i="1"/>
  <c r="M1901" i="1"/>
  <c r="M9547" i="1"/>
  <c r="M6427" i="1"/>
  <c r="M9548" i="1"/>
  <c r="M1902" i="1"/>
  <c r="M1903" i="1"/>
  <c r="M1904" i="1"/>
  <c r="M1905" i="1"/>
  <c r="M1906" i="1"/>
  <c r="M6428" i="1"/>
  <c r="M6429" i="1"/>
  <c r="M1907" i="1"/>
  <c r="M6430" i="1"/>
  <c r="M1908" i="1"/>
  <c r="M6431" i="1"/>
  <c r="M1909" i="1"/>
  <c r="M10975" i="1"/>
  <c r="M9549" i="1"/>
  <c r="M1910" i="1"/>
  <c r="M1911" i="1"/>
  <c r="M1912" i="1"/>
  <c r="M1913" i="1"/>
  <c r="M9550" i="1"/>
  <c r="M6432" i="1"/>
  <c r="M10976" i="1"/>
  <c r="M6433" i="1"/>
  <c r="M6434" i="1"/>
  <c r="M1914" i="1"/>
  <c r="M6435" i="1"/>
  <c r="M1915" i="1"/>
  <c r="M6436" i="1"/>
  <c r="M1916" i="1"/>
  <c r="M6437" i="1"/>
  <c r="M10977" i="1"/>
  <c r="M6438" i="1"/>
  <c r="M10978" i="1"/>
  <c r="M6439" i="1"/>
  <c r="M1917" i="1"/>
  <c r="M6440" i="1"/>
  <c r="M6441" i="1"/>
  <c r="M6442" i="1"/>
  <c r="M6443" i="1"/>
  <c r="M1918" i="1"/>
  <c r="M6444" i="1"/>
  <c r="M6445" i="1"/>
  <c r="M1919" i="1"/>
  <c r="M9551" i="1"/>
  <c r="M1920" i="1"/>
  <c r="M6446" i="1"/>
  <c r="M6447" i="1"/>
  <c r="M1921" i="1"/>
  <c r="M6448" i="1"/>
  <c r="M1922" i="1"/>
  <c r="M1923" i="1"/>
  <c r="M9552" i="1"/>
  <c r="M9553" i="1"/>
  <c r="M10979" i="1"/>
  <c r="M1924" i="1"/>
  <c r="M6449" i="1"/>
  <c r="M1925" i="1"/>
  <c r="M6450" i="1"/>
  <c r="M1926" i="1"/>
  <c r="M6451" i="1"/>
  <c r="M1927" i="1"/>
  <c r="M1928" i="1"/>
  <c r="M9554" i="1"/>
  <c r="M6452" i="1"/>
  <c r="M6453" i="1"/>
  <c r="M1929" i="1"/>
  <c r="M1930" i="1"/>
  <c r="M1931" i="1"/>
  <c r="M11554" i="1"/>
  <c r="M1932" i="1"/>
  <c r="M6454" i="1"/>
  <c r="M9555" i="1"/>
  <c r="M6455" i="1"/>
  <c r="M6456" i="1"/>
  <c r="M6457" i="1"/>
  <c r="M1933" i="1"/>
  <c r="M1934" i="1"/>
  <c r="M1935" i="1"/>
  <c r="M1936" i="1"/>
  <c r="M9556" i="1"/>
  <c r="M1937" i="1"/>
  <c r="M6458" i="1"/>
  <c r="M6459" i="1"/>
  <c r="M1938" i="1"/>
  <c r="M9557" i="1"/>
  <c r="M1939" i="1"/>
  <c r="M6460" i="1"/>
  <c r="M6461" i="1"/>
  <c r="M6462" i="1"/>
  <c r="M1940" i="1"/>
  <c r="M6463" i="1"/>
  <c r="M6464" i="1"/>
  <c r="M9558" i="1"/>
  <c r="M6465" i="1"/>
  <c r="M6466" i="1"/>
  <c r="M10980" i="1"/>
  <c r="M1941" i="1"/>
  <c r="M6467" i="1"/>
  <c r="M1942" i="1"/>
  <c r="M1943" i="1"/>
  <c r="M9559" i="1"/>
  <c r="M6468" i="1"/>
  <c r="M6469" i="1"/>
  <c r="M6470" i="1"/>
  <c r="M6471" i="1"/>
  <c r="M1944" i="1"/>
  <c r="M1945" i="1"/>
  <c r="M6472" i="1"/>
  <c r="M6473" i="1"/>
  <c r="M1946" i="1"/>
  <c r="M6474" i="1"/>
  <c r="M6475" i="1"/>
  <c r="M6476" i="1"/>
  <c r="M6477" i="1"/>
  <c r="M1947" i="1"/>
  <c r="M9560" i="1"/>
  <c r="M6478" i="1"/>
  <c r="M1948" i="1"/>
  <c r="M10981" i="1"/>
  <c r="M1949" i="1"/>
  <c r="M9561" i="1"/>
  <c r="M9562" i="1"/>
  <c r="M1950" i="1"/>
  <c r="M1951" i="1"/>
  <c r="M6479" i="1"/>
  <c r="M6480" i="1"/>
  <c r="M6481" i="1"/>
  <c r="M9563" i="1"/>
  <c r="M6482" i="1"/>
  <c r="M1952" i="1"/>
  <c r="M1953" i="1"/>
  <c r="M1954" i="1"/>
  <c r="M6483" i="1"/>
  <c r="M11555" i="1"/>
  <c r="M1955" i="1"/>
  <c r="M10982" i="1"/>
  <c r="M6484" i="1"/>
  <c r="M1956" i="1"/>
  <c r="M9564" i="1"/>
  <c r="M6485" i="1"/>
  <c r="M10983" i="1"/>
  <c r="M6486" i="1"/>
  <c r="M6487" i="1"/>
  <c r="M9565" i="1"/>
  <c r="M9566" i="1"/>
  <c r="M10984" i="1"/>
  <c r="M6488" i="1"/>
  <c r="M1957" i="1"/>
  <c r="M6489" i="1"/>
  <c r="M1958" i="1"/>
  <c r="M6490" i="1"/>
  <c r="M1959" i="1"/>
  <c r="M10985" i="1"/>
  <c r="M1960" i="1"/>
  <c r="M6491" i="1"/>
  <c r="M9567" i="1"/>
  <c r="M1961" i="1"/>
  <c r="M6492" i="1"/>
  <c r="M6493" i="1"/>
  <c r="M6494" i="1"/>
  <c r="M6495" i="1"/>
  <c r="M1962" i="1"/>
  <c r="M11556" i="1"/>
  <c r="M6496" i="1"/>
  <c r="M6497" i="1"/>
  <c r="M9568" i="1"/>
  <c r="M6498" i="1"/>
  <c r="M11557" i="1"/>
  <c r="M10986" i="1"/>
  <c r="M9569" i="1"/>
  <c r="M6499" i="1"/>
  <c r="M9570" i="1"/>
  <c r="M9571" i="1"/>
  <c r="M6500" i="1"/>
  <c r="M6501" i="1"/>
  <c r="M10987" i="1"/>
  <c r="M1963" i="1"/>
  <c r="M1964" i="1"/>
  <c r="M6502" i="1"/>
  <c r="M1965" i="1"/>
  <c r="M1966" i="1"/>
  <c r="M1967" i="1"/>
  <c r="M6503" i="1"/>
  <c r="M1968" i="1"/>
  <c r="M1969" i="1"/>
  <c r="M10988" i="1"/>
  <c r="M1970" i="1"/>
  <c r="M1971" i="1"/>
  <c r="M9572" i="1"/>
  <c r="M10989" i="1"/>
  <c r="M1972" i="1"/>
  <c r="M6504" i="1"/>
  <c r="M6505" i="1"/>
  <c r="M1973" i="1"/>
  <c r="M6506" i="1"/>
  <c r="M1974" i="1"/>
  <c r="M6507" i="1"/>
  <c r="M6508" i="1"/>
  <c r="M1975" i="1"/>
  <c r="M1976" i="1"/>
  <c r="M1977" i="1"/>
  <c r="M6509" i="1"/>
  <c r="M6510" i="1"/>
  <c r="M9573" i="1"/>
  <c r="M6511" i="1"/>
  <c r="M6512" i="1"/>
  <c r="M9574" i="1"/>
  <c r="M6513" i="1"/>
  <c r="M11558" i="1"/>
  <c r="M6514" i="1"/>
  <c r="M1978" i="1"/>
  <c r="M1979" i="1"/>
  <c r="M9575" i="1"/>
  <c r="M1980" i="1"/>
  <c r="M6515" i="1"/>
  <c r="M11559" i="1"/>
  <c r="M1981" i="1"/>
  <c r="M6516" i="1"/>
  <c r="M6517" i="1"/>
  <c r="M6518" i="1"/>
  <c r="M9576" i="1"/>
  <c r="M9577" i="1"/>
  <c r="M1982" i="1"/>
  <c r="M1983" i="1"/>
  <c r="M1984" i="1"/>
  <c r="M1985" i="1"/>
  <c r="M6519" i="1"/>
  <c r="M1986" i="1"/>
  <c r="M10990" i="1"/>
  <c r="M1987" i="1"/>
  <c r="M6520" i="1"/>
  <c r="M6521" i="1"/>
  <c r="M9578" i="1"/>
  <c r="M9579" i="1"/>
  <c r="M1988" i="1"/>
  <c r="M6522" i="1"/>
  <c r="M6523" i="1"/>
  <c r="M6524" i="1"/>
  <c r="M9580" i="1"/>
  <c r="M6525" i="1"/>
  <c r="M6526" i="1"/>
  <c r="M6527" i="1"/>
  <c r="M6528" i="1"/>
  <c r="M1989" i="1"/>
  <c r="M6529" i="1"/>
  <c r="M1990" i="1"/>
  <c r="M6530" i="1"/>
  <c r="M6531" i="1"/>
  <c r="M6532" i="1"/>
  <c r="M10991" i="1"/>
  <c r="M6533" i="1"/>
  <c r="M6534" i="1"/>
  <c r="M6535" i="1"/>
  <c r="M1991" i="1"/>
  <c r="M1992" i="1"/>
  <c r="M1993" i="1"/>
  <c r="M6536" i="1"/>
  <c r="M10992" i="1"/>
  <c r="M1994" i="1"/>
  <c r="M6537" i="1"/>
  <c r="M9581" i="1"/>
  <c r="M9582" i="1"/>
  <c r="M1995" i="1"/>
  <c r="M6538" i="1"/>
  <c r="M11560" i="1"/>
  <c r="M11561" i="1"/>
  <c r="M6539" i="1"/>
  <c r="M6540" i="1"/>
  <c r="M6541" i="1"/>
  <c r="M6542" i="1"/>
  <c r="M1996" i="1"/>
  <c r="M6543" i="1"/>
  <c r="M6544" i="1"/>
  <c r="M1997" i="1"/>
  <c r="M11562" i="1"/>
  <c r="M6545" i="1"/>
  <c r="M9583" i="1"/>
  <c r="M6546" i="1"/>
  <c r="M1998" i="1"/>
  <c r="M6547" i="1"/>
  <c r="M1999" i="1"/>
  <c r="M6548" i="1"/>
  <c r="M6549" i="1"/>
  <c r="M9584" i="1"/>
  <c r="M9585" i="1"/>
  <c r="M2000" i="1"/>
  <c r="M6550" i="1"/>
  <c r="M9586" i="1"/>
  <c r="M2001" i="1"/>
  <c r="M6551" i="1"/>
  <c r="M9587" i="1"/>
  <c r="M10993" i="1"/>
  <c r="M2002" i="1"/>
  <c r="M9588" i="1"/>
  <c r="M6552" i="1"/>
  <c r="M9589" i="1"/>
  <c r="M10994" i="1"/>
  <c r="M6553" i="1"/>
  <c r="M2003" i="1"/>
  <c r="M2004" i="1"/>
  <c r="M9590" i="1"/>
  <c r="M6554" i="1"/>
  <c r="M9591" i="1"/>
  <c r="M2005" i="1"/>
  <c r="M6555" i="1"/>
  <c r="M6556" i="1"/>
  <c r="M2006" i="1"/>
  <c r="M6557" i="1"/>
  <c r="M9592" i="1"/>
  <c r="M6558" i="1"/>
  <c r="M2007" i="1"/>
  <c r="M9593" i="1"/>
  <c r="M2008" i="1"/>
  <c r="M6559" i="1"/>
  <c r="M2009" i="1"/>
  <c r="M9594" i="1"/>
  <c r="M6560" i="1"/>
  <c r="M6561" i="1"/>
  <c r="M9595" i="1"/>
  <c r="M6562" i="1"/>
  <c r="M2010" i="1"/>
  <c r="M9596" i="1"/>
  <c r="M6563" i="1"/>
  <c r="M2011" i="1"/>
  <c r="M6564" i="1"/>
  <c r="M2012" i="1"/>
  <c r="M2013" i="1"/>
  <c r="M6565" i="1"/>
  <c r="M6566" i="1"/>
  <c r="M6567" i="1"/>
  <c r="M6568" i="1"/>
  <c r="M2014" i="1"/>
  <c r="M9597" i="1"/>
  <c r="M6569" i="1"/>
  <c r="M6570" i="1"/>
  <c r="M2015" i="1"/>
  <c r="M2016" i="1"/>
  <c r="M9598" i="1"/>
  <c r="M6571" i="1"/>
  <c r="M9599" i="1"/>
  <c r="M2017" i="1"/>
  <c r="M2018" i="1"/>
  <c r="M6572" i="1"/>
  <c r="M2019" i="1"/>
  <c r="M6573" i="1"/>
  <c r="M9600" i="1"/>
  <c r="M6574" i="1"/>
  <c r="M9601" i="1"/>
  <c r="M6575" i="1"/>
  <c r="M6576" i="1"/>
  <c r="M6577" i="1"/>
  <c r="M6578" i="1"/>
  <c r="M2020" i="1"/>
  <c r="M10995" i="1"/>
  <c r="M2021" i="1"/>
  <c r="M9602" i="1"/>
  <c r="M6579" i="1"/>
  <c r="M10996" i="1"/>
  <c r="M9603" i="1"/>
  <c r="M6580" i="1"/>
  <c r="M10997" i="1"/>
  <c r="M6581" i="1"/>
  <c r="M9604" i="1"/>
  <c r="M2022" i="1"/>
  <c r="M2023" i="1"/>
  <c r="M9605" i="1"/>
  <c r="M9606" i="1"/>
  <c r="M2024" i="1"/>
  <c r="M6582" i="1"/>
  <c r="M2025" i="1"/>
  <c r="M9607" i="1"/>
  <c r="M2026" i="1"/>
  <c r="M6583" i="1"/>
  <c r="M2027" i="1"/>
  <c r="M10998" i="1"/>
  <c r="M2028" i="1"/>
  <c r="M11563" i="1"/>
  <c r="M6584" i="1"/>
  <c r="M2029" i="1"/>
  <c r="M6585" i="1"/>
  <c r="M6586" i="1"/>
  <c r="M2030" i="1"/>
  <c r="M6587" i="1"/>
  <c r="M6588" i="1"/>
  <c r="M2031" i="1"/>
  <c r="M2032" i="1"/>
  <c r="M2033" i="1"/>
  <c r="M2034" i="1"/>
  <c r="M2035" i="1"/>
  <c r="M9608" i="1"/>
  <c r="M6589" i="1"/>
  <c r="M10999" i="1"/>
  <c r="M11564" i="1"/>
  <c r="M9609" i="1"/>
  <c r="M2036" i="1"/>
  <c r="M9610" i="1"/>
  <c r="M2037" i="1"/>
  <c r="M2038" i="1"/>
  <c r="M6590" i="1"/>
  <c r="M6591" i="1"/>
  <c r="M6592" i="1"/>
  <c r="M2039" i="1"/>
  <c r="M2040" i="1"/>
  <c r="M6593" i="1"/>
  <c r="M2041" i="1"/>
  <c r="M2042" i="1"/>
  <c r="M9611" i="1"/>
  <c r="M9612" i="1"/>
  <c r="M11000" i="1"/>
  <c r="M2043" i="1"/>
  <c r="M2044" i="1"/>
  <c r="M6594" i="1"/>
  <c r="M6595" i="1"/>
  <c r="M6596" i="1"/>
  <c r="M6597" i="1"/>
  <c r="M9613" i="1"/>
  <c r="M9614" i="1"/>
  <c r="M6598" i="1"/>
  <c r="M9615" i="1"/>
  <c r="M11565" i="1"/>
  <c r="M2045" i="1"/>
  <c r="M2046" i="1"/>
  <c r="M6599" i="1"/>
  <c r="M2047" i="1"/>
  <c r="M6600" i="1"/>
  <c r="M6601" i="1"/>
  <c r="M11001" i="1"/>
  <c r="M9616" i="1"/>
  <c r="M2048" i="1"/>
  <c r="M2049" i="1"/>
  <c r="M2050" i="1"/>
  <c r="M2051" i="1"/>
  <c r="M6602" i="1"/>
  <c r="M6603" i="1"/>
  <c r="M9617" i="1"/>
  <c r="M2052" i="1"/>
  <c r="M2053" i="1"/>
  <c r="M2054" i="1"/>
  <c r="M6604" i="1"/>
  <c r="M2055" i="1"/>
  <c r="M2056" i="1"/>
  <c r="M6605" i="1"/>
  <c r="M2057" i="1"/>
  <c r="M2058" i="1"/>
  <c r="M2059" i="1"/>
  <c r="M2060" i="1"/>
  <c r="M2061" i="1"/>
  <c r="M11002" i="1"/>
  <c r="M2062" i="1"/>
  <c r="M6606" i="1"/>
  <c r="M6607" i="1"/>
  <c r="M2063" i="1"/>
  <c r="M6608" i="1"/>
  <c r="M2064" i="1"/>
  <c r="M6609" i="1"/>
  <c r="M6610" i="1"/>
  <c r="M2065" i="1"/>
  <c r="M6611" i="1"/>
  <c r="M6612" i="1"/>
  <c r="M6613" i="1"/>
  <c r="M6614" i="1"/>
  <c r="M9618" i="1"/>
  <c r="M11003" i="1"/>
  <c r="M6615" i="1"/>
  <c r="M2066" i="1"/>
  <c r="M9619" i="1"/>
  <c r="M2067" i="1"/>
  <c r="M6616" i="1"/>
  <c r="M6617" i="1"/>
  <c r="M9620" i="1"/>
  <c r="M6618" i="1"/>
  <c r="M6619" i="1"/>
  <c r="M6620" i="1"/>
  <c r="M6621" i="1"/>
  <c r="M6622" i="1"/>
  <c r="M2068" i="1"/>
  <c r="M2069" i="1"/>
  <c r="M9621" i="1"/>
  <c r="M2070" i="1"/>
  <c r="M2071" i="1"/>
  <c r="M11566" i="1"/>
  <c r="M2072" i="1"/>
  <c r="M6623" i="1"/>
  <c r="M2073" i="1"/>
  <c r="M6624" i="1"/>
  <c r="M6625" i="1"/>
  <c r="M2074" i="1"/>
  <c r="M11004" i="1"/>
  <c r="M6626" i="1"/>
  <c r="M6627" i="1"/>
  <c r="M6628" i="1"/>
  <c r="M6629" i="1"/>
  <c r="M9622" i="1"/>
  <c r="M6630" i="1"/>
  <c r="M6631" i="1"/>
  <c r="M6632" i="1"/>
  <c r="M6633" i="1"/>
  <c r="M6634" i="1"/>
  <c r="M6635" i="1"/>
  <c r="M6636" i="1"/>
  <c r="M2075" i="1"/>
  <c r="M9623" i="1"/>
  <c r="M6637" i="1"/>
  <c r="M6638" i="1"/>
  <c r="M11567" i="1"/>
  <c r="M2076" i="1"/>
  <c r="M2077" i="1"/>
  <c r="M6639" i="1"/>
  <c r="M9624" i="1"/>
  <c r="M2078" i="1"/>
  <c r="M9625" i="1"/>
  <c r="M6640" i="1"/>
  <c r="M6641" i="1"/>
  <c r="M11568" i="1"/>
  <c r="M2079" i="1"/>
  <c r="M11569" i="1"/>
  <c r="M6642" i="1"/>
  <c r="M9626" i="1"/>
  <c r="M6643" i="1"/>
  <c r="M2080" i="1"/>
  <c r="M6644" i="1"/>
  <c r="M6645" i="1"/>
  <c r="M2081" i="1"/>
  <c r="M2082" i="1"/>
  <c r="M11570" i="1"/>
  <c r="M2083" i="1"/>
  <c r="M9627" i="1"/>
  <c r="M2084" i="1"/>
  <c r="M2085" i="1"/>
  <c r="M6646" i="1"/>
  <c r="M9628" i="1"/>
  <c r="M2086" i="1"/>
  <c r="M6647" i="1"/>
  <c r="M6648" i="1"/>
  <c r="M6649" i="1"/>
  <c r="M6650" i="1"/>
  <c r="M6651" i="1"/>
  <c r="M9629" i="1"/>
  <c r="M6652" i="1"/>
  <c r="M2087" i="1"/>
  <c r="M6653" i="1"/>
  <c r="M2088" i="1"/>
  <c r="M11571" i="1"/>
  <c r="M9630" i="1"/>
  <c r="M6654" i="1"/>
  <c r="M6655" i="1"/>
  <c r="M6656" i="1"/>
  <c r="M6657" i="1"/>
  <c r="M6658" i="1"/>
  <c r="M9631" i="1"/>
  <c r="M2089" i="1"/>
  <c r="M9632" i="1"/>
  <c r="M6659" i="1"/>
  <c r="M11005" i="1"/>
  <c r="M6660" i="1"/>
  <c r="M6661" i="1"/>
  <c r="M2090" i="1"/>
  <c r="M6662" i="1"/>
  <c r="M9633" i="1"/>
  <c r="M9634" i="1"/>
  <c r="M6663" i="1"/>
  <c r="M6664" i="1"/>
  <c r="M6665" i="1"/>
  <c r="M6666" i="1"/>
  <c r="M6667" i="1"/>
  <c r="M6668" i="1"/>
  <c r="M2091" i="1"/>
  <c r="M2092" i="1"/>
  <c r="M6669" i="1"/>
  <c r="M6670" i="1"/>
  <c r="M6671" i="1"/>
  <c r="M2093" i="1"/>
  <c r="M2094" i="1"/>
  <c r="M2095" i="1"/>
  <c r="M2096" i="1"/>
  <c r="M6672" i="1"/>
  <c r="M6673" i="1"/>
  <c r="M9635" i="1"/>
  <c r="M6674" i="1"/>
  <c r="M9636" i="1"/>
  <c r="M11006" i="1"/>
  <c r="M2097" i="1"/>
  <c r="M11572" i="1"/>
  <c r="M6675" i="1"/>
  <c r="M6676" i="1"/>
  <c r="M9637" i="1"/>
  <c r="M2098" i="1"/>
  <c r="M2099" i="1"/>
  <c r="M6677" i="1"/>
  <c r="M6678" i="1"/>
  <c r="M6679" i="1"/>
  <c r="M6680" i="1"/>
  <c r="M11007" i="1"/>
  <c r="M6681" i="1"/>
  <c r="M2100" i="1"/>
  <c r="M2101" i="1"/>
  <c r="M11008" i="1"/>
  <c r="M9638" i="1"/>
  <c r="M2102" i="1"/>
  <c r="M2103" i="1"/>
  <c r="M6682" i="1"/>
  <c r="M9639" i="1"/>
  <c r="M11009" i="1"/>
  <c r="M6683" i="1"/>
  <c r="M2104" i="1"/>
  <c r="M2105" i="1"/>
  <c r="M9640" i="1"/>
  <c r="M11573" i="1"/>
  <c r="M2106" i="1"/>
  <c r="M2107" i="1"/>
  <c r="M11574" i="1"/>
  <c r="M6684" i="1"/>
  <c r="M9641" i="1"/>
  <c r="M11010" i="1"/>
  <c r="M6685" i="1"/>
  <c r="M6686" i="1"/>
  <c r="M11011" i="1"/>
  <c r="M6687" i="1"/>
  <c r="M6688" i="1"/>
  <c r="M2108" i="1"/>
  <c r="M6689" i="1"/>
  <c r="M11012" i="1"/>
  <c r="M2109" i="1"/>
  <c r="M6690" i="1"/>
  <c r="M9642" i="1"/>
  <c r="M9643" i="1"/>
  <c r="M6691" i="1"/>
  <c r="M11013" i="1"/>
  <c r="M6692" i="1"/>
  <c r="M6693" i="1"/>
  <c r="M11014" i="1"/>
  <c r="M2110" i="1"/>
  <c r="M2111" i="1"/>
  <c r="M6694" i="1"/>
  <c r="M2112" i="1"/>
  <c r="M2113" i="1"/>
  <c r="M6695" i="1"/>
  <c r="M6696" i="1"/>
  <c r="M6697" i="1"/>
  <c r="M6698" i="1"/>
  <c r="M6699" i="1"/>
  <c r="M2114" i="1"/>
  <c r="M2115" i="1"/>
  <c r="M6700" i="1"/>
  <c r="M2116" i="1"/>
  <c r="M11575" i="1"/>
  <c r="M9644" i="1"/>
  <c r="M6701" i="1"/>
  <c r="M2117" i="1"/>
  <c r="M9645" i="1"/>
  <c r="M9646" i="1"/>
  <c r="M11576" i="1"/>
  <c r="M11577" i="1"/>
  <c r="M11015" i="1"/>
  <c r="M2118" i="1"/>
  <c r="M11016" i="1"/>
  <c r="M2119" i="1"/>
  <c r="M9647" i="1"/>
  <c r="M6702" i="1"/>
  <c r="M6703" i="1"/>
  <c r="M9648" i="1"/>
  <c r="M9649" i="1"/>
  <c r="M6704" i="1"/>
  <c r="M6705" i="1"/>
  <c r="M6706" i="1"/>
  <c r="M2120" i="1"/>
  <c r="M2121" i="1"/>
  <c r="M6707" i="1"/>
  <c r="M2122" i="1"/>
  <c r="M6708" i="1"/>
  <c r="M2123" i="1"/>
  <c r="M6709" i="1"/>
  <c r="M6710" i="1"/>
  <c r="M6711" i="1"/>
  <c r="M2124" i="1"/>
  <c r="M6712" i="1"/>
  <c r="M2125" i="1"/>
  <c r="M6713" i="1"/>
  <c r="M9650" i="1"/>
  <c r="M6714" i="1"/>
  <c r="M2126" i="1"/>
  <c r="M9651" i="1"/>
  <c r="M6715" i="1"/>
  <c r="M6716" i="1"/>
  <c r="M6717" i="1"/>
  <c r="M6718" i="1"/>
  <c r="M2127" i="1"/>
  <c r="M6719" i="1"/>
  <c r="M9652" i="1"/>
  <c r="M6720" i="1"/>
  <c r="M6721" i="1"/>
  <c r="M6722" i="1"/>
  <c r="M2128" i="1"/>
  <c r="M6723" i="1"/>
  <c r="M6724" i="1"/>
  <c r="M6725" i="1"/>
  <c r="M2129" i="1"/>
  <c r="M6726" i="1"/>
  <c r="M6727" i="1"/>
  <c r="M2130" i="1"/>
  <c r="M11017" i="1"/>
  <c r="M9653" i="1"/>
  <c r="M6728" i="1"/>
  <c r="M6729" i="1"/>
  <c r="M6730" i="1"/>
  <c r="M9654" i="1"/>
  <c r="M6731" i="1"/>
  <c r="M6732" i="1"/>
  <c r="M11018" i="1"/>
  <c r="M6733" i="1"/>
  <c r="M6734" i="1"/>
  <c r="M2131" i="1"/>
  <c r="M6735" i="1"/>
  <c r="M6736" i="1"/>
  <c r="M11578" i="1"/>
  <c r="M9655" i="1"/>
  <c r="M9656" i="1"/>
  <c r="M6737" i="1"/>
  <c r="M2132" i="1"/>
  <c r="M9657" i="1"/>
  <c r="M6738" i="1"/>
  <c r="M6739" i="1"/>
  <c r="M11579" i="1"/>
  <c r="M2133" i="1"/>
  <c r="M6740" i="1"/>
  <c r="M6741" i="1"/>
  <c r="M6742" i="1"/>
  <c r="M6743" i="1"/>
  <c r="M6744" i="1"/>
  <c r="M6745" i="1"/>
  <c r="M2134" i="1"/>
  <c r="M6746" i="1"/>
  <c r="M2135" i="1"/>
  <c r="M2136" i="1"/>
  <c r="M9658" i="1"/>
  <c r="M6747" i="1"/>
  <c r="M6748" i="1"/>
  <c r="M9659" i="1"/>
  <c r="M2137" i="1"/>
  <c r="M6749" i="1"/>
  <c r="M6750" i="1"/>
  <c r="M9660" i="1"/>
  <c r="M2138" i="1"/>
  <c r="M11019" i="1"/>
  <c r="M6751" i="1"/>
  <c r="M2139" i="1"/>
  <c r="M11020" i="1"/>
  <c r="M2140" i="1"/>
  <c r="M6752" i="1"/>
  <c r="M6753" i="1"/>
  <c r="M6754" i="1"/>
  <c r="M6755" i="1"/>
  <c r="M2141" i="1"/>
  <c r="M9661" i="1"/>
  <c r="M9662" i="1"/>
  <c r="M9663" i="1"/>
  <c r="M6756" i="1"/>
  <c r="M6757" i="1"/>
  <c r="M9664" i="1"/>
  <c r="M9665" i="1"/>
  <c r="M6758" i="1"/>
  <c r="M6759" i="1"/>
  <c r="M2142" i="1"/>
  <c r="M2143" i="1"/>
  <c r="M9666" i="1"/>
  <c r="M2144" i="1"/>
  <c r="M6760" i="1"/>
  <c r="M6761" i="1"/>
  <c r="M11021" i="1"/>
  <c r="M6762" i="1"/>
  <c r="M2145" i="1"/>
  <c r="M6763" i="1"/>
  <c r="M6764" i="1"/>
  <c r="M2146" i="1"/>
  <c r="M11580" i="1"/>
  <c r="M2147" i="1"/>
  <c r="M6765" i="1"/>
  <c r="M9667" i="1"/>
  <c r="M6766" i="1"/>
  <c r="M2148" i="1"/>
  <c r="M6767" i="1"/>
  <c r="M6768" i="1"/>
  <c r="M2149" i="1"/>
  <c r="M6769" i="1"/>
  <c r="M11022" i="1"/>
  <c r="M6770" i="1"/>
  <c r="M2150" i="1"/>
  <c r="M2151" i="1"/>
  <c r="M2152" i="1"/>
  <c r="M9668" i="1"/>
  <c r="M2153" i="1"/>
  <c r="M9669" i="1"/>
  <c r="M6771" i="1"/>
  <c r="M11581" i="1"/>
  <c r="M6772" i="1"/>
  <c r="M9670" i="1"/>
  <c r="M2154" i="1"/>
  <c r="M11023" i="1"/>
  <c r="M6773" i="1"/>
  <c r="M6774" i="1"/>
  <c r="M2155" i="1"/>
  <c r="M2156" i="1"/>
  <c r="M2157" i="1"/>
  <c r="M11582" i="1"/>
  <c r="M9671" i="1"/>
  <c r="M2158" i="1"/>
  <c r="M11024" i="1"/>
  <c r="M2159" i="1"/>
  <c r="M6775" i="1"/>
  <c r="M11025" i="1"/>
  <c r="M6776" i="1"/>
  <c r="M6777" i="1"/>
  <c r="M2160" i="1"/>
  <c r="M2161" i="1"/>
  <c r="M6778" i="1"/>
  <c r="M11583" i="1"/>
  <c r="M2162" i="1"/>
  <c r="M2163" i="1"/>
  <c r="M2164" i="1"/>
  <c r="M2165" i="1"/>
  <c r="M6779" i="1"/>
  <c r="M6780" i="1"/>
  <c r="M2166" i="1"/>
  <c r="M11584" i="1"/>
  <c r="M6781" i="1"/>
  <c r="M6782" i="1"/>
  <c r="M9672" i="1"/>
  <c r="M6783" i="1"/>
  <c r="M6784" i="1"/>
  <c r="M6785" i="1"/>
  <c r="M2167" i="1"/>
  <c r="M2168" i="1"/>
  <c r="M6786" i="1"/>
  <c r="M6787" i="1"/>
  <c r="M6788" i="1"/>
  <c r="M9673" i="1"/>
  <c r="M2169" i="1"/>
  <c r="M6789" i="1"/>
  <c r="M6790" i="1"/>
  <c r="M6791" i="1"/>
  <c r="M6792" i="1"/>
  <c r="M6793" i="1"/>
  <c r="M6794" i="1"/>
  <c r="M2170" i="1"/>
  <c r="M6795" i="1"/>
  <c r="M2171" i="1"/>
  <c r="M6796" i="1"/>
  <c r="M6797" i="1"/>
  <c r="M6798" i="1"/>
  <c r="M11585" i="1"/>
  <c r="M11026" i="1"/>
  <c r="M9674" i="1"/>
  <c r="M9675" i="1"/>
  <c r="M6799" i="1"/>
  <c r="M6800" i="1"/>
  <c r="M6801" i="1"/>
  <c r="M2172" i="1"/>
  <c r="M6802" i="1"/>
  <c r="M6803" i="1"/>
  <c r="M11027" i="1"/>
  <c r="M6804" i="1"/>
  <c r="M9676" i="1"/>
  <c r="M9677" i="1"/>
  <c r="M6805" i="1"/>
  <c r="M2173" i="1"/>
  <c r="M2174" i="1"/>
  <c r="M11586" i="1"/>
  <c r="M2175" i="1"/>
  <c r="M2176" i="1"/>
  <c r="M6806" i="1"/>
  <c r="M9678" i="1"/>
  <c r="M6807" i="1"/>
  <c r="M9679" i="1"/>
  <c r="M11587" i="1"/>
  <c r="M9680" i="1"/>
  <c r="M9681" i="1"/>
  <c r="M11588" i="1"/>
  <c r="M9682" i="1"/>
  <c r="M6808" i="1"/>
  <c r="M2177" i="1"/>
  <c r="M6809" i="1"/>
  <c r="M6810" i="1"/>
  <c r="M9683" i="1"/>
  <c r="M6811" i="1"/>
  <c r="M11028" i="1"/>
  <c r="M9684" i="1"/>
  <c r="M2178" i="1"/>
  <c r="M6812" i="1"/>
  <c r="M6813" i="1"/>
  <c r="M2179" i="1"/>
  <c r="M2180" i="1"/>
  <c r="M6814" i="1"/>
  <c r="M6815" i="1"/>
  <c r="M6816" i="1"/>
  <c r="M9685" i="1"/>
  <c r="M6817" i="1"/>
  <c r="M6818" i="1"/>
  <c r="M6819" i="1"/>
  <c r="M6820" i="1"/>
  <c r="M2181" i="1"/>
  <c r="M6821" i="1"/>
  <c r="M6822" i="1"/>
  <c r="M6823" i="1"/>
  <c r="M11029" i="1"/>
  <c r="M6824" i="1"/>
  <c r="M6825" i="1"/>
  <c r="M2182" i="1"/>
  <c r="M11030" i="1"/>
  <c r="M2183" i="1"/>
  <c r="M2184" i="1"/>
  <c r="M6826" i="1"/>
  <c r="M9686" i="1"/>
  <c r="M2185" i="1"/>
  <c r="M11031" i="1"/>
  <c r="M6827" i="1"/>
  <c r="M9687" i="1"/>
  <c r="M9688" i="1"/>
  <c r="M2186" i="1"/>
  <c r="M6828" i="1"/>
  <c r="M9689" i="1"/>
  <c r="M6829" i="1"/>
  <c r="M11032" i="1"/>
  <c r="M9690" i="1"/>
  <c r="M2187" i="1"/>
  <c r="M6830" i="1"/>
  <c r="M11033" i="1"/>
  <c r="M11589" i="1"/>
  <c r="M2188" i="1"/>
  <c r="M6831" i="1"/>
  <c r="M6832" i="1"/>
  <c r="M6833" i="1"/>
  <c r="M6834" i="1"/>
  <c r="M6835" i="1"/>
  <c r="M6836" i="1"/>
  <c r="M6837" i="1"/>
  <c r="M2189" i="1"/>
  <c r="M6838" i="1"/>
  <c r="M9691" i="1"/>
  <c r="M6839" i="1"/>
  <c r="M6840" i="1"/>
  <c r="M2190" i="1"/>
  <c r="M11034" i="1"/>
  <c r="M2191" i="1"/>
  <c r="M11035" i="1"/>
  <c r="M11036" i="1"/>
  <c r="M6841" i="1"/>
  <c r="M6842" i="1"/>
  <c r="M6843" i="1"/>
  <c r="M6844" i="1"/>
  <c r="M2192" i="1"/>
  <c r="M6845" i="1"/>
  <c r="M6846" i="1"/>
  <c r="M6847" i="1"/>
  <c r="M11037" i="1"/>
  <c r="M2193" i="1"/>
  <c r="M2194" i="1"/>
  <c r="M2195" i="1"/>
  <c r="M2196" i="1"/>
  <c r="M6848" i="1"/>
  <c r="M2197" i="1"/>
  <c r="M6849" i="1"/>
  <c r="M6850" i="1"/>
  <c r="M11590" i="1"/>
  <c r="M6851" i="1"/>
  <c r="M2198" i="1"/>
  <c r="M11038" i="1"/>
  <c r="M6852" i="1"/>
  <c r="M9692" i="1"/>
  <c r="M6853" i="1"/>
  <c r="M6854" i="1"/>
  <c r="M9693" i="1"/>
  <c r="M11039" i="1"/>
  <c r="M6855" i="1"/>
  <c r="M2199" i="1"/>
  <c r="M9694" i="1"/>
  <c r="M6856" i="1"/>
  <c r="M6857" i="1"/>
  <c r="M9695" i="1"/>
  <c r="M6858" i="1"/>
  <c r="M6859" i="1"/>
  <c r="M11040" i="1"/>
  <c r="M6860" i="1"/>
  <c r="M9696" i="1"/>
  <c r="M2200" i="1"/>
  <c r="M2201" i="1"/>
  <c r="M2202" i="1"/>
  <c r="M6861" i="1"/>
  <c r="M6862" i="1"/>
  <c r="M6863" i="1"/>
  <c r="M9697" i="1"/>
  <c r="M2203" i="1"/>
  <c r="M9698" i="1"/>
  <c r="M6864" i="1"/>
  <c r="M9699" i="1"/>
  <c r="M11591" i="1"/>
  <c r="M6865" i="1"/>
  <c r="M9700" i="1"/>
  <c r="M2204" i="1"/>
  <c r="M6866" i="1"/>
  <c r="M2205" i="1"/>
  <c r="M6867" i="1"/>
  <c r="M6868" i="1"/>
  <c r="M2206" i="1"/>
  <c r="M2207" i="1"/>
  <c r="M6869" i="1"/>
  <c r="M6870" i="1"/>
  <c r="M2208" i="1"/>
  <c r="M2209" i="1"/>
  <c r="M2210" i="1"/>
  <c r="M2211" i="1"/>
  <c r="M6871" i="1"/>
  <c r="M6872" i="1"/>
  <c r="M2212" i="1"/>
  <c r="M6873" i="1"/>
  <c r="M9701" i="1"/>
  <c r="M6874" i="1"/>
  <c r="M6875" i="1"/>
  <c r="M6876" i="1"/>
  <c r="M9702" i="1"/>
  <c r="M2213" i="1"/>
  <c r="M2214" i="1"/>
  <c r="M6877" i="1"/>
  <c r="M2215" i="1"/>
  <c r="M9703" i="1"/>
  <c r="M6878" i="1"/>
  <c r="M6879" i="1"/>
  <c r="M11592" i="1"/>
  <c r="M6880" i="1"/>
  <c r="M6881" i="1"/>
  <c r="M6882" i="1"/>
  <c r="M2216" i="1"/>
  <c r="M2217" i="1"/>
  <c r="M2218" i="1"/>
  <c r="M11041" i="1"/>
  <c r="M6883" i="1"/>
  <c r="M6884" i="1"/>
  <c r="M6885" i="1"/>
  <c r="M6886" i="1"/>
  <c r="M6887" i="1"/>
  <c r="M9704" i="1"/>
  <c r="M11042" i="1"/>
  <c r="M6888" i="1"/>
  <c r="M2219" i="1"/>
  <c r="M6889" i="1"/>
  <c r="M2220" i="1"/>
  <c r="M9705" i="1"/>
  <c r="M6890" i="1"/>
  <c r="M6891" i="1"/>
  <c r="M2221" i="1"/>
  <c r="M6892" i="1"/>
  <c r="M2222" i="1"/>
  <c r="M6893" i="1"/>
  <c r="M2223" i="1"/>
  <c r="M9706" i="1"/>
  <c r="M6894" i="1"/>
  <c r="M2224" i="1"/>
  <c r="M6895" i="1"/>
  <c r="M2225" i="1"/>
  <c r="M6896" i="1"/>
  <c r="M2226" i="1"/>
  <c r="M6897" i="1"/>
  <c r="M6898" i="1"/>
  <c r="M11593" i="1"/>
  <c r="M2227" i="1"/>
  <c r="M6899" i="1"/>
  <c r="M2228" i="1"/>
  <c r="M2229" i="1"/>
  <c r="M6900" i="1"/>
  <c r="M6901" i="1"/>
  <c r="M9707" i="1"/>
  <c r="M9708" i="1"/>
  <c r="M9709" i="1"/>
  <c r="M2230" i="1"/>
  <c r="M6902" i="1"/>
  <c r="M6903" i="1"/>
  <c r="M6904" i="1"/>
  <c r="M9710" i="1"/>
  <c r="M11043" i="1"/>
  <c r="M9711" i="1"/>
  <c r="M6905" i="1"/>
  <c r="M6906" i="1"/>
  <c r="M2231" i="1"/>
  <c r="M2232" i="1"/>
  <c r="M6907" i="1"/>
  <c r="M6908" i="1"/>
  <c r="M6909" i="1"/>
  <c r="M2233" i="1"/>
  <c r="M6910" i="1"/>
  <c r="M6911" i="1"/>
  <c r="M6912" i="1"/>
  <c r="M6913" i="1"/>
  <c r="M6914" i="1"/>
  <c r="M9712" i="1"/>
  <c r="M11044" i="1"/>
  <c r="M2234" i="1"/>
  <c r="M2235" i="1"/>
  <c r="M2236" i="1"/>
  <c r="M6915" i="1"/>
  <c r="M2237" i="1"/>
  <c r="M6916" i="1"/>
  <c r="M6917" i="1"/>
  <c r="M2238" i="1"/>
  <c r="M6918" i="1"/>
  <c r="M6919" i="1"/>
  <c r="M11594" i="1"/>
  <c r="M11045" i="1"/>
  <c r="M2239" i="1"/>
  <c r="M6920" i="1"/>
  <c r="M6921" i="1"/>
  <c r="M6922" i="1"/>
  <c r="M6923" i="1"/>
  <c r="M6924" i="1"/>
  <c r="M6925" i="1"/>
  <c r="M6926" i="1"/>
  <c r="M9713" i="1"/>
  <c r="M6927" i="1"/>
  <c r="M6928" i="1"/>
  <c r="M6929" i="1"/>
  <c r="M6930" i="1"/>
  <c r="M2240" i="1"/>
  <c r="M6931" i="1"/>
  <c r="M11595" i="1"/>
  <c r="M9714" i="1"/>
  <c r="M9715" i="1"/>
  <c r="M2241" i="1"/>
  <c r="M6932" i="1"/>
  <c r="M2242" i="1"/>
  <c r="M6933" i="1"/>
  <c r="M2243" i="1"/>
  <c r="M9716" i="1"/>
  <c r="M6934" i="1"/>
  <c r="M2244" i="1"/>
  <c r="M6935" i="1"/>
  <c r="M6936" i="1"/>
  <c r="M2245" i="1"/>
  <c r="M6937" i="1"/>
  <c r="M6938" i="1"/>
  <c r="M2246" i="1"/>
  <c r="M6939" i="1"/>
  <c r="M11596" i="1"/>
  <c r="M2247" i="1"/>
  <c r="M11046" i="1"/>
  <c r="M9717" i="1"/>
  <c r="M2248" i="1"/>
  <c r="M2249" i="1"/>
  <c r="M11047" i="1"/>
  <c r="M11597" i="1"/>
  <c r="M9718" i="1"/>
  <c r="M6940" i="1"/>
  <c r="M6941" i="1"/>
  <c r="M6942" i="1"/>
  <c r="M2250" i="1"/>
  <c r="M2251" i="1"/>
  <c r="M6943" i="1"/>
  <c r="M6944" i="1"/>
  <c r="M6945" i="1"/>
  <c r="M2252" i="1"/>
  <c r="M6946" i="1"/>
  <c r="M6947" i="1"/>
  <c r="M9719" i="1"/>
  <c r="M6948" i="1"/>
  <c r="M2253" i="1"/>
  <c r="M9720" i="1"/>
  <c r="M11598" i="1"/>
  <c r="M2254" i="1"/>
  <c r="M6949" i="1"/>
  <c r="M2255" i="1"/>
  <c r="M9721" i="1"/>
  <c r="M2256" i="1"/>
  <c r="M6950" i="1"/>
  <c r="M2257" i="1"/>
  <c r="M2258" i="1"/>
  <c r="M2259" i="1"/>
  <c r="M6951" i="1"/>
  <c r="M9722" i="1"/>
  <c r="M2260" i="1"/>
  <c r="M6952" i="1"/>
  <c r="M2261" i="1"/>
  <c r="M6953" i="1"/>
  <c r="M6954" i="1"/>
  <c r="M6955" i="1"/>
  <c r="M2262" i="1"/>
  <c r="M2263" i="1"/>
  <c r="M6956" i="1"/>
  <c r="M6957" i="1"/>
  <c r="M6958" i="1"/>
  <c r="M2264" i="1"/>
  <c r="M11048" i="1"/>
  <c r="M2265" i="1"/>
  <c r="M2266" i="1"/>
  <c r="M6959" i="1"/>
  <c r="M6960" i="1"/>
  <c r="M11049" i="1"/>
  <c r="M6961" i="1"/>
  <c r="M11599" i="1"/>
  <c r="M2267" i="1"/>
  <c r="M11600" i="1"/>
  <c r="M9723" i="1"/>
  <c r="M6962" i="1"/>
  <c r="M6963" i="1"/>
  <c r="M2268" i="1"/>
  <c r="M2269" i="1"/>
  <c r="M6964" i="1"/>
  <c r="M6965" i="1"/>
  <c r="M6966" i="1"/>
  <c r="M2270" i="1"/>
  <c r="M6967" i="1"/>
  <c r="M6968" i="1"/>
  <c r="M6969" i="1"/>
  <c r="M6970" i="1"/>
  <c r="M2271" i="1"/>
  <c r="M6971" i="1"/>
  <c r="M6972" i="1"/>
  <c r="M6973" i="1"/>
  <c r="M6974" i="1"/>
  <c r="M6975" i="1"/>
  <c r="M9724" i="1"/>
  <c r="M9725" i="1"/>
  <c r="M6976" i="1"/>
  <c r="M2272" i="1"/>
  <c r="M6977" i="1"/>
  <c r="M6978" i="1"/>
  <c r="M6979" i="1"/>
  <c r="M6980" i="1"/>
  <c r="M6981" i="1"/>
  <c r="M6982" i="1"/>
  <c r="M2273" i="1"/>
  <c r="M2274" i="1"/>
  <c r="M6983" i="1"/>
  <c r="M6984" i="1"/>
  <c r="M6985" i="1"/>
  <c r="M2275" i="1"/>
  <c r="M6986" i="1"/>
  <c r="M2276" i="1"/>
  <c r="M2277" i="1"/>
  <c r="M6987" i="1"/>
  <c r="M6988" i="1"/>
  <c r="M2278" i="1"/>
  <c r="M6989" i="1"/>
  <c r="M2279" i="1"/>
  <c r="M6990" i="1"/>
  <c r="M6991" i="1"/>
  <c r="M2280" i="1"/>
  <c r="M6992" i="1"/>
  <c r="M2281" i="1"/>
  <c r="M2282" i="1"/>
  <c r="M6993" i="1"/>
  <c r="M6994" i="1"/>
  <c r="M6995" i="1"/>
  <c r="M2283" i="1"/>
  <c r="M2284" i="1"/>
  <c r="M6996" i="1"/>
  <c r="M6997" i="1"/>
  <c r="M2285" i="1"/>
  <c r="M6998" i="1"/>
  <c r="M6999" i="1"/>
  <c r="M7000" i="1"/>
  <c r="M7001" i="1"/>
  <c r="M2286" i="1"/>
  <c r="M7002" i="1"/>
  <c r="M7003" i="1"/>
  <c r="M7004" i="1"/>
  <c r="M7005" i="1"/>
  <c r="M9726" i="1"/>
  <c r="M7006" i="1"/>
  <c r="M7007" i="1"/>
  <c r="M7008" i="1"/>
  <c r="M2287" i="1"/>
  <c r="M2288" i="1"/>
  <c r="M7009" i="1"/>
  <c r="M7010" i="1"/>
  <c r="M7011" i="1"/>
  <c r="M9727" i="1"/>
  <c r="M7012" i="1"/>
  <c r="M11050" i="1"/>
  <c r="M9728" i="1"/>
  <c r="M9729" i="1"/>
  <c r="M7013" i="1"/>
  <c r="M7014" i="1"/>
  <c r="M2289" i="1"/>
  <c r="M7015" i="1"/>
  <c r="M7016" i="1"/>
  <c r="M7017" i="1"/>
  <c r="M7018" i="1"/>
  <c r="M7019" i="1"/>
  <c r="M7020" i="1"/>
  <c r="M7021" i="1"/>
  <c r="M11051" i="1"/>
  <c r="M9730" i="1"/>
  <c r="M7022" i="1"/>
  <c r="M9731" i="1"/>
  <c r="M2290" i="1"/>
  <c r="M2291" i="1"/>
  <c r="M11601" i="1"/>
  <c r="M9732" i="1"/>
  <c r="M7023" i="1"/>
  <c r="M2292" i="1"/>
  <c r="M9733" i="1"/>
  <c r="M11052" i="1"/>
  <c r="M2293" i="1"/>
  <c r="M2294" i="1"/>
  <c r="M2295" i="1"/>
  <c r="M9734" i="1"/>
  <c r="M7024" i="1"/>
  <c r="M7025" i="1"/>
  <c r="M7026" i="1"/>
  <c r="M9735" i="1"/>
  <c r="M9736" i="1"/>
  <c r="M2296" i="1"/>
  <c r="M7027" i="1"/>
  <c r="M7028" i="1"/>
  <c r="M7029" i="1"/>
  <c r="M9737" i="1"/>
  <c r="M2297" i="1"/>
  <c r="M7030" i="1"/>
  <c r="M11053" i="1"/>
  <c r="M7031" i="1"/>
  <c r="M7032" i="1"/>
  <c r="M11602" i="1"/>
  <c r="M11603" i="1"/>
  <c r="M7033" i="1"/>
  <c r="M7034" i="1"/>
  <c r="M9738" i="1"/>
  <c r="M9739" i="1"/>
  <c r="M7035" i="1"/>
  <c r="M7036" i="1"/>
  <c r="M7037" i="1"/>
  <c r="M9740" i="1"/>
  <c r="M2298" i="1"/>
  <c r="M7038" i="1"/>
  <c r="M7039" i="1"/>
  <c r="M7040" i="1"/>
  <c r="M2299" i="1"/>
  <c r="M2300" i="1"/>
  <c r="M2301" i="1"/>
  <c r="M7041" i="1"/>
  <c r="M9741" i="1"/>
  <c r="M2302" i="1"/>
  <c r="M7042" i="1"/>
  <c r="M9742" i="1"/>
  <c r="M2303" i="1"/>
  <c r="M2304" i="1"/>
  <c r="M2305" i="1"/>
  <c r="M2306" i="1"/>
  <c r="M7043" i="1"/>
  <c r="M7044" i="1"/>
  <c r="M7045" i="1"/>
  <c r="M7046" i="1"/>
  <c r="M7047" i="1"/>
  <c r="M7048" i="1"/>
  <c r="M11054" i="1"/>
  <c r="M9743" i="1"/>
  <c r="M11604" i="1"/>
  <c r="M7049" i="1"/>
  <c r="M9744" i="1"/>
  <c r="M2307" i="1"/>
  <c r="M9745" i="1"/>
  <c r="M7050" i="1"/>
  <c r="M7051" i="1"/>
  <c r="M9746" i="1"/>
  <c r="M9747" i="1"/>
  <c r="M7052" i="1"/>
  <c r="M7053" i="1"/>
  <c r="M9748" i="1"/>
  <c r="M2308" i="1"/>
  <c r="M2309" i="1"/>
  <c r="M7054" i="1"/>
  <c r="M7055" i="1"/>
  <c r="M9749" i="1"/>
  <c r="M7056" i="1"/>
  <c r="M2310" i="1"/>
  <c r="M7057" i="1"/>
  <c r="M7058" i="1"/>
  <c r="M2311" i="1"/>
  <c r="M7059" i="1"/>
  <c r="M2312" i="1"/>
  <c r="M7060" i="1"/>
  <c r="M2313" i="1"/>
  <c r="M7061" i="1"/>
  <c r="M9750" i="1"/>
  <c r="M7062" i="1"/>
  <c r="M9751" i="1"/>
  <c r="M7063" i="1"/>
  <c r="M7064" i="1"/>
  <c r="M2314" i="1"/>
  <c r="M7065" i="1"/>
  <c r="M7066" i="1"/>
  <c r="M9752" i="1"/>
  <c r="M2315" i="1"/>
  <c r="M11605" i="1"/>
  <c r="M7067" i="1"/>
  <c r="M2316" i="1"/>
  <c r="M2317" i="1"/>
  <c r="M2318" i="1"/>
  <c r="M7068" i="1"/>
  <c r="M2319" i="1"/>
  <c r="M11055" i="1"/>
  <c r="M9753" i="1"/>
  <c r="M9754" i="1"/>
  <c r="M7069" i="1"/>
  <c r="M11056" i="1"/>
  <c r="M9755" i="1"/>
  <c r="M9756" i="1"/>
  <c r="M2320" i="1"/>
  <c r="M7070" i="1"/>
  <c r="M7071" i="1"/>
  <c r="M7072" i="1"/>
  <c r="M9757" i="1"/>
  <c r="M2321" i="1"/>
  <c r="M2322" i="1"/>
  <c r="M7073" i="1"/>
  <c r="M7074" i="1"/>
  <c r="M7075" i="1"/>
  <c r="M9758" i="1"/>
  <c r="M9759" i="1"/>
  <c r="M9760" i="1"/>
  <c r="M7076" i="1"/>
  <c r="M9761" i="1"/>
  <c r="M7077" i="1"/>
  <c r="M7078" i="1"/>
  <c r="M7079" i="1"/>
  <c r="M7080" i="1"/>
  <c r="M7081" i="1"/>
  <c r="M7082" i="1"/>
  <c r="M2323" i="1"/>
  <c r="M7083" i="1"/>
  <c r="M9762" i="1"/>
  <c r="M2324" i="1"/>
  <c r="M9763" i="1"/>
  <c r="M9764" i="1"/>
  <c r="M11606" i="1"/>
  <c r="M2325" i="1"/>
  <c r="M7084" i="1"/>
  <c r="M7085" i="1"/>
  <c r="M7086" i="1"/>
  <c r="M2326" i="1"/>
  <c r="M2327" i="1"/>
  <c r="M7087" i="1"/>
  <c r="M7088" i="1"/>
  <c r="M7089" i="1"/>
  <c r="M7090" i="1"/>
  <c r="M7091" i="1"/>
  <c r="M7092" i="1"/>
  <c r="M11057" i="1"/>
  <c r="M7093" i="1"/>
  <c r="M2328" i="1"/>
  <c r="M11058" i="1"/>
  <c r="M7094" i="1"/>
  <c r="M9765" i="1"/>
  <c r="M7095" i="1"/>
  <c r="M11607" i="1"/>
  <c r="M2329" i="1"/>
  <c r="M2330" i="1"/>
  <c r="M7096" i="1"/>
  <c r="M7097" i="1"/>
  <c r="M7098" i="1"/>
  <c r="M2331" i="1"/>
  <c r="M7099" i="1"/>
  <c r="M9766" i="1"/>
  <c r="M9767" i="1"/>
  <c r="M2332" i="1"/>
  <c r="M11059" i="1"/>
  <c r="M7100" i="1"/>
  <c r="M7101" i="1"/>
  <c r="M2333" i="1"/>
  <c r="M7102" i="1"/>
  <c r="M2334" i="1"/>
  <c r="M7103" i="1"/>
  <c r="M7104" i="1"/>
  <c r="M9768" i="1"/>
  <c r="M11060" i="1"/>
  <c r="M7105" i="1"/>
  <c r="M9769" i="1"/>
  <c r="M7106" i="1"/>
  <c r="M7107" i="1"/>
  <c r="M9770" i="1"/>
  <c r="M2335" i="1"/>
  <c r="M7108" i="1"/>
  <c r="M11061" i="1"/>
  <c r="M7109" i="1"/>
  <c r="M9771" i="1"/>
  <c r="M7110" i="1"/>
  <c r="M11062" i="1"/>
  <c r="M7111" i="1"/>
  <c r="M7112" i="1"/>
  <c r="M11608" i="1"/>
  <c r="M9772" i="1"/>
  <c r="M7113" i="1"/>
  <c r="M2336" i="1"/>
  <c r="M7114" i="1"/>
  <c r="M7115" i="1"/>
  <c r="M9773" i="1"/>
  <c r="M7116" i="1"/>
  <c r="M7117" i="1"/>
  <c r="M11063" i="1"/>
  <c r="M7118" i="1"/>
  <c r="M7119" i="1"/>
  <c r="M7120" i="1"/>
  <c r="M2337" i="1"/>
  <c r="M11609" i="1"/>
  <c r="M7121" i="1"/>
  <c r="M7122" i="1"/>
  <c r="M2338" i="1"/>
  <c r="M2339" i="1"/>
  <c r="M7123" i="1"/>
  <c r="M11064" i="1"/>
  <c r="M2340" i="1"/>
  <c r="M9774" i="1"/>
  <c r="M7124" i="1"/>
  <c r="M2341" i="1"/>
  <c r="M2342" i="1"/>
  <c r="M7125" i="1"/>
  <c r="M2343" i="1"/>
  <c r="M7126" i="1"/>
  <c r="M7127" i="1"/>
  <c r="M9775" i="1"/>
  <c r="M7128" i="1"/>
  <c r="M7129" i="1"/>
  <c r="M2344" i="1"/>
  <c r="M9776" i="1"/>
  <c r="M2345" i="1"/>
  <c r="M2346" i="1"/>
  <c r="M11065" i="1"/>
  <c r="M2347" i="1"/>
  <c r="M2348" i="1"/>
  <c r="M2349" i="1"/>
  <c r="M2350" i="1"/>
  <c r="M7130" i="1"/>
  <c r="M2351" i="1"/>
  <c r="M9777" i="1"/>
  <c r="M7131" i="1"/>
  <c r="M9778" i="1"/>
  <c r="M2352" i="1"/>
  <c r="M9779" i="1"/>
  <c r="M7132" i="1"/>
  <c r="M11066" i="1"/>
  <c r="M9780" i="1"/>
  <c r="M9781" i="1"/>
  <c r="M7133" i="1"/>
  <c r="M7134" i="1"/>
  <c r="M7135" i="1"/>
  <c r="M11067" i="1"/>
  <c r="M2353" i="1"/>
  <c r="M11068" i="1"/>
  <c r="M2354" i="1"/>
  <c r="M9782" i="1"/>
  <c r="M2355" i="1"/>
  <c r="M7136" i="1"/>
  <c r="M7137" i="1"/>
  <c r="M9783" i="1"/>
  <c r="M7138" i="1"/>
  <c r="M2356" i="1"/>
  <c r="M7139" i="1"/>
  <c r="M11069" i="1"/>
  <c r="M7140" i="1"/>
  <c r="M9784" i="1"/>
  <c r="M7141" i="1"/>
  <c r="M2357" i="1"/>
  <c r="M11070" i="1"/>
  <c r="M7142" i="1"/>
  <c r="M7143" i="1"/>
  <c r="M7144" i="1"/>
  <c r="M2358" i="1"/>
  <c r="M7145" i="1"/>
  <c r="M7146" i="1"/>
  <c r="M2359" i="1"/>
  <c r="M9785" i="1"/>
  <c r="M2360" i="1"/>
  <c r="M7147" i="1"/>
  <c r="M7148" i="1"/>
  <c r="M9786" i="1"/>
  <c r="M7149" i="1"/>
  <c r="M11610" i="1"/>
  <c r="M7150" i="1"/>
  <c r="M2361" i="1"/>
  <c r="M2362" i="1"/>
  <c r="M7151" i="1"/>
  <c r="M11611" i="1"/>
  <c r="M9787" i="1"/>
  <c r="M7152" i="1"/>
  <c r="M7153" i="1"/>
  <c r="M2363" i="1"/>
  <c r="M7154" i="1"/>
  <c r="M7155" i="1"/>
  <c r="M7156" i="1"/>
  <c r="M7157" i="1"/>
  <c r="M2364" i="1"/>
  <c r="M9788" i="1"/>
  <c r="M7158" i="1"/>
  <c r="M7159" i="1"/>
  <c r="M2365" i="1"/>
  <c r="M11612" i="1"/>
  <c r="M7160" i="1"/>
  <c r="M7161" i="1"/>
  <c r="M7162" i="1"/>
  <c r="M7163" i="1"/>
  <c r="M9789" i="1"/>
  <c r="M11071" i="1"/>
  <c r="M11613" i="1"/>
  <c r="M9790" i="1"/>
  <c r="M7164" i="1"/>
  <c r="M7165" i="1"/>
  <c r="M9791" i="1"/>
  <c r="M2366" i="1"/>
  <c r="M11072" i="1"/>
  <c r="M7166" i="1"/>
  <c r="M7167" i="1"/>
  <c r="M2367" i="1"/>
  <c r="M2368" i="1"/>
  <c r="M2369" i="1"/>
  <c r="M7168" i="1"/>
  <c r="M2370" i="1"/>
  <c r="M7169" i="1"/>
  <c r="M7170" i="1"/>
  <c r="M11614" i="1"/>
  <c r="M2371" i="1"/>
  <c r="M7171" i="1"/>
  <c r="M7172" i="1"/>
  <c r="M7173" i="1"/>
  <c r="M7174" i="1"/>
  <c r="M7175" i="1"/>
  <c r="M2372" i="1"/>
  <c r="M7176" i="1"/>
  <c r="M2373" i="1"/>
  <c r="M9792" i="1"/>
  <c r="M7177" i="1"/>
  <c r="M2374" i="1"/>
  <c r="M7178" i="1"/>
  <c r="M7179" i="1"/>
  <c r="M11073" i="1"/>
  <c r="M11074" i="1"/>
  <c r="M7180" i="1"/>
  <c r="M2375" i="1"/>
  <c r="M7181" i="1"/>
  <c r="M9793" i="1"/>
  <c r="M2376" i="1"/>
  <c r="M9794" i="1"/>
  <c r="M11615" i="1"/>
  <c r="M2377" i="1"/>
  <c r="M9795" i="1"/>
  <c r="M9796" i="1"/>
  <c r="M2378" i="1"/>
  <c r="M9797" i="1"/>
  <c r="M9798" i="1"/>
  <c r="M7182" i="1"/>
  <c r="M2379" i="1"/>
  <c r="M7183" i="1"/>
  <c r="M11075" i="1"/>
  <c r="M11076" i="1"/>
  <c r="M2380" i="1"/>
  <c r="M11616" i="1"/>
  <c r="M9799" i="1"/>
  <c r="M7184" i="1"/>
  <c r="M11617" i="1"/>
  <c r="M7185" i="1"/>
  <c r="M2381" i="1"/>
  <c r="M7186" i="1"/>
  <c r="M7187" i="1"/>
  <c r="M7188" i="1"/>
  <c r="M7189" i="1"/>
  <c r="M7190" i="1"/>
  <c r="M7191" i="1"/>
  <c r="M7192" i="1"/>
  <c r="M2382" i="1"/>
  <c r="M11077" i="1"/>
  <c r="M2383" i="1"/>
  <c r="M7193" i="1"/>
  <c r="M11078" i="1"/>
  <c r="M9800" i="1"/>
  <c r="M2384" i="1"/>
  <c r="M7194" i="1"/>
  <c r="M9801" i="1"/>
  <c r="M7195" i="1"/>
  <c r="M9802" i="1"/>
  <c r="M2385" i="1"/>
  <c r="M7196" i="1"/>
  <c r="M7197" i="1"/>
  <c r="M7198" i="1"/>
  <c r="M9803" i="1"/>
  <c r="M2386" i="1"/>
  <c r="M7199" i="1"/>
  <c r="M7200" i="1"/>
  <c r="M2387" i="1"/>
  <c r="M7201" i="1"/>
  <c r="M7202" i="1"/>
  <c r="M11079" i="1"/>
  <c r="M7203" i="1"/>
  <c r="M7204" i="1"/>
  <c r="M2388" i="1"/>
  <c r="M2389" i="1"/>
  <c r="M7205" i="1"/>
  <c r="M2390" i="1"/>
  <c r="M2391" i="1"/>
  <c r="M2392" i="1"/>
  <c r="M2393" i="1"/>
  <c r="M7206" i="1"/>
  <c r="M7207" i="1"/>
  <c r="M7208" i="1"/>
  <c r="M7209" i="1"/>
  <c r="M2394" i="1"/>
  <c r="M9804" i="1"/>
  <c r="M7210" i="1"/>
  <c r="M9805" i="1"/>
  <c r="M7211" i="1"/>
  <c r="M7212" i="1"/>
  <c r="M7213" i="1"/>
  <c r="M7214" i="1"/>
  <c r="M7215" i="1"/>
  <c r="M7216" i="1"/>
  <c r="M11080" i="1"/>
  <c r="M7217" i="1"/>
  <c r="M9806" i="1"/>
  <c r="M7218" i="1"/>
  <c r="M9807" i="1"/>
  <c r="M2395" i="1"/>
  <c r="M2396" i="1"/>
  <c r="M2397" i="1"/>
  <c r="M2398" i="1"/>
  <c r="M9808" i="1"/>
  <c r="M9809" i="1"/>
  <c r="M9810" i="1"/>
  <c r="M7219" i="1"/>
  <c r="M9811" i="1"/>
  <c r="M2399" i="1"/>
  <c r="M7220" i="1"/>
  <c r="M7221" i="1"/>
  <c r="M7222" i="1"/>
  <c r="M7223" i="1"/>
  <c r="M2400" i="1"/>
  <c r="M2401" i="1"/>
  <c r="M11618" i="1"/>
  <c r="M7224" i="1"/>
  <c r="M9812" i="1"/>
  <c r="M7225" i="1"/>
  <c r="M2402" i="1"/>
  <c r="M11081" i="1"/>
  <c r="M11082" i="1"/>
  <c r="M9813" i="1"/>
  <c r="M2403" i="1"/>
  <c r="M7226" i="1"/>
  <c r="M9814" i="1"/>
  <c r="M7227" i="1"/>
  <c r="M9815" i="1"/>
  <c r="M2404" i="1"/>
  <c r="M9816" i="1"/>
  <c r="M7228" i="1"/>
  <c r="M9817" i="1"/>
  <c r="M2405" i="1"/>
  <c r="M7229" i="1"/>
  <c r="M7230" i="1"/>
  <c r="M7231" i="1"/>
  <c r="M7232" i="1"/>
  <c r="M7233" i="1"/>
  <c r="M7234" i="1"/>
  <c r="M9818" i="1"/>
  <c r="M7235" i="1"/>
  <c r="M7236" i="1"/>
  <c r="M7237" i="1"/>
  <c r="M9819" i="1"/>
  <c r="M7238" i="1"/>
  <c r="M2406" i="1"/>
  <c r="M7239" i="1"/>
  <c r="M2407" i="1"/>
  <c r="M2408" i="1"/>
  <c r="M7240" i="1"/>
  <c r="M7241" i="1"/>
  <c r="M7242" i="1"/>
  <c r="M2409" i="1"/>
  <c r="M11619" i="1"/>
  <c r="M7243" i="1"/>
  <c r="M9820" i="1"/>
  <c r="M7244" i="1"/>
  <c r="M7245" i="1"/>
  <c r="M2410" i="1"/>
  <c r="M2411" i="1"/>
  <c r="M11083" i="1"/>
  <c r="M2412" i="1"/>
  <c r="M11084" i="1"/>
  <c r="M7246" i="1"/>
  <c r="M2413" i="1"/>
  <c r="M11620" i="1"/>
  <c r="M9821" i="1"/>
  <c r="M7247" i="1"/>
  <c r="M7248" i="1"/>
  <c r="M7249" i="1"/>
  <c r="M9822" i="1"/>
  <c r="M7250" i="1"/>
  <c r="M2414" i="1"/>
  <c r="M9823" i="1"/>
  <c r="M7251" i="1"/>
  <c r="M7252" i="1"/>
  <c r="M7253" i="1"/>
  <c r="M7254" i="1"/>
  <c r="M7255" i="1"/>
  <c r="M2415" i="1"/>
  <c r="M2416" i="1"/>
  <c r="M7256" i="1"/>
  <c r="M7257" i="1"/>
  <c r="M2417" i="1"/>
  <c r="M7258" i="1"/>
  <c r="M7259" i="1"/>
  <c r="M11621" i="1"/>
  <c r="M2418" i="1"/>
  <c r="M7260" i="1"/>
  <c r="M9824" i="1"/>
  <c r="M2419" i="1"/>
  <c r="M2420" i="1"/>
  <c r="M7261" i="1"/>
  <c r="M9825" i="1"/>
  <c r="M2421" i="1"/>
  <c r="M9826" i="1"/>
  <c r="M7262" i="1"/>
  <c r="M2422" i="1"/>
  <c r="M9827" i="1"/>
  <c r="M2423" i="1"/>
  <c r="M7263" i="1"/>
  <c r="M2424" i="1"/>
  <c r="M2425" i="1"/>
  <c r="M9828" i="1"/>
  <c r="M2426" i="1"/>
  <c r="M2427" i="1"/>
  <c r="M7264" i="1"/>
  <c r="M7265" i="1"/>
  <c r="M9829" i="1"/>
  <c r="M2428" i="1"/>
  <c r="M9830" i="1"/>
  <c r="M7266" i="1"/>
  <c r="M7267" i="1"/>
  <c r="M9831" i="1"/>
  <c r="M2429" i="1"/>
  <c r="M7268" i="1"/>
  <c r="M2430" i="1"/>
  <c r="M9832" i="1"/>
  <c r="M7269" i="1"/>
  <c r="M11085" i="1"/>
  <c r="M9833" i="1"/>
  <c r="M9834" i="1"/>
  <c r="M7270" i="1"/>
  <c r="M2431" i="1"/>
  <c r="M7271" i="1"/>
  <c r="M7272" i="1"/>
  <c r="M2432" i="1"/>
  <c r="M2433" i="1"/>
  <c r="M7273" i="1"/>
  <c r="M7274" i="1"/>
  <c r="M9835" i="1"/>
  <c r="M2434" i="1"/>
  <c r="M2435" i="1"/>
  <c r="M7275" i="1"/>
  <c r="M2436" i="1"/>
  <c r="M9836" i="1"/>
  <c r="M2437" i="1"/>
  <c r="M9837" i="1"/>
  <c r="M7276" i="1"/>
  <c r="M2438" i="1"/>
  <c r="M7277" i="1"/>
  <c r="M7278" i="1"/>
  <c r="M7279" i="1"/>
  <c r="M7280" i="1"/>
  <c r="M11622" i="1"/>
  <c r="M7281" i="1"/>
  <c r="M9838" i="1"/>
  <c r="M2439" i="1"/>
  <c r="M2440" i="1"/>
  <c r="M7282" i="1"/>
  <c r="M7283" i="1"/>
  <c r="M2441" i="1"/>
  <c r="M2442" i="1"/>
  <c r="M2443" i="1"/>
  <c r="M2444" i="1"/>
  <c r="M7284" i="1"/>
  <c r="M7285" i="1"/>
  <c r="M9839" i="1"/>
  <c r="M7286" i="1"/>
  <c r="M7287" i="1"/>
  <c r="M2445" i="1"/>
  <c r="M7288" i="1"/>
  <c r="M7289" i="1"/>
  <c r="M7290" i="1"/>
  <c r="M2446" i="1"/>
  <c r="M2447" i="1"/>
  <c r="M7291" i="1"/>
  <c r="M7292" i="1"/>
  <c r="M2448" i="1"/>
  <c r="M2449" i="1"/>
  <c r="M7293" i="1"/>
  <c r="M9840" i="1"/>
  <c r="M11086" i="1"/>
  <c r="M9841" i="1"/>
  <c r="M9842" i="1"/>
  <c r="M7294" i="1"/>
  <c r="M2450" i="1"/>
  <c r="M9843" i="1"/>
  <c r="M11087" i="1"/>
  <c r="M7295" i="1"/>
  <c r="M2451" i="1"/>
  <c r="M7296" i="1"/>
  <c r="M9844" i="1"/>
  <c r="M7297" i="1"/>
  <c r="M7298" i="1"/>
  <c r="M2452" i="1"/>
  <c r="M11623" i="1"/>
  <c r="M2453" i="1"/>
  <c r="M11624" i="1"/>
  <c r="M7299" i="1"/>
  <c r="M9845" i="1"/>
  <c r="M9846" i="1"/>
  <c r="M7300" i="1"/>
  <c r="M7301" i="1"/>
  <c r="M11088" i="1"/>
  <c r="M2454" i="1"/>
  <c r="M7302" i="1"/>
  <c r="M7303" i="1"/>
  <c r="M7304" i="1"/>
  <c r="M7305" i="1"/>
  <c r="M2455" i="1"/>
  <c r="M7306" i="1"/>
  <c r="M7307" i="1"/>
  <c r="M2456" i="1"/>
  <c r="M9847" i="1"/>
  <c r="M7308" i="1"/>
  <c r="M9848" i="1"/>
  <c r="M7309" i="1"/>
  <c r="M9849" i="1"/>
  <c r="M2457" i="1"/>
  <c r="M2458" i="1"/>
  <c r="M9850" i="1"/>
  <c r="M7310" i="1"/>
  <c r="M7311" i="1"/>
  <c r="M7312" i="1"/>
  <c r="M2459" i="1"/>
  <c r="M9851" i="1"/>
  <c r="M7313" i="1"/>
  <c r="M7314" i="1"/>
  <c r="M7315" i="1"/>
  <c r="M7316" i="1"/>
  <c r="M2460" i="1"/>
  <c r="M7317" i="1"/>
  <c r="M11089" i="1"/>
  <c r="M11090" i="1"/>
  <c r="M11091" i="1"/>
  <c r="M7318" i="1"/>
  <c r="M2461" i="1"/>
  <c r="M2462" i="1"/>
  <c r="M7319" i="1"/>
  <c r="M7320" i="1"/>
  <c r="M7321" i="1"/>
  <c r="M7322" i="1"/>
  <c r="M7323" i="1"/>
  <c r="M7324" i="1"/>
  <c r="M2463" i="1"/>
  <c r="M11625" i="1"/>
  <c r="M9852" i="1"/>
  <c r="M7325" i="1"/>
  <c r="M2464" i="1"/>
  <c r="M9853" i="1"/>
  <c r="M7326" i="1"/>
  <c r="M7327" i="1"/>
  <c r="M2465" i="1"/>
  <c r="M11092" i="1"/>
  <c r="M2466" i="1"/>
  <c r="M7328" i="1"/>
  <c r="M2467" i="1"/>
  <c r="M9854" i="1"/>
  <c r="M7329" i="1"/>
  <c r="M7330" i="1"/>
  <c r="M2468" i="1"/>
  <c r="M2469" i="1"/>
  <c r="M7331" i="1"/>
  <c r="M9855" i="1"/>
  <c r="M2470" i="1"/>
  <c r="M2471" i="1"/>
  <c r="M7332" i="1"/>
  <c r="M7333" i="1"/>
  <c r="M2472" i="1"/>
  <c r="M9856" i="1"/>
  <c r="M11093" i="1"/>
  <c r="M2473" i="1"/>
  <c r="M7334" i="1"/>
  <c r="M7335" i="1"/>
  <c r="M2474" i="1"/>
  <c r="M2475" i="1"/>
  <c r="M7336" i="1"/>
  <c r="M9857" i="1"/>
  <c r="M7337" i="1"/>
  <c r="M9858" i="1"/>
  <c r="M11094" i="1"/>
  <c r="M11095" i="1"/>
  <c r="M7338" i="1"/>
  <c r="M2476" i="1"/>
  <c r="M7339" i="1"/>
  <c r="M7340" i="1"/>
  <c r="M7341" i="1"/>
  <c r="M9859" i="1"/>
  <c r="M7342" i="1"/>
  <c r="M7343" i="1"/>
  <c r="M7344" i="1"/>
  <c r="M2477" i="1"/>
  <c r="M9860" i="1"/>
  <c r="M11626" i="1"/>
  <c r="M11096" i="1"/>
  <c r="M7345" i="1"/>
  <c r="M9861" i="1"/>
  <c r="M7346" i="1"/>
  <c r="M7347" i="1"/>
  <c r="M9862" i="1"/>
  <c r="M9863" i="1"/>
  <c r="M2478" i="1"/>
  <c r="M9864" i="1"/>
  <c r="M7348" i="1"/>
  <c r="M7349" i="1"/>
  <c r="M9865" i="1"/>
  <c r="M7350" i="1"/>
  <c r="M11097" i="1"/>
  <c r="M11627" i="1"/>
  <c r="M7351" i="1"/>
  <c r="M2479" i="1"/>
  <c r="M2480" i="1"/>
  <c r="M11628" i="1"/>
  <c r="M9866" i="1"/>
  <c r="M9867" i="1"/>
  <c r="M11629" i="1"/>
  <c r="M7352" i="1"/>
  <c r="M2481" i="1"/>
  <c r="M7353" i="1"/>
  <c r="M7354" i="1"/>
  <c r="M9868" i="1"/>
  <c r="M2482" i="1"/>
  <c r="M2483" i="1"/>
  <c r="M7355" i="1"/>
  <c r="M2484" i="1"/>
  <c r="M7356" i="1"/>
  <c r="M2485" i="1"/>
  <c r="M11630" i="1"/>
  <c r="M9869" i="1"/>
  <c r="M9870" i="1"/>
  <c r="M9871" i="1"/>
  <c r="M7357" i="1"/>
  <c r="M7358" i="1"/>
  <c r="M7359" i="1"/>
  <c r="M11098" i="1"/>
  <c r="M7360" i="1"/>
  <c r="M11631" i="1"/>
  <c r="M2486" i="1"/>
  <c r="M7361" i="1"/>
  <c r="M7362" i="1"/>
  <c r="M2487" i="1"/>
  <c r="M7363" i="1"/>
  <c r="M7364" i="1"/>
  <c r="M7365" i="1"/>
  <c r="M7366" i="1"/>
  <c r="M7367" i="1"/>
  <c r="M7368" i="1"/>
  <c r="M2488" i="1"/>
  <c r="M7369" i="1"/>
  <c r="M7370" i="1"/>
  <c r="M7371" i="1"/>
  <c r="M2489" i="1"/>
  <c r="M7372" i="1"/>
  <c r="M11632" i="1"/>
  <c r="M2490" i="1"/>
  <c r="M11633" i="1"/>
  <c r="M2491" i="1"/>
  <c r="M2492" i="1"/>
  <c r="M2493" i="1"/>
  <c r="M2494" i="1"/>
  <c r="M7373" i="1"/>
  <c r="M2495" i="1"/>
  <c r="M2496" i="1"/>
  <c r="M9872" i="1"/>
  <c r="M7374" i="1"/>
  <c r="M11099" i="1"/>
  <c r="M7375" i="1"/>
  <c r="M11634" i="1"/>
  <c r="M9873" i="1"/>
  <c r="M9874" i="1"/>
  <c r="M2497" i="1"/>
  <c r="M9875" i="1"/>
  <c r="M7376" i="1"/>
  <c r="M7377" i="1"/>
  <c r="M7378" i="1"/>
  <c r="M11100" i="1"/>
  <c r="M7379" i="1"/>
  <c r="M7380" i="1"/>
  <c r="M2498" i="1"/>
  <c r="M9876" i="1"/>
  <c r="M11635" i="1"/>
  <c r="M9877" i="1"/>
  <c r="M9878" i="1"/>
  <c r="M2499" i="1"/>
  <c r="M7381" i="1"/>
  <c r="M7382" i="1"/>
  <c r="M2500" i="1"/>
  <c r="M2501" i="1"/>
  <c r="M7383" i="1"/>
  <c r="M7384" i="1"/>
  <c r="M2502" i="1"/>
  <c r="M7385" i="1"/>
  <c r="M7386" i="1"/>
  <c r="M2503" i="1"/>
  <c r="M2504" i="1"/>
  <c r="M7387" i="1"/>
  <c r="M2505" i="1"/>
  <c r="M11101" i="1"/>
  <c r="M2506" i="1"/>
  <c r="M2507" i="1"/>
  <c r="M2508" i="1"/>
  <c r="M2509" i="1"/>
  <c r="M11102" i="1"/>
  <c r="M9879" i="1"/>
  <c r="M9880" i="1"/>
  <c r="M7388" i="1"/>
  <c r="M7389" i="1"/>
  <c r="M7390" i="1"/>
  <c r="M7391" i="1"/>
  <c r="M7392" i="1"/>
  <c r="M11636" i="1"/>
  <c r="M2510" i="1"/>
  <c r="M7393" i="1"/>
  <c r="M7394" i="1"/>
  <c r="M7395" i="1"/>
  <c r="M2511" i="1"/>
  <c r="M7396" i="1"/>
  <c r="M9881" i="1"/>
  <c r="M9882" i="1"/>
  <c r="M11637" i="1"/>
  <c r="M11103" i="1"/>
  <c r="M7397" i="1"/>
  <c r="M7398" i="1"/>
  <c r="M2512" i="1"/>
  <c r="M7399" i="1"/>
  <c r="M2513" i="1"/>
  <c r="M7400" i="1"/>
  <c r="M2514" i="1"/>
  <c r="M9883" i="1"/>
  <c r="M2515" i="1"/>
  <c r="M7401" i="1"/>
  <c r="M9884" i="1"/>
  <c r="M7402" i="1"/>
  <c r="M11638" i="1"/>
  <c r="M7403" i="1"/>
  <c r="M9885" i="1"/>
  <c r="M2516" i="1"/>
  <c r="M7404" i="1"/>
  <c r="M7405" i="1"/>
  <c r="M2517" i="1"/>
  <c r="M2518" i="1"/>
  <c r="M7406" i="1"/>
  <c r="M11639" i="1"/>
  <c r="M7407" i="1"/>
  <c r="M9886" i="1"/>
  <c r="M7408" i="1"/>
  <c r="M2519" i="1"/>
  <c r="M2520" i="1"/>
  <c r="M9887" i="1"/>
  <c r="M7409" i="1"/>
  <c r="M7410" i="1"/>
  <c r="M7411" i="1"/>
  <c r="M11104" i="1"/>
  <c r="M7412" i="1"/>
  <c r="M7413" i="1"/>
  <c r="M7414" i="1"/>
  <c r="M7415" i="1"/>
  <c r="M2521" i="1"/>
  <c r="M7416" i="1"/>
  <c r="M7417" i="1"/>
  <c r="M7418" i="1"/>
  <c r="M9888" i="1"/>
  <c r="M9889" i="1"/>
  <c r="M7419" i="1"/>
  <c r="M7420" i="1"/>
  <c r="M2522" i="1"/>
  <c r="M2523" i="1"/>
  <c r="M7421" i="1"/>
  <c r="M11640" i="1"/>
  <c r="M7422" i="1"/>
  <c r="M7423" i="1"/>
  <c r="M7424" i="1"/>
  <c r="M7425" i="1"/>
  <c r="M7426" i="1"/>
  <c r="M2524" i="1"/>
  <c r="M7427" i="1"/>
  <c r="M2525" i="1"/>
  <c r="M7428" i="1"/>
  <c r="M7429" i="1"/>
  <c r="M2526" i="1"/>
  <c r="M7430" i="1"/>
  <c r="M9890" i="1"/>
  <c r="M7431" i="1"/>
  <c r="M9891" i="1"/>
  <c r="M7432" i="1"/>
  <c r="M7433" i="1"/>
  <c r="M7434" i="1"/>
  <c r="M9892" i="1"/>
  <c r="M2527" i="1"/>
  <c r="M7435" i="1"/>
  <c r="M9893" i="1"/>
  <c r="M7436" i="1"/>
  <c r="M7437" i="1"/>
  <c r="M7438" i="1"/>
  <c r="M2528" i="1"/>
  <c r="M7439" i="1"/>
  <c r="M7440" i="1"/>
  <c r="M9894" i="1"/>
  <c r="M7441" i="1"/>
  <c r="M7442" i="1"/>
  <c r="M9895" i="1"/>
  <c r="M7443" i="1"/>
  <c r="M2529" i="1"/>
  <c r="M7444" i="1"/>
  <c r="M2530" i="1"/>
  <c r="M7445" i="1"/>
  <c r="M9896" i="1"/>
  <c r="M7446" i="1"/>
  <c r="M9897" i="1"/>
  <c r="M7447" i="1"/>
  <c r="M7448" i="1"/>
  <c r="M2531" i="1"/>
  <c r="M7449" i="1"/>
  <c r="M9898" i="1"/>
  <c r="M7450" i="1"/>
  <c r="M2532" i="1"/>
  <c r="M7451" i="1"/>
  <c r="M7452" i="1"/>
  <c r="M2533" i="1"/>
  <c r="M7453" i="1"/>
  <c r="M9899" i="1"/>
  <c r="M7454" i="1"/>
  <c r="M9900" i="1"/>
  <c r="M7455" i="1"/>
  <c r="M9901" i="1"/>
  <c r="M7456" i="1"/>
  <c r="M2534" i="1"/>
  <c r="M11105" i="1"/>
  <c r="M2535" i="1"/>
  <c r="M7457" i="1"/>
  <c r="M2536" i="1"/>
  <c r="M7458" i="1"/>
  <c r="M7459" i="1"/>
  <c r="M9902" i="1"/>
  <c r="M2537" i="1"/>
  <c r="M9903" i="1"/>
  <c r="M7460" i="1"/>
  <c r="M2538" i="1"/>
  <c r="M2539" i="1"/>
  <c r="M2540" i="1"/>
  <c r="M7461" i="1"/>
  <c r="M7462" i="1"/>
  <c r="M7463" i="1"/>
  <c r="M7464" i="1"/>
  <c r="M7465" i="1"/>
  <c r="M2541" i="1"/>
  <c r="M9904" i="1"/>
  <c r="M7466" i="1"/>
  <c r="M7467" i="1"/>
  <c r="M9905" i="1"/>
  <c r="M2542" i="1"/>
  <c r="M2543" i="1"/>
  <c r="M2544" i="1"/>
  <c r="M9906" i="1"/>
  <c r="M9907" i="1"/>
  <c r="M7468" i="1"/>
  <c r="M7469" i="1"/>
  <c r="M11106" i="1"/>
  <c r="M7470" i="1"/>
  <c r="M7471" i="1"/>
  <c r="M11107" i="1"/>
  <c r="M9908" i="1"/>
  <c r="M7472" i="1"/>
  <c r="M7473" i="1"/>
  <c r="M2545" i="1"/>
  <c r="M2546" i="1"/>
  <c r="M7474" i="1"/>
  <c r="M11641" i="1"/>
  <c r="M2547" i="1"/>
  <c r="M7475" i="1"/>
  <c r="M2548" i="1"/>
  <c r="M7476" i="1"/>
  <c r="M9909" i="1"/>
  <c r="M2549" i="1"/>
  <c r="M9910" i="1"/>
  <c r="M7477" i="1"/>
  <c r="M2550" i="1"/>
  <c r="M7478" i="1"/>
  <c r="M7479" i="1"/>
  <c r="M7480" i="1"/>
  <c r="M2551" i="1"/>
  <c r="M7481" i="1"/>
  <c r="M7482" i="1"/>
  <c r="M2552" i="1"/>
  <c r="M2553" i="1"/>
  <c r="M7483" i="1"/>
  <c r="M2554" i="1"/>
  <c r="M2555" i="1"/>
  <c r="M7484" i="1"/>
  <c r="M2556" i="1"/>
  <c r="M2557" i="1"/>
  <c r="M11108" i="1"/>
  <c r="M2558" i="1"/>
  <c r="M9911" i="1"/>
  <c r="M9912" i="1"/>
  <c r="M2559" i="1"/>
  <c r="M9913" i="1"/>
  <c r="M7485" i="1"/>
  <c r="M2560" i="1"/>
  <c r="M7486" i="1"/>
  <c r="M7487" i="1"/>
  <c r="M7488" i="1"/>
  <c r="M11109" i="1"/>
  <c r="M2561" i="1"/>
  <c r="M9914" i="1"/>
  <c r="M7489" i="1"/>
  <c r="M9915" i="1"/>
  <c r="M7490" i="1"/>
  <c r="M11110" i="1"/>
  <c r="M2562" i="1"/>
  <c r="M2563" i="1"/>
  <c r="M7491" i="1"/>
  <c r="M11111" i="1"/>
  <c r="M7492" i="1"/>
  <c r="M7493" i="1"/>
  <c r="M2564" i="1"/>
  <c r="M9916" i="1"/>
  <c r="M2565" i="1"/>
  <c r="M7494" i="1"/>
  <c r="M9917" i="1"/>
  <c r="M7495" i="1"/>
  <c r="M9918" i="1"/>
  <c r="M9919" i="1"/>
  <c r="M7496" i="1"/>
  <c r="M7497" i="1"/>
  <c r="M9920" i="1"/>
  <c r="M11112" i="1"/>
  <c r="M2566" i="1"/>
  <c r="M7498" i="1"/>
  <c r="M2567" i="1"/>
  <c r="M9921" i="1"/>
  <c r="M2568" i="1"/>
  <c r="M2569" i="1"/>
  <c r="M9922" i="1"/>
  <c r="M9923" i="1"/>
  <c r="M9924" i="1"/>
  <c r="M9925" i="1"/>
  <c r="M11642" i="1"/>
  <c r="M7499" i="1"/>
  <c r="M9926" i="1"/>
  <c r="M7500" i="1"/>
  <c r="M9927" i="1"/>
  <c r="M7501" i="1"/>
  <c r="M2570" i="1"/>
  <c r="M2571" i="1"/>
  <c r="M11113" i="1"/>
  <c r="M2572" i="1"/>
  <c r="M2573" i="1"/>
  <c r="M7502" i="1"/>
  <c r="M2574" i="1"/>
  <c r="M9928" i="1"/>
  <c r="M7503" i="1"/>
  <c r="M7504" i="1"/>
  <c r="M2575" i="1"/>
  <c r="M7505" i="1"/>
  <c r="M2576" i="1"/>
  <c r="M7506" i="1"/>
  <c r="M7507" i="1"/>
  <c r="M7508" i="1"/>
  <c r="M7509" i="1"/>
  <c r="M11114" i="1"/>
  <c r="M2577" i="1"/>
  <c r="M2578" i="1"/>
  <c r="M9929" i="1"/>
  <c r="M7510" i="1"/>
  <c r="M7511" i="1"/>
  <c r="M2579" i="1"/>
  <c r="M7512" i="1"/>
  <c r="M7513" i="1"/>
  <c r="M7514" i="1"/>
  <c r="M9930" i="1"/>
  <c r="M9931" i="1"/>
  <c r="M2580" i="1"/>
  <c r="M7515" i="1"/>
  <c r="M7516" i="1"/>
  <c r="M11643" i="1"/>
  <c r="M9932" i="1"/>
  <c r="M7517" i="1"/>
  <c r="M7518" i="1"/>
  <c r="M7519" i="1"/>
  <c r="M2581" i="1"/>
  <c r="M7520" i="1"/>
  <c r="M2582" i="1"/>
  <c r="M7521" i="1"/>
  <c r="M7522" i="1"/>
  <c r="M7523" i="1"/>
  <c r="M7524" i="1"/>
  <c r="M9933" i="1"/>
  <c r="M9934" i="1"/>
  <c r="M2583" i="1"/>
  <c r="M9935" i="1"/>
  <c r="M7525" i="1"/>
  <c r="M9936" i="1"/>
  <c r="M9937" i="1"/>
  <c r="M7526" i="1"/>
  <c r="M11115" i="1"/>
  <c r="M9938" i="1"/>
  <c r="M7527" i="1"/>
  <c r="M2584" i="1"/>
  <c r="M7528" i="1"/>
  <c r="M7529" i="1"/>
  <c r="M2585" i="1"/>
  <c r="M7530" i="1"/>
  <c r="M9939" i="1"/>
  <c r="M7531" i="1"/>
  <c r="M7532" i="1"/>
  <c r="M2586" i="1"/>
  <c r="M7533" i="1"/>
  <c r="M7534" i="1"/>
  <c r="M7535" i="1"/>
  <c r="M9940" i="1"/>
  <c r="M2587" i="1"/>
  <c r="M7536" i="1"/>
  <c r="M2588" i="1"/>
  <c r="M9941" i="1"/>
  <c r="M2589" i="1"/>
  <c r="M7537" i="1"/>
  <c r="M2590" i="1"/>
  <c r="M7538" i="1"/>
  <c r="M9942" i="1"/>
  <c r="M7539" i="1"/>
  <c r="M2591" i="1"/>
  <c r="M9943" i="1"/>
  <c r="M9944" i="1"/>
  <c r="M7540" i="1"/>
  <c r="M2592" i="1"/>
  <c r="M7541" i="1"/>
  <c r="M7542" i="1"/>
  <c r="M7543" i="1"/>
  <c r="M7544" i="1"/>
  <c r="M7545" i="1"/>
  <c r="M7546" i="1"/>
  <c r="M9945" i="1"/>
  <c r="M11644" i="1"/>
  <c r="M2593" i="1"/>
  <c r="M2594" i="1"/>
  <c r="M7547" i="1"/>
  <c r="M9946" i="1"/>
  <c r="M7548" i="1"/>
  <c r="M7549" i="1"/>
  <c r="M7550" i="1"/>
  <c r="M2595" i="1"/>
  <c r="M11116" i="1"/>
  <c r="M9947" i="1"/>
  <c r="M11645" i="1"/>
  <c r="M9948" i="1"/>
  <c r="M9949" i="1"/>
  <c r="M9950" i="1"/>
  <c r="M7551" i="1"/>
  <c r="M7552" i="1"/>
  <c r="M7553" i="1"/>
  <c r="M7554" i="1"/>
  <c r="M9951" i="1"/>
  <c r="M11117" i="1"/>
  <c r="M7555" i="1"/>
  <c r="M2596" i="1"/>
  <c r="M7556" i="1"/>
  <c r="M7557" i="1"/>
  <c r="M2597" i="1"/>
  <c r="M9952" i="1"/>
  <c r="M2598" i="1"/>
  <c r="M7558" i="1"/>
  <c r="M2599" i="1"/>
  <c r="M9953" i="1"/>
  <c r="M7559" i="1"/>
  <c r="M7560" i="1"/>
  <c r="M7561" i="1"/>
  <c r="M11646" i="1"/>
  <c r="M7562" i="1"/>
  <c r="M9954" i="1"/>
  <c r="M7563" i="1"/>
  <c r="M7564" i="1"/>
  <c r="M2600" i="1"/>
  <c r="M2601" i="1"/>
  <c r="M7565" i="1"/>
  <c r="M7566" i="1"/>
  <c r="M9955" i="1"/>
  <c r="M2602" i="1"/>
  <c r="M2603" i="1"/>
  <c r="M2604" i="1"/>
  <c r="M9956" i="1"/>
  <c r="M11647" i="1"/>
  <c r="M7567" i="1"/>
  <c r="M7568" i="1"/>
  <c r="M7569" i="1"/>
  <c r="M2605" i="1"/>
  <c r="M7570" i="1"/>
  <c r="M9957" i="1"/>
  <c r="M9958" i="1"/>
  <c r="M7571" i="1"/>
  <c r="M7572" i="1"/>
  <c r="M7573" i="1"/>
  <c r="M11118" i="1"/>
  <c r="M7574" i="1"/>
  <c r="M7575" i="1"/>
  <c r="M7576" i="1"/>
  <c r="M7577" i="1"/>
  <c r="M2606" i="1"/>
  <c r="M7578" i="1"/>
  <c r="M7579" i="1"/>
  <c r="M7580" i="1"/>
  <c r="M7581" i="1"/>
  <c r="M2607" i="1"/>
  <c r="M7582" i="1"/>
  <c r="M7583" i="1"/>
  <c r="M7584" i="1"/>
  <c r="M11119" i="1"/>
  <c r="M7585" i="1"/>
  <c r="M7586" i="1"/>
  <c r="M7587" i="1"/>
  <c r="M2608" i="1"/>
  <c r="M2609" i="1"/>
  <c r="M7588" i="1"/>
  <c r="M7589" i="1"/>
  <c r="M2610" i="1"/>
  <c r="M7590" i="1"/>
  <c r="M9959" i="1"/>
  <c r="M9960" i="1"/>
  <c r="M2611" i="1"/>
  <c r="M9961" i="1"/>
  <c r="M9962" i="1"/>
  <c r="M7591" i="1"/>
  <c r="M11120" i="1"/>
  <c r="M2612" i="1"/>
  <c r="M7592" i="1"/>
  <c r="M7593" i="1"/>
  <c r="M9963" i="1"/>
  <c r="M2613" i="1"/>
  <c r="M2614" i="1"/>
  <c r="M11648" i="1"/>
  <c r="M7594" i="1"/>
  <c r="M2615" i="1"/>
  <c r="M9964" i="1"/>
  <c r="M2616" i="1"/>
  <c r="M7595" i="1"/>
  <c r="M9965" i="1"/>
  <c r="M9966" i="1"/>
  <c r="M2617" i="1"/>
  <c r="M2618" i="1"/>
  <c r="M7596" i="1"/>
  <c r="M9967" i="1"/>
  <c r="M7597" i="1"/>
  <c r="M7598" i="1"/>
  <c r="M7599" i="1"/>
  <c r="M2619" i="1"/>
  <c r="M7600" i="1"/>
  <c r="M7601" i="1"/>
  <c r="M9968" i="1"/>
  <c r="M11649" i="1"/>
  <c r="M9969" i="1"/>
  <c r="M2620" i="1"/>
  <c r="M2621" i="1"/>
  <c r="M7602" i="1"/>
  <c r="M7603" i="1"/>
  <c r="M7604" i="1"/>
  <c r="M9970" i="1"/>
  <c r="M2622" i="1"/>
  <c r="M7605" i="1"/>
  <c r="M7606" i="1"/>
  <c r="M2623" i="1"/>
  <c r="M2624" i="1"/>
  <c r="M7607" i="1"/>
  <c r="M2625" i="1"/>
  <c r="M2626" i="1"/>
  <c r="M7608" i="1"/>
  <c r="M7609" i="1"/>
  <c r="M7610" i="1"/>
  <c r="M7611" i="1"/>
  <c r="M7612" i="1"/>
  <c r="M9971" i="1"/>
  <c r="M7613" i="1"/>
  <c r="M7614" i="1"/>
  <c r="M7615" i="1"/>
  <c r="M2627" i="1"/>
  <c r="M9972" i="1"/>
  <c r="M7616" i="1"/>
  <c r="M7617" i="1"/>
  <c r="M2628" i="1"/>
  <c r="M11121" i="1"/>
  <c r="M2629" i="1"/>
  <c r="M11650" i="1"/>
  <c r="M9973" i="1"/>
  <c r="M2630" i="1"/>
  <c r="M7618" i="1"/>
  <c r="M7619" i="1"/>
  <c r="M7620" i="1"/>
  <c r="M2631" i="1"/>
  <c r="M2632" i="1"/>
  <c r="M7621" i="1"/>
  <c r="M7622" i="1"/>
  <c r="M7623" i="1"/>
  <c r="M7624" i="1"/>
  <c r="M7625" i="1"/>
  <c r="M2633" i="1"/>
  <c r="M7626" i="1"/>
  <c r="M7627" i="1"/>
  <c r="M2634" i="1"/>
  <c r="M11122" i="1"/>
  <c r="M7628" i="1"/>
  <c r="M7629" i="1"/>
  <c r="M7630" i="1"/>
  <c r="M9974" i="1"/>
  <c r="M2635" i="1"/>
  <c r="M9975" i="1"/>
  <c r="M7631" i="1"/>
  <c r="M7632" i="1"/>
  <c r="M7633" i="1"/>
  <c r="M2636" i="1"/>
  <c r="M2637" i="1"/>
  <c r="M7634" i="1"/>
  <c r="M9976" i="1"/>
  <c r="M7635" i="1"/>
  <c r="M2638" i="1"/>
  <c r="M2639" i="1"/>
  <c r="M7636" i="1"/>
  <c r="M7637" i="1"/>
  <c r="M7638" i="1"/>
  <c r="M2640" i="1"/>
  <c r="M7639" i="1"/>
  <c r="M2641" i="1"/>
  <c r="M11651" i="1"/>
  <c r="M2642" i="1"/>
  <c r="M11123" i="1"/>
  <c r="M2643" i="1"/>
  <c r="M7640" i="1"/>
  <c r="M7641" i="1"/>
  <c r="M7642" i="1"/>
  <c r="M9977" i="1"/>
  <c r="M7643" i="1"/>
  <c r="M7644" i="1"/>
  <c r="M7645" i="1"/>
  <c r="M9978" i="1"/>
  <c r="M2644" i="1"/>
  <c r="M7646" i="1"/>
  <c r="M7647" i="1"/>
  <c r="M7648" i="1"/>
  <c r="M2645" i="1"/>
  <c r="M2646" i="1"/>
  <c r="M2647" i="1"/>
  <c r="M7649" i="1"/>
  <c r="M11124" i="1"/>
  <c r="M7650" i="1"/>
  <c r="M2648" i="1"/>
  <c r="M9979" i="1"/>
  <c r="M11125" i="1"/>
  <c r="M7651" i="1"/>
  <c r="M2649" i="1"/>
  <c r="M11126" i="1"/>
  <c r="M2650" i="1"/>
  <c r="M11652" i="1"/>
  <c r="M7652" i="1"/>
  <c r="M9980" i="1"/>
  <c r="M7653" i="1"/>
  <c r="M7654" i="1"/>
  <c r="M7655" i="1"/>
  <c r="M7656" i="1"/>
  <c r="M7657" i="1"/>
  <c r="M2651" i="1"/>
  <c r="M7658" i="1"/>
  <c r="M9981" i="1"/>
  <c r="M11653" i="1"/>
  <c r="M9982" i="1"/>
  <c r="M2652" i="1"/>
  <c r="M7659" i="1"/>
  <c r="M2653" i="1"/>
  <c r="M2654" i="1"/>
  <c r="M7660" i="1"/>
  <c r="M2655" i="1"/>
  <c r="M9983" i="1"/>
  <c r="M7661" i="1"/>
  <c r="M2656" i="1"/>
  <c r="M9984" i="1"/>
  <c r="M2657" i="1"/>
  <c r="M9985" i="1"/>
  <c r="M7662" i="1"/>
  <c r="M2658" i="1"/>
  <c r="M7663" i="1"/>
  <c r="M2659" i="1"/>
  <c r="M9986" i="1"/>
  <c r="M7664" i="1"/>
  <c r="M7665" i="1"/>
  <c r="M7666" i="1"/>
  <c r="M2660" i="1"/>
  <c r="M11654" i="1"/>
  <c r="M7667" i="1"/>
  <c r="M9987" i="1"/>
  <c r="M7668" i="1"/>
  <c r="M7669" i="1"/>
  <c r="M2661" i="1"/>
  <c r="M7670" i="1"/>
  <c r="M7671" i="1"/>
  <c r="M2662" i="1"/>
  <c r="M9988" i="1"/>
  <c r="M9989" i="1"/>
  <c r="M9990" i="1"/>
  <c r="M7672" i="1"/>
  <c r="M9991" i="1"/>
  <c r="M2663" i="1"/>
  <c r="M9992" i="1"/>
  <c r="M2664" i="1"/>
  <c r="M7673" i="1"/>
  <c r="M2665" i="1"/>
  <c r="M7674" i="1"/>
  <c r="M2666" i="1"/>
  <c r="M2667" i="1"/>
  <c r="M7675" i="1"/>
  <c r="M9993" i="1"/>
  <c r="M2668" i="1"/>
  <c r="M7676" i="1"/>
  <c r="M9994" i="1"/>
  <c r="M9995" i="1"/>
  <c r="M2669" i="1"/>
  <c r="M7677" i="1"/>
  <c r="M7678" i="1"/>
  <c r="M7679" i="1"/>
  <c r="M7680" i="1"/>
  <c r="M7681" i="1"/>
  <c r="M7682" i="1"/>
  <c r="M7683" i="1"/>
  <c r="M2670" i="1"/>
  <c r="M7684" i="1"/>
  <c r="M2671" i="1"/>
  <c r="M7685" i="1"/>
  <c r="M2672" i="1"/>
  <c r="M7686" i="1"/>
  <c r="M2673" i="1"/>
  <c r="M9996" i="1"/>
  <c r="M7687" i="1"/>
  <c r="M9997" i="1"/>
  <c r="M7688" i="1"/>
  <c r="M7689" i="1"/>
  <c r="M7690" i="1"/>
  <c r="M7691" i="1"/>
  <c r="M7692" i="1"/>
  <c r="M2674" i="1"/>
  <c r="M9998" i="1"/>
  <c r="M7693" i="1"/>
  <c r="M2675" i="1"/>
  <c r="M7694" i="1"/>
  <c r="M2676" i="1"/>
  <c r="M7695" i="1"/>
  <c r="M7696" i="1"/>
  <c r="M7697" i="1"/>
  <c r="M2677" i="1"/>
  <c r="M9999" i="1"/>
  <c r="M10000" i="1"/>
  <c r="M2678" i="1"/>
  <c r="M2679" i="1"/>
  <c r="M7698" i="1"/>
  <c r="M11127" i="1"/>
  <c r="M7699" i="1"/>
  <c r="M7700" i="1"/>
  <c r="M11128" i="1"/>
  <c r="M7701" i="1"/>
  <c r="M2680" i="1"/>
  <c r="M2681" i="1"/>
  <c r="M7702" i="1"/>
  <c r="M7703" i="1"/>
  <c r="M11655" i="1"/>
  <c r="M7704" i="1"/>
  <c r="M2682" i="1"/>
  <c r="M2683" i="1"/>
  <c r="M2684" i="1"/>
  <c r="M7705" i="1"/>
  <c r="M2685" i="1"/>
  <c r="M2686" i="1"/>
  <c r="M10001" i="1"/>
  <c r="M7706" i="1"/>
  <c r="M11129" i="1"/>
  <c r="M7707" i="1"/>
  <c r="M7708" i="1"/>
  <c r="M10002" i="1"/>
  <c r="M2687" i="1"/>
  <c r="M2688" i="1"/>
  <c r="M10003" i="1"/>
  <c r="M7709" i="1"/>
  <c r="M2689" i="1"/>
  <c r="M7710" i="1"/>
  <c r="M2690" i="1"/>
  <c r="M10004" i="1"/>
  <c r="M2691" i="1"/>
  <c r="M7711" i="1"/>
  <c r="M2692" i="1"/>
  <c r="M7712" i="1"/>
  <c r="M11130" i="1"/>
  <c r="M7713" i="1"/>
  <c r="M2693" i="1"/>
  <c r="M2694" i="1"/>
  <c r="M7714" i="1"/>
  <c r="M11656" i="1"/>
  <c r="M7715" i="1"/>
  <c r="M2695" i="1"/>
  <c r="M2696" i="1"/>
  <c r="M7716" i="1"/>
  <c r="M7717" i="1"/>
  <c r="M2697" i="1"/>
  <c r="M11131" i="1"/>
  <c r="M2698" i="1"/>
  <c r="M2699" i="1"/>
  <c r="M10005" i="1"/>
  <c r="M2700" i="1"/>
  <c r="M7718" i="1"/>
  <c r="M7719" i="1"/>
  <c r="M10006" i="1"/>
  <c r="M2701" i="1"/>
  <c r="M10007" i="1"/>
  <c r="M7720" i="1"/>
  <c r="M10008" i="1"/>
  <c r="M7721" i="1"/>
  <c r="M7722" i="1"/>
  <c r="M7723" i="1"/>
  <c r="M11657" i="1"/>
  <c r="M2702" i="1"/>
  <c r="M10009" i="1"/>
  <c r="M7724" i="1"/>
  <c r="M2703" i="1"/>
  <c r="M2704" i="1"/>
  <c r="M2705" i="1"/>
  <c r="M10010" i="1"/>
  <c r="M7725" i="1"/>
  <c r="M2706" i="1"/>
  <c r="M2707" i="1"/>
  <c r="M2708" i="1"/>
  <c r="M2709" i="1"/>
  <c r="M7726" i="1"/>
  <c r="M11132" i="1"/>
  <c r="M10011" i="1"/>
  <c r="M2710" i="1"/>
  <c r="M11133" i="1"/>
  <c r="M10012" i="1"/>
  <c r="M7727" i="1"/>
  <c r="M10013" i="1"/>
  <c r="M2711" i="1"/>
  <c r="M7728" i="1"/>
  <c r="M7729" i="1"/>
  <c r="M7730" i="1"/>
  <c r="M7731" i="1"/>
  <c r="M7732" i="1"/>
  <c r="M10014" i="1"/>
  <c r="M2712" i="1"/>
  <c r="M7733" i="1"/>
  <c r="M11134" i="1"/>
  <c r="M7734" i="1"/>
  <c r="M7735" i="1"/>
  <c r="M10015" i="1"/>
  <c r="M2713" i="1"/>
  <c r="M10016" i="1"/>
  <c r="M7736" i="1"/>
  <c r="M11135" i="1"/>
  <c r="M7737" i="1"/>
  <c r="M11658" i="1"/>
  <c r="M7738" i="1"/>
  <c r="M7739" i="1"/>
  <c r="M7740" i="1"/>
  <c r="M2714" i="1"/>
  <c r="M10017" i="1"/>
  <c r="M2715" i="1"/>
  <c r="M7741" i="1"/>
  <c r="M7742" i="1"/>
  <c r="M7743" i="1"/>
  <c r="M7744" i="1"/>
  <c r="M10018" i="1"/>
  <c r="M7745" i="1"/>
  <c r="M7746" i="1"/>
  <c r="M7747" i="1"/>
  <c r="M7748" i="1"/>
  <c r="M7749" i="1"/>
  <c r="M10019" i="1"/>
  <c r="M11659" i="1"/>
  <c r="M7750" i="1"/>
  <c r="M7751" i="1"/>
  <c r="M7752" i="1"/>
  <c r="M7753" i="1"/>
  <c r="M11660" i="1"/>
  <c r="M2716" i="1"/>
  <c r="M2717" i="1"/>
  <c r="M2718" i="1"/>
  <c r="M7754" i="1"/>
  <c r="M7755" i="1"/>
  <c r="M10020" i="1"/>
  <c r="M10021" i="1"/>
  <c r="M7756" i="1"/>
  <c r="M7757" i="1"/>
  <c r="M7758" i="1"/>
  <c r="M10022" i="1"/>
  <c r="M11661" i="1"/>
  <c r="M7759" i="1"/>
  <c r="M11136" i="1"/>
  <c r="M11137" i="1"/>
  <c r="M10023" i="1"/>
  <c r="M7760" i="1"/>
  <c r="M7761" i="1"/>
  <c r="M7762" i="1"/>
  <c r="M2719" i="1"/>
  <c r="M7763" i="1"/>
  <c r="M2720" i="1"/>
  <c r="M11138" i="1"/>
  <c r="M7764" i="1"/>
  <c r="M11139" i="1"/>
  <c r="M7765" i="1"/>
  <c r="M7766" i="1"/>
  <c r="M10024" i="1"/>
  <c r="M2721" i="1"/>
  <c r="M11817" i="1"/>
  <c r="M11818" i="1"/>
  <c r="M11819" i="1"/>
  <c r="M11820" i="1"/>
  <c r="M11821" i="1"/>
  <c r="M11662" i="1"/>
  <c r="M11663" i="1"/>
  <c r="M11664" i="1"/>
  <c r="M11665" i="1"/>
  <c r="M11666" i="1"/>
  <c r="M10025" i="1"/>
  <c r="M11140" i="1"/>
  <c r="M7767" i="1"/>
  <c r="M2722" i="1"/>
  <c r="M7768" i="1"/>
  <c r="M10026" i="1"/>
  <c r="M7769" i="1"/>
  <c r="M7770" i="1"/>
  <c r="M7771" i="1"/>
  <c r="M2723" i="1"/>
  <c r="M2724" i="1"/>
  <c r="M2725" i="1"/>
  <c r="M2726" i="1"/>
  <c r="M2727" i="1"/>
  <c r="M7772" i="1"/>
  <c r="M2728" i="1"/>
  <c r="M7773" i="1"/>
  <c r="M2729" i="1"/>
  <c r="M7774" i="1"/>
  <c r="M10027" i="1"/>
  <c r="M10028" i="1"/>
  <c r="M7775" i="1"/>
  <c r="M7776" i="1"/>
  <c r="M2730" i="1"/>
  <c r="M7777" i="1"/>
  <c r="M2731" i="1"/>
  <c r="M2732" i="1"/>
  <c r="M7778" i="1"/>
  <c r="M2733" i="1"/>
  <c r="M7779" i="1"/>
  <c r="M7780" i="1"/>
  <c r="M11667" i="1"/>
  <c r="M2734" i="1"/>
  <c r="M2735" i="1"/>
  <c r="M2736" i="1"/>
  <c r="M2737" i="1"/>
  <c r="M2738" i="1"/>
  <c r="M2739" i="1"/>
  <c r="M2740" i="1"/>
  <c r="M7781" i="1"/>
  <c r="M7782" i="1"/>
  <c r="M7783" i="1"/>
  <c r="M2741" i="1"/>
  <c r="M2742" i="1"/>
  <c r="M10029" i="1"/>
  <c r="M7784" i="1"/>
  <c r="M7785" i="1"/>
  <c r="M7786" i="1"/>
  <c r="M11668" i="1"/>
  <c r="M7787" i="1"/>
  <c r="M7788" i="1"/>
  <c r="M11141" i="1"/>
  <c r="M10030" i="1"/>
  <c r="M7789" i="1"/>
  <c r="M7790" i="1"/>
  <c r="M7791" i="1"/>
  <c r="M7792" i="1"/>
  <c r="M7793" i="1"/>
  <c r="M2743" i="1"/>
  <c r="M7794" i="1"/>
  <c r="M2744" i="1"/>
  <c r="M11898" i="1"/>
  <c r="M11822" i="1"/>
  <c r="M11823" i="1"/>
  <c r="M11824" i="1"/>
  <c r="M11825" i="1"/>
  <c r="M11826" i="1"/>
  <c r="M11669" i="1"/>
  <c r="M11670" i="1"/>
  <c r="M11671" i="1"/>
  <c r="M11672" i="1"/>
  <c r="M11673" i="1"/>
  <c r="M7795" i="1"/>
  <c r="M7796" i="1"/>
  <c r="M2745" i="1"/>
  <c r="M7797" i="1"/>
  <c r="M11142" i="1"/>
  <c r="M2746" i="1"/>
  <c r="M7798" i="1"/>
  <c r="M11143" i="1"/>
  <c r="M7799" i="1"/>
  <c r="M7800" i="1"/>
  <c r="M7801" i="1"/>
  <c r="M7802" i="1"/>
  <c r="M2747" i="1"/>
  <c r="M7803" i="1"/>
  <c r="M7804" i="1"/>
  <c r="M11144" i="1"/>
  <c r="M7805" i="1"/>
  <c r="M7806" i="1"/>
  <c r="M2748" i="1"/>
  <c r="M2749" i="1"/>
  <c r="M7807" i="1"/>
  <c r="M10031" i="1"/>
  <c r="M2750" i="1"/>
  <c r="M10032" i="1"/>
  <c r="M2751" i="1"/>
  <c r="M7808" i="1"/>
  <c r="M11674" i="1"/>
  <c r="M7809" i="1"/>
  <c r="M2752" i="1"/>
  <c r="M10033" i="1"/>
  <c r="M11145" i="1"/>
  <c r="M11146" i="1"/>
  <c r="M7810" i="1"/>
  <c r="M7811" i="1"/>
  <c r="M2753" i="1"/>
  <c r="M11899" i="1"/>
  <c r="M11827" i="1"/>
  <c r="M11828" i="1"/>
  <c r="M11829" i="1"/>
  <c r="M11830" i="1"/>
  <c r="M11831" i="1"/>
  <c r="M11675" i="1"/>
  <c r="M11676" i="1"/>
  <c r="M11677" i="1"/>
  <c r="M11678" i="1"/>
  <c r="M11679" i="1"/>
  <c r="M2754" i="1"/>
  <c r="M10034" i="1"/>
  <c r="M7812" i="1"/>
  <c r="M2755" i="1"/>
  <c r="M10035" i="1"/>
  <c r="M7813" i="1"/>
  <c r="M7814" i="1"/>
  <c r="M11680" i="1"/>
  <c r="M7815" i="1"/>
  <c r="M2756" i="1"/>
  <c r="M7816" i="1"/>
  <c r="M2757" i="1"/>
  <c r="M2758" i="1"/>
  <c r="M7817" i="1"/>
  <c r="M2759" i="1"/>
  <c r="M11147" i="1"/>
  <c r="M7818" i="1"/>
  <c r="M2760" i="1"/>
  <c r="M7819" i="1"/>
  <c r="M10036" i="1"/>
  <c r="M2761" i="1"/>
  <c r="M7820" i="1"/>
  <c r="M7821" i="1"/>
  <c r="M2762" i="1"/>
  <c r="M7822" i="1"/>
  <c r="M2763" i="1"/>
  <c r="M7823" i="1"/>
  <c r="M7824" i="1"/>
  <c r="M7825" i="1"/>
  <c r="M10037" i="1"/>
  <c r="M11148" i="1"/>
  <c r="M11681" i="1"/>
  <c r="M7826" i="1"/>
  <c r="M2764" i="1"/>
  <c r="M10038" i="1"/>
  <c r="M7827" i="1"/>
  <c r="M11149" i="1"/>
  <c r="M7828" i="1"/>
  <c r="M7829" i="1"/>
  <c r="M10039" i="1"/>
  <c r="M7830" i="1"/>
  <c r="M10040" i="1"/>
  <c r="M7831" i="1"/>
  <c r="M2765" i="1"/>
  <c r="M10041" i="1"/>
  <c r="M2766" i="1"/>
  <c r="M7832" i="1"/>
  <c r="M2767" i="1"/>
  <c r="M2768" i="1"/>
  <c r="M7833" i="1"/>
  <c r="M11682" i="1"/>
  <c r="M7834" i="1"/>
  <c r="M10042" i="1"/>
  <c r="M2769" i="1"/>
  <c r="M2770" i="1"/>
  <c r="M11683" i="1"/>
  <c r="M7835" i="1"/>
  <c r="M10043" i="1"/>
  <c r="M11900" i="1"/>
  <c r="M11901" i="1"/>
  <c r="M11902" i="1"/>
  <c r="M11903" i="1"/>
  <c r="M11904" i="1"/>
  <c r="M11905" i="1"/>
  <c r="M11906" i="1"/>
  <c r="M2771" i="1"/>
  <c r="M2772" i="1"/>
  <c r="M7836" i="1"/>
  <c r="M7837" i="1"/>
  <c r="M7838" i="1"/>
  <c r="M11723" i="1"/>
  <c r="M11724" i="1"/>
  <c r="M11725" i="1"/>
  <c r="M11726" i="1"/>
  <c r="M11727" i="1"/>
  <c r="M11684" i="1"/>
  <c r="M11685" i="1"/>
  <c r="M11686" i="1"/>
  <c r="M11687" i="1"/>
  <c r="M11832" i="1"/>
  <c r="M11833" i="1"/>
  <c r="M11834" i="1"/>
  <c r="M11835" i="1"/>
  <c r="M11836" i="1"/>
  <c r="M11688" i="1"/>
  <c r="M11689" i="1"/>
  <c r="M11690" i="1"/>
  <c r="M11691" i="1"/>
  <c r="M11692" i="1"/>
  <c r="M11693" i="1"/>
  <c r="M11694" i="1"/>
  <c r="M11907" i="1"/>
  <c r="M11908" i="1"/>
  <c r="M7839" i="1"/>
  <c r="M11909" i="1"/>
  <c r="M11910" i="1"/>
  <c r="M11911" i="1"/>
  <c r="M11912" i="1"/>
  <c r="M2773" i="1"/>
  <c r="M10044" i="1"/>
  <c r="M2774" i="1"/>
  <c r="M2775" i="1"/>
  <c r="M10045" i="1"/>
  <c r="M11150" i="1"/>
  <c r="M2776" i="1"/>
  <c r="M2777" i="1"/>
  <c r="M7840" i="1"/>
  <c r="M2778" i="1"/>
  <c r="M7841" i="1"/>
  <c r="M7842" i="1"/>
  <c r="M2779" i="1"/>
  <c r="M7843" i="1"/>
  <c r="M7844" i="1"/>
  <c r="M7845" i="1"/>
  <c r="M7846" i="1"/>
  <c r="M7847" i="1"/>
  <c r="M10046" i="1"/>
  <c r="M2780" i="1"/>
  <c r="M7848" i="1"/>
  <c r="M10047" i="1"/>
  <c r="M2781" i="1"/>
  <c r="M2782" i="1"/>
  <c r="M10048" i="1"/>
  <c r="M11913" i="1"/>
  <c r="M11914" i="1"/>
  <c r="M11915" i="1"/>
  <c r="M11916" i="1"/>
  <c r="M11917" i="1"/>
  <c r="M11918" i="1"/>
  <c r="M11919" i="1"/>
  <c r="M2783" i="1"/>
  <c r="M2784" i="1"/>
  <c r="M7849" i="1"/>
  <c r="M7850" i="1"/>
  <c r="M7851" i="1"/>
  <c r="M11728" i="1"/>
  <c r="M11729" i="1"/>
  <c r="M11730" i="1"/>
  <c r="M11731" i="1"/>
  <c r="M11732" i="1"/>
  <c r="M11695" i="1"/>
  <c r="M11696" i="1"/>
  <c r="M11697" i="1"/>
  <c r="M11698" i="1"/>
  <c r="M11837" i="1"/>
  <c r="M11838" i="1"/>
  <c r="M11839" i="1"/>
  <c r="M11840" i="1"/>
  <c r="M11841" i="1"/>
  <c r="M11699" i="1"/>
  <c r="M11700" i="1"/>
  <c r="M11701" i="1"/>
  <c r="M11702" i="1"/>
  <c r="M11703" i="1"/>
  <c r="M11704" i="1"/>
  <c r="M11705" i="1"/>
  <c r="M11920" i="1"/>
  <c r="M11921" i="1"/>
  <c r="M7852" i="1"/>
  <c r="M11922" i="1"/>
  <c r="M11923" i="1"/>
  <c r="M11924" i="1"/>
  <c r="M11925" i="1"/>
  <c r="M2785" i="1"/>
  <c r="M11706" i="1"/>
  <c r="M11707" i="1"/>
  <c r="M10049" i="1"/>
  <c r="M7853" i="1"/>
  <c r="M10050" i="1"/>
  <c r="M7854" i="1"/>
  <c r="M2786" i="1"/>
  <c r="M11151" i="1"/>
  <c r="M2787" i="1"/>
  <c r="M2788" i="1"/>
  <c r="M7855" i="1"/>
  <c r="M2789" i="1"/>
  <c r="M11152" i="1"/>
  <c r="M7856" i="1"/>
  <c r="M7857" i="1"/>
  <c r="M7858" i="1"/>
  <c r="M2790" i="1"/>
  <c r="M7859" i="1"/>
  <c r="M10051" i="1"/>
  <c r="M10052" i="1"/>
  <c r="M2791" i="1"/>
  <c r="M2792" i="1"/>
  <c r="M7860" i="1"/>
  <c r="M2793" i="1"/>
  <c r="M2794" i="1"/>
  <c r="M10053" i="1"/>
  <c r="M7861" i="1"/>
  <c r="M7862" i="1"/>
  <c r="M7863" i="1"/>
  <c r="M2795" i="1"/>
  <c r="M7864" i="1"/>
  <c r="M2796" i="1"/>
  <c r="M2797" i="1"/>
  <c r="M2798" i="1"/>
  <c r="M7865" i="1"/>
  <c r="M2799" i="1"/>
  <c r="M7866" i="1"/>
  <c r="M2800" i="1"/>
  <c r="M11708" i="1"/>
  <c r="M2801" i="1"/>
  <c r="M2802" i="1"/>
  <c r="M7867" i="1"/>
  <c r="M7868" i="1"/>
  <c r="M2803" i="1"/>
  <c r="M10054" i="1"/>
  <c r="M2804" i="1"/>
  <c r="M7869" i="1"/>
  <c r="M11926" i="1"/>
  <c r="M11927" i="1"/>
  <c r="M11928" i="1"/>
  <c r="M11929" i="1"/>
  <c r="M11930" i="1"/>
  <c r="M11931" i="1"/>
  <c r="M7870" i="1"/>
  <c r="M2805" i="1"/>
  <c r="M7871" i="1"/>
  <c r="M7872" i="1"/>
  <c r="M7873" i="1"/>
  <c r="M2806" i="1"/>
  <c r="M7874" i="1"/>
  <c r="M7875" i="1"/>
  <c r="M10055" i="1"/>
  <c r="M7876" i="1"/>
  <c r="M2807" i="1"/>
  <c r="M7877" i="1"/>
  <c r="M7878" i="1"/>
  <c r="M10056" i="1"/>
  <c r="M2808" i="1"/>
  <c r="M2809" i="1"/>
  <c r="M2810" i="1"/>
  <c r="M7879" i="1"/>
  <c r="M2811" i="1"/>
  <c r="M2812" i="1"/>
  <c r="M7880" i="1"/>
  <c r="M7881" i="1"/>
  <c r="M2813" i="1"/>
  <c r="M7882" i="1"/>
  <c r="M2814" i="1"/>
  <c r="M7883" i="1"/>
  <c r="M2815" i="1"/>
  <c r="M10057" i="1"/>
  <c r="M11709" i="1"/>
  <c r="M2816" i="1"/>
  <c r="M7884" i="1"/>
  <c r="M10058" i="1"/>
  <c r="M2817" i="1"/>
  <c r="M2818" i="1"/>
  <c r="M7885" i="1"/>
  <c r="M2819" i="1"/>
  <c r="M10059" i="1"/>
  <c r="M7886" i="1"/>
  <c r="M2820" i="1"/>
  <c r="M7887" i="1"/>
  <c r="M7888" i="1"/>
  <c r="M10060" i="1"/>
  <c r="M10061" i="1"/>
  <c r="M7889" i="1"/>
  <c r="M10062" i="1"/>
  <c r="M7890" i="1"/>
  <c r="M10063" i="1"/>
  <c r="M2821" i="1"/>
  <c r="M10064" i="1"/>
  <c r="M7891" i="1"/>
  <c r="M7892" i="1"/>
  <c r="M7893" i="1"/>
  <c r="M7894" i="1"/>
  <c r="M10065" i="1"/>
  <c r="M11153" i="1"/>
  <c r="M7895" i="1"/>
  <c r="M7896" i="1"/>
  <c r="M2822" i="1"/>
  <c r="M11710" i="1"/>
  <c r="M11154" i="1"/>
  <c r="M7897" i="1"/>
  <c r="M7898" i="1"/>
  <c r="M7899" i="1"/>
  <c r="M7900" i="1"/>
  <c r="M7901" i="1"/>
  <c r="M2823" i="1"/>
  <c r="M11155" i="1"/>
  <c r="M2824" i="1"/>
  <c r="M7902" i="1"/>
  <c r="M7903" i="1"/>
  <c r="M2825" i="1"/>
  <c r="M2826" i="1"/>
  <c r="M2827" i="1"/>
  <c r="M7904" i="1"/>
  <c r="M11711" i="1"/>
  <c r="M7905" i="1"/>
  <c r="M2828" i="1"/>
  <c r="M7906" i="1"/>
  <c r="M7907" i="1"/>
  <c r="M2829" i="1"/>
  <c r="M2830" i="1"/>
  <c r="M2831" i="1"/>
  <c r="M10066" i="1"/>
  <c r="M2832" i="1"/>
  <c r="M7908" i="1"/>
  <c r="M7909" i="1"/>
  <c r="M11156" i="1"/>
  <c r="M7910" i="1"/>
  <c r="M10067" i="1"/>
  <c r="M7911" i="1"/>
  <c r="M7912" i="1"/>
  <c r="M7913" i="1"/>
  <c r="M7914" i="1"/>
  <c r="M2833" i="1"/>
  <c r="M7915" i="1"/>
  <c r="M7916" i="1"/>
  <c r="M7917" i="1"/>
  <c r="M2834" i="1"/>
  <c r="M7918" i="1"/>
  <c r="M7919" i="1"/>
  <c r="M2835" i="1"/>
  <c r="M7920" i="1"/>
  <c r="M7921" i="1"/>
  <c r="M7922" i="1"/>
  <c r="M11712" i="1"/>
  <c r="M11157" i="1"/>
  <c r="M11158" i="1"/>
  <c r="M7923" i="1"/>
  <c r="M10068" i="1"/>
  <c r="M7924" i="1"/>
  <c r="M11159" i="1"/>
  <c r="M7925" i="1"/>
  <c r="M7926" i="1"/>
  <c r="M2836" i="1"/>
  <c r="M11160" i="1"/>
  <c r="M2837" i="1"/>
  <c r="M2838" i="1"/>
  <c r="M10069" i="1"/>
  <c r="M7927" i="1"/>
  <c r="M2839" i="1"/>
  <c r="M7928" i="1"/>
  <c r="M7929" i="1"/>
  <c r="M10070" i="1"/>
  <c r="M7930" i="1"/>
  <c r="M7931" i="1"/>
  <c r="M10071" i="1"/>
  <c r="M7932" i="1"/>
  <c r="M7933" i="1"/>
  <c r="M2840" i="1"/>
  <c r="M2841" i="1"/>
  <c r="M7934" i="1"/>
  <c r="M2842" i="1"/>
  <c r="M7935" i="1"/>
  <c r="M2843" i="1"/>
  <c r="M2844" i="1"/>
  <c r="M10072" i="1"/>
  <c r="M11733" i="1"/>
  <c r="M11734" i="1"/>
  <c r="M11735" i="1"/>
  <c r="M11736" i="1"/>
  <c r="M11737" i="1"/>
  <c r="M7936" i="1"/>
  <c r="M11738" i="1"/>
  <c r="M11739" i="1"/>
  <c r="M11740" i="1"/>
  <c r="M7937" i="1"/>
  <c r="M7938" i="1"/>
  <c r="M7939" i="1"/>
  <c r="M7940" i="1"/>
  <c r="M7941" i="1"/>
  <c r="M2845" i="1"/>
  <c r="M11713" i="1"/>
  <c r="M7942" i="1"/>
  <c r="M11842" i="1"/>
  <c r="M11843" i="1"/>
  <c r="M11844" i="1"/>
  <c r="M11845" i="1"/>
  <c r="M11846" i="1"/>
  <c r="M7943" i="1"/>
  <c r="M11932" i="1"/>
  <c r="M11933" i="1"/>
  <c r="M11934" i="1"/>
  <c r="M11847" i="1"/>
  <c r="M11848" i="1"/>
  <c r="M11849" i="1"/>
  <c r="M10073" i="1"/>
  <c r="M7944" i="1"/>
  <c r="M11935" i="1"/>
  <c r="M11936" i="1"/>
  <c r="M11741" i="1"/>
  <c r="M11742" i="1"/>
  <c r="M11743" i="1"/>
  <c r="M11744" i="1"/>
  <c r="M7945" i="1"/>
  <c r="M11937" i="1"/>
  <c r="M11938" i="1"/>
  <c r="M11939" i="1"/>
  <c r="M11940" i="1"/>
  <c r="M11941" i="1"/>
  <c r="M11942" i="1"/>
  <c r="M7946" i="1"/>
  <c r="M7947" i="1"/>
  <c r="M7948" i="1"/>
  <c r="M7949" i="1"/>
  <c r="M7950" i="1"/>
  <c r="M2846" i="1"/>
  <c r="M7951" i="1"/>
  <c r="M7952" i="1"/>
  <c r="M11745" i="1"/>
  <c r="M11746" i="1"/>
  <c r="M11747" i="1"/>
  <c r="M11748" i="1"/>
  <c r="M11749" i="1"/>
  <c r="M7953" i="1"/>
  <c r="M11750" i="1"/>
  <c r="M11751" i="1"/>
  <c r="M11752" i="1"/>
  <c r="M7954" i="1"/>
  <c r="M7955" i="1"/>
  <c r="M7956" i="1"/>
  <c r="M7957" i="1"/>
  <c r="M7958" i="1"/>
  <c r="M2847" i="1"/>
  <c r="M11714" i="1"/>
  <c r="M7959" i="1"/>
  <c r="M11850" i="1"/>
  <c r="M11851" i="1"/>
  <c r="M11852" i="1"/>
  <c r="M11853" i="1"/>
  <c r="M11854" i="1"/>
  <c r="M7960" i="1"/>
  <c r="M11943" i="1"/>
  <c r="M11944" i="1"/>
  <c r="M11945" i="1"/>
  <c r="M11855" i="1"/>
  <c r="M11856" i="1"/>
  <c r="M11857" i="1"/>
  <c r="M10074" i="1"/>
  <c r="M7961" i="1"/>
  <c r="M11946" i="1"/>
  <c r="M11947" i="1"/>
  <c r="M11753" i="1"/>
  <c r="M11754" i="1"/>
  <c r="M11755" i="1"/>
  <c r="M11756" i="1"/>
  <c r="M7962" i="1"/>
  <c r="M11948" i="1"/>
  <c r="M11949" i="1"/>
  <c r="M11950" i="1"/>
  <c r="M11951" i="1"/>
  <c r="M11952" i="1"/>
  <c r="M11953" i="1"/>
  <c r="M10075" i="1"/>
  <c r="M7963" i="1"/>
  <c r="M11161" i="1"/>
  <c r="M2848" i="1"/>
  <c r="M11757" i="1"/>
  <c r="M11758" i="1"/>
  <c r="M11759" i="1"/>
  <c r="M11760" i="1"/>
  <c r="M11761" i="1"/>
  <c r="M7964" i="1"/>
  <c r="M11762" i="1"/>
  <c r="M11763" i="1"/>
  <c r="M11764" i="1"/>
  <c r="M7965" i="1"/>
  <c r="M7966" i="1"/>
  <c r="M7967" i="1"/>
  <c r="M7968" i="1"/>
  <c r="M7969" i="1"/>
  <c r="M2849" i="1"/>
  <c r="M11715" i="1"/>
  <c r="M7970" i="1"/>
  <c r="M11858" i="1"/>
  <c r="M11859" i="1"/>
  <c r="M11860" i="1"/>
  <c r="M11861" i="1"/>
  <c r="M11862" i="1"/>
  <c r="M7971" i="1"/>
  <c r="M11954" i="1"/>
  <c r="M11955" i="1"/>
  <c r="M11956" i="1"/>
  <c r="M11863" i="1"/>
  <c r="M11864" i="1"/>
  <c r="M11865" i="1"/>
  <c r="M10076" i="1"/>
  <c r="M7972" i="1"/>
  <c r="M11957" i="1"/>
  <c r="M11958" i="1"/>
  <c r="M11765" i="1"/>
  <c r="M11766" i="1"/>
  <c r="M11767" i="1"/>
  <c r="M11768" i="1"/>
  <c r="M7973" i="1"/>
  <c r="M11959" i="1"/>
  <c r="M11960" i="1"/>
  <c r="M11961" i="1"/>
  <c r="M11962" i="1"/>
  <c r="M11963" i="1"/>
  <c r="M11964" i="1"/>
  <c r="M7974" i="1"/>
  <c r="M11965" i="1"/>
  <c r="M11966" i="1"/>
  <c r="M11967" i="1"/>
  <c r="M11968" i="1"/>
  <c r="M11969" i="1"/>
  <c r="M11970" i="1"/>
  <c r="M10077" i="1"/>
  <c r="M7975" i="1"/>
  <c r="M11162" i="1"/>
  <c r="M2850" i="1"/>
  <c r="M11769" i="1"/>
  <c r="M11770" i="1"/>
  <c r="M11771" i="1"/>
  <c r="M11772" i="1"/>
  <c r="M11773" i="1"/>
  <c r="M7976" i="1"/>
  <c r="M11774" i="1"/>
  <c r="M11775" i="1"/>
  <c r="M11776" i="1"/>
  <c r="M7977" i="1"/>
  <c r="M7978" i="1"/>
  <c r="M7979" i="1"/>
  <c r="M7980" i="1"/>
  <c r="M7981" i="1"/>
  <c r="M2851" i="1"/>
  <c r="M11716" i="1"/>
  <c r="M7982" i="1"/>
  <c r="M11866" i="1"/>
  <c r="M11867" i="1"/>
  <c r="M11868" i="1"/>
  <c r="M11869" i="1"/>
  <c r="M11870" i="1"/>
  <c r="M7983" i="1"/>
  <c r="M11971" i="1"/>
  <c r="M11972" i="1"/>
  <c r="M11973" i="1"/>
  <c r="M11871" i="1"/>
  <c r="M11872" i="1"/>
  <c r="M11873" i="1"/>
  <c r="M10078" i="1"/>
  <c r="M7984" i="1"/>
  <c r="M11974" i="1"/>
  <c r="M11975" i="1"/>
  <c r="M11777" i="1"/>
  <c r="M11778" i="1"/>
  <c r="M11779" i="1"/>
  <c r="M11780" i="1"/>
  <c r="M7985" i="1"/>
  <c r="M11976" i="1"/>
  <c r="M11977" i="1"/>
  <c r="M11978" i="1"/>
  <c r="M11979" i="1"/>
  <c r="M11980" i="1"/>
  <c r="M11981" i="1"/>
  <c r="M2852" i="1"/>
  <c r="M10079" i="1"/>
  <c r="M7986" i="1"/>
  <c r="M7987" i="1"/>
  <c r="M7988" i="1"/>
  <c r="M10080" i="1"/>
  <c r="M11163" i="1"/>
  <c r="M11164" i="1"/>
  <c r="M7989" i="1"/>
  <c r="M7990" i="1"/>
  <c r="M7991" i="1"/>
  <c r="M10081" i="1"/>
  <c r="M2853" i="1"/>
  <c r="M2854" i="1"/>
  <c r="M7992" i="1"/>
  <c r="M2855" i="1"/>
  <c r="M2856" i="1"/>
  <c r="M7993" i="1"/>
  <c r="M11165" i="1"/>
  <c r="M2857" i="1"/>
  <c r="M2858" i="1"/>
  <c r="M2859" i="1"/>
  <c r="M7994" i="1"/>
  <c r="M7995" i="1"/>
  <c r="M10082" i="1"/>
  <c r="M2860" i="1"/>
  <c r="M7996" i="1"/>
  <c r="M7997" i="1"/>
  <c r="M11166" i="1"/>
  <c r="M7998" i="1"/>
  <c r="M7999" i="1"/>
  <c r="M8000" i="1"/>
  <c r="M2861" i="1"/>
  <c r="M8001" i="1"/>
  <c r="M8002" i="1"/>
  <c r="M11781" i="1"/>
  <c r="M11782" i="1"/>
  <c r="M11783" i="1"/>
  <c r="M11784" i="1"/>
  <c r="M11785" i="1"/>
  <c r="M8003" i="1"/>
  <c r="M11786" i="1"/>
  <c r="M11787" i="1"/>
  <c r="M11788" i="1"/>
  <c r="M8004" i="1"/>
  <c r="M8005" i="1"/>
  <c r="M8006" i="1"/>
  <c r="M8007" i="1"/>
  <c r="M8008" i="1"/>
  <c r="M2862" i="1"/>
  <c r="M11717" i="1"/>
  <c r="M8009" i="1"/>
  <c r="M11874" i="1"/>
  <c r="M11875" i="1"/>
  <c r="M11876" i="1"/>
  <c r="M11877" i="1"/>
  <c r="M11878" i="1"/>
  <c r="M8010" i="1"/>
  <c r="M11982" i="1"/>
  <c r="M11983" i="1"/>
  <c r="M11984" i="1"/>
  <c r="M11879" i="1"/>
  <c r="M11880" i="1"/>
  <c r="M11881" i="1"/>
  <c r="M10083" i="1"/>
  <c r="M8011" i="1"/>
  <c r="M11985" i="1"/>
  <c r="M11986" i="1"/>
  <c r="M11789" i="1"/>
  <c r="M11790" i="1"/>
  <c r="M11791" i="1"/>
  <c r="M11792" i="1"/>
  <c r="M8012" i="1"/>
  <c r="M11987" i="1"/>
  <c r="M11988" i="1"/>
  <c r="M11989" i="1"/>
  <c r="M11990" i="1"/>
  <c r="M11991" i="1"/>
  <c r="M11992" i="1"/>
  <c r="M8013" i="1"/>
  <c r="M8014" i="1"/>
  <c r="M2863" i="1"/>
  <c r="M2864" i="1"/>
  <c r="M10084" i="1"/>
  <c r="M10085" i="1"/>
  <c r="M2865" i="1"/>
  <c r="M8015" i="1"/>
  <c r="M10086" i="1"/>
  <c r="M8016" i="1"/>
  <c r="M8017" i="1"/>
  <c r="M10087" i="1"/>
  <c r="M11167" i="1"/>
  <c r="M2866" i="1"/>
  <c r="M8018" i="1"/>
  <c r="M8019" i="1"/>
  <c r="M8020" i="1"/>
  <c r="M8021" i="1"/>
  <c r="M8022" i="1"/>
  <c r="M10088" i="1"/>
  <c r="M2867" i="1"/>
  <c r="M2868" i="1"/>
  <c r="M11168" i="1"/>
  <c r="M8023" i="1"/>
  <c r="M10089" i="1"/>
  <c r="M10090" i="1"/>
  <c r="M8024" i="1"/>
  <c r="M8025" i="1"/>
  <c r="M2869" i="1"/>
  <c r="M8026" i="1"/>
  <c r="M2870" i="1"/>
  <c r="M2871" i="1"/>
  <c r="M10091" i="1"/>
  <c r="M8027" i="1"/>
  <c r="M2872" i="1"/>
  <c r="M8028" i="1"/>
  <c r="M2873" i="1"/>
  <c r="M8029" i="1"/>
  <c r="M2874" i="1"/>
  <c r="M2875" i="1"/>
  <c r="M8030" i="1"/>
  <c r="M2876" i="1"/>
  <c r="M11169" i="1"/>
  <c r="M8031" i="1"/>
  <c r="M8032" i="1"/>
  <c r="M2877" i="1"/>
  <c r="M8033" i="1"/>
  <c r="M2878" i="1"/>
  <c r="M11718" i="1"/>
  <c r="M8034" i="1"/>
  <c r="M8035" i="1"/>
  <c r="M8036" i="1"/>
  <c r="M2879" i="1"/>
  <c r="M2880" i="1"/>
  <c r="M8037" i="1"/>
  <c r="M8038" i="1"/>
  <c r="M8039" i="1"/>
  <c r="M10092" i="1"/>
  <c r="M8040" i="1"/>
  <c r="M2881" i="1"/>
  <c r="M10093" i="1"/>
  <c r="M8041" i="1"/>
  <c r="M8042" i="1"/>
  <c r="M8043" i="1"/>
  <c r="M10094" i="1"/>
  <c r="M2882" i="1"/>
  <c r="M2883" i="1"/>
  <c r="M2884" i="1"/>
  <c r="M10095" i="1"/>
  <c r="M11719" i="1"/>
  <c r="M8044" i="1"/>
  <c r="M2885" i="1"/>
  <c r="M10096" i="1"/>
  <c r="M2886" i="1"/>
  <c r="M2887" i="1"/>
  <c r="M2888" i="1"/>
  <c r="M8045" i="1"/>
  <c r="M2889" i="1"/>
  <c r="M8046" i="1"/>
  <c r="M8047" i="1"/>
  <c r="M8048" i="1"/>
  <c r="M8049" i="1"/>
  <c r="M8050" i="1"/>
  <c r="M11170" i="1"/>
  <c r="M8051" i="1"/>
  <c r="M8052" i="1"/>
  <c r="M2890" i="1"/>
  <c r="M8053" i="1"/>
  <c r="M8054" i="1"/>
  <c r="M2891" i="1"/>
  <c r="M8055" i="1"/>
  <c r="M8056" i="1"/>
  <c r="M8057" i="1"/>
  <c r="M2892" i="1"/>
  <c r="M8058" i="1"/>
  <c r="M8059" i="1"/>
  <c r="M10097" i="1"/>
  <c r="M2893" i="1"/>
  <c r="M8060" i="1"/>
  <c r="M2894" i="1"/>
  <c r="M8061" i="1"/>
  <c r="M8062" i="1"/>
  <c r="M11171" i="1"/>
  <c r="M2895" i="1"/>
  <c r="M8063" i="1"/>
  <c r="M8064" i="1"/>
  <c r="M8065" i="1"/>
  <c r="M8066" i="1"/>
  <c r="M2896" i="1"/>
  <c r="M11172" i="1"/>
  <c r="M11173" i="1"/>
  <c r="M10098" i="1"/>
  <c r="M2897" i="1"/>
  <c r="M2898" i="1"/>
  <c r="M2899" i="1"/>
  <c r="M10099" i="1"/>
  <c r="M10100" i="1"/>
  <c r="M8067" i="1"/>
  <c r="M2900" i="1"/>
  <c r="M2901" i="1"/>
  <c r="M8068" i="1"/>
  <c r="M8069" i="1"/>
  <c r="M2902" i="1"/>
  <c r="M8070" i="1"/>
  <c r="M8071" i="1"/>
  <c r="M2903" i="1"/>
  <c r="M8072" i="1"/>
  <c r="M11174" i="1"/>
  <c r="M8073" i="1"/>
  <c r="M11720" i="1"/>
  <c r="M10101" i="1"/>
  <c r="M8074" i="1"/>
  <c r="M2904" i="1"/>
  <c r="M2905" i="1"/>
  <c r="M2906" i="1"/>
  <c r="M11175" i="1"/>
  <c r="M11793" i="1"/>
  <c r="M11794" i="1"/>
  <c r="M11795" i="1"/>
  <c r="M11796" i="1"/>
  <c r="M11797" i="1"/>
  <c r="M8075" i="1"/>
  <c r="M11798" i="1"/>
  <c r="M11799" i="1"/>
  <c r="M11800" i="1"/>
  <c r="M8076" i="1"/>
  <c r="M8077" i="1"/>
  <c r="M8078" i="1"/>
  <c r="M8079" i="1"/>
  <c r="M8080" i="1"/>
  <c r="M2907" i="1"/>
  <c r="M11721" i="1"/>
  <c r="M8081" i="1"/>
  <c r="M11882" i="1"/>
  <c r="M11883" i="1"/>
  <c r="M11884" i="1"/>
  <c r="M11885" i="1"/>
  <c r="M11886" i="1"/>
  <c r="M8082" i="1"/>
  <c r="M2908" i="1"/>
  <c r="M8083" i="1"/>
  <c r="M11176" i="1"/>
  <c r="M11887" i="1"/>
  <c r="M11888" i="1"/>
  <c r="M11889" i="1"/>
  <c r="M10102" i="1"/>
  <c r="M8084" i="1"/>
  <c r="M10103" i="1"/>
  <c r="M10104" i="1"/>
  <c r="M11801" i="1"/>
  <c r="M11802" i="1"/>
  <c r="M11803" i="1"/>
  <c r="M11804" i="1"/>
  <c r="M8085" i="1"/>
  <c r="M11993" i="1"/>
  <c r="M11994" i="1"/>
  <c r="M11995" i="1"/>
  <c r="M11996" i="1"/>
  <c r="M11997" i="1"/>
  <c r="M11998" i="1"/>
  <c r="M8086" i="1"/>
  <c r="M8087" i="1"/>
  <c r="M8088" i="1"/>
  <c r="M10105" i="1"/>
  <c r="M8089" i="1"/>
  <c r="M10106" i="1"/>
  <c r="M2909" i="1"/>
  <c r="M10107" i="1"/>
  <c r="M8090" i="1"/>
  <c r="M11805" i="1"/>
  <c r="M11806" i="1"/>
  <c r="M11807" i="1"/>
  <c r="M11808" i="1"/>
  <c r="M11809" i="1"/>
  <c r="M8091" i="1"/>
  <c r="M11810" i="1"/>
  <c r="M11811" i="1"/>
  <c r="M11812" i="1"/>
  <c r="M8092" i="1"/>
  <c r="M8093" i="1"/>
  <c r="M8094" i="1"/>
  <c r="M8095" i="1"/>
  <c r="M8096" i="1"/>
  <c r="M2910" i="1"/>
  <c r="M11722" i="1"/>
  <c r="M8097" i="1"/>
  <c r="M11890" i="1"/>
  <c r="M11891" i="1"/>
  <c r="M11892" i="1"/>
  <c r="M11893" i="1"/>
  <c r="M11894" i="1"/>
  <c r="M8098" i="1"/>
  <c r="M2911" i="1"/>
  <c r="M8099" i="1"/>
  <c r="M11177" i="1"/>
  <c r="M11895" i="1"/>
  <c r="M11896" i="1"/>
  <c r="M11897" i="1"/>
  <c r="M10108" i="1"/>
  <c r="M8100" i="1"/>
  <c r="M10109" i="1"/>
  <c r="M10110" i="1"/>
  <c r="M11813" i="1"/>
  <c r="M11814" i="1"/>
  <c r="M11815" i="1"/>
  <c r="M11816" i="1"/>
  <c r="M8101" i="1"/>
  <c r="M11999" i="1"/>
  <c r="M12000" i="1"/>
  <c r="M12001" i="1"/>
  <c r="M12002" i="1"/>
  <c r="M12003" i="1"/>
  <c r="M12004" i="1"/>
  <c r="M8102" i="1"/>
  <c r="M11178" i="1"/>
  <c r="M10111" i="1"/>
  <c r="M10112" i="1"/>
  <c r="M10113" i="1"/>
  <c r="M10114" i="1"/>
  <c r="M11179" i="1"/>
  <c r="M10115" i="1"/>
  <c r="M2912" i="1"/>
  <c r="M11180" i="1"/>
  <c r="M8103" i="1"/>
  <c r="M8104" i="1"/>
  <c r="M8105" i="1"/>
  <c r="K2913" i="1"/>
  <c r="K11181" i="1"/>
  <c r="K8106" i="1"/>
  <c r="K10116" i="1"/>
  <c r="K2914" i="1"/>
  <c r="K2915" i="1"/>
  <c r="K8107" i="1"/>
  <c r="K10117" i="1"/>
  <c r="K10118" i="1"/>
  <c r="K2916" i="1"/>
  <c r="K2917" i="1"/>
  <c r="K8108" i="1"/>
  <c r="K10119" i="1"/>
  <c r="K2918" i="1"/>
  <c r="K2919" i="1"/>
  <c r="K2920" i="1"/>
  <c r="K2921" i="1"/>
  <c r="K11182" i="1"/>
  <c r="K2922" i="1"/>
  <c r="K10120" i="1"/>
  <c r="K8109" i="1"/>
  <c r="K2923" i="1"/>
  <c r="K8110" i="1"/>
  <c r="K2924" i="1"/>
  <c r="K2925" i="1"/>
  <c r="K10121" i="1"/>
  <c r="K10122" i="1"/>
  <c r="K2926" i="1"/>
  <c r="K2927" i="1"/>
  <c r="K2928" i="1"/>
  <c r="K8111" i="1"/>
  <c r="K2929" i="1"/>
  <c r="K2930" i="1"/>
  <c r="K2931" i="1"/>
  <c r="K11183" i="1"/>
  <c r="K8112" i="1"/>
  <c r="K2932" i="1"/>
  <c r="K2933" i="1"/>
  <c r="K8113" i="1"/>
  <c r="K2934" i="1"/>
  <c r="K10123" i="1"/>
  <c r="K2935" i="1"/>
  <c r="K2936" i="1"/>
  <c r="K8114" i="1"/>
  <c r="K8115" i="1"/>
  <c r="K8116" i="1"/>
  <c r="K2937" i="1"/>
  <c r="K11184" i="1"/>
  <c r="K2938" i="1"/>
  <c r="K2939" i="1"/>
  <c r="K2" i="1"/>
  <c r="K2940" i="1"/>
  <c r="K2941" i="1"/>
  <c r="K2942" i="1"/>
  <c r="K8117" i="1"/>
  <c r="K2943" i="1"/>
  <c r="K8118" i="1"/>
  <c r="K8119" i="1"/>
  <c r="K2944" i="1"/>
  <c r="K10124" i="1"/>
  <c r="K10125" i="1"/>
  <c r="K8120" i="1"/>
  <c r="K10126" i="1"/>
  <c r="K2945" i="1"/>
  <c r="K8121" i="1"/>
  <c r="K8122" i="1"/>
  <c r="K2946" i="1"/>
  <c r="K11185" i="1"/>
  <c r="K10127" i="1"/>
  <c r="K2947" i="1"/>
  <c r="K2948" i="1"/>
  <c r="K8123" i="1"/>
  <c r="K2949" i="1"/>
  <c r="K8124" i="1"/>
  <c r="K8125" i="1"/>
  <c r="K8126" i="1"/>
  <c r="K8127" i="1"/>
  <c r="K2950" i="1"/>
  <c r="K2951" i="1"/>
  <c r="K2952" i="1"/>
  <c r="K2953" i="1"/>
  <c r="K2954" i="1"/>
  <c r="K2955" i="1"/>
  <c r="K11186" i="1"/>
  <c r="K8128" i="1"/>
  <c r="K8129" i="1"/>
  <c r="K2956" i="1"/>
  <c r="K2957" i="1"/>
  <c r="K2958" i="1"/>
  <c r="K8130" i="1"/>
  <c r="K2959" i="1"/>
  <c r="K10128" i="1"/>
  <c r="K2960" i="1"/>
  <c r="K2961" i="1"/>
  <c r="K8131" i="1"/>
  <c r="K2962" i="1"/>
  <c r="K8132" i="1"/>
  <c r="K8133" i="1"/>
  <c r="K8134" i="1"/>
  <c r="K11187" i="1"/>
  <c r="K2963" i="1"/>
  <c r="K2964" i="1"/>
  <c r="K2965" i="1"/>
  <c r="K8135" i="1"/>
  <c r="K2966" i="1"/>
  <c r="K10129" i="1"/>
  <c r="K10130" i="1"/>
  <c r="K2967" i="1"/>
  <c r="K8136" i="1"/>
  <c r="K2968" i="1"/>
  <c r="K2969" i="1"/>
  <c r="K8137" i="1"/>
  <c r="K2970" i="1"/>
  <c r="K10131" i="1"/>
  <c r="K10132" i="1"/>
  <c r="K2971" i="1"/>
  <c r="K3" i="1"/>
  <c r="K8138" i="1"/>
  <c r="K2972" i="1"/>
  <c r="K2973" i="1"/>
  <c r="K8139" i="1"/>
  <c r="K2974" i="1"/>
  <c r="K11188" i="1"/>
  <c r="K10133" i="1"/>
  <c r="K2975" i="1"/>
  <c r="K8140" i="1"/>
  <c r="K2976" i="1"/>
  <c r="K10134" i="1"/>
  <c r="K8141" i="1"/>
  <c r="K2977" i="1"/>
  <c r="K8142" i="1"/>
  <c r="K2978" i="1"/>
  <c r="K10135" i="1"/>
  <c r="K2979" i="1"/>
  <c r="K2980" i="1"/>
  <c r="K10136" i="1"/>
  <c r="K8143" i="1"/>
  <c r="K2981" i="1"/>
  <c r="K10137" i="1"/>
  <c r="K10138" i="1"/>
  <c r="K8144" i="1"/>
  <c r="K2982" i="1"/>
  <c r="K8145" i="1"/>
  <c r="K2983" i="1"/>
  <c r="K10139" i="1"/>
  <c r="K2984" i="1"/>
  <c r="K10140" i="1"/>
  <c r="K8146" i="1"/>
  <c r="K10141" i="1"/>
  <c r="K2985" i="1"/>
  <c r="K8147" i="1"/>
  <c r="K2986" i="1"/>
  <c r="K2987" i="1"/>
  <c r="K2988" i="1"/>
  <c r="K2989" i="1"/>
  <c r="K8148" i="1"/>
  <c r="K10142" i="1"/>
  <c r="K8149" i="1"/>
  <c r="K2990" i="1"/>
  <c r="K2991" i="1"/>
  <c r="K8150" i="1"/>
  <c r="K11189" i="1"/>
  <c r="K2992" i="1"/>
  <c r="K10143" i="1"/>
  <c r="K10144" i="1"/>
  <c r="K8151" i="1"/>
  <c r="K2993" i="1"/>
  <c r="K10145" i="1"/>
  <c r="K10146" i="1"/>
  <c r="K2994" i="1"/>
  <c r="K10147" i="1"/>
  <c r="K2995" i="1"/>
  <c r="K8152" i="1"/>
  <c r="K8153" i="1"/>
  <c r="K8154" i="1"/>
  <c r="K4" i="1"/>
  <c r="K2996" i="1"/>
  <c r="K2997" i="1"/>
  <c r="K2998" i="1"/>
  <c r="K10148" i="1"/>
  <c r="K2999" i="1"/>
  <c r="K8155" i="1"/>
  <c r="K10149" i="1"/>
  <c r="K8156" i="1"/>
  <c r="K3000" i="1"/>
  <c r="K3001" i="1"/>
  <c r="K8157" i="1"/>
  <c r="K3002" i="1"/>
  <c r="K3003" i="1"/>
  <c r="K3004" i="1"/>
  <c r="K10150" i="1"/>
  <c r="K11190" i="1"/>
  <c r="K10151" i="1"/>
  <c r="K8158" i="1"/>
  <c r="K10152" i="1"/>
  <c r="K8159" i="1"/>
  <c r="K3005" i="1"/>
  <c r="K8160" i="1"/>
  <c r="K8161" i="1"/>
  <c r="K11191" i="1"/>
  <c r="K10153" i="1"/>
  <c r="K3006" i="1"/>
  <c r="K10154" i="1"/>
  <c r="K8162" i="1"/>
  <c r="K11192" i="1"/>
  <c r="K3007" i="1"/>
  <c r="K10155" i="1"/>
  <c r="K10156" i="1"/>
  <c r="K3008" i="1"/>
  <c r="K3009" i="1"/>
  <c r="K3010" i="1"/>
  <c r="K3011" i="1"/>
  <c r="K10157" i="1"/>
  <c r="K3012" i="1"/>
  <c r="K3013" i="1"/>
  <c r="K3014" i="1"/>
  <c r="K3015" i="1"/>
  <c r="K10158" i="1"/>
  <c r="K3016" i="1"/>
  <c r="K10159" i="1"/>
  <c r="K8163" i="1"/>
  <c r="K3017" i="1"/>
  <c r="K3018" i="1"/>
  <c r="K10160" i="1"/>
  <c r="K3019" i="1"/>
  <c r="K10161" i="1"/>
  <c r="K3020" i="1"/>
  <c r="K3021" i="1"/>
  <c r="K10162" i="1"/>
  <c r="K11193" i="1"/>
  <c r="K3022" i="1"/>
  <c r="K11194" i="1"/>
  <c r="K8164" i="1"/>
  <c r="K3023" i="1"/>
  <c r="K8165" i="1"/>
  <c r="K10163" i="1"/>
  <c r="K3024" i="1"/>
  <c r="K3025" i="1"/>
  <c r="K3026" i="1"/>
  <c r="K8166" i="1"/>
  <c r="K8167" i="1"/>
  <c r="K3027" i="1"/>
  <c r="K3028" i="1"/>
  <c r="K3029" i="1"/>
  <c r="K10164" i="1"/>
  <c r="K3030" i="1"/>
  <c r="K3031" i="1"/>
  <c r="K3032" i="1"/>
  <c r="K10165" i="1"/>
  <c r="K8168" i="1"/>
  <c r="K10166" i="1"/>
  <c r="K11195" i="1"/>
  <c r="K3033" i="1"/>
  <c r="K10167" i="1"/>
  <c r="K10168" i="1"/>
  <c r="K3034" i="1"/>
  <c r="K8169" i="1"/>
  <c r="K3035" i="1"/>
  <c r="K10169" i="1"/>
  <c r="K8170" i="1"/>
  <c r="K3036" i="1"/>
  <c r="K10170" i="1"/>
  <c r="K3037" i="1"/>
  <c r="K8171" i="1"/>
  <c r="K3038" i="1"/>
  <c r="K10171" i="1"/>
  <c r="K8172" i="1"/>
  <c r="K3039" i="1"/>
  <c r="K3040" i="1"/>
  <c r="K11196" i="1"/>
  <c r="K3041" i="1"/>
  <c r="K8173" i="1"/>
  <c r="K10172" i="1"/>
  <c r="K8174" i="1"/>
  <c r="K8175" i="1"/>
  <c r="K11197" i="1"/>
  <c r="K8176" i="1"/>
  <c r="K11198" i="1"/>
  <c r="K8177" i="1"/>
  <c r="K8178" i="1"/>
  <c r="K8179" i="1"/>
  <c r="K3042" i="1"/>
  <c r="K11199" i="1"/>
  <c r="K8180" i="1"/>
  <c r="K3043" i="1"/>
  <c r="K3044" i="1"/>
  <c r="K8181" i="1"/>
  <c r="K8182" i="1"/>
  <c r="K10173" i="1"/>
  <c r="K3045" i="1"/>
  <c r="K3046" i="1"/>
  <c r="K10174" i="1"/>
  <c r="K3047" i="1"/>
  <c r="K8183" i="1"/>
  <c r="K8184" i="1"/>
  <c r="K3048" i="1"/>
  <c r="K3049" i="1"/>
  <c r="K3050" i="1"/>
  <c r="K3051" i="1"/>
  <c r="K10175" i="1"/>
  <c r="K3052" i="1"/>
  <c r="K8185" i="1"/>
  <c r="K10176" i="1"/>
  <c r="K3053" i="1"/>
  <c r="K10177" i="1"/>
  <c r="K3054" i="1"/>
  <c r="K3055" i="1"/>
  <c r="K8186" i="1"/>
  <c r="K3056" i="1"/>
  <c r="K8187" i="1"/>
  <c r="K8188" i="1"/>
  <c r="K8189" i="1"/>
  <c r="K3057" i="1"/>
  <c r="K3058" i="1"/>
  <c r="K8190" i="1"/>
  <c r="K11200" i="1"/>
  <c r="K3059" i="1"/>
  <c r="K3060" i="1"/>
  <c r="K8191" i="1"/>
  <c r="K3061" i="1"/>
  <c r="K3062" i="1"/>
  <c r="K10178" i="1"/>
  <c r="K3063" i="1"/>
  <c r="K8192" i="1"/>
  <c r="K3064" i="1"/>
  <c r="K3065" i="1"/>
  <c r="K3066" i="1"/>
  <c r="K11201" i="1"/>
  <c r="K8193" i="1"/>
  <c r="K3067" i="1"/>
  <c r="K3068" i="1"/>
  <c r="K8194" i="1"/>
  <c r="K8195" i="1"/>
  <c r="K3069" i="1"/>
  <c r="K8196" i="1"/>
  <c r="K3070" i="1"/>
  <c r="K10179" i="1"/>
  <c r="K3071" i="1"/>
  <c r="K3072" i="1"/>
  <c r="K8197" i="1"/>
  <c r="K10180" i="1"/>
  <c r="K3073" i="1"/>
  <c r="K10181" i="1"/>
  <c r="K3074" i="1"/>
  <c r="K3075" i="1"/>
  <c r="K8198" i="1"/>
  <c r="K10182" i="1"/>
  <c r="K8199" i="1"/>
  <c r="K8200" i="1"/>
  <c r="K3076" i="1"/>
  <c r="K10183" i="1"/>
  <c r="K11202" i="1"/>
  <c r="K11203" i="1"/>
  <c r="K3077" i="1"/>
  <c r="K10184" i="1"/>
  <c r="K3078" i="1"/>
  <c r="K3079" i="1"/>
  <c r="K3080" i="1"/>
  <c r="K10185" i="1"/>
  <c r="K8201" i="1"/>
  <c r="K8202" i="1"/>
  <c r="K10186" i="1"/>
  <c r="K3081" i="1"/>
  <c r="K10187" i="1"/>
  <c r="K3082" i="1"/>
  <c r="K10188" i="1"/>
  <c r="K8203" i="1"/>
  <c r="K3083" i="1"/>
  <c r="K10189" i="1"/>
  <c r="K8204" i="1"/>
  <c r="K3084" i="1"/>
  <c r="K3085" i="1"/>
  <c r="K3086" i="1"/>
  <c r="K3087" i="1"/>
  <c r="K10190" i="1"/>
  <c r="K10191" i="1"/>
  <c r="K5" i="1"/>
  <c r="K3088" i="1"/>
  <c r="K6" i="1"/>
  <c r="K10192" i="1"/>
  <c r="K3089" i="1"/>
  <c r="K3090" i="1"/>
  <c r="K3091" i="1"/>
  <c r="K3092" i="1"/>
  <c r="K3093" i="1"/>
  <c r="K10193" i="1"/>
  <c r="K8205" i="1"/>
  <c r="K8206" i="1"/>
  <c r="K3094" i="1"/>
  <c r="K3095" i="1"/>
  <c r="K10194" i="1"/>
  <c r="K3096" i="1"/>
  <c r="K10195" i="1"/>
  <c r="K8207" i="1"/>
  <c r="K3097" i="1"/>
  <c r="K3098" i="1"/>
  <c r="K10196" i="1"/>
  <c r="K11204" i="1"/>
  <c r="K8208" i="1"/>
  <c r="K11205" i="1"/>
  <c r="K10197" i="1"/>
  <c r="K10198" i="1"/>
  <c r="K10199" i="1"/>
  <c r="K10200" i="1"/>
  <c r="K8209" i="1"/>
  <c r="K10201" i="1"/>
  <c r="K8210" i="1"/>
  <c r="K10202" i="1"/>
  <c r="K10203" i="1"/>
  <c r="K8211" i="1"/>
  <c r="K11206" i="1"/>
  <c r="K3099" i="1"/>
  <c r="K3100" i="1"/>
  <c r="K10204" i="1"/>
  <c r="K3101" i="1"/>
  <c r="K11207" i="1"/>
  <c r="K8212" i="1"/>
  <c r="K8213" i="1"/>
  <c r="K10205" i="1"/>
  <c r="K8214" i="1"/>
  <c r="K8215" i="1"/>
  <c r="K10206" i="1"/>
  <c r="K3102" i="1"/>
  <c r="K3103" i="1"/>
  <c r="K3104" i="1"/>
  <c r="K10207" i="1"/>
  <c r="K8216" i="1"/>
  <c r="K3105" i="1"/>
  <c r="K3106" i="1"/>
  <c r="K11208" i="1"/>
  <c r="K3107" i="1"/>
  <c r="K3108" i="1"/>
  <c r="K11209" i="1"/>
  <c r="K8217" i="1"/>
  <c r="K3109" i="1"/>
  <c r="K8218" i="1"/>
  <c r="K3110" i="1"/>
  <c r="K10208" i="1"/>
  <c r="K3111" i="1"/>
  <c r="K3112" i="1"/>
  <c r="K8219" i="1"/>
  <c r="K10209" i="1"/>
  <c r="K10210" i="1"/>
  <c r="K3113" i="1"/>
  <c r="K10211" i="1"/>
  <c r="K3114" i="1"/>
  <c r="K8220" i="1"/>
  <c r="K3115" i="1"/>
  <c r="K10212" i="1"/>
  <c r="K10213" i="1"/>
  <c r="K10214" i="1"/>
  <c r="K8221" i="1"/>
  <c r="K3116" i="1"/>
  <c r="K8222" i="1"/>
  <c r="K3117" i="1"/>
  <c r="K10215" i="1"/>
  <c r="K10216" i="1"/>
  <c r="K3118" i="1"/>
  <c r="K3119" i="1"/>
  <c r="K3120" i="1"/>
  <c r="K3121" i="1"/>
  <c r="K10217" i="1"/>
  <c r="K10218" i="1"/>
  <c r="K10219" i="1"/>
  <c r="K3122" i="1"/>
  <c r="K3123" i="1"/>
  <c r="K8223" i="1"/>
  <c r="K10220" i="1"/>
  <c r="K3124" i="1"/>
  <c r="K8224" i="1"/>
  <c r="K3125" i="1"/>
  <c r="K10221" i="1"/>
  <c r="K3126" i="1"/>
  <c r="K10222" i="1"/>
  <c r="K3127" i="1"/>
  <c r="K8225" i="1"/>
  <c r="K8226" i="1"/>
  <c r="K10223" i="1"/>
  <c r="K10224" i="1"/>
  <c r="K3128" i="1"/>
  <c r="K8227" i="1"/>
  <c r="K11210" i="1"/>
  <c r="K3129" i="1"/>
  <c r="K3130" i="1"/>
  <c r="K7" i="1"/>
  <c r="K3131" i="1"/>
  <c r="K8228" i="1"/>
  <c r="K8229" i="1"/>
  <c r="K8230" i="1"/>
  <c r="K11211" i="1"/>
  <c r="K3132" i="1"/>
  <c r="K8231" i="1"/>
  <c r="K8232" i="1"/>
  <c r="K10225" i="1"/>
  <c r="K11212" i="1"/>
  <c r="K8233" i="1"/>
  <c r="K8234" i="1"/>
  <c r="K3133" i="1"/>
  <c r="K10226" i="1"/>
  <c r="K10227" i="1"/>
  <c r="K10228" i="1"/>
  <c r="K10229" i="1"/>
  <c r="K3134" i="1"/>
  <c r="K11213" i="1"/>
  <c r="K10230" i="1"/>
  <c r="K10231" i="1"/>
  <c r="K3135" i="1"/>
  <c r="K3136" i="1"/>
  <c r="K3137" i="1"/>
  <c r="K3138" i="1"/>
  <c r="K10232" i="1"/>
  <c r="K8235" i="1"/>
  <c r="K8236" i="1"/>
  <c r="K10233" i="1"/>
  <c r="K11214" i="1"/>
  <c r="K8237" i="1"/>
  <c r="K8238" i="1"/>
  <c r="K3139" i="1"/>
  <c r="K3140" i="1"/>
  <c r="K10234" i="1"/>
  <c r="K10235" i="1"/>
  <c r="K8239" i="1"/>
  <c r="K11215" i="1"/>
  <c r="K10236" i="1"/>
  <c r="K3141" i="1"/>
  <c r="K3142" i="1"/>
  <c r="K8240" i="1"/>
  <c r="K10237" i="1"/>
  <c r="K3143" i="1"/>
  <c r="K3144" i="1"/>
  <c r="K3145" i="1"/>
  <c r="K8241" i="1"/>
  <c r="K3146" i="1"/>
  <c r="K11216" i="1"/>
  <c r="K3147" i="1"/>
  <c r="K8242" i="1"/>
  <c r="K3148" i="1"/>
  <c r="K10238" i="1"/>
  <c r="K8243" i="1"/>
  <c r="K3149" i="1"/>
  <c r="K10239" i="1"/>
  <c r="K10240" i="1"/>
  <c r="K10241" i="1"/>
  <c r="K3150" i="1"/>
  <c r="K10242" i="1"/>
  <c r="K3151" i="1"/>
  <c r="K3152" i="1"/>
  <c r="K10243" i="1"/>
  <c r="K3153" i="1"/>
  <c r="K8244" i="1"/>
  <c r="K10244" i="1"/>
  <c r="K10245" i="1"/>
  <c r="K11217" i="1"/>
  <c r="K3154" i="1"/>
  <c r="K8245" i="1"/>
  <c r="K3155" i="1"/>
  <c r="K3156" i="1"/>
  <c r="K3157" i="1"/>
  <c r="K8246" i="1"/>
  <c r="K8247" i="1"/>
  <c r="K3158" i="1"/>
  <c r="K3159" i="1"/>
  <c r="K8248" i="1"/>
  <c r="K3160" i="1"/>
  <c r="K8249" i="1"/>
  <c r="K8250" i="1"/>
  <c r="K8251" i="1"/>
  <c r="K3161" i="1"/>
  <c r="K8252" i="1"/>
  <c r="K3162" i="1"/>
  <c r="K10246" i="1"/>
  <c r="K11218" i="1"/>
  <c r="K3163" i="1"/>
  <c r="K3164" i="1"/>
  <c r="K3165" i="1"/>
  <c r="K8" i="1"/>
  <c r="K11219" i="1"/>
  <c r="K10247" i="1"/>
  <c r="K3166" i="1"/>
  <c r="K3167" i="1"/>
  <c r="K10248" i="1"/>
  <c r="K10249" i="1"/>
  <c r="K3168" i="1"/>
  <c r="K3169" i="1"/>
  <c r="K3170" i="1"/>
  <c r="K3171" i="1"/>
  <c r="K3172" i="1"/>
  <c r="K10250" i="1"/>
  <c r="K3173" i="1"/>
  <c r="K3174" i="1"/>
  <c r="K3175" i="1"/>
  <c r="K8253" i="1"/>
  <c r="K3176" i="1"/>
  <c r="K8254" i="1"/>
  <c r="K8255" i="1"/>
  <c r="K10251" i="1"/>
  <c r="K8256" i="1"/>
  <c r="K3177" i="1"/>
  <c r="K8257" i="1"/>
  <c r="K11220" i="1"/>
  <c r="K11221" i="1"/>
  <c r="K8258" i="1"/>
  <c r="K10252" i="1"/>
  <c r="K8259" i="1"/>
  <c r="K10253" i="1"/>
  <c r="K3178" i="1"/>
  <c r="K8260" i="1"/>
  <c r="K3179" i="1"/>
  <c r="K8261" i="1"/>
  <c r="K8262" i="1"/>
  <c r="K3180" i="1"/>
  <c r="K3181" i="1"/>
  <c r="K10254" i="1"/>
  <c r="K8263" i="1"/>
  <c r="K8264" i="1"/>
  <c r="K3182" i="1"/>
  <c r="K10255" i="1"/>
  <c r="K3183" i="1"/>
  <c r="K3184" i="1"/>
  <c r="K9" i="1"/>
  <c r="K8265" i="1"/>
  <c r="K8266" i="1"/>
  <c r="K3185" i="1"/>
  <c r="K3186" i="1"/>
  <c r="K11222" i="1"/>
  <c r="K3187" i="1"/>
  <c r="K3188" i="1"/>
  <c r="K11223" i="1"/>
  <c r="K3189" i="1"/>
  <c r="K8267" i="1"/>
  <c r="K10" i="1"/>
  <c r="K10256" i="1"/>
  <c r="K3190" i="1"/>
  <c r="K10257" i="1"/>
  <c r="K3191" i="1"/>
  <c r="K3192" i="1"/>
  <c r="K3193" i="1"/>
  <c r="K10258" i="1"/>
  <c r="K3194" i="1"/>
  <c r="K3195" i="1"/>
  <c r="K10259" i="1"/>
  <c r="K10260" i="1"/>
  <c r="K3196" i="1"/>
  <c r="K3197" i="1"/>
  <c r="K3198" i="1"/>
  <c r="K8268" i="1"/>
  <c r="K3199" i="1"/>
  <c r="K3200" i="1"/>
  <c r="K3201" i="1"/>
  <c r="K3202" i="1"/>
  <c r="K8269" i="1"/>
  <c r="K8270" i="1"/>
  <c r="K3203" i="1"/>
  <c r="K8271" i="1"/>
  <c r="K10261" i="1"/>
  <c r="K10262" i="1"/>
  <c r="K3204" i="1"/>
  <c r="K3205" i="1"/>
  <c r="K11224" i="1"/>
  <c r="K3206" i="1"/>
  <c r="K3207" i="1"/>
  <c r="K11225" i="1"/>
  <c r="K10263" i="1"/>
  <c r="K8272" i="1"/>
  <c r="K10264" i="1"/>
  <c r="K3208" i="1"/>
  <c r="K11226" i="1"/>
  <c r="K8273" i="1"/>
  <c r="K10265" i="1"/>
  <c r="K8274" i="1"/>
  <c r="K8275" i="1"/>
  <c r="K3209" i="1"/>
  <c r="K3210" i="1"/>
  <c r="K3211" i="1"/>
  <c r="K3212" i="1"/>
  <c r="K8276" i="1"/>
  <c r="K11227" i="1"/>
  <c r="K3213" i="1"/>
  <c r="K10266" i="1"/>
  <c r="K8277" i="1"/>
  <c r="K3214" i="1"/>
  <c r="K8278" i="1"/>
  <c r="K10267" i="1"/>
  <c r="K3215" i="1"/>
  <c r="K10268" i="1"/>
  <c r="K8279" i="1"/>
  <c r="K8280" i="1"/>
  <c r="K8281" i="1"/>
  <c r="K10269" i="1"/>
  <c r="K3216" i="1"/>
  <c r="K8282" i="1"/>
  <c r="K10270" i="1"/>
  <c r="K8283" i="1"/>
  <c r="K10271" i="1"/>
  <c r="K8284" i="1"/>
  <c r="K8285" i="1"/>
  <c r="K8286" i="1"/>
  <c r="K3217" i="1"/>
  <c r="K3218" i="1"/>
  <c r="K3219" i="1"/>
  <c r="K10272" i="1"/>
  <c r="K3220" i="1"/>
  <c r="K3221" i="1"/>
  <c r="K3222" i="1"/>
  <c r="K3223" i="1"/>
  <c r="K10273" i="1"/>
  <c r="K10274" i="1"/>
  <c r="K8287" i="1"/>
  <c r="K3224" i="1"/>
  <c r="K11" i="1"/>
  <c r="K3225" i="1"/>
  <c r="K10275" i="1"/>
  <c r="K10276" i="1"/>
  <c r="K3226" i="1"/>
  <c r="K3227" i="1"/>
  <c r="K3228" i="1"/>
  <c r="K8288" i="1"/>
  <c r="K11228" i="1"/>
  <c r="K10277" i="1"/>
  <c r="K3229" i="1"/>
  <c r="K3230" i="1"/>
  <c r="K3231" i="1"/>
  <c r="K3232" i="1"/>
  <c r="K3233" i="1"/>
  <c r="K3234" i="1"/>
  <c r="K3235" i="1"/>
  <c r="K3236" i="1"/>
  <c r="K3237" i="1"/>
  <c r="K8289" i="1"/>
  <c r="K3238" i="1"/>
  <c r="K10278" i="1"/>
  <c r="K12" i="1"/>
  <c r="K3239" i="1"/>
  <c r="K8290" i="1"/>
  <c r="K10279" i="1"/>
  <c r="K10280" i="1"/>
  <c r="K3240" i="1"/>
  <c r="K8291" i="1"/>
  <c r="K8292" i="1"/>
  <c r="K8293" i="1"/>
  <c r="K8294" i="1"/>
  <c r="K3241" i="1"/>
  <c r="K8295" i="1"/>
  <c r="K3242" i="1"/>
  <c r="K8296" i="1"/>
  <c r="K3243" i="1"/>
  <c r="K3244" i="1"/>
  <c r="K3245" i="1"/>
  <c r="K11229" i="1"/>
  <c r="K3246" i="1"/>
  <c r="K3247" i="1"/>
  <c r="K3248" i="1"/>
  <c r="K3249" i="1"/>
  <c r="K10281" i="1"/>
  <c r="K3250" i="1"/>
  <c r="K10282" i="1"/>
  <c r="K3251" i="1"/>
  <c r="K3252" i="1"/>
  <c r="K3253" i="1"/>
  <c r="K8297" i="1"/>
  <c r="K8298" i="1"/>
  <c r="K3254" i="1"/>
  <c r="K3255" i="1"/>
  <c r="K10283" i="1"/>
  <c r="K13" i="1"/>
  <c r="K10284" i="1"/>
  <c r="K3256" i="1"/>
  <c r="K10285" i="1"/>
  <c r="K3257" i="1"/>
  <c r="K8299" i="1"/>
  <c r="K8300" i="1"/>
  <c r="K3258" i="1"/>
  <c r="K3259" i="1"/>
  <c r="K3260" i="1"/>
  <c r="K3261" i="1"/>
  <c r="K10286" i="1"/>
  <c r="K8301" i="1"/>
  <c r="K8302" i="1"/>
  <c r="K8303" i="1"/>
  <c r="K8304" i="1"/>
  <c r="K10287" i="1"/>
  <c r="K10288" i="1"/>
  <c r="K3262" i="1"/>
  <c r="K3263" i="1"/>
  <c r="K10289" i="1"/>
  <c r="K10290" i="1"/>
  <c r="K3264" i="1"/>
  <c r="K14" i="1"/>
  <c r="K8305" i="1"/>
  <c r="K8306" i="1"/>
  <c r="K8307" i="1"/>
  <c r="K10291" i="1"/>
  <c r="K10292" i="1"/>
  <c r="K8308" i="1"/>
  <c r="K3265" i="1"/>
  <c r="K3266" i="1"/>
  <c r="K8309" i="1"/>
  <c r="K8310" i="1"/>
  <c r="K3267" i="1"/>
  <c r="K11230" i="1"/>
  <c r="K3268" i="1"/>
  <c r="K11231" i="1"/>
  <c r="K8311" i="1"/>
  <c r="K10293" i="1"/>
  <c r="K15" i="1"/>
  <c r="K3269" i="1"/>
  <c r="K10294" i="1"/>
  <c r="K10295" i="1"/>
  <c r="K8312" i="1"/>
  <c r="K10296" i="1"/>
  <c r="K8313" i="1"/>
  <c r="K3270" i="1"/>
  <c r="K8314" i="1"/>
  <c r="K8315" i="1"/>
  <c r="K10297" i="1"/>
  <c r="K10298" i="1"/>
  <c r="K8316" i="1"/>
  <c r="K16" i="1"/>
  <c r="K3271" i="1"/>
  <c r="K8317" i="1"/>
  <c r="K10299" i="1"/>
  <c r="K3272" i="1"/>
  <c r="K3273" i="1"/>
  <c r="K3274" i="1"/>
  <c r="K8318" i="1"/>
  <c r="K8319" i="1"/>
  <c r="K3275" i="1"/>
  <c r="K10300" i="1"/>
  <c r="K3276" i="1"/>
  <c r="K10301" i="1"/>
  <c r="K10302" i="1"/>
  <c r="K3277" i="1"/>
  <c r="K11232" i="1"/>
  <c r="K10303" i="1"/>
  <c r="K8320" i="1"/>
  <c r="K3278" i="1"/>
  <c r="K8321" i="1"/>
  <c r="K11233" i="1"/>
  <c r="K3279" i="1"/>
  <c r="K3280" i="1"/>
  <c r="K8322" i="1"/>
  <c r="K8323" i="1"/>
  <c r="K17" i="1"/>
  <c r="K3281" i="1"/>
  <c r="K3282" i="1"/>
  <c r="K8324" i="1"/>
  <c r="K11234" i="1"/>
  <c r="K8325" i="1"/>
  <c r="K3283" i="1"/>
  <c r="K3284" i="1"/>
  <c r="K3285" i="1"/>
  <c r="K10304" i="1"/>
  <c r="K3286" i="1"/>
  <c r="K10305" i="1"/>
  <c r="K3287" i="1"/>
  <c r="K8326" i="1"/>
  <c r="K8327" i="1"/>
  <c r="K10306" i="1"/>
  <c r="K8328" i="1"/>
  <c r="K10307" i="1"/>
  <c r="K3288" i="1"/>
  <c r="K3289" i="1"/>
  <c r="K3290" i="1"/>
  <c r="K8329" i="1"/>
  <c r="K10308" i="1"/>
  <c r="K3291" i="1"/>
  <c r="K11235" i="1"/>
  <c r="K3292" i="1"/>
  <c r="K3293" i="1"/>
  <c r="K10309" i="1"/>
  <c r="K8330" i="1"/>
  <c r="K10310" i="1"/>
  <c r="K10311" i="1"/>
  <c r="K10312" i="1"/>
  <c r="K10313" i="1"/>
  <c r="K3294" i="1"/>
  <c r="K3295" i="1"/>
  <c r="K10314" i="1"/>
  <c r="K8331" i="1"/>
  <c r="K10315" i="1"/>
  <c r="K8332" i="1"/>
  <c r="K3296" i="1"/>
  <c r="K3297" i="1"/>
  <c r="K10316" i="1"/>
  <c r="K3298" i="1"/>
  <c r="K3299" i="1"/>
  <c r="K8333" i="1"/>
  <c r="K8334" i="1"/>
  <c r="K3300" i="1"/>
  <c r="K10317" i="1"/>
  <c r="K10318" i="1"/>
  <c r="K10319" i="1"/>
  <c r="K10320" i="1"/>
  <c r="K8335" i="1"/>
  <c r="K3301" i="1"/>
  <c r="K8336" i="1"/>
  <c r="K8337" i="1"/>
  <c r="K10321" i="1"/>
  <c r="K11236" i="1"/>
  <c r="K3302" i="1"/>
  <c r="K3303" i="1"/>
  <c r="K3304" i="1"/>
  <c r="K3305" i="1"/>
  <c r="K10322" i="1"/>
  <c r="K8338" i="1"/>
  <c r="K8339" i="1"/>
  <c r="K10323" i="1"/>
  <c r="K10324" i="1"/>
  <c r="K10325" i="1"/>
  <c r="K3306" i="1"/>
  <c r="K10326" i="1"/>
  <c r="K3307" i="1"/>
  <c r="K11237" i="1"/>
  <c r="K3308" i="1"/>
  <c r="K8340" i="1"/>
  <c r="K3309" i="1"/>
  <c r="K8341" i="1"/>
  <c r="K10327" i="1"/>
  <c r="K3310" i="1"/>
  <c r="K3311" i="1"/>
  <c r="K3312" i="1"/>
  <c r="K3313" i="1"/>
  <c r="K3314" i="1"/>
  <c r="K8342" i="1"/>
  <c r="K10328" i="1"/>
  <c r="K8343" i="1"/>
  <c r="K11238" i="1"/>
  <c r="K10329" i="1"/>
  <c r="K10330" i="1"/>
  <c r="K8344" i="1"/>
  <c r="K3315" i="1"/>
  <c r="K8345" i="1"/>
  <c r="K8346" i="1"/>
  <c r="K3316" i="1"/>
  <c r="K8347" i="1"/>
  <c r="K8348" i="1"/>
  <c r="K8349" i="1"/>
  <c r="K3317" i="1"/>
  <c r="K10331" i="1"/>
  <c r="K3318" i="1"/>
  <c r="K8350" i="1"/>
  <c r="K10332" i="1"/>
  <c r="K8351" i="1"/>
  <c r="K10333" i="1"/>
  <c r="K3319" i="1"/>
  <c r="K3320" i="1"/>
  <c r="K8352" i="1"/>
  <c r="K8353" i="1"/>
  <c r="K10334" i="1"/>
  <c r="K3321" i="1"/>
  <c r="K8354" i="1"/>
  <c r="K10335" i="1"/>
  <c r="K3322" i="1"/>
  <c r="K10336" i="1"/>
  <c r="K3323" i="1"/>
  <c r="K3324" i="1"/>
  <c r="K3325" i="1"/>
  <c r="K8355" i="1"/>
  <c r="K3326" i="1"/>
  <c r="K10337" i="1"/>
  <c r="K3327" i="1"/>
  <c r="K3328" i="1"/>
  <c r="K3329" i="1"/>
  <c r="K10338" i="1"/>
  <c r="K8356" i="1"/>
  <c r="K10339" i="1"/>
  <c r="K3330" i="1"/>
  <c r="K3331" i="1"/>
  <c r="K3332" i="1"/>
  <c r="K10340" i="1"/>
  <c r="K10341" i="1"/>
  <c r="K3333" i="1"/>
  <c r="K8357" i="1"/>
  <c r="K3334" i="1"/>
  <c r="K10342" i="1"/>
  <c r="K8358" i="1"/>
  <c r="K3335" i="1"/>
  <c r="K8359" i="1"/>
  <c r="K3336" i="1"/>
  <c r="K3337" i="1"/>
  <c r="K11239" i="1"/>
  <c r="K3338" i="1"/>
  <c r="K10343" i="1"/>
  <c r="K3339" i="1"/>
  <c r="K3340" i="1"/>
  <c r="K8360" i="1"/>
  <c r="K10344" i="1"/>
  <c r="K3341" i="1"/>
  <c r="K8361" i="1"/>
  <c r="K10345" i="1"/>
  <c r="K3342" i="1"/>
  <c r="K10346" i="1"/>
  <c r="K3343" i="1"/>
  <c r="K3344" i="1"/>
  <c r="K3345" i="1"/>
  <c r="K10347" i="1"/>
  <c r="K3346" i="1"/>
  <c r="K3347" i="1"/>
  <c r="K10348" i="1"/>
  <c r="K8362" i="1"/>
  <c r="K3348" i="1"/>
  <c r="K3349" i="1"/>
  <c r="K8363" i="1"/>
  <c r="K3350" i="1"/>
  <c r="K3351" i="1"/>
  <c r="K3352" i="1"/>
  <c r="K10349" i="1"/>
  <c r="K10350" i="1"/>
  <c r="K3353" i="1"/>
  <c r="K3354" i="1"/>
  <c r="K8364" i="1"/>
  <c r="K8365" i="1"/>
  <c r="K3355" i="1"/>
  <c r="K3356" i="1"/>
  <c r="K3357" i="1"/>
  <c r="K11240" i="1"/>
  <c r="K3358" i="1"/>
  <c r="K10351" i="1"/>
  <c r="K10352" i="1"/>
  <c r="K10353" i="1"/>
  <c r="K3359" i="1"/>
  <c r="K3360" i="1"/>
  <c r="K3361" i="1"/>
  <c r="K3362" i="1"/>
  <c r="K3363" i="1"/>
  <c r="K8366" i="1"/>
  <c r="K10354" i="1"/>
  <c r="K8367" i="1"/>
  <c r="K8368" i="1"/>
  <c r="K3364" i="1"/>
  <c r="K10355" i="1"/>
  <c r="K3365" i="1"/>
  <c r="K8369" i="1"/>
  <c r="K8370" i="1"/>
  <c r="K3366" i="1"/>
  <c r="K8371" i="1"/>
  <c r="K10356" i="1"/>
  <c r="K11241" i="1"/>
  <c r="K8372" i="1"/>
  <c r="K10357" i="1"/>
  <c r="K11242" i="1"/>
  <c r="K11243" i="1"/>
  <c r="K18" i="1"/>
  <c r="K3367" i="1"/>
  <c r="K11244" i="1"/>
  <c r="K3368" i="1"/>
  <c r="K3369" i="1"/>
  <c r="K11245" i="1"/>
  <c r="K10358" i="1"/>
  <c r="K8373" i="1"/>
  <c r="K3370" i="1"/>
  <c r="K8374" i="1"/>
  <c r="K8375" i="1"/>
  <c r="K10359" i="1"/>
  <c r="K3371" i="1"/>
  <c r="K3372" i="1"/>
  <c r="K10360" i="1"/>
  <c r="K3373" i="1"/>
  <c r="K3374" i="1"/>
  <c r="K10361" i="1"/>
  <c r="K10362" i="1"/>
  <c r="K8376" i="1"/>
  <c r="K3375" i="1"/>
  <c r="K3376" i="1"/>
  <c r="K3377" i="1"/>
  <c r="K3378" i="1"/>
  <c r="K10363" i="1"/>
  <c r="K8377" i="1"/>
  <c r="K10364" i="1"/>
  <c r="K3379" i="1"/>
  <c r="K8378" i="1"/>
  <c r="K3380" i="1"/>
  <c r="K10365" i="1"/>
  <c r="K10366" i="1"/>
  <c r="K8379" i="1"/>
  <c r="K10367" i="1"/>
  <c r="K3381" i="1"/>
  <c r="K11246" i="1"/>
  <c r="K10368" i="1"/>
  <c r="K10369" i="1"/>
  <c r="K11247" i="1"/>
  <c r="K10370" i="1"/>
  <c r="K10371" i="1"/>
  <c r="K10372" i="1"/>
  <c r="K10373" i="1"/>
  <c r="K10374" i="1"/>
  <c r="K10375" i="1"/>
  <c r="K3382" i="1"/>
  <c r="K3383" i="1"/>
  <c r="K3384" i="1"/>
  <c r="K10376" i="1"/>
  <c r="K10377" i="1"/>
  <c r="K8380" i="1"/>
  <c r="K8381" i="1"/>
  <c r="K3385" i="1"/>
  <c r="K3386" i="1"/>
  <c r="K3387" i="1"/>
  <c r="K3388" i="1"/>
  <c r="K8382" i="1"/>
  <c r="K8383" i="1"/>
  <c r="K3389" i="1"/>
  <c r="K3390" i="1"/>
  <c r="K8384" i="1"/>
  <c r="K3391" i="1"/>
  <c r="K3392" i="1"/>
  <c r="K10378" i="1"/>
  <c r="K8385" i="1"/>
  <c r="K10379" i="1"/>
  <c r="K8386" i="1"/>
  <c r="K3393" i="1"/>
  <c r="K8387" i="1"/>
  <c r="K8388" i="1"/>
  <c r="K8389" i="1"/>
  <c r="K3394" i="1"/>
  <c r="K8390" i="1"/>
  <c r="K10380" i="1"/>
  <c r="K10381" i="1"/>
  <c r="K3395" i="1"/>
  <c r="K8391" i="1"/>
  <c r="K3396" i="1"/>
  <c r="K3397" i="1"/>
  <c r="K8392" i="1"/>
  <c r="K3398" i="1"/>
  <c r="K3399" i="1"/>
  <c r="K11248" i="1"/>
  <c r="K8393" i="1"/>
  <c r="K8394" i="1"/>
  <c r="K8395" i="1"/>
  <c r="K3400" i="1"/>
  <c r="K3401" i="1"/>
  <c r="K8396" i="1"/>
  <c r="K11249" i="1"/>
  <c r="K3402" i="1"/>
  <c r="K8397" i="1"/>
  <c r="K10382" i="1"/>
  <c r="K11250" i="1"/>
  <c r="K10383" i="1"/>
  <c r="K3403" i="1"/>
  <c r="K10384" i="1"/>
  <c r="K3404" i="1"/>
  <c r="K11251" i="1"/>
  <c r="K8398" i="1"/>
  <c r="K3405" i="1"/>
  <c r="K3406" i="1"/>
  <c r="K10385" i="1"/>
  <c r="K10386" i="1"/>
  <c r="K3407" i="1"/>
  <c r="K10387" i="1"/>
  <c r="K3408" i="1"/>
  <c r="K10388" i="1"/>
  <c r="K3409" i="1"/>
  <c r="K8399" i="1"/>
  <c r="K3410" i="1"/>
  <c r="K8400" i="1"/>
  <c r="K3411" i="1"/>
  <c r="K3412" i="1"/>
  <c r="K19" i="1"/>
  <c r="K10389" i="1"/>
  <c r="K20" i="1"/>
  <c r="K8401" i="1"/>
  <c r="K21" i="1"/>
  <c r="K10390" i="1"/>
  <c r="K8402" i="1"/>
  <c r="K8403" i="1"/>
  <c r="K3413" i="1"/>
  <c r="K3414" i="1"/>
  <c r="K10391" i="1"/>
  <c r="K3415" i="1"/>
  <c r="K8404" i="1"/>
  <c r="K8405" i="1"/>
  <c r="K3416" i="1"/>
  <c r="K8406" i="1"/>
  <c r="K8407" i="1"/>
  <c r="K3417" i="1"/>
  <c r="K3418" i="1"/>
  <c r="K10392" i="1"/>
  <c r="K10393" i="1"/>
  <c r="K3419" i="1"/>
  <c r="K10394" i="1"/>
  <c r="K3420" i="1"/>
  <c r="K10395" i="1"/>
  <c r="K8408" i="1"/>
  <c r="K3421" i="1"/>
  <c r="K3422" i="1"/>
  <c r="K8409" i="1"/>
  <c r="K8410" i="1"/>
  <c r="K8411" i="1"/>
  <c r="K3423" i="1"/>
  <c r="K8412" i="1"/>
  <c r="K10396" i="1"/>
  <c r="K3424" i="1"/>
  <c r="K11252" i="1"/>
  <c r="K10397" i="1"/>
  <c r="K10398" i="1"/>
  <c r="K3425" i="1"/>
  <c r="K10399" i="1"/>
  <c r="K8413" i="1"/>
  <c r="K3426" i="1"/>
  <c r="K10400" i="1"/>
  <c r="K8414" i="1"/>
  <c r="K3427" i="1"/>
  <c r="K8415" i="1"/>
  <c r="K3428" i="1"/>
  <c r="K8416" i="1"/>
  <c r="K3429" i="1"/>
  <c r="K10401" i="1"/>
  <c r="K8417" i="1"/>
  <c r="K8418" i="1"/>
  <c r="K8419" i="1"/>
  <c r="K8420" i="1"/>
  <c r="K10402" i="1"/>
  <c r="K3430" i="1"/>
  <c r="K8421" i="1"/>
  <c r="K10403" i="1"/>
  <c r="K3431" i="1"/>
  <c r="K10404" i="1"/>
  <c r="K3432" i="1"/>
  <c r="K10405" i="1"/>
  <c r="K3433" i="1"/>
  <c r="K10406" i="1"/>
  <c r="K3434" i="1"/>
  <c r="K10407" i="1"/>
  <c r="K8422" i="1"/>
  <c r="K3435" i="1"/>
  <c r="K3436" i="1"/>
  <c r="K3437" i="1"/>
  <c r="K10408" i="1"/>
  <c r="K3438" i="1"/>
  <c r="K3439" i="1"/>
  <c r="K8423" i="1"/>
  <c r="K8424" i="1"/>
  <c r="K3440" i="1"/>
  <c r="K3441" i="1"/>
  <c r="K3442" i="1"/>
  <c r="K3443" i="1"/>
  <c r="K10409" i="1"/>
  <c r="K10410" i="1"/>
  <c r="K3444" i="1"/>
  <c r="K3445" i="1"/>
  <c r="K3446" i="1"/>
  <c r="K10411" i="1"/>
  <c r="K10412" i="1"/>
  <c r="K8425" i="1"/>
  <c r="K8426" i="1"/>
  <c r="K3447" i="1"/>
  <c r="K8427" i="1"/>
  <c r="K3448" i="1"/>
  <c r="K8428" i="1"/>
  <c r="K10413" i="1"/>
  <c r="K3449" i="1"/>
  <c r="K3450" i="1"/>
  <c r="K10414" i="1"/>
  <c r="K3451" i="1"/>
  <c r="K3452" i="1"/>
  <c r="K3453" i="1"/>
  <c r="K11253" i="1"/>
  <c r="K10415" i="1"/>
  <c r="K3454" i="1"/>
  <c r="K8429" i="1"/>
  <c r="K3455" i="1"/>
  <c r="K8430" i="1"/>
  <c r="K3456" i="1"/>
  <c r="K10416" i="1"/>
  <c r="K8431" i="1"/>
  <c r="K3457" i="1"/>
  <c r="K3458" i="1"/>
  <c r="K3459" i="1"/>
  <c r="K3460" i="1"/>
  <c r="K3461" i="1"/>
  <c r="K8432" i="1"/>
  <c r="K3462" i="1"/>
  <c r="K10417" i="1"/>
  <c r="K3463" i="1"/>
  <c r="K10418" i="1"/>
  <c r="K3464" i="1"/>
  <c r="K10419" i="1"/>
  <c r="K3465" i="1"/>
  <c r="K11254" i="1"/>
  <c r="K3466" i="1"/>
  <c r="K10420" i="1"/>
  <c r="K10421" i="1"/>
  <c r="K3467" i="1"/>
  <c r="K10422" i="1"/>
  <c r="K3468" i="1"/>
  <c r="K3469" i="1"/>
  <c r="K8433" i="1"/>
  <c r="K10423" i="1"/>
  <c r="K8434" i="1"/>
  <c r="K3470" i="1"/>
  <c r="K10424" i="1"/>
  <c r="K3471" i="1"/>
  <c r="K22" i="1"/>
  <c r="K3472" i="1"/>
  <c r="K3473" i="1"/>
  <c r="K3474" i="1"/>
  <c r="K3475" i="1"/>
  <c r="K3476" i="1"/>
  <c r="K10425" i="1"/>
  <c r="K8435" i="1"/>
  <c r="K3477" i="1"/>
  <c r="K8436" i="1"/>
  <c r="K3478" i="1"/>
  <c r="K11255" i="1"/>
  <c r="K8437" i="1"/>
  <c r="K8438" i="1"/>
  <c r="K3479" i="1"/>
  <c r="K8439" i="1"/>
  <c r="K23" i="1"/>
  <c r="K10426" i="1"/>
  <c r="K3480" i="1"/>
  <c r="K8440" i="1"/>
  <c r="K10427" i="1"/>
  <c r="K3481" i="1"/>
  <c r="K8441" i="1"/>
  <c r="K10428" i="1"/>
  <c r="K8442" i="1"/>
  <c r="K3482" i="1"/>
  <c r="K8443" i="1"/>
  <c r="K8444" i="1"/>
  <c r="K10429" i="1"/>
  <c r="K3483" i="1"/>
  <c r="K10430" i="1"/>
  <c r="K3484" i="1"/>
  <c r="K8445" i="1"/>
  <c r="K3485" i="1"/>
  <c r="K8446" i="1"/>
  <c r="K8447" i="1"/>
  <c r="K3486" i="1"/>
  <c r="K8448" i="1"/>
  <c r="K8449" i="1"/>
  <c r="K8450" i="1"/>
  <c r="K3487" i="1"/>
  <c r="K10431" i="1"/>
  <c r="K3488" i="1"/>
  <c r="K3489" i="1"/>
  <c r="K3490" i="1"/>
  <c r="K10432" i="1"/>
  <c r="K8451" i="1"/>
  <c r="K10433" i="1"/>
  <c r="K3491" i="1"/>
  <c r="K3492" i="1"/>
  <c r="K3493" i="1"/>
  <c r="K8452" i="1"/>
  <c r="K11256" i="1"/>
  <c r="K8453" i="1"/>
  <c r="K8454" i="1"/>
  <c r="K11257" i="1"/>
  <c r="K10434" i="1"/>
  <c r="K8455" i="1"/>
  <c r="K10435" i="1"/>
  <c r="K10436" i="1"/>
  <c r="K8456" i="1"/>
  <c r="K10437" i="1"/>
  <c r="K8457" i="1"/>
  <c r="K3494" i="1"/>
  <c r="K8458" i="1"/>
  <c r="K3495" i="1"/>
  <c r="K10438" i="1"/>
  <c r="K10439" i="1"/>
  <c r="K3496" i="1"/>
  <c r="K3497" i="1"/>
  <c r="K3498" i="1"/>
  <c r="K8459" i="1"/>
  <c r="K3499" i="1"/>
  <c r="K3500" i="1"/>
  <c r="K8460" i="1"/>
  <c r="K10440" i="1"/>
  <c r="K3501" i="1"/>
  <c r="K10441" i="1"/>
  <c r="K3502" i="1"/>
  <c r="K10442" i="1"/>
  <c r="K3503" i="1"/>
  <c r="K11258" i="1"/>
  <c r="K8461" i="1"/>
  <c r="K11259" i="1"/>
  <c r="K3504" i="1"/>
  <c r="K11260" i="1"/>
  <c r="K10443" i="1"/>
  <c r="K8462" i="1"/>
  <c r="K3505" i="1"/>
  <c r="K8463" i="1"/>
  <c r="K3506" i="1"/>
  <c r="K8464" i="1"/>
  <c r="K3507" i="1"/>
  <c r="K3508" i="1"/>
  <c r="K3509" i="1"/>
  <c r="K8465" i="1"/>
  <c r="K3510" i="1"/>
  <c r="K3511" i="1"/>
  <c r="K10444" i="1"/>
  <c r="K3512" i="1"/>
  <c r="K3513" i="1"/>
  <c r="K10445" i="1"/>
  <c r="K3514" i="1"/>
  <c r="K3515" i="1"/>
  <c r="K8466" i="1"/>
  <c r="K3516" i="1"/>
  <c r="K8467" i="1"/>
  <c r="K10446" i="1"/>
  <c r="K11261" i="1"/>
  <c r="K10447" i="1"/>
  <c r="K3517" i="1"/>
  <c r="K3518" i="1"/>
  <c r="K10448" i="1"/>
  <c r="K3519" i="1"/>
  <c r="K10449" i="1"/>
  <c r="K10450" i="1"/>
  <c r="K8468" i="1"/>
  <c r="K3520" i="1"/>
  <c r="K10451" i="1"/>
  <c r="K3521" i="1"/>
  <c r="K3522" i="1"/>
  <c r="K8469" i="1"/>
  <c r="K10452" i="1"/>
  <c r="K8470" i="1"/>
  <c r="K10453" i="1"/>
  <c r="K3523" i="1"/>
  <c r="K10454" i="1"/>
  <c r="K8471" i="1"/>
  <c r="K3524" i="1"/>
  <c r="K3525" i="1"/>
  <c r="K8472" i="1"/>
  <c r="K3526" i="1"/>
  <c r="K10455" i="1"/>
  <c r="K8473" i="1"/>
  <c r="K10456" i="1"/>
  <c r="K3527" i="1"/>
  <c r="K3528" i="1"/>
  <c r="K10457" i="1"/>
  <c r="K3529" i="1"/>
  <c r="K3530" i="1"/>
  <c r="K3531" i="1"/>
  <c r="K3532" i="1"/>
  <c r="K3533" i="1"/>
  <c r="K8474" i="1"/>
  <c r="K10458" i="1"/>
  <c r="K10459" i="1"/>
  <c r="K10460" i="1"/>
  <c r="K3534" i="1"/>
  <c r="K8475" i="1"/>
  <c r="K3535" i="1"/>
  <c r="K10461" i="1"/>
  <c r="K3536" i="1"/>
  <c r="K8476" i="1"/>
  <c r="K3537" i="1"/>
  <c r="K3538" i="1"/>
  <c r="K10462" i="1"/>
  <c r="K11262" i="1"/>
  <c r="K10463" i="1"/>
  <c r="K10464" i="1"/>
  <c r="K3539" i="1"/>
  <c r="K3540" i="1"/>
  <c r="K3541" i="1"/>
  <c r="K8477" i="1"/>
  <c r="K3542" i="1"/>
  <c r="K3543" i="1"/>
  <c r="K24" i="1"/>
  <c r="K3544" i="1"/>
  <c r="K3545" i="1"/>
  <c r="K8478" i="1"/>
  <c r="K3546" i="1"/>
  <c r="K8479" i="1"/>
  <c r="K8480" i="1"/>
  <c r="K10465" i="1"/>
  <c r="K10466" i="1"/>
  <c r="K3547" i="1"/>
  <c r="K3548" i="1"/>
  <c r="K3549" i="1"/>
  <c r="K8481" i="1"/>
  <c r="K10467" i="1"/>
  <c r="K3550" i="1"/>
  <c r="K10468" i="1"/>
  <c r="K3551" i="1"/>
  <c r="K3552" i="1"/>
  <c r="K3553" i="1"/>
  <c r="K8482" i="1"/>
  <c r="K10469" i="1"/>
  <c r="K8483" i="1"/>
  <c r="K8484" i="1"/>
  <c r="K3554" i="1"/>
  <c r="K8485" i="1"/>
  <c r="K8486" i="1"/>
  <c r="K3555" i="1"/>
  <c r="K8487" i="1"/>
  <c r="K3556" i="1"/>
  <c r="K3557" i="1"/>
  <c r="K3558" i="1"/>
  <c r="K3559" i="1"/>
  <c r="K3560" i="1"/>
  <c r="K8488" i="1"/>
  <c r="K10470" i="1"/>
  <c r="K8489" i="1"/>
  <c r="K3561" i="1"/>
  <c r="K3562" i="1"/>
  <c r="K3563" i="1"/>
  <c r="K8490" i="1"/>
  <c r="K3564" i="1"/>
  <c r="K10471" i="1"/>
  <c r="K3565" i="1"/>
  <c r="K10472" i="1"/>
  <c r="K3566" i="1"/>
  <c r="K3567" i="1"/>
  <c r="K3568" i="1"/>
  <c r="K10473" i="1"/>
  <c r="K3569" i="1"/>
  <c r="K10474" i="1"/>
  <c r="K3570" i="1"/>
  <c r="K3571" i="1"/>
  <c r="K10475" i="1"/>
  <c r="K3572" i="1"/>
  <c r="K10476" i="1"/>
  <c r="K3573" i="1"/>
  <c r="K10477" i="1"/>
  <c r="K3574" i="1"/>
  <c r="K3575" i="1"/>
  <c r="K3576" i="1"/>
  <c r="K8491" i="1"/>
  <c r="K3577" i="1"/>
  <c r="K10478" i="1"/>
  <c r="K8492" i="1"/>
  <c r="K10479" i="1"/>
  <c r="K3578" i="1"/>
  <c r="K3579" i="1"/>
  <c r="K3580" i="1"/>
  <c r="K10480" i="1"/>
  <c r="K3581" i="1"/>
  <c r="K10481" i="1"/>
  <c r="K3582" i="1"/>
  <c r="K10482" i="1"/>
  <c r="K3583" i="1"/>
  <c r="K8493" i="1"/>
  <c r="K3584" i="1"/>
  <c r="K3585" i="1"/>
  <c r="K10483" i="1"/>
  <c r="K3586" i="1"/>
  <c r="K8494" i="1"/>
  <c r="K3587" i="1"/>
  <c r="K10484" i="1"/>
  <c r="K10485" i="1"/>
  <c r="K8495" i="1"/>
  <c r="K11263" i="1"/>
  <c r="K8496" i="1"/>
  <c r="K11264" i="1"/>
  <c r="K10486" i="1"/>
  <c r="K8497" i="1"/>
  <c r="K3588" i="1"/>
  <c r="K10487" i="1"/>
  <c r="K11265" i="1"/>
  <c r="K10488" i="1"/>
  <c r="K10489" i="1"/>
  <c r="K3589" i="1"/>
  <c r="K3590" i="1"/>
  <c r="K10490" i="1"/>
  <c r="K10491" i="1"/>
  <c r="K8498" i="1"/>
  <c r="K8499" i="1"/>
  <c r="K3591" i="1"/>
  <c r="K3592" i="1"/>
  <c r="K25" i="1"/>
  <c r="K10492" i="1"/>
  <c r="K8500" i="1"/>
  <c r="K3593" i="1"/>
  <c r="K3594" i="1"/>
  <c r="K3595" i="1"/>
  <c r="K3596" i="1"/>
  <c r="K10493" i="1"/>
  <c r="K3597" i="1"/>
  <c r="K8501" i="1"/>
  <c r="K3598" i="1"/>
  <c r="K10494" i="1"/>
  <c r="K26" i="1"/>
  <c r="K3599" i="1"/>
  <c r="K10495" i="1"/>
  <c r="K27" i="1"/>
  <c r="K3600" i="1"/>
  <c r="K11266" i="1"/>
  <c r="K10496" i="1"/>
  <c r="K10497" i="1"/>
  <c r="K3601" i="1"/>
  <c r="K10498" i="1"/>
  <c r="K11267" i="1"/>
  <c r="K8502" i="1"/>
  <c r="K10499" i="1"/>
  <c r="K8503" i="1"/>
  <c r="K3602" i="1"/>
  <c r="K3603" i="1"/>
  <c r="K3604" i="1"/>
  <c r="K8504" i="1"/>
  <c r="K3605" i="1"/>
  <c r="K3606" i="1"/>
  <c r="K3607" i="1"/>
  <c r="K10500" i="1"/>
  <c r="K10501" i="1"/>
  <c r="K3608" i="1"/>
  <c r="K8505" i="1"/>
  <c r="K10502" i="1"/>
  <c r="K3609" i="1"/>
  <c r="K3610" i="1"/>
  <c r="K10503" i="1"/>
  <c r="K3611" i="1"/>
  <c r="K10504" i="1"/>
  <c r="K10505" i="1"/>
  <c r="K10506" i="1"/>
  <c r="K3612" i="1"/>
  <c r="K10507" i="1"/>
  <c r="K8506" i="1"/>
  <c r="K3613" i="1"/>
  <c r="K3614" i="1"/>
  <c r="K3615" i="1"/>
  <c r="K8507" i="1"/>
  <c r="K10508" i="1"/>
  <c r="K10509" i="1"/>
  <c r="K3616" i="1"/>
  <c r="K3617" i="1"/>
  <c r="K10510" i="1"/>
  <c r="K10511" i="1"/>
  <c r="K3618" i="1"/>
  <c r="K10512" i="1"/>
  <c r="K8508" i="1"/>
  <c r="K10513" i="1"/>
  <c r="K3619" i="1"/>
  <c r="K3620" i="1"/>
  <c r="K10514" i="1"/>
  <c r="K8509" i="1"/>
  <c r="K8510" i="1"/>
  <c r="K3621" i="1"/>
  <c r="K3622" i="1"/>
  <c r="K3623" i="1"/>
  <c r="K3624" i="1"/>
  <c r="K3625" i="1"/>
  <c r="K8511" i="1"/>
  <c r="K3626" i="1"/>
  <c r="K3627" i="1"/>
  <c r="K10515" i="1"/>
  <c r="K3628" i="1"/>
  <c r="K8512" i="1"/>
  <c r="K10516" i="1"/>
  <c r="K10517" i="1"/>
  <c r="K8513" i="1"/>
  <c r="K8514" i="1"/>
  <c r="K3629" i="1"/>
  <c r="K8515" i="1"/>
  <c r="K3630" i="1"/>
  <c r="K11268" i="1"/>
  <c r="K8516" i="1"/>
  <c r="K11269" i="1"/>
  <c r="K8517" i="1"/>
  <c r="K8518" i="1"/>
  <c r="K8519" i="1"/>
  <c r="K10518" i="1"/>
  <c r="K8520" i="1"/>
  <c r="K10519" i="1"/>
  <c r="K10520" i="1"/>
  <c r="K3631" i="1"/>
  <c r="K3632" i="1"/>
  <c r="K11270" i="1"/>
  <c r="K3633" i="1"/>
  <c r="K8521" i="1"/>
  <c r="K10521" i="1"/>
  <c r="K3634" i="1"/>
  <c r="K3635" i="1"/>
  <c r="K10522" i="1"/>
  <c r="K10523" i="1"/>
  <c r="K3636" i="1"/>
  <c r="K3637" i="1"/>
  <c r="K10524" i="1"/>
  <c r="K10525" i="1"/>
  <c r="K28" i="1"/>
  <c r="K8522" i="1"/>
  <c r="K8523" i="1"/>
  <c r="K3638" i="1"/>
  <c r="K10526" i="1"/>
  <c r="K3639" i="1"/>
  <c r="K10527" i="1"/>
  <c r="K10528" i="1"/>
  <c r="K8524" i="1"/>
  <c r="K3640" i="1"/>
  <c r="K3641" i="1"/>
  <c r="K10529" i="1"/>
  <c r="K3642" i="1"/>
  <c r="K3643" i="1"/>
  <c r="K3644" i="1"/>
  <c r="K3645" i="1"/>
  <c r="K8525" i="1"/>
  <c r="K3646" i="1"/>
  <c r="K3647" i="1"/>
  <c r="K3648" i="1"/>
  <c r="K8526" i="1"/>
  <c r="K10530" i="1"/>
  <c r="K8527" i="1"/>
  <c r="K8528" i="1"/>
  <c r="K3649" i="1"/>
  <c r="K3650" i="1"/>
  <c r="K10531" i="1"/>
  <c r="K3651" i="1"/>
  <c r="K10532" i="1"/>
  <c r="K3652" i="1"/>
  <c r="K8529" i="1"/>
  <c r="K3653" i="1"/>
  <c r="K3654" i="1"/>
  <c r="K10533" i="1"/>
  <c r="K8530" i="1"/>
  <c r="K8531" i="1"/>
  <c r="K3655" i="1"/>
  <c r="K3656" i="1"/>
  <c r="K3657" i="1"/>
  <c r="K3658" i="1"/>
  <c r="K3659" i="1"/>
  <c r="K10534" i="1"/>
  <c r="K8532" i="1"/>
  <c r="K3660" i="1"/>
  <c r="K11271" i="1"/>
  <c r="K11272" i="1"/>
  <c r="K3661" i="1"/>
  <c r="K11273" i="1"/>
  <c r="K8533" i="1"/>
  <c r="K10535" i="1"/>
  <c r="K8534" i="1"/>
  <c r="K3662" i="1"/>
  <c r="K8535" i="1"/>
  <c r="K8536" i="1"/>
  <c r="K10536" i="1"/>
  <c r="K3663" i="1"/>
  <c r="K3664" i="1"/>
  <c r="K10537" i="1"/>
  <c r="K3665" i="1"/>
  <c r="K8537" i="1"/>
  <c r="K3666" i="1"/>
  <c r="K8538" i="1"/>
  <c r="K8539" i="1"/>
  <c r="K10538" i="1"/>
  <c r="K10539" i="1"/>
  <c r="K3667" i="1"/>
  <c r="K3668" i="1"/>
  <c r="K10540" i="1"/>
  <c r="K3669" i="1"/>
  <c r="K3670" i="1"/>
  <c r="K8540" i="1"/>
  <c r="K8541" i="1"/>
  <c r="K3671" i="1"/>
  <c r="K11274" i="1"/>
  <c r="K8542" i="1"/>
  <c r="K10541" i="1"/>
  <c r="K8543" i="1"/>
  <c r="K10542" i="1"/>
  <c r="K11275" i="1"/>
  <c r="K3672" i="1"/>
  <c r="K8544" i="1"/>
  <c r="K8545" i="1"/>
  <c r="K3673" i="1"/>
  <c r="K3674" i="1"/>
  <c r="K11276" i="1"/>
  <c r="K3675" i="1"/>
  <c r="K8546" i="1"/>
  <c r="K8547" i="1"/>
  <c r="K10543" i="1"/>
  <c r="K3676" i="1"/>
  <c r="K10544" i="1"/>
  <c r="K3677" i="1"/>
  <c r="K10545" i="1"/>
  <c r="K3678" i="1"/>
  <c r="K3679" i="1"/>
  <c r="K10546" i="1"/>
  <c r="K8548" i="1"/>
  <c r="K10547" i="1"/>
  <c r="K8549" i="1"/>
  <c r="K3680" i="1"/>
  <c r="K10548" i="1"/>
  <c r="K29" i="1"/>
  <c r="K3681" i="1"/>
  <c r="K30" i="1"/>
  <c r="K3682" i="1"/>
  <c r="K10549" i="1"/>
  <c r="K3683" i="1"/>
  <c r="K10550" i="1"/>
  <c r="K3684" i="1"/>
  <c r="K3685" i="1"/>
  <c r="K8550" i="1"/>
  <c r="K3686" i="1"/>
  <c r="K3687" i="1"/>
  <c r="K3688" i="1"/>
  <c r="K3689" i="1"/>
  <c r="K3690" i="1"/>
  <c r="K8551" i="1"/>
  <c r="K3691" i="1"/>
  <c r="K3692" i="1"/>
  <c r="K3693" i="1"/>
  <c r="K10551" i="1"/>
  <c r="K11277" i="1"/>
  <c r="K3694" i="1"/>
  <c r="K8552" i="1"/>
  <c r="K3695" i="1"/>
  <c r="K8553" i="1"/>
  <c r="K8554" i="1"/>
  <c r="K8555" i="1"/>
  <c r="K3696" i="1"/>
  <c r="K3697" i="1"/>
  <c r="K10552" i="1"/>
  <c r="K3698" i="1"/>
  <c r="K10553" i="1"/>
  <c r="K3699" i="1"/>
  <c r="K10554" i="1"/>
  <c r="K3700" i="1"/>
  <c r="K3701" i="1"/>
  <c r="K3702" i="1"/>
  <c r="K8556" i="1"/>
  <c r="K10555" i="1"/>
  <c r="K8557" i="1"/>
  <c r="K3703" i="1"/>
  <c r="K3704" i="1"/>
  <c r="K10556" i="1"/>
  <c r="K8558" i="1"/>
  <c r="K3705" i="1"/>
  <c r="K8559" i="1"/>
  <c r="K3706" i="1"/>
  <c r="K8560" i="1"/>
  <c r="K3707" i="1"/>
  <c r="K11278" i="1"/>
  <c r="K8561" i="1"/>
  <c r="K8562" i="1"/>
  <c r="K10557" i="1"/>
  <c r="K8563" i="1"/>
  <c r="K3708" i="1"/>
  <c r="K31" i="1"/>
  <c r="K10558" i="1"/>
  <c r="K8564" i="1"/>
  <c r="K11279" i="1"/>
  <c r="K8565" i="1"/>
  <c r="K8566" i="1"/>
  <c r="K8567" i="1"/>
  <c r="K3709" i="1"/>
  <c r="K8568" i="1"/>
  <c r="K10559" i="1"/>
  <c r="K3710" i="1"/>
  <c r="K3711" i="1"/>
  <c r="K3712" i="1"/>
  <c r="K3713" i="1"/>
  <c r="K3714" i="1"/>
  <c r="K8569" i="1"/>
  <c r="K10560" i="1"/>
  <c r="K3715" i="1"/>
  <c r="K3716" i="1"/>
  <c r="K3717" i="1"/>
  <c r="K3718" i="1"/>
  <c r="K3719" i="1"/>
  <c r="K3720" i="1"/>
  <c r="K10561" i="1"/>
  <c r="K8570" i="1"/>
  <c r="K8571" i="1"/>
  <c r="K3721" i="1"/>
  <c r="K3722" i="1"/>
  <c r="K11280" i="1"/>
  <c r="K8572" i="1"/>
  <c r="K8573" i="1"/>
  <c r="K10562" i="1"/>
  <c r="K3723" i="1"/>
  <c r="K10563" i="1"/>
  <c r="K3724" i="1"/>
  <c r="K3725" i="1"/>
  <c r="K3726" i="1"/>
  <c r="K8574" i="1"/>
  <c r="K10564" i="1"/>
  <c r="K10565" i="1"/>
  <c r="K10566" i="1"/>
  <c r="K8575" i="1"/>
  <c r="K8576" i="1"/>
  <c r="K10567" i="1"/>
  <c r="K8577" i="1"/>
  <c r="K3727" i="1"/>
  <c r="K3728" i="1"/>
  <c r="K3729" i="1"/>
  <c r="K10568" i="1"/>
  <c r="K3730" i="1"/>
  <c r="K8578" i="1"/>
  <c r="K3731" i="1"/>
  <c r="K10569" i="1"/>
  <c r="K8579" i="1"/>
  <c r="K8580" i="1"/>
  <c r="K3732" i="1"/>
  <c r="K8581" i="1"/>
  <c r="K8582" i="1"/>
  <c r="K10570" i="1"/>
  <c r="K3733" i="1"/>
  <c r="K3734" i="1"/>
  <c r="K10571" i="1"/>
  <c r="K8583" i="1"/>
  <c r="K10572" i="1"/>
  <c r="K3735" i="1"/>
  <c r="K8584" i="1"/>
  <c r="K3736" i="1"/>
  <c r="K3737" i="1"/>
  <c r="K11281" i="1"/>
  <c r="K3738" i="1"/>
  <c r="K10573" i="1"/>
  <c r="K10574" i="1"/>
  <c r="K8585" i="1"/>
  <c r="K3739" i="1"/>
  <c r="K11282" i="1"/>
  <c r="K10575" i="1"/>
  <c r="K10576" i="1"/>
  <c r="K10577" i="1"/>
  <c r="K10578" i="1"/>
  <c r="K11283" i="1"/>
  <c r="K3740" i="1"/>
  <c r="K3741" i="1"/>
  <c r="K10579" i="1"/>
  <c r="K3742" i="1"/>
  <c r="K3743" i="1"/>
  <c r="K3744" i="1"/>
  <c r="K3745" i="1"/>
  <c r="K10580" i="1"/>
  <c r="K3746" i="1"/>
  <c r="K10581" i="1"/>
  <c r="K3747" i="1"/>
  <c r="K10582" i="1"/>
  <c r="K10583" i="1"/>
  <c r="K32" i="1"/>
  <c r="K3748" i="1"/>
  <c r="K8586" i="1"/>
  <c r="K8587" i="1"/>
  <c r="K3749" i="1"/>
  <c r="K10584" i="1"/>
  <c r="K3750" i="1"/>
  <c r="K3751" i="1"/>
  <c r="K3752" i="1"/>
  <c r="K10585" i="1"/>
  <c r="K3753" i="1"/>
  <c r="K8588" i="1"/>
  <c r="K3754" i="1"/>
  <c r="K3755" i="1"/>
  <c r="K8589" i="1"/>
  <c r="K3756" i="1"/>
  <c r="K11284" i="1"/>
  <c r="K3757" i="1"/>
  <c r="K8590" i="1"/>
  <c r="K10586" i="1"/>
  <c r="K8591" i="1"/>
  <c r="K3758" i="1"/>
  <c r="K10587" i="1"/>
  <c r="K3759" i="1"/>
  <c r="K10588" i="1"/>
  <c r="K11285" i="1"/>
  <c r="K8592" i="1"/>
  <c r="K3760" i="1"/>
  <c r="K3761" i="1"/>
  <c r="K10589" i="1"/>
  <c r="K8593" i="1"/>
  <c r="K3762" i="1"/>
  <c r="K11286" i="1"/>
  <c r="K3763" i="1"/>
  <c r="K3764" i="1"/>
  <c r="K3765" i="1"/>
  <c r="K8594" i="1"/>
  <c r="K3766" i="1"/>
  <c r="K8595" i="1"/>
  <c r="K10590" i="1"/>
  <c r="K10591" i="1"/>
  <c r="K8596" i="1"/>
  <c r="K3767" i="1"/>
  <c r="K11287" i="1"/>
  <c r="K3768" i="1"/>
  <c r="K11288" i="1"/>
  <c r="K3769" i="1"/>
  <c r="K3770" i="1"/>
  <c r="K3771" i="1"/>
  <c r="K3772" i="1"/>
  <c r="K3773" i="1"/>
  <c r="K3774" i="1"/>
  <c r="K3775" i="1"/>
  <c r="K3776" i="1"/>
  <c r="K10592" i="1"/>
  <c r="K10593" i="1"/>
  <c r="K11289" i="1"/>
  <c r="K8597" i="1"/>
  <c r="K3777" i="1"/>
  <c r="K3778" i="1"/>
  <c r="K8598" i="1"/>
  <c r="K10594" i="1"/>
  <c r="K10595" i="1"/>
  <c r="K10596" i="1"/>
  <c r="K8599" i="1"/>
  <c r="K3779" i="1"/>
  <c r="K3780" i="1"/>
  <c r="K3781" i="1"/>
  <c r="K3782" i="1"/>
  <c r="K3783" i="1"/>
  <c r="K3784" i="1"/>
  <c r="K8600" i="1"/>
  <c r="K3785" i="1"/>
  <c r="K10597" i="1"/>
  <c r="K3786" i="1"/>
  <c r="K3787" i="1"/>
  <c r="K3788" i="1"/>
  <c r="K3789" i="1"/>
  <c r="K3790" i="1"/>
  <c r="K33" i="1"/>
  <c r="K8601" i="1"/>
  <c r="K34" i="1"/>
  <c r="K8602" i="1"/>
  <c r="K3791" i="1"/>
  <c r="K3792" i="1"/>
  <c r="K3793" i="1"/>
  <c r="K3794" i="1"/>
  <c r="K11290" i="1"/>
  <c r="K3795" i="1"/>
  <c r="K8603" i="1"/>
  <c r="K35" i="1"/>
  <c r="K3796" i="1"/>
  <c r="K11291" i="1"/>
  <c r="K10598" i="1"/>
  <c r="K3797" i="1"/>
  <c r="K36" i="1"/>
  <c r="K3798" i="1"/>
  <c r="K8604" i="1"/>
  <c r="K3799" i="1"/>
  <c r="K11292" i="1"/>
  <c r="K8605" i="1"/>
  <c r="K3800" i="1"/>
  <c r="K3801" i="1"/>
  <c r="K3802" i="1"/>
  <c r="K8606" i="1"/>
  <c r="K3803" i="1"/>
  <c r="K8607" i="1"/>
  <c r="K8608" i="1"/>
  <c r="K8609" i="1"/>
  <c r="K37" i="1"/>
  <c r="K38" i="1"/>
  <c r="K8610" i="1"/>
  <c r="K3804" i="1"/>
  <c r="K39" i="1"/>
  <c r="K40" i="1"/>
  <c r="K3805" i="1"/>
  <c r="K3806" i="1"/>
  <c r="K8611" i="1"/>
  <c r="K3807" i="1"/>
  <c r="K3808" i="1"/>
  <c r="K3809" i="1"/>
  <c r="K3810" i="1"/>
  <c r="K41" i="1"/>
  <c r="K8612" i="1"/>
  <c r="K3811" i="1"/>
  <c r="K3812" i="1"/>
  <c r="K3813" i="1"/>
  <c r="K3814" i="1"/>
  <c r="K3815" i="1"/>
  <c r="K3816" i="1"/>
  <c r="K10599" i="1"/>
  <c r="K42" i="1"/>
  <c r="K3817" i="1"/>
  <c r="K43" i="1"/>
  <c r="K44" i="1"/>
  <c r="K45" i="1"/>
  <c r="K3818" i="1"/>
  <c r="K8613" i="1"/>
  <c r="K3819" i="1"/>
  <c r="K3820" i="1"/>
  <c r="K10600" i="1"/>
  <c r="K3821" i="1"/>
  <c r="K46" i="1"/>
  <c r="K8614" i="1"/>
  <c r="K3822" i="1"/>
  <c r="K47" i="1"/>
  <c r="K48" i="1"/>
  <c r="K3823" i="1"/>
  <c r="K11293" i="1"/>
  <c r="K8615" i="1"/>
  <c r="K3824" i="1"/>
  <c r="K3825" i="1"/>
  <c r="K8616" i="1"/>
  <c r="K49" i="1"/>
  <c r="K8617" i="1"/>
  <c r="K10601" i="1"/>
  <c r="K3826" i="1"/>
  <c r="K3827" i="1"/>
  <c r="K3828" i="1"/>
  <c r="K3829" i="1"/>
  <c r="K3830" i="1"/>
  <c r="K10602" i="1"/>
  <c r="K3831" i="1"/>
  <c r="K50" i="1"/>
  <c r="K3832" i="1"/>
  <c r="K3833" i="1"/>
  <c r="K11294" i="1"/>
  <c r="K10603" i="1"/>
  <c r="K3834" i="1"/>
  <c r="K3835" i="1"/>
  <c r="K11295" i="1"/>
  <c r="K3836" i="1"/>
  <c r="K3837" i="1"/>
  <c r="K3838" i="1"/>
  <c r="K3839" i="1"/>
  <c r="K51" i="1"/>
  <c r="K8618" i="1"/>
  <c r="K3840" i="1"/>
  <c r="K52" i="1"/>
  <c r="K8619" i="1"/>
  <c r="K53" i="1"/>
  <c r="K54" i="1"/>
  <c r="K3841" i="1"/>
  <c r="K8620" i="1"/>
  <c r="K3842" i="1"/>
  <c r="K3843" i="1"/>
  <c r="K3844" i="1"/>
  <c r="K55" i="1"/>
  <c r="K56" i="1"/>
  <c r="K57" i="1"/>
  <c r="K11296" i="1"/>
  <c r="K3845" i="1"/>
  <c r="K3846" i="1"/>
  <c r="K3847" i="1"/>
  <c r="K3848" i="1"/>
  <c r="K3849" i="1"/>
  <c r="K3850" i="1"/>
  <c r="K58" i="1"/>
  <c r="K59" i="1"/>
  <c r="K11297" i="1"/>
  <c r="K60" i="1"/>
  <c r="K3851" i="1"/>
  <c r="K61" i="1"/>
  <c r="K62" i="1"/>
  <c r="K63" i="1"/>
  <c r="K64" i="1"/>
  <c r="K65" i="1"/>
  <c r="K66" i="1"/>
  <c r="K3852" i="1"/>
  <c r="K3853" i="1"/>
  <c r="K3854" i="1"/>
  <c r="K67" i="1"/>
  <c r="K68" i="1"/>
  <c r="K69" i="1"/>
  <c r="K70" i="1"/>
  <c r="K3855" i="1"/>
  <c r="K71" i="1"/>
  <c r="K72" i="1"/>
  <c r="K8621" i="1"/>
  <c r="K3856" i="1"/>
  <c r="K3857" i="1"/>
  <c r="K10604" i="1"/>
  <c r="K8622" i="1"/>
  <c r="K3858" i="1"/>
  <c r="K3859" i="1"/>
  <c r="K73" i="1"/>
  <c r="K8623" i="1"/>
  <c r="K3860" i="1"/>
  <c r="K3861" i="1"/>
  <c r="K10605" i="1"/>
  <c r="K3862" i="1"/>
  <c r="K3863" i="1"/>
  <c r="K74" i="1"/>
  <c r="K75" i="1"/>
  <c r="K76" i="1"/>
  <c r="K77" i="1"/>
  <c r="K3864" i="1"/>
  <c r="K3865" i="1"/>
  <c r="K78" i="1"/>
  <c r="K79" i="1"/>
  <c r="K3866" i="1"/>
  <c r="K3867" i="1"/>
  <c r="K80" i="1"/>
  <c r="K81" i="1"/>
  <c r="K82" i="1"/>
  <c r="K8624" i="1"/>
  <c r="K3868" i="1"/>
  <c r="K3869" i="1"/>
  <c r="K11298" i="1"/>
  <c r="K10606" i="1"/>
  <c r="K10607" i="1"/>
  <c r="K10608" i="1"/>
  <c r="K83" i="1"/>
  <c r="K10609" i="1"/>
  <c r="K3870" i="1"/>
  <c r="K8625" i="1"/>
  <c r="K3871" i="1"/>
  <c r="K8626" i="1"/>
  <c r="K84" i="1"/>
  <c r="K3872" i="1"/>
  <c r="K85" i="1"/>
  <c r="K3873" i="1"/>
  <c r="K8627" i="1"/>
  <c r="K10610" i="1"/>
  <c r="K86" i="1"/>
  <c r="K3874" i="1"/>
  <c r="K3875" i="1"/>
  <c r="K10611" i="1"/>
  <c r="K3876" i="1"/>
  <c r="K3877" i="1"/>
  <c r="K3878" i="1"/>
  <c r="K87" i="1"/>
  <c r="K88" i="1"/>
  <c r="K3879" i="1"/>
  <c r="K3880" i="1"/>
  <c r="K3881" i="1"/>
  <c r="K10612" i="1"/>
  <c r="K10613" i="1"/>
  <c r="K89" i="1"/>
  <c r="K3882" i="1"/>
  <c r="K8628" i="1"/>
  <c r="K10614" i="1"/>
  <c r="K90" i="1"/>
  <c r="K8629" i="1"/>
  <c r="K91" i="1"/>
  <c r="K10615" i="1"/>
  <c r="K8630" i="1"/>
  <c r="K8631" i="1"/>
  <c r="K92" i="1"/>
  <c r="K3883" i="1"/>
  <c r="K3884" i="1"/>
  <c r="K3885" i="1"/>
  <c r="K93" i="1"/>
  <c r="K3886" i="1"/>
  <c r="K8632" i="1"/>
  <c r="K8633" i="1"/>
  <c r="K3887" i="1"/>
  <c r="K8634" i="1"/>
  <c r="K10616" i="1"/>
  <c r="K11299" i="1"/>
  <c r="K3888" i="1"/>
  <c r="K8635" i="1"/>
  <c r="K8636" i="1"/>
  <c r="K94" i="1"/>
  <c r="K3889" i="1"/>
  <c r="K3890" i="1"/>
  <c r="K8637" i="1"/>
  <c r="K95" i="1"/>
  <c r="K96" i="1"/>
  <c r="K8638" i="1"/>
  <c r="K97" i="1"/>
  <c r="K3891" i="1"/>
  <c r="K3892" i="1"/>
  <c r="K8639" i="1"/>
  <c r="K98" i="1"/>
  <c r="K3893" i="1"/>
  <c r="K3894" i="1"/>
  <c r="K3895" i="1"/>
  <c r="K99" i="1"/>
  <c r="K100" i="1"/>
  <c r="K11300" i="1"/>
  <c r="K8640" i="1"/>
  <c r="K101" i="1"/>
  <c r="K102" i="1"/>
  <c r="K3896" i="1"/>
  <c r="K3897" i="1"/>
  <c r="K3898" i="1"/>
  <c r="K3899" i="1"/>
  <c r="K8641" i="1"/>
  <c r="K3900" i="1"/>
  <c r="K8642" i="1"/>
  <c r="K103" i="1"/>
  <c r="K3901" i="1"/>
  <c r="K8643" i="1"/>
  <c r="K3902" i="1"/>
  <c r="K104" i="1"/>
  <c r="K10617" i="1"/>
  <c r="K105" i="1"/>
  <c r="K106" i="1"/>
  <c r="K3903" i="1"/>
  <c r="K3904" i="1"/>
  <c r="K3905" i="1"/>
  <c r="K3906" i="1"/>
  <c r="K3907" i="1"/>
  <c r="K107" i="1"/>
  <c r="K3908" i="1"/>
  <c r="K3909" i="1"/>
  <c r="K108" i="1"/>
  <c r="K3910" i="1"/>
  <c r="K3911" i="1"/>
  <c r="K3912" i="1"/>
  <c r="K8644" i="1"/>
  <c r="K8645" i="1"/>
  <c r="K3913" i="1"/>
  <c r="K109" i="1"/>
  <c r="K10618" i="1"/>
  <c r="K11301" i="1"/>
  <c r="K110" i="1"/>
  <c r="K3914" i="1"/>
  <c r="K111" i="1"/>
  <c r="K3915" i="1"/>
  <c r="K3916" i="1"/>
  <c r="K11302" i="1"/>
  <c r="K112" i="1"/>
  <c r="K3917" i="1"/>
  <c r="K113" i="1"/>
  <c r="K3918" i="1"/>
  <c r="K10619" i="1"/>
  <c r="K3919" i="1"/>
  <c r="K114" i="1"/>
  <c r="K115" i="1"/>
  <c r="K116" i="1"/>
  <c r="K3920" i="1"/>
  <c r="K10620" i="1"/>
  <c r="K3921" i="1"/>
  <c r="K10621" i="1"/>
  <c r="K117" i="1"/>
  <c r="K3922" i="1"/>
  <c r="K8646" i="1"/>
  <c r="K118" i="1"/>
  <c r="K8647" i="1"/>
  <c r="K11303" i="1"/>
  <c r="K3923" i="1"/>
  <c r="K3924" i="1"/>
  <c r="K119" i="1"/>
  <c r="K3925" i="1"/>
  <c r="K120" i="1"/>
  <c r="K121" i="1"/>
  <c r="K122" i="1"/>
  <c r="K10622" i="1"/>
  <c r="K8648" i="1"/>
  <c r="K123" i="1"/>
  <c r="K124" i="1"/>
  <c r="K3926" i="1"/>
  <c r="K3927" i="1"/>
  <c r="K125" i="1"/>
  <c r="K8649" i="1"/>
  <c r="K126" i="1"/>
  <c r="K3928" i="1"/>
  <c r="K3929" i="1"/>
  <c r="K3930" i="1"/>
  <c r="K127" i="1"/>
  <c r="K3931" i="1"/>
  <c r="K128" i="1"/>
  <c r="K129" i="1"/>
  <c r="K130" i="1"/>
  <c r="K131" i="1"/>
  <c r="K132" i="1"/>
  <c r="K3932" i="1"/>
  <c r="K3933" i="1"/>
  <c r="K133" i="1"/>
  <c r="K3934" i="1"/>
  <c r="K3935" i="1"/>
  <c r="K3936" i="1"/>
  <c r="K8650" i="1"/>
  <c r="K134" i="1"/>
  <c r="K3937" i="1"/>
  <c r="K10623" i="1"/>
  <c r="K135" i="1"/>
  <c r="K8651" i="1"/>
  <c r="K3938" i="1"/>
  <c r="K3939" i="1"/>
  <c r="K136" i="1"/>
  <c r="K3940" i="1"/>
  <c r="K8652" i="1"/>
  <c r="K137" i="1"/>
  <c r="K3941" i="1"/>
  <c r="K3942" i="1"/>
  <c r="K3943" i="1"/>
  <c r="K138" i="1"/>
  <c r="K3944" i="1"/>
  <c r="K3945" i="1"/>
  <c r="K8653" i="1"/>
  <c r="K3946" i="1"/>
  <c r="K3947" i="1"/>
  <c r="K11304" i="1"/>
  <c r="K139" i="1"/>
  <c r="K3948" i="1"/>
  <c r="K3949" i="1"/>
  <c r="K3950" i="1"/>
  <c r="K3951" i="1"/>
  <c r="K11305" i="1"/>
  <c r="K140" i="1"/>
  <c r="K3952" i="1"/>
  <c r="K3953" i="1"/>
  <c r="K8654" i="1"/>
  <c r="K141" i="1"/>
  <c r="K3954" i="1"/>
  <c r="K3955" i="1"/>
  <c r="K3956" i="1"/>
  <c r="K3957" i="1"/>
  <c r="K3958" i="1"/>
  <c r="K142" i="1"/>
  <c r="K143" i="1"/>
  <c r="K144" i="1"/>
  <c r="K11306" i="1"/>
  <c r="K10624" i="1"/>
  <c r="K3959" i="1"/>
  <c r="K145" i="1"/>
  <c r="K146" i="1"/>
  <c r="K147" i="1"/>
  <c r="K148" i="1"/>
  <c r="K149" i="1"/>
  <c r="K150" i="1"/>
  <c r="K8655" i="1"/>
  <c r="K8656" i="1"/>
  <c r="K151" i="1"/>
  <c r="K8657" i="1"/>
  <c r="K152" i="1"/>
  <c r="K3960" i="1"/>
  <c r="K153" i="1"/>
  <c r="K154" i="1"/>
  <c r="K3961" i="1"/>
  <c r="K8658" i="1"/>
  <c r="K155" i="1"/>
  <c r="K8659" i="1"/>
  <c r="K156" i="1"/>
  <c r="K3962" i="1"/>
  <c r="K157" i="1"/>
  <c r="K3963" i="1"/>
  <c r="K3964" i="1"/>
  <c r="K3965" i="1"/>
  <c r="K3966" i="1"/>
  <c r="K3967" i="1"/>
  <c r="K3968" i="1"/>
  <c r="K3969" i="1"/>
  <c r="K3970" i="1"/>
  <c r="K158" i="1"/>
  <c r="K159" i="1"/>
  <c r="K3971" i="1"/>
  <c r="K10625" i="1"/>
  <c r="K160" i="1"/>
  <c r="K161" i="1"/>
  <c r="K3972" i="1"/>
  <c r="K10626" i="1"/>
  <c r="K10627" i="1"/>
  <c r="K11307" i="1"/>
  <c r="K8660" i="1"/>
  <c r="K162" i="1"/>
  <c r="K3973" i="1"/>
  <c r="K8661" i="1"/>
  <c r="K163" i="1"/>
  <c r="K3974" i="1"/>
  <c r="K3975" i="1"/>
  <c r="K11308" i="1"/>
  <c r="K3976" i="1"/>
  <c r="K10628" i="1"/>
  <c r="K3977" i="1"/>
  <c r="K164" i="1"/>
  <c r="K3978" i="1"/>
  <c r="K11309" i="1"/>
  <c r="K165" i="1"/>
  <c r="K166" i="1"/>
  <c r="K3979" i="1"/>
  <c r="K3980" i="1"/>
  <c r="K3981" i="1"/>
  <c r="K3982" i="1"/>
  <c r="K3983" i="1"/>
  <c r="K3984" i="1"/>
  <c r="K3985" i="1"/>
  <c r="K167" i="1"/>
  <c r="K3986" i="1"/>
  <c r="K8662" i="1"/>
  <c r="K8663" i="1"/>
  <c r="K8664" i="1"/>
  <c r="K3987" i="1"/>
  <c r="K3988" i="1"/>
  <c r="K168" i="1"/>
  <c r="K169" i="1"/>
  <c r="K3989" i="1"/>
  <c r="K3990" i="1"/>
  <c r="K170" i="1"/>
  <c r="K3991" i="1"/>
  <c r="K10629" i="1"/>
  <c r="K171" i="1"/>
  <c r="K172" i="1"/>
  <c r="K10630" i="1"/>
  <c r="K173" i="1"/>
  <c r="K3992" i="1"/>
  <c r="K3993" i="1"/>
  <c r="K11310" i="1"/>
  <c r="K3994" i="1"/>
  <c r="K3995" i="1"/>
  <c r="K3996" i="1"/>
  <c r="K174" i="1"/>
  <c r="K3997" i="1"/>
  <c r="K175" i="1"/>
  <c r="K3998" i="1"/>
  <c r="K3999" i="1"/>
  <c r="K4000" i="1"/>
  <c r="K8665" i="1"/>
  <c r="K176" i="1"/>
  <c r="K177" i="1"/>
  <c r="K4001" i="1"/>
  <c r="K178" i="1"/>
  <c r="K179" i="1"/>
  <c r="K180" i="1"/>
  <c r="K10631" i="1"/>
  <c r="K4002" i="1"/>
  <c r="K4003" i="1"/>
  <c r="K181" i="1"/>
  <c r="K10632" i="1"/>
  <c r="K182" i="1"/>
  <c r="K4004" i="1"/>
  <c r="K4005" i="1"/>
  <c r="K183" i="1"/>
  <c r="K4006" i="1"/>
  <c r="K4007" i="1"/>
  <c r="K11311" i="1"/>
  <c r="K4008" i="1"/>
  <c r="K8666" i="1"/>
  <c r="K8667" i="1"/>
  <c r="K184" i="1"/>
  <c r="K4009" i="1"/>
  <c r="K8668" i="1"/>
  <c r="K8669" i="1"/>
  <c r="K185" i="1"/>
  <c r="K186" i="1"/>
  <c r="K187" i="1"/>
  <c r="K4010" i="1"/>
  <c r="K4011" i="1"/>
  <c r="K10633" i="1"/>
  <c r="K188" i="1"/>
  <c r="K4012" i="1"/>
  <c r="K189" i="1"/>
  <c r="K4013" i="1"/>
  <c r="K190" i="1"/>
  <c r="K8670" i="1"/>
  <c r="K4014" i="1"/>
  <c r="K8671" i="1"/>
  <c r="K4015" i="1"/>
  <c r="K4016" i="1"/>
  <c r="K8672" i="1"/>
  <c r="K191" i="1"/>
  <c r="K4017" i="1"/>
  <c r="K4018" i="1"/>
  <c r="K4019" i="1"/>
  <c r="K4020" i="1"/>
  <c r="K192" i="1"/>
  <c r="K10634" i="1"/>
  <c r="K4021" i="1"/>
  <c r="K8673" i="1"/>
  <c r="K4022" i="1"/>
  <c r="K10635" i="1"/>
  <c r="K4023" i="1"/>
  <c r="K193" i="1"/>
  <c r="K194" i="1"/>
  <c r="K4024" i="1"/>
  <c r="K8674" i="1"/>
  <c r="K4025" i="1"/>
  <c r="K4026" i="1"/>
  <c r="K195" i="1"/>
  <c r="K4027" i="1"/>
  <c r="K4028" i="1"/>
  <c r="K10636" i="1"/>
  <c r="K4029" i="1"/>
  <c r="K4030" i="1"/>
  <c r="K4031" i="1"/>
  <c r="K4032" i="1"/>
  <c r="K196" i="1"/>
  <c r="K4033" i="1"/>
  <c r="K10637" i="1"/>
  <c r="K4034" i="1"/>
  <c r="K8675" i="1"/>
  <c r="K4035" i="1"/>
  <c r="K4036" i="1"/>
  <c r="K4037" i="1"/>
  <c r="K4038" i="1"/>
  <c r="K197" i="1"/>
  <c r="K198" i="1"/>
  <c r="K199" i="1"/>
  <c r="K4039" i="1"/>
  <c r="K4040" i="1"/>
  <c r="K200" i="1"/>
  <c r="K4041" i="1"/>
  <c r="K8676" i="1"/>
  <c r="K201" i="1"/>
  <c r="K202" i="1"/>
  <c r="K4042" i="1"/>
  <c r="K203" i="1"/>
  <c r="K4043" i="1"/>
  <c r="K4044" i="1"/>
  <c r="K10638" i="1"/>
  <c r="K11312" i="1"/>
  <c r="K4045" i="1"/>
  <c r="K10639" i="1"/>
  <c r="K4046" i="1"/>
  <c r="K204" i="1"/>
  <c r="K4047" i="1"/>
  <c r="K11313" i="1"/>
  <c r="K8677" i="1"/>
  <c r="K4048" i="1"/>
  <c r="K8678" i="1"/>
  <c r="K4049" i="1"/>
  <c r="K4050" i="1"/>
  <c r="K205" i="1"/>
  <c r="K4051" i="1"/>
  <c r="K4052" i="1"/>
  <c r="K4053" i="1"/>
  <c r="K4054" i="1"/>
  <c r="K206" i="1"/>
  <c r="K8679" i="1"/>
  <c r="K207" i="1"/>
  <c r="K4055" i="1"/>
  <c r="K4056" i="1"/>
  <c r="K8680" i="1"/>
  <c r="K208" i="1"/>
  <c r="K4057" i="1"/>
  <c r="K8681" i="1"/>
  <c r="K209" i="1"/>
  <c r="K4058" i="1"/>
  <c r="K4059" i="1"/>
  <c r="K210" i="1"/>
  <c r="K4060" i="1"/>
  <c r="K4061" i="1"/>
  <c r="K211" i="1"/>
  <c r="K212" i="1"/>
  <c r="K4062" i="1"/>
  <c r="K4063" i="1"/>
  <c r="K4064" i="1"/>
  <c r="K4065" i="1"/>
  <c r="K4066" i="1"/>
  <c r="K4067" i="1"/>
  <c r="K4068" i="1"/>
  <c r="K4069" i="1"/>
  <c r="K213" i="1"/>
  <c r="K4070" i="1"/>
  <c r="K10640" i="1"/>
  <c r="K214" i="1"/>
  <c r="K215" i="1"/>
  <c r="K8682" i="1"/>
  <c r="K4071" i="1"/>
  <c r="K8683" i="1"/>
  <c r="K216" i="1"/>
  <c r="K4072" i="1"/>
  <c r="K8684" i="1"/>
  <c r="K217" i="1"/>
  <c r="K8685" i="1"/>
  <c r="K218" i="1"/>
  <c r="K219" i="1"/>
  <c r="K8686" i="1"/>
  <c r="K4073" i="1"/>
  <c r="K8687" i="1"/>
  <c r="K4074" i="1"/>
  <c r="K4075" i="1"/>
  <c r="K220" i="1"/>
  <c r="K4076" i="1"/>
  <c r="K221" i="1"/>
  <c r="K222" i="1"/>
  <c r="K8688" i="1"/>
  <c r="K223" i="1"/>
  <c r="K11314" i="1"/>
  <c r="K4077" i="1"/>
  <c r="K4078" i="1"/>
  <c r="K4079" i="1"/>
  <c r="K4080" i="1"/>
  <c r="K224" i="1"/>
  <c r="K4081" i="1"/>
  <c r="K8689" i="1"/>
  <c r="K4082" i="1"/>
  <c r="K225" i="1"/>
  <c r="K4083" i="1"/>
  <c r="K226" i="1"/>
  <c r="K4084" i="1"/>
  <c r="K4085" i="1"/>
  <c r="K227" i="1"/>
  <c r="K228" i="1"/>
  <c r="K4086" i="1"/>
  <c r="K11315" i="1"/>
  <c r="K4087" i="1"/>
  <c r="K229" i="1"/>
  <c r="K4088" i="1"/>
  <c r="K8690" i="1"/>
  <c r="K230" i="1"/>
  <c r="K4089" i="1"/>
  <c r="K8691" i="1"/>
  <c r="K4090" i="1"/>
  <c r="K8692" i="1"/>
  <c r="K4091" i="1"/>
  <c r="K4092" i="1"/>
  <c r="K4093" i="1"/>
  <c r="K4094" i="1"/>
  <c r="K231" i="1"/>
  <c r="K4095" i="1"/>
  <c r="K8693" i="1"/>
  <c r="K232" i="1"/>
  <c r="K4096" i="1"/>
  <c r="K8694" i="1"/>
  <c r="K233" i="1"/>
  <c r="K234" i="1"/>
  <c r="K4097" i="1"/>
  <c r="K235" i="1"/>
  <c r="K8695" i="1"/>
  <c r="K8696" i="1"/>
  <c r="K11316" i="1"/>
  <c r="K236" i="1"/>
  <c r="K4098" i="1"/>
  <c r="K237" i="1"/>
  <c r="K11317" i="1"/>
  <c r="K8697" i="1"/>
  <c r="K238" i="1"/>
  <c r="K4099" i="1"/>
  <c r="K4100" i="1"/>
  <c r="K10641" i="1"/>
  <c r="K239" i="1"/>
  <c r="K10642" i="1"/>
  <c r="K4101" i="1"/>
  <c r="K4102" i="1"/>
  <c r="K4103" i="1"/>
  <c r="K240" i="1"/>
  <c r="K4104" i="1"/>
  <c r="K4105" i="1"/>
  <c r="K4106" i="1"/>
  <c r="K241" i="1"/>
  <c r="K10643" i="1"/>
  <c r="K4107" i="1"/>
  <c r="K242" i="1"/>
  <c r="K4108" i="1"/>
  <c r="K10644" i="1"/>
  <c r="K243" i="1"/>
  <c r="K244" i="1"/>
  <c r="K245" i="1"/>
  <c r="K246" i="1"/>
  <c r="K247" i="1"/>
  <c r="K248" i="1"/>
  <c r="K11318" i="1"/>
  <c r="K249" i="1"/>
  <c r="K4109" i="1"/>
  <c r="K4110" i="1"/>
  <c r="K4111" i="1"/>
  <c r="K4112" i="1"/>
  <c r="K4113" i="1"/>
  <c r="K250" i="1"/>
  <c r="K10645" i="1"/>
  <c r="K4114" i="1"/>
  <c r="K8698" i="1"/>
  <c r="K8699" i="1"/>
  <c r="K8700" i="1"/>
  <c r="K4115" i="1"/>
  <c r="K8701" i="1"/>
  <c r="K11319" i="1"/>
  <c r="K10646" i="1"/>
  <c r="K10647" i="1"/>
  <c r="K251" i="1"/>
  <c r="K8702" i="1"/>
  <c r="K8703" i="1"/>
  <c r="K8704" i="1"/>
  <c r="K252" i="1"/>
  <c r="K4116" i="1"/>
  <c r="K4117" i="1"/>
  <c r="K4118" i="1"/>
  <c r="K11320" i="1"/>
  <c r="K4119" i="1"/>
  <c r="K253" i="1"/>
  <c r="K254" i="1"/>
  <c r="K10648" i="1"/>
  <c r="K255" i="1"/>
  <c r="K8705" i="1"/>
  <c r="K256" i="1"/>
  <c r="K257" i="1"/>
  <c r="K4120" i="1"/>
  <c r="K4121" i="1"/>
  <c r="K4122" i="1"/>
  <c r="K8706" i="1"/>
  <c r="K258" i="1"/>
  <c r="K8707" i="1"/>
  <c r="K4123" i="1"/>
  <c r="K8708" i="1"/>
  <c r="K4124" i="1"/>
  <c r="K4125" i="1"/>
  <c r="K10649" i="1"/>
  <c r="K4126" i="1"/>
  <c r="K4127" i="1"/>
  <c r="K259" i="1"/>
  <c r="K4128" i="1"/>
  <c r="K4129" i="1"/>
  <c r="K4130" i="1"/>
  <c r="K4131" i="1"/>
  <c r="K260" i="1"/>
  <c r="K261" i="1"/>
  <c r="K262" i="1"/>
  <c r="K4132" i="1"/>
  <c r="K4133" i="1"/>
  <c r="K4134" i="1"/>
  <c r="K10650" i="1"/>
  <c r="K263" i="1"/>
  <c r="K11321" i="1"/>
  <c r="K4135" i="1"/>
  <c r="K264" i="1"/>
  <c r="K4136" i="1"/>
  <c r="K4137" i="1"/>
  <c r="K4138" i="1"/>
  <c r="K4139" i="1"/>
  <c r="K4140" i="1"/>
  <c r="K265" i="1"/>
  <c r="K4141" i="1"/>
  <c r="K266" i="1"/>
  <c r="K4142" i="1"/>
  <c r="K4143" i="1"/>
  <c r="K8709" i="1"/>
  <c r="K267" i="1"/>
  <c r="K268" i="1"/>
  <c r="K269" i="1"/>
  <c r="K4144" i="1"/>
  <c r="K4145" i="1"/>
  <c r="K270" i="1"/>
  <c r="K8710" i="1"/>
  <c r="K4146" i="1"/>
  <c r="K8711" i="1"/>
  <c r="K11322" i="1"/>
  <c r="K4147" i="1"/>
  <c r="K271" i="1"/>
  <c r="K4148" i="1"/>
  <c r="K4149" i="1"/>
  <c r="K272" i="1"/>
  <c r="K273" i="1"/>
  <c r="K8712" i="1"/>
  <c r="K4150" i="1"/>
  <c r="K274" i="1"/>
  <c r="K4151" i="1"/>
  <c r="K4152" i="1"/>
  <c r="K8713" i="1"/>
  <c r="K4153" i="1"/>
  <c r="K8714" i="1"/>
  <c r="K275" i="1"/>
  <c r="K4154" i="1"/>
  <c r="K4155" i="1"/>
  <c r="K276" i="1"/>
  <c r="K4156" i="1"/>
  <c r="K10651" i="1"/>
  <c r="K4157" i="1"/>
  <c r="K277" i="1"/>
  <c r="K278" i="1"/>
  <c r="K11323" i="1"/>
  <c r="K11324" i="1"/>
  <c r="K279" i="1"/>
  <c r="K10652" i="1"/>
  <c r="K4158" i="1"/>
  <c r="K4159" i="1"/>
  <c r="K4160" i="1"/>
  <c r="K4161" i="1"/>
  <c r="K8715" i="1"/>
  <c r="K280" i="1"/>
  <c r="K8716" i="1"/>
  <c r="K4162" i="1"/>
  <c r="K4163" i="1"/>
  <c r="K4164" i="1"/>
  <c r="K281" i="1"/>
  <c r="K282" i="1"/>
  <c r="K11325" i="1"/>
  <c r="K11326" i="1"/>
  <c r="K4165" i="1"/>
  <c r="K8717" i="1"/>
  <c r="K4166" i="1"/>
  <c r="K283" i="1"/>
  <c r="K10653" i="1"/>
  <c r="K8718" i="1"/>
  <c r="K10654" i="1"/>
  <c r="K4167" i="1"/>
  <c r="K4168" i="1"/>
  <c r="K284" i="1"/>
  <c r="K4169" i="1"/>
  <c r="K285" i="1"/>
  <c r="K8719" i="1"/>
  <c r="K4170" i="1"/>
  <c r="K286" i="1"/>
  <c r="K4171" i="1"/>
  <c r="K287" i="1"/>
  <c r="K10655" i="1"/>
  <c r="K4172" i="1"/>
  <c r="K8720" i="1"/>
  <c r="K4173" i="1"/>
  <c r="K10656" i="1"/>
  <c r="K8721" i="1"/>
  <c r="K288" i="1"/>
  <c r="K4174" i="1"/>
  <c r="K4175" i="1"/>
  <c r="K4176" i="1"/>
  <c r="K289" i="1"/>
  <c r="K4177" i="1"/>
  <c r="K290" i="1"/>
  <c r="K8722" i="1"/>
  <c r="K4178" i="1"/>
  <c r="K4179" i="1"/>
  <c r="K4180" i="1"/>
  <c r="K4181" i="1"/>
  <c r="K291" i="1"/>
  <c r="K4182" i="1"/>
  <c r="K8723" i="1"/>
  <c r="K4183" i="1"/>
  <c r="K292" i="1"/>
  <c r="K4184" i="1"/>
  <c r="K4185" i="1"/>
  <c r="K4186" i="1"/>
  <c r="K4187" i="1"/>
  <c r="K4188" i="1"/>
  <c r="K8724" i="1"/>
  <c r="K4189" i="1"/>
  <c r="K4190" i="1"/>
  <c r="K11327" i="1"/>
  <c r="K293" i="1"/>
  <c r="K4191" i="1"/>
  <c r="K10657" i="1"/>
  <c r="K4192" i="1"/>
  <c r="K294" i="1"/>
  <c r="K4193" i="1"/>
  <c r="K295" i="1"/>
  <c r="K296" i="1"/>
  <c r="K4194" i="1"/>
  <c r="K4195" i="1"/>
  <c r="K297" i="1"/>
  <c r="K298" i="1"/>
  <c r="K299" i="1"/>
  <c r="K8725" i="1"/>
  <c r="K300" i="1"/>
  <c r="K4196" i="1"/>
  <c r="K4197" i="1"/>
  <c r="K4198" i="1"/>
  <c r="K8726" i="1"/>
  <c r="K4199" i="1"/>
  <c r="K301" i="1"/>
  <c r="K302" i="1"/>
  <c r="K4200" i="1"/>
  <c r="K8727" i="1"/>
  <c r="K4201" i="1"/>
  <c r="K10658" i="1"/>
  <c r="K4202" i="1"/>
  <c r="K303" i="1"/>
  <c r="K4203" i="1"/>
  <c r="K304" i="1"/>
  <c r="K11328" i="1"/>
  <c r="K10659" i="1"/>
  <c r="K10660" i="1"/>
  <c r="K305" i="1"/>
  <c r="K4204" i="1"/>
  <c r="K10661" i="1"/>
  <c r="K4205" i="1"/>
  <c r="K4206" i="1"/>
  <c r="K4207" i="1"/>
  <c r="K306" i="1"/>
  <c r="K4208" i="1"/>
  <c r="K307" i="1"/>
  <c r="K4209" i="1"/>
  <c r="K308" i="1"/>
  <c r="K4210" i="1"/>
  <c r="K4211" i="1"/>
  <c r="K10662" i="1"/>
  <c r="K11329" i="1"/>
  <c r="K4212" i="1"/>
  <c r="K4213" i="1"/>
  <c r="K11330" i="1"/>
  <c r="K309" i="1"/>
  <c r="K310" i="1"/>
  <c r="K4214" i="1"/>
  <c r="K4215" i="1"/>
  <c r="K4216" i="1"/>
  <c r="K11331" i="1"/>
  <c r="K8728" i="1"/>
  <c r="K311" i="1"/>
  <c r="K312" i="1"/>
  <c r="K8729" i="1"/>
  <c r="K4217" i="1"/>
  <c r="K4218" i="1"/>
  <c r="K313" i="1"/>
  <c r="K8730" i="1"/>
  <c r="K314" i="1"/>
  <c r="K4219" i="1"/>
  <c r="K315" i="1"/>
  <c r="K4220" i="1"/>
  <c r="K4221" i="1"/>
  <c r="K4222" i="1"/>
  <c r="K8731" i="1"/>
  <c r="K4223" i="1"/>
  <c r="K4224" i="1"/>
  <c r="K8732" i="1"/>
  <c r="K4225" i="1"/>
  <c r="K4226" i="1"/>
  <c r="K316" i="1"/>
  <c r="K4227" i="1"/>
  <c r="K11332" i="1"/>
  <c r="K4228" i="1"/>
  <c r="K8733" i="1"/>
  <c r="K4229" i="1"/>
  <c r="K10663" i="1"/>
  <c r="K10664" i="1"/>
  <c r="K317" i="1"/>
  <c r="K4230" i="1"/>
  <c r="K8734" i="1"/>
  <c r="K4231" i="1"/>
  <c r="K318" i="1"/>
  <c r="K319" i="1"/>
  <c r="K10665" i="1"/>
  <c r="K4232" i="1"/>
  <c r="K4233" i="1"/>
  <c r="K320" i="1"/>
  <c r="K4234" i="1"/>
  <c r="K4235" i="1"/>
  <c r="K321" i="1"/>
  <c r="K4236" i="1"/>
  <c r="K4237" i="1"/>
  <c r="K8735" i="1"/>
  <c r="K4238" i="1"/>
  <c r="K4239" i="1"/>
  <c r="K322" i="1"/>
  <c r="K4240" i="1"/>
  <c r="K4241" i="1"/>
  <c r="K4242" i="1"/>
  <c r="K8736" i="1"/>
  <c r="K8737" i="1"/>
  <c r="K10666" i="1"/>
  <c r="K323" i="1"/>
  <c r="K8738" i="1"/>
  <c r="K11333" i="1"/>
  <c r="K4243" i="1"/>
  <c r="K4244" i="1"/>
  <c r="K10667" i="1"/>
  <c r="K4245" i="1"/>
  <c r="K4246" i="1"/>
  <c r="K324" i="1"/>
  <c r="K10668" i="1"/>
  <c r="K8739" i="1"/>
  <c r="K8740" i="1"/>
  <c r="K4247" i="1"/>
  <c r="K4248" i="1"/>
  <c r="K325" i="1"/>
  <c r="K4249" i="1"/>
  <c r="K326" i="1"/>
  <c r="K4250" i="1"/>
  <c r="K327" i="1"/>
  <c r="K328" i="1"/>
  <c r="K10669" i="1"/>
  <c r="K329" i="1"/>
  <c r="K4251" i="1"/>
  <c r="K330" i="1"/>
  <c r="K331" i="1"/>
  <c r="K4252" i="1"/>
  <c r="K8741" i="1"/>
  <c r="K8742" i="1"/>
  <c r="K4253" i="1"/>
  <c r="K10670" i="1"/>
  <c r="K332" i="1"/>
  <c r="K333" i="1"/>
  <c r="K4254" i="1"/>
  <c r="K4255" i="1"/>
  <c r="K4256" i="1"/>
  <c r="K334" i="1"/>
  <c r="K335" i="1"/>
  <c r="K4257" i="1"/>
  <c r="K4258" i="1"/>
  <c r="K336" i="1"/>
  <c r="K10671" i="1"/>
  <c r="K4259" i="1"/>
  <c r="K337" i="1"/>
  <c r="K10672" i="1"/>
  <c r="K10673" i="1"/>
  <c r="K4260" i="1"/>
  <c r="K4261" i="1"/>
  <c r="K8743" i="1"/>
  <c r="K11334" i="1"/>
  <c r="K338" i="1"/>
  <c r="K339" i="1"/>
  <c r="K8744" i="1"/>
  <c r="K4262" i="1"/>
  <c r="K340" i="1"/>
  <c r="K4263" i="1"/>
  <c r="K10674" i="1"/>
  <c r="K8745" i="1"/>
  <c r="K4264" i="1"/>
  <c r="K341" i="1"/>
  <c r="K10675" i="1"/>
  <c r="K4265" i="1"/>
  <c r="K4266" i="1"/>
  <c r="K4267" i="1"/>
  <c r="K4268" i="1"/>
  <c r="K8746" i="1"/>
  <c r="K4269" i="1"/>
  <c r="K4270" i="1"/>
  <c r="K4271" i="1"/>
  <c r="K342" i="1"/>
  <c r="K343" i="1"/>
  <c r="K8747" i="1"/>
  <c r="K344" i="1"/>
  <c r="K8748" i="1"/>
  <c r="K4272" i="1"/>
  <c r="K4273" i="1"/>
  <c r="K4274" i="1"/>
  <c r="K8749" i="1"/>
  <c r="K345" i="1"/>
  <c r="K4275" i="1"/>
  <c r="K8750" i="1"/>
  <c r="K4276" i="1"/>
  <c r="K4277" i="1"/>
  <c r="K346" i="1"/>
  <c r="K4278" i="1"/>
  <c r="K10676" i="1"/>
  <c r="K4279" i="1"/>
  <c r="K347" i="1"/>
  <c r="K4280" i="1"/>
  <c r="K4281" i="1"/>
  <c r="K4282" i="1"/>
  <c r="K4283" i="1"/>
  <c r="K4284" i="1"/>
  <c r="K10677" i="1"/>
  <c r="K4285" i="1"/>
  <c r="K4286" i="1"/>
  <c r="K4287" i="1"/>
  <c r="K8751" i="1"/>
  <c r="K4288" i="1"/>
  <c r="K4289" i="1"/>
  <c r="K4290" i="1"/>
  <c r="K8752" i="1"/>
  <c r="K348" i="1"/>
  <c r="K4291" i="1"/>
  <c r="K11335" i="1"/>
  <c r="K8753" i="1"/>
  <c r="K349" i="1"/>
  <c r="K4292" i="1"/>
  <c r="K350" i="1"/>
  <c r="K351" i="1"/>
  <c r="K4293" i="1"/>
  <c r="K11336" i="1"/>
  <c r="K4294" i="1"/>
  <c r="K8754" i="1"/>
  <c r="K4295" i="1"/>
  <c r="K8755" i="1"/>
  <c r="K352" i="1"/>
  <c r="K8756" i="1"/>
  <c r="K10678" i="1"/>
  <c r="K8757" i="1"/>
  <c r="K4296" i="1"/>
  <c r="K353" i="1"/>
  <c r="K354" i="1"/>
  <c r="K355" i="1"/>
  <c r="K4297" i="1"/>
  <c r="K10679" i="1"/>
  <c r="K8758" i="1"/>
  <c r="K8759" i="1"/>
  <c r="K4298" i="1"/>
  <c r="K4299" i="1"/>
  <c r="K356" i="1"/>
  <c r="K4300" i="1"/>
  <c r="K4301" i="1"/>
  <c r="K4302" i="1"/>
  <c r="K11337" i="1"/>
  <c r="K357" i="1"/>
  <c r="K10680" i="1"/>
  <c r="K10681" i="1"/>
  <c r="K4303" i="1"/>
  <c r="K358" i="1"/>
  <c r="K4304" i="1"/>
  <c r="K4305" i="1"/>
  <c r="K359" i="1"/>
  <c r="K360" i="1"/>
  <c r="K4306" i="1"/>
  <c r="K4307" i="1"/>
  <c r="K10682" i="1"/>
  <c r="K11338" i="1"/>
  <c r="K361" i="1"/>
  <c r="K362" i="1"/>
  <c r="K4308" i="1"/>
  <c r="K4309" i="1"/>
  <c r="K4310" i="1"/>
  <c r="K363" i="1"/>
  <c r="K4311" i="1"/>
  <c r="K10683" i="1"/>
  <c r="K364" i="1"/>
  <c r="K4312" i="1"/>
  <c r="K365" i="1"/>
  <c r="K11339" i="1"/>
  <c r="K366" i="1"/>
  <c r="K4313" i="1"/>
  <c r="K4314" i="1"/>
  <c r="K367" i="1"/>
  <c r="K368" i="1"/>
  <c r="K4315" i="1"/>
  <c r="K8760" i="1"/>
  <c r="K4316" i="1"/>
  <c r="K4317" i="1"/>
  <c r="K369" i="1"/>
  <c r="K10684" i="1"/>
  <c r="K4318" i="1"/>
  <c r="K8761" i="1"/>
  <c r="K370" i="1"/>
  <c r="K371" i="1"/>
  <c r="K4319" i="1"/>
  <c r="K372" i="1"/>
  <c r="K8762" i="1"/>
  <c r="K4320" i="1"/>
  <c r="K10685" i="1"/>
  <c r="K4321" i="1"/>
  <c r="K4322" i="1"/>
  <c r="K373" i="1"/>
  <c r="K4323" i="1"/>
  <c r="K8763" i="1"/>
  <c r="K4324" i="1"/>
  <c r="K374" i="1"/>
  <c r="K8764" i="1"/>
  <c r="K4325" i="1"/>
  <c r="K11340" i="1"/>
  <c r="K4326" i="1"/>
  <c r="K4327" i="1"/>
  <c r="K375" i="1"/>
  <c r="K4328" i="1"/>
  <c r="K4329" i="1"/>
  <c r="K4330" i="1"/>
  <c r="K376" i="1"/>
  <c r="K377" i="1"/>
  <c r="K4331" i="1"/>
  <c r="K378" i="1"/>
  <c r="K379" i="1"/>
  <c r="K8765" i="1"/>
  <c r="K4332" i="1"/>
  <c r="K4333" i="1"/>
  <c r="K380" i="1"/>
  <c r="K11341" i="1"/>
  <c r="K4334" i="1"/>
  <c r="K381" i="1"/>
  <c r="K11342" i="1"/>
  <c r="K382" i="1"/>
  <c r="K4335" i="1"/>
  <c r="K8766" i="1"/>
  <c r="K383" i="1"/>
  <c r="K4336" i="1"/>
  <c r="K4337" i="1"/>
  <c r="K8767" i="1"/>
  <c r="K10686" i="1"/>
  <c r="K4338" i="1"/>
  <c r="K4339" i="1"/>
  <c r="K4340" i="1"/>
  <c r="K4341" i="1"/>
  <c r="K4342" i="1"/>
  <c r="K384" i="1"/>
  <c r="K385" i="1"/>
  <c r="K8768" i="1"/>
  <c r="K4343" i="1"/>
  <c r="K4344" i="1"/>
  <c r="K4345" i="1"/>
  <c r="K386" i="1"/>
  <c r="K4346" i="1"/>
  <c r="K4347" i="1"/>
  <c r="K4348" i="1"/>
  <c r="K387" i="1"/>
  <c r="K388" i="1"/>
  <c r="K10687" i="1"/>
  <c r="K8769" i="1"/>
  <c r="K4349" i="1"/>
  <c r="K389" i="1"/>
  <c r="K8770" i="1"/>
  <c r="K4350" i="1"/>
  <c r="K390" i="1"/>
  <c r="K391" i="1"/>
  <c r="K10688" i="1"/>
  <c r="K4351" i="1"/>
  <c r="K392" i="1"/>
  <c r="K393" i="1"/>
  <c r="K4352" i="1"/>
  <c r="K8771" i="1"/>
  <c r="K394" i="1"/>
  <c r="K11343" i="1"/>
  <c r="K395" i="1"/>
  <c r="K396" i="1"/>
  <c r="K397" i="1"/>
  <c r="K398" i="1"/>
  <c r="K399" i="1"/>
  <c r="K11344" i="1"/>
  <c r="K4353" i="1"/>
  <c r="K400" i="1"/>
  <c r="K4354" i="1"/>
  <c r="K401" i="1"/>
  <c r="K4355" i="1"/>
  <c r="K4356" i="1"/>
  <c r="K402" i="1"/>
  <c r="K4357" i="1"/>
  <c r="K4358" i="1"/>
  <c r="K403" i="1"/>
  <c r="K4359" i="1"/>
  <c r="K10689" i="1"/>
  <c r="K10690" i="1"/>
  <c r="K404" i="1"/>
  <c r="K405" i="1"/>
  <c r="K406" i="1"/>
  <c r="K4360" i="1"/>
  <c r="K4361" i="1"/>
  <c r="K407" i="1"/>
  <c r="K4362" i="1"/>
  <c r="K408" i="1"/>
  <c r="K4363" i="1"/>
  <c r="K8772" i="1"/>
  <c r="K8773" i="1"/>
  <c r="K8774" i="1"/>
  <c r="K409" i="1"/>
  <c r="K8775" i="1"/>
  <c r="K4364" i="1"/>
  <c r="K4365" i="1"/>
  <c r="K4366" i="1"/>
  <c r="K4367" i="1"/>
  <c r="K4368" i="1"/>
  <c r="K410" i="1"/>
  <c r="K411" i="1"/>
  <c r="K412" i="1"/>
  <c r="K4369" i="1"/>
  <c r="K4370" i="1"/>
  <c r="K4371" i="1"/>
  <c r="K4372" i="1"/>
  <c r="K4373" i="1"/>
  <c r="K413" i="1"/>
  <c r="K4374" i="1"/>
  <c r="K414" i="1"/>
  <c r="K4375" i="1"/>
  <c r="K415" i="1"/>
  <c r="K4376" i="1"/>
  <c r="K4377" i="1"/>
  <c r="K11345" i="1"/>
  <c r="K4378" i="1"/>
  <c r="K416" i="1"/>
  <c r="K417" i="1"/>
  <c r="K418" i="1"/>
  <c r="K4379" i="1"/>
  <c r="K4380" i="1"/>
  <c r="K419" i="1"/>
  <c r="K8776" i="1"/>
  <c r="K8777" i="1"/>
  <c r="K4381" i="1"/>
  <c r="K11346" i="1"/>
  <c r="K11347" i="1"/>
  <c r="K4382" i="1"/>
  <c r="K8778" i="1"/>
  <c r="K420" i="1"/>
  <c r="K4383" i="1"/>
  <c r="K421" i="1"/>
  <c r="K422" i="1"/>
  <c r="K4384" i="1"/>
  <c r="K423" i="1"/>
  <c r="K4385" i="1"/>
  <c r="K4386" i="1"/>
  <c r="K424" i="1"/>
  <c r="K8779" i="1"/>
  <c r="K8780" i="1"/>
  <c r="K425" i="1"/>
  <c r="K8781" i="1"/>
  <c r="K8782" i="1"/>
  <c r="K10691" i="1"/>
  <c r="K426" i="1"/>
  <c r="K427" i="1"/>
  <c r="K4387" i="1"/>
  <c r="K428" i="1"/>
  <c r="K4388" i="1"/>
  <c r="K4389" i="1"/>
  <c r="K429" i="1"/>
  <c r="K4390" i="1"/>
  <c r="K430" i="1"/>
  <c r="K8783" i="1"/>
  <c r="K4391" i="1"/>
  <c r="K4392" i="1"/>
  <c r="K4393" i="1"/>
  <c r="K431" i="1"/>
  <c r="K432" i="1"/>
  <c r="K4394" i="1"/>
  <c r="K4395" i="1"/>
  <c r="K4396" i="1"/>
  <c r="K8784" i="1"/>
  <c r="K433" i="1"/>
  <c r="K4397" i="1"/>
  <c r="K4398" i="1"/>
  <c r="K8785" i="1"/>
  <c r="K4399" i="1"/>
  <c r="K8786" i="1"/>
  <c r="K4400" i="1"/>
  <c r="K434" i="1"/>
  <c r="K435" i="1"/>
  <c r="K4401" i="1"/>
  <c r="K436" i="1"/>
  <c r="K4402" i="1"/>
  <c r="K4403" i="1"/>
  <c r="K437" i="1"/>
  <c r="K4404" i="1"/>
  <c r="K4405" i="1"/>
  <c r="K438" i="1"/>
  <c r="K439" i="1"/>
  <c r="K10692" i="1"/>
  <c r="K4406" i="1"/>
  <c r="K4407" i="1"/>
  <c r="K4408" i="1"/>
  <c r="K8787" i="1"/>
  <c r="K440" i="1"/>
  <c r="K8788" i="1"/>
  <c r="K441" i="1"/>
  <c r="K4409" i="1"/>
  <c r="K442" i="1"/>
  <c r="K443" i="1"/>
  <c r="K4410" i="1"/>
  <c r="K8789" i="1"/>
  <c r="K11348" i="1"/>
  <c r="K4411" i="1"/>
  <c r="K4412" i="1"/>
  <c r="K8790" i="1"/>
  <c r="K444" i="1"/>
  <c r="K445" i="1"/>
  <c r="K4413" i="1"/>
  <c r="K8791" i="1"/>
  <c r="K4414" i="1"/>
  <c r="K4415" i="1"/>
  <c r="K446" i="1"/>
  <c r="K8792" i="1"/>
  <c r="K8793" i="1"/>
  <c r="K4416" i="1"/>
  <c r="K447" i="1"/>
  <c r="K448" i="1"/>
  <c r="K449" i="1"/>
  <c r="K8794" i="1"/>
  <c r="K450" i="1"/>
  <c r="K451" i="1"/>
  <c r="K4417" i="1"/>
  <c r="K8795" i="1"/>
  <c r="K10693" i="1"/>
  <c r="K4418" i="1"/>
  <c r="K452" i="1"/>
  <c r="K453" i="1"/>
  <c r="K4419" i="1"/>
  <c r="K4420" i="1"/>
  <c r="K4421" i="1"/>
  <c r="K4422" i="1"/>
  <c r="K454" i="1"/>
  <c r="K4423" i="1"/>
  <c r="K4424" i="1"/>
  <c r="K10694" i="1"/>
  <c r="K4425" i="1"/>
  <c r="K455" i="1"/>
  <c r="K4426" i="1"/>
  <c r="K8796" i="1"/>
  <c r="K4427" i="1"/>
  <c r="K456" i="1"/>
  <c r="K4428" i="1"/>
  <c r="K11349" i="1"/>
  <c r="K8797" i="1"/>
  <c r="K457" i="1"/>
  <c r="K4429" i="1"/>
  <c r="K4430" i="1"/>
  <c r="K10695" i="1"/>
  <c r="K8798" i="1"/>
  <c r="K458" i="1"/>
  <c r="K4431" i="1"/>
  <c r="K459" i="1"/>
  <c r="K4432" i="1"/>
  <c r="K460" i="1"/>
  <c r="K8799" i="1"/>
  <c r="K461" i="1"/>
  <c r="K10696" i="1"/>
  <c r="K462" i="1"/>
  <c r="K4433" i="1"/>
  <c r="K10697" i="1"/>
  <c r="K463" i="1"/>
  <c r="K4434" i="1"/>
  <c r="K4435" i="1"/>
  <c r="K4436" i="1"/>
  <c r="K4437" i="1"/>
  <c r="K4438" i="1"/>
  <c r="K464" i="1"/>
  <c r="K465" i="1"/>
  <c r="K8800" i="1"/>
  <c r="K466" i="1"/>
  <c r="K8801" i="1"/>
  <c r="K4439" i="1"/>
  <c r="K467" i="1"/>
  <c r="K4440" i="1"/>
  <c r="K468" i="1"/>
  <c r="K4441" i="1"/>
  <c r="K4442" i="1"/>
  <c r="K8802" i="1"/>
  <c r="K8803" i="1"/>
  <c r="K469" i="1"/>
  <c r="K10698" i="1"/>
  <c r="K470" i="1"/>
  <c r="K4443" i="1"/>
  <c r="K11350" i="1"/>
  <c r="K4444" i="1"/>
  <c r="K471" i="1"/>
  <c r="K4445" i="1"/>
  <c r="K4446" i="1"/>
  <c r="K4447" i="1"/>
  <c r="K8804" i="1"/>
  <c r="K8805" i="1"/>
  <c r="K4448" i="1"/>
  <c r="K8806" i="1"/>
  <c r="K4449" i="1"/>
  <c r="K4450" i="1"/>
  <c r="K472" i="1"/>
  <c r="K473" i="1"/>
  <c r="K10699" i="1"/>
  <c r="K8807" i="1"/>
  <c r="K474" i="1"/>
  <c r="K475" i="1"/>
  <c r="K8808" i="1"/>
  <c r="K476" i="1"/>
  <c r="K4451" i="1"/>
  <c r="K4452" i="1"/>
  <c r="K8809" i="1"/>
  <c r="K477" i="1"/>
  <c r="K478" i="1"/>
  <c r="K8810" i="1"/>
  <c r="K479" i="1"/>
  <c r="K8811" i="1"/>
  <c r="K11351" i="1"/>
  <c r="K480" i="1"/>
  <c r="K481" i="1"/>
  <c r="K4453" i="1"/>
  <c r="K482" i="1"/>
  <c r="K8812" i="1"/>
  <c r="K4454" i="1"/>
  <c r="K483" i="1"/>
  <c r="K484" i="1"/>
  <c r="K4455" i="1"/>
  <c r="K8813" i="1"/>
  <c r="K8814" i="1"/>
  <c r="K485" i="1"/>
  <c r="K4456" i="1"/>
  <c r="K4457" i="1"/>
  <c r="K4458" i="1"/>
  <c r="K4459" i="1"/>
  <c r="K4460" i="1"/>
  <c r="K486" i="1"/>
  <c r="K8815" i="1"/>
  <c r="K487" i="1"/>
  <c r="K488" i="1"/>
  <c r="K4461" i="1"/>
  <c r="K489" i="1"/>
  <c r="K4462" i="1"/>
  <c r="K4463" i="1"/>
  <c r="K4464" i="1"/>
  <c r="K4465" i="1"/>
  <c r="K8816" i="1"/>
  <c r="K4466" i="1"/>
  <c r="K4467" i="1"/>
  <c r="K8817" i="1"/>
  <c r="K490" i="1"/>
  <c r="K491" i="1"/>
  <c r="K4468" i="1"/>
  <c r="K492" i="1"/>
  <c r="K493" i="1"/>
  <c r="K4469" i="1"/>
  <c r="K494" i="1"/>
  <c r="K8818" i="1"/>
  <c r="K495" i="1"/>
  <c r="K496" i="1"/>
  <c r="K8819" i="1"/>
  <c r="K8820" i="1"/>
  <c r="K497" i="1"/>
  <c r="K4470" i="1"/>
  <c r="K8821" i="1"/>
  <c r="K4471" i="1"/>
  <c r="K498" i="1"/>
  <c r="K10700" i="1"/>
  <c r="K4472" i="1"/>
  <c r="K8822" i="1"/>
  <c r="K4473" i="1"/>
  <c r="K4474" i="1"/>
  <c r="K499" i="1"/>
  <c r="K8823" i="1"/>
  <c r="K4475" i="1"/>
  <c r="K4476" i="1"/>
  <c r="K8824" i="1"/>
  <c r="K11352" i="1"/>
  <c r="K500" i="1"/>
  <c r="K4477" i="1"/>
  <c r="K4478" i="1"/>
  <c r="K501" i="1"/>
  <c r="K4479" i="1"/>
  <c r="K4480" i="1"/>
  <c r="K502" i="1"/>
  <c r="K4481" i="1"/>
  <c r="K8825" i="1"/>
  <c r="K503" i="1"/>
  <c r="K8826" i="1"/>
  <c r="K504" i="1"/>
  <c r="K11353" i="1"/>
  <c r="K4482" i="1"/>
  <c r="K8827" i="1"/>
  <c r="K4483" i="1"/>
  <c r="K505" i="1"/>
  <c r="K4484" i="1"/>
  <c r="K8828" i="1"/>
  <c r="K4485" i="1"/>
  <c r="K506" i="1"/>
  <c r="K4486" i="1"/>
  <c r="K4487" i="1"/>
  <c r="K4488" i="1"/>
  <c r="K4489" i="1"/>
  <c r="K4490" i="1"/>
  <c r="K4491" i="1"/>
  <c r="K507" i="1"/>
  <c r="K4492" i="1"/>
  <c r="K508" i="1"/>
  <c r="K4493" i="1"/>
  <c r="K8829" i="1"/>
  <c r="K8830" i="1"/>
  <c r="K8831" i="1"/>
  <c r="K8832" i="1"/>
  <c r="K4494" i="1"/>
  <c r="K8833" i="1"/>
  <c r="K509" i="1"/>
  <c r="K8834" i="1"/>
  <c r="K510" i="1"/>
  <c r="K4495" i="1"/>
  <c r="K4496" i="1"/>
  <c r="K8835" i="1"/>
  <c r="K511" i="1"/>
  <c r="K4497" i="1"/>
  <c r="K512" i="1"/>
  <c r="K4498" i="1"/>
  <c r="K10701" i="1"/>
  <c r="K513" i="1"/>
  <c r="K4499" i="1"/>
  <c r="K514" i="1"/>
  <c r="K8836" i="1"/>
  <c r="K8837" i="1"/>
  <c r="K11354" i="1"/>
  <c r="K8838" i="1"/>
  <c r="K515" i="1"/>
  <c r="K516" i="1"/>
  <c r="K517" i="1"/>
  <c r="K518" i="1"/>
  <c r="K519" i="1"/>
  <c r="K8839" i="1"/>
  <c r="K520" i="1"/>
  <c r="K521" i="1"/>
  <c r="K522" i="1"/>
  <c r="K4500" i="1"/>
  <c r="K4501" i="1"/>
  <c r="K4502" i="1"/>
  <c r="K4503" i="1"/>
  <c r="K4504" i="1"/>
  <c r="K4505" i="1"/>
  <c r="K10702" i="1"/>
  <c r="K523" i="1"/>
  <c r="K524" i="1"/>
  <c r="K4506" i="1"/>
  <c r="K4507" i="1"/>
  <c r="K8840" i="1"/>
  <c r="K525" i="1"/>
  <c r="K8841" i="1"/>
  <c r="K4508" i="1"/>
  <c r="K526" i="1"/>
  <c r="K8842" i="1"/>
  <c r="K8843" i="1"/>
  <c r="K10703" i="1"/>
  <c r="K8844" i="1"/>
  <c r="K527" i="1"/>
  <c r="K528" i="1"/>
  <c r="K8845" i="1"/>
  <c r="K4509" i="1"/>
  <c r="K529" i="1"/>
  <c r="K4510" i="1"/>
  <c r="K10704" i="1"/>
  <c r="K4511" i="1"/>
  <c r="K4512" i="1"/>
  <c r="K530" i="1"/>
  <c r="K8846" i="1"/>
  <c r="K8847" i="1"/>
  <c r="K531" i="1"/>
  <c r="K4513" i="1"/>
  <c r="K4514" i="1"/>
  <c r="K8848" i="1"/>
  <c r="K4515" i="1"/>
  <c r="K532" i="1"/>
  <c r="K4516" i="1"/>
  <c r="K4517" i="1"/>
  <c r="K8849" i="1"/>
  <c r="K4518" i="1"/>
  <c r="K8850" i="1"/>
  <c r="K8851" i="1"/>
  <c r="K533" i="1"/>
  <c r="K4519" i="1"/>
  <c r="K534" i="1"/>
  <c r="K4520" i="1"/>
  <c r="K4521" i="1"/>
  <c r="K8852" i="1"/>
  <c r="K4522" i="1"/>
  <c r="K10705" i="1"/>
  <c r="K8853" i="1"/>
  <c r="K535" i="1"/>
  <c r="K8854" i="1"/>
  <c r="K4523" i="1"/>
  <c r="K4524" i="1"/>
  <c r="K4525" i="1"/>
  <c r="K8855" i="1"/>
  <c r="K4526" i="1"/>
  <c r="K4527" i="1"/>
  <c r="K536" i="1"/>
  <c r="K4528" i="1"/>
  <c r="K4529" i="1"/>
  <c r="K4530" i="1"/>
  <c r="K4531" i="1"/>
  <c r="K4532" i="1"/>
  <c r="K537" i="1"/>
  <c r="K4533" i="1"/>
  <c r="K11355" i="1"/>
  <c r="K4534" i="1"/>
  <c r="K4535" i="1"/>
  <c r="K4536" i="1"/>
  <c r="K538" i="1"/>
  <c r="K4537" i="1"/>
  <c r="K4538" i="1"/>
  <c r="K4539" i="1"/>
  <c r="K539" i="1"/>
  <c r="K540" i="1"/>
  <c r="K8856" i="1"/>
  <c r="K8857" i="1"/>
  <c r="K541" i="1"/>
  <c r="K542" i="1"/>
  <c r="K11356" i="1"/>
  <c r="K543" i="1"/>
  <c r="K4540" i="1"/>
  <c r="K4541" i="1"/>
  <c r="K10706" i="1"/>
  <c r="K4542" i="1"/>
  <c r="K8858" i="1"/>
  <c r="K544" i="1"/>
  <c r="K545" i="1"/>
  <c r="K4543" i="1"/>
  <c r="K10707" i="1"/>
  <c r="K546" i="1"/>
  <c r="K547" i="1"/>
  <c r="K548" i="1"/>
  <c r="K8859" i="1"/>
  <c r="K549" i="1"/>
  <c r="K550" i="1"/>
  <c r="K4544" i="1"/>
  <c r="K4545" i="1"/>
  <c r="K551" i="1"/>
  <c r="K4546" i="1"/>
  <c r="K552" i="1"/>
  <c r="K8860" i="1"/>
  <c r="K553" i="1"/>
  <c r="K4547" i="1"/>
  <c r="K554" i="1"/>
  <c r="K555" i="1"/>
  <c r="K556" i="1"/>
  <c r="K557" i="1"/>
  <c r="K11357" i="1"/>
  <c r="K11358" i="1"/>
  <c r="K4548" i="1"/>
  <c r="K8861" i="1"/>
  <c r="K10708" i="1"/>
  <c r="K8862" i="1"/>
  <c r="K4549" i="1"/>
  <c r="K558" i="1"/>
  <c r="K4550" i="1"/>
  <c r="K8863" i="1"/>
  <c r="K4551" i="1"/>
  <c r="K10709" i="1"/>
  <c r="K8864" i="1"/>
  <c r="K559" i="1"/>
  <c r="K560" i="1"/>
  <c r="K4552" i="1"/>
  <c r="K8865" i="1"/>
  <c r="K561" i="1"/>
  <c r="K10710" i="1"/>
  <c r="K562" i="1"/>
  <c r="K4553" i="1"/>
  <c r="K4554" i="1"/>
  <c r="K563" i="1"/>
  <c r="K4555" i="1"/>
  <c r="K8866" i="1"/>
  <c r="K4556" i="1"/>
  <c r="K4557" i="1"/>
  <c r="K564" i="1"/>
  <c r="K8867" i="1"/>
  <c r="K565" i="1"/>
  <c r="K566" i="1"/>
  <c r="K567" i="1"/>
  <c r="K568" i="1"/>
  <c r="K4558" i="1"/>
  <c r="K569" i="1"/>
  <c r="K570" i="1"/>
  <c r="K4559" i="1"/>
  <c r="K571" i="1"/>
  <c r="K4560" i="1"/>
  <c r="K10711" i="1"/>
  <c r="K4561" i="1"/>
  <c r="K4562" i="1"/>
  <c r="K572" i="1"/>
  <c r="K573" i="1"/>
  <c r="K574" i="1"/>
  <c r="K575" i="1"/>
  <c r="K576" i="1"/>
  <c r="K4563" i="1"/>
  <c r="K4564" i="1"/>
  <c r="K4565" i="1"/>
  <c r="K4566" i="1"/>
  <c r="K4567" i="1"/>
  <c r="K4568" i="1"/>
  <c r="K4569" i="1"/>
  <c r="K4570" i="1"/>
  <c r="K4571" i="1"/>
  <c r="K4572" i="1"/>
  <c r="K10712" i="1"/>
  <c r="K8868" i="1"/>
  <c r="K8869" i="1"/>
  <c r="K577" i="1"/>
  <c r="K8870" i="1"/>
  <c r="K4573" i="1"/>
  <c r="K4574" i="1"/>
  <c r="K4575" i="1"/>
  <c r="K4576" i="1"/>
  <c r="K578" i="1"/>
  <c r="K579" i="1"/>
  <c r="K4577" i="1"/>
  <c r="K580" i="1"/>
  <c r="K581" i="1"/>
  <c r="K8871" i="1"/>
  <c r="K4578" i="1"/>
  <c r="K582" i="1"/>
  <c r="K4579" i="1"/>
  <c r="K583" i="1"/>
  <c r="K4580" i="1"/>
  <c r="K584" i="1"/>
  <c r="K4581" i="1"/>
  <c r="K585" i="1"/>
  <c r="K4582" i="1"/>
  <c r="K4583" i="1"/>
  <c r="K4584" i="1"/>
  <c r="K4585" i="1"/>
  <c r="K4586" i="1"/>
  <c r="K4587" i="1"/>
  <c r="K4588" i="1"/>
  <c r="K8872" i="1"/>
  <c r="K4589" i="1"/>
  <c r="K4590" i="1"/>
  <c r="K4591" i="1"/>
  <c r="K586" i="1"/>
  <c r="K4592" i="1"/>
  <c r="K587" i="1"/>
  <c r="K8873" i="1"/>
  <c r="K10713" i="1"/>
  <c r="K588" i="1"/>
  <c r="K8874" i="1"/>
  <c r="K8875" i="1"/>
  <c r="K8876" i="1"/>
  <c r="K4593" i="1"/>
  <c r="K8877" i="1"/>
  <c r="K589" i="1"/>
  <c r="K4594" i="1"/>
  <c r="K590" i="1"/>
  <c r="K591" i="1"/>
  <c r="K4595" i="1"/>
  <c r="K4596" i="1"/>
  <c r="K592" i="1"/>
  <c r="K8878" i="1"/>
  <c r="K593" i="1"/>
  <c r="K10714" i="1"/>
  <c r="K8879" i="1"/>
  <c r="K4597" i="1"/>
  <c r="K4598" i="1"/>
  <c r="K8880" i="1"/>
  <c r="K4599" i="1"/>
  <c r="K4600" i="1"/>
  <c r="K594" i="1"/>
  <c r="K595" i="1"/>
  <c r="K10715" i="1"/>
  <c r="K4601" i="1"/>
  <c r="K4602" i="1"/>
  <c r="K4603" i="1"/>
  <c r="K596" i="1"/>
  <c r="K597" i="1"/>
  <c r="K4604" i="1"/>
  <c r="K4605" i="1"/>
  <c r="K10716" i="1"/>
  <c r="K10717" i="1"/>
  <c r="K4606" i="1"/>
  <c r="K4607" i="1"/>
  <c r="K4608" i="1"/>
  <c r="K8881" i="1"/>
  <c r="K8882" i="1"/>
  <c r="K598" i="1"/>
  <c r="K11359" i="1"/>
  <c r="K8883" i="1"/>
  <c r="K4609" i="1"/>
  <c r="K599" i="1"/>
  <c r="K600" i="1"/>
  <c r="K4610" i="1"/>
  <c r="K4611" i="1"/>
  <c r="K4612" i="1"/>
  <c r="K601" i="1"/>
  <c r="K4613" i="1"/>
  <c r="K602" i="1"/>
  <c r="K10718" i="1"/>
  <c r="K603" i="1"/>
  <c r="K8884" i="1"/>
  <c r="K604" i="1"/>
  <c r="K8885" i="1"/>
  <c r="K4614" i="1"/>
  <c r="K4615" i="1"/>
  <c r="K8886" i="1"/>
  <c r="K8887" i="1"/>
  <c r="K4616" i="1"/>
  <c r="K4617" i="1"/>
  <c r="K605" i="1"/>
  <c r="K606" i="1"/>
  <c r="K4618" i="1"/>
  <c r="K4619" i="1"/>
  <c r="K11360" i="1"/>
  <c r="K8888" i="1"/>
  <c r="K4620" i="1"/>
  <c r="K4621" i="1"/>
  <c r="K4622" i="1"/>
  <c r="K4623" i="1"/>
  <c r="K8889" i="1"/>
  <c r="K4624" i="1"/>
  <c r="K8890" i="1"/>
  <c r="K4625" i="1"/>
  <c r="K10719" i="1"/>
  <c r="K607" i="1"/>
  <c r="K4626" i="1"/>
  <c r="K4627" i="1"/>
  <c r="K4628" i="1"/>
  <c r="K4629" i="1"/>
  <c r="K4630" i="1"/>
  <c r="K10720" i="1"/>
  <c r="K608" i="1"/>
  <c r="K4631" i="1"/>
  <c r="K4632" i="1"/>
  <c r="K4633" i="1"/>
  <c r="K4634" i="1"/>
  <c r="K4635" i="1"/>
  <c r="K4636" i="1"/>
  <c r="K609" i="1"/>
  <c r="K4637" i="1"/>
  <c r="K610" i="1"/>
  <c r="K8891" i="1"/>
  <c r="K611" i="1"/>
  <c r="K8892" i="1"/>
  <c r="K4638" i="1"/>
  <c r="K612" i="1"/>
  <c r="K613" i="1"/>
  <c r="K8893" i="1"/>
  <c r="K4639" i="1"/>
  <c r="K4640" i="1"/>
  <c r="K614" i="1"/>
  <c r="K615" i="1"/>
  <c r="K616" i="1"/>
  <c r="K10721" i="1"/>
  <c r="K4641" i="1"/>
  <c r="K617" i="1"/>
  <c r="K4642" i="1"/>
  <c r="K8894" i="1"/>
  <c r="K4643" i="1"/>
  <c r="K10722" i="1"/>
  <c r="K618" i="1"/>
  <c r="K4644" i="1"/>
  <c r="K619" i="1"/>
  <c r="K620" i="1"/>
  <c r="K621" i="1"/>
  <c r="K622" i="1"/>
  <c r="K623" i="1"/>
  <c r="K4645" i="1"/>
  <c r="K4646" i="1"/>
  <c r="K4647" i="1"/>
  <c r="K4648" i="1"/>
  <c r="K8895" i="1"/>
  <c r="K8896" i="1"/>
  <c r="K4649" i="1"/>
  <c r="K624" i="1"/>
  <c r="K625" i="1"/>
  <c r="K8897" i="1"/>
  <c r="K4650" i="1"/>
  <c r="K4651" i="1"/>
  <c r="K4652" i="1"/>
  <c r="K626" i="1"/>
  <c r="K8898" i="1"/>
  <c r="K8899" i="1"/>
  <c r="K627" i="1"/>
  <c r="K4653" i="1"/>
  <c r="K4654" i="1"/>
  <c r="K4655" i="1"/>
  <c r="K4656" i="1"/>
  <c r="K628" i="1"/>
  <c r="K4657" i="1"/>
  <c r="K11361" i="1"/>
  <c r="K8900" i="1"/>
  <c r="K4658" i="1"/>
  <c r="K4659" i="1"/>
  <c r="K629" i="1"/>
  <c r="K8901" i="1"/>
  <c r="K8902" i="1"/>
  <c r="K630" i="1"/>
  <c r="K4660" i="1"/>
  <c r="K10723" i="1"/>
  <c r="K10724" i="1"/>
  <c r="K4661" i="1"/>
  <c r="K4662" i="1"/>
  <c r="K8903" i="1"/>
  <c r="K4663" i="1"/>
  <c r="K631" i="1"/>
  <c r="K4664" i="1"/>
  <c r="K4665" i="1"/>
  <c r="K4666" i="1"/>
  <c r="K8904" i="1"/>
  <c r="K4667" i="1"/>
  <c r="K632" i="1"/>
  <c r="K4668" i="1"/>
  <c r="K4669" i="1"/>
  <c r="K633" i="1"/>
  <c r="K4670" i="1"/>
  <c r="K634" i="1"/>
  <c r="K11362" i="1"/>
  <c r="K4671" i="1"/>
  <c r="K4672" i="1"/>
  <c r="K635" i="1"/>
  <c r="K8905" i="1"/>
  <c r="K636" i="1"/>
  <c r="K637" i="1"/>
  <c r="K4673" i="1"/>
  <c r="K10725" i="1"/>
  <c r="K8906" i="1"/>
  <c r="K4674" i="1"/>
  <c r="K4675" i="1"/>
  <c r="K8907" i="1"/>
  <c r="K8908" i="1"/>
  <c r="K4676" i="1"/>
  <c r="K10726" i="1"/>
  <c r="K4677" i="1"/>
  <c r="K4678" i="1"/>
  <c r="K638" i="1"/>
  <c r="K639" i="1"/>
  <c r="K10727" i="1"/>
  <c r="K640" i="1"/>
  <c r="K4679" i="1"/>
  <c r="K4680" i="1"/>
  <c r="K641" i="1"/>
  <c r="K4681" i="1"/>
  <c r="K10728" i="1"/>
  <c r="K642" i="1"/>
  <c r="K4682" i="1"/>
  <c r="K643" i="1"/>
  <c r="K8909" i="1"/>
  <c r="K644" i="1"/>
  <c r="K8910" i="1"/>
  <c r="K8911" i="1"/>
  <c r="K645" i="1"/>
  <c r="K646" i="1"/>
  <c r="K647" i="1"/>
  <c r="K4683" i="1"/>
  <c r="K4684" i="1"/>
  <c r="K8912" i="1"/>
  <c r="K8913" i="1"/>
  <c r="K648" i="1"/>
  <c r="K8914" i="1"/>
  <c r="K649" i="1"/>
  <c r="K650" i="1"/>
  <c r="K8915" i="1"/>
  <c r="K4685" i="1"/>
  <c r="K4686" i="1"/>
  <c r="K4687" i="1"/>
  <c r="K4688" i="1"/>
  <c r="K8916" i="1"/>
  <c r="K4689" i="1"/>
  <c r="K11363" i="1"/>
  <c r="K8917" i="1"/>
  <c r="K651" i="1"/>
  <c r="K4690" i="1"/>
  <c r="K4691" i="1"/>
  <c r="K8918" i="1"/>
  <c r="K8919" i="1"/>
  <c r="K4692" i="1"/>
  <c r="K8920" i="1"/>
  <c r="K4693" i="1"/>
  <c r="K11364" i="1"/>
  <c r="K8921" i="1"/>
  <c r="K8922" i="1"/>
  <c r="K10729" i="1"/>
  <c r="K4694" i="1"/>
  <c r="K652" i="1"/>
  <c r="K653" i="1"/>
  <c r="K10730" i="1"/>
  <c r="K654" i="1"/>
  <c r="K4695" i="1"/>
  <c r="K655" i="1"/>
  <c r="K4696" i="1"/>
  <c r="K656" i="1"/>
  <c r="K4697" i="1"/>
  <c r="K4698" i="1"/>
  <c r="K657" i="1"/>
  <c r="K11365" i="1"/>
  <c r="K8923" i="1"/>
  <c r="K658" i="1"/>
  <c r="K4699" i="1"/>
  <c r="K4700" i="1"/>
  <c r="K4701" i="1"/>
  <c r="K4702" i="1"/>
  <c r="K659" i="1"/>
  <c r="K8924" i="1"/>
  <c r="K11366" i="1"/>
  <c r="K4703" i="1"/>
  <c r="K660" i="1"/>
  <c r="K4704" i="1"/>
  <c r="K4705" i="1"/>
  <c r="K4706" i="1"/>
  <c r="K661" i="1"/>
  <c r="K11367" i="1"/>
  <c r="K8925" i="1"/>
  <c r="K4707" i="1"/>
  <c r="K11368" i="1"/>
  <c r="K662" i="1"/>
  <c r="K4708" i="1"/>
  <c r="K4709" i="1"/>
  <c r="K10731" i="1"/>
  <c r="K663" i="1"/>
  <c r="K664" i="1"/>
  <c r="K665" i="1"/>
  <c r="K4710" i="1"/>
  <c r="K4711" i="1"/>
  <c r="K666" i="1"/>
  <c r="K667" i="1"/>
  <c r="K8926" i="1"/>
  <c r="K668" i="1"/>
  <c r="K4712" i="1"/>
  <c r="K4713" i="1"/>
  <c r="K11369" i="1"/>
  <c r="K10732" i="1"/>
  <c r="K8927" i="1"/>
  <c r="K669" i="1"/>
  <c r="K4714" i="1"/>
  <c r="K670" i="1"/>
  <c r="K4715" i="1"/>
  <c r="K671" i="1"/>
  <c r="K4716" i="1"/>
  <c r="K4717" i="1"/>
  <c r="K672" i="1"/>
  <c r="K4718" i="1"/>
  <c r="K4719" i="1"/>
  <c r="K4720" i="1"/>
  <c r="K4721" i="1"/>
  <c r="K11370" i="1"/>
  <c r="K673" i="1"/>
  <c r="K674" i="1"/>
  <c r="K4722" i="1"/>
  <c r="K4723" i="1"/>
  <c r="K4724" i="1"/>
  <c r="K8928" i="1"/>
  <c r="K4725" i="1"/>
  <c r="K4726" i="1"/>
  <c r="K11371" i="1"/>
  <c r="K8929" i="1"/>
  <c r="K10733" i="1"/>
  <c r="K4727" i="1"/>
  <c r="K8930" i="1"/>
  <c r="K8931" i="1"/>
  <c r="K675" i="1"/>
  <c r="K4728" i="1"/>
  <c r="K4729" i="1"/>
  <c r="K8932" i="1"/>
  <c r="K8933" i="1"/>
  <c r="K4730" i="1"/>
  <c r="K4731" i="1"/>
  <c r="K4732" i="1"/>
  <c r="K8934" i="1"/>
  <c r="K4733" i="1"/>
  <c r="K676" i="1"/>
  <c r="K8935" i="1"/>
  <c r="K4734" i="1"/>
  <c r="K4735" i="1"/>
  <c r="K8936" i="1"/>
  <c r="K677" i="1"/>
  <c r="K678" i="1"/>
  <c r="K679" i="1"/>
  <c r="K4736" i="1"/>
  <c r="K680" i="1"/>
  <c r="K11372" i="1"/>
  <c r="K4737" i="1"/>
  <c r="K4738" i="1"/>
  <c r="K8937" i="1"/>
  <c r="K4739" i="1"/>
  <c r="K4740" i="1"/>
  <c r="K11373" i="1"/>
  <c r="K4741" i="1"/>
  <c r="K4742" i="1"/>
  <c r="K8938" i="1"/>
  <c r="K681" i="1"/>
  <c r="K4743" i="1"/>
  <c r="K8939" i="1"/>
  <c r="K4744" i="1"/>
  <c r="K4745" i="1"/>
  <c r="K11374" i="1"/>
  <c r="K4746" i="1"/>
  <c r="K10734" i="1"/>
  <c r="K10735" i="1"/>
  <c r="K682" i="1"/>
  <c r="K683" i="1"/>
  <c r="K4747" i="1"/>
  <c r="K4748" i="1"/>
  <c r="K684" i="1"/>
  <c r="K4749" i="1"/>
  <c r="K4750" i="1"/>
  <c r="K8940" i="1"/>
  <c r="K4751" i="1"/>
  <c r="K685" i="1"/>
  <c r="K8941" i="1"/>
  <c r="K4752" i="1"/>
  <c r="K4753" i="1"/>
  <c r="K686" i="1"/>
  <c r="K10736" i="1"/>
  <c r="K4754" i="1"/>
  <c r="K4755" i="1"/>
  <c r="K687" i="1"/>
  <c r="K8942" i="1"/>
  <c r="K4756" i="1"/>
  <c r="K688" i="1"/>
  <c r="K10737" i="1"/>
  <c r="K4757" i="1"/>
  <c r="K4758" i="1"/>
  <c r="K4759" i="1"/>
  <c r="K11375" i="1"/>
  <c r="K4760" i="1"/>
  <c r="K4761" i="1"/>
  <c r="K4762" i="1"/>
  <c r="K689" i="1"/>
  <c r="K690" i="1"/>
  <c r="K8943" i="1"/>
  <c r="K11376" i="1"/>
  <c r="K691" i="1"/>
  <c r="K692" i="1"/>
  <c r="K693" i="1"/>
  <c r="K8944" i="1"/>
  <c r="K8945" i="1"/>
  <c r="K694" i="1"/>
  <c r="K11377" i="1"/>
  <c r="K4763" i="1"/>
  <c r="K8946" i="1"/>
  <c r="K10738" i="1"/>
  <c r="K4764" i="1"/>
  <c r="K10739" i="1"/>
  <c r="K10740" i="1"/>
  <c r="K4765" i="1"/>
  <c r="K695" i="1"/>
  <c r="K4766" i="1"/>
  <c r="K696" i="1"/>
  <c r="K8947" i="1"/>
  <c r="K697" i="1"/>
  <c r="K11378" i="1"/>
  <c r="K698" i="1"/>
  <c r="K699" i="1"/>
  <c r="K4767" i="1"/>
  <c r="K4768" i="1"/>
  <c r="K4769" i="1"/>
  <c r="K4770" i="1"/>
  <c r="K8948" i="1"/>
  <c r="K10741" i="1"/>
  <c r="K4771" i="1"/>
  <c r="K700" i="1"/>
  <c r="K701" i="1"/>
  <c r="K8949" i="1"/>
  <c r="K702" i="1"/>
  <c r="K4772" i="1"/>
  <c r="K703" i="1"/>
  <c r="K4773" i="1"/>
  <c r="K4774" i="1"/>
  <c r="K704" i="1"/>
  <c r="K705" i="1"/>
  <c r="K10742" i="1"/>
  <c r="K706" i="1"/>
  <c r="K4775" i="1"/>
  <c r="K4776" i="1"/>
  <c r="K8950" i="1"/>
  <c r="K10743" i="1"/>
  <c r="K707" i="1"/>
  <c r="K4777" i="1"/>
  <c r="K708" i="1"/>
  <c r="K10744" i="1"/>
  <c r="K8951" i="1"/>
  <c r="K709" i="1"/>
  <c r="K8952" i="1"/>
  <c r="K710" i="1"/>
  <c r="K4778" i="1"/>
  <c r="K4779" i="1"/>
  <c r="K4780" i="1"/>
  <c r="K711" i="1"/>
  <c r="K712" i="1"/>
  <c r="K713" i="1"/>
  <c r="K4781" i="1"/>
  <c r="K4782" i="1"/>
  <c r="K4783" i="1"/>
  <c r="K714" i="1"/>
  <c r="K4784" i="1"/>
  <c r="K4785" i="1"/>
  <c r="K11379" i="1"/>
  <c r="K8953" i="1"/>
  <c r="K4786" i="1"/>
  <c r="K11380" i="1"/>
  <c r="K8954" i="1"/>
  <c r="K4787" i="1"/>
  <c r="K4788" i="1"/>
  <c r="K4789" i="1"/>
  <c r="K715" i="1"/>
  <c r="K716" i="1"/>
  <c r="K4790" i="1"/>
  <c r="K4791" i="1"/>
  <c r="K4792" i="1"/>
  <c r="K8955" i="1"/>
  <c r="K4793" i="1"/>
  <c r="K717" i="1"/>
  <c r="K718" i="1"/>
  <c r="K719" i="1"/>
  <c r="K720" i="1"/>
  <c r="K4794" i="1"/>
  <c r="K8956" i="1"/>
  <c r="K4795" i="1"/>
  <c r="K721" i="1"/>
  <c r="K4796" i="1"/>
  <c r="K11381" i="1"/>
  <c r="K8957" i="1"/>
  <c r="K4797" i="1"/>
  <c r="K4798" i="1"/>
  <c r="K4799" i="1"/>
  <c r="K4800" i="1"/>
  <c r="K722" i="1"/>
  <c r="K8958" i="1"/>
  <c r="K723" i="1"/>
  <c r="K724" i="1"/>
  <c r="K4801" i="1"/>
  <c r="K8959" i="1"/>
  <c r="K4802" i="1"/>
  <c r="K725" i="1"/>
  <c r="K10745" i="1"/>
  <c r="K4803" i="1"/>
  <c r="K726" i="1"/>
  <c r="K4804" i="1"/>
  <c r="K4805" i="1"/>
  <c r="K727" i="1"/>
  <c r="K8960" i="1"/>
  <c r="K10746" i="1"/>
  <c r="K4806" i="1"/>
  <c r="K8961" i="1"/>
  <c r="K4807" i="1"/>
  <c r="K728" i="1"/>
  <c r="K4808" i="1"/>
  <c r="K4809" i="1"/>
  <c r="K4810" i="1"/>
  <c r="K4811" i="1"/>
  <c r="K4812" i="1"/>
  <c r="K8962" i="1"/>
  <c r="K4813" i="1"/>
  <c r="K729" i="1"/>
  <c r="K730" i="1"/>
  <c r="K4814" i="1"/>
  <c r="K4815" i="1"/>
  <c r="K4816" i="1"/>
  <c r="K4817" i="1"/>
  <c r="K4818" i="1"/>
  <c r="K8963" i="1"/>
  <c r="K8964" i="1"/>
  <c r="K731" i="1"/>
  <c r="K4819" i="1"/>
  <c r="K4820" i="1"/>
  <c r="K732" i="1"/>
  <c r="K8965" i="1"/>
  <c r="K10747" i="1"/>
  <c r="K733" i="1"/>
  <c r="K4821" i="1"/>
  <c r="K734" i="1"/>
  <c r="K8966" i="1"/>
  <c r="K4822" i="1"/>
  <c r="K8967" i="1"/>
  <c r="K11382" i="1"/>
  <c r="K8968" i="1"/>
  <c r="K4823" i="1"/>
  <c r="K735" i="1"/>
  <c r="K8969" i="1"/>
  <c r="K736" i="1"/>
  <c r="K737" i="1"/>
  <c r="K4824" i="1"/>
  <c r="K738" i="1"/>
  <c r="K739" i="1"/>
  <c r="K740" i="1"/>
  <c r="K8970" i="1"/>
  <c r="K4825" i="1"/>
  <c r="K741" i="1"/>
  <c r="K4826" i="1"/>
  <c r="K4827" i="1"/>
  <c r="K4828" i="1"/>
  <c r="K4829" i="1"/>
  <c r="K4830" i="1"/>
  <c r="K742" i="1"/>
  <c r="K8971" i="1"/>
  <c r="K4831" i="1"/>
  <c r="K743" i="1"/>
  <c r="K4832" i="1"/>
  <c r="K10748" i="1"/>
  <c r="K744" i="1"/>
  <c r="K4833" i="1"/>
  <c r="K745" i="1"/>
  <c r="K746" i="1"/>
  <c r="K4834" i="1"/>
  <c r="K747" i="1"/>
  <c r="K11383" i="1"/>
  <c r="K4835" i="1"/>
  <c r="K748" i="1"/>
  <c r="K4836" i="1"/>
  <c r="K4837" i="1"/>
  <c r="K4838" i="1"/>
  <c r="K4839" i="1"/>
  <c r="K4840" i="1"/>
  <c r="K8972" i="1"/>
  <c r="K4841" i="1"/>
  <c r="K4842" i="1"/>
  <c r="K4843" i="1"/>
  <c r="K749" i="1"/>
  <c r="K4844" i="1"/>
  <c r="K4845" i="1"/>
  <c r="K11384" i="1"/>
  <c r="K750" i="1"/>
  <c r="K8973" i="1"/>
  <c r="K751" i="1"/>
  <c r="K752" i="1"/>
  <c r="K753" i="1"/>
  <c r="K8974" i="1"/>
  <c r="K4846" i="1"/>
  <c r="K8975" i="1"/>
  <c r="K4847" i="1"/>
  <c r="K754" i="1"/>
  <c r="K755" i="1"/>
  <c r="K4848" i="1"/>
  <c r="K756" i="1"/>
  <c r="K4849" i="1"/>
  <c r="K4850" i="1"/>
  <c r="K757" i="1"/>
  <c r="K4851" i="1"/>
  <c r="K10749" i="1"/>
  <c r="K8976" i="1"/>
  <c r="K758" i="1"/>
  <c r="K4852" i="1"/>
  <c r="K759" i="1"/>
  <c r="K760" i="1"/>
  <c r="K761" i="1"/>
  <c r="K762" i="1"/>
  <c r="K4853" i="1"/>
  <c r="K4854" i="1"/>
  <c r="K4855" i="1"/>
  <c r="K8977" i="1"/>
  <c r="K4856" i="1"/>
  <c r="K4857" i="1"/>
  <c r="K11385" i="1"/>
  <c r="K763" i="1"/>
  <c r="K764" i="1"/>
  <c r="K765" i="1"/>
  <c r="K8978" i="1"/>
  <c r="K4858" i="1"/>
  <c r="K8979" i="1"/>
  <c r="K4859" i="1"/>
  <c r="K8980" i="1"/>
  <c r="K4860" i="1"/>
  <c r="K4861" i="1"/>
  <c r="K766" i="1"/>
  <c r="K4862" i="1"/>
  <c r="K767" i="1"/>
  <c r="K8981" i="1"/>
  <c r="K768" i="1"/>
  <c r="K8982" i="1"/>
  <c r="K4863" i="1"/>
  <c r="K769" i="1"/>
  <c r="K11386" i="1"/>
  <c r="K770" i="1"/>
  <c r="K4864" i="1"/>
  <c r="K4865" i="1"/>
  <c r="K10750" i="1"/>
  <c r="K8983" i="1"/>
  <c r="K8984" i="1"/>
  <c r="K4866" i="1"/>
  <c r="K771" i="1"/>
  <c r="K10751" i="1"/>
  <c r="K8985" i="1"/>
  <c r="K10752" i="1"/>
  <c r="K4867" i="1"/>
  <c r="K4868" i="1"/>
  <c r="K4869" i="1"/>
  <c r="K8986" i="1"/>
  <c r="K8987" i="1"/>
  <c r="K4870" i="1"/>
  <c r="K772" i="1"/>
  <c r="K4871" i="1"/>
  <c r="K773" i="1"/>
  <c r="K4872" i="1"/>
  <c r="K774" i="1"/>
  <c r="K775" i="1"/>
  <c r="K8988" i="1"/>
  <c r="K4873" i="1"/>
  <c r="K776" i="1"/>
  <c r="K777" i="1"/>
  <c r="K4874" i="1"/>
  <c r="K8989" i="1"/>
  <c r="K4875" i="1"/>
  <c r="K778" i="1"/>
  <c r="K779" i="1"/>
  <c r="K4876" i="1"/>
  <c r="K4877" i="1"/>
  <c r="K10753" i="1"/>
  <c r="K780" i="1"/>
  <c r="K781" i="1"/>
  <c r="K4878" i="1"/>
  <c r="K4879" i="1"/>
  <c r="K4880" i="1"/>
  <c r="K4881" i="1"/>
  <c r="K4882" i="1"/>
  <c r="K4883" i="1"/>
  <c r="K4884" i="1"/>
  <c r="K4885" i="1"/>
  <c r="K4886" i="1"/>
  <c r="K11387" i="1"/>
  <c r="K782" i="1"/>
  <c r="K4887" i="1"/>
  <c r="K4888" i="1"/>
  <c r="K4889" i="1"/>
  <c r="K783" i="1"/>
  <c r="K4890" i="1"/>
  <c r="K11388" i="1"/>
  <c r="K8990" i="1"/>
  <c r="K4891" i="1"/>
  <c r="K4892" i="1"/>
  <c r="K4893" i="1"/>
  <c r="K4894" i="1"/>
  <c r="K4895" i="1"/>
  <c r="K4896" i="1"/>
  <c r="K784" i="1"/>
  <c r="K785" i="1"/>
  <c r="K786" i="1"/>
  <c r="K4897" i="1"/>
  <c r="K4898" i="1"/>
  <c r="K787" i="1"/>
  <c r="K4899" i="1"/>
  <c r="K10754" i="1"/>
  <c r="K788" i="1"/>
  <c r="K4900" i="1"/>
  <c r="K11389" i="1"/>
  <c r="K4901" i="1"/>
  <c r="K789" i="1"/>
  <c r="K4902" i="1"/>
  <c r="K790" i="1"/>
  <c r="K8991" i="1"/>
  <c r="K4903" i="1"/>
  <c r="K4904" i="1"/>
  <c r="K4905" i="1"/>
  <c r="K11390" i="1"/>
  <c r="K791" i="1"/>
  <c r="K792" i="1"/>
  <c r="K793" i="1"/>
  <c r="K4906" i="1"/>
  <c r="K794" i="1"/>
  <c r="K4907" i="1"/>
  <c r="K795" i="1"/>
  <c r="K8992" i="1"/>
  <c r="K11391" i="1"/>
  <c r="K796" i="1"/>
  <c r="K4908" i="1"/>
  <c r="K8993" i="1"/>
  <c r="K797" i="1"/>
  <c r="K8994" i="1"/>
  <c r="K4909" i="1"/>
  <c r="K11392" i="1"/>
  <c r="K798" i="1"/>
  <c r="K4910" i="1"/>
  <c r="K799" i="1"/>
  <c r="K4911" i="1"/>
  <c r="K4912" i="1"/>
  <c r="K4913" i="1"/>
  <c r="K4914" i="1"/>
  <c r="K4915" i="1"/>
  <c r="K4916" i="1"/>
  <c r="K800" i="1"/>
  <c r="K10755" i="1"/>
  <c r="K4917" i="1"/>
  <c r="K4918" i="1"/>
  <c r="K4919" i="1"/>
  <c r="K10756" i="1"/>
  <c r="K801" i="1"/>
  <c r="K802" i="1"/>
  <c r="K4920" i="1"/>
  <c r="K803" i="1"/>
  <c r="K4921" i="1"/>
  <c r="K4922" i="1"/>
  <c r="K4923" i="1"/>
  <c r="K10757" i="1"/>
  <c r="K804" i="1"/>
  <c r="K8995" i="1"/>
  <c r="K4924" i="1"/>
  <c r="K4925" i="1"/>
  <c r="K4926" i="1"/>
  <c r="K8996" i="1"/>
  <c r="K805" i="1"/>
  <c r="K4927" i="1"/>
  <c r="K4928" i="1"/>
  <c r="K806" i="1"/>
  <c r="K807" i="1"/>
  <c r="K808" i="1"/>
  <c r="K4929" i="1"/>
  <c r="K4930" i="1"/>
  <c r="K4931" i="1"/>
  <c r="K4932" i="1"/>
  <c r="K809" i="1"/>
  <c r="K810" i="1"/>
  <c r="K4933" i="1"/>
  <c r="K811" i="1"/>
  <c r="K4934" i="1"/>
  <c r="K4935" i="1"/>
  <c r="K4936" i="1"/>
  <c r="K4937" i="1"/>
  <c r="K812" i="1"/>
  <c r="K4938" i="1"/>
  <c r="K8997" i="1"/>
  <c r="K4939" i="1"/>
  <c r="K813" i="1"/>
  <c r="K8998" i="1"/>
  <c r="K814" i="1"/>
  <c r="K8999" i="1"/>
  <c r="K4940" i="1"/>
  <c r="K10758" i="1"/>
  <c r="K11393" i="1"/>
  <c r="K815" i="1"/>
  <c r="K4941" i="1"/>
  <c r="K10759" i="1"/>
  <c r="K816" i="1"/>
  <c r="K817" i="1"/>
  <c r="K4942" i="1"/>
  <c r="K818" i="1"/>
  <c r="K10760" i="1"/>
  <c r="K4943" i="1"/>
  <c r="K4944" i="1"/>
  <c r="K4945" i="1"/>
  <c r="K4946" i="1"/>
  <c r="K10761" i="1"/>
  <c r="K4947" i="1"/>
  <c r="K4948" i="1"/>
  <c r="K819" i="1"/>
  <c r="K4949" i="1"/>
  <c r="K820" i="1"/>
  <c r="K9000" i="1"/>
  <c r="K4950" i="1"/>
  <c r="K4951" i="1"/>
  <c r="K4952" i="1"/>
  <c r="K821" i="1"/>
  <c r="K11394" i="1"/>
  <c r="K9001" i="1"/>
  <c r="K4953" i="1"/>
  <c r="K4954" i="1"/>
  <c r="K10762" i="1"/>
  <c r="K822" i="1"/>
  <c r="K10763" i="1"/>
  <c r="K9002" i="1"/>
  <c r="K4955" i="1"/>
  <c r="K4956" i="1"/>
  <c r="K4957" i="1"/>
  <c r="K9003" i="1"/>
  <c r="K4958" i="1"/>
  <c r="K4959" i="1"/>
  <c r="K823" i="1"/>
  <c r="K824" i="1"/>
  <c r="K4960" i="1"/>
  <c r="K825" i="1"/>
  <c r="K4961" i="1"/>
  <c r="K826" i="1"/>
  <c r="K4962" i="1"/>
  <c r="K4963" i="1"/>
  <c r="K9004" i="1"/>
  <c r="K4964" i="1"/>
  <c r="K4965" i="1"/>
  <c r="K4966" i="1"/>
  <c r="K10764" i="1"/>
  <c r="K4967" i="1"/>
  <c r="K4968" i="1"/>
  <c r="K827" i="1"/>
  <c r="K828" i="1"/>
  <c r="K10765" i="1"/>
  <c r="K829" i="1"/>
  <c r="K830" i="1"/>
  <c r="K831" i="1"/>
  <c r="K832" i="1"/>
  <c r="K4969" i="1"/>
  <c r="K833" i="1"/>
  <c r="K834" i="1"/>
  <c r="K9005" i="1"/>
  <c r="K9006" i="1"/>
  <c r="K835" i="1"/>
  <c r="K9007" i="1"/>
  <c r="K836" i="1"/>
  <c r="K837" i="1"/>
  <c r="K4970" i="1"/>
  <c r="K838" i="1"/>
  <c r="K839" i="1"/>
  <c r="K840" i="1"/>
  <c r="K4971" i="1"/>
  <c r="K10766" i="1"/>
  <c r="K9008" i="1"/>
  <c r="K4972" i="1"/>
  <c r="K841" i="1"/>
  <c r="K842" i="1"/>
  <c r="K843" i="1"/>
  <c r="K844" i="1"/>
  <c r="K4973" i="1"/>
  <c r="K4974" i="1"/>
  <c r="K845" i="1"/>
  <c r="K9009" i="1"/>
  <c r="K9010" i="1"/>
  <c r="K9011" i="1"/>
  <c r="K4975" i="1"/>
  <c r="K846" i="1"/>
  <c r="K9012" i="1"/>
  <c r="K847" i="1"/>
  <c r="K9013" i="1"/>
  <c r="K11395" i="1"/>
  <c r="K4976" i="1"/>
  <c r="K848" i="1"/>
  <c r="K10767" i="1"/>
  <c r="K4977" i="1"/>
  <c r="K849" i="1"/>
  <c r="K4978" i="1"/>
  <c r="K11396" i="1"/>
  <c r="K850" i="1"/>
  <c r="K4979" i="1"/>
  <c r="K851" i="1"/>
  <c r="K852" i="1"/>
  <c r="K4980" i="1"/>
  <c r="K853" i="1"/>
  <c r="K854" i="1"/>
  <c r="K4981" i="1"/>
  <c r="K4982" i="1"/>
  <c r="K4983" i="1"/>
  <c r="K9014" i="1"/>
  <c r="K4984" i="1"/>
  <c r="K9015" i="1"/>
  <c r="K855" i="1"/>
  <c r="K4985" i="1"/>
  <c r="K9016" i="1"/>
  <c r="K856" i="1"/>
  <c r="K4986" i="1"/>
  <c r="K857" i="1"/>
  <c r="K4987" i="1"/>
  <c r="K858" i="1"/>
  <c r="K4988" i="1"/>
  <c r="K859" i="1"/>
  <c r="K860" i="1"/>
  <c r="K9017" i="1"/>
  <c r="K861" i="1"/>
  <c r="K4989" i="1"/>
  <c r="K4990" i="1"/>
  <c r="K4991" i="1"/>
  <c r="K9018" i="1"/>
  <c r="K4992" i="1"/>
  <c r="K9019" i="1"/>
  <c r="K862" i="1"/>
  <c r="K4993" i="1"/>
  <c r="K863" i="1"/>
  <c r="K4994" i="1"/>
  <c r="K10768" i="1"/>
  <c r="K4995" i="1"/>
  <c r="K864" i="1"/>
  <c r="K4996" i="1"/>
  <c r="K9020" i="1"/>
  <c r="K4997" i="1"/>
  <c r="K4998" i="1"/>
  <c r="K865" i="1"/>
  <c r="K4999" i="1"/>
  <c r="K5000" i="1"/>
  <c r="K5001" i="1"/>
  <c r="K866" i="1"/>
  <c r="K867" i="1"/>
  <c r="K9021" i="1"/>
  <c r="K5002" i="1"/>
  <c r="K5003" i="1"/>
  <c r="K10769" i="1"/>
  <c r="K868" i="1"/>
  <c r="K5004" i="1"/>
  <c r="K9022" i="1"/>
  <c r="K869" i="1"/>
  <c r="K5005" i="1"/>
  <c r="K5006" i="1"/>
  <c r="K870" i="1"/>
  <c r="K5007" i="1"/>
  <c r="K871" i="1"/>
  <c r="K5008" i="1"/>
  <c r="K5009" i="1"/>
  <c r="K10770" i="1"/>
  <c r="K5010" i="1"/>
  <c r="K872" i="1"/>
  <c r="K5011" i="1"/>
  <c r="K9023" i="1"/>
  <c r="K9024" i="1"/>
  <c r="K873" i="1"/>
  <c r="K9025" i="1"/>
  <c r="K874" i="1"/>
  <c r="K5012" i="1"/>
  <c r="K875" i="1"/>
  <c r="K5013" i="1"/>
  <c r="K5014" i="1"/>
  <c r="K5015" i="1"/>
  <c r="K5016" i="1"/>
  <c r="K5017" i="1"/>
  <c r="K9026" i="1"/>
  <c r="K9027" i="1"/>
  <c r="K5018" i="1"/>
  <c r="K876" i="1"/>
  <c r="K9028" i="1"/>
  <c r="K11397" i="1"/>
  <c r="K877" i="1"/>
  <c r="K878" i="1"/>
  <c r="K879" i="1"/>
  <c r="K9029" i="1"/>
  <c r="K5019" i="1"/>
  <c r="K9030" i="1"/>
  <c r="K5020" i="1"/>
  <c r="K5021" i="1"/>
  <c r="K880" i="1"/>
  <c r="K10771" i="1"/>
  <c r="K5022" i="1"/>
  <c r="K881" i="1"/>
  <c r="K5023" i="1"/>
  <c r="K11398" i="1"/>
  <c r="K5024" i="1"/>
  <c r="K5025" i="1"/>
  <c r="K10772" i="1"/>
  <c r="K5026" i="1"/>
  <c r="K10773" i="1"/>
  <c r="K5027" i="1"/>
  <c r="K882" i="1"/>
  <c r="K5028" i="1"/>
  <c r="K5029" i="1"/>
  <c r="K5030" i="1"/>
  <c r="K883" i="1"/>
  <c r="K5031" i="1"/>
  <c r="K5032" i="1"/>
  <c r="K5033" i="1"/>
  <c r="K5034" i="1"/>
  <c r="K884" i="1"/>
  <c r="K5035" i="1"/>
  <c r="K5036" i="1"/>
  <c r="K5037" i="1"/>
  <c r="K885" i="1"/>
  <c r="K886" i="1"/>
  <c r="K5038" i="1"/>
  <c r="K5039" i="1"/>
  <c r="K10774" i="1"/>
  <c r="K887" i="1"/>
  <c r="K888" i="1"/>
  <c r="K5040" i="1"/>
  <c r="K889" i="1"/>
  <c r="K890" i="1"/>
  <c r="K10775" i="1"/>
  <c r="K5041" i="1"/>
  <c r="K9031" i="1"/>
  <c r="K891" i="1"/>
  <c r="K892" i="1"/>
  <c r="K10776" i="1"/>
  <c r="K5042" i="1"/>
  <c r="K5043" i="1"/>
  <c r="K9032" i="1"/>
  <c r="K9033" i="1"/>
  <c r="K5044" i="1"/>
  <c r="K5045" i="1"/>
  <c r="K893" i="1"/>
  <c r="K5046" i="1"/>
  <c r="K9034" i="1"/>
  <c r="K10777" i="1"/>
  <c r="K894" i="1"/>
  <c r="K5047" i="1"/>
  <c r="K5048" i="1"/>
  <c r="K5049" i="1"/>
  <c r="K11399" i="1"/>
  <c r="K5050" i="1"/>
  <c r="K895" i="1"/>
  <c r="K5051" i="1"/>
  <c r="K896" i="1"/>
  <c r="K9035" i="1"/>
  <c r="K897" i="1"/>
  <c r="K5052" i="1"/>
  <c r="K9036" i="1"/>
  <c r="K898" i="1"/>
  <c r="K899" i="1"/>
  <c r="K5053" i="1"/>
  <c r="K11400" i="1"/>
  <c r="K900" i="1"/>
  <c r="K5054" i="1"/>
  <c r="K5055" i="1"/>
  <c r="K5056" i="1"/>
  <c r="K901" i="1"/>
  <c r="K902" i="1"/>
  <c r="K9037" i="1"/>
  <c r="K903" i="1"/>
  <c r="K5057" i="1"/>
  <c r="K10778" i="1"/>
  <c r="K904" i="1"/>
  <c r="K905" i="1"/>
  <c r="K906" i="1"/>
  <c r="K9038" i="1"/>
  <c r="K5058" i="1"/>
  <c r="K5059" i="1"/>
  <c r="K5060" i="1"/>
  <c r="K9039" i="1"/>
  <c r="K5061" i="1"/>
  <c r="K5062" i="1"/>
  <c r="K11401" i="1"/>
  <c r="K5063" i="1"/>
  <c r="K9040" i="1"/>
  <c r="K5064" i="1"/>
  <c r="K907" i="1"/>
  <c r="K5065" i="1"/>
  <c r="K9041" i="1"/>
  <c r="K9042" i="1"/>
  <c r="K5066" i="1"/>
  <c r="K9043" i="1"/>
  <c r="K908" i="1"/>
  <c r="K5067" i="1"/>
  <c r="K909" i="1"/>
  <c r="K9044" i="1"/>
  <c r="K10779" i="1"/>
  <c r="K5068" i="1"/>
  <c r="K9045" i="1"/>
  <c r="K5069" i="1"/>
  <c r="K910" i="1"/>
  <c r="K5070" i="1"/>
  <c r="K911" i="1"/>
  <c r="K9046" i="1"/>
  <c r="K9047" i="1"/>
  <c r="K5071" i="1"/>
  <c r="K9048" i="1"/>
  <c r="K5072" i="1"/>
  <c r="K912" i="1"/>
  <c r="K913" i="1"/>
  <c r="K5073" i="1"/>
  <c r="K914" i="1"/>
  <c r="K5074" i="1"/>
  <c r="K10780" i="1"/>
  <c r="K915" i="1"/>
  <c r="K916" i="1"/>
  <c r="K10781" i="1"/>
  <c r="K5075" i="1"/>
  <c r="K5076" i="1"/>
  <c r="K5077" i="1"/>
  <c r="K5078" i="1"/>
  <c r="K5079" i="1"/>
  <c r="K5080" i="1"/>
  <c r="K5081" i="1"/>
  <c r="K5082" i="1"/>
  <c r="K5083" i="1"/>
  <c r="K5084" i="1"/>
  <c r="K9049" i="1"/>
  <c r="K5085" i="1"/>
  <c r="K917" i="1"/>
  <c r="K11402" i="1"/>
  <c r="K5086" i="1"/>
  <c r="K5087" i="1"/>
  <c r="K5088" i="1"/>
  <c r="K5089" i="1"/>
  <c r="K918" i="1"/>
  <c r="K5090" i="1"/>
  <c r="K10782" i="1"/>
  <c r="K5091" i="1"/>
  <c r="K5092" i="1"/>
  <c r="K5093" i="1"/>
  <c r="K5094" i="1"/>
  <c r="K919" i="1"/>
  <c r="K5095" i="1"/>
  <c r="K5096" i="1"/>
  <c r="K11403" i="1"/>
  <c r="K9050" i="1"/>
  <c r="K5097" i="1"/>
  <c r="K9051" i="1"/>
  <c r="K5098" i="1"/>
  <c r="K5099" i="1"/>
  <c r="K5100" i="1"/>
  <c r="K920" i="1"/>
  <c r="K9052" i="1"/>
  <c r="K921" i="1"/>
  <c r="K5101" i="1"/>
  <c r="K5102" i="1"/>
  <c r="K5103" i="1"/>
  <c r="K922" i="1"/>
  <c r="K5104" i="1"/>
  <c r="K5105" i="1"/>
  <c r="K5106" i="1"/>
  <c r="K923" i="1"/>
  <c r="K924" i="1"/>
  <c r="K5107" i="1"/>
  <c r="K9053" i="1"/>
  <c r="K10783" i="1"/>
  <c r="K9054" i="1"/>
  <c r="K925" i="1"/>
  <c r="K9055" i="1"/>
  <c r="K9056" i="1"/>
  <c r="K9057" i="1"/>
  <c r="K926" i="1"/>
  <c r="K927" i="1"/>
  <c r="K9058" i="1"/>
  <c r="K5108" i="1"/>
  <c r="K9059" i="1"/>
  <c r="K928" i="1"/>
  <c r="K5109" i="1"/>
  <c r="K5110" i="1"/>
  <c r="K9060" i="1"/>
  <c r="K929" i="1"/>
  <c r="K5111" i="1"/>
  <c r="K5112" i="1"/>
  <c r="K11404" i="1"/>
  <c r="K5113" i="1"/>
  <c r="K5114" i="1"/>
  <c r="K9061" i="1"/>
  <c r="K5115" i="1"/>
  <c r="K930" i="1"/>
  <c r="K931" i="1"/>
  <c r="K5116" i="1"/>
  <c r="K5117" i="1"/>
  <c r="K9062" i="1"/>
  <c r="K932" i="1"/>
  <c r="K5118" i="1"/>
  <c r="K5119" i="1"/>
  <c r="K5120" i="1"/>
  <c r="K10784" i="1"/>
  <c r="K5121" i="1"/>
  <c r="K933" i="1"/>
  <c r="K934" i="1"/>
  <c r="K5122" i="1"/>
  <c r="K5123" i="1"/>
  <c r="K5124" i="1"/>
  <c r="K5125" i="1"/>
  <c r="K9063" i="1"/>
  <c r="K10785" i="1"/>
  <c r="K935" i="1"/>
  <c r="K5126" i="1"/>
  <c r="K5127" i="1"/>
  <c r="K936" i="1"/>
  <c r="K5128" i="1"/>
  <c r="K11405" i="1"/>
  <c r="K937" i="1"/>
  <c r="K938" i="1"/>
  <c r="K5129" i="1"/>
  <c r="K11406" i="1"/>
  <c r="K9064" i="1"/>
  <c r="K5130" i="1"/>
  <c r="K9065" i="1"/>
  <c r="K939" i="1"/>
  <c r="K5131" i="1"/>
  <c r="K5132" i="1"/>
  <c r="K9066" i="1"/>
  <c r="K5133" i="1"/>
  <c r="K940" i="1"/>
  <c r="K5134" i="1"/>
  <c r="K10786" i="1"/>
  <c r="K9067" i="1"/>
  <c r="K5135" i="1"/>
  <c r="K941" i="1"/>
  <c r="K11407" i="1"/>
  <c r="K5136" i="1"/>
  <c r="K942" i="1"/>
  <c r="K10787" i="1"/>
  <c r="K9068" i="1"/>
  <c r="K5137" i="1"/>
  <c r="K943" i="1"/>
  <c r="K5138" i="1"/>
  <c r="K5139" i="1"/>
  <c r="K5140" i="1"/>
  <c r="K5141" i="1"/>
  <c r="K5142" i="1"/>
  <c r="K944" i="1"/>
  <c r="K5143" i="1"/>
  <c r="K945" i="1"/>
  <c r="K946" i="1"/>
  <c r="K5144" i="1"/>
  <c r="K5145" i="1"/>
  <c r="K5146" i="1"/>
  <c r="K947" i="1"/>
  <c r="K5147" i="1"/>
  <c r="K5148" i="1"/>
  <c r="K948" i="1"/>
  <c r="K949" i="1"/>
  <c r="K11408" i="1"/>
  <c r="K5149" i="1"/>
  <c r="K9069" i="1"/>
  <c r="K5150" i="1"/>
  <c r="K9070" i="1"/>
  <c r="K950" i="1"/>
  <c r="K5151" i="1"/>
  <c r="K5152" i="1"/>
  <c r="K11409" i="1"/>
  <c r="K9071" i="1"/>
  <c r="K9072" i="1"/>
  <c r="K9073" i="1"/>
  <c r="K951" i="1"/>
  <c r="K5153" i="1"/>
  <c r="K952" i="1"/>
  <c r="K953" i="1"/>
  <c r="K5154" i="1"/>
  <c r="K5155" i="1"/>
  <c r="K5156" i="1"/>
  <c r="K9074" i="1"/>
  <c r="K5157" i="1"/>
  <c r="K5158" i="1"/>
  <c r="K11410" i="1"/>
  <c r="K954" i="1"/>
  <c r="K5159" i="1"/>
  <c r="K5160" i="1"/>
  <c r="K5161" i="1"/>
  <c r="K955" i="1"/>
  <c r="K9075" i="1"/>
  <c r="K9076" i="1"/>
  <c r="K956" i="1"/>
  <c r="K11411" i="1"/>
  <c r="K957" i="1"/>
  <c r="K9077" i="1"/>
  <c r="K5162" i="1"/>
  <c r="K5163" i="1"/>
  <c r="K5164" i="1"/>
  <c r="K11412" i="1"/>
  <c r="K958" i="1"/>
  <c r="K9078" i="1"/>
  <c r="K5165" i="1"/>
  <c r="K5166" i="1"/>
  <c r="K5167" i="1"/>
  <c r="K10788" i="1"/>
  <c r="K9079" i="1"/>
  <c r="K9080" i="1"/>
  <c r="K5168" i="1"/>
  <c r="K5169" i="1"/>
  <c r="K959" i="1"/>
  <c r="K5170" i="1"/>
  <c r="K5171" i="1"/>
  <c r="K5172" i="1"/>
  <c r="K960" i="1"/>
  <c r="K961" i="1"/>
  <c r="K5173" i="1"/>
  <c r="K962" i="1"/>
  <c r="K5174" i="1"/>
  <c r="K9081" i="1"/>
  <c r="K5175" i="1"/>
  <c r="K963" i="1"/>
  <c r="K11413" i="1"/>
  <c r="K964" i="1"/>
  <c r="K965" i="1"/>
  <c r="K966" i="1"/>
  <c r="K5176" i="1"/>
  <c r="K5177" i="1"/>
  <c r="K5178" i="1"/>
  <c r="K967" i="1"/>
  <c r="K5179" i="1"/>
  <c r="K11414" i="1"/>
  <c r="K9082" i="1"/>
  <c r="K9083" i="1"/>
  <c r="K9084" i="1"/>
  <c r="K9085" i="1"/>
  <c r="K9086" i="1"/>
  <c r="K5180" i="1"/>
  <c r="K9087" i="1"/>
  <c r="K5181" i="1"/>
  <c r="K968" i="1"/>
  <c r="K5182" i="1"/>
  <c r="K9088" i="1"/>
  <c r="K9089" i="1"/>
  <c r="K5183" i="1"/>
  <c r="K969" i="1"/>
  <c r="K5184" i="1"/>
  <c r="K970" i="1"/>
  <c r="K5185" i="1"/>
  <c r="K10789" i="1"/>
  <c r="K971" i="1"/>
  <c r="K972" i="1"/>
  <c r="K973" i="1"/>
  <c r="K5186" i="1"/>
  <c r="K974" i="1"/>
  <c r="K975" i="1"/>
  <c r="K5187" i="1"/>
  <c r="K5188" i="1"/>
  <c r="K5189" i="1"/>
  <c r="K5190" i="1"/>
  <c r="K5191" i="1"/>
  <c r="K976" i="1"/>
  <c r="K9090" i="1"/>
  <c r="K10790" i="1"/>
  <c r="K11415" i="1"/>
  <c r="K5192" i="1"/>
  <c r="K5193" i="1"/>
  <c r="K977" i="1"/>
  <c r="K5194" i="1"/>
  <c r="K9091" i="1"/>
  <c r="K5195" i="1"/>
  <c r="K978" i="1"/>
  <c r="K5196" i="1"/>
  <c r="K9092" i="1"/>
  <c r="K979" i="1"/>
  <c r="K980" i="1"/>
  <c r="K5197" i="1"/>
  <c r="K981" i="1"/>
  <c r="K982" i="1"/>
  <c r="K9093" i="1"/>
  <c r="K983" i="1"/>
  <c r="K5198" i="1"/>
  <c r="K5199" i="1"/>
  <c r="K5200" i="1"/>
  <c r="K5201" i="1"/>
  <c r="K5202" i="1"/>
  <c r="K5203" i="1"/>
  <c r="K9094" i="1"/>
  <c r="K5204" i="1"/>
  <c r="K5205" i="1"/>
  <c r="K984" i="1"/>
  <c r="K985" i="1"/>
  <c r="K5206" i="1"/>
  <c r="K5207" i="1"/>
  <c r="K5208" i="1"/>
  <c r="K5209" i="1"/>
  <c r="K986" i="1"/>
  <c r="K9095" i="1"/>
  <c r="K5210" i="1"/>
  <c r="K5211" i="1"/>
  <c r="K5212" i="1"/>
  <c r="K987" i="1"/>
  <c r="K5213" i="1"/>
  <c r="K5214" i="1"/>
  <c r="K11416" i="1"/>
  <c r="K5215" i="1"/>
  <c r="K988" i="1"/>
  <c r="K5216" i="1"/>
  <c r="K5217" i="1"/>
  <c r="K5218" i="1"/>
  <c r="K5219" i="1"/>
  <c r="K989" i="1"/>
  <c r="K5220" i="1"/>
  <c r="K990" i="1"/>
  <c r="K991" i="1"/>
  <c r="K5221" i="1"/>
  <c r="K992" i="1"/>
  <c r="K993" i="1"/>
  <c r="K994" i="1"/>
  <c r="K5222" i="1"/>
  <c r="K9096" i="1"/>
  <c r="K995" i="1"/>
  <c r="K5223" i="1"/>
  <c r="K9097" i="1"/>
  <c r="K996" i="1"/>
  <c r="K9098" i="1"/>
  <c r="K5224" i="1"/>
  <c r="K5225" i="1"/>
  <c r="K11417" i="1"/>
  <c r="K5226" i="1"/>
  <c r="K5227" i="1"/>
  <c r="K5228" i="1"/>
  <c r="K11418" i="1"/>
  <c r="K997" i="1"/>
  <c r="K998" i="1"/>
  <c r="K9099" i="1"/>
  <c r="K999" i="1"/>
  <c r="K5229" i="1"/>
  <c r="K5230" i="1"/>
  <c r="K10791" i="1"/>
  <c r="K1000" i="1"/>
  <c r="K5231" i="1"/>
  <c r="K9100" i="1"/>
  <c r="K9101" i="1"/>
  <c r="K9102" i="1"/>
  <c r="K1001" i="1"/>
  <c r="K9103" i="1"/>
  <c r="K9104" i="1"/>
  <c r="K1002" i="1"/>
  <c r="K1003" i="1"/>
  <c r="K5232" i="1"/>
  <c r="K1004" i="1"/>
  <c r="K10792" i="1"/>
  <c r="K9105" i="1"/>
  <c r="K9106" i="1"/>
  <c r="K5233" i="1"/>
  <c r="K5234" i="1"/>
  <c r="K5235" i="1"/>
  <c r="K5236" i="1"/>
  <c r="K1005" i="1"/>
  <c r="K1006" i="1"/>
  <c r="K9107" i="1"/>
  <c r="K1007" i="1"/>
  <c r="K5237" i="1"/>
  <c r="K5238" i="1"/>
  <c r="K1008" i="1"/>
  <c r="K9108" i="1"/>
  <c r="K5239" i="1"/>
  <c r="K1009" i="1"/>
  <c r="K9109" i="1"/>
  <c r="K11419" i="1"/>
  <c r="K1010" i="1"/>
  <c r="K5240" i="1"/>
  <c r="K5241" i="1"/>
  <c r="K10793" i="1"/>
  <c r="K1011" i="1"/>
  <c r="K10794" i="1"/>
  <c r="K1012" i="1"/>
  <c r="K1013" i="1"/>
  <c r="K1014" i="1"/>
  <c r="K11420" i="1"/>
  <c r="K5242" i="1"/>
  <c r="K9110" i="1"/>
  <c r="K5243" i="1"/>
  <c r="K1015" i="1"/>
  <c r="K5244" i="1"/>
  <c r="K1016" i="1"/>
  <c r="K1017" i="1"/>
  <c r="K5245" i="1"/>
  <c r="K1018" i="1"/>
  <c r="K5246" i="1"/>
  <c r="K5247" i="1"/>
  <c r="K11421" i="1"/>
  <c r="K9111" i="1"/>
  <c r="K9112" i="1"/>
  <c r="K9113" i="1"/>
  <c r="K1019" i="1"/>
  <c r="K1020" i="1"/>
  <c r="K5248" i="1"/>
  <c r="K10795" i="1"/>
  <c r="K9114" i="1"/>
  <c r="K5249" i="1"/>
  <c r="K5250" i="1"/>
  <c r="K5251" i="1"/>
  <c r="K5252" i="1"/>
  <c r="K5253" i="1"/>
  <c r="K1021" i="1"/>
  <c r="K5254" i="1"/>
  <c r="K5255" i="1"/>
  <c r="K5256" i="1"/>
  <c r="K5257" i="1"/>
  <c r="K5258" i="1"/>
  <c r="K1022" i="1"/>
  <c r="K11422" i="1"/>
  <c r="K1023" i="1"/>
  <c r="K9115" i="1"/>
  <c r="K1024" i="1"/>
  <c r="K1025" i="1"/>
  <c r="K9116" i="1"/>
  <c r="K1026" i="1"/>
  <c r="K5259" i="1"/>
  <c r="K1027" i="1"/>
  <c r="K5260" i="1"/>
  <c r="K1028" i="1"/>
  <c r="K1029" i="1"/>
  <c r="K1030" i="1"/>
  <c r="K10796" i="1"/>
  <c r="K1031" i="1"/>
  <c r="K5261" i="1"/>
  <c r="K5262" i="1"/>
  <c r="K5263" i="1"/>
  <c r="K1032" i="1"/>
  <c r="K5264" i="1"/>
  <c r="K5265" i="1"/>
  <c r="K5266" i="1"/>
  <c r="K9117" i="1"/>
  <c r="K5267" i="1"/>
  <c r="K1033" i="1"/>
  <c r="K5268" i="1"/>
  <c r="K9118" i="1"/>
  <c r="K5269" i="1"/>
  <c r="K1034" i="1"/>
  <c r="K5270" i="1"/>
  <c r="K1035" i="1"/>
  <c r="K5271" i="1"/>
  <c r="K1036" i="1"/>
  <c r="K1037" i="1"/>
  <c r="K5272" i="1"/>
  <c r="K5273" i="1"/>
  <c r="K11423" i="1"/>
  <c r="K5274" i="1"/>
  <c r="K10797" i="1"/>
  <c r="K1038" i="1"/>
  <c r="K1039" i="1"/>
  <c r="K1040" i="1"/>
  <c r="K1041" i="1"/>
  <c r="K1042" i="1"/>
  <c r="K5275" i="1"/>
  <c r="K5276" i="1"/>
  <c r="K5277" i="1"/>
  <c r="K1043" i="1"/>
  <c r="K5278" i="1"/>
  <c r="K10798" i="1"/>
  <c r="K9119" i="1"/>
  <c r="K5279" i="1"/>
  <c r="K5280" i="1"/>
  <c r="K1044" i="1"/>
  <c r="K9120" i="1"/>
  <c r="K5281" i="1"/>
  <c r="K5282" i="1"/>
  <c r="K11424" i="1"/>
  <c r="K9121" i="1"/>
  <c r="K1045" i="1"/>
  <c r="K9122" i="1"/>
  <c r="K5283" i="1"/>
  <c r="K5284" i="1"/>
  <c r="K5285" i="1"/>
  <c r="K5286" i="1"/>
  <c r="K10799" i="1"/>
  <c r="K9123" i="1"/>
  <c r="K5287" i="1"/>
  <c r="K5288" i="1"/>
  <c r="K5289" i="1"/>
  <c r="K5290" i="1"/>
  <c r="K5291" i="1"/>
  <c r="K5292" i="1"/>
  <c r="K1046" i="1"/>
  <c r="K5293" i="1"/>
  <c r="K5294" i="1"/>
  <c r="K11425" i="1"/>
  <c r="K1047" i="1"/>
  <c r="K11426" i="1"/>
  <c r="K5295" i="1"/>
  <c r="K9124" i="1"/>
  <c r="K1048" i="1"/>
  <c r="K5296" i="1"/>
  <c r="K1049" i="1"/>
  <c r="K1050" i="1"/>
  <c r="K9125" i="1"/>
  <c r="K5297" i="1"/>
  <c r="K5298" i="1"/>
  <c r="K1051" i="1"/>
  <c r="K1052" i="1"/>
  <c r="K1053" i="1"/>
  <c r="K5299" i="1"/>
  <c r="K1054" i="1"/>
  <c r="K5300" i="1"/>
  <c r="K10800" i="1"/>
  <c r="K11427" i="1"/>
  <c r="K5301" i="1"/>
  <c r="K1055" i="1"/>
  <c r="K10801" i="1"/>
  <c r="K9126" i="1"/>
  <c r="K9127" i="1"/>
  <c r="K5302" i="1"/>
  <c r="K1056" i="1"/>
  <c r="K5303" i="1"/>
  <c r="K5304" i="1"/>
  <c r="K1057" i="1"/>
  <c r="K10802" i="1"/>
  <c r="K1058" i="1"/>
  <c r="K5305" i="1"/>
  <c r="K9128" i="1"/>
  <c r="K9129" i="1"/>
  <c r="K10803" i="1"/>
  <c r="K5306" i="1"/>
  <c r="K9130" i="1"/>
  <c r="K5307" i="1"/>
  <c r="K1059" i="1"/>
  <c r="K9131" i="1"/>
  <c r="K5308" i="1"/>
  <c r="K1060" i="1"/>
  <c r="K9132" i="1"/>
  <c r="K5309" i="1"/>
  <c r="K9133" i="1"/>
  <c r="K5310" i="1"/>
  <c r="K9134" i="1"/>
  <c r="K11428" i="1"/>
  <c r="K11429" i="1"/>
  <c r="K1061" i="1"/>
  <c r="K5311" i="1"/>
  <c r="K5312" i="1"/>
  <c r="K1062" i="1"/>
  <c r="K10804" i="1"/>
  <c r="K1063" i="1"/>
  <c r="K1064" i="1"/>
  <c r="K5313" i="1"/>
  <c r="K5314" i="1"/>
  <c r="K5315" i="1"/>
  <c r="K9135" i="1"/>
  <c r="K1065" i="1"/>
  <c r="K5316" i="1"/>
  <c r="K1066" i="1"/>
  <c r="K11430" i="1"/>
  <c r="K5317" i="1"/>
  <c r="K1067" i="1"/>
  <c r="K5318" i="1"/>
  <c r="K1068" i="1"/>
  <c r="K9136" i="1"/>
  <c r="K1069" i="1"/>
  <c r="K9137" i="1"/>
  <c r="K1070" i="1"/>
  <c r="K1071" i="1"/>
  <c r="K5319" i="1"/>
  <c r="K5320" i="1"/>
  <c r="K1072" i="1"/>
  <c r="K1073" i="1"/>
  <c r="K1074" i="1"/>
  <c r="K5321" i="1"/>
  <c r="K5322" i="1"/>
  <c r="K5323" i="1"/>
  <c r="K5324" i="1"/>
  <c r="K1075" i="1"/>
  <c r="K9138" i="1"/>
  <c r="K5325" i="1"/>
  <c r="K5326" i="1"/>
  <c r="K1076" i="1"/>
  <c r="K1077" i="1"/>
  <c r="K1078" i="1"/>
  <c r="K9139" i="1"/>
  <c r="K5327" i="1"/>
  <c r="K9140" i="1"/>
  <c r="K5328" i="1"/>
  <c r="K5329" i="1"/>
  <c r="K1079" i="1"/>
  <c r="K5330" i="1"/>
  <c r="K1080" i="1"/>
  <c r="K1081" i="1"/>
  <c r="K1082" i="1"/>
  <c r="K5331" i="1"/>
  <c r="K1083" i="1"/>
  <c r="K5332" i="1"/>
  <c r="K1084" i="1"/>
  <c r="K5333" i="1"/>
  <c r="K1085" i="1"/>
  <c r="K1086" i="1"/>
  <c r="K5334" i="1"/>
  <c r="K1087" i="1"/>
  <c r="K9141" i="1"/>
  <c r="K11431" i="1"/>
  <c r="K5335" i="1"/>
  <c r="K5336" i="1"/>
  <c r="K5337" i="1"/>
  <c r="K5338" i="1"/>
  <c r="K10805" i="1"/>
  <c r="K1088" i="1"/>
  <c r="K1089" i="1"/>
  <c r="K5339" i="1"/>
  <c r="K5340" i="1"/>
  <c r="K5341" i="1"/>
  <c r="K9142" i="1"/>
  <c r="K5342" i="1"/>
  <c r="K5343" i="1"/>
  <c r="K1090" i="1"/>
  <c r="K5344" i="1"/>
  <c r="K5345" i="1"/>
  <c r="K1091" i="1"/>
  <c r="K1092" i="1"/>
  <c r="K5346" i="1"/>
  <c r="K9143" i="1"/>
  <c r="K5347" i="1"/>
  <c r="K5348" i="1"/>
  <c r="K1093" i="1"/>
  <c r="K9144" i="1"/>
  <c r="K1094" i="1"/>
  <c r="K5349" i="1"/>
  <c r="K5350" i="1"/>
  <c r="K5351" i="1"/>
  <c r="K5352" i="1"/>
  <c r="K1095" i="1"/>
  <c r="K1096" i="1"/>
  <c r="K11432" i="1"/>
  <c r="K5353" i="1"/>
  <c r="K1097" i="1"/>
  <c r="K1098" i="1"/>
  <c r="K5354" i="1"/>
  <c r="K5355" i="1"/>
  <c r="K5356" i="1"/>
  <c r="K9145" i="1"/>
  <c r="K9146" i="1"/>
  <c r="K1099" i="1"/>
  <c r="K5357" i="1"/>
  <c r="K1100" i="1"/>
  <c r="K1101" i="1"/>
  <c r="K5358" i="1"/>
  <c r="K5359" i="1"/>
  <c r="K1102" i="1"/>
  <c r="K5360" i="1"/>
  <c r="K10806" i="1"/>
  <c r="K1103" i="1"/>
  <c r="K5361" i="1"/>
  <c r="K5362" i="1"/>
  <c r="K1104" i="1"/>
  <c r="K5363" i="1"/>
  <c r="K1105" i="1"/>
  <c r="K5364" i="1"/>
  <c r="K5365" i="1"/>
  <c r="K10807" i="1"/>
  <c r="K1106" i="1"/>
  <c r="K1107" i="1"/>
  <c r="K11433" i="1"/>
  <c r="K5366" i="1"/>
  <c r="K9147" i="1"/>
  <c r="K5367" i="1"/>
  <c r="K5368" i="1"/>
  <c r="K1108" i="1"/>
  <c r="K5369" i="1"/>
  <c r="K5370" i="1"/>
  <c r="K5371" i="1"/>
  <c r="K5372" i="1"/>
  <c r="K1109" i="1"/>
  <c r="K1110" i="1"/>
  <c r="K10808" i="1"/>
  <c r="K5373" i="1"/>
  <c r="K9148" i="1"/>
  <c r="K1111" i="1"/>
  <c r="K9149" i="1"/>
  <c r="K11434" i="1"/>
  <c r="K1112" i="1"/>
  <c r="K5374" i="1"/>
  <c r="K10809" i="1"/>
  <c r="K9150" i="1"/>
  <c r="K5375" i="1"/>
  <c r="K1113" i="1"/>
  <c r="K5376" i="1"/>
  <c r="K1114" i="1"/>
  <c r="K1115" i="1"/>
  <c r="K5377" i="1"/>
  <c r="K9151" i="1"/>
  <c r="K5378" i="1"/>
  <c r="K5379" i="1"/>
  <c r="K9152" i="1"/>
  <c r="K1116" i="1"/>
  <c r="K10810" i="1"/>
  <c r="K9153" i="1"/>
  <c r="K9154" i="1"/>
  <c r="K10811" i="1"/>
  <c r="K10812" i="1"/>
  <c r="K5380" i="1"/>
  <c r="K5381" i="1"/>
  <c r="K1117" i="1"/>
  <c r="K10813" i="1"/>
  <c r="K1118" i="1"/>
  <c r="K1119" i="1"/>
  <c r="K9155" i="1"/>
  <c r="K1120" i="1"/>
  <c r="K5382" i="1"/>
  <c r="K10814" i="1"/>
  <c r="K1121" i="1"/>
  <c r="K9156" i="1"/>
  <c r="K1122" i="1"/>
  <c r="K11435" i="1"/>
  <c r="K9157" i="1"/>
  <c r="K5383" i="1"/>
  <c r="K5384" i="1"/>
  <c r="K1123" i="1"/>
  <c r="K5385" i="1"/>
  <c r="K9158" i="1"/>
  <c r="K9159" i="1"/>
  <c r="K1124" i="1"/>
  <c r="K1125" i="1"/>
  <c r="K1126" i="1"/>
  <c r="K9160" i="1"/>
  <c r="K10815" i="1"/>
  <c r="K1127" i="1"/>
  <c r="K9161" i="1"/>
  <c r="K5386" i="1"/>
  <c r="K1128" i="1"/>
  <c r="K5387" i="1"/>
  <c r="K5388" i="1"/>
  <c r="K10816" i="1"/>
  <c r="K5389" i="1"/>
  <c r="K5390" i="1"/>
  <c r="K5391" i="1"/>
  <c r="K1129" i="1"/>
  <c r="K1130" i="1"/>
  <c r="K1131" i="1"/>
  <c r="K9162" i="1"/>
  <c r="K9163" i="1"/>
  <c r="K1132" i="1"/>
  <c r="K5392" i="1"/>
  <c r="K10817" i="1"/>
  <c r="K10818" i="1"/>
  <c r="K1133" i="1"/>
  <c r="K1134" i="1"/>
  <c r="K9164" i="1"/>
  <c r="K5393" i="1"/>
  <c r="K11436" i="1"/>
  <c r="K1135" i="1"/>
  <c r="K9165" i="1"/>
  <c r="K1136" i="1"/>
  <c r="K1137" i="1"/>
  <c r="K11437" i="1"/>
  <c r="K5394" i="1"/>
  <c r="K10819" i="1"/>
  <c r="K5395" i="1"/>
  <c r="K9166" i="1"/>
  <c r="K9167" i="1"/>
  <c r="K11438" i="1"/>
  <c r="K11439" i="1"/>
  <c r="K5396" i="1"/>
  <c r="K11440" i="1"/>
  <c r="K11441" i="1"/>
  <c r="K1138" i="1"/>
  <c r="K5397" i="1"/>
  <c r="K5398" i="1"/>
  <c r="K5399" i="1"/>
  <c r="K5400" i="1"/>
  <c r="K5401" i="1"/>
  <c r="K9168" i="1"/>
  <c r="K5402" i="1"/>
  <c r="K1139" i="1"/>
  <c r="K5403" i="1"/>
  <c r="K5404" i="1"/>
  <c r="K9169" i="1"/>
  <c r="K5405" i="1"/>
  <c r="K5406" i="1"/>
  <c r="K11442" i="1"/>
  <c r="K5407" i="1"/>
  <c r="K5408" i="1"/>
  <c r="K5409" i="1"/>
  <c r="K1140" i="1"/>
  <c r="K5410" i="1"/>
  <c r="K5411" i="1"/>
  <c r="K11443" i="1"/>
  <c r="K11444" i="1"/>
  <c r="K10820" i="1"/>
  <c r="K10821" i="1"/>
  <c r="K5412" i="1"/>
  <c r="K5413" i="1"/>
  <c r="K1141" i="1"/>
  <c r="K1142" i="1"/>
  <c r="K9170" i="1"/>
  <c r="K1143" i="1"/>
  <c r="K9171" i="1"/>
  <c r="K5414" i="1"/>
  <c r="K9172" i="1"/>
  <c r="K10822" i="1"/>
  <c r="K5415" i="1"/>
  <c r="K5416" i="1"/>
  <c r="K5417" i="1"/>
  <c r="K1144" i="1"/>
  <c r="K1145" i="1"/>
  <c r="K10823" i="1"/>
  <c r="K1146" i="1"/>
  <c r="K5418" i="1"/>
  <c r="K5419" i="1"/>
  <c r="K9173" i="1"/>
  <c r="K1147" i="1"/>
  <c r="K9174" i="1"/>
  <c r="K9175" i="1"/>
  <c r="K1148" i="1"/>
  <c r="K1149" i="1"/>
  <c r="K1150" i="1"/>
  <c r="K9176" i="1"/>
  <c r="K9177" i="1"/>
  <c r="K5420" i="1"/>
  <c r="K5421" i="1"/>
  <c r="K5422" i="1"/>
  <c r="K1151" i="1"/>
  <c r="K5423" i="1"/>
  <c r="K1152" i="1"/>
  <c r="K1153" i="1"/>
  <c r="K9178" i="1"/>
  <c r="K11445" i="1"/>
  <c r="K1154" i="1"/>
  <c r="K1155" i="1"/>
  <c r="K5424" i="1"/>
  <c r="K9179" i="1"/>
  <c r="K1156" i="1"/>
  <c r="K1157" i="1"/>
  <c r="K9180" i="1"/>
  <c r="K10824" i="1"/>
  <c r="K5425" i="1"/>
  <c r="K1158" i="1"/>
  <c r="K9181" i="1"/>
  <c r="K5426" i="1"/>
  <c r="K10825" i="1"/>
  <c r="K5427" i="1"/>
  <c r="K5428" i="1"/>
  <c r="K1159" i="1"/>
  <c r="K5429" i="1"/>
  <c r="K1160" i="1"/>
  <c r="K5430" i="1"/>
  <c r="K10826" i="1"/>
  <c r="K5431" i="1"/>
  <c r="K5432" i="1"/>
  <c r="K5433" i="1"/>
  <c r="K10827" i="1"/>
  <c r="K5434" i="1"/>
  <c r="K5435" i="1"/>
  <c r="K1161" i="1"/>
  <c r="K1162" i="1"/>
  <c r="K5436" i="1"/>
  <c r="K1163" i="1"/>
  <c r="K1164" i="1"/>
  <c r="K5437" i="1"/>
  <c r="K5438" i="1"/>
  <c r="K10828" i="1"/>
  <c r="K5439" i="1"/>
  <c r="K5440" i="1"/>
  <c r="K5441" i="1"/>
  <c r="K9182" i="1"/>
  <c r="K9183" i="1"/>
  <c r="K9184" i="1"/>
  <c r="K5442" i="1"/>
  <c r="K5443" i="1"/>
  <c r="K1165" i="1"/>
  <c r="K5444" i="1"/>
  <c r="K10829" i="1"/>
  <c r="K5445" i="1"/>
  <c r="K1166" i="1"/>
  <c r="K1167" i="1"/>
  <c r="K5446" i="1"/>
  <c r="K1168" i="1"/>
  <c r="K5447" i="1"/>
  <c r="K10830" i="1"/>
  <c r="K5448" i="1"/>
  <c r="K5449" i="1"/>
  <c r="K5450" i="1"/>
  <c r="K10831" i="1"/>
  <c r="K5451" i="1"/>
  <c r="K9185" i="1"/>
  <c r="K9186" i="1"/>
  <c r="K5452" i="1"/>
  <c r="K1169" i="1"/>
  <c r="K5453" i="1"/>
  <c r="K1170" i="1"/>
  <c r="K5454" i="1"/>
  <c r="K5455" i="1"/>
  <c r="K5456" i="1"/>
  <c r="K1171" i="1"/>
  <c r="K10832" i="1"/>
  <c r="K1172" i="1"/>
  <c r="K10833" i="1"/>
  <c r="K1173" i="1"/>
  <c r="K9187" i="1"/>
  <c r="K1174" i="1"/>
  <c r="K1175" i="1"/>
  <c r="K10834" i="1"/>
  <c r="K1176" i="1"/>
  <c r="K1177" i="1"/>
  <c r="K9188" i="1"/>
  <c r="K1178" i="1"/>
  <c r="K9189" i="1"/>
  <c r="K1179" i="1"/>
  <c r="K1180" i="1"/>
  <c r="K5457" i="1"/>
  <c r="K1181" i="1"/>
  <c r="K1182" i="1"/>
  <c r="K5458" i="1"/>
  <c r="K1183" i="1"/>
  <c r="K5459" i="1"/>
  <c r="K1184" i="1"/>
  <c r="K5460" i="1"/>
  <c r="K1185" i="1"/>
  <c r="K5461" i="1"/>
  <c r="K9190" i="1"/>
  <c r="K9191" i="1"/>
  <c r="K1186" i="1"/>
  <c r="K5462" i="1"/>
  <c r="K5463" i="1"/>
  <c r="K10835" i="1"/>
  <c r="K5464" i="1"/>
  <c r="K1187" i="1"/>
  <c r="K1188" i="1"/>
  <c r="K5465" i="1"/>
  <c r="K5466" i="1"/>
  <c r="K5467" i="1"/>
  <c r="K5468" i="1"/>
  <c r="K5469" i="1"/>
  <c r="K1189" i="1"/>
  <c r="K9192" i="1"/>
  <c r="K9193" i="1"/>
  <c r="K5470" i="1"/>
  <c r="K5471" i="1"/>
  <c r="K10836" i="1"/>
  <c r="K10837" i="1"/>
  <c r="K1190" i="1"/>
  <c r="K5472" i="1"/>
  <c r="K5473" i="1"/>
  <c r="K9194" i="1"/>
  <c r="K1191" i="1"/>
  <c r="K5474" i="1"/>
  <c r="K9195" i="1"/>
  <c r="K10838" i="1"/>
  <c r="K9196" i="1"/>
  <c r="K9197" i="1"/>
  <c r="K1192" i="1"/>
  <c r="K5475" i="1"/>
  <c r="K1193" i="1"/>
  <c r="K1194" i="1"/>
  <c r="K5476" i="1"/>
  <c r="K5477" i="1"/>
  <c r="K10839" i="1"/>
  <c r="K5478" i="1"/>
  <c r="K5479" i="1"/>
  <c r="K5480" i="1"/>
  <c r="K5481" i="1"/>
  <c r="K1195" i="1"/>
  <c r="K1196" i="1"/>
  <c r="K1197" i="1"/>
  <c r="K5482" i="1"/>
  <c r="K9198" i="1"/>
  <c r="K5483" i="1"/>
  <c r="K1198" i="1"/>
  <c r="K9199" i="1"/>
  <c r="K11446" i="1"/>
  <c r="K10840" i="1"/>
  <c r="K5484" i="1"/>
  <c r="K1199" i="1"/>
  <c r="K5485" i="1"/>
  <c r="K10841" i="1"/>
  <c r="K9200" i="1"/>
  <c r="K5486" i="1"/>
  <c r="K11447" i="1"/>
  <c r="K5487" i="1"/>
  <c r="K5488" i="1"/>
  <c r="K5489" i="1"/>
  <c r="K9201" i="1"/>
  <c r="K5490" i="1"/>
  <c r="K10842" i="1"/>
  <c r="K10843" i="1"/>
  <c r="K5491" i="1"/>
  <c r="K9202" i="1"/>
  <c r="K1200" i="1"/>
  <c r="K5492" i="1"/>
  <c r="K5493" i="1"/>
  <c r="K5494" i="1"/>
  <c r="K1201" i="1"/>
  <c r="K1202" i="1"/>
  <c r="K1203" i="1"/>
  <c r="K1204" i="1"/>
  <c r="K1205" i="1"/>
  <c r="K9203" i="1"/>
  <c r="K1206" i="1"/>
  <c r="K11448" i="1"/>
  <c r="K5495" i="1"/>
  <c r="K1207" i="1"/>
  <c r="K5496" i="1"/>
  <c r="K1208" i="1"/>
  <c r="K9204" i="1"/>
  <c r="K11449" i="1"/>
  <c r="K5497" i="1"/>
  <c r="K9205" i="1"/>
  <c r="K10844" i="1"/>
  <c r="K5498" i="1"/>
  <c r="K1209" i="1"/>
  <c r="K5499" i="1"/>
  <c r="K5500" i="1"/>
  <c r="K11450" i="1"/>
  <c r="K1210" i="1"/>
  <c r="K5501" i="1"/>
  <c r="K5502" i="1"/>
  <c r="K1211" i="1"/>
  <c r="K5503" i="1"/>
  <c r="K10845" i="1"/>
  <c r="K5504" i="1"/>
  <c r="K1212" i="1"/>
  <c r="K1213" i="1"/>
  <c r="K5505" i="1"/>
  <c r="K5506" i="1"/>
  <c r="K5507" i="1"/>
  <c r="K1214" i="1"/>
  <c r="K5508" i="1"/>
  <c r="K1215" i="1"/>
  <c r="K5509" i="1"/>
  <c r="K9206" i="1"/>
  <c r="K1216" i="1"/>
  <c r="K5510" i="1"/>
  <c r="K11451" i="1"/>
  <c r="K5511" i="1"/>
  <c r="K5512" i="1"/>
  <c r="K9207" i="1"/>
  <c r="K10846" i="1"/>
  <c r="K5513" i="1"/>
  <c r="K9208" i="1"/>
  <c r="K5514" i="1"/>
  <c r="K1217" i="1"/>
  <c r="K1218" i="1"/>
  <c r="K5515" i="1"/>
  <c r="K5516" i="1"/>
  <c r="K9209" i="1"/>
  <c r="K5517" i="1"/>
  <c r="K5518" i="1"/>
  <c r="K5519" i="1"/>
  <c r="K1219" i="1"/>
  <c r="K5520" i="1"/>
  <c r="K9210" i="1"/>
  <c r="K5521" i="1"/>
  <c r="K1220" i="1"/>
  <c r="K5522" i="1"/>
  <c r="K5523" i="1"/>
  <c r="K1221" i="1"/>
  <c r="K5524" i="1"/>
  <c r="K5525" i="1"/>
  <c r="K5526" i="1"/>
  <c r="K11452" i="1"/>
  <c r="K11453" i="1"/>
  <c r="K1222" i="1"/>
  <c r="K9211" i="1"/>
  <c r="K5527" i="1"/>
  <c r="K1223" i="1"/>
  <c r="K1224" i="1"/>
  <c r="K5528" i="1"/>
  <c r="K5529" i="1"/>
  <c r="K9212" i="1"/>
  <c r="K1225" i="1"/>
  <c r="K11454" i="1"/>
  <c r="K5530" i="1"/>
  <c r="K1226" i="1"/>
  <c r="K1227" i="1"/>
  <c r="K9213" i="1"/>
  <c r="K1228" i="1"/>
  <c r="K11455" i="1"/>
  <c r="K1229" i="1"/>
  <c r="K1230" i="1"/>
  <c r="K1231" i="1"/>
  <c r="K1232" i="1"/>
  <c r="K1233" i="1"/>
  <c r="K9214" i="1"/>
  <c r="K5531" i="1"/>
  <c r="K1234" i="1"/>
  <c r="K5532" i="1"/>
  <c r="K5533" i="1"/>
  <c r="K1235" i="1"/>
  <c r="K1236" i="1"/>
  <c r="K5534" i="1"/>
  <c r="K5535" i="1"/>
  <c r="K5536" i="1"/>
  <c r="K1237" i="1"/>
  <c r="K5537" i="1"/>
  <c r="K1238" i="1"/>
  <c r="K5538" i="1"/>
  <c r="K5539" i="1"/>
  <c r="K5540" i="1"/>
  <c r="K10847" i="1"/>
  <c r="K9215" i="1"/>
  <c r="K5541" i="1"/>
  <c r="K5542" i="1"/>
  <c r="K5543" i="1"/>
  <c r="K10848" i="1"/>
  <c r="K1239" i="1"/>
  <c r="K5544" i="1"/>
  <c r="K5545" i="1"/>
  <c r="K11456" i="1"/>
  <c r="K5546" i="1"/>
  <c r="K5547" i="1"/>
  <c r="K1240" i="1"/>
  <c r="K10849" i="1"/>
  <c r="K1241" i="1"/>
  <c r="K5548" i="1"/>
  <c r="K1242" i="1"/>
  <c r="K1243" i="1"/>
  <c r="K5549" i="1"/>
  <c r="K1244" i="1"/>
  <c r="K1245" i="1"/>
  <c r="K1246" i="1"/>
  <c r="K5550" i="1"/>
  <c r="K9216" i="1"/>
  <c r="K5551" i="1"/>
  <c r="K9217" i="1"/>
  <c r="K5552" i="1"/>
  <c r="K11457" i="1"/>
  <c r="K1247" i="1"/>
  <c r="K5553" i="1"/>
  <c r="K5554" i="1"/>
  <c r="K5555" i="1"/>
  <c r="K1248" i="1"/>
  <c r="K9218" i="1"/>
  <c r="K1249" i="1"/>
  <c r="K1250" i="1"/>
  <c r="K1251" i="1"/>
  <c r="K1252" i="1"/>
  <c r="K9219" i="1"/>
  <c r="K10850" i="1"/>
  <c r="K1253" i="1"/>
  <c r="K5556" i="1"/>
  <c r="K9220" i="1"/>
  <c r="K1254" i="1"/>
  <c r="K5557" i="1"/>
  <c r="K5558" i="1"/>
  <c r="K5559" i="1"/>
  <c r="K9221" i="1"/>
  <c r="K9222" i="1"/>
  <c r="K5560" i="1"/>
  <c r="K5561" i="1"/>
  <c r="K5562" i="1"/>
  <c r="K5563" i="1"/>
  <c r="K5564" i="1"/>
  <c r="K1255" i="1"/>
  <c r="K11458" i="1"/>
  <c r="K5565" i="1"/>
  <c r="K5566" i="1"/>
  <c r="K5567" i="1"/>
  <c r="K1256" i="1"/>
  <c r="K1257" i="1"/>
  <c r="K1258" i="1"/>
  <c r="K5568" i="1"/>
  <c r="K9223" i="1"/>
  <c r="K5569" i="1"/>
  <c r="K9224" i="1"/>
  <c r="K5570" i="1"/>
  <c r="K9225" i="1"/>
  <c r="K5571" i="1"/>
  <c r="K1259" i="1"/>
  <c r="K9226" i="1"/>
  <c r="K9227" i="1"/>
  <c r="K1260" i="1"/>
  <c r="K1261" i="1"/>
  <c r="K9228" i="1"/>
  <c r="K10851" i="1"/>
  <c r="K1262" i="1"/>
  <c r="K9229" i="1"/>
  <c r="K5572" i="1"/>
  <c r="K1263" i="1"/>
  <c r="K1264" i="1"/>
  <c r="K1265" i="1"/>
  <c r="K9230" i="1"/>
  <c r="K5573" i="1"/>
  <c r="K5574" i="1"/>
  <c r="K1266" i="1"/>
  <c r="K9231" i="1"/>
  <c r="K5575" i="1"/>
  <c r="K1267" i="1"/>
  <c r="K1268" i="1"/>
  <c r="K5576" i="1"/>
  <c r="K1269" i="1"/>
  <c r="K11459" i="1"/>
  <c r="K9232" i="1"/>
  <c r="K10852" i="1"/>
  <c r="K5577" i="1"/>
  <c r="K5578" i="1"/>
  <c r="K9233" i="1"/>
  <c r="K5579" i="1"/>
  <c r="K1270" i="1"/>
  <c r="K5580" i="1"/>
  <c r="K1271" i="1"/>
  <c r="K1272" i="1"/>
  <c r="K9234" i="1"/>
  <c r="K10853" i="1"/>
  <c r="K1273" i="1"/>
  <c r="K5581" i="1"/>
  <c r="K1274" i="1"/>
  <c r="K9235" i="1"/>
  <c r="K5582" i="1"/>
  <c r="K1275" i="1"/>
  <c r="K1276" i="1"/>
  <c r="K5583" i="1"/>
  <c r="K9236" i="1"/>
  <c r="K5584" i="1"/>
  <c r="K9237" i="1"/>
  <c r="K1277" i="1"/>
  <c r="K1278" i="1"/>
  <c r="K1279" i="1"/>
  <c r="K5585" i="1"/>
  <c r="K5586" i="1"/>
  <c r="K5587" i="1"/>
  <c r="K1280" i="1"/>
  <c r="K10854" i="1"/>
  <c r="K5588" i="1"/>
  <c r="K5589" i="1"/>
  <c r="K1281" i="1"/>
  <c r="K1282" i="1"/>
  <c r="K5590" i="1"/>
  <c r="K9238" i="1"/>
  <c r="K5591" i="1"/>
  <c r="K1283" i="1"/>
  <c r="K9239" i="1"/>
  <c r="K1284" i="1"/>
  <c r="K1285" i="1"/>
  <c r="K5592" i="1"/>
  <c r="K5593" i="1"/>
  <c r="K5594" i="1"/>
  <c r="K1286" i="1"/>
  <c r="K1287" i="1"/>
  <c r="K9240" i="1"/>
  <c r="K1288" i="1"/>
  <c r="K1289" i="1"/>
  <c r="K9241" i="1"/>
  <c r="K5595" i="1"/>
  <c r="K1290" i="1"/>
  <c r="K1291" i="1"/>
  <c r="K9242" i="1"/>
  <c r="K5596" i="1"/>
  <c r="K1292" i="1"/>
  <c r="K1293" i="1"/>
  <c r="K5597" i="1"/>
  <c r="K1294" i="1"/>
  <c r="K5598" i="1"/>
  <c r="K9243" i="1"/>
  <c r="K5599" i="1"/>
  <c r="K5600" i="1"/>
  <c r="K1295" i="1"/>
  <c r="K1296" i="1"/>
  <c r="K1297" i="1"/>
  <c r="K5601" i="1"/>
  <c r="K5602" i="1"/>
  <c r="K9244" i="1"/>
  <c r="K5603" i="1"/>
  <c r="K1298" i="1"/>
  <c r="K1299" i="1"/>
  <c r="K11460" i="1"/>
  <c r="K1300" i="1"/>
  <c r="K9245" i="1"/>
  <c r="K1301" i="1"/>
  <c r="K5604" i="1"/>
  <c r="K1302" i="1"/>
  <c r="K5605" i="1"/>
  <c r="K9246" i="1"/>
  <c r="K5606" i="1"/>
  <c r="K5607" i="1"/>
  <c r="K9247" i="1"/>
  <c r="K5608" i="1"/>
  <c r="K5609" i="1"/>
  <c r="K9248" i="1"/>
  <c r="K10855" i="1"/>
  <c r="K5610" i="1"/>
  <c r="K5611" i="1"/>
  <c r="K9249" i="1"/>
  <c r="K9250" i="1"/>
  <c r="K5612" i="1"/>
  <c r="K5613" i="1"/>
  <c r="K9251" i="1"/>
  <c r="K1303" i="1"/>
  <c r="K1304" i="1"/>
  <c r="K1305" i="1"/>
  <c r="K11461" i="1"/>
  <c r="K5614" i="1"/>
  <c r="K5615" i="1"/>
  <c r="K5616" i="1"/>
  <c r="K9252" i="1"/>
  <c r="K5617" i="1"/>
  <c r="K5618" i="1"/>
  <c r="K5619" i="1"/>
  <c r="K5620" i="1"/>
  <c r="K5621" i="1"/>
  <c r="K11462" i="1"/>
  <c r="K9253" i="1"/>
  <c r="K5622" i="1"/>
  <c r="K1306" i="1"/>
  <c r="K5623" i="1"/>
  <c r="K5624" i="1"/>
  <c r="K1307" i="1"/>
  <c r="K9254" i="1"/>
  <c r="K1308" i="1"/>
  <c r="K1309" i="1"/>
  <c r="K5625" i="1"/>
  <c r="K5626" i="1"/>
  <c r="K9255" i="1"/>
  <c r="K5627" i="1"/>
  <c r="K9256" i="1"/>
  <c r="K5628" i="1"/>
  <c r="K1310" i="1"/>
  <c r="K5629" i="1"/>
  <c r="K1311" i="1"/>
  <c r="K1312" i="1"/>
  <c r="K5630" i="1"/>
  <c r="K5631" i="1"/>
  <c r="K5632" i="1"/>
  <c r="K5633" i="1"/>
  <c r="K1313" i="1"/>
  <c r="K1314" i="1"/>
  <c r="K1315" i="1"/>
  <c r="K1316" i="1"/>
  <c r="K10856" i="1"/>
  <c r="K5634" i="1"/>
  <c r="K5635" i="1"/>
  <c r="K5636" i="1"/>
  <c r="K1317" i="1"/>
  <c r="K9257" i="1"/>
  <c r="K5637" i="1"/>
  <c r="K5638" i="1"/>
  <c r="K5639" i="1"/>
  <c r="K1318" i="1"/>
  <c r="K10857" i="1"/>
  <c r="K5640" i="1"/>
  <c r="K9258" i="1"/>
  <c r="K1319" i="1"/>
  <c r="K9259" i="1"/>
  <c r="K1320" i="1"/>
  <c r="K1321" i="1"/>
  <c r="K5641" i="1"/>
  <c r="K10858" i="1"/>
  <c r="K5642" i="1"/>
  <c r="K9260" i="1"/>
  <c r="K9261" i="1"/>
  <c r="K5643" i="1"/>
  <c r="K1322" i="1"/>
  <c r="K9262" i="1"/>
  <c r="K9263" i="1"/>
  <c r="K10859" i="1"/>
  <c r="K1323" i="1"/>
  <c r="K1324" i="1"/>
  <c r="K9264" i="1"/>
  <c r="K5644" i="1"/>
  <c r="K9265" i="1"/>
  <c r="K5645" i="1"/>
  <c r="K1325" i="1"/>
  <c r="K1326" i="1"/>
  <c r="K5646" i="1"/>
  <c r="K5647" i="1"/>
  <c r="K10860" i="1"/>
  <c r="K1327" i="1"/>
  <c r="K11463" i="1"/>
  <c r="K1328" i="1"/>
  <c r="K5648" i="1"/>
  <c r="K11464" i="1"/>
  <c r="K5649" i="1"/>
  <c r="K1329" i="1"/>
  <c r="K10861" i="1"/>
  <c r="K1330" i="1"/>
  <c r="K9266" i="1"/>
  <c r="K1331" i="1"/>
  <c r="K11465" i="1"/>
  <c r="K5650" i="1"/>
  <c r="K5651" i="1"/>
  <c r="K1332" i="1"/>
  <c r="K9267" i="1"/>
  <c r="K1333" i="1"/>
  <c r="K5652" i="1"/>
  <c r="K10862" i="1"/>
  <c r="K1334" i="1"/>
  <c r="K5653" i="1"/>
  <c r="K9268" i="1"/>
  <c r="K5654" i="1"/>
  <c r="K5655" i="1"/>
  <c r="K9269" i="1"/>
  <c r="K5656" i="1"/>
  <c r="K1335" i="1"/>
  <c r="K5657" i="1"/>
  <c r="K5658" i="1"/>
  <c r="K5659" i="1"/>
  <c r="K5660" i="1"/>
  <c r="K5661" i="1"/>
  <c r="K5662" i="1"/>
  <c r="K5663" i="1"/>
  <c r="K1336" i="1"/>
  <c r="K5664" i="1"/>
  <c r="K10863" i="1"/>
  <c r="K1337" i="1"/>
  <c r="K5665" i="1"/>
  <c r="K1338" i="1"/>
  <c r="K9270" i="1"/>
  <c r="K1339" i="1"/>
  <c r="K9271" i="1"/>
  <c r="K1340" i="1"/>
  <c r="K1341" i="1"/>
  <c r="K11466" i="1"/>
  <c r="K9272" i="1"/>
  <c r="K5666" i="1"/>
  <c r="K1342" i="1"/>
  <c r="K5667" i="1"/>
  <c r="K9273" i="1"/>
  <c r="K1343" i="1"/>
  <c r="K9274" i="1"/>
  <c r="K5668" i="1"/>
  <c r="K9275" i="1"/>
  <c r="K9276" i="1"/>
  <c r="K1344" i="1"/>
  <c r="K10864" i="1"/>
  <c r="K5669" i="1"/>
  <c r="K5670" i="1"/>
  <c r="K9277" i="1"/>
  <c r="K1345" i="1"/>
  <c r="K5671" i="1"/>
  <c r="K11467" i="1"/>
  <c r="K1346" i="1"/>
  <c r="K1347" i="1"/>
  <c r="K9278" i="1"/>
  <c r="K5672" i="1"/>
  <c r="K5673" i="1"/>
  <c r="K1348" i="1"/>
  <c r="K9279" i="1"/>
  <c r="K5674" i="1"/>
  <c r="K1349" i="1"/>
  <c r="K10865" i="1"/>
  <c r="K1350" i="1"/>
  <c r="K5675" i="1"/>
  <c r="K9280" i="1"/>
  <c r="K5676" i="1"/>
  <c r="K5677" i="1"/>
  <c r="K1351" i="1"/>
  <c r="K9281" i="1"/>
  <c r="K11468" i="1"/>
  <c r="K1352" i="1"/>
  <c r="K1353" i="1"/>
  <c r="K9282" i="1"/>
  <c r="K1354" i="1"/>
  <c r="K5678" i="1"/>
  <c r="K5679" i="1"/>
  <c r="K5680" i="1"/>
  <c r="K1355" i="1"/>
  <c r="K5681" i="1"/>
  <c r="K1356" i="1"/>
  <c r="K9283" i="1"/>
  <c r="K5682" i="1"/>
  <c r="K5683" i="1"/>
  <c r="K5684" i="1"/>
  <c r="K1357" i="1"/>
  <c r="K1358" i="1"/>
  <c r="K1359" i="1"/>
  <c r="K5685" i="1"/>
  <c r="K9284" i="1"/>
  <c r="K1360" i="1"/>
  <c r="K11469" i="1"/>
  <c r="K1361" i="1"/>
  <c r="K5686" i="1"/>
  <c r="K1362" i="1"/>
  <c r="K5687" i="1"/>
  <c r="K1363" i="1"/>
  <c r="K11470" i="1"/>
  <c r="K10866" i="1"/>
  <c r="K9285" i="1"/>
  <c r="K1364" i="1"/>
  <c r="K11471" i="1"/>
  <c r="K1365" i="1"/>
  <c r="K5688" i="1"/>
  <c r="K1366" i="1"/>
  <c r="K5689" i="1"/>
  <c r="K5690" i="1"/>
  <c r="K9286" i="1"/>
  <c r="K10867" i="1"/>
  <c r="K5691" i="1"/>
  <c r="K5692" i="1"/>
  <c r="K5693" i="1"/>
  <c r="K5694" i="1"/>
  <c r="K5695" i="1"/>
  <c r="K5696" i="1"/>
  <c r="K1367" i="1"/>
  <c r="K5697" i="1"/>
  <c r="K10868" i="1"/>
  <c r="K5698" i="1"/>
  <c r="K5699" i="1"/>
  <c r="K1368" i="1"/>
  <c r="K5700" i="1"/>
  <c r="K5701" i="1"/>
  <c r="K5702" i="1"/>
  <c r="K1369" i="1"/>
  <c r="K5703" i="1"/>
  <c r="K1370" i="1"/>
  <c r="K1371" i="1"/>
  <c r="K1372" i="1"/>
  <c r="K5704" i="1"/>
  <c r="K5705" i="1"/>
  <c r="K1373" i="1"/>
  <c r="K11472" i="1"/>
  <c r="K1374" i="1"/>
  <c r="K1375" i="1"/>
  <c r="K1376" i="1"/>
  <c r="K5706" i="1"/>
  <c r="K1377" i="1"/>
  <c r="K1378" i="1"/>
  <c r="K5707" i="1"/>
  <c r="K1379" i="1"/>
  <c r="K5708" i="1"/>
  <c r="K10869" i="1"/>
  <c r="K1380" i="1"/>
  <c r="K1381" i="1"/>
  <c r="K10870" i="1"/>
  <c r="K5709" i="1"/>
  <c r="K5710" i="1"/>
  <c r="K5711" i="1"/>
  <c r="K5712" i="1"/>
  <c r="K1382" i="1"/>
  <c r="K1383" i="1"/>
  <c r="K11473" i="1"/>
  <c r="K9287" i="1"/>
  <c r="K10871" i="1"/>
  <c r="K5713" i="1"/>
  <c r="K5714" i="1"/>
  <c r="K9288" i="1"/>
  <c r="K9289" i="1"/>
  <c r="K1384" i="1"/>
  <c r="K1385" i="1"/>
  <c r="K9290" i="1"/>
  <c r="K11474" i="1"/>
  <c r="K5715" i="1"/>
  <c r="K9291" i="1"/>
  <c r="K11475" i="1"/>
  <c r="K1386" i="1"/>
  <c r="K5716" i="1"/>
  <c r="K5717" i="1"/>
  <c r="K9292" i="1"/>
  <c r="K1387" i="1"/>
  <c r="K1388" i="1"/>
  <c r="K9293" i="1"/>
  <c r="K10872" i="1"/>
  <c r="K1389" i="1"/>
  <c r="K11476" i="1"/>
  <c r="K1390" i="1"/>
  <c r="K1391" i="1"/>
  <c r="K5718" i="1"/>
  <c r="K9294" i="1"/>
  <c r="K9295" i="1"/>
  <c r="K5719" i="1"/>
  <c r="K10873" i="1"/>
  <c r="K5720" i="1"/>
  <c r="K5721" i="1"/>
  <c r="K5722" i="1"/>
  <c r="K1392" i="1"/>
  <c r="K5723" i="1"/>
  <c r="K9296" i="1"/>
  <c r="K1393" i="1"/>
  <c r="K5724" i="1"/>
  <c r="K5725" i="1"/>
  <c r="K10874" i="1"/>
  <c r="K5726" i="1"/>
  <c r="K5727" i="1"/>
  <c r="K1394" i="1"/>
  <c r="K9297" i="1"/>
  <c r="K5728" i="1"/>
  <c r="K1395" i="1"/>
  <c r="K5729" i="1"/>
  <c r="K5730" i="1"/>
  <c r="K5731" i="1"/>
  <c r="K1396" i="1"/>
  <c r="K10875" i="1"/>
  <c r="K1397" i="1"/>
  <c r="K10876" i="1"/>
  <c r="K1398" i="1"/>
  <c r="K1399" i="1"/>
  <c r="K5732" i="1"/>
  <c r="K5733" i="1"/>
  <c r="K11477" i="1"/>
  <c r="K5734" i="1"/>
  <c r="K9298" i="1"/>
  <c r="K1400" i="1"/>
  <c r="K11478" i="1"/>
  <c r="K1401" i="1"/>
  <c r="K1402" i="1"/>
  <c r="K11479" i="1"/>
  <c r="K9299" i="1"/>
  <c r="K5735" i="1"/>
  <c r="K10877" i="1"/>
  <c r="K5736" i="1"/>
  <c r="K5737" i="1"/>
  <c r="K1403" i="1"/>
  <c r="K5738" i="1"/>
  <c r="K5739" i="1"/>
  <c r="K5740" i="1"/>
  <c r="K1404" i="1"/>
  <c r="K1405" i="1"/>
  <c r="K9300" i="1"/>
  <c r="K5741" i="1"/>
  <c r="K5742" i="1"/>
  <c r="K9301" i="1"/>
  <c r="K9302" i="1"/>
  <c r="K5743" i="1"/>
  <c r="K10878" i="1"/>
  <c r="K1406" i="1"/>
  <c r="K5744" i="1"/>
  <c r="K5745" i="1"/>
  <c r="K1407" i="1"/>
  <c r="K1408" i="1"/>
  <c r="K1409" i="1"/>
  <c r="K5746" i="1"/>
  <c r="K1410" i="1"/>
  <c r="K1411" i="1"/>
  <c r="K9303" i="1"/>
  <c r="K9304" i="1"/>
  <c r="K5747" i="1"/>
  <c r="K5748" i="1"/>
  <c r="K9305" i="1"/>
  <c r="K5749" i="1"/>
  <c r="K11480" i="1"/>
  <c r="K5750" i="1"/>
  <c r="K10879" i="1"/>
  <c r="K1412" i="1"/>
  <c r="K5751" i="1"/>
  <c r="K5752" i="1"/>
  <c r="K1413" i="1"/>
  <c r="K9306" i="1"/>
  <c r="K1414" i="1"/>
  <c r="K5753" i="1"/>
  <c r="K5754" i="1"/>
  <c r="K1415" i="1"/>
  <c r="K9307" i="1"/>
  <c r="K5755" i="1"/>
  <c r="K9308" i="1"/>
  <c r="K5756" i="1"/>
  <c r="K5757" i="1"/>
  <c r="K1416" i="1"/>
  <c r="K5758" i="1"/>
  <c r="K9309" i="1"/>
  <c r="K5759" i="1"/>
  <c r="K10880" i="1"/>
  <c r="K5760" i="1"/>
  <c r="K5761" i="1"/>
  <c r="K5762" i="1"/>
  <c r="K1417" i="1"/>
  <c r="K5763" i="1"/>
  <c r="K1418" i="1"/>
  <c r="K1419" i="1"/>
  <c r="K5764" i="1"/>
  <c r="K1420" i="1"/>
  <c r="K5765" i="1"/>
  <c r="K5766" i="1"/>
  <c r="K5767" i="1"/>
  <c r="K5768" i="1"/>
  <c r="K10881" i="1"/>
  <c r="K1421" i="1"/>
  <c r="K11481" i="1"/>
  <c r="K9310" i="1"/>
  <c r="K1422" i="1"/>
  <c r="K9311" i="1"/>
  <c r="K10882" i="1"/>
  <c r="K5769" i="1"/>
  <c r="K1423" i="1"/>
  <c r="K1424" i="1"/>
  <c r="K5770" i="1"/>
  <c r="K5771" i="1"/>
  <c r="K5772" i="1"/>
  <c r="K5773" i="1"/>
  <c r="K9312" i="1"/>
  <c r="K5774" i="1"/>
  <c r="K9313" i="1"/>
  <c r="K5775" i="1"/>
  <c r="K9314" i="1"/>
  <c r="K5776" i="1"/>
  <c r="K5777" i="1"/>
  <c r="K5778" i="1"/>
  <c r="K1425" i="1"/>
  <c r="K1426" i="1"/>
  <c r="K9315" i="1"/>
  <c r="K5779" i="1"/>
  <c r="K5780" i="1"/>
  <c r="K1427" i="1"/>
  <c r="K9316" i="1"/>
  <c r="K1428" i="1"/>
  <c r="K1429" i="1"/>
  <c r="K9317" i="1"/>
  <c r="K1430" i="1"/>
  <c r="K5781" i="1"/>
  <c r="K5782" i="1"/>
  <c r="K9318" i="1"/>
  <c r="K5783" i="1"/>
  <c r="K1431" i="1"/>
  <c r="K5784" i="1"/>
  <c r="K1432" i="1"/>
  <c r="K5785" i="1"/>
  <c r="K1433" i="1"/>
  <c r="K5786" i="1"/>
  <c r="K5787" i="1"/>
  <c r="K9319" i="1"/>
  <c r="K5788" i="1"/>
  <c r="K5789" i="1"/>
  <c r="K1434" i="1"/>
  <c r="K1435" i="1"/>
  <c r="K5790" i="1"/>
  <c r="K5791" i="1"/>
  <c r="K5792" i="1"/>
  <c r="K11482" i="1"/>
  <c r="K5793" i="1"/>
  <c r="K5794" i="1"/>
  <c r="K5795" i="1"/>
  <c r="K5796" i="1"/>
  <c r="K1436" i="1"/>
  <c r="K1437" i="1"/>
  <c r="K5797" i="1"/>
  <c r="K9320" i="1"/>
  <c r="K5798" i="1"/>
  <c r="K1438" i="1"/>
  <c r="K5799" i="1"/>
  <c r="K5800" i="1"/>
  <c r="K1439" i="1"/>
  <c r="K5801" i="1"/>
  <c r="K9321" i="1"/>
  <c r="K5802" i="1"/>
  <c r="K5803" i="1"/>
  <c r="K5804" i="1"/>
  <c r="K5805" i="1"/>
  <c r="K1440" i="1"/>
  <c r="K5806" i="1"/>
  <c r="K1441" i="1"/>
  <c r="K10883" i="1"/>
  <c r="K9322" i="1"/>
  <c r="K11483" i="1"/>
  <c r="K1442" i="1"/>
  <c r="K1443" i="1"/>
  <c r="K5807" i="1"/>
  <c r="K5808" i="1"/>
  <c r="K11484" i="1"/>
  <c r="K9323" i="1"/>
  <c r="K1444" i="1"/>
  <c r="K5809" i="1"/>
  <c r="K5810" i="1"/>
  <c r="K9324" i="1"/>
  <c r="K11485" i="1"/>
  <c r="K5811" i="1"/>
  <c r="K1445" i="1"/>
  <c r="K10884" i="1"/>
  <c r="K5812" i="1"/>
  <c r="K1446" i="1"/>
  <c r="K1447" i="1"/>
  <c r="K5813" i="1"/>
  <c r="K1448" i="1"/>
  <c r="K10885" i="1"/>
  <c r="K1449" i="1"/>
  <c r="K10886" i="1"/>
  <c r="K1450" i="1"/>
  <c r="K1451" i="1"/>
  <c r="K1452" i="1"/>
  <c r="K9325" i="1"/>
  <c r="K5814" i="1"/>
  <c r="K1453" i="1"/>
  <c r="K10887" i="1"/>
  <c r="K9326" i="1"/>
  <c r="K5815" i="1"/>
  <c r="K1454" i="1"/>
  <c r="K5816" i="1"/>
  <c r="K1455" i="1"/>
  <c r="K9327" i="1"/>
  <c r="K1456" i="1"/>
  <c r="K5817" i="1"/>
  <c r="K10888" i="1"/>
  <c r="K5818" i="1"/>
  <c r="K10889" i="1"/>
  <c r="K1457" i="1"/>
  <c r="K1458" i="1"/>
  <c r="K5819" i="1"/>
  <c r="K5820" i="1"/>
  <c r="K10890" i="1"/>
  <c r="K1459" i="1"/>
  <c r="K1460" i="1"/>
  <c r="K5821" i="1"/>
  <c r="K5822" i="1"/>
  <c r="K5823" i="1"/>
  <c r="K5824" i="1"/>
  <c r="K9328" i="1"/>
  <c r="K1461" i="1"/>
  <c r="K11486" i="1"/>
  <c r="K5825" i="1"/>
  <c r="K5826" i="1"/>
  <c r="K9329" i="1"/>
  <c r="K5827" i="1"/>
  <c r="K5828" i="1"/>
  <c r="K1462" i="1"/>
  <c r="K9330" i="1"/>
  <c r="K11487" i="1"/>
  <c r="K9331" i="1"/>
  <c r="K1463" i="1"/>
  <c r="K9332" i="1"/>
  <c r="K5829" i="1"/>
  <c r="K5830" i="1"/>
  <c r="K5831" i="1"/>
  <c r="K1464" i="1"/>
  <c r="K1465" i="1"/>
  <c r="K9333" i="1"/>
  <c r="K5832" i="1"/>
  <c r="K1466" i="1"/>
  <c r="K9334" i="1"/>
  <c r="K10891" i="1"/>
  <c r="K1467" i="1"/>
  <c r="K5833" i="1"/>
  <c r="K1468" i="1"/>
  <c r="K5834" i="1"/>
  <c r="K5835" i="1"/>
  <c r="K5836" i="1"/>
  <c r="K5837" i="1"/>
  <c r="K1469" i="1"/>
  <c r="K11488" i="1"/>
  <c r="K1470" i="1"/>
  <c r="K9335" i="1"/>
  <c r="K5838" i="1"/>
  <c r="K9336" i="1"/>
  <c r="K1471" i="1"/>
  <c r="K9337" i="1"/>
  <c r="K1472" i="1"/>
  <c r="K5839" i="1"/>
  <c r="K1473" i="1"/>
  <c r="K5840" i="1"/>
  <c r="K5841" i="1"/>
  <c r="K10892" i="1"/>
  <c r="K5842" i="1"/>
  <c r="K5843" i="1"/>
  <c r="K5844" i="1"/>
  <c r="K10893" i="1"/>
  <c r="K10894" i="1"/>
  <c r="K5845" i="1"/>
  <c r="K5846" i="1"/>
  <c r="K5847" i="1"/>
  <c r="K10895" i="1"/>
  <c r="K5848" i="1"/>
  <c r="K5849" i="1"/>
  <c r="K5850" i="1"/>
  <c r="K5851" i="1"/>
  <c r="K1474" i="1"/>
  <c r="K5852" i="1"/>
  <c r="K1475" i="1"/>
  <c r="K5853" i="1"/>
  <c r="K5854" i="1"/>
  <c r="K9338" i="1"/>
  <c r="K10896" i="1"/>
  <c r="K5855" i="1"/>
  <c r="K5856" i="1"/>
  <c r="K1476" i="1"/>
  <c r="K5857" i="1"/>
  <c r="K1477" i="1"/>
  <c r="K5858" i="1"/>
  <c r="K9339" i="1"/>
  <c r="K5859" i="1"/>
  <c r="K5860" i="1"/>
  <c r="K5861" i="1"/>
  <c r="K5862" i="1"/>
  <c r="K11489" i="1"/>
  <c r="K11490" i="1"/>
  <c r="K1478" i="1"/>
  <c r="K5863" i="1"/>
  <c r="K5864" i="1"/>
  <c r="K5865" i="1"/>
  <c r="K5866" i="1"/>
  <c r="K9340" i="1"/>
  <c r="K1479" i="1"/>
  <c r="K1480" i="1"/>
  <c r="K5867" i="1"/>
  <c r="K5868" i="1"/>
  <c r="K5869" i="1"/>
  <c r="K1481" i="1"/>
  <c r="K5870" i="1"/>
  <c r="K5871" i="1"/>
  <c r="K1482" i="1"/>
  <c r="K1483" i="1"/>
  <c r="K1484" i="1"/>
  <c r="K1485" i="1"/>
  <c r="K1486" i="1"/>
  <c r="K10897" i="1"/>
  <c r="K1487" i="1"/>
  <c r="K1488" i="1"/>
  <c r="K9341" i="1"/>
  <c r="K9342" i="1"/>
  <c r="K10898" i="1"/>
  <c r="K1489" i="1"/>
  <c r="K5872" i="1"/>
  <c r="K1490" i="1"/>
  <c r="K1491" i="1"/>
  <c r="K1492" i="1"/>
  <c r="K1493" i="1"/>
  <c r="K1494" i="1"/>
  <c r="K5873" i="1"/>
  <c r="K5874" i="1"/>
  <c r="K1495" i="1"/>
  <c r="K1496" i="1"/>
  <c r="K1497" i="1"/>
  <c r="K9343" i="1"/>
  <c r="K10899" i="1"/>
  <c r="K5875" i="1"/>
  <c r="K1498" i="1"/>
  <c r="K5876" i="1"/>
  <c r="K5877" i="1"/>
  <c r="K5878" i="1"/>
  <c r="K1499" i="1"/>
  <c r="K1500" i="1"/>
  <c r="K5879" i="1"/>
  <c r="K5880" i="1"/>
  <c r="K1501" i="1"/>
  <c r="K1502" i="1"/>
  <c r="K5881" i="1"/>
  <c r="K5882" i="1"/>
  <c r="K1503" i="1"/>
  <c r="K5883" i="1"/>
  <c r="K1504" i="1"/>
  <c r="K5884" i="1"/>
  <c r="K1505" i="1"/>
  <c r="K1506" i="1"/>
  <c r="K5885" i="1"/>
  <c r="K9344" i="1"/>
  <c r="K1507" i="1"/>
  <c r="K5886" i="1"/>
  <c r="K5887" i="1"/>
  <c r="K5888" i="1"/>
  <c r="K1508" i="1"/>
  <c r="K1509" i="1"/>
  <c r="K5889" i="1"/>
  <c r="K5890" i="1"/>
  <c r="K1510" i="1"/>
  <c r="K5891" i="1"/>
  <c r="K9345" i="1"/>
  <c r="K1511" i="1"/>
  <c r="K5892" i="1"/>
  <c r="K1512" i="1"/>
  <c r="K9346" i="1"/>
  <c r="K5893" i="1"/>
  <c r="K11491" i="1"/>
  <c r="K1513" i="1"/>
  <c r="K5894" i="1"/>
  <c r="K1514" i="1"/>
  <c r="K1515" i="1"/>
  <c r="K5895" i="1"/>
  <c r="K5896" i="1"/>
  <c r="K5897" i="1"/>
  <c r="K5898" i="1"/>
  <c r="K5899" i="1"/>
  <c r="K5900" i="1"/>
  <c r="K1516" i="1"/>
  <c r="K5901" i="1"/>
  <c r="K5902" i="1"/>
  <c r="K5903" i="1"/>
  <c r="K5904" i="1"/>
  <c r="K1517" i="1"/>
  <c r="K1518" i="1"/>
  <c r="K5905" i="1"/>
  <c r="K5906" i="1"/>
  <c r="K9347" i="1"/>
  <c r="K9348" i="1"/>
  <c r="K5907" i="1"/>
  <c r="K5908" i="1"/>
  <c r="K10900" i="1"/>
  <c r="K1519" i="1"/>
  <c r="K5909" i="1"/>
  <c r="K5910" i="1"/>
  <c r="K9349" i="1"/>
  <c r="K11492" i="1"/>
  <c r="K5911" i="1"/>
  <c r="K1520" i="1"/>
  <c r="K9350" i="1"/>
  <c r="K5912" i="1"/>
  <c r="K5913" i="1"/>
  <c r="K1521" i="1"/>
  <c r="K11493" i="1"/>
  <c r="K1522" i="1"/>
  <c r="K1523" i="1"/>
  <c r="K9351" i="1"/>
  <c r="K1524" i="1"/>
  <c r="K9352" i="1"/>
  <c r="K1525" i="1"/>
  <c r="K1526" i="1"/>
  <c r="K5914" i="1"/>
  <c r="K5915" i="1"/>
  <c r="K1527" i="1"/>
  <c r="K9353" i="1"/>
  <c r="K5916" i="1"/>
  <c r="K9354" i="1"/>
  <c r="K5917" i="1"/>
  <c r="K11494" i="1"/>
  <c r="K9355" i="1"/>
  <c r="K10901" i="1"/>
  <c r="K5918" i="1"/>
  <c r="K5919" i="1"/>
  <c r="K5920" i="1"/>
  <c r="K5921" i="1"/>
  <c r="K1528" i="1"/>
  <c r="K5922" i="1"/>
  <c r="K11495" i="1"/>
  <c r="K1529" i="1"/>
  <c r="K5923" i="1"/>
  <c r="K5924" i="1"/>
  <c r="K1530" i="1"/>
  <c r="K9356" i="1"/>
  <c r="K9357" i="1"/>
  <c r="K5925" i="1"/>
  <c r="K1531" i="1"/>
  <c r="K5926" i="1"/>
  <c r="K1532" i="1"/>
  <c r="K1533" i="1"/>
  <c r="K5927" i="1"/>
  <c r="K5928" i="1"/>
  <c r="K5929" i="1"/>
  <c r="K9358" i="1"/>
  <c r="K5930" i="1"/>
  <c r="K5931" i="1"/>
  <c r="K5932" i="1"/>
  <c r="K9359" i="1"/>
  <c r="K1534" i="1"/>
  <c r="K9360" i="1"/>
  <c r="K1535" i="1"/>
  <c r="K5933" i="1"/>
  <c r="K5934" i="1"/>
  <c r="K10902" i="1"/>
  <c r="K5935" i="1"/>
  <c r="K5936" i="1"/>
  <c r="K10903" i="1"/>
  <c r="K9361" i="1"/>
  <c r="K5937" i="1"/>
  <c r="K5938" i="1"/>
  <c r="K11496" i="1"/>
  <c r="K5939" i="1"/>
  <c r="K5940" i="1"/>
  <c r="K10904" i="1"/>
  <c r="K1536" i="1"/>
  <c r="K5941" i="1"/>
  <c r="K1537" i="1"/>
  <c r="K5942" i="1"/>
  <c r="K1538" i="1"/>
  <c r="K1539" i="1"/>
  <c r="K5943" i="1"/>
  <c r="K5944" i="1"/>
  <c r="K1540" i="1"/>
  <c r="K1541" i="1"/>
  <c r="K5945" i="1"/>
  <c r="K5946" i="1"/>
  <c r="K1542" i="1"/>
  <c r="K1543" i="1"/>
  <c r="K5947" i="1"/>
  <c r="K9362" i="1"/>
  <c r="K1544" i="1"/>
  <c r="K1545" i="1"/>
  <c r="K1546" i="1"/>
  <c r="K5948" i="1"/>
  <c r="K9363" i="1"/>
  <c r="K1547" i="1"/>
  <c r="K1548" i="1"/>
  <c r="K9364" i="1"/>
  <c r="K5949" i="1"/>
  <c r="K1549" i="1"/>
  <c r="K1550" i="1"/>
  <c r="K5950" i="1"/>
  <c r="K1551" i="1"/>
  <c r="K5951" i="1"/>
  <c r="K9365" i="1"/>
  <c r="K5952" i="1"/>
  <c r="K5953" i="1"/>
  <c r="K5954" i="1"/>
  <c r="K1552" i="1"/>
  <c r="K5955" i="1"/>
  <c r="K1553" i="1"/>
  <c r="K5956" i="1"/>
  <c r="K1554" i="1"/>
  <c r="K10905" i="1"/>
  <c r="K5957" i="1"/>
  <c r="K9366" i="1"/>
  <c r="K5958" i="1"/>
  <c r="K5959" i="1"/>
  <c r="K5960" i="1"/>
  <c r="K1555" i="1"/>
  <c r="K1556" i="1"/>
  <c r="K1557" i="1"/>
  <c r="K1558" i="1"/>
  <c r="K1559" i="1"/>
  <c r="K5961" i="1"/>
  <c r="K1560" i="1"/>
  <c r="K5962" i="1"/>
  <c r="K1561" i="1"/>
  <c r="K9367" i="1"/>
  <c r="K5963" i="1"/>
  <c r="K9368" i="1"/>
  <c r="K5964" i="1"/>
  <c r="K1562" i="1"/>
  <c r="K5965" i="1"/>
  <c r="K5966" i="1"/>
  <c r="K9369" i="1"/>
  <c r="K1563" i="1"/>
  <c r="K9370" i="1"/>
  <c r="K1564" i="1"/>
  <c r="K5967" i="1"/>
  <c r="K5968" i="1"/>
  <c r="K9371" i="1"/>
  <c r="K1565" i="1"/>
  <c r="K5969" i="1"/>
  <c r="K5970" i="1"/>
  <c r="K5971" i="1"/>
  <c r="K11497" i="1"/>
  <c r="K5972" i="1"/>
  <c r="K5973" i="1"/>
  <c r="K5974" i="1"/>
  <c r="K5975" i="1"/>
  <c r="K5976" i="1"/>
  <c r="K1566" i="1"/>
  <c r="K5977" i="1"/>
  <c r="K9372" i="1"/>
  <c r="K1567" i="1"/>
  <c r="K5978" i="1"/>
  <c r="K9373" i="1"/>
  <c r="K1568" i="1"/>
  <c r="K5979" i="1"/>
  <c r="K10906" i="1"/>
  <c r="K5980" i="1"/>
  <c r="K5981" i="1"/>
  <c r="K5982" i="1"/>
  <c r="K5983" i="1"/>
  <c r="K5984" i="1"/>
  <c r="K10907" i="1"/>
  <c r="K5985" i="1"/>
  <c r="K5986" i="1"/>
  <c r="K1569" i="1"/>
  <c r="K11498" i="1"/>
  <c r="K10908" i="1"/>
  <c r="K9374" i="1"/>
  <c r="K9375" i="1"/>
  <c r="K5987" i="1"/>
  <c r="K9376" i="1"/>
  <c r="K1570" i="1"/>
  <c r="K5988" i="1"/>
  <c r="K1571" i="1"/>
  <c r="K11499" i="1"/>
  <c r="K5989" i="1"/>
  <c r="K5990" i="1"/>
  <c r="K9377" i="1"/>
  <c r="K9378" i="1"/>
  <c r="K5991" i="1"/>
  <c r="K1572" i="1"/>
  <c r="K5992" i="1"/>
  <c r="K5993" i="1"/>
  <c r="K5994" i="1"/>
  <c r="K9379" i="1"/>
  <c r="K5995" i="1"/>
  <c r="K5996" i="1"/>
  <c r="K5997" i="1"/>
  <c r="K5998" i="1"/>
  <c r="K9380" i="1"/>
  <c r="K5999" i="1"/>
  <c r="K9381" i="1"/>
  <c r="K9382" i="1"/>
  <c r="K6000" i="1"/>
  <c r="K6001" i="1"/>
  <c r="K9383" i="1"/>
  <c r="K1573" i="1"/>
  <c r="K6002" i="1"/>
  <c r="K10909" i="1"/>
  <c r="K6003" i="1"/>
  <c r="K1574" i="1"/>
  <c r="K1575" i="1"/>
  <c r="K9384" i="1"/>
  <c r="K1576" i="1"/>
  <c r="K1577" i="1"/>
  <c r="K10910" i="1"/>
  <c r="K6004" i="1"/>
  <c r="K6005" i="1"/>
  <c r="K6006" i="1"/>
  <c r="K9385" i="1"/>
  <c r="K9386" i="1"/>
  <c r="K1578" i="1"/>
  <c r="K1579" i="1"/>
  <c r="K1580" i="1"/>
  <c r="K11500" i="1"/>
  <c r="K6007" i="1"/>
  <c r="K6008" i="1"/>
  <c r="K1581" i="1"/>
  <c r="K6009" i="1"/>
  <c r="K11501" i="1"/>
  <c r="K6010" i="1"/>
  <c r="K9387" i="1"/>
  <c r="K6011" i="1"/>
  <c r="K9388" i="1"/>
  <c r="K9389" i="1"/>
  <c r="K6012" i="1"/>
  <c r="K10911" i="1"/>
  <c r="K6013" i="1"/>
  <c r="K6014" i="1"/>
  <c r="K9390" i="1"/>
  <c r="K1582" i="1"/>
  <c r="K1583" i="1"/>
  <c r="K10912" i="1"/>
  <c r="K6015" i="1"/>
  <c r="K9391" i="1"/>
  <c r="K11502" i="1"/>
  <c r="K1584" i="1"/>
  <c r="K1585" i="1"/>
  <c r="K6016" i="1"/>
  <c r="K10913" i="1"/>
  <c r="K1586" i="1"/>
  <c r="K6017" i="1"/>
  <c r="K6018" i="1"/>
  <c r="K6019" i="1"/>
  <c r="K9392" i="1"/>
  <c r="K9393" i="1"/>
  <c r="K1587" i="1"/>
  <c r="K1588" i="1"/>
  <c r="K6020" i="1"/>
  <c r="K6021" i="1"/>
  <c r="K6022" i="1"/>
  <c r="K6023" i="1"/>
  <c r="K6024" i="1"/>
  <c r="K9394" i="1"/>
  <c r="K6025" i="1"/>
  <c r="K1589" i="1"/>
  <c r="K6026" i="1"/>
  <c r="K9395" i="1"/>
  <c r="K9396" i="1"/>
  <c r="K6027" i="1"/>
  <c r="K1590" i="1"/>
  <c r="K1591" i="1"/>
  <c r="K9397" i="1"/>
  <c r="K1592" i="1"/>
  <c r="K9398" i="1"/>
  <c r="K1593" i="1"/>
  <c r="K6028" i="1"/>
  <c r="K6029" i="1"/>
  <c r="K1594" i="1"/>
  <c r="K6030" i="1"/>
  <c r="K11503" i="1"/>
  <c r="K6031" i="1"/>
  <c r="K6032" i="1"/>
  <c r="K6033" i="1"/>
  <c r="K6034" i="1"/>
  <c r="K6035" i="1"/>
  <c r="K6036" i="1"/>
  <c r="K1595" i="1"/>
  <c r="K6037" i="1"/>
  <c r="K1596" i="1"/>
  <c r="K6038" i="1"/>
  <c r="K6039" i="1"/>
  <c r="K10914" i="1"/>
  <c r="K6040" i="1"/>
  <c r="K1597" i="1"/>
  <c r="K6041" i="1"/>
  <c r="K10915" i="1"/>
  <c r="K6042" i="1"/>
  <c r="K11504" i="1"/>
  <c r="K1598" i="1"/>
  <c r="K6043" i="1"/>
  <c r="K1599" i="1"/>
  <c r="K1600" i="1"/>
  <c r="K1601" i="1"/>
  <c r="K1602" i="1"/>
  <c r="K6044" i="1"/>
  <c r="K6045" i="1"/>
  <c r="K1603" i="1"/>
  <c r="K6046" i="1"/>
  <c r="K6047" i="1"/>
  <c r="K1604" i="1"/>
  <c r="K6048" i="1"/>
  <c r="K1605" i="1"/>
  <c r="K9399" i="1"/>
  <c r="K6049" i="1"/>
  <c r="K1606" i="1"/>
  <c r="K10916" i="1"/>
  <c r="K6050" i="1"/>
  <c r="K1607" i="1"/>
  <c r="K9400" i="1"/>
  <c r="K6051" i="1"/>
  <c r="K1608" i="1"/>
  <c r="K1609" i="1"/>
  <c r="K6052" i="1"/>
  <c r="K9401" i="1"/>
  <c r="K1610" i="1"/>
  <c r="K10917" i="1"/>
  <c r="K6053" i="1"/>
  <c r="K6054" i="1"/>
  <c r="K1611" i="1"/>
  <c r="K6055" i="1"/>
  <c r="K10918" i="1"/>
  <c r="K1612" i="1"/>
  <c r="K9402" i="1"/>
  <c r="K9403" i="1"/>
  <c r="K1613" i="1"/>
  <c r="K6056" i="1"/>
  <c r="K6057" i="1"/>
  <c r="K9404" i="1"/>
  <c r="K6058" i="1"/>
  <c r="K6059" i="1"/>
  <c r="K1614" i="1"/>
  <c r="K1615" i="1"/>
  <c r="K6060" i="1"/>
  <c r="K6061" i="1"/>
  <c r="K1616" i="1"/>
  <c r="K1617" i="1"/>
  <c r="K1618" i="1"/>
  <c r="K10919" i="1"/>
  <c r="K6062" i="1"/>
  <c r="K1619" i="1"/>
  <c r="K1620" i="1"/>
  <c r="K10920" i="1"/>
  <c r="K6063" i="1"/>
  <c r="K6064" i="1"/>
  <c r="K6065" i="1"/>
  <c r="K6066" i="1"/>
  <c r="K9405" i="1"/>
  <c r="K1621" i="1"/>
  <c r="K1622" i="1"/>
  <c r="K1623" i="1"/>
  <c r="K6067" i="1"/>
  <c r="K6068" i="1"/>
  <c r="K1624" i="1"/>
  <c r="K1625" i="1"/>
  <c r="K1626" i="1"/>
  <c r="K6069" i="1"/>
  <c r="K6070" i="1"/>
  <c r="K6071" i="1"/>
  <c r="K1627" i="1"/>
  <c r="K11505" i="1"/>
  <c r="K6072" i="1"/>
  <c r="K6073" i="1"/>
  <c r="K1628" i="1"/>
  <c r="K11506" i="1"/>
  <c r="K6074" i="1"/>
  <c r="K9406" i="1"/>
  <c r="K9407" i="1"/>
  <c r="K6075" i="1"/>
  <c r="K6076" i="1"/>
  <c r="K6077" i="1"/>
  <c r="K6078" i="1"/>
  <c r="K6079" i="1"/>
  <c r="K6080" i="1"/>
  <c r="K6081" i="1"/>
  <c r="K9408" i="1"/>
  <c r="K6082" i="1"/>
  <c r="K6083" i="1"/>
  <c r="K11507" i="1"/>
  <c r="K6084" i="1"/>
  <c r="K6085" i="1"/>
  <c r="K9409" i="1"/>
  <c r="K1629" i="1"/>
  <c r="K6086" i="1"/>
  <c r="K6087" i="1"/>
  <c r="K6088" i="1"/>
  <c r="K10921" i="1"/>
  <c r="K1630" i="1"/>
  <c r="K6089" i="1"/>
  <c r="K1631" i="1"/>
  <c r="K6090" i="1"/>
  <c r="K1632" i="1"/>
  <c r="K10922" i="1"/>
  <c r="K9410" i="1"/>
  <c r="K6091" i="1"/>
  <c r="K6092" i="1"/>
  <c r="K1633" i="1"/>
  <c r="K1634" i="1"/>
  <c r="K6093" i="1"/>
  <c r="K10923" i="1"/>
  <c r="K6094" i="1"/>
  <c r="K9411" i="1"/>
  <c r="K1635" i="1"/>
  <c r="K6095" i="1"/>
  <c r="K6096" i="1"/>
  <c r="K1636" i="1"/>
  <c r="K6097" i="1"/>
  <c r="K9412" i="1"/>
  <c r="K1637" i="1"/>
  <c r="K6098" i="1"/>
  <c r="K9413" i="1"/>
  <c r="K6099" i="1"/>
  <c r="K1638" i="1"/>
  <c r="K6100" i="1"/>
  <c r="K1639" i="1"/>
  <c r="K1640" i="1"/>
  <c r="K9414" i="1"/>
  <c r="K1641" i="1"/>
  <c r="K6101" i="1"/>
  <c r="K9415" i="1"/>
  <c r="K6102" i="1"/>
  <c r="K6103" i="1"/>
  <c r="K1642" i="1"/>
  <c r="K1643" i="1"/>
  <c r="K9416" i="1"/>
  <c r="K11508" i="1"/>
  <c r="K1644" i="1"/>
  <c r="K1645" i="1"/>
  <c r="K9417" i="1"/>
  <c r="K1646" i="1"/>
  <c r="K1647" i="1"/>
  <c r="K6104" i="1"/>
  <c r="K6105" i="1"/>
  <c r="K6106" i="1"/>
  <c r="K6107" i="1"/>
  <c r="K9418" i="1"/>
  <c r="K6108" i="1"/>
  <c r="K6109" i="1"/>
  <c r="K1648" i="1"/>
  <c r="K1649" i="1"/>
  <c r="K9419" i="1"/>
  <c r="K6110" i="1"/>
  <c r="K1650" i="1"/>
  <c r="K1651" i="1"/>
  <c r="K10924" i="1"/>
  <c r="K6111" i="1"/>
  <c r="K6112" i="1"/>
  <c r="K9420" i="1"/>
  <c r="K6113" i="1"/>
  <c r="K1652" i="1"/>
  <c r="K10925" i="1"/>
  <c r="K6114" i="1"/>
  <c r="K1653" i="1"/>
  <c r="K9421" i="1"/>
  <c r="K1654" i="1"/>
  <c r="K6115" i="1"/>
  <c r="K1655" i="1"/>
  <c r="K6116" i="1"/>
  <c r="K6117" i="1"/>
  <c r="K6118" i="1"/>
  <c r="K6119" i="1"/>
  <c r="K1656" i="1"/>
  <c r="K9422" i="1"/>
  <c r="K6120" i="1"/>
  <c r="K9423" i="1"/>
  <c r="K11509" i="1"/>
  <c r="K6121" i="1"/>
  <c r="K11510" i="1"/>
  <c r="K1657" i="1"/>
  <c r="K6122" i="1"/>
  <c r="K9424" i="1"/>
  <c r="K6123" i="1"/>
  <c r="K6124" i="1"/>
  <c r="K6125" i="1"/>
  <c r="K6126" i="1"/>
  <c r="K6127" i="1"/>
  <c r="K6128" i="1"/>
  <c r="K6129" i="1"/>
  <c r="K1658" i="1"/>
  <c r="K6130" i="1"/>
  <c r="K6131" i="1"/>
  <c r="K1659" i="1"/>
  <c r="K10926" i="1"/>
  <c r="K1660" i="1"/>
  <c r="K11511" i="1"/>
  <c r="K9425" i="1"/>
  <c r="K6132" i="1"/>
  <c r="K6133" i="1"/>
  <c r="K9426" i="1"/>
  <c r="K9427" i="1"/>
  <c r="K1661" i="1"/>
  <c r="K1662" i="1"/>
  <c r="K11512" i="1"/>
  <c r="K6134" i="1"/>
  <c r="K6135" i="1"/>
  <c r="K1663" i="1"/>
  <c r="K6136" i="1"/>
  <c r="K1664" i="1"/>
  <c r="K1665" i="1"/>
  <c r="K10927" i="1"/>
  <c r="K6137" i="1"/>
  <c r="K10928" i="1"/>
  <c r="K6138" i="1"/>
  <c r="K1666" i="1"/>
  <c r="K1667" i="1"/>
  <c r="K1668" i="1"/>
  <c r="K10929" i="1"/>
  <c r="K6139" i="1"/>
  <c r="K10930" i="1"/>
  <c r="K1669" i="1"/>
  <c r="K10931" i="1"/>
  <c r="K6140" i="1"/>
  <c r="K1670" i="1"/>
  <c r="K1671" i="1"/>
  <c r="K1672" i="1"/>
  <c r="K6141" i="1"/>
  <c r="K9428" i="1"/>
  <c r="K1673" i="1"/>
  <c r="K9429" i="1"/>
  <c r="K1674" i="1"/>
  <c r="K6142" i="1"/>
  <c r="K6143" i="1"/>
  <c r="K1675" i="1"/>
  <c r="K9430" i="1"/>
  <c r="K1676" i="1"/>
  <c r="K9431" i="1"/>
  <c r="K11513" i="1"/>
  <c r="K6144" i="1"/>
  <c r="K6145" i="1"/>
  <c r="K1677" i="1"/>
  <c r="K6146" i="1"/>
  <c r="K9432" i="1"/>
  <c r="K9433" i="1"/>
  <c r="K1678" i="1"/>
  <c r="K6147" i="1"/>
  <c r="K6148" i="1"/>
  <c r="K1679" i="1"/>
  <c r="K1680" i="1"/>
  <c r="K1681" i="1"/>
  <c r="K6149" i="1"/>
  <c r="K1682" i="1"/>
  <c r="K6150" i="1"/>
  <c r="K1683" i="1"/>
  <c r="K1684" i="1"/>
  <c r="K9434" i="1"/>
  <c r="K9435" i="1"/>
  <c r="K1685" i="1"/>
  <c r="K10932" i="1"/>
  <c r="K6151" i="1"/>
  <c r="K9436" i="1"/>
  <c r="K6152" i="1"/>
  <c r="K1686" i="1"/>
  <c r="K6153" i="1"/>
  <c r="K6154" i="1"/>
  <c r="K11514" i="1"/>
  <c r="K6155" i="1"/>
  <c r="K6156" i="1"/>
  <c r="K6157" i="1"/>
  <c r="K1687" i="1"/>
  <c r="K6158" i="1"/>
  <c r="K1688" i="1"/>
  <c r="K9437" i="1"/>
  <c r="K1689" i="1"/>
  <c r="K6159" i="1"/>
  <c r="K1690" i="1"/>
  <c r="K6160" i="1"/>
  <c r="K1691" i="1"/>
  <c r="K11515" i="1"/>
  <c r="K6161" i="1"/>
  <c r="K1692" i="1"/>
  <c r="K10933" i="1"/>
  <c r="K6162" i="1"/>
  <c r="K10934" i="1"/>
  <c r="K1693" i="1"/>
  <c r="K1694" i="1"/>
  <c r="K6163" i="1"/>
  <c r="K11516" i="1"/>
  <c r="K9438" i="1"/>
  <c r="K1695" i="1"/>
  <c r="K10935" i="1"/>
  <c r="K11517" i="1"/>
  <c r="K1696" i="1"/>
  <c r="K6164" i="1"/>
  <c r="K9439" i="1"/>
  <c r="K6165" i="1"/>
  <c r="K1697" i="1"/>
  <c r="K9440" i="1"/>
  <c r="K1698" i="1"/>
  <c r="K6166" i="1"/>
  <c r="K11518" i="1"/>
  <c r="K6167" i="1"/>
  <c r="K6168" i="1"/>
  <c r="K6169" i="1"/>
  <c r="K1699" i="1"/>
  <c r="K1700" i="1"/>
  <c r="K1701" i="1"/>
  <c r="K6170" i="1"/>
  <c r="K6171" i="1"/>
  <c r="K9441" i="1"/>
  <c r="K6172" i="1"/>
  <c r="K6173" i="1"/>
  <c r="K6174" i="1"/>
  <c r="K9442" i="1"/>
  <c r="K9443" i="1"/>
  <c r="K6175" i="1"/>
  <c r="K1702" i="1"/>
  <c r="K6176" i="1"/>
  <c r="K1703" i="1"/>
  <c r="K6177" i="1"/>
  <c r="K9444" i="1"/>
  <c r="K11519" i="1"/>
  <c r="K6178" i="1"/>
  <c r="K1704" i="1"/>
  <c r="K6179" i="1"/>
  <c r="K6180" i="1"/>
  <c r="K1705" i="1"/>
  <c r="K6181" i="1"/>
  <c r="K9445" i="1"/>
  <c r="K1706" i="1"/>
  <c r="K1707" i="1"/>
  <c r="K6182" i="1"/>
  <c r="K1708" i="1"/>
  <c r="K6183" i="1"/>
  <c r="K6184" i="1"/>
  <c r="K6185" i="1"/>
  <c r="K9446" i="1"/>
  <c r="K6186" i="1"/>
  <c r="K6187" i="1"/>
  <c r="K9447" i="1"/>
  <c r="K1709" i="1"/>
  <c r="K6188" i="1"/>
  <c r="K9448" i="1"/>
  <c r="K6189" i="1"/>
  <c r="K6190" i="1"/>
  <c r="K1710" i="1"/>
  <c r="K1711" i="1"/>
  <c r="K1712" i="1"/>
  <c r="K1713" i="1"/>
  <c r="K1714" i="1"/>
  <c r="K6191" i="1"/>
  <c r="K6192" i="1"/>
  <c r="K6193" i="1"/>
  <c r="K9449" i="1"/>
  <c r="K6194" i="1"/>
  <c r="K10936" i="1"/>
  <c r="K6195" i="1"/>
  <c r="K6196" i="1"/>
  <c r="K1715" i="1"/>
  <c r="K9450" i="1"/>
  <c r="K6197" i="1"/>
  <c r="K9451" i="1"/>
  <c r="K6198" i="1"/>
  <c r="K9452" i="1"/>
  <c r="K6199" i="1"/>
  <c r="K6200" i="1"/>
  <c r="K6201" i="1"/>
  <c r="K6202" i="1"/>
  <c r="K1716" i="1"/>
  <c r="K6203" i="1"/>
  <c r="K1717" i="1"/>
  <c r="K1718" i="1"/>
  <c r="K6204" i="1"/>
  <c r="K9453" i="1"/>
  <c r="K6205" i="1"/>
  <c r="K6206" i="1"/>
  <c r="K9454" i="1"/>
  <c r="K6207" i="1"/>
  <c r="K6208" i="1"/>
  <c r="K1719" i="1"/>
  <c r="K9455" i="1"/>
  <c r="K1720" i="1"/>
  <c r="K9456" i="1"/>
  <c r="K1721" i="1"/>
  <c r="K9457" i="1"/>
  <c r="K10937" i="1"/>
  <c r="K6209" i="1"/>
  <c r="K6210" i="1"/>
  <c r="K9458" i="1"/>
  <c r="K10938" i="1"/>
  <c r="K6211" i="1"/>
  <c r="K1722" i="1"/>
  <c r="K9459" i="1"/>
  <c r="K6212" i="1"/>
  <c r="K1723" i="1"/>
  <c r="K1724" i="1"/>
  <c r="K1725" i="1"/>
  <c r="K9460" i="1"/>
  <c r="K6213" i="1"/>
  <c r="K1726" i="1"/>
  <c r="K9461" i="1"/>
  <c r="K1727" i="1"/>
  <c r="K6214" i="1"/>
  <c r="K1728" i="1"/>
  <c r="K1729" i="1"/>
  <c r="K6215" i="1"/>
  <c r="K6216" i="1"/>
  <c r="K6217" i="1"/>
  <c r="K6218" i="1"/>
  <c r="K1730" i="1"/>
  <c r="K6219" i="1"/>
  <c r="K9462" i="1"/>
  <c r="K10939" i="1"/>
  <c r="K9463" i="1"/>
  <c r="K6220" i="1"/>
  <c r="K1731" i="1"/>
  <c r="K6221" i="1"/>
  <c r="K1732" i="1"/>
  <c r="K9464" i="1"/>
  <c r="K6222" i="1"/>
  <c r="K6223" i="1"/>
  <c r="K10940" i="1"/>
  <c r="K6224" i="1"/>
  <c r="K9465" i="1"/>
  <c r="K9466" i="1"/>
  <c r="K1733" i="1"/>
  <c r="K1734" i="1"/>
  <c r="K6225" i="1"/>
  <c r="K6226" i="1"/>
  <c r="K1735" i="1"/>
  <c r="K9467" i="1"/>
  <c r="K6227" i="1"/>
  <c r="K6228" i="1"/>
  <c r="K6229" i="1"/>
  <c r="K6230" i="1"/>
  <c r="K9468" i="1"/>
  <c r="K1736" i="1"/>
  <c r="K1737" i="1"/>
  <c r="K1738" i="1"/>
  <c r="K6231" i="1"/>
  <c r="K6232" i="1"/>
  <c r="K6233" i="1"/>
  <c r="K1739" i="1"/>
  <c r="K6234" i="1"/>
  <c r="K1740" i="1"/>
  <c r="K1741" i="1"/>
  <c r="K9469" i="1"/>
  <c r="K1742" i="1"/>
  <c r="K9470" i="1"/>
  <c r="K9471" i="1"/>
  <c r="K6235" i="1"/>
  <c r="K6236" i="1"/>
  <c r="K10941" i="1"/>
  <c r="K1743" i="1"/>
  <c r="K10942" i="1"/>
  <c r="K1744" i="1"/>
  <c r="K6237" i="1"/>
  <c r="K6238" i="1"/>
  <c r="K11520" i="1"/>
  <c r="K11521" i="1"/>
  <c r="K9472" i="1"/>
  <c r="K6239" i="1"/>
  <c r="K6240" i="1"/>
  <c r="K11522" i="1"/>
  <c r="K9473" i="1"/>
  <c r="K9474" i="1"/>
  <c r="K6241" i="1"/>
  <c r="K6242" i="1"/>
  <c r="K6243" i="1"/>
  <c r="K1745" i="1"/>
  <c r="K1746" i="1"/>
  <c r="K6244" i="1"/>
  <c r="K6245" i="1"/>
  <c r="K6246" i="1"/>
  <c r="K9475" i="1"/>
  <c r="K6247" i="1"/>
  <c r="K9476" i="1"/>
  <c r="K6248" i="1"/>
  <c r="K6249" i="1"/>
  <c r="K6250" i="1"/>
  <c r="K9477" i="1"/>
  <c r="K6251" i="1"/>
  <c r="K6252" i="1"/>
  <c r="K6253" i="1"/>
  <c r="K6254" i="1"/>
  <c r="K6255" i="1"/>
  <c r="K11523" i="1"/>
  <c r="K10943" i="1"/>
  <c r="K11524" i="1"/>
  <c r="K1747" i="1"/>
  <c r="K1748" i="1"/>
  <c r="K6256" i="1"/>
  <c r="K1749" i="1"/>
  <c r="K1750" i="1"/>
  <c r="K6257" i="1"/>
  <c r="K1751" i="1"/>
  <c r="K6258" i="1"/>
  <c r="K9478" i="1"/>
  <c r="K1752" i="1"/>
  <c r="K9479" i="1"/>
  <c r="K1753" i="1"/>
  <c r="K1754" i="1"/>
  <c r="K6259" i="1"/>
  <c r="K9480" i="1"/>
  <c r="K1755" i="1"/>
  <c r="K9481" i="1"/>
  <c r="K6260" i="1"/>
  <c r="K1756" i="1"/>
  <c r="K9482" i="1"/>
  <c r="K6261" i="1"/>
  <c r="K1757" i="1"/>
  <c r="K10944" i="1"/>
  <c r="K9483" i="1"/>
  <c r="K10945" i="1"/>
  <c r="K1758" i="1"/>
  <c r="K9484" i="1"/>
  <c r="K9485" i="1"/>
  <c r="K1759" i="1"/>
  <c r="K6262" i="1"/>
  <c r="K6263" i="1"/>
  <c r="K9486" i="1"/>
  <c r="K1760" i="1"/>
  <c r="K1761" i="1"/>
  <c r="K1762" i="1"/>
  <c r="K1763" i="1"/>
  <c r="K6264" i="1"/>
  <c r="K9487" i="1"/>
  <c r="K6265" i="1"/>
  <c r="K6266" i="1"/>
  <c r="K1764" i="1"/>
  <c r="K1765" i="1"/>
  <c r="K6267" i="1"/>
  <c r="K10946" i="1"/>
  <c r="K1766" i="1"/>
  <c r="K1767" i="1"/>
  <c r="K11525" i="1"/>
  <c r="K9488" i="1"/>
  <c r="K10947" i="1"/>
  <c r="K1768" i="1"/>
  <c r="K10948" i="1"/>
  <c r="K1769" i="1"/>
  <c r="K10949" i="1"/>
  <c r="K9489" i="1"/>
  <c r="K1770" i="1"/>
  <c r="K6268" i="1"/>
  <c r="K1771" i="1"/>
  <c r="K1772" i="1"/>
  <c r="K9490" i="1"/>
  <c r="K6269" i="1"/>
  <c r="K6270" i="1"/>
  <c r="K6271" i="1"/>
  <c r="K10950" i="1"/>
  <c r="K1773" i="1"/>
  <c r="K9491" i="1"/>
  <c r="K1774" i="1"/>
  <c r="K6272" i="1"/>
  <c r="K6273" i="1"/>
  <c r="K1775" i="1"/>
  <c r="K6274" i="1"/>
  <c r="K6275" i="1"/>
  <c r="K9492" i="1"/>
  <c r="K9493" i="1"/>
  <c r="K1776" i="1"/>
  <c r="K11526" i="1"/>
  <c r="K6276" i="1"/>
  <c r="K6277" i="1"/>
  <c r="K6278" i="1"/>
  <c r="K10951" i="1"/>
  <c r="K6279" i="1"/>
  <c r="K9494" i="1"/>
  <c r="K11527" i="1"/>
  <c r="K1777" i="1"/>
  <c r="K6280" i="1"/>
  <c r="K11528" i="1"/>
  <c r="K9495" i="1"/>
  <c r="K6281" i="1"/>
  <c r="K1778" i="1"/>
  <c r="K6282" i="1"/>
  <c r="K6283" i="1"/>
  <c r="K6284" i="1"/>
  <c r="K6285" i="1"/>
  <c r="K9496" i="1"/>
  <c r="K9497" i="1"/>
  <c r="K1779" i="1"/>
  <c r="K6286" i="1"/>
  <c r="K6287" i="1"/>
  <c r="K1780" i="1"/>
  <c r="K1781" i="1"/>
  <c r="K1782" i="1"/>
  <c r="K6288" i="1"/>
  <c r="K6289" i="1"/>
  <c r="K1783" i="1"/>
  <c r="K6290" i="1"/>
  <c r="K6291" i="1"/>
  <c r="K10952" i="1"/>
  <c r="K6292" i="1"/>
  <c r="K6293" i="1"/>
  <c r="K6294" i="1"/>
  <c r="K6295" i="1"/>
  <c r="K6296" i="1"/>
  <c r="K9498" i="1"/>
  <c r="K9499" i="1"/>
  <c r="K6297" i="1"/>
  <c r="K1784" i="1"/>
  <c r="K1785" i="1"/>
  <c r="K10953" i="1"/>
  <c r="K6298" i="1"/>
  <c r="K1786" i="1"/>
  <c r="K1787" i="1"/>
  <c r="K1788" i="1"/>
  <c r="K11529" i="1"/>
  <c r="K6299" i="1"/>
  <c r="K1789" i="1"/>
  <c r="K9500" i="1"/>
  <c r="K6300" i="1"/>
  <c r="K6301" i="1"/>
  <c r="K6302" i="1"/>
  <c r="K1790" i="1"/>
  <c r="K1791" i="1"/>
  <c r="K9501" i="1"/>
  <c r="K11530" i="1"/>
  <c r="K11531" i="1"/>
  <c r="K1792" i="1"/>
  <c r="K6303" i="1"/>
  <c r="K1793" i="1"/>
  <c r="K6304" i="1"/>
  <c r="K10954" i="1"/>
  <c r="K6305" i="1"/>
  <c r="K1794" i="1"/>
  <c r="K1795" i="1"/>
  <c r="K6306" i="1"/>
  <c r="K6307" i="1"/>
  <c r="K6308" i="1"/>
  <c r="K6309" i="1"/>
  <c r="K6310" i="1"/>
  <c r="K6311" i="1"/>
  <c r="K9502" i="1"/>
  <c r="K6312" i="1"/>
  <c r="K1796" i="1"/>
  <c r="K11532" i="1"/>
  <c r="K6313" i="1"/>
  <c r="K1797" i="1"/>
  <c r="K1798" i="1"/>
  <c r="K1799" i="1"/>
  <c r="K6314" i="1"/>
  <c r="K9503" i="1"/>
  <c r="K11533" i="1"/>
  <c r="K11534" i="1"/>
  <c r="K1800" i="1"/>
  <c r="K1801" i="1"/>
  <c r="K6315" i="1"/>
  <c r="K6316" i="1"/>
  <c r="K9504" i="1"/>
  <c r="K6317" i="1"/>
  <c r="K9505" i="1"/>
  <c r="K1802" i="1"/>
  <c r="K1803" i="1"/>
  <c r="K6318" i="1"/>
  <c r="K1804" i="1"/>
  <c r="K6319" i="1"/>
  <c r="K1805" i="1"/>
  <c r="K6320" i="1"/>
  <c r="K10955" i="1"/>
  <c r="K6321" i="1"/>
  <c r="K9506" i="1"/>
  <c r="K6322" i="1"/>
  <c r="K11535" i="1"/>
  <c r="K6323" i="1"/>
  <c r="K11536" i="1"/>
  <c r="K1806" i="1"/>
  <c r="K6324" i="1"/>
  <c r="K1807" i="1"/>
  <c r="K6325" i="1"/>
  <c r="K1808" i="1"/>
  <c r="K1809" i="1"/>
  <c r="K6326" i="1"/>
  <c r="K6327" i="1"/>
  <c r="K1810" i="1"/>
  <c r="K6328" i="1"/>
  <c r="K1811" i="1"/>
  <c r="K1812" i="1"/>
  <c r="K9507" i="1"/>
  <c r="K9508" i="1"/>
  <c r="K6329" i="1"/>
  <c r="K1813" i="1"/>
  <c r="K10956" i="1"/>
  <c r="K1814" i="1"/>
  <c r="K1815" i="1"/>
  <c r="K6330" i="1"/>
  <c r="K6331" i="1"/>
  <c r="K1816" i="1"/>
  <c r="K1817" i="1"/>
  <c r="K10957" i="1"/>
  <c r="K9509" i="1"/>
  <c r="K6332" i="1"/>
  <c r="K11537" i="1"/>
  <c r="K1818" i="1"/>
  <c r="K6333" i="1"/>
  <c r="K1819" i="1"/>
  <c r="K6334" i="1"/>
  <c r="K11538" i="1"/>
  <c r="K1820" i="1"/>
  <c r="K6335" i="1"/>
  <c r="K1821" i="1"/>
  <c r="K6336" i="1"/>
  <c r="K9510" i="1"/>
  <c r="K1822" i="1"/>
  <c r="K1823" i="1"/>
  <c r="K9511" i="1"/>
  <c r="K6337" i="1"/>
  <c r="K9512" i="1"/>
  <c r="K6338" i="1"/>
  <c r="K9513" i="1"/>
  <c r="K9514" i="1"/>
  <c r="K1824" i="1"/>
  <c r="K1825" i="1"/>
  <c r="K1826" i="1"/>
  <c r="K6339" i="1"/>
  <c r="K1827" i="1"/>
  <c r="K9515" i="1"/>
  <c r="K6340" i="1"/>
  <c r="K10958" i="1"/>
  <c r="K6341" i="1"/>
  <c r="K6342" i="1"/>
  <c r="K11539" i="1"/>
  <c r="K6343" i="1"/>
  <c r="K1828" i="1"/>
  <c r="K6344" i="1"/>
  <c r="K6345" i="1"/>
  <c r="K6346" i="1"/>
  <c r="K1829" i="1"/>
  <c r="K1830" i="1"/>
  <c r="K9516" i="1"/>
  <c r="K1831" i="1"/>
  <c r="K6347" i="1"/>
  <c r="K9517" i="1"/>
  <c r="K11540" i="1"/>
  <c r="K1832" i="1"/>
  <c r="K9518" i="1"/>
  <c r="K1833" i="1"/>
  <c r="K1834" i="1"/>
  <c r="K9519" i="1"/>
  <c r="K6348" i="1"/>
  <c r="K6349" i="1"/>
  <c r="K6350" i="1"/>
  <c r="K6351" i="1"/>
  <c r="K1835" i="1"/>
  <c r="K1836" i="1"/>
  <c r="K6352" i="1"/>
  <c r="K6353" i="1"/>
  <c r="K6354" i="1"/>
  <c r="K1837" i="1"/>
  <c r="K1838" i="1"/>
  <c r="K1839" i="1"/>
  <c r="K6355" i="1"/>
  <c r="K9520" i="1"/>
  <c r="K11541" i="1"/>
  <c r="K1840" i="1"/>
  <c r="K10959" i="1"/>
  <c r="K1841" i="1"/>
  <c r="K10960" i="1"/>
  <c r="K10961" i="1"/>
  <c r="K9521" i="1"/>
  <c r="K6356" i="1"/>
  <c r="K1842" i="1"/>
  <c r="K6357" i="1"/>
  <c r="K10962" i="1"/>
  <c r="K1843" i="1"/>
  <c r="K11542" i="1"/>
  <c r="K1844" i="1"/>
  <c r="K1845" i="1"/>
  <c r="K11543" i="1"/>
  <c r="K9522" i="1"/>
  <c r="K9523" i="1"/>
  <c r="K6358" i="1"/>
  <c r="K1846" i="1"/>
  <c r="K6359" i="1"/>
  <c r="K1847" i="1"/>
  <c r="K1848" i="1"/>
  <c r="K10963" i="1"/>
  <c r="K6360" i="1"/>
  <c r="K6361" i="1"/>
  <c r="K1849" i="1"/>
  <c r="K9524" i="1"/>
  <c r="K6362" i="1"/>
  <c r="K6363" i="1"/>
  <c r="K1850" i="1"/>
  <c r="K6364" i="1"/>
  <c r="K6365" i="1"/>
  <c r="K1851" i="1"/>
  <c r="K11544" i="1"/>
  <c r="K6366" i="1"/>
  <c r="K9525" i="1"/>
  <c r="K9526" i="1"/>
  <c r="K1852" i="1"/>
  <c r="K6367" i="1"/>
  <c r="K11545" i="1"/>
  <c r="K6368" i="1"/>
  <c r="K1853" i="1"/>
  <c r="K6369" i="1"/>
  <c r="K1854" i="1"/>
  <c r="K1855" i="1"/>
  <c r="K1856" i="1"/>
  <c r="K6370" i="1"/>
  <c r="K1857" i="1"/>
  <c r="K9527" i="1"/>
  <c r="K1858" i="1"/>
  <c r="K6371" i="1"/>
  <c r="K6372" i="1"/>
  <c r="K1859" i="1"/>
  <c r="K1860" i="1"/>
  <c r="K9528" i="1"/>
  <c r="K6373" i="1"/>
  <c r="K1861" i="1"/>
  <c r="K6374" i="1"/>
  <c r="K1862" i="1"/>
  <c r="K10964" i="1"/>
  <c r="K1863" i="1"/>
  <c r="K10965" i="1"/>
  <c r="K1864" i="1"/>
  <c r="K6375" i="1"/>
  <c r="K6376" i="1"/>
  <c r="K1865" i="1"/>
  <c r="K10966" i="1"/>
  <c r="K6377" i="1"/>
  <c r="K9529" i="1"/>
  <c r="K1866" i="1"/>
  <c r="K10967" i="1"/>
  <c r="K1867" i="1"/>
  <c r="K6378" i="1"/>
  <c r="K11546" i="1"/>
  <c r="K11547" i="1"/>
  <c r="K1868" i="1"/>
  <c r="K1869" i="1"/>
  <c r="K1870" i="1"/>
  <c r="K10968" i="1"/>
  <c r="K9530" i="1"/>
  <c r="K6379" i="1"/>
  <c r="K1871" i="1"/>
  <c r="K9531" i="1"/>
  <c r="K6380" i="1"/>
  <c r="K11548" i="1"/>
  <c r="K6381" i="1"/>
  <c r="K1872" i="1"/>
  <c r="K6382" i="1"/>
  <c r="K10969" i="1"/>
  <c r="K1873" i="1"/>
  <c r="K9532" i="1"/>
  <c r="K6383" i="1"/>
  <c r="K6384" i="1"/>
  <c r="K1874" i="1"/>
  <c r="K9533" i="1"/>
  <c r="K6385" i="1"/>
  <c r="K9534" i="1"/>
  <c r="K1875" i="1"/>
  <c r="K6386" i="1"/>
  <c r="K9535" i="1"/>
  <c r="K6387" i="1"/>
  <c r="K6388" i="1"/>
  <c r="K1876" i="1"/>
  <c r="K6389" i="1"/>
  <c r="K6390" i="1"/>
  <c r="K1877" i="1"/>
  <c r="K6391" i="1"/>
  <c r="K1878" i="1"/>
  <c r="K6392" i="1"/>
  <c r="K1879" i="1"/>
  <c r="K1880" i="1"/>
  <c r="K1881" i="1"/>
  <c r="K1882" i="1"/>
  <c r="K11549" i="1"/>
  <c r="K1883" i="1"/>
  <c r="K9536" i="1"/>
  <c r="K1884" i="1"/>
  <c r="K6393" i="1"/>
  <c r="K11550" i="1"/>
  <c r="K1885" i="1"/>
  <c r="K1886" i="1"/>
  <c r="K6394" i="1"/>
  <c r="K1887" i="1"/>
  <c r="K6395" i="1"/>
  <c r="K9537" i="1"/>
  <c r="K6396" i="1"/>
  <c r="K6397" i="1"/>
  <c r="K6398" i="1"/>
  <c r="K9538" i="1"/>
  <c r="K6399" i="1"/>
  <c r="K9539" i="1"/>
  <c r="K1888" i="1"/>
  <c r="K9540" i="1"/>
  <c r="K6400" i="1"/>
  <c r="K6401" i="1"/>
  <c r="K1889" i="1"/>
  <c r="K6402" i="1"/>
  <c r="K6403" i="1"/>
  <c r="K6404" i="1"/>
  <c r="K1890" i="1"/>
  <c r="K10970" i="1"/>
  <c r="K6405" i="1"/>
  <c r="K6406" i="1"/>
  <c r="K1891" i="1"/>
  <c r="K6407" i="1"/>
  <c r="K6408" i="1"/>
  <c r="K1892" i="1"/>
  <c r="K6409" i="1"/>
  <c r="K1893" i="1"/>
  <c r="K9541" i="1"/>
  <c r="K10971" i="1"/>
  <c r="K6410" i="1"/>
  <c r="K1894" i="1"/>
  <c r="K11551" i="1"/>
  <c r="K6411" i="1"/>
  <c r="K6412" i="1"/>
  <c r="K11552" i="1"/>
  <c r="K9542" i="1"/>
  <c r="K6413" i="1"/>
  <c r="K1895" i="1"/>
  <c r="K6414" i="1"/>
  <c r="K6415" i="1"/>
  <c r="K1896" i="1"/>
  <c r="K6416" i="1"/>
  <c r="K6417" i="1"/>
  <c r="K10972" i="1"/>
  <c r="K6418" i="1"/>
  <c r="K6419" i="1"/>
  <c r="K6420" i="1"/>
  <c r="K6421" i="1"/>
  <c r="K1897" i="1"/>
  <c r="K1898" i="1"/>
  <c r="K6422" i="1"/>
  <c r="K1899" i="1"/>
  <c r="K10973" i="1"/>
  <c r="K11553" i="1"/>
  <c r="K6423" i="1"/>
  <c r="K10974" i="1"/>
  <c r="K6424" i="1"/>
  <c r="K9543" i="1"/>
  <c r="K9544" i="1"/>
  <c r="K9545" i="1"/>
  <c r="K6425" i="1"/>
  <c r="K6426" i="1"/>
  <c r="K9546" i="1"/>
  <c r="K1900" i="1"/>
  <c r="K1901" i="1"/>
  <c r="K9547" i="1"/>
  <c r="K6427" i="1"/>
  <c r="K9548" i="1"/>
  <c r="K1902" i="1"/>
  <c r="K1903" i="1"/>
  <c r="K1904" i="1"/>
  <c r="K1905" i="1"/>
  <c r="K1906" i="1"/>
  <c r="K6428" i="1"/>
  <c r="K6429" i="1"/>
  <c r="K1907" i="1"/>
  <c r="K6430" i="1"/>
  <c r="K1908" i="1"/>
  <c r="K6431" i="1"/>
  <c r="K1909" i="1"/>
  <c r="K10975" i="1"/>
  <c r="K9549" i="1"/>
  <c r="K1910" i="1"/>
  <c r="K1911" i="1"/>
  <c r="K1912" i="1"/>
  <c r="K1913" i="1"/>
  <c r="K9550" i="1"/>
  <c r="K6432" i="1"/>
  <c r="K10976" i="1"/>
  <c r="K6433" i="1"/>
  <c r="K6434" i="1"/>
  <c r="K1914" i="1"/>
  <c r="K6435" i="1"/>
  <c r="K1915" i="1"/>
  <c r="K6436" i="1"/>
  <c r="K1916" i="1"/>
  <c r="K6437" i="1"/>
  <c r="K10977" i="1"/>
  <c r="K6438" i="1"/>
  <c r="K10978" i="1"/>
  <c r="K6439" i="1"/>
  <c r="K1917" i="1"/>
  <c r="K6440" i="1"/>
  <c r="K6441" i="1"/>
  <c r="K6442" i="1"/>
  <c r="K6443" i="1"/>
  <c r="K1918" i="1"/>
  <c r="K6444" i="1"/>
  <c r="K6445" i="1"/>
  <c r="K1919" i="1"/>
  <c r="K9551" i="1"/>
  <c r="K1920" i="1"/>
  <c r="K6446" i="1"/>
  <c r="K6447" i="1"/>
  <c r="K1921" i="1"/>
  <c r="K6448" i="1"/>
  <c r="K1922" i="1"/>
  <c r="K1923" i="1"/>
  <c r="K9552" i="1"/>
  <c r="K9553" i="1"/>
  <c r="K10979" i="1"/>
  <c r="K1924" i="1"/>
  <c r="K6449" i="1"/>
  <c r="K1925" i="1"/>
  <c r="K6450" i="1"/>
  <c r="K1926" i="1"/>
  <c r="K6451" i="1"/>
  <c r="K1927" i="1"/>
  <c r="K1928" i="1"/>
  <c r="K9554" i="1"/>
  <c r="K6452" i="1"/>
  <c r="K6453" i="1"/>
  <c r="K1929" i="1"/>
  <c r="K1930" i="1"/>
  <c r="K1931" i="1"/>
  <c r="K11554" i="1"/>
  <c r="K1932" i="1"/>
  <c r="K6454" i="1"/>
  <c r="K9555" i="1"/>
  <c r="K6455" i="1"/>
  <c r="K6456" i="1"/>
  <c r="K6457" i="1"/>
  <c r="K1933" i="1"/>
  <c r="K1934" i="1"/>
  <c r="K1935" i="1"/>
  <c r="K1936" i="1"/>
  <c r="K9556" i="1"/>
  <c r="K1937" i="1"/>
  <c r="K6458" i="1"/>
  <c r="K6459" i="1"/>
  <c r="K1938" i="1"/>
  <c r="K9557" i="1"/>
  <c r="K1939" i="1"/>
  <c r="K6460" i="1"/>
  <c r="K6461" i="1"/>
  <c r="K6462" i="1"/>
  <c r="K1940" i="1"/>
  <c r="K6463" i="1"/>
  <c r="K6464" i="1"/>
  <c r="K9558" i="1"/>
  <c r="K6465" i="1"/>
  <c r="K6466" i="1"/>
  <c r="K10980" i="1"/>
  <c r="K1941" i="1"/>
  <c r="K6467" i="1"/>
  <c r="K1942" i="1"/>
  <c r="K1943" i="1"/>
  <c r="K9559" i="1"/>
  <c r="K6468" i="1"/>
  <c r="K6469" i="1"/>
  <c r="K6470" i="1"/>
  <c r="K6471" i="1"/>
  <c r="K1944" i="1"/>
  <c r="K1945" i="1"/>
  <c r="K6472" i="1"/>
  <c r="K6473" i="1"/>
  <c r="K1946" i="1"/>
  <c r="K6474" i="1"/>
  <c r="K6475" i="1"/>
  <c r="K6476" i="1"/>
  <c r="K6477" i="1"/>
  <c r="K1947" i="1"/>
  <c r="K9560" i="1"/>
  <c r="K6478" i="1"/>
  <c r="K1948" i="1"/>
  <c r="K10981" i="1"/>
  <c r="K1949" i="1"/>
  <c r="K9561" i="1"/>
  <c r="K9562" i="1"/>
  <c r="K1950" i="1"/>
  <c r="K1951" i="1"/>
  <c r="K6479" i="1"/>
  <c r="K6480" i="1"/>
  <c r="K6481" i="1"/>
  <c r="K9563" i="1"/>
  <c r="K6482" i="1"/>
  <c r="K1952" i="1"/>
  <c r="K1953" i="1"/>
  <c r="K1954" i="1"/>
  <c r="K6483" i="1"/>
  <c r="K11555" i="1"/>
  <c r="K1955" i="1"/>
  <c r="K10982" i="1"/>
  <c r="K6484" i="1"/>
  <c r="K1956" i="1"/>
  <c r="K9564" i="1"/>
  <c r="K6485" i="1"/>
  <c r="K10983" i="1"/>
  <c r="K6486" i="1"/>
  <c r="K6487" i="1"/>
  <c r="K9565" i="1"/>
  <c r="K9566" i="1"/>
  <c r="K10984" i="1"/>
  <c r="K6488" i="1"/>
  <c r="K1957" i="1"/>
  <c r="K6489" i="1"/>
  <c r="K1958" i="1"/>
  <c r="K6490" i="1"/>
  <c r="K1959" i="1"/>
  <c r="K10985" i="1"/>
  <c r="K1960" i="1"/>
  <c r="K6491" i="1"/>
  <c r="K9567" i="1"/>
  <c r="K1961" i="1"/>
  <c r="K6492" i="1"/>
  <c r="K6493" i="1"/>
  <c r="K6494" i="1"/>
  <c r="K6495" i="1"/>
  <c r="K1962" i="1"/>
  <c r="K11556" i="1"/>
  <c r="K6496" i="1"/>
  <c r="K6497" i="1"/>
  <c r="K9568" i="1"/>
  <c r="K6498" i="1"/>
  <c r="K11557" i="1"/>
  <c r="K10986" i="1"/>
  <c r="K9569" i="1"/>
  <c r="K6499" i="1"/>
  <c r="K9570" i="1"/>
  <c r="K9571" i="1"/>
  <c r="K6500" i="1"/>
  <c r="K6501" i="1"/>
  <c r="K10987" i="1"/>
  <c r="K1963" i="1"/>
  <c r="K1964" i="1"/>
  <c r="K6502" i="1"/>
  <c r="K1965" i="1"/>
  <c r="K1966" i="1"/>
  <c r="K1967" i="1"/>
  <c r="K6503" i="1"/>
  <c r="K1968" i="1"/>
  <c r="K1969" i="1"/>
  <c r="K10988" i="1"/>
  <c r="K1970" i="1"/>
  <c r="K1971" i="1"/>
  <c r="K9572" i="1"/>
  <c r="K10989" i="1"/>
  <c r="K1972" i="1"/>
  <c r="K6504" i="1"/>
  <c r="K6505" i="1"/>
  <c r="K1973" i="1"/>
  <c r="K6506" i="1"/>
  <c r="K1974" i="1"/>
  <c r="K6507" i="1"/>
  <c r="K6508" i="1"/>
  <c r="K1975" i="1"/>
  <c r="K1976" i="1"/>
  <c r="K1977" i="1"/>
  <c r="K6509" i="1"/>
  <c r="K6510" i="1"/>
  <c r="K9573" i="1"/>
  <c r="K6511" i="1"/>
  <c r="K6512" i="1"/>
  <c r="K9574" i="1"/>
  <c r="K6513" i="1"/>
  <c r="K11558" i="1"/>
  <c r="K6514" i="1"/>
  <c r="K1978" i="1"/>
  <c r="K1979" i="1"/>
  <c r="K9575" i="1"/>
  <c r="K1980" i="1"/>
  <c r="K6515" i="1"/>
  <c r="K11559" i="1"/>
  <c r="K1981" i="1"/>
  <c r="K6516" i="1"/>
  <c r="K6517" i="1"/>
  <c r="K6518" i="1"/>
  <c r="K9576" i="1"/>
  <c r="K9577" i="1"/>
  <c r="K1982" i="1"/>
  <c r="K1983" i="1"/>
  <c r="K1984" i="1"/>
  <c r="K1985" i="1"/>
  <c r="K6519" i="1"/>
  <c r="K1986" i="1"/>
  <c r="K10990" i="1"/>
  <c r="K1987" i="1"/>
  <c r="K6520" i="1"/>
  <c r="K6521" i="1"/>
  <c r="K9578" i="1"/>
  <c r="K9579" i="1"/>
  <c r="K1988" i="1"/>
  <c r="K6522" i="1"/>
  <c r="K6523" i="1"/>
  <c r="K6524" i="1"/>
  <c r="K9580" i="1"/>
  <c r="K6525" i="1"/>
  <c r="K6526" i="1"/>
  <c r="K6527" i="1"/>
  <c r="K6528" i="1"/>
  <c r="K1989" i="1"/>
  <c r="K6529" i="1"/>
  <c r="K1990" i="1"/>
  <c r="K6530" i="1"/>
  <c r="K6531" i="1"/>
  <c r="K6532" i="1"/>
  <c r="K10991" i="1"/>
  <c r="K6533" i="1"/>
  <c r="K6534" i="1"/>
  <c r="K6535" i="1"/>
  <c r="K1991" i="1"/>
  <c r="K1992" i="1"/>
  <c r="K1993" i="1"/>
  <c r="K6536" i="1"/>
  <c r="K10992" i="1"/>
  <c r="K1994" i="1"/>
  <c r="K6537" i="1"/>
  <c r="K9581" i="1"/>
  <c r="K9582" i="1"/>
  <c r="K1995" i="1"/>
  <c r="K6538" i="1"/>
  <c r="K11560" i="1"/>
  <c r="K11561" i="1"/>
  <c r="K6539" i="1"/>
  <c r="K6540" i="1"/>
  <c r="K6541" i="1"/>
  <c r="K6542" i="1"/>
  <c r="K1996" i="1"/>
  <c r="K6543" i="1"/>
  <c r="K6544" i="1"/>
  <c r="K1997" i="1"/>
  <c r="K11562" i="1"/>
  <c r="K6545" i="1"/>
  <c r="K9583" i="1"/>
  <c r="K6546" i="1"/>
  <c r="K1998" i="1"/>
  <c r="K6547" i="1"/>
  <c r="K1999" i="1"/>
  <c r="K6548" i="1"/>
  <c r="K6549" i="1"/>
  <c r="K9584" i="1"/>
  <c r="K9585" i="1"/>
  <c r="K2000" i="1"/>
  <c r="K6550" i="1"/>
  <c r="K9586" i="1"/>
  <c r="K2001" i="1"/>
  <c r="K6551" i="1"/>
  <c r="K9587" i="1"/>
  <c r="K10993" i="1"/>
  <c r="K2002" i="1"/>
  <c r="K9588" i="1"/>
  <c r="K6552" i="1"/>
  <c r="K9589" i="1"/>
  <c r="K10994" i="1"/>
  <c r="K6553" i="1"/>
  <c r="K2003" i="1"/>
  <c r="K2004" i="1"/>
  <c r="K9590" i="1"/>
  <c r="K6554" i="1"/>
  <c r="K9591" i="1"/>
  <c r="K2005" i="1"/>
  <c r="K6555" i="1"/>
  <c r="K6556" i="1"/>
  <c r="K2006" i="1"/>
  <c r="K6557" i="1"/>
  <c r="K9592" i="1"/>
  <c r="K6558" i="1"/>
  <c r="K2007" i="1"/>
  <c r="K9593" i="1"/>
  <c r="K2008" i="1"/>
  <c r="K6559" i="1"/>
  <c r="K2009" i="1"/>
  <c r="K9594" i="1"/>
  <c r="K6560" i="1"/>
  <c r="K6561" i="1"/>
  <c r="K9595" i="1"/>
  <c r="K6562" i="1"/>
  <c r="K2010" i="1"/>
  <c r="K9596" i="1"/>
  <c r="K6563" i="1"/>
  <c r="K2011" i="1"/>
  <c r="K6564" i="1"/>
  <c r="K2012" i="1"/>
  <c r="K2013" i="1"/>
  <c r="K6565" i="1"/>
  <c r="K6566" i="1"/>
  <c r="K6567" i="1"/>
  <c r="K6568" i="1"/>
  <c r="K2014" i="1"/>
  <c r="K9597" i="1"/>
  <c r="K6569" i="1"/>
  <c r="K6570" i="1"/>
  <c r="K2015" i="1"/>
  <c r="K2016" i="1"/>
  <c r="K9598" i="1"/>
  <c r="K6571" i="1"/>
  <c r="K9599" i="1"/>
  <c r="K2017" i="1"/>
  <c r="K2018" i="1"/>
  <c r="K6572" i="1"/>
  <c r="K2019" i="1"/>
  <c r="K6573" i="1"/>
  <c r="K9600" i="1"/>
  <c r="K6574" i="1"/>
  <c r="K9601" i="1"/>
  <c r="K6575" i="1"/>
  <c r="K6576" i="1"/>
  <c r="K6577" i="1"/>
  <c r="K6578" i="1"/>
  <c r="K2020" i="1"/>
  <c r="K10995" i="1"/>
  <c r="K2021" i="1"/>
  <c r="K9602" i="1"/>
  <c r="K6579" i="1"/>
  <c r="K10996" i="1"/>
  <c r="K9603" i="1"/>
  <c r="K6580" i="1"/>
  <c r="K10997" i="1"/>
  <c r="K6581" i="1"/>
  <c r="K9604" i="1"/>
  <c r="K2022" i="1"/>
  <c r="K2023" i="1"/>
  <c r="K9605" i="1"/>
  <c r="K9606" i="1"/>
  <c r="K2024" i="1"/>
  <c r="K6582" i="1"/>
  <c r="K2025" i="1"/>
  <c r="K9607" i="1"/>
  <c r="K2026" i="1"/>
  <c r="K6583" i="1"/>
  <c r="K2027" i="1"/>
  <c r="K10998" i="1"/>
  <c r="K2028" i="1"/>
  <c r="K11563" i="1"/>
  <c r="K6584" i="1"/>
  <c r="K2029" i="1"/>
  <c r="K6585" i="1"/>
  <c r="K6586" i="1"/>
  <c r="K2030" i="1"/>
  <c r="K6587" i="1"/>
  <c r="K6588" i="1"/>
  <c r="K2031" i="1"/>
  <c r="K2032" i="1"/>
  <c r="K2033" i="1"/>
  <c r="K2034" i="1"/>
  <c r="K2035" i="1"/>
  <c r="K9608" i="1"/>
  <c r="K6589" i="1"/>
  <c r="K10999" i="1"/>
  <c r="K11564" i="1"/>
  <c r="K9609" i="1"/>
  <c r="K2036" i="1"/>
  <c r="K9610" i="1"/>
  <c r="K2037" i="1"/>
  <c r="K2038" i="1"/>
  <c r="K6590" i="1"/>
  <c r="K6591" i="1"/>
  <c r="K6592" i="1"/>
  <c r="K2039" i="1"/>
  <c r="K2040" i="1"/>
  <c r="K6593" i="1"/>
  <c r="K2041" i="1"/>
  <c r="K2042" i="1"/>
  <c r="K9611" i="1"/>
  <c r="K9612" i="1"/>
  <c r="K11000" i="1"/>
  <c r="K2043" i="1"/>
  <c r="K2044" i="1"/>
  <c r="K6594" i="1"/>
  <c r="K6595" i="1"/>
  <c r="K6596" i="1"/>
  <c r="K6597" i="1"/>
  <c r="K9613" i="1"/>
  <c r="K9614" i="1"/>
  <c r="K6598" i="1"/>
  <c r="K9615" i="1"/>
  <c r="K11565" i="1"/>
  <c r="K2045" i="1"/>
  <c r="K2046" i="1"/>
  <c r="K6599" i="1"/>
  <c r="K2047" i="1"/>
  <c r="K6600" i="1"/>
  <c r="K6601" i="1"/>
  <c r="K11001" i="1"/>
  <c r="K9616" i="1"/>
  <c r="K2048" i="1"/>
  <c r="K2049" i="1"/>
  <c r="K2050" i="1"/>
  <c r="K2051" i="1"/>
  <c r="K6602" i="1"/>
  <c r="K6603" i="1"/>
  <c r="K9617" i="1"/>
  <c r="K2052" i="1"/>
  <c r="K2053" i="1"/>
  <c r="K2054" i="1"/>
  <c r="K6604" i="1"/>
  <c r="K2055" i="1"/>
  <c r="K2056" i="1"/>
  <c r="K6605" i="1"/>
  <c r="K2057" i="1"/>
  <c r="K2058" i="1"/>
  <c r="K2059" i="1"/>
  <c r="K2060" i="1"/>
  <c r="K2061" i="1"/>
  <c r="K11002" i="1"/>
  <c r="K2062" i="1"/>
  <c r="K6606" i="1"/>
  <c r="K6607" i="1"/>
  <c r="K2063" i="1"/>
  <c r="K6608" i="1"/>
  <c r="K2064" i="1"/>
  <c r="K6609" i="1"/>
  <c r="K6610" i="1"/>
  <c r="K2065" i="1"/>
  <c r="K6611" i="1"/>
  <c r="K6612" i="1"/>
  <c r="K6613" i="1"/>
  <c r="K6614" i="1"/>
  <c r="K9618" i="1"/>
  <c r="K11003" i="1"/>
  <c r="K6615" i="1"/>
  <c r="K2066" i="1"/>
  <c r="K9619" i="1"/>
  <c r="K2067" i="1"/>
  <c r="K6616" i="1"/>
  <c r="K6617" i="1"/>
  <c r="K9620" i="1"/>
  <c r="K6618" i="1"/>
  <c r="K6619" i="1"/>
  <c r="K6620" i="1"/>
  <c r="K6621" i="1"/>
  <c r="K6622" i="1"/>
  <c r="K2068" i="1"/>
  <c r="K2069" i="1"/>
  <c r="K9621" i="1"/>
  <c r="K2070" i="1"/>
  <c r="K2071" i="1"/>
  <c r="K11566" i="1"/>
  <c r="K2072" i="1"/>
  <c r="K6623" i="1"/>
  <c r="K2073" i="1"/>
  <c r="K6624" i="1"/>
  <c r="K6625" i="1"/>
  <c r="K2074" i="1"/>
  <c r="K11004" i="1"/>
  <c r="K6626" i="1"/>
  <c r="K6627" i="1"/>
  <c r="K6628" i="1"/>
  <c r="K6629" i="1"/>
  <c r="K9622" i="1"/>
  <c r="K6630" i="1"/>
  <c r="K6631" i="1"/>
  <c r="K6632" i="1"/>
  <c r="K6633" i="1"/>
  <c r="K6634" i="1"/>
  <c r="K6635" i="1"/>
  <c r="K6636" i="1"/>
  <c r="K2075" i="1"/>
  <c r="K9623" i="1"/>
  <c r="K6637" i="1"/>
  <c r="K6638" i="1"/>
  <c r="K11567" i="1"/>
  <c r="K2076" i="1"/>
  <c r="K2077" i="1"/>
  <c r="K6639" i="1"/>
  <c r="K9624" i="1"/>
  <c r="K2078" i="1"/>
  <c r="K9625" i="1"/>
  <c r="K6640" i="1"/>
  <c r="K6641" i="1"/>
  <c r="K11568" i="1"/>
  <c r="K2079" i="1"/>
  <c r="K11569" i="1"/>
  <c r="K6642" i="1"/>
  <c r="K9626" i="1"/>
  <c r="K6643" i="1"/>
  <c r="K2080" i="1"/>
  <c r="K6644" i="1"/>
  <c r="K6645" i="1"/>
  <c r="K2081" i="1"/>
  <c r="K2082" i="1"/>
  <c r="K11570" i="1"/>
  <c r="K2083" i="1"/>
  <c r="K9627" i="1"/>
  <c r="K2084" i="1"/>
  <c r="K2085" i="1"/>
  <c r="K6646" i="1"/>
  <c r="K9628" i="1"/>
  <c r="K2086" i="1"/>
  <c r="K6647" i="1"/>
  <c r="K6648" i="1"/>
  <c r="K6649" i="1"/>
  <c r="K6650" i="1"/>
  <c r="K6651" i="1"/>
  <c r="K9629" i="1"/>
  <c r="K6652" i="1"/>
  <c r="K2087" i="1"/>
  <c r="K6653" i="1"/>
  <c r="K2088" i="1"/>
  <c r="K11571" i="1"/>
  <c r="K9630" i="1"/>
  <c r="K6654" i="1"/>
  <c r="K6655" i="1"/>
  <c r="K6656" i="1"/>
  <c r="K6657" i="1"/>
  <c r="K6658" i="1"/>
  <c r="K9631" i="1"/>
  <c r="K2089" i="1"/>
  <c r="K9632" i="1"/>
  <c r="K6659" i="1"/>
  <c r="K11005" i="1"/>
  <c r="K6660" i="1"/>
  <c r="K6661" i="1"/>
  <c r="K2090" i="1"/>
  <c r="K6662" i="1"/>
  <c r="K9633" i="1"/>
  <c r="K9634" i="1"/>
  <c r="K6663" i="1"/>
  <c r="K6664" i="1"/>
  <c r="K6665" i="1"/>
  <c r="K6666" i="1"/>
  <c r="K6667" i="1"/>
  <c r="K6668" i="1"/>
  <c r="K2091" i="1"/>
  <c r="K2092" i="1"/>
  <c r="K6669" i="1"/>
  <c r="K6670" i="1"/>
  <c r="K6671" i="1"/>
  <c r="K2093" i="1"/>
  <c r="K2094" i="1"/>
  <c r="K2095" i="1"/>
  <c r="K2096" i="1"/>
  <c r="K6672" i="1"/>
  <c r="K6673" i="1"/>
  <c r="K9635" i="1"/>
  <c r="K6674" i="1"/>
  <c r="K9636" i="1"/>
  <c r="K11006" i="1"/>
  <c r="K2097" i="1"/>
  <c r="K11572" i="1"/>
  <c r="K6675" i="1"/>
  <c r="K6676" i="1"/>
  <c r="K9637" i="1"/>
  <c r="K2098" i="1"/>
  <c r="K2099" i="1"/>
  <c r="K6677" i="1"/>
  <c r="K6678" i="1"/>
  <c r="K6679" i="1"/>
  <c r="K6680" i="1"/>
  <c r="K11007" i="1"/>
  <c r="K6681" i="1"/>
  <c r="K2100" i="1"/>
  <c r="K2101" i="1"/>
  <c r="K11008" i="1"/>
  <c r="K9638" i="1"/>
  <c r="K2102" i="1"/>
  <c r="K2103" i="1"/>
  <c r="K6682" i="1"/>
  <c r="K9639" i="1"/>
  <c r="K11009" i="1"/>
  <c r="K6683" i="1"/>
  <c r="K2104" i="1"/>
  <c r="K2105" i="1"/>
  <c r="K9640" i="1"/>
  <c r="K11573" i="1"/>
  <c r="K2106" i="1"/>
  <c r="K2107" i="1"/>
  <c r="K11574" i="1"/>
  <c r="K6684" i="1"/>
  <c r="K9641" i="1"/>
  <c r="K11010" i="1"/>
  <c r="K6685" i="1"/>
  <c r="K6686" i="1"/>
  <c r="K11011" i="1"/>
  <c r="K6687" i="1"/>
  <c r="K6688" i="1"/>
  <c r="K2108" i="1"/>
  <c r="K6689" i="1"/>
  <c r="K11012" i="1"/>
  <c r="K2109" i="1"/>
  <c r="K6690" i="1"/>
  <c r="K9642" i="1"/>
  <c r="K9643" i="1"/>
  <c r="K6691" i="1"/>
  <c r="K11013" i="1"/>
  <c r="K6692" i="1"/>
  <c r="K6693" i="1"/>
  <c r="K11014" i="1"/>
  <c r="K2110" i="1"/>
  <c r="K2111" i="1"/>
  <c r="K6694" i="1"/>
  <c r="K2112" i="1"/>
  <c r="K2113" i="1"/>
  <c r="K6695" i="1"/>
  <c r="K6696" i="1"/>
  <c r="K6697" i="1"/>
  <c r="K6698" i="1"/>
  <c r="K6699" i="1"/>
  <c r="K2114" i="1"/>
  <c r="K2115" i="1"/>
  <c r="K6700" i="1"/>
  <c r="K2116" i="1"/>
  <c r="K11575" i="1"/>
  <c r="K9644" i="1"/>
  <c r="K6701" i="1"/>
  <c r="K2117" i="1"/>
  <c r="K9645" i="1"/>
  <c r="K9646" i="1"/>
  <c r="K11576" i="1"/>
  <c r="K11577" i="1"/>
  <c r="K11015" i="1"/>
  <c r="K2118" i="1"/>
  <c r="K11016" i="1"/>
  <c r="K2119" i="1"/>
  <c r="K9647" i="1"/>
  <c r="K6702" i="1"/>
  <c r="K6703" i="1"/>
  <c r="K9648" i="1"/>
  <c r="K9649" i="1"/>
  <c r="K6704" i="1"/>
  <c r="K6705" i="1"/>
  <c r="K6706" i="1"/>
  <c r="K2120" i="1"/>
  <c r="K2121" i="1"/>
  <c r="K6707" i="1"/>
  <c r="K2122" i="1"/>
  <c r="K6708" i="1"/>
  <c r="K2123" i="1"/>
  <c r="K6709" i="1"/>
  <c r="K6710" i="1"/>
  <c r="K6711" i="1"/>
  <c r="K2124" i="1"/>
  <c r="K6712" i="1"/>
  <c r="K2125" i="1"/>
  <c r="K6713" i="1"/>
  <c r="K9650" i="1"/>
  <c r="K6714" i="1"/>
  <c r="K2126" i="1"/>
  <c r="K9651" i="1"/>
  <c r="K6715" i="1"/>
  <c r="K6716" i="1"/>
  <c r="K6717" i="1"/>
  <c r="K6718" i="1"/>
  <c r="K2127" i="1"/>
  <c r="K6719" i="1"/>
  <c r="K9652" i="1"/>
  <c r="K6720" i="1"/>
  <c r="K6721" i="1"/>
  <c r="K6722" i="1"/>
  <c r="K2128" i="1"/>
  <c r="K6723" i="1"/>
  <c r="K6724" i="1"/>
  <c r="K6725" i="1"/>
  <c r="K2129" i="1"/>
  <c r="K6726" i="1"/>
  <c r="K6727" i="1"/>
  <c r="K2130" i="1"/>
  <c r="K11017" i="1"/>
  <c r="K9653" i="1"/>
  <c r="K6728" i="1"/>
  <c r="K6729" i="1"/>
  <c r="K6730" i="1"/>
  <c r="K9654" i="1"/>
  <c r="K6731" i="1"/>
  <c r="K6732" i="1"/>
  <c r="K11018" i="1"/>
  <c r="K6733" i="1"/>
  <c r="K6734" i="1"/>
  <c r="K2131" i="1"/>
  <c r="K6735" i="1"/>
  <c r="K6736" i="1"/>
  <c r="K11578" i="1"/>
  <c r="K9655" i="1"/>
  <c r="K9656" i="1"/>
  <c r="K6737" i="1"/>
  <c r="K2132" i="1"/>
  <c r="K9657" i="1"/>
  <c r="K6738" i="1"/>
  <c r="K6739" i="1"/>
  <c r="K11579" i="1"/>
  <c r="K2133" i="1"/>
  <c r="K6740" i="1"/>
  <c r="K6741" i="1"/>
  <c r="K6742" i="1"/>
  <c r="K6743" i="1"/>
  <c r="K6744" i="1"/>
  <c r="K6745" i="1"/>
  <c r="K2134" i="1"/>
  <c r="K6746" i="1"/>
  <c r="K2135" i="1"/>
  <c r="K2136" i="1"/>
  <c r="K9658" i="1"/>
  <c r="K6747" i="1"/>
  <c r="K6748" i="1"/>
  <c r="K9659" i="1"/>
  <c r="K2137" i="1"/>
  <c r="K6749" i="1"/>
  <c r="K6750" i="1"/>
  <c r="K9660" i="1"/>
  <c r="K2138" i="1"/>
  <c r="K11019" i="1"/>
  <c r="K6751" i="1"/>
  <c r="K2139" i="1"/>
  <c r="K11020" i="1"/>
  <c r="K2140" i="1"/>
  <c r="K6752" i="1"/>
  <c r="K6753" i="1"/>
  <c r="K6754" i="1"/>
  <c r="K6755" i="1"/>
  <c r="K2141" i="1"/>
  <c r="K9661" i="1"/>
  <c r="K9662" i="1"/>
  <c r="K9663" i="1"/>
  <c r="K6756" i="1"/>
  <c r="K6757" i="1"/>
  <c r="K9664" i="1"/>
  <c r="K9665" i="1"/>
  <c r="K6758" i="1"/>
  <c r="K6759" i="1"/>
  <c r="K2142" i="1"/>
  <c r="K2143" i="1"/>
  <c r="K9666" i="1"/>
  <c r="K2144" i="1"/>
  <c r="K6760" i="1"/>
  <c r="K6761" i="1"/>
  <c r="K11021" i="1"/>
  <c r="K6762" i="1"/>
  <c r="K2145" i="1"/>
  <c r="K6763" i="1"/>
  <c r="K6764" i="1"/>
  <c r="K2146" i="1"/>
  <c r="K11580" i="1"/>
  <c r="K2147" i="1"/>
  <c r="K6765" i="1"/>
  <c r="K9667" i="1"/>
  <c r="K6766" i="1"/>
  <c r="K2148" i="1"/>
  <c r="K6767" i="1"/>
  <c r="K6768" i="1"/>
  <c r="K2149" i="1"/>
  <c r="K6769" i="1"/>
  <c r="K11022" i="1"/>
  <c r="K6770" i="1"/>
  <c r="K2150" i="1"/>
  <c r="K2151" i="1"/>
  <c r="K2152" i="1"/>
  <c r="K9668" i="1"/>
  <c r="K2153" i="1"/>
  <c r="K9669" i="1"/>
  <c r="K6771" i="1"/>
  <c r="K11581" i="1"/>
  <c r="K6772" i="1"/>
  <c r="K9670" i="1"/>
  <c r="K2154" i="1"/>
  <c r="K11023" i="1"/>
  <c r="K6773" i="1"/>
  <c r="K6774" i="1"/>
  <c r="K2155" i="1"/>
  <c r="K2156" i="1"/>
  <c r="K2157" i="1"/>
  <c r="K11582" i="1"/>
  <c r="K9671" i="1"/>
  <c r="K2158" i="1"/>
  <c r="K11024" i="1"/>
  <c r="K2159" i="1"/>
  <c r="K6775" i="1"/>
  <c r="K11025" i="1"/>
  <c r="K6776" i="1"/>
  <c r="K6777" i="1"/>
  <c r="K2160" i="1"/>
  <c r="K2161" i="1"/>
  <c r="K6778" i="1"/>
  <c r="K11583" i="1"/>
  <c r="K2162" i="1"/>
  <c r="K2163" i="1"/>
  <c r="K2164" i="1"/>
  <c r="K2165" i="1"/>
  <c r="K6779" i="1"/>
  <c r="K6780" i="1"/>
  <c r="K2166" i="1"/>
  <c r="K11584" i="1"/>
  <c r="K6781" i="1"/>
  <c r="K6782" i="1"/>
  <c r="K9672" i="1"/>
  <c r="K6783" i="1"/>
  <c r="K6784" i="1"/>
  <c r="K6785" i="1"/>
  <c r="K2167" i="1"/>
  <c r="K2168" i="1"/>
  <c r="K6786" i="1"/>
  <c r="K6787" i="1"/>
  <c r="K6788" i="1"/>
  <c r="K9673" i="1"/>
  <c r="K2169" i="1"/>
  <c r="K6789" i="1"/>
  <c r="K6790" i="1"/>
  <c r="K6791" i="1"/>
  <c r="K6792" i="1"/>
  <c r="K6793" i="1"/>
  <c r="K6794" i="1"/>
  <c r="K2170" i="1"/>
  <c r="K6795" i="1"/>
  <c r="K2171" i="1"/>
  <c r="K6796" i="1"/>
  <c r="K6797" i="1"/>
  <c r="K6798" i="1"/>
  <c r="K11585" i="1"/>
  <c r="K11026" i="1"/>
  <c r="K9674" i="1"/>
  <c r="K9675" i="1"/>
  <c r="K6799" i="1"/>
  <c r="K6800" i="1"/>
  <c r="K6801" i="1"/>
  <c r="K2172" i="1"/>
  <c r="K6802" i="1"/>
  <c r="K6803" i="1"/>
  <c r="K11027" i="1"/>
  <c r="K6804" i="1"/>
  <c r="K9676" i="1"/>
  <c r="K9677" i="1"/>
  <c r="K6805" i="1"/>
  <c r="K2173" i="1"/>
  <c r="K2174" i="1"/>
  <c r="K11586" i="1"/>
  <c r="K2175" i="1"/>
  <c r="K2176" i="1"/>
  <c r="K6806" i="1"/>
  <c r="K9678" i="1"/>
  <c r="K6807" i="1"/>
  <c r="K9679" i="1"/>
  <c r="K11587" i="1"/>
  <c r="K9680" i="1"/>
  <c r="K9681" i="1"/>
  <c r="K11588" i="1"/>
  <c r="K9682" i="1"/>
  <c r="K6808" i="1"/>
  <c r="K2177" i="1"/>
  <c r="K6809" i="1"/>
  <c r="K6810" i="1"/>
  <c r="K9683" i="1"/>
  <c r="K6811" i="1"/>
  <c r="K11028" i="1"/>
  <c r="K9684" i="1"/>
  <c r="K2178" i="1"/>
  <c r="K6812" i="1"/>
  <c r="K6813" i="1"/>
  <c r="K2179" i="1"/>
  <c r="K2180" i="1"/>
  <c r="K6814" i="1"/>
  <c r="K6815" i="1"/>
  <c r="K6816" i="1"/>
  <c r="K9685" i="1"/>
  <c r="K6817" i="1"/>
  <c r="K6818" i="1"/>
  <c r="K6819" i="1"/>
  <c r="K6820" i="1"/>
  <c r="K2181" i="1"/>
  <c r="K6821" i="1"/>
  <c r="K6822" i="1"/>
  <c r="K6823" i="1"/>
  <c r="K11029" i="1"/>
  <c r="K6824" i="1"/>
  <c r="K6825" i="1"/>
  <c r="K2182" i="1"/>
  <c r="K11030" i="1"/>
  <c r="K2183" i="1"/>
  <c r="K2184" i="1"/>
  <c r="K6826" i="1"/>
  <c r="K9686" i="1"/>
  <c r="K2185" i="1"/>
  <c r="K11031" i="1"/>
  <c r="K6827" i="1"/>
  <c r="K9687" i="1"/>
  <c r="K9688" i="1"/>
  <c r="K2186" i="1"/>
  <c r="K6828" i="1"/>
  <c r="K9689" i="1"/>
  <c r="K6829" i="1"/>
  <c r="K11032" i="1"/>
  <c r="K9690" i="1"/>
  <c r="K2187" i="1"/>
  <c r="K6830" i="1"/>
  <c r="K11033" i="1"/>
  <c r="K11589" i="1"/>
  <c r="K2188" i="1"/>
  <c r="K6831" i="1"/>
  <c r="K6832" i="1"/>
  <c r="K6833" i="1"/>
  <c r="K6834" i="1"/>
  <c r="K6835" i="1"/>
  <c r="K6836" i="1"/>
  <c r="K6837" i="1"/>
  <c r="K2189" i="1"/>
  <c r="K6838" i="1"/>
  <c r="K9691" i="1"/>
  <c r="K6839" i="1"/>
  <c r="K6840" i="1"/>
  <c r="K2190" i="1"/>
  <c r="K11034" i="1"/>
  <c r="K2191" i="1"/>
  <c r="K11035" i="1"/>
  <c r="K11036" i="1"/>
  <c r="K6841" i="1"/>
  <c r="K6842" i="1"/>
  <c r="K6843" i="1"/>
  <c r="K6844" i="1"/>
  <c r="K2192" i="1"/>
  <c r="K6845" i="1"/>
  <c r="K6846" i="1"/>
  <c r="K6847" i="1"/>
  <c r="K11037" i="1"/>
  <c r="K2193" i="1"/>
  <c r="K2194" i="1"/>
  <c r="K2195" i="1"/>
  <c r="K2196" i="1"/>
  <c r="K6848" i="1"/>
  <c r="K2197" i="1"/>
  <c r="K6849" i="1"/>
  <c r="K6850" i="1"/>
  <c r="K11590" i="1"/>
  <c r="K6851" i="1"/>
  <c r="K2198" i="1"/>
  <c r="K11038" i="1"/>
  <c r="K6852" i="1"/>
  <c r="K9692" i="1"/>
  <c r="K6853" i="1"/>
  <c r="K6854" i="1"/>
  <c r="K9693" i="1"/>
  <c r="K11039" i="1"/>
  <c r="K6855" i="1"/>
  <c r="K2199" i="1"/>
  <c r="K9694" i="1"/>
  <c r="K6856" i="1"/>
  <c r="K6857" i="1"/>
  <c r="K9695" i="1"/>
  <c r="K6858" i="1"/>
  <c r="K6859" i="1"/>
  <c r="K11040" i="1"/>
  <c r="K6860" i="1"/>
  <c r="K9696" i="1"/>
  <c r="K2200" i="1"/>
  <c r="K2201" i="1"/>
  <c r="K2202" i="1"/>
  <c r="K6861" i="1"/>
  <c r="K6862" i="1"/>
  <c r="K6863" i="1"/>
  <c r="K9697" i="1"/>
  <c r="K2203" i="1"/>
  <c r="K9698" i="1"/>
  <c r="K6864" i="1"/>
  <c r="K9699" i="1"/>
  <c r="K11591" i="1"/>
  <c r="K6865" i="1"/>
  <c r="K9700" i="1"/>
  <c r="K2204" i="1"/>
  <c r="K6866" i="1"/>
  <c r="K2205" i="1"/>
  <c r="K6867" i="1"/>
  <c r="K6868" i="1"/>
  <c r="K2206" i="1"/>
  <c r="K2207" i="1"/>
  <c r="K6869" i="1"/>
  <c r="K6870" i="1"/>
  <c r="K2208" i="1"/>
  <c r="K2209" i="1"/>
  <c r="K2210" i="1"/>
  <c r="K2211" i="1"/>
  <c r="K6871" i="1"/>
  <c r="K6872" i="1"/>
  <c r="K2212" i="1"/>
  <c r="K6873" i="1"/>
  <c r="K9701" i="1"/>
  <c r="K6874" i="1"/>
  <c r="K6875" i="1"/>
  <c r="K6876" i="1"/>
  <c r="K9702" i="1"/>
  <c r="K2213" i="1"/>
  <c r="K2214" i="1"/>
  <c r="K6877" i="1"/>
  <c r="K2215" i="1"/>
  <c r="K9703" i="1"/>
  <c r="K6878" i="1"/>
  <c r="K6879" i="1"/>
  <c r="K11592" i="1"/>
  <c r="K6880" i="1"/>
  <c r="K6881" i="1"/>
  <c r="K6882" i="1"/>
  <c r="K2216" i="1"/>
  <c r="K2217" i="1"/>
  <c r="K2218" i="1"/>
  <c r="K11041" i="1"/>
  <c r="K6883" i="1"/>
  <c r="K6884" i="1"/>
  <c r="K6885" i="1"/>
  <c r="K6886" i="1"/>
  <c r="K6887" i="1"/>
  <c r="K9704" i="1"/>
  <c r="K11042" i="1"/>
  <c r="K6888" i="1"/>
  <c r="K2219" i="1"/>
  <c r="K6889" i="1"/>
  <c r="K2220" i="1"/>
  <c r="K9705" i="1"/>
  <c r="K6890" i="1"/>
  <c r="K6891" i="1"/>
  <c r="K2221" i="1"/>
  <c r="K6892" i="1"/>
  <c r="K2222" i="1"/>
  <c r="K6893" i="1"/>
  <c r="K2223" i="1"/>
  <c r="K9706" i="1"/>
  <c r="K6894" i="1"/>
  <c r="K2224" i="1"/>
  <c r="K6895" i="1"/>
  <c r="K2225" i="1"/>
  <c r="K6896" i="1"/>
  <c r="K2226" i="1"/>
  <c r="K6897" i="1"/>
  <c r="K6898" i="1"/>
  <c r="K11593" i="1"/>
  <c r="K2227" i="1"/>
  <c r="K6899" i="1"/>
  <c r="K2228" i="1"/>
  <c r="K2229" i="1"/>
  <c r="K6900" i="1"/>
  <c r="K6901" i="1"/>
  <c r="K9707" i="1"/>
  <c r="K9708" i="1"/>
  <c r="K9709" i="1"/>
  <c r="K2230" i="1"/>
  <c r="K6902" i="1"/>
  <c r="K6903" i="1"/>
  <c r="K6904" i="1"/>
  <c r="K9710" i="1"/>
  <c r="K11043" i="1"/>
  <c r="K9711" i="1"/>
  <c r="K6905" i="1"/>
  <c r="K6906" i="1"/>
  <c r="K2231" i="1"/>
  <c r="K2232" i="1"/>
  <c r="K6907" i="1"/>
  <c r="K6908" i="1"/>
  <c r="K6909" i="1"/>
  <c r="K2233" i="1"/>
  <c r="K6910" i="1"/>
  <c r="K6911" i="1"/>
  <c r="K6912" i="1"/>
  <c r="K6913" i="1"/>
  <c r="K6914" i="1"/>
  <c r="K9712" i="1"/>
  <c r="K11044" i="1"/>
  <c r="K2234" i="1"/>
  <c r="K2235" i="1"/>
  <c r="K2236" i="1"/>
  <c r="K6915" i="1"/>
  <c r="K2237" i="1"/>
  <c r="K6916" i="1"/>
  <c r="K6917" i="1"/>
  <c r="K2238" i="1"/>
  <c r="K6918" i="1"/>
  <c r="K6919" i="1"/>
  <c r="K11594" i="1"/>
  <c r="K11045" i="1"/>
  <c r="K2239" i="1"/>
  <c r="K6920" i="1"/>
  <c r="K6921" i="1"/>
  <c r="K6922" i="1"/>
  <c r="K6923" i="1"/>
  <c r="K6924" i="1"/>
  <c r="K6925" i="1"/>
  <c r="K6926" i="1"/>
  <c r="K9713" i="1"/>
  <c r="K6927" i="1"/>
  <c r="K6928" i="1"/>
  <c r="K6929" i="1"/>
  <c r="K6930" i="1"/>
  <c r="K2240" i="1"/>
  <c r="K6931" i="1"/>
  <c r="K11595" i="1"/>
  <c r="K9714" i="1"/>
  <c r="K9715" i="1"/>
  <c r="K2241" i="1"/>
  <c r="K6932" i="1"/>
  <c r="K2242" i="1"/>
  <c r="K6933" i="1"/>
  <c r="K2243" i="1"/>
  <c r="K9716" i="1"/>
  <c r="K6934" i="1"/>
  <c r="K2244" i="1"/>
  <c r="K6935" i="1"/>
  <c r="K6936" i="1"/>
  <c r="K2245" i="1"/>
  <c r="K6937" i="1"/>
  <c r="K6938" i="1"/>
  <c r="K2246" i="1"/>
  <c r="K6939" i="1"/>
  <c r="K11596" i="1"/>
  <c r="K2247" i="1"/>
  <c r="K11046" i="1"/>
  <c r="K9717" i="1"/>
  <c r="K2248" i="1"/>
  <c r="K2249" i="1"/>
  <c r="K11047" i="1"/>
  <c r="K11597" i="1"/>
  <c r="K9718" i="1"/>
  <c r="K6940" i="1"/>
  <c r="K6941" i="1"/>
  <c r="K6942" i="1"/>
  <c r="K2250" i="1"/>
  <c r="K2251" i="1"/>
  <c r="K6943" i="1"/>
  <c r="K6944" i="1"/>
  <c r="K6945" i="1"/>
  <c r="K2252" i="1"/>
  <c r="K6946" i="1"/>
  <c r="K6947" i="1"/>
  <c r="K9719" i="1"/>
  <c r="K6948" i="1"/>
  <c r="K2253" i="1"/>
  <c r="K9720" i="1"/>
  <c r="K11598" i="1"/>
  <c r="K2254" i="1"/>
  <c r="K6949" i="1"/>
  <c r="K2255" i="1"/>
  <c r="K9721" i="1"/>
  <c r="K2256" i="1"/>
  <c r="K6950" i="1"/>
  <c r="K2257" i="1"/>
  <c r="K2258" i="1"/>
  <c r="K2259" i="1"/>
  <c r="K6951" i="1"/>
  <c r="K9722" i="1"/>
  <c r="K2260" i="1"/>
  <c r="K6952" i="1"/>
  <c r="K2261" i="1"/>
  <c r="K6953" i="1"/>
  <c r="K6954" i="1"/>
  <c r="K6955" i="1"/>
  <c r="K2262" i="1"/>
  <c r="K2263" i="1"/>
  <c r="K6956" i="1"/>
  <c r="K6957" i="1"/>
  <c r="K6958" i="1"/>
  <c r="K2264" i="1"/>
  <c r="K11048" i="1"/>
  <c r="K2265" i="1"/>
  <c r="K2266" i="1"/>
  <c r="K6959" i="1"/>
  <c r="K6960" i="1"/>
  <c r="K11049" i="1"/>
  <c r="K6961" i="1"/>
  <c r="K11599" i="1"/>
  <c r="K2267" i="1"/>
  <c r="K11600" i="1"/>
  <c r="K9723" i="1"/>
  <c r="K6962" i="1"/>
  <c r="K6963" i="1"/>
  <c r="K2268" i="1"/>
  <c r="K2269" i="1"/>
  <c r="K6964" i="1"/>
  <c r="K6965" i="1"/>
  <c r="K6966" i="1"/>
  <c r="K2270" i="1"/>
  <c r="K6967" i="1"/>
  <c r="K6968" i="1"/>
  <c r="K6969" i="1"/>
  <c r="K6970" i="1"/>
  <c r="K2271" i="1"/>
  <c r="K6971" i="1"/>
  <c r="K6972" i="1"/>
  <c r="K6973" i="1"/>
  <c r="K6974" i="1"/>
  <c r="K6975" i="1"/>
  <c r="K9724" i="1"/>
  <c r="K9725" i="1"/>
  <c r="K6976" i="1"/>
  <c r="K2272" i="1"/>
  <c r="K6977" i="1"/>
  <c r="K6978" i="1"/>
  <c r="K6979" i="1"/>
  <c r="K6980" i="1"/>
  <c r="K6981" i="1"/>
  <c r="K6982" i="1"/>
  <c r="K2273" i="1"/>
  <c r="K2274" i="1"/>
  <c r="K6983" i="1"/>
  <c r="K6984" i="1"/>
  <c r="K6985" i="1"/>
  <c r="K2275" i="1"/>
  <c r="K6986" i="1"/>
  <c r="K2276" i="1"/>
  <c r="K2277" i="1"/>
  <c r="K6987" i="1"/>
  <c r="K6988" i="1"/>
  <c r="K2278" i="1"/>
  <c r="K6989" i="1"/>
  <c r="K2279" i="1"/>
  <c r="K6990" i="1"/>
  <c r="K6991" i="1"/>
  <c r="K2280" i="1"/>
  <c r="K6992" i="1"/>
  <c r="K2281" i="1"/>
  <c r="K2282" i="1"/>
  <c r="K6993" i="1"/>
  <c r="K6994" i="1"/>
  <c r="K6995" i="1"/>
  <c r="K2283" i="1"/>
  <c r="K2284" i="1"/>
  <c r="K6996" i="1"/>
  <c r="K6997" i="1"/>
  <c r="K2285" i="1"/>
  <c r="K6998" i="1"/>
  <c r="K6999" i="1"/>
  <c r="K7000" i="1"/>
  <c r="K7001" i="1"/>
  <c r="K2286" i="1"/>
  <c r="K7002" i="1"/>
  <c r="K7003" i="1"/>
  <c r="K7004" i="1"/>
  <c r="K7005" i="1"/>
  <c r="K9726" i="1"/>
  <c r="K7006" i="1"/>
  <c r="K7007" i="1"/>
  <c r="K7008" i="1"/>
  <c r="K2287" i="1"/>
  <c r="K2288" i="1"/>
  <c r="K7009" i="1"/>
  <c r="K7010" i="1"/>
  <c r="K7011" i="1"/>
  <c r="K9727" i="1"/>
  <c r="K7012" i="1"/>
  <c r="K11050" i="1"/>
  <c r="K9728" i="1"/>
  <c r="K9729" i="1"/>
  <c r="K7013" i="1"/>
  <c r="K7014" i="1"/>
  <c r="K2289" i="1"/>
  <c r="K7015" i="1"/>
  <c r="K7016" i="1"/>
  <c r="K7017" i="1"/>
  <c r="K7018" i="1"/>
  <c r="K7019" i="1"/>
  <c r="K7020" i="1"/>
  <c r="K7021" i="1"/>
  <c r="K11051" i="1"/>
  <c r="K9730" i="1"/>
  <c r="K7022" i="1"/>
  <c r="K9731" i="1"/>
  <c r="K2290" i="1"/>
  <c r="K2291" i="1"/>
  <c r="K11601" i="1"/>
  <c r="K9732" i="1"/>
  <c r="K7023" i="1"/>
  <c r="K2292" i="1"/>
  <c r="K9733" i="1"/>
  <c r="K11052" i="1"/>
  <c r="K2293" i="1"/>
  <c r="K2294" i="1"/>
  <c r="K2295" i="1"/>
  <c r="K9734" i="1"/>
  <c r="K7024" i="1"/>
  <c r="K7025" i="1"/>
  <c r="K7026" i="1"/>
  <c r="K9735" i="1"/>
  <c r="K9736" i="1"/>
  <c r="K2296" i="1"/>
  <c r="K7027" i="1"/>
  <c r="K7028" i="1"/>
  <c r="K7029" i="1"/>
  <c r="K9737" i="1"/>
  <c r="K2297" i="1"/>
  <c r="K7030" i="1"/>
  <c r="K11053" i="1"/>
  <c r="K7031" i="1"/>
  <c r="K7032" i="1"/>
  <c r="K11602" i="1"/>
  <c r="K11603" i="1"/>
  <c r="K7033" i="1"/>
  <c r="K7034" i="1"/>
  <c r="K9738" i="1"/>
  <c r="K9739" i="1"/>
  <c r="K7035" i="1"/>
  <c r="K7036" i="1"/>
  <c r="K7037" i="1"/>
  <c r="K9740" i="1"/>
  <c r="K2298" i="1"/>
  <c r="K7038" i="1"/>
  <c r="K7039" i="1"/>
  <c r="K7040" i="1"/>
  <c r="K2299" i="1"/>
  <c r="K2300" i="1"/>
  <c r="K2301" i="1"/>
  <c r="K7041" i="1"/>
  <c r="K9741" i="1"/>
  <c r="K2302" i="1"/>
  <c r="K7042" i="1"/>
  <c r="K9742" i="1"/>
  <c r="K2303" i="1"/>
  <c r="K2304" i="1"/>
  <c r="K2305" i="1"/>
  <c r="K2306" i="1"/>
  <c r="K7043" i="1"/>
  <c r="K7044" i="1"/>
  <c r="K7045" i="1"/>
  <c r="K7046" i="1"/>
  <c r="K7047" i="1"/>
  <c r="K7048" i="1"/>
  <c r="K11054" i="1"/>
  <c r="K9743" i="1"/>
  <c r="K11604" i="1"/>
  <c r="K7049" i="1"/>
  <c r="K9744" i="1"/>
  <c r="K2307" i="1"/>
  <c r="K9745" i="1"/>
  <c r="K7050" i="1"/>
  <c r="K7051" i="1"/>
  <c r="K9746" i="1"/>
  <c r="K9747" i="1"/>
  <c r="K7052" i="1"/>
  <c r="K7053" i="1"/>
  <c r="K9748" i="1"/>
  <c r="K2308" i="1"/>
  <c r="K2309" i="1"/>
  <c r="K7054" i="1"/>
  <c r="K7055" i="1"/>
  <c r="K9749" i="1"/>
  <c r="K7056" i="1"/>
  <c r="K2310" i="1"/>
  <c r="K7057" i="1"/>
  <c r="K7058" i="1"/>
  <c r="K2311" i="1"/>
  <c r="K7059" i="1"/>
  <c r="K2312" i="1"/>
  <c r="K7060" i="1"/>
  <c r="K2313" i="1"/>
  <c r="K7061" i="1"/>
  <c r="K9750" i="1"/>
  <c r="K7062" i="1"/>
  <c r="K9751" i="1"/>
  <c r="K7063" i="1"/>
  <c r="K7064" i="1"/>
  <c r="K2314" i="1"/>
  <c r="K7065" i="1"/>
  <c r="K7066" i="1"/>
  <c r="K9752" i="1"/>
  <c r="K2315" i="1"/>
  <c r="K11605" i="1"/>
  <c r="K7067" i="1"/>
  <c r="K2316" i="1"/>
  <c r="K2317" i="1"/>
  <c r="K2318" i="1"/>
  <c r="K7068" i="1"/>
  <c r="K2319" i="1"/>
  <c r="K11055" i="1"/>
  <c r="K9753" i="1"/>
  <c r="K9754" i="1"/>
  <c r="K7069" i="1"/>
  <c r="K11056" i="1"/>
  <c r="K9755" i="1"/>
  <c r="K9756" i="1"/>
  <c r="K2320" i="1"/>
  <c r="K7070" i="1"/>
  <c r="K7071" i="1"/>
  <c r="K7072" i="1"/>
  <c r="K9757" i="1"/>
  <c r="K2321" i="1"/>
  <c r="K2322" i="1"/>
  <c r="K7073" i="1"/>
  <c r="K7074" i="1"/>
  <c r="K7075" i="1"/>
  <c r="K9758" i="1"/>
  <c r="K9759" i="1"/>
  <c r="K9760" i="1"/>
  <c r="K7076" i="1"/>
  <c r="K9761" i="1"/>
  <c r="K7077" i="1"/>
  <c r="K7078" i="1"/>
  <c r="K7079" i="1"/>
  <c r="K7080" i="1"/>
  <c r="K7081" i="1"/>
  <c r="K7082" i="1"/>
  <c r="K2323" i="1"/>
  <c r="K7083" i="1"/>
  <c r="K9762" i="1"/>
  <c r="K2324" i="1"/>
  <c r="K9763" i="1"/>
  <c r="K9764" i="1"/>
  <c r="K11606" i="1"/>
  <c r="K2325" i="1"/>
  <c r="K7084" i="1"/>
  <c r="K7085" i="1"/>
  <c r="K7086" i="1"/>
  <c r="K2326" i="1"/>
  <c r="K2327" i="1"/>
  <c r="K7087" i="1"/>
  <c r="K7088" i="1"/>
  <c r="K7089" i="1"/>
  <c r="K7090" i="1"/>
  <c r="K7091" i="1"/>
  <c r="K7092" i="1"/>
  <c r="K11057" i="1"/>
  <c r="K7093" i="1"/>
  <c r="K2328" i="1"/>
  <c r="K11058" i="1"/>
  <c r="K7094" i="1"/>
  <c r="K9765" i="1"/>
  <c r="K7095" i="1"/>
  <c r="K11607" i="1"/>
  <c r="K2329" i="1"/>
  <c r="K2330" i="1"/>
  <c r="K7096" i="1"/>
  <c r="K7097" i="1"/>
  <c r="K7098" i="1"/>
  <c r="K2331" i="1"/>
  <c r="K7099" i="1"/>
  <c r="K9766" i="1"/>
  <c r="K9767" i="1"/>
  <c r="K2332" i="1"/>
  <c r="K11059" i="1"/>
  <c r="K7100" i="1"/>
  <c r="K7101" i="1"/>
  <c r="K2333" i="1"/>
  <c r="K7102" i="1"/>
  <c r="K2334" i="1"/>
  <c r="K7103" i="1"/>
  <c r="K7104" i="1"/>
  <c r="K9768" i="1"/>
  <c r="K11060" i="1"/>
  <c r="K7105" i="1"/>
  <c r="K9769" i="1"/>
  <c r="K7106" i="1"/>
  <c r="K7107" i="1"/>
  <c r="K9770" i="1"/>
  <c r="K2335" i="1"/>
  <c r="K7108" i="1"/>
  <c r="K11061" i="1"/>
  <c r="K7109" i="1"/>
  <c r="K9771" i="1"/>
  <c r="K7110" i="1"/>
  <c r="K11062" i="1"/>
  <c r="K7111" i="1"/>
  <c r="K7112" i="1"/>
  <c r="K11608" i="1"/>
  <c r="K9772" i="1"/>
  <c r="K7113" i="1"/>
  <c r="K2336" i="1"/>
  <c r="K7114" i="1"/>
  <c r="K7115" i="1"/>
  <c r="K9773" i="1"/>
  <c r="K7116" i="1"/>
  <c r="K7117" i="1"/>
  <c r="K11063" i="1"/>
  <c r="K7118" i="1"/>
  <c r="K7119" i="1"/>
  <c r="K7120" i="1"/>
  <c r="K2337" i="1"/>
  <c r="K11609" i="1"/>
  <c r="K7121" i="1"/>
  <c r="K7122" i="1"/>
  <c r="K2338" i="1"/>
  <c r="K2339" i="1"/>
  <c r="K7123" i="1"/>
  <c r="K11064" i="1"/>
  <c r="K2340" i="1"/>
  <c r="K9774" i="1"/>
  <c r="K7124" i="1"/>
  <c r="K2341" i="1"/>
  <c r="K2342" i="1"/>
  <c r="K7125" i="1"/>
  <c r="K2343" i="1"/>
  <c r="K7126" i="1"/>
  <c r="K7127" i="1"/>
  <c r="K9775" i="1"/>
  <c r="K7128" i="1"/>
  <c r="K7129" i="1"/>
  <c r="K2344" i="1"/>
  <c r="K9776" i="1"/>
  <c r="K2345" i="1"/>
  <c r="K2346" i="1"/>
  <c r="K11065" i="1"/>
  <c r="K2347" i="1"/>
  <c r="K2348" i="1"/>
  <c r="K2349" i="1"/>
  <c r="K2350" i="1"/>
  <c r="K7130" i="1"/>
  <c r="K2351" i="1"/>
  <c r="K9777" i="1"/>
  <c r="K7131" i="1"/>
  <c r="K9778" i="1"/>
  <c r="K2352" i="1"/>
  <c r="K9779" i="1"/>
  <c r="K7132" i="1"/>
  <c r="K11066" i="1"/>
  <c r="K9780" i="1"/>
  <c r="K9781" i="1"/>
  <c r="K7133" i="1"/>
  <c r="K7134" i="1"/>
  <c r="K7135" i="1"/>
  <c r="K11067" i="1"/>
  <c r="K2353" i="1"/>
  <c r="K11068" i="1"/>
  <c r="K2354" i="1"/>
  <c r="K9782" i="1"/>
  <c r="K2355" i="1"/>
  <c r="K7136" i="1"/>
  <c r="K7137" i="1"/>
  <c r="K9783" i="1"/>
  <c r="K7138" i="1"/>
  <c r="K2356" i="1"/>
  <c r="K7139" i="1"/>
  <c r="K11069" i="1"/>
  <c r="K7140" i="1"/>
  <c r="K9784" i="1"/>
  <c r="K7141" i="1"/>
  <c r="K2357" i="1"/>
  <c r="K11070" i="1"/>
  <c r="K7142" i="1"/>
  <c r="K7143" i="1"/>
  <c r="K7144" i="1"/>
  <c r="K2358" i="1"/>
  <c r="K7145" i="1"/>
  <c r="K7146" i="1"/>
  <c r="K2359" i="1"/>
  <c r="K9785" i="1"/>
  <c r="K2360" i="1"/>
  <c r="K7147" i="1"/>
  <c r="K7148" i="1"/>
  <c r="K9786" i="1"/>
  <c r="K7149" i="1"/>
  <c r="K11610" i="1"/>
  <c r="K7150" i="1"/>
  <c r="K2361" i="1"/>
  <c r="K2362" i="1"/>
  <c r="K7151" i="1"/>
  <c r="K11611" i="1"/>
  <c r="K9787" i="1"/>
  <c r="K7152" i="1"/>
  <c r="K7153" i="1"/>
  <c r="K2363" i="1"/>
  <c r="K7154" i="1"/>
  <c r="K7155" i="1"/>
  <c r="K7156" i="1"/>
  <c r="K7157" i="1"/>
  <c r="K2364" i="1"/>
  <c r="K9788" i="1"/>
  <c r="K7158" i="1"/>
  <c r="K7159" i="1"/>
  <c r="K2365" i="1"/>
  <c r="K11612" i="1"/>
  <c r="K7160" i="1"/>
  <c r="K7161" i="1"/>
  <c r="K7162" i="1"/>
  <c r="K7163" i="1"/>
  <c r="K9789" i="1"/>
  <c r="K11071" i="1"/>
  <c r="K11613" i="1"/>
  <c r="K9790" i="1"/>
  <c r="K7164" i="1"/>
  <c r="K7165" i="1"/>
  <c r="K9791" i="1"/>
  <c r="K2366" i="1"/>
  <c r="K11072" i="1"/>
  <c r="K7166" i="1"/>
  <c r="K7167" i="1"/>
  <c r="K2367" i="1"/>
  <c r="K2368" i="1"/>
  <c r="K2369" i="1"/>
  <c r="K7168" i="1"/>
  <c r="K2370" i="1"/>
  <c r="K7169" i="1"/>
  <c r="K7170" i="1"/>
  <c r="K11614" i="1"/>
  <c r="K2371" i="1"/>
  <c r="K7171" i="1"/>
  <c r="K7172" i="1"/>
  <c r="K7173" i="1"/>
  <c r="K7174" i="1"/>
  <c r="K7175" i="1"/>
  <c r="K2372" i="1"/>
  <c r="K7176" i="1"/>
  <c r="K2373" i="1"/>
  <c r="K9792" i="1"/>
  <c r="K7177" i="1"/>
  <c r="K2374" i="1"/>
  <c r="K7178" i="1"/>
  <c r="K7179" i="1"/>
  <c r="K11073" i="1"/>
  <c r="K11074" i="1"/>
  <c r="K7180" i="1"/>
  <c r="K2375" i="1"/>
  <c r="K7181" i="1"/>
  <c r="K9793" i="1"/>
  <c r="K2376" i="1"/>
  <c r="K9794" i="1"/>
  <c r="K11615" i="1"/>
  <c r="K2377" i="1"/>
  <c r="K9795" i="1"/>
  <c r="K9796" i="1"/>
  <c r="K2378" i="1"/>
  <c r="K9797" i="1"/>
  <c r="K9798" i="1"/>
  <c r="K7182" i="1"/>
  <c r="K2379" i="1"/>
  <c r="K7183" i="1"/>
  <c r="K11075" i="1"/>
  <c r="K11076" i="1"/>
  <c r="K2380" i="1"/>
  <c r="K11616" i="1"/>
  <c r="K9799" i="1"/>
  <c r="K7184" i="1"/>
  <c r="K11617" i="1"/>
  <c r="K7185" i="1"/>
  <c r="K2381" i="1"/>
  <c r="K7186" i="1"/>
  <c r="K7187" i="1"/>
  <c r="K7188" i="1"/>
  <c r="K7189" i="1"/>
  <c r="K7190" i="1"/>
  <c r="K7191" i="1"/>
  <c r="K7192" i="1"/>
  <c r="K2382" i="1"/>
  <c r="K11077" i="1"/>
  <c r="K2383" i="1"/>
  <c r="K7193" i="1"/>
  <c r="K11078" i="1"/>
  <c r="K9800" i="1"/>
  <c r="K2384" i="1"/>
  <c r="K7194" i="1"/>
  <c r="K9801" i="1"/>
  <c r="K7195" i="1"/>
  <c r="K9802" i="1"/>
  <c r="K2385" i="1"/>
  <c r="K7196" i="1"/>
  <c r="K7197" i="1"/>
  <c r="K7198" i="1"/>
  <c r="K9803" i="1"/>
  <c r="K2386" i="1"/>
  <c r="K7199" i="1"/>
  <c r="K7200" i="1"/>
  <c r="K2387" i="1"/>
  <c r="K7201" i="1"/>
  <c r="K7202" i="1"/>
  <c r="K11079" i="1"/>
  <c r="K7203" i="1"/>
  <c r="K7204" i="1"/>
  <c r="K2388" i="1"/>
  <c r="K2389" i="1"/>
  <c r="K7205" i="1"/>
  <c r="K2390" i="1"/>
  <c r="K2391" i="1"/>
  <c r="K2392" i="1"/>
  <c r="K2393" i="1"/>
  <c r="K7206" i="1"/>
  <c r="K7207" i="1"/>
  <c r="K7208" i="1"/>
  <c r="K7209" i="1"/>
  <c r="K2394" i="1"/>
  <c r="K9804" i="1"/>
  <c r="K7210" i="1"/>
  <c r="K9805" i="1"/>
  <c r="K7211" i="1"/>
  <c r="K7212" i="1"/>
  <c r="K7213" i="1"/>
  <c r="K7214" i="1"/>
  <c r="K7215" i="1"/>
  <c r="K7216" i="1"/>
  <c r="K11080" i="1"/>
  <c r="K7217" i="1"/>
  <c r="K9806" i="1"/>
  <c r="K7218" i="1"/>
  <c r="K9807" i="1"/>
  <c r="K2395" i="1"/>
  <c r="K2396" i="1"/>
  <c r="K2397" i="1"/>
  <c r="K2398" i="1"/>
  <c r="K9808" i="1"/>
  <c r="K9809" i="1"/>
  <c r="K9810" i="1"/>
  <c r="K7219" i="1"/>
  <c r="K9811" i="1"/>
  <c r="K2399" i="1"/>
  <c r="K7220" i="1"/>
  <c r="K7221" i="1"/>
  <c r="K7222" i="1"/>
  <c r="K7223" i="1"/>
  <c r="K2400" i="1"/>
  <c r="K2401" i="1"/>
  <c r="K11618" i="1"/>
  <c r="K7224" i="1"/>
  <c r="K9812" i="1"/>
  <c r="K7225" i="1"/>
  <c r="K2402" i="1"/>
  <c r="K11081" i="1"/>
  <c r="K11082" i="1"/>
  <c r="K9813" i="1"/>
  <c r="K2403" i="1"/>
  <c r="K7226" i="1"/>
  <c r="K9814" i="1"/>
  <c r="K7227" i="1"/>
  <c r="K9815" i="1"/>
  <c r="K2404" i="1"/>
  <c r="K9816" i="1"/>
  <c r="K7228" i="1"/>
  <c r="K9817" i="1"/>
  <c r="K2405" i="1"/>
  <c r="K7229" i="1"/>
  <c r="K7230" i="1"/>
  <c r="K7231" i="1"/>
  <c r="K7232" i="1"/>
  <c r="K7233" i="1"/>
  <c r="K7234" i="1"/>
  <c r="K9818" i="1"/>
  <c r="K7235" i="1"/>
  <c r="K7236" i="1"/>
  <c r="K7237" i="1"/>
  <c r="K9819" i="1"/>
  <c r="K7238" i="1"/>
  <c r="K2406" i="1"/>
  <c r="K7239" i="1"/>
  <c r="K2407" i="1"/>
  <c r="K2408" i="1"/>
  <c r="K7240" i="1"/>
  <c r="K7241" i="1"/>
  <c r="K7242" i="1"/>
  <c r="K2409" i="1"/>
  <c r="K11619" i="1"/>
  <c r="K7243" i="1"/>
  <c r="K9820" i="1"/>
  <c r="K7244" i="1"/>
  <c r="K7245" i="1"/>
  <c r="K2410" i="1"/>
  <c r="K2411" i="1"/>
  <c r="K11083" i="1"/>
  <c r="K2412" i="1"/>
  <c r="K11084" i="1"/>
  <c r="K7246" i="1"/>
  <c r="K2413" i="1"/>
  <c r="K11620" i="1"/>
  <c r="K9821" i="1"/>
  <c r="K7247" i="1"/>
  <c r="K7248" i="1"/>
  <c r="K7249" i="1"/>
  <c r="K9822" i="1"/>
  <c r="K7250" i="1"/>
  <c r="K2414" i="1"/>
  <c r="K9823" i="1"/>
  <c r="K7251" i="1"/>
  <c r="K7252" i="1"/>
  <c r="K7253" i="1"/>
  <c r="K7254" i="1"/>
  <c r="K7255" i="1"/>
  <c r="K2415" i="1"/>
  <c r="K2416" i="1"/>
  <c r="K7256" i="1"/>
  <c r="K7257" i="1"/>
  <c r="K2417" i="1"/>
  <c r="K7258" i="1"/>
  <c r="K7259" i="1"/>
  <c r="K11621" i="1"/>
  <c r="K2418" i="1"/>
  <c r="K7260" i="1"/>
  <c r="K9824" i="1"/>
  <c r="K2419" i="1"/>
  <c r="K2420" i="1"/>
  <c r="K7261" i="1"/>
  <c r="K9825" i="1"/>
  <c r="K2421" i="1"/>
  <c r="K9826" i="1"/>
  <c r="K7262" i="1"/>
  <c r="K2422" i="1"/>
  <c r="K9827" i="1"/>
  <c r="K2423" i="1"/>
  <c r="K7263" i="1"/>
  <c r="K2424" i="1"/>
  <c r="K2425" i="1"/>
  <c r="K9828" i="1"/>
  <c r="K2426" i="1"/>
  <c r="K2427" i="1"/>
  <c r="K7264" i="1"/>
  <c r="K7265" i="1"/>
  <c r="K9829" i="1"/>
  <c r="K2428" i="1"/>
  <c r="K9830" i="1"/>
  <c r="K7266" i="1"/>
  <c r="K7267" i="1"/>
  <c r="K9831" i="1"/>
  <c r="K2429" i="1"/>
  <c r="K7268" i="1"/>
  <c r="K2430" i="1"/>
  <c r="K9832" i="1"/>
  <c r="K7269" i="1"/>
  <c r="K11085" i="1"/>
  <c r="K9833" i="1"/>
  <c r="K9834" i="1"/>
  <c r="K7270" i="1"/>
  <c r="K2431" i="1"/>
  <c r="K7271" i="1"/>
  <c r="K7272" i="1"/>
  <c r="K2432" i="1"/>
  <c r="K2433" i="1"/>
  <c r="K7273" i="1"/>
  <c r="K7274" i="1"/>
  <c r="K9835" i="1"/>
  <c r="K2434" i="1"/>
  <c r="K2435" i="1"/>
  <c r="K7275" i="1"/>
  <c r="K2436" i="1"/>
  <c r="K9836" i="1"/>
  <c r="K2437" i="1"/>
  <c r="K9837" i="1"/>
  <c r="K7276" i="1"/>
  <c r="K2438" i="1"/>
  <c r="K7277" i="1"/>
  <c r="K7278" i="1"/>
  <c r="K7279" i="1"/>
  <c r="K7280" i="1"/>
  <c r="K11622" i="1"/>
  <c r="K7281" i="1"/>
  <c r="K9838" i="1"/>
  <c r="K2439" i="1"/>
  <c r="K2440" i="1"/>
  <c r="K7282" i="1"/>
  <c r="K7283" i="1"/>
  <c r="K2441" i="1"/>
  <c r="K2442" i="1"/>
  <c r="K2443" i="1"/>
  <c r="K2444" i="1"/>
  <c r="K7284" i="1"/>
  <c r="K7285" i="1"/>
  <c r="K9839" i="1"/>
  <c r="K7286" i="1"/>
  <c r="K7287" i="1"/>
  <c r="K2445" i="1"/>
  <c r="K7288" i="1"/>
  <c r="K7289" i="1"/>
  <c r="K7290" i="1"/>
  <c r="K2446" i="1"/>
  <c r="K2447" i="1"/>
  <c r="K7291" i="1"/>
  <c r="K7292" i="1"/>
  <c r="K2448" i="1"/>
  <c r="K2449" i="1"/>
  <c r="K7293" i="1"/>
  <c r="K9840" i="1"/>
  <c r="K11086" i="1"/>
  <c r="K9841" i="1"/>
  <c r="K9842" i="1"/>
  <c r="K7294" i="1"/>
  <c r="K2450" i="1"/>
  <c r="K9843" i="1"/>
  <c r="K11087" i="1"/>
  <c r="K7295" i="1"/>
  <c r="K2451" i="1"/>
  <c r="K7296" i="1"/>
  <c r="K9844" i="1"/>
  <c r="K7297" i="1"/>
  <c r="K7298" i="1"/>
  <c r="K2452" i="1"/>
  <c r="K11623" i="1"/>
  <c r="K2453" i="1"/>
  <c r="K11624" i="1"/>
  <c r="K7299" i="1"/>
  <c r="K9845" i="1"/>
  <c r="K9846" i="1"/>
  <c r="K7300" i="1"/>
  <c r="K7301" i="1"/>
  <c r="K11088" i="1"/>
  <c r="K2454" i="1"/>
  <c r="K7302" i="1"/>
  <c r="K7303" i="1"/>
  <c r="K7304" i="1"/>
  <c r="K7305" i="1"/>
  <c r="K2455" i="1"/>
  <c r="K7306" i="1"/>
  <c r="K7307" i="1"/>
  <c r="K2456" i="1"/>
  <c r="K9847" i="1"/>
  <c r="K7308" i="1"/>
  <c r="K9848" i="1"/>
  <c r="K7309" i="1"/>
  <c r="K9849" i="1"/>
  <c r="K2457" i="1"/>
  <c r="K2458" i="1"/>
  <c r="K9850" i="1"/>
  <c r="K7310" i="1"/>
  <c r="K7311" i="1"/>
  <c r="K7312" i="1"/>
  <c r="K2459" i="1"/>
  <c r="K9851" i="1"/>
  <c r="K7313" i="1"/>
  <c r="K7314" i="1"/>
  <c r="K7315" i="1"/>
  <c r="K7316" i="1"/>
  <c r="K2460" i="1"/>
  <c r="K7317" i="1"/>
  <c r="K11089" i="1"/>
  <c r="K11090" i="1"/>
  <c r="K11091" i="1"/>
  <c r="K7318" i="1"/>
  <c r="K2461" i="1"/>
  <c r="K2462" i="1"/>
  <c r="K7319" i="1"/>
  <c r="K7320" i="1"/>
  <c r="K7321" i="1"/>
  <c r="K7322" i="1"/>
  <c r="K7323" i="1"/>
  <c r="K7324" i="1"/>
  <c r="K2463" i="1"/>
  <c r="K11625" i="1"/>
  <c r="K9852" i="1"/>
  <c r="K7325" i="1"/>
  <c r="K2464" i="1"/>
  <c r="K9853" i="1"/>
  <c r="K7326" i="1"/>
  <c r="K7327" i="1"/>
  <c r="K2465" i="1"/>
  <c r="K11092" i="1"/>
  <c r="K2466" i="1"/>
  <c r="K7328" i="1"/>
  <c r="K2467" i="1"/>
  <c r="K9854" i="1"/>
  <c r="K7329" i="1"/>
  <c r="K7330" i="1"/>
  <c r="K2468" i="1"/>
  <c r="K2469" i="1"/>
  <c r="K7331" i="1"/>
  <c r="K9855" i="1"/>
  <c r="K2470" i="1"/>
  <c r="K2471" i="1"/>
  <c r="K7332" i="1"/>
  <c r="K7333" i="1"/>
  <c r="K2472" i="1"/>
  <c r="K9856" i="1"/>
  <c r="K11093" i="1"/>
  <c r="K2473" i="1"/>
  <c r="K7334" i="1"/>
  <c r="K7335" i="1"/>
  <c r="K2474" i="1"/>
  <c r="K2475" i="1"/>
  <c r="K7336" i="1"/>
  <c r="K9857" i="1"/>
  <c r="K7337" i="1"/>
  <c r="K9858" i="1"/>
  <c r="K11094" i="1"/>
  <c r="K11095" i="1"/>
  <c r="K7338" i="1"/>
  <c r="K2476" i="1"/>
  <c r="K7339" i="1"/>
  <c r="K7340" i="1"/>
  <c r="K7341" i="1"/>
  <c r="K9859" i="1"/>
  <c r="K7342" i="1"/>
  <c r="K7343" i="1"/>
  <c r="K7344" i="1"/>
  <c r="K2477" i="1"/>
  <c r="K9860" i="1"/>
  <c r="K11626" i="1"/>
  <c r="K11096" i="1"/>
  <c r="K7345" i="1"/>
  <c r="K9861" i="1"/>
  <c r="K7346" i="1"/>
  <c r="K7347" i="1"/>
  <c r="K9862" i="1"/>
  <c r="K9863" i="1"/>
  <c r="K2478" i="1"/>
  <c r="K9864" i="1"/>
  <c r="K7348" i="1"/>
  <c r="K7349" i="1"/>
  <c r="K9865" i="1"/>
  <c r="K7350" i="1"/>
  <c r="K11097" i="1"/>
  <c r="K11627" i="1"/>
  <c r="K7351" i="1"/>
  <c r="K2479" i="1"/>
  <c r="K2480" i="1"/>
  <c r="K11628" i="1"/>
  <c r="K9866" i="1"/>
  <c r="K9867" i="1"/>
  <c r="K11629" i="1"/>
  <c r="K7352" i="1"/>
  <c r="K2481" i="1"/>
  <c r="K7353" i="1"/>
  <c r="K7354" i="1"/>
  <c r="K9868" i="1"/>
  <c r="K2482" i="1"/>
  <c r="K2483" i="1"/>
  <c r="K7355" i="1"/>
  <c r="K2484" i="1"/>
  <c r="K7356" i="1"/>
  <c r="K2485" i="1"/>
  <c r="K11630" i="1"/>
  <c r="K9869" i="1"/>
  <c r="K9870" i="1"/>
  <c r="K9871" i="1"/>
  <c r="K7357" i="1"/>
  <c r="K7358" i="1"/>
  <c r="K7359" i="1"/>
  <c r="K11098" i="1"/>
  <c r="K7360" i="1"/>
  <c r="K11631" i="1"/>
  <c r="K2486" i="1"/>
  <c r="K7361" i="1"/>
  <c r="K7362" i="1"/>
  <c r="K2487" i="1"/>
  <c r="K7363" i="1"/>
  <c r="K7364" i="1"/>
  <c r="K7365" i="1"/>
  <c r="K7366" i="1"/>
  <c r="K7367" i="1"/>
  <c r="K7368" i="1"/>
  <c r="K2488" i="1"/>
  <c r="K7369" i="1"/>
  <c r="K7370" i="1"/>
  <c r="K7371" i="1"/>
  <c r="K2489" i="1"/>
  <c r="K7372" i="1"/>
  <c r="K11632" i="1"/>
  <c r="K2490" i="1"/>
  <c r="K11633" i="1"/>
  <c r="K2491" i="1"/>
  <c r="K2492" i="1"/>
  <c r="K2493" i="1"/>
  <c r="K2494" i="1"/>
  <c r="K7373" i="1"/>
  <c r="K2495" i="1"/>
  <c r="K2496" i="1"/>
  <c r="K9872" i="1"/>
  <c r="K7374" i="1"/>
  <c r="K11099" i="1"/>
  <c r="K7375" i="1"/>
  <c r="K11634" i="1"/>
  <c r="K9873" i="1"/>
  <c r="K9874" i="1"/>
  <c r="K2497" i="1"/>
  <c r="K9875" i="1"/>
  <c r="K7376" i="1"/>
  <c r="K7377" i="1"/>
  <c r="K7378" i="1"/>
  <c r="K11100" i="1"/>
  <c r="K7379" i="1"/>
  <c r="K7380" i="1"/>
  <c r="K2498" i="1"/>
  <c r="K9876" i="1"/>
  <c r="K11635" i="1"/>
  <c r="K9877" i="1"/>
  <c r="K9878" i="1"/>
  <c r="K2499" i="1"/>
  <c r="K7381" i="1"/>
  <c r="K7382" i="1"/>
  <c r="K2500" i="1"/>
  <c r="K2501" i="1"/>
  <c r="K7383" i="1"/>
  <c r="K7384" i="1"/>
  <c r="K2502" i="1"/>
  <c r="K7385" i="1"/>
  <c r="K7386" i="1"/>
  <c r="K2503" i="1"/>
  <c r="K2504" i="1"/>
  <c r="K7387" i="1"/>
  <c r="K2505" i="1"/>
  <c r="K11101" i="1"/>
  <c r="K2506" i="1"/>
  <c r="K2507" i="1"/>
  <c r="K2508" i="1"/>
  <c r="K2509" i="1"/>
  <c r="K11102" i="1"/>
  <c r="K9879" i="1"/>
  <c r="K9880" i="1"/>
  <c r="K7388" i="1"/>
  <c r="K7389" i="1"/>
  <c r="K7390" i="1"/>
  <c r="K7391" i="1"/>
  <c r="K7392" i="1"/>
  <c r="K11636" i="1"/>
  <c r="K2510" i="1"/>
  <c r="K7393" i="1"/>
  <c r="K7394" i="1"/>
  <c r="K7395" i="1"/>
  <c r="K2511" i="1"/>
  <c r="K7396" i="1"/>
  <c r="K9881" i="1"/>
  <c r="K9882" i="1"/>
  <c r="K11637" i="1"/>
  <c r="K11103" i="1"/>
  <c r="K7397" i="1"/>
  <c r="K7398" i="1"/>
  <c r="K2512" i="1"/>
  <c r="K7399" i="1"/>
  <c r="K2513" i="1"/>
  <c r="K7400" i="1"/>
  <c r="K2514" i="1"/>
  <c r="K9883" i="1"/>
  <c r="K2515" i="1"/>
  <c r="K7401" i="1"/>
  <c r="K9884" i="1"/>
  <c r="K7402" i="1"/>
  <c r="K11638" i="1"/>
  <c r="K7403" i="1"/>
  <c r="K9885" i="1"/>
  <c r="K2516" i="1"/>
  <c r="K7404" i="1"/>
  <c r="K7405" i="1"/>
  <c r="K2517" i="1"/>
  <c r="K2518" i="1"/>
  <c r="K7406" i="1"/>
  <c r="K11639" i="1"/>
  <c r="K7407" i="1"/>
  <c r="K9886" i="1"/>
  <c r="K7408" i="1"/>
  <c r="K2519" i="1"/>
  <c r="K2520" i="1"/>
  <c r="K9887" i="1"/>
  <c r="K7409" i="1"/>
  <c r="K7410" i="1"/>
  <c r="K7411" i="1"/>
  <c r="K11104" i="1"/>
  <c r="K7412" i="1"/>
  <c r="K7413" i="1"/>
  <c r="K7414" i="1"/>
  <c r="K7415" i="1"/>
  <c r="K2521" i="1"/>
  <c r="K7416" i="1"/>
  <c r="K7417" i="1"/>
  <c r="K7418" i="1"/>
  <c r="K9888" i="1"/>
  <c r="K9889" i="1"/>
  <c r="K7419" i="1"/>
  <c r="K7420" i="1"/>
  <c r="K2522" i="1"/>
  <c r="K2523" i="1"/>
  <c r="K7421" i="1"/>
  <c r="K11640" i="1"/>
  <c r="K7422" i="1"/>
  <c r="K7423" i="1"/>
  <c r="K7424" i="1"/>
  <c r="K7425" i="1"/>
  <c r="K7426" i="1"/>
  <c r="K2524" i="1"/>
  <c r="K7427" i="1"/>
  <c r="K2525" i="1"/>
  <c r="K7428" i="1"/>
  <c r="K7429" i="1"/>
  <c r="K2526" i="1"/>
  <c r="K7430" i="1"/>
  <c r="K9890" i="1"/>
  <c r="K7431" i="1"/>
  <c r="K9891" i="1"/>
  <c r="K7432" i="1"/>
  <c r="K7433" i="1"/>
  <c r="K7434" i="1"/>
  <c r="K9892" i="1"/>
  <c r="K2527" i="1"/>
  <c r="K7435" i="1"/>
  <c r="K9893" i="1"/>
  <c r="K7436" i="1"/>
  <c r="K7437" i="1"/>
  <c r="K7438" i="1"/>
  <c r="K2528" i="1"/>
  <c r="K7439" i="1"/>
  <c r="K7440" i="1"/>
  <c r="K9894" i="1"/>
  <c r="K7441" i="1"/>
  <c r="K7442" i="1"/>
  <c r="K9895" i="1"/>
  <c r="K7443" i="1"/>
  <c r="K2529" i="1"/>
  <c r="K7444" i="1"/>
  <c r="K2530" i="1"/>
  <c r="K7445" i="1"/>
  <c r="K9896" i="1"/>
  <c r="K7446" i="1"/>
  <c r="K9897" i="1"/>
  <c r="K7447" i="1"/>
  <c r="K7448" i="1"/>
  <c r="K2531" i="1"/>
  <c r="K7449" i="1"/>
  <c r="K9898" i="1"/>
  <c r="K7450" i="1"/>
  <c r="K2532" i="1"/>
  <c r="K7451" i="1"/>
  <c r="K7452" i="1"/>
  <c r="K2533" i="1"/>
  <c r="K7453" i="1"/>
  <c r="K9899" i="1"/>
  <c r="K7454" i="1"/>
  <c r="K9900" i="1"/>
  <c r="K7455" i="1"/>
  <c r="K9901" i="1"/>
  <c r="K7456" i="1"/>
  <c r="K2534" i="1"/>
  <c r="K11105" i="1"/>
  <c r="K2535" i="1"/>
  <c r="K7457" i="1"/>
  <c r="K2536" i="1"/>
  <c r="K7458" i="1"/>
  <c r="K7459" i="1"/>
  <c r="K9902" i="1"/>
  <c r="K2537" i="1"/>
  <c r="K9903" i="1"/>
  <c r="K7460" i="1"/>
  <c r="K2538" i="1"/>
  <c r="K2539" i="1"/>
  <c r="K2540" i="1"/>
  <c r="K7461" i="1"/>
  <c r="K7462" i="1"/>
  <c r="K7463" i="1"/>
  <c r="K7464" i="1"/>
  <c r="K7465" i="1"/>
  <c r="K2541" i="1"/>
  <c r="K9904" i="1"/>
  <c r="K7466" i="1"/>
  <c r="K7467" i="1"/>
  <c r="K9905" i="1"/>
  <c r="K2542" i="1"/>
  <c r="K2543" i="1"/>
  <c r="K2544" i="1"/>
  <c r="K9906" i="1"/>
  <c r="K9907" i="1"/>
  <c r="K7468" i="1"/>
  <c r="K7469" i="1"/>
  <c r="K11106" i="1"/>
  <c r="K7470" i="1"/>
  <c r="K7471" i="1"/>
  <c r="K11107" i="1"/>
  <c r="K9908" i="1"/>
  <c r="K7472" i="1"/>
  <c r="K7473" i="1"/>
  <c r="K2545" i="1"/>
  <c r="K2546" i="1"/>
  <c r="K7474" i="1"/>
  <c r="K11641" i="1"/>
  <c r="K2547" i="1"/>
  <c r="K7475" i="1"/>
  <c r="K2548" i="1"/>
  <c r="K7476" i="1"/>
  <c r="K9909" i="1"/>
  <c r="K2549" i="1"/>
  <c r="K9910" i="1"/>
  <c r="K7477" i="1"/>
  <c r="K2550" i="1"/>
  <c r="K7478" i="1"/>
  <c r="K7479" i="1"/>
  <c r="K7480" i="1"/>
  <c r="K2551" i="1"/>
  <c r="K7481" i="1"/>
  <c r="K7482" i="1"/>
  <c r="K2552" i="1"/>
  <c r="K2553" i="1"/>
  <c r="K7483" i="1"/>
  <c r="K2554" i="1"/>
  <c r="K2555" i="1"/>
  <c r="K7484" i="1"/>
  <c r="K2556" i="1"/>
  <c r="K2557" i="1"/>
  <c r="K11108" i="1"/>
  <c r="K2558" i="1"/>
  <c r="K9911" i="1"/>
  <c r="K9912" i="1"/>
  <c r="K2559" i="1"/>
  <c r="K9913" i="1"/>
  <c r="K7485" i="1"/>
  <c r="K2560" i="1"/>
  <c r="K7486" i="1"/>
  <c r="K7487" i="1"/>
  <c r="K7488" i="1"/>
  <c r="K11109" i="1"/>
  <c r="K2561" i="1"/>
  <c r="K9914" i="1"/>
  <c r="K7489" i="1"/>
  <c r="K9915" i="1"/>
  <c r="K7490" i="1"/>
  <c r="K11110" i="1"/>
  <c r="K2562" i="1"/>
  <c r="K2563" i="1"/>
  <c r="K7491" i="1"/>
  <c r="K11111" i="1"/>
  <c r="K7492" i="1"/>
  <c r="K7493" i="1"/>
  <c r="K2564" i="1"/>
  <c r="K9916" i="1"/>
  <c r="K2565" i="1"/>
  <c r="K7494" i="1"/>
  <c r="K9917" i="1"/>
  <c r="K7495" i="1"/>
  <c r="K9918" i="1"/>
  <c r="K9919" i="1"/>
  <c r="K7496" i="1"/>
  <c r="K7497" i="1"/>
  <c r="K9920" i="1"/>
  <c r="K11112" i="1"/>
  <c r="K2566" i="1"/>
  <c r="K7498" i="1"/>
  <c r="K2567" i="1"/>
  <c r="K9921" i="1"/>
  <c r="K2568" i="1"/>
  <c r="K2569" i="1"/>
  <c r="K9922" i="1"/>
  <c r="K9923" i="1"/>
  <c r="K9924" i="1"/>
  <c r="K9925" i="1"/>
  <c r="K11642" i="1"/>
  <c r="K7499" i="1"/>
  <c r="K9926" i="1"/>
  <c r="K7500" i="1"/>
  <c r="K9927" i="1"/>
  <c r="K7501" i="1"/>
  <c r="K2570" i="1"/>
  <c r="K2571" i="1"/>
  <c r="K11113" i="1"/>
  <c r="K2572" i="1"/>
  <c r="K2573" i="1"/>
  <c r="K7502" i="1"/>
  <c r="K2574" i="1"/>
  <c r="K9928" i="1"/>
  <c r="K7503" i="1"/>
  <c r="K7504" i="1"/>
  <c r="K2575" i="1"/>
  <c r="K7505" i="1"/>
  <c r="K2576" i="1"/>
  <c r="K7506" i="1"/>
  <c r="K7507" i="1"/>
  <c r="K7508" i="1"/>
  <c r="K7509" i="1"/>
  <c r="K11114" i="1"/>
  <c r="K2577" i="1"/>
  <c r="K2578" i="1"/>
  <c r="K9929" i="1"/>
  <c r="K7510" i="1"/>
  <c r="K7511" i="1"/>
  <c r="K2579" i="1"/>
  <c r="K7512" i="1"/>
  <c r="K7513" i="1"/>
  <c r="K7514" i="1"/>
  <c r="K9930" i="1"/>
  <c r="K9931" i="1"/>
  <c r="K2580" i="1"/>
  <c r="K7515" i="1"/>
  <c r="K7516" i="1"/>
  <c r="K11643" i="1"/>
  <c r="K9932" i="1"/>
  <c r="K7517" i="1"/>
  <c r="K7518" i="1"/>
  <c r="K7519" i="1"/>
  <c r="K2581" i="1"/>
  <c r="K7520" i="1"/>
  <c r="K2582" i="1"/>
  <c r="K7521" i="1"/>
  <c r="K7522" i="1"/>
  <c r="K7523" i="1"/>
  <c r="K7524" i="1"/>
  <c r="K9933" i="1"/>
  <c r="K9934" i="1"/>
  <c r="K2583" i="1"/>
  <c r="K9935" i="1"/>
  <c r="K7525" i="1"/>
  <c r="K9936" i="1"/>
  <c r="K9937" i="1"/>
  <c r="K7526" i="1"/>
  <c r="K11115" i="1"/>
  <c r="K9938" i="1"/>
  <c r="K7527" i="1"/>
  <c r="K2584" i="1"/>
  <c r="K7528" i="1"/>
  <c r="K7529" i="1"/>
  <c r="K2585" i="1"/>
  <c r="K7530" i="1"/>
  <c r="K9939" i="1"/>
  <c r="K7531" i="1"/>
  <c r="K7532" i="1"/>
  <c r="K2586" i="1"/>
  <c r="K7533" i="1"/>
  <c r="K7534" i="1"/>
  <c r="K7535" i="1"/>
  <c r="K9940" i="1"/>
  <c r="K2587" i="1"/>
  <c r="K7536" i="1"/>
  <c r="K2588" i="1"/>
  <c r="K9941" i="1"/>
  <c r="K2589" i="1"/>
  <c r="K7537" i="1"/>
  <c r="K2590" i="1"/>
  <c r="K7538" i="1"/>
  <c r="K9942" i="1"/>
  <c r="K7539" i="1"/>
  <c r="K2591" i="1"/>
  <c r="K9943" i="1"/>
  <c r="K9944" i="1"/>
  <c r="K7540" i="1"/>
  <c r="K2592" i="1"/>
  <c r="K7541" i="1"/>
  <c r="K7542" i="1"/>
  <c r="K7543" i="1"/>
  <c r="K7544" i="1"/>
  <c r="K7545" i="1"/>
  <c r="K7546" i="1"/>
  <c r="K9945" i="1"/>
  <c r="K11644" i="1"/>
  <c r="K2593" i="1"/>
  <c r="K2594" i="1"/>
  <c r="K7547" i="1"/>
  <c r="K9946" i="1"/>
  <c r="K7548" i="1"/>
  <c r="K7549" i="1"/>
  <c r="K7550" i="1"/>
  <c r="K2595" i="1"/>
  <c r="K11116" i="1"/>
  <c r="K9947" i="1"/>
  <c r="K11645" i="1"/>
  <c r="K9948" i="1"/>
  <c r="K9949" i="1"/>
  <c r="K9950" i="1"/>
  <c r="K7551" i="1"/>
  <c r="K7552" i="1"/>
  <c r="K7553" i="1"/>
  <c r="K7554" i="1"/>
  <c r="K9951" i="1"/>
  <c r="K11117" i="1"/>
  <c r="K7555" i="1"/>
  <c r="K2596" i="1"/>
  <c r="K7556" i="1"/>
  <c r="K7557" i="1"/>
  <c r="K2597" i="1"/>
  <c r="K9952" i="1"/>
  <c r="K2598" i="1"/>
  <c r="K7558" i="1"/>
  <c r="K2599" i="1"/>
  <c r="K9953" i="1"/>
  <c r="K7559" i="1"/>
  <c r="K7560" i="1"/>
  <c r="K7561" i="1"/>
  <c r="K11646" i="1"/>
  <c r="K7562" i="1"/>
  <c r="K9954" i="1"/>
  <c r="K7563" i="1"/>
  <c r="K7564" i="1"/>
  <c r="K2600" i="1"/>
  <c r="K2601" i="1"/>
  <c r="K7565" i="1"/>
  <c r="K7566" i="1"/>
  <c r="K9955" i="1"/>
  <c r="K2602" i="1"/>
  <c r="K2603" i="1"/>
  <c r="K2604" i="1"/>
  <c r="K9956" i="1"/>
  <c r="K11647" i="1"/>
  <c r="K7567" i="1"/>
  <c r="K7568" i="1"/>
  <c r="K7569" i="1"/>
  <c r="K2605" i="1"/>
  <c r="K7570" i="1"/>
  <c r="K9957" i="1"/>
  <c r="K9958" i="1"/>
  <c r="K7571" i="1"/>
  <c r="K7572" i="1"/>
  <c r="K7573" i="1"/>
  <c r="K11118" i="1"/>
  <c r="K7574" i="1"/>
  <c r="K7575" i="1"/>
  <c r="K7576" i="1"/>
  <c r="K7577" i="1"/>
  <c r="K2606" i="1"/>
  <c r="K7578" i="1"/>
  <c r="K7579" i="1"/>
  <c r="K7580" i="1"/>
  <c r="K7581" i="1"/>
  <c r="K2607" i="1"/>
  <c r="K7582" i="1"/>
  <c r="K7583" i="1"/>
  <c r="K7584" i="1"/>
  <c r="K11119" i="1"/>
  <c r="K7585" i="1"/>
  <c r="K7586" i="1"/>
  <c r="K7587" i="1"/>
  <c r="K2608" i="1"/>
  <c r="K2609" i="1"/>
  <c r="K7588" i="1"/>
  <c r="K7589" i="1"/>
  <c r="K2610" i="1"/>
  <c r="K7590" i="1"/>
  <c r="K9959" i="1"/>
  <c r="K9960" i="1"/>
  <c r="K2611" i="1"/>
  <c r="K9961" i="1"/>
  <c r="K9962" i="1"/>
  <c r="K7591" i="1"/>
  <c r="K11120" i="1"/>
  <c r="K2612" i="1"/>
  <c r="K7592" i="1"/>
  <c r="K7593" i="1"/>
  <c r="K9963" i="1"/>
  <c r="K2613" i="1"/>
  <c r="K2614" i="1"/>
  <c r="K11648" i="1"/>
  <c r="K7594" i="1"/>
  <c r="K2615" i="1"/>
  <c r="K9964" i="1"/>
  <c r="K2616" i="1"/>
  <c r="K7595" i="1"/>
  <c r="K9965" i="1"/>
  <c r="K9966" i="1"/>
  <c r="K2617" i="1"/>
  <c r="K2618" i="1"/>
  <c r="K7596" i="1"/>
  <c r="K9967" i="1"/>
  <c r="K7597" i="1"/>
  <c r="K7598" i="1"/>
  <c r="K7599" i="1"/>
  <c r="K2619" i="1"/>
  <c r="K7600" i="1"/>
  <c r="K7601" i="1"/>
  <c r="K9968" i="1"/>
  <c r="K11649" i="1"/>
  <c r="K9969" i="1"/>
  <c r="K2620" i="1"/>
  <c r="K2621" i="1"/>
  <c r="K7602" i="1"/>
  <c r="K7603" i="1"/>
  <c r="K7604" i="1"/>
  <c r="K9970" i="1"/>
  <c r="K2622" i="1"/>
  <c r="K7605" i="1"/>
  <c r="K7606" i="1"/>
  <c r="K2623" i="1"/>
  <c r="K2624" i="1"/>
  <c r="K7607" i="1"/>
  <c r="K2625" i="1"/>
  <c r="K2626" i="1"/>
  <c r="K7608" i="1"/>
  <c r="K7609" i="1"/>
  <c r="K7610" i="1"/>
  <c r="K7611" i="1"/>
  <c r="K7612" i="1"/>
  <c r="K9971" i="1"/>
  <c r="K7613" i="1"/>
  <c r="K7614" i="1"/>
  <c r="K7615" i="1"/>
  <c r="K2627" i="1"/>
  <c r="K9972" i="1"/>
  <c r="K7616" i="1"/>
  <c r="K7617" i="1"/>
  <c r="K2628" i="1"/>
  <c r="K11121" i="1"/>
  <c r="K2629" i="1"/>
  <c r="K11650" i="1"/>
  <c r="K9973" i="1"/>
  <c r="K2630" i="1"/>
  <c r="K7618" i="1"/>
  <c r="K7619" i="1"/>
  <c r="K7620" i="1"/>
  <c r="K2631" i="1"/>
  <c r="K2632" i="1"/>
  <c r="K7621" i="1"/>
  <c r="K7622" i="1"/>
  <c r="K7623" i="1"/>
  <c r="K7624" i="1"/>
  <c r="K7625" i="1"/>
  <c r="K2633" i="1"/>
  <c r="K7626" i="1"/>
  <c r="K7627" i="1"/>
  <c r="K2634" i="1"/>
  <c r="K11122" i="1"/>
  <c r="K7628" i="1"/>
  <c r="K7629" i="1"/>
  <c r="K7630" i="1"/>
  <c r="K9974" i="1"/>
  <c r="K2635" i="1"/>
  <c r="K9975" i="1"/>
  <c r="K7631" i="1"/>
  <c r="K7632" i="1"/>
  <c r="K7633" i="1"/>
  <c r="K2636" i="1"/>
  <c r="K2637" i="1"/>
  <c r="K7634" i="1"/>
  <c r="K9976" i="1"/>
  <c r="K7635" i="1"/>
  <c r="K2638" i="1"/>
  <c r="K2639" i="1"/>
  <c r="K7636" i="1"/>
  <c r="K7637" i="1"/>
  <c r="K7638" i="1"/>
  <c r="K2640" i="1"/>
  <c r="K7639" i="1"/>
  <c r="K2641" i="1"/>
  <c r="K11651" i="1"/>
  <c r="K2642" i="1"/>
  <c r="K11123" i="1"/>
  <c r="K2643" i="1"/>
  <c r="K7640" i="1"/>
  <c r="K7641" i="1"/>
  <c r="K7642" i="1"/>
  <c r="K9977" i="1"/>
  <c r="K7643" i="1"/>
  <c r="K7644" i="1"/>
  <c r="K7645" i="1"/>
  <c r="K9978" i="1"/>
  <c r="K2644" i="1"/>
  <c r="K7646" i="1"/>
  <c r="K7647" i="1"/>
  <c r="K7648" i="1"/>
  <c r="K2645" i="1"/>
  <c r="K2646" i="1"/>
  <c r="K2647" i="1"/>
  <c r="K7649" i="1"/>
  <c r="K11124" i="1"/>
  <c r="K7650" i="1"/>
  <c r="K2648" i="1"/>
  <c r="K9979" i="1"/>
  <c r="K11125" i="1"/>
  <c r="K7651" i="1"/>
  <c r="K2649" i="1"/>
  <c r="K11126" i="1"/>
  <c r="K2650" i="1"/>
  <c r="K11652" i="1"/>
  <c r="K7652" i="1"/>
  <c r="K9980" i="1"/>
  <c r="K7653" i="1"/>
  <c r="K7654" i="1"/>
  <c r="K7655" i="1"/>
  <c r="K7656" i="1"/>
  <c r="K7657" i="1"/>
  <c r="K2651" i="1"/>
  <c r="K7658" i="1"/>
  <c r="K9981" i="1"/>
  <c r="K11653" i="1"/>
  <c r="K9982" i="1"/>
  <c r="K2652" i="1"/>
  <c r="K7659" i="1"/>
  <c r="K2653" i="1"/>
  <c r="K2654" i="1"/>
  <c r="K7660" i="1"/>
  <c r="K2655" i="1"/>
  <c r="K9983" i="1"/>
  <c r="K7661" i="1"/>
  <c r="K2656" i="1"/>
  <c r="K9984" i="1"/>
  <c r="K2657" i="1"/>
  <c r="K9985" i="1"/>
  <c r="K7662" i="1"/>
  <c r="K2658" i="1"/>
  <c r="K7663" i="1"/>
  <c r="K2659" i="1"/>
  <c r="K9986" i="1"/>
  <c r="K7664" i="1"/>
  <c r="K7665" i="1"/>
  <c r="K7666" i="1"/>
  <c r="K2660" i="1"/>
  <c r="K11654" i="1"/>
  <c r="K7667" i="1"/>
  <c r="K9987" i="1"/>
  <c r="K7668" i="1"/>
  <c r="K7669" i="1"/>
  <c r="K2661" i="1"/>
  <c r="K7670" i="1"/>
  <c r="K7671" i="1"/>
  <c r="K2662" i="1"/>
  <c r="K9988" i="1"/>
  <c r="K9989" i="1"/>
  <c r="K9990" i="1"/>
  <c r="K7672" i="1"/>
  <c r="K9991" i="1"/>
  <c r="K2663" i="1"/>
  <c r="K9992" i="1"/>
  <c r="K2664" i="1"/>
  <c r="K7673" i="1"/>
  <c r="K2665" i="1"/>
  <c r="K7674" i="1"/>
  <c r="K2666" i="1"/>
  <c r="K2667" i="1"/>
  <c r="K7675" i="1"/>
  <c r="K9993" i="1"/>
  <c r="K2668" i="1"/>
  <c r="K7676" i="1"/>
  <c r="K9994" i="1"/>
  <c r="K9995" i="1"/>
  <c r="K2669" i="1"/>
  <c r="K7677" i="1"/>
  <c r="K7678" i="1"/>
  <c r="K7679" i="1"/>
  <c r="K7680" i="1"/>
  <c r="K7681" i="1"/>
  <c r="K7682" i="1"/>
  <c r="K7683" i="1"/>
  <c r="K2670" i="1"/>
  <c r="K7684" i="1"/>
  <c r="K2671" i="1"/>
  <c r="K7685" i="1"/>
  <c r="K2672" i="1"/>
  <c r="K7686" i="1"/>
  <c r="K2673" i="1"/>
  <c r="K9996" i="1"/>
  <c r="K7687" i="1"/>
  <c r="K9997" i="1"/>
  <c r="K7688" i="1"/>
  <c r="K7689" i="1"/>
  <c r="K7690" i="1"/>
  <c r="K7691" i="1"/>
  <c r="K7692" i="1"/>
  <c r="K2674" i="1"/>
  <c r="K9998" i="1"/>
  <c r="K7693" i="1"/>
  <c r="K2675" i="1"/>
  <c r="K7694" i="1"/>
  <c r="K2676" i="1"/>
  <c r="K7695" i="1"/>
  <c r="K7696" i="1"/>
  <c r="K7697" i="1"/>
  <c r="K2677" i="1"/>
  <c r="K9999" i="1"/>
  <c r="K10000" i="1"/>
  <c r="K2678" i="1"/>
  <c r="K2679" i="1"/>
  <c r="K7698" i="1"/>
  <c r="K11127" i="1"/>
  <c r="K7699" i="1"/>
  <c r="K7700" i="1"/>
  <c r="K11128" i="1"/>
  <c r="K7701" i="1"/>
  <c r="K2680" i="1"/>
  <c r="K2681" i="1"/>
  <c r="K7702" i="1"/>
  <c r="K7703" i="1"/>
  <c r="K11655" i="1"/>
  <c r="K7704" i="1"/>
  <c r="K2682" i="1"/>
  <c r="K2683" i="1"/>
  <c r="K2684" i="1"/>
  <c r="K7705" i="1"/>
  <c r="K2685" i="1"/>
  <c r="K2686" i="1"/>
  <c r="K10001" i="1"/>
  <c r="K7706" i="1"/>
  <c r="K11129" i="1"/>
  <c r="K7707" i="1"/>
  <c r="K7708" i="1"/>
  <c r="K10002" i="1"/>
  <c r="K2687" i="1"/>
  <c r="K2688" i="1"/>
  <c r="K10003" i="1"/>
  <c r="K7709" i="1"/>
  <c r="K2689" i="1"/>
  <c r="K7710" i="1"/>
  <c r="K2690" i="1"/>
  <c r="K10004" i="1"/>
  <c r="K2691" i="1"/>
  <c r="K7711" i="1"/>
  <c r="K2692" i="1"/>
  <c r="K7712" i="1"/>
  <c r="K11130" i="1"/>
  <c r="K7713" i="1"/>
  <c r="K2693" i="1"/>
  <c r="K2694" i="1"/>
  <c r="K7714" i="1"/>
  <c r="K11656" i="1"/>
  <c r="K7715" i="1"/>
  <c r="K2695" i="1"/>
  <c r="K2696" i="1"/>
  <c r="K7716" i="1"/>
  <c r="K7717" i="1"/>
  <c r="K2697" i="1"/>
  <c r="K11131" i="1"/>
  <c r="K2698" i="1"/>
  <c r="K2699" i="1"/>
  <c r="K10005" i="1"/>
  <c r="K2700" i="1"/>
  <c r="K7718" i="1"/>
  <c r="K7719" i="1"/>
  <c r="K10006" i="1"/>
  <c r="K2701" i="1"/>
  <c r="K10007" i="1"/>
  <c r="K7720" i="1"/>
  <c r="K10008" i="1"/>
  <c r="K7721" i="1"/>
  <c r="K7722" i="1"/>
  <c r="K7723" i="1"/>
  <c r="K11657" i="1"/>
  <c r="K2702" i="1"/>
  <c r="K10009" i="1"/>
  <c r="K7724" i="1"/>
  <c r="K2703" i="1"/>
  <c r="K2704" i="1"/>
  <c r="K2705" i="1"/>
  <c r="K10010" i="1"/>
  <c r="K7725" i="1"/>
  <c r="K2706" i="1"/>
  <c r="K2707" i="1"/>
  <c r="K2708" i="1"/>
  <c r="K2709" i="1"/>
  <c r="K7726" i="1"/>
  <c r="K11132" i="1"/>
  <c r="K10011" i="1"/>
  <c r="K2710" i="1"/>
  <c r="K11133" i="1"/>
  <c r="K10012" i="1"/>
  <c r="K7727" i="1"/>
  <c r="K10013" i="1"/>
  <c r="K2711" i="1"/>
  <c r="K7728" i="1"/>
  <c r="K7729" i="1"/>
  <c r="K7730" i="1"/>
  <c r="K7731" i="1"/>
  <c r="K7732" i="1"/>
  <c r="K10014" i="1"/>
  <c r="K2712" i="1"/>
  <c r="K7733" i="1"/>
  <c r="K11134" i="1"/>
  <c r="K7734" i="1"/>
  <c r="K7735" i="1"/>
  <c r="K10015" i="1"/>
  <c r="K2713" i="1"/>
  <c r="K10016" i="1"/>
  <c r="K7736" i="1"/>
  <c r="K11135" i="1"/>
  <c r="K7737" i="1"/>
  <c r="K11658" i="1"/>
  <c r="K7738" i="1"/>
  <c r="K7739" i="1"/>
  <c r="K7740" i="1"/>
  <c r="K2714" i="1"/>
  <c r="K10017" i="1"/>
  <c r="K2715" i="1"/>
  <c r="K7741" i="1"/>
  <c r="K7742" i="1"/>
  <c r="K7743" i="1"/>
  <c r="K7744" i="1"/>
  <c r="K10018" i="1"/>
  <c r="K7745" i="1"/>
  <c r="K7746" i="1"/>
  <c r="K7747" i="1"/>
  <c r="K7748" i="1"/>
  <c r="K7749" i="1"/>
  <c r="K10019" i="1"/>
  <c r="K11659" i="1"/>
  <c r="K7750" i="1"/>
  <c r="K7751" i="1"/>
  <c r="K7752" i="1"/>
  <c r="K7753" i="1"/>
  <c r="K11660" i="1"/>
  <c r="K2716" i="1"/>
  <c r="K2717" i="1"/>
  <c r="K2718" i="1"/>
  <c r="K7754" i="1"/>
  <c r="K7755" i="1"/>
  <c r="K10020" i="1"/>
  <c r="K10021" i="1"/>
  <c r="K7756" i="1"/>
  <c r="K7757" i="1"/>
  <c r="K7758" i="1"/>
  <c r="K10022" i="1"/>
  <c r="K11661" i="1"/>
  <c r="K7759" i="1"/>
  <c r="K11136" i="1"/>
  <c r="K11137" i="1"/>
  <c r="K10023" i="1"/>
  <c r="K7760" i="1"/>
  <c r="K7761" i="1"/>
  <c r="K7762" i="1"/>
  <c r="K2719" i="1"/>
  <c r="K7763" i="1"/>
  <c r="K2720" i="1"/>
  <c r="K11138" i="1"/>
  <c r="K7764" i="1"/>
  <c r="K11139" i="1"/>
  <c r="K7765" i="1"/>
  <c r="K7766" i="1"/>
  <c r="K10024" i="1"/>
  <c r="K2721" i="1"/>
  <c r="K11817" i="1"/>
  <c r="K11818" i="1"/>
  <c r="K11819" i="1"/>
  <c r="K11820" i="1"/>
  <c r="K11821" i="1"/>
  <c r="K11662" i="1"/>
  <c r="K11663" i="1"/>
  <c r="K11664" i="1"/>
  <c r="K11665" i="1"/>
  <c r="K11666" i="1"/>
  <c r="K10025" i="1"/>
  <c r="K11140" i="1"/>
  <c r="K7767" i="1"/>
  <c r="K2722" i="1"/>
  <c r="K7768" i="1"/>
  <c r="K10026" i="1"/>
  <c r="K7769" i="1"/>
  <c r="K7770" i="1"/>
  <c r="K7771" i="1"/>
  <c r="K2723" i="1"/>
  <c r="K2724" i="1"/>
  <c r="K2725" i="1"/>
  <c r="K2726" i="1"/>
  <c r="K2727" i="1"/>
  <c r="K7772" i="1"/>
  <c r="K2728" i="1"/>
  <c r="K7773" i="1"/>
  <c r="K2729" i="1"/>
  <c r="K7774" i="1"/>
  <c r="K10027" i="1"/>
  <c r="K10028" i="1"/>
  <c r="K7775" i="1"/>
  <c r="K7776" i="1"/>
  <c r="K2730" i="1"/>
  <c r="K7777" i="1"/>
  <c r="K2731" i="1"/>
  <c r="K2732" i="1"/>
  <c r="K7778" i="1"/>
  <c r="K2733" i="1"/>
  <c r="K7779" i="1"/>
  <c r="K7780" i="1"/>
  <c r="K11667" i="1"/>
  <c r="K2734" i="1"/>
  <c r="K2735" i="1"/>
  <c r="K2736" i="1"/>
  <c r="K2737" i="1"/>
  <c r="K2738" i="1"/>
  <c r="K2739" i="1"/>
  <c r="K2740" i="1"/>
  <c r="K7781" i="1"/>
  <c r="K7782" i="1"/>
  <c r="K7783" i="1"/>
  <c r="K2741" i="1"/>
  <c r="K2742" i="1"/>
  <c r="K10029" i="1"/>
  <c r="K7784" i="1"/>
  <c r="K7785" i="1"/>
  <c r="K7786" i="1"/>
  <c r="K11668" i="1"/>
  <c r="K7787" i="1"/>
  <c r="K7788" i="1"/>
  <c r="K11141" i="1"/>
  <c r="K10030" i="1"/>
  <c r="K7789" i="1"/>
  <c r="K7790" i="1"/>
  <c r="K7791" i="1"/>
  <c r="K7792" i="1"/>
  <c r="K7793" i="1"/>
  <c r="K2743" i="1"/>
  <c r="K7794" i="1"/>
  <c r="K2744" i="1"/>
  <c r="K11898" i="1"/>
  <c r="K11822" i="1"/>
  <c r="K11823" i="1"/>
  <c r="K11824" i="1"/>
  <c r="K11825" i="1"/>
  <c r="K11826" i="1"/>
  <c r="K11669" i="1"/>
  <c r="K11670" i="1"/>
  <c r="K11671" i="1"/>
  <c r="K11672" i="1"/>
  <c r="K11673" i="1"/>
  <c r="K7795" i="1"/>
  <c r="K7796" i="1"/>
  <c r="K2745" i="1"/>
  <c r="K7797" i="1"/>
  <c r="K11142" i="1"/>
  <c r="K2746" i="1"/>
  <c r="K7798" i="1"/>
  <c r="K11143" i="1"/>
  <c r="K7799" i="1"/>
  <c r="K7800" i="1"/>
  <c r="K7801" i="1"/>
  <c r="K7802" i="1"/>
  <c r="K2747" i="1"/>
  <c r="K7803" i="1"/>
  <c r="K7804" i="1"/>
  <c r="K11144" i="1"/>
  <c r="K7805" i="1"/>
  <c r="K7806" i="1"/>
  <c r="K2748" i="1"/>
  <c r="K2749" i="1"/>
  <c r="K7807" i="1"/>
  <c r="K10031" i="1"/>
  <c r="K2750" i="1"/>
  <c r="K10032" i="1"/>
  <c r="K2751" i="1"/>
  <c r="K7808" i="1"/>
  <c r="K11674" i="1"/>
  <c r="K7809" i="1"/>
  <c r="K2752" i="1"/>
  <c r="K10033" i="1"/>
  <c r="K11145" i="1"/>
  <c r="K11146" i="1"/>
  <c r="K7810" i="1"/>
  <c r="K7811" i="1"/>
  <c r="K2753" i="1"/>
  <c r="K11899" i="1"/>
  <c r="K11827" i="1"/>
  <c r="K11828" i="1"/>
  <c r="K11829" i="1"/>
  <c r="K11830" i="1"/>
  <c r="K11831" i="1"/>
  <c r="K11675" i="1"/>
  <c r="K11676" i="1"/>
  <c r="K11677" i="1"/>
  <c r="K11678" i="1"/>
  <c r="K11679" i="1"/>
  <c r="K2754" i="1"/>
  <c r="K10034" i="1"/>
  <c r="K7812" i="1"/>
  <c r="K2755" i="1"/>
  <c r="K10035" i="1"/>
  <c r="K7813" i="1"/>
  <c r="K7814" i="1"/>
  <c r="K11680" i="1"/>
  <c r="K7815" i="1"/>
  <c r="K2756" i="1"/>
  <c r="K7816" i="1"/>
  <c r="K2757" i="1"/>
  <c r="K2758" i="1"/>
  <c r="K7817" i="1"/>
  <c r="K2759" i="1"/>
  <c r="K11147" i="1"/>
  <c r="K7818" i="1"/>
  <c r="K2760" i="1"/>
  <c r="K7819" i="1"/>
  <c r="K10036" i="1"/>
  <c r="K2761" i="1"/>
  <c r="K7820" i="1"/>
  <c r="K7821" i="1"/>
  <c r="K2762" i="1"/>
  <c r="K7822" i="1"/>
  <c r="K2763" i="1"/>
  <c r="K7823" i="1"/>
  <c r="K7824" i="1"/>
  <c r="K7825" i="1"/>
  <c r="K10037" i="1"/>
  <c r="K11148" i="1"/>
  <c r="K11681" i="1"/>
  <c r="K7826" i="1"/>
  <c r="K2764" i="1"/>
  <c r="K10038" i="1"/>
  <c r="K7827" i="1"/>
  <c r="K11149" i="1"/>
  <c r="K7828" i="1"/>
  <c r="K7829" i="1"/>
  <c r="K10039" i="1"/>
  <c r="K7830" i="1"/>
  <c r="K10040" i="1"/>
  <c r="K7831" i="1"/>
  <c r="K2765" i="1"/>
  <c r="K10041" i="1"/>
  <c r="K2766" i="1"/>
  <c r="K7832" i="1"/>
  <c r="K2767" i="1"/>
  <c r="K2768" i="1"/>
  <c r="K7833" i="1"/>
  <c r="K11682" i="1"/>
  <c r="K7834" i="1"/>
  <c r="K10042" i="1"/>
  <c r="K2769" i="1"/>
  <c r="K2770" i="1"/>
  <c r="K11683" i="1"/>
  <c r="K7835" i="1"/>
  <c r="K10043" i="1"/>
  <c r="K11900" i="1"/>
  <c r="K11901" i="1"/>
  <c r="K11902" i="1"/>
  <c r="K11903" i="1"/>
  <c r="K11904" i="1"/>
  <c r="K11905" i="1"/>
  <c r="K11906" i="1"/>
  <c r="K2771" i="1"/>
  <c r="K2772" i="1"/>
  <c r="K7836" i="1"/>
  <c r="K7837" i="1"/>
  <c r="K7838" i="1"/>
  <c r="K11723" i="1"/>
  <c r="K11724" i="1"/>
  <c r="K11725" i="1"/>
  <c r="K11726" i="1"/>
  <c r="K11727" i="1"/>
  <c r="K11684" i="1"/>
  <c r="K11685" i="1"/>
  <c r="K11686" i="1"/>
  <c r="K11687" i="1"/>
  <c r="K11832" i="1"/>
  <c r="K11833" i="1"/>
  <c r="K11834" i="1"/>
  <c r="K11835" i="1"/>
  <c r="K11836" i="1"/>
  <c r="K11688" i="1"/>
  <c r="K11689" i="1"/>
  <c r="K11690" i="1"/>
  <c r="K11691" i="1"/>
  <c r="K11692" i="1"/>
  <c r="K11693" i="1"/>
  <c r="K11694" i="1"/>
  <c r="K11907" i="1"/>
  <c r="K11908" i="1"/>
  <c r="K7839" i="1"/>
  <c r="K11909" i="1"/>
  <c r="K11910" i="1"/>
  <c r="K11911" i="1"/>
  <c r="K11912" i="1"/>
  <c r="K2773" i="1"/>
  <c r="K10044" i="1"/>
  <c r="K2774" i="1"/>
  <c r="K2775" i="1"/>
  <c r="K10045" i="1"/>
  <c r="K11150" i="1"/>
  <c r="K2776" i="1"/>
  <c r="K2777" i="1"/>
  <c r="K7840" i="1"/>
  <c r="K2778" i="1"/>
  <c r="K7841" i="1"/>
  <c r="K7842" i="1"/>
  <c r="K2779" i="1"/>
  <c r="K7843" i="1"/>
  <c r="K7844" i="1"/>
  <c r="K7845" i="1"/>
  <c r="K7846" i="1"/>
  <c r="K7847" i="1"/>
  <c r="K10046" i="1"/>
  <c r="K2780" i="1"/>
  <c r="K7848" i="1"/>
  <c r="K10047" i="1"/>
  <c r="K2781" i="1"/>
  <c r="K2782" i="1"/>
  <c r="K10048" i="1"/>
  <c r="K11913" i="1"/>
  <c r="K11914" i="1"/>
  <c r="K11915" i="1"/>
  <c r="K11916" i="1"/>
  <c r="K11917" i="1"/>
  <c r="K11918" i="1"/>
  <c r="K11919" i="1"/>
  <c r="K2783" i="1"/>
  <c r="K2784" i="1"/>
  <c r="K7849" i="1"/>
  <c r="K7850" i="1"/>
  <c r="K7851" i="1"/>
  <c r="K11728" i="1"/>
  <c r="K11729" i="1"/>
  <c r="K11730" i="1"/>
  <c r="K11731" i="1"/>
  <c r="K11732" i="1"/>
  <c r="K11695" i="1"/>
  <c r="K11696" i="1"/>
  <c r="K11697" i="1"/>
  <c r="K11698" i="1"/>
  <c r="K11837" i="1"/>
  <c r="K11838" i="1"/>
  <c r="K11839" i="1"/>
  <c r="K11840" i="1"/>
  <c r="K11841" i="1"/>
  <c r="K11699" i="1"/>
  <c r="K11700" i="1"/>
  <c r="K11701" i="1"/>
  <c r="K11702" i="1"/>
  <c r="K11703" i="1"/>
  <c r="K11704" i="1"/>
  <c r="K11705" i="1"/>
  <c r="K11920" i="1"/>
  <c r="K11921" i="1"/>
  <c r="K7852" i="1"/>
  <c r="K11922" i="1"/>
  <c r="K11923" i="1"/>
  <c r="K11924" i="1"/>
  <c r="K11925" i="1"/>
  <c r="K2785" i="1"/>
  <c r="K11706" i="1"/>
  <c r="K11707" i="1"/>
  <c r="K10049" i="1"/>
  <c r="K7853" i="1"/>
  <c r="K10050" i="1"/>
  <c r="K7854" i="1"/>
  <c r="K2786" i="1"/>
  <c r="K11151" i="1"/>
  <c r="K2787" i="1"/>
  <c r="K2788" i="1"/>
  <c r="K7855" i="1"/>
  <c r="K2789" i="1"/>
  <c r="K11152" i="1"/>
  <c r="K7856" i="1"/>
  <c r="K7857" i="1"/>
  <c r="K7858" i="1"/>
  <c r="K2790" i="1"/>
  <c r="K7859" i="1"/>
  <c r="K10051" i="1"/>
  <c r="K10052" i="1"/>
  <c r="K2791" i="1"/>
  <c r="K2792" i="1"/>
  <c r="K7860" i="1"/>
  <c r="K2793" i="1"/>
  <c r="K2794" i="1"/>
  <c r="K10053" i="1"/>
  <c r="K7861" i="1"/>
  <c r="K7862" i="1"/>
  <c r="K7863" i="1"/>
  <c r="K2795" i="1"/>
  <c r="K7864" i="1"/>
  <c r="K2796" i="1"/>
  <c r="K2797" i="1"/>
  <c r="K2798" i="1"/>
  <c r="K7865" i="1"/>
  <c r="K2799" i="1"/>
  <c r="K7866" i="1"/>
  <c r="K2800" i="1"/>
  <c r="K11708" i="1"/>
  <c r="K2801" i="1"/>
  <c r="K2802" i="1"/>
  <c r="K7867" i="1"/>
  <c r="K7868" i="1"/>
  <c r="K2803" i="1"/>
  <c r="K10054" i="1"/>
  <c r="K2804" i="1"/>
  <c r="K7869" i="1"/>
  <c r="K11926" i="1"/>
  <c r="K11927" i="1"/>
  <c r="K11928" i="1"/>
  <c r="K11929" i="1"/>
  <c r="K11930" i="1"/>
  <c r="K11931" i="1"/>
  <c r="K7870" i="1"/>
  <c r="K2805" i="1"/>
  <c r="K7871" i="1"/>
  <c r="K7872" i="1"/>
  <c r="K7873" i="1"/>
  <c r="K2806" i="1"/>
  <c r="K7874" i="1"/>
  <c r="K7875" i="1"/>
  <c r="K10055" i="1"/>
  <c r="K7876" i="1"/>
  <c r="K2807" i="1"/>
  <c r="K7877" i="1"/>
  <c r="K7878" i="1"/>
  <c r="K10056" i="1"/>
  <c r="K2808" i="1"/>
  <c r="K2809" i="1"/>
  <c r="K2810" i="1"/>
  <c r="K7879" i="1"/>
  <c r="K2811" i="1"/>
  <c r="K2812" i="1"/>
  <c r="K7880" i="1"/>
  <c r="K7881" i="1"/>
  <c r="K2813" i="1"/>
  <c r="K7882" i="1"/>
  <c r="K2814" i="1"/>
  <c r="K7883" i="1"/>
  <c r="K2815" i="1"/>
  <c r="K10057" i="1"/>
  <c r="K11709" i="1"/>
  <c r="K2816" i="1"/>
  <c r="K7884" i="1"/>
  <c r="K10058" i="1"/>
  <c r="K2817" i="1"/>
  <c r="K2818" i="1"/>
  <c r="K7885" i="1"/>
  <c r="K2819" i="1"/>
  <c r="K10059" i="1"/>
  <c r="K7886" i="1"/>
  <c r="K2820" i="1"/>
  <c r="K7887" i="1"/>
  <c r="K7888" i="1"/>
  <c r="K10060" i="1"/>
  <c r="K10061" i="1"/>
  <c r="K7889" i="1"/>
  <c r="K10062" i="1"/>
  <c r="K7890" i="1"/>
  <c r="K10063" i="1"/>
  <c r="K2821" i="1"/>
  <c r="K10064" i="1"/>
  <c r="K7891" i="1"/>
  <c r="K7892" i="1"/>
  <c r="K7893" i="1"/>
  <c r="K7894" i="1"/>
  <c r="K10065" i="1"/>
  <c r="K11153" i="1"/>
  <c r="K7895" i="1"/>
  <c r="K7896" i="1"/>
  <c r="K2822" i="1"/>
  <c r="K11710" i="1"/>
  <c r="K11154" i="1"/>
  <c r="K7897" i="1"/>
  <c r="K7898" i="1"/>
  <c r="K7899" i="1"/>
  <c r="K7900" i="1"/>
  <c r="K7901" i="1"/>
  <c r="K2823" i="1"/>
  <c r="K11155" i="1"/>
  <c r="K2824" i="1"/>
  <c r="K7902" i="1"/>
  <c r="K7903" i="1"/>
  <c r="K2825" i="1"/>
  <c r="K2826" i="1"/>
  <c r="K2827" i="1"/>
  <c r="K7904" i="1"/>
  <c r="K11711" i="1"/>
  <c r="K7905" i="1"/>
  <c r="K2828" i="1"/>
  <c r="K7906" i="1"/>
  <c r="K7907" i="1"/>
  <c r="K2829" i="1"/>
  <c r="K2830" i="1"/>
  <c r="K2831" i="1"/>
  <c r="K10066" i="1"/>
  <c r="K2832" i="1"/>
  <c r="K7908" i="1"/>
  <c r="K7909" i="1"/>
  <c r="K11156" i="1"/>
  <c r="K7910" i="1"/>
  <c r="K10067" i="1"/>
  <c r="K7911" i="1"/>
  <c r="K7912" i="1"/>
  <c r="K7913" i="1"/>
  <c r="K7914" i="1"/>
  <c r="K2833" i="1"/>
  <c r="K7915" i="1"/>
  <c r="K7916" i="1"/>
  <c r="K7917" i="1"/>
  <c r="K2834" i="1"/>
  <c r="K7918" i="1"/>
  <c r="K7919" i="1"/>
  <c r="K2835" i="1"/>
  <c r="K7920" i="1"/>
  <c r="K7921" i="1"/>
  <c r="K7922" i="1"/>
  <c r="K11712" i="1"/>
  <c r="K11157" i="1"/>
  <c r="K11158" i="1"/>
  <c r="K7923" i="1"/>
  <c r="K10068" i="1"/>
  <c r="K7924" i="1"/>
  <c r="K11159" i="1"/>
  <c r="K7925" i="1"/>
  <c r="K7926" i="1"/>
  <c r="K2836" i="1"/>
  <c r="K11160" i="1"/>
  <c r="K2837" i="1"/>
  <c r="K2838" i="1"/>
  <c r="K10069" i="1"/>
  <c r="K7927" i="1"/>
  <c r="K2839" i="1"/>
  <c r="K7928" i="1"/>
  <c r="K7929" i="1"/>
  <c r="K10070" i="1"/>
  <c r="K7930" i="1"/>
  <c r="K7931" i="1"/>
  <c r="K10071" i="1"/>
  <c r="K7932" i="1"/>
  <c r="K7933" i="1"/>
  <c r="K2840" i="1"/>
  <c r="K2841" i="1"/>
  <c r="K7934" i="1"/>
  <c r="K2842" i="1"/>
  <c r="K7935" i="1"/>
  <c r="K2843" i="1"/>
  <c r="K2844" i="1"/>
  <c r="K10072" i="1"/>
  <c r="K11733" i="1"/>
  <c r="K11734" i="1"/>
  <c r="K11735" i="1"/>
  <c r="K11736" i="1"/>
  <c r="K11737" i="1"/>
  <c r="K7936" i="1"/>
  <c r="K11738" i="1"/>
  <c r="K11739" i="1"/>
  <c r="K11740" i="1"/>
  <c r="K7937" i="1"/>
  <c r="K7938" i="1"/>
  <c r="K7939" i="1"/>
  <c r="K7940" i="1"/>
  <c r="K7941" i="1"/>
  <c r="K2845" i="1"/>
  <c r="K11713" i="1"/>
  <c r="K7942" i="1"/>
  <c r="K11842" i="1"/>
  <c r="K11843" i="1"/>
  <c r="K11844" i="1"/>
  <c r="K11845" i="1"/>
  <c r="K11846" i="1"/>
  <c r="K7943" i="1"/>
  <c r="K11932" i="1"/>
  <c r="K11933" i="1"/>
  <c r="K11934" i="1"/>
  <c r="K11847" i="1"/>
  <c r="K11848" i="1"/>
  <c r="K11849" i="1"/>
  <c r="K10073" i="1"/>
  <c r="K7944" i="1"/>
  <c r="K11935" i="1"/>
  <c r="K11936" i="1"/>
  <c r="K11741" i="1"/>
  <c r="K11742" i="1"/>
  <c r="K11743" i="1"/>
  <c r="K11744" i="1"/>
  <c r="K7945" i="1"/>
  <c r="K11937" i="1"/>
  <c r="K11938" i="1"/>
  <c r="K11939" i="1"/>
  <c r="K11940" i="1"/>
  <c r="K11941" i="1"/>
  <c r="K11942" i="1"/>
  <c r="K7946" i="1"/>
  <c r="K7947" i="1"/>
  <c r="K7948" i="1"/>
  <c r="K7949" i="1"/>
  <c r="K7950" i="1"/>
  <c r="K2846" i="1"/>
  <c r="K7951" i="1"/>
  <c r="K7952" i="1"/>
  <c r="K11745" i="1"/>
  <c r="K11746" i="1"/>
  <c r="K11747" i="1"/>
  <c r="K11748" i="1"/>
  <c r="K11749" i="1"/>
  <c r="K7953" i="1"/>
  <c r="K11750" i="1"/>
  <c r="K11751" i="1"/>
  <c r="K11752" i="1"/>
  <c r="K7954" i="1"/>
  <c r="K7955" i="1"/>
  <c r="K7956" i="1"/>
  <c r="K7957" i="1"/>
  <c r="K7958" i="1"/>
  <c r="K2847" i="1"/>
  <c r="K11714" i="1"/>
  <c r="K7959" i="1"/>
  <c r="K11850" i="1"/>
  <c r="K11851" i="1"/>
  <c r="K11852" i="1"/>
  <c r="K11853" i="1"/>
  <c r="K11854" i="1"/>
  <c r="K7960" i="1"/>
  <c r="K11943" i="1"/>
  <c r="K11944" i="1"/>
  <c r="K11945" i="1"/>
  <c r="K11855" i="1"/>
  <c r="K11856" i="1"/>
  <c r="K11857" i="1"/>
  <c r="K10074" i="1"/>
  <c r="K7961" i="1"/>
  <c r="K11946" i="1"/>
  <c r="K11947" i="1"/>
  <c r="K11753" i="1"/>
  <c r="K11754" i="1"/>
  <c r="K11755" i="1"/>
  <c r="K11756" i="1"/>
  <c r="K7962" i="1"/>
  <c r="K11948" i="1"/>
  <c r="K11949" i="1"/>
  <c r="K11950" i="1"/>
  <c r="K11951" i="1"/>
  <c r="K11952" i="1"/>
  <c r="K11953" i="1"/>
  <c r="K10075" i="1"/>
  <c r="K7963" i="1"/>
  <c r="K11161" i="1"/>
  <c r="K2848" i="1"/>
  <c r="K11757" i="1"/>
  <c r="K11758" i="1"/>
  <c r="K11759" i="1"/>
  <c r="K11760" i="1"/>
  <c r="K11761" i="1"/>
  <c r="K7964" i="1"/>
  <c r="K11762" i="1"/>
  <c r="K11763" i="1"/>
  <c r="K11764" i="1"/>
  <c r="K7965" i="1"/>
  <c r="K7966" i="1"/>
  <c r="K7967" i="1"/>
  <c r="K7968" i="1"/>
  <c r="K7969" i="1"/>
  <c r="K2849" i="1"/>
  <c r="K11715" i="1"/>
  <c r="K7970" i="1"/>
  <c r="K11858" i="1"/>
  <c r="K11859" i="1"/>
  <c r="K11860" i="1"/>
  <c r="K11861" i="1"/>
  <c r="K11862" i="1"/>
  <c r="K7971" i="1"/>
  <c r="K11954" i="1"/>
  <c r="K11955" i="1"/>
  <c r="K11956" i="1"/>
  <c r="K11863" i="1"/>
  <c r="K11864" i="1"/>
  <c r="K11865" i="1"/>
  <c r="K10076" i="1"/>
  <c r="K7972" i="1"/>
  <c r="K11957" i="1"/>
  <c r="K11958" i="1"/>
  <c r="K11765" i="1"/>
  <c r="K11766" i="1"/>
  <c r="K11767" i="1"/>
  <c r="K11768" i="1"/>
  <c r="K7973" i="1"/>
  <c r="K11959" i="1"/>
  <c r="K11960" i="1"/>
  <c r="K11961" i="1"/>
  <c r="K11962" i="1"/>
  <c r="K11963" i="1"/>
  <c r="K11964" i="1"/>
  <c r="K7974" i="1"/>
  <c r="K11965" i="1"/>
  <c r="K11966" i="1"/>
  <c r="K11967" i="1"/>
  <c r="K11968" i="1"/>
  <c r="K11969" i="1"/>
  <c r="K11970" i="1"/>
  <c r="K10077" i="1"/>
  <c r="K7975" i="1"/>
  <c r="K11162" i="1"/>
  <c r="K2850" i="1"/>
  <c r="K11769" i="1"/>
  <c r="K11770" i="1"/>
  <c r="K11771" i="1"/>
  <c r="K11772" i="1"/>
  <c r="K11773" i="1"/>
  <c r="K7976" i="1"/>
  <c r="K11774" i="1"/>
  <c r="K11775" i="1"/>
  <c r="K11776" i="1"/>
  <c r="K7977" i="1"/>
  <c r="K7978" i="1"/>
  <c r="K7979" i="1"/>
  <c r="K7980" i="1"/>
  <c r="K7981" i="1"/>
  <c r="K2851" i="1"/>
  <c r="K11716" i="1"/>
  <c r="K7982" i="1"/>
  <c r="K11866" i="1"/>
  <c r="K11867" i="1"/>
  <c r="K11868" i="1"/>
  <c r="K11869" i="1"/>
  <c r="K11870" i="1"/>
  <c r="K7983" i="1"/>
  <c r="K11971" i="1"/>
  <c r="K11972" i="1"/>
  <c r="K11973" i="1"/>
  <c r="K11871" i="1"/>
  <c r="K11872" i="1"/>
  <c r="K11873" i="1"/>
  <c r="K10078" i="1"/>
  <c r="K7984" i="1"/>
  <c r="K11974" i="1"/>
  <c r="K11975" i="1"/>
  <c r="K11777" i="1"/>
  <c r="K11778" i="1"/>
  <c r="K11779" i="1"/>
  <c r="K11780" i="1"/>
  <c r="K7985" i="1"/>
  <c r="K11976" i="1"/>
  <c r="K11977" i="1"/>
  <c r="K11978" i="1"/>
  <c r="K11979" i="1"/>
  <c r="K11980" i="1"/>
  <c r="K11981" i="1"/>
  <c r="K2852" i="1"/>
  <c r="K10079" i="1"/>
  <c r="K7986" i="1"/>
  <c r="K7987" i="1"/>
  <c r="K7988" i="1"/>
  <c r="K10080" i="1"/>
  <c r="K11163" i="1"/>
  <c r="K11164" i="1"/>
  <c r="K7989" i="1"/>
  <c r="K7990" i="1"/>
  <c r="K7991" i="1"/>
  <c r="K10081" i="1"/>
  <c r="K2853" i="1"/>
  <c r="K2854" i="1"/>
  <c r="K7992" i="1"/>
  <c r="K2855" i="1"/>
  <c r="K2856" i="1"/>
  <c r="K7993" i="1"/>
  <c r="K11165" i="1"/>
  <c r="K2857" i="1"/>
  <c r="K2858" i="1"/>
  <c r="K2859" i="1"/>
  <c r="K7994" i="1"/>
  <c r="K7995" i="1"/>
  <c r="K10082" i="1"/>
  <c r="K2860" i="1"/>
  <c r="K7996" i="1"/>
  <c r="K7997" i="1"/>
  <c r="K11166" i="1"/>
  <c r="K7998" i="1"/>
  <c r="K7999" i="1"/>
  <c r="K8000" i="1"/>
  <c r="K2861" i="1"/>
  <c r="K8001" i="1"/>
  <c r="K8002" i="1"/>
  <c r="K11781" i="1"/>
  <c r="K11782" i="1"/>
  <c r="K11783" i="1"/>
  <c r="K11784" i="1"/>
  <c r="K11785" i="1"/>
  <c r="K8003" i="1"/>
  <c r="K11786" i="1"/>
  <c r="K11787" i="1"/>
  <c r="K11788" i="1"/>
  <c r="K8004" i="1"/>
  <c r="K8005" i="1"/>
  <c r="K8006" i="1"/>
  <c r="K8007" i="1"/>
  <c r="K8008" i="1"/>
  <c r="K2862" i="1"/>
  <c r="K11717" i="1"/>
  <c r="K8009" i="1"/>
  <c r="K11874" i="1"/>
  <c r="K11875" i="1"/>
  <c r="K11876" i="1"/>
  <c r="K11877" i="1"/>
  <c r="K11878" i="1"/>
  <c r="K8010" i="1"/>
  <c r="K11982" i="1"/>
  <c r="K11983" i="1"/>
  <c r="K11984" i="1"/>
  <c r="K11879" i="1"/>
  <c r="K11880" i="1"/>
  <c r="K11881" i="1"/>
  <c r="K10083" i="1"/>
  <c r="K8011" i="1"/>
  <c r="K11985" i="1"/>
  <c r="K11986" i="1"/>
  <c r="K11789" i="1"/>
  <c r="K11790" i="1"/>
  <c r="K11791" i="1"/>
  <c r="K11792" i="1"/>
  <c r="K8012" i="1"/>
  <c r="K11987" i="1"/>
  <c r="K11988" i="1"/>
  <c r="K11989" i="1"/>
  <c r="K11990" i="1"/>
  <c r="K11991" i="1"/>
  <c r="K11992" i="1"/>
  <c r="K8013" i="1"/>
  <c r="K8014" i="1"/>
  <c r="K2863" i="1"/>
  <c r="K2864" i="1"/>
  <c r="K10084" i="1"/>
  <c r="K10085" i="1"/>
  <c r="K2865" i="1"/>
  <c r="K8015" i="1"/>
  <c r="K10086" i="1"/>
  <c r="K8016" i="1"/>
  <c r="K8017" i="1"/>
  <c r="K10087" i="1"/>
  <c r="K11167" i="1"/>
  <c r="K2866" i="1"/>
  <c r="K8018" i="1"/>
  <c r="K8019" i="1"/>
  <c r="K8020" i="1"/>
  <c r="K8021" i="1"/>
  <c r="K8022" i="1"/>
  <c r="K10088" i="1"/>
  <c r="K2867" i="1"/>
  <c r="K2868" i="1"/>
  <c r="K11168" i="1"/>
  <c r="K8023" i="1"/>
  <c r="K10089" i="1"/>
  <c r="K10090" i="1"/>
  <c r="K8024" i="1"/>
  <c r="K8025" i="1"/>
  <c r="K2869" i="1"/>
  <c r="K8026" i="1"/>
  <c r="K2870" i="1"/>
  <c r="K2871" i="1"/>
  <c r="K10091" i="1"/>
  <c r="K8027" i="1"/>
  <c r="K2872" i="1"/>
  <c r="K8028" i="1"/>
  <c r="K2873" i="1"/>
  <c r="K8029" i="1"/>
  <c r="K2874" i="1"/>
  <c r="K2875" i="1"/>
  <c r="K8030" i="1"/>
  <c r="K2876" i="1"/>
  <c r="K11169" i="1"/>
  <c r="K8031" i="1"/>
  <c r="K8032" i="1"/>
  <c r="K2877" i="1"/>
  <c r="K8033" i="1"/>
  <c r="K2878" i="1"/>
  <c r="K11718" i="1"/>
  <c r="K8034" i="1"/>
  <c r="K8035" i="1"/>
  <c r="K8036" i="1"/>
  <c r="K2879" i="1"/>
  <c r="K2880" i="1"/>
  <c r="K8037" i="1"/>
  <c r="K8038" i="1"/>
  <c r="K8039" i="1"/>
  <c r="K10092" i="1"/>
  <c r="K8040" i="1"/>
  <c r="K2881" i="1"/>
  <c r="K10093" i="1"/>
  <c r="K8041" i="1"/>
  <c r="K8042" i="1"/>
  <c r="K8043" i="1"/>
  <c r="K10094" i="1"/>
  <c r="K2882" i="1"/>
  <c r="K2883" i="1"/>
  <c r="K2884" i="1"/>
  <c r="K10095" i="1"/>
  <c r="K11719" i="1"/>
  <c r="K8044" i="1"/>
  <c r="K2885" i="1"/>
  <c r="K10096" i="1"/>
  <c r="K2886" i="1"/>
  <c r="K2887" i="1"/>
  <c r="K2888" i="1"/>
  <c r="K8045" i="1"/>
  <c r="K2889" i="1"/>
  <c r="K8046" i="1"/>
  <c r="K8047" i="1"/>
  <c r="K8048" i="1"/>
  <c r="K8049" i="1"/>
  <c r="K8050" i="1"/>
  <c r="K11170" i="1"/>
  <c r="K8051" i="1"/>
  <c r="K8052" i="1"/>
  <c r="K2890" i="1"/>
  <c r="K8053" i="1"/>
  <c r="K8054" i="1"/>
  <c r="K2891" i="1"/>
  <c r="K8055" i="1"/>
  <c r="K8056" i="1"/>
  <c r="K8057" i="1"/>
  <c r="K2892" i="1"/>
  <c r="K8058" i="1"/>
  <c r="K8059" i="1"/>
  <c r="K10097" i="1"/>
  <c r="K2893" i="1"/>
  <c r="K8060" i="1"/>
  <c r="K2894" i="1"/>
  <c r="K8061" i="1"/>
  <c r="K8062" i="1"/>
  <c r="K11171" i="1"/>
  <c r="K2895" i="1"/>
  <c r="K8063" i="1"/>
  <c r="K8064" i="1"/>
  <c r="K8065" i="1"/>
  <c r="K8066" i="1"/>
  <c r="K2896" i="1"/>
  <c r="K11172" i="1"/>
  <c r="K11173" i="1"/>
  <c r="K10098" i="1"/>
  <c r="K2897" i="1"/>
  <c r="K2898" i="1"/>
  <c r="K2899" i="1"/>
  <c r="K10099" i="1"/>
  <c r="K10100" i="1"/>
  <c r="K8067" i="1"/>
  <c r="K2900" i="1"/>
  <c r="K2901" i="1"/>
  <c r="K8068" i="1"/>
  <c r="K8069" i="1"/>
  <c r="K2902" i="1"/>
  <c r="K8070" i="1"/>
  <c r="K8071" i="1"/>
  <c r="K2903" i="1"/>
  <c r="K8072" i="1"/>
  <c r="K11174" i="1"/>
  <c r="K8073" i="1"/>
  <c r="K11720" i="1"/>
  <c r="K10101" i="1"/>
  <c r="K8074" i="1"/>
  <c r="K2904" i="1"/>
  <c r="K2905" i="1"/>
  <c r="K2906" i="1"/>
  <c r="K11175" i="1"/>
  <c r="K11793" i="1"/>
  <c r="K11794" i="1"/>
  <c r="K11795" i="1"/>
  <c r="K11796" i="1"/>
  <c r="K11797" i="1"/>
  <c r="K8075" i="1"/>
  <c r="K11798" i="1"/>
  <c r="K11799" i="1"/>
  <c r="K11800" i="1"/>
  <c r="K8076" i="1"/>
  <c r="K8077" i="1"/>
  <c r="K8078" i="1"/>
  <c r="K8079" i="1"/>
  <c r="K8080" i="1"/>
  <c r="K2907" i="1"/>
  <c r="K11721" i="1"/>
  <c r="K8081" i="1"/>
  <c r="K11882" i="1"/>
  <c r="K11883" i="1"/>
  <c r="K11884" i="1"/>
  <c r="K11885" i="1"/>
  <c r="K11886" i="1"/>
  <c r="K8082" i="1"/>
  <c r="K2908" i="1"/>
  <c r="K8083" i="1"/>
  <c r="K11176" i="1"/>
  <c r="K11887" i="1"/>
  <c r="K11888" i="1"/>
  <c r="K11889" i="1"/>
  <c r="K10102" i="1"/>
  <c r="K8084" i="1"/>
  <c r="K10103" i="1"/>
  <c r="K10104" i="1"/>
  <c r="K11801" i="1"/>
  <c r="K11802" i="1"/>
  <c r="K11803" i="1"/>
  <c r="K11804" i="1"/>
  <c r="K8085" i="1"/>
  <c r="K11993" i="1"/>
  <c r="K11994" i="1"/>
  <c r="K11995" i="1"/>
  <c r="K11996" i="1"/>
  <c r="K11997" i="1"/>
  <c r="K11998" i="1"/>
  <c r="K8086" i="1"/>
  <c r="K8087" i="1"/>
  <c r="K8088" i="1"/>
  <c r="K10105" i="1"/>
  <c r="K8089" i="1"/>
  <c r="K10106" i="1"/>
  <c r="K2909" i="1"/>
  <c r="K10107" i="1"/>
  <c r="K8090" i="1"/>
  <c r="K11805" i="1"/>
  <c r="K11806" i="1"/>
  <c r="K11807" i="1"/>
  <c r="K11808" i="1"/>
  <c r="K11809" i="1"/>
  <c r="K8091" i="1"/>
  <c r="K11810" i="1"/>
  <c r="K11811" i="1"/>
  <c r="K11812" i="1"/>
  <c r="K8092" i="1"/>
  <c r="K8093" i="1"/>
  <c r="K8094" i="1"/>
  <c r="K8095" i="1"/>
  <c r="K8096" i="1"/>
  <c r="K2910" i="1"/>
  <c r="K11722" i="1"/>
  <c r="K8097" i="1"/>
  <c r="K11890" i="1"/>
  <c r="K11891" i="1"/>
  <c r="K11892" i="1"/>
  <c r="K11893" i="1"/>
  <c r="K11894" i="1"/>
  <c r="K8098" i="1"/>
  <c r="K2911" i="1"/>
  <c r="K8099" i="1"/>
  <c r="K11177" i="1"/>
  <c r="K11895" i="1"/>
  <c r="K11896" i="1"/>
  <c r="K11897" i="1"/>
  <c r="K10108" i="1"/>
  <c r="K8100" i="1"/>
  <c r="K10109" i="1"/>
  <c r="K10110" i="1"/>
  <c r="K11813" i="1"/>
  <c r="K11814" i="1"/>
  <c r="K11815" i="1"/>
  <c r="K11816" i="1"/>
  <c r="K8101" i="1"/>
  <c r="K11999" i="1"/>
  <c r="K12000" i="1"/>
  <c r="K12001" i="1"/>
  <c r="K12002" i="1"/>
  <c r="K12003" i="1"/>
  <c r="K12004" i="1"/>
  <c r="K8102" i="1"/>
  <c r="K11178" i="1"/>
  <c r="K10111" i="1"/>
  <c r="K10112" i="1"/>
  <c r="K10113" i="1"/>
  <c r="K10114" i="1"/>
  <c r="K11179" i="1"/>
  <c r="K10115" i="1"/>
  <c r="K2912" i="1"/>
  <c r="K11180" i="1"/>
  <c r="K8103" i="1"/>
  <c r="K8104" i="1"/>
  <c r="K8105" i="1"/>
  <c r="D26" i="3"/>
  <c r="D27" i="3"/>
  <c r="D28" i="3"/>
  <c r="D29" i="3"/>
  <c r="D30" i="3"/>
  <c r="D31" i="3"/>
  <c r="D32" i="3"/>
  <c r="D33" i="3"/>
  <c r="D34" i="3"/>
  <c r="D25" i="3"/>
  <c r="L8105" i="1"/>
  <c r="G33" i="3"/>
  <c r="G34" i="3"/>
  <c r="F26" i="3"/>
  <c r="F27" i="3"/>
  <c r="F28" i="3"/>
  <c r="F29" i="3"/>
  <c r="F25" i="3"/>
  <c r="E26" i="3"/>
  <c r="E27" i="3"/>
  <c r="E28" i="3"/>
  <c r="E29" i="3"/>
  <c r="E25" i="3"/>
  <c r="C26" i="3"/>
  <c r="C27" i="3"/>
  <c r="C28" i="3"/>
  <c r="C29" i="3"/>
  <c r="C30" i="3"/>
  <c r="C31" i="3"/>
  <c r="C32" i="3"/>
  <c r="C33" i="3"/>
  <c r="C34" i="3"/>
  <c r="C25" i="3"/>
  <c r="P18" i="3"/>
  <c r="G32" i="3" s="1"/>
  <c r="P17" i="3"/>
  <c r="G31" i="3" s="1"/>
  <c r="P16" i="3"/>
  <c r="G30" i="3" s="1"/>
  <c r="P15" i="3"/>
  <c r="G29" i="3" s="1"/>
  <c r="P14" i="3"/>
  <c r="G28" i="3" s="1"/>
  <c r="P13" i="3"/>
  <c r="G27" i="3" s="1"/>
  <c r="P12" i="3"/>
  <c r="G26" i="3" s="1"/>
  <c r="P11" i="3"/>
  <c r="G25" i="3" s="1"/>
  <c r="L2913" i="1"/>
  <c r="L11181" i="1"/>
  <c r="L8106" i="1"/>
  <c r="L10116" i="1"/>
  <c r="L2914" i="1"/>
  <c r="L2915" i="1"/>
  <c r="L8107" i="1"/>
  <c r="L10117" i="1"/>
  <c r="L10118" i="1"/>
  <c r="L2916" i="1"/>
  <c r="L2917" i="1"/>
  <c r="L8108" i="1"/>
  <c r="L10119" i="1"/>
  <c r="L2918" i="1"/>
  <c r="L2919" i="1"/>
  <c r="L2920" i="1"/>
  <c r="L2921" i="1"/>
  <c r="L11182" i="1"/>
  <c r="L2922" i="1"/>
  <c r="L10120" i="1"/>
  <c r="L8109" i="1"/>
  <c r="L2923" i="1"/>
  <c r="L8110" i="1"/>
  <c r="L2924" i="1"/>
  <c r="L2925" i="1"/>
  <c r="L10121" i="1"/>
  <c r="L10122" i="1"/>
  <c r="L2926" i="1"/>
  <c r="L2927" i="1"/>
  <c r="L2928" i="1"/>
  <c r="L8111" i="1"/>
  <c r="L2929" i="1"/>
  <c r="L2930" i="1"/>
  <c r="L2931" i="1"/>
  <c r="L11183" i="1"/>
  <c r="L8112" i="1"/>
  <c r="L2932" i="1"/>
  <c r="L2933" i="1"/>
  <c r="L8113" i="1"/>
  <c r="L2934" i="1"/>
  <c r="L10123" i="1"/>
  <c r="L2935" i="1"/>
  <c r="L2936" i="1"/>
  <c r="L8114" i="1"/>
  <c r="L8115" i="1"/>
  <c r="L8116" i="1"/>
  <c r="L2937" i="1"/>
  <c r="L11184" i="1"/>
  <c r="L2938" i="1"/>
  <c r="L2939" i="1"/>
  <c r="L2" i="1"/>
  <c r="L2940" i="1"/>
  <c r="L2941" i="1"/>
  <c r="L2942" i="1"/>
  <c r="L8117" i="1"/>
  <c r="L2943" i="1"/>
  <c r="L8118" i="1"/>
  <c r="L8119" i="1"/>
  <c r="L2944" i="1"/>
  <c r="L10124" i="1"/>
  <c r="L10125" i="1"/>
  <c r="L8120" i="1"/>
  <c r="L10126" i="1"/>
  <c r="L2945" i="1"/>
  <c r="L8121" i="1"/>
  <c r="L8122" i="1"/>
  <c r="L2946" i="1"/>
  <c r="L11185" i="1"/>
  <c r="L10127" i="1"/>
  <c r="L2947" i="1"/>
  <c r="L2948" i="1"/>
  <c r="L8123" i="1"/>
  <c r="L2949" i="1"/>
  <c r="L8124" i="1"/>
  <c r="L8125" i="1"/>
  <c r="L8126" i="1"/>
  <c r="L8127" i="1"/>
  <c r="L2950" i="1"/>
  <c r="L2951" i="1"/>
  <c r="L2952" i="1"/>
  <c r="L2953" i="1"/>
  <c r="L2954" i="1"/>
  <c r="L2955" i="1"/>
  <c r="L11186" i="1"/>
  <c r="L8128" i="1"/>
  <c r="L8129" i="1"/>
  <c r="L2956" i="1"/>
  <c r="L2957" i="1"/>
  <c r="L2958" i="1"/>
  <c r="L8130" i="1"/>
  <c r="L2959" i="1"/>
  <c r="L10128" i="1"/>
  <c r="L2960" i="1"/>
  <c r="L2961" i="1"/>
  <c r="L8131" i="1"/>
  <c r="L2962" i="1"/>
  <c r="L8132" i="1"/>
  <c r="L8133" i="1"/>
  <c r="L8134" i="1"/>
  <c r="L11187" i="1"/>
  <c r="L2963" i="1"/>
  <c r="L2964" i="1"/>
  <c r="L2965" i="1"/>
  <c r="L8135" i="1"/>
  <c r="L2966" i="1"/>
  <c r="L10129" i="1"/>
  <c r="L10130" i="1"/>
  <c r="L2967" i="1"/>
  <c r="L8136" i="1"/>
  <c r="L2968" i="1"/>
  <c r="L2969" i="1"/>
  <c r="L8137" i="1"/>
  <c r="L2970" i="1"/>
  <c r="L10131" i="1"/>
  <c r="L10132" i="1"/>
  <c r="L2971" i="1"/>
  <c r="L3" i="1"/>
  <c r="L8138" i="1"/>
  <c r="L2972" i="1"/>
  <c r="L2973" i="1"/>
  <c r="L8139" i="1"/>
  <c r="L2974" i="1"/>
  <c r="L11188" i="1"/>
  <c r="L10133" i="1"/>
  <c r="L2975" i="1"/>
  <c r="L8140" i="1"/>
  <c r="L2976" i="1"/>
  <c r="L10134" i="1"/>
  <c r="L8141" i="1"/>
  <c r="L2977" i="1"/>
  <c r="L8142" i="1"/>
  <c r="L2978" i="1"/>
  <c r="L10135" i="1"/>
  <c r="L2979" i="1"/>
  <c r="L2980" i="1"/>
  <c r="L10136" i="1"/>
  <c r="L8143" i="1"/>
  <c r="L2981" i="1"/>
  <c r="L10137" i="1"/>
  <c r="L10138" i="1"/>
  <c r="L8144" i="1"/>
  <c r="L2982" i="1"/>
  <c r="L8145" i="1"/>
  <c r="L2983" i="1"/>
  <c r="L10139" i="1"/>
  <c r="L2984" i="1"/>
  <c r="L10140" i="1"/>
  <c r="L8146" i="1"/>
  <c r="L10141" i="1"/>
  <c r="L2985" i="1"/>
  <c r="L8147" i="1"/>
  <c r="L2986" i="1"/>
  <c r="L2987" i="1"/>
  <c r="L2988" i="1"/>
  <c r="L2989" i="1"/>
  <c r="L8148" i="1"/>
  <c r="L10142" i="1"/>
  <c r="L8149" i="1"/>
  <c r="L2990" i="1"/>
  <c r="L2991" i="1"/>
  <c r="L8150" i="1"/>
  <c r="L11189" i="1"/>
  <c r="L2992" i="1"/>
  <c r="L10143" i="1"/>
  <c r="L10144" i="1"/>
  <c r="L8151" i="1"/>
  <c r="L2993" i="1"/>
  <c r="L10145" i="1"/>
  <c r="L10146" i="1"/>
  <c r="L2994" i="1"/>
  <c r="L10147" i="1"/>
  <c r="L2995" i="1"/>
  <c r="L8152" i="1"/>
  <c r="L8153" i="1"/>
  <c r="L8154" i="1"/>
  <c r="L4" i="1"/>
  <c r="L2996" i="1"/>
  <c r="L2997" i="1"/>
  <c r="L2998" i="1"/>
  <c r="L10148" i="1"/>
  <c r="L2999" i="1"/>
  <c r="L8155" i="1"/>
  <c r="L10149" i="1"/>
  <c r="L8156" i="1"/>
  <c r="L3000" i="1"/>
  <c r="L3001" i="1"/>
  <c r="L8157" i="1"/>
  <c r="L3002" i="1"/>
  <c r="L3003" i="1"/>
  <c r="L3004" i="1"/>
  <c r="L10150" i="1"/>
  <c r="L11190" i="1"/>
  <c r="L10151" i="1"/>
  <c r="L8158" i="1"/>
  <c r="L10152" i="1"/>
  <c r="L8159" i="1"/>
  <c r="L3005" i="1"/>
  <c r="L8160" i="1"/>
  <c r="L8161" i="1"/>
  <c r="L11191" i="1"/>
  <c r="L10153" i="1"/>
  <c r="L3006" i="1"/>
  <c r="L10154" i="1"/>
  <c r="L8162" i="1"/>
  <c r="L11192" i="1"/>
  <c r="L3007" i="1"/>
  <c r="L10155" i="1"/>
  <c r="L10156" i="1"/>
  <c r="L3008" i="1"/>
  <c r="L3009" i="1"/>
  <c r="L3010" i="1"/>
  <c r="L3011" i="1"/>
  <c r="L10157" i="1"/>
  <c r="L3012" i="1"/>
  <c r="L3013" i="1"/>
  <c r="L3014" i="1"/>
  <c r="L3015" i="1"/>
  <c r="L10158" i="1"/>
  <c r="L3016" i="1"/>
  <c r="L10159" i="1"/>
  <c r="L8163" i="1"/>
  <c r="L3017" i="1"/>
  <c r="L3018" i="1"/>
  <c r="L10160" i="1"/>
  <c r="L3019" i="1"/>
  <c r="L10161" i="1"/>
  <c r="L3020" i="1"/>
  <c r="L3021" i="1"/>
  <c r="L10162" i="1"/>
  <c r="L11193" i="1"/>
  <c r="L3022" i="1"/>
  <c r="L11194" i="1"/>
  <c r="L8164" i="1"/>
  <c r="L3023" i="1"/>
  <c r="L8165" i="1"/>
  <c r="L10163" i="1"/>
  <c r="L3024" i="1"/>
  <c r="L3025" i="1"/>
  <c r="L3026" i="1"/>
  <c r="L8166" i="1"/>
  <c r="L8167" i="1"/>
  <c r="L3027" i="1"/>
  <c r="L3028" i="1"/>
  <c r="L3029" i="1"/>
  <c r="L10164" i="1"/>
  <c r="L3030" i="1"/>
  <c r="L3031" i="1"/>
  <c r="L3032" i="1"/>
  <c r="L10165" i="1"/>
  <c r="L8168" i="1"/>
  <c r="L10166" i="1"/>
  <c r="L11195" i="1"/>
  <c r="L3033" i="1"/>
  <c r="L10167" i="1"/>
  <c r="L10168" i="1"/>
  <c r="L3034" i="1"/>
  <c r="L8169" i="1"/>
  <c r="L3035" i="1"/>
  <c r="L10169" i="1"/>
  <c r="L8170" i="1"/>
  <c r="L3036" i="1"/>
  <c r="L10170" i="1"/>
  <c r="L3037" i="1"/>
  <c r="L8171" i="1"/>
  <c r="L3038" i="1"/>
  <c r="L10171" i="1"/>
  <c r="L8172" i="1"/>
  <c r="L3039" i="1"/>
  <c r="L3040" i="1"/>
  <c r="L11196" i="1"/>
  <c r="L3041" i="1"/>
  <c r="L8173" i="1"/>
  <c r="L10172" i="1"/>
  <c r="L8174" i="1"/>
  <c r="L8175" i="1"/>
  <c r="L11197" i="1"/>
  <c r="L8176" i="1"/>
  <c r="L11198" i="1"/>
  <c r="L8177" i="1"/>
  <c r="L8178" i="1"/>
  <c r="L8179" i="1"/>
  <c r="L3042" i="1"/>
  <c r="L11199" i="1"/>
  <c r="L8180" i="1"/>
  <c r="L3043" i="1"/>
  <c r="L3044" i="1"/>
  <c r="L8181" i="1"/>
  <c r="L8182" i="1"/>
  <c r="L10173" i="1"/>
  <c r="L3045" i="1"/>
  <c r="L3046" i="1"/>
  <c r="L10174" i="1"/>
  <c r="L3047" i="1"/>
  <c r="L8183" i="1"/>
  <c r="L8184" i="1"/>
  <c r="L3048" i="1"/>
  <c r="L3049" i="1"/>
  <c r="L3050" i="1"/>
  <c r="L3051" i="1"/>
  <c r="L10175" i="1"/>
  <c r="L3052" i="1"/>
  <c r="L8185" i="1"/>
  <c r="L10176" i="1"/>
  <c r="L3053" i="1"/>
  <c r="L10177" i="1"/>
  <c r="L3054" i="1"/>
  <c r="L3055" i="1"/>
  <c r="L8186" i="1"/>
  <c r="L3056" i="1"/>
  <c r="L8187" i="1"/>
  <c r="L8188" i="1"/>
  <c r="L8189" i="1"/>
  <c r="L3057" i="1"/>
  <c r="L3058" i="1"/>
  <c r="L8190" i="1"/>
  <c r="L11200" i="1"/>
  <c r="L3059" i="1"/>
  <c r="L3060" i="1"/>
  <c r="L8191" i="1"/>
  <c r="L3061" i="1"/>
  <c r="L3062" i="1"/>
  <c r="L10178" i="1"/>
  <c r="L3063" i="1"/>
  <c r="L8192" i="1"/>
  <c r="L3064" i="1"/>
  <c r="L3065" i="1"/>
  <c r="L3066" i="1"/>
  <c r="L11201" i="1"/>
  <c r="L8193" i="1"/>
  <c r="L3067" i="1"/>
  <c r="L3068" i="1"/>
  <c r="L8194" i="1"/>
  <c r="L8195" i="1"/>
  <c r="L3069" i="1"/>
  <c r="L8196" i="1"/>
  <c r="L3070" i="1"/>
  <c r="L10179" i="1"/>
  <c r="L3071" i="1"/>
  <c r="L3072" i="1"/>
  <c r="L8197" i="1"/>
  <c r="L10180" i="1"/>
  <c r="L3073" i="1"/>
  <c r="L10181" i="1"/>
  <c r="L3074" i="1"/>
  <c r="L3075" i="1"/>
  <c r="L8198" i="1"/>
  <c r="L10182" i="1"/>
  <c r="L8199" i="1"/>
  <c r="L8200" i="1"/>
  <c r="L3076" i="1"/>
  <c r="L10183" i="1"/>
  <c r="L11202" i="1"/>
  <c r="L11203" i="1"/>
  <c r="L3077" i="1"/>
  <c r="L10184" i="1"/>
  <c r="L3078" i="1"/>
  <c r="L3079" i="1"/>
  <c r="L3080" i="1"/>
  <c r="L10185" i="1"/>
  <c r="L8201" i="1"/>
  <c r="L8202" i="1"/>
  <c r="L10186" i="1"/>
  <c r="L3081" i="1"/>
  <c r="L10187" i="1"/>
  <c r="L3082" i="1"/>
  <c r="L10188" i="1"/>
  <c r="L8203" i="1"/>
  <c r="L3083" i="1"/>
  <c r="L10189" i="1"/>
  <c r="L8204" i="1"/>
  <c r="L3084" i="1"/>
  <c r="L3085" i="1"/>
  <c r="L3086" i="1"/>
  <c r="L3087" i="1"/>
  <c r="L10190" i="1"/>
  <c r="L10191" i="1"/>
  <c r="L5" i="1"/>
  <c r="L3088" i="1"/>
  <c r="L6" i="1"/>
  <c r="L10192" i="1"/>
  <c r="L3089" i="1"/>
  <c r="L3090" i="1"/>
  <c r="L3091" i="1"/>
  <c r="L3092" i="1"/>
  <c r="L3093" i="1"/>
  <c r="L10193" i="1"/>
  <c r="L8205" i="1"/>
  <c r="L8206" i="1"/>
  <c r="L3094" i="1"/>
  <c r="L3095" i="1"/>
  <c r="L10194" i="1"/>
  <c r="L3096" i="1"/>
  <c r="L10195" i="1"/>
  <c r="L8207" i="1"/>
  <c r="L3097" i="1"/>
  <c r="L3098" i="1"/>
  <c r="L10196" i="1"/>
  <c r="L11204" i="1"/>
  <c r="L8208" i="1"/>
  <c r="L11205" i="1"/>
  <c r="L10197" i="1"/>
  <c r="L10198" i="1"/>
  <c r="L10199" i="1"/>
  <c r="L10200" i="1"/>
  <c r="L8209" i="1"/>
  <c r="L10201" i="1"/>
  <c r="L8210" i="1"/>
  <c r="L10202" i="1"/>
  <c r="L10203" i="1"/>
  <c r="L8211" i="1"/>
  <c r="L11206" i="1"/>
  <c r="L3099" i="1"/>
  <c r="L3100" i="1"/>
  <c r="L10204" i="1"/>
  <c r="L3101" i="1"/>
  <c r="L11207" i="1"/>
  <c r="L8212" i="1"/>
  <c r="L8213" i="1"/>
  <c r="L10205" i="1"/>
  <c r="L8214" i="1"/>
  <c r="L8215" i="1"/>
  <c r="L10206" i="1"/>
  <c r="L3102" i="1"/>
  <c r="L3103" i="1"/>
  <c r="L3104" i="1"/>
  <c r="L10207" i="1"/>
  <c r="L8216" i="1"/>
  <c r="L3105" i="1"/>
  <c r="L3106" i="1"/>
  <c r="L11208" i="1"/>
  <c r="L3107" i="1"/>
  <c r="L3108" i="1"/>
  <c r="L11209" i="1"/>
  <c r="L8217" i="1"/>
  <c r="L3109" i="1"/>
  <c r="L8218" i="1"/>
  <c r="L3110" i="1"/>
  <c r="L10208" i="1"/>
  <c r="L3111" i="1"/>
  <c r="L3112" i="1"/>
  <c r="L8219" i="1"/>
  <c r="L10209" i="1"/>
  <c r="L10210" i="1"/>
  <c r="L3113" i="1"/>
  <c r="L10211" i="1"/>
  <c r="L3114" i="1"/>
  <c r="L8220" i="1"/>
  <c r="L3115" i="1"/>
  <c r="L10212" i="1"/>
  <c r="L10213" i="1"/>
  <c r="L10214" i="1"/>
  <c r="L8221" i="1"/>
  <c r="L3116" i="1"/>
  <c r="L8222" i="1"/>
  <c r="L3117" i="1"/>
  <c r="L10215" i="1"/>
  <c r="L10216" i="1"/>
  <c r="L3118" i="1"/>
  <c r="L3119" i="1"/>
  <c r="L3120" i="1"/>
  <c r="L3121" i="1"/>
  <c r="L10217" i="1"/>
  <c r="L10218" i="1"/>
  <c r="L10219" i="1"/>
  <c r="L3122" i="1"/>
  <c r="L3123" i="1"/>
  <c r="L8223" i="1"/>
  <c r="L10220" i="1"/>
  <c r="L3124" i="1"/>
  <c r="L8224" i="1"/>
  <c r="L3125" i="1"/>
  <c r="L10221" i="1"/>
  <c r="L3126" i="1"/>
  <c r="L10222" i="1"/>
  <c r="L3127" i="1"/>
  <c r="L8225" i="1"/>
  <c r="L8226" i="1"/>
  <c r="L10223" i="1"/>
  <c r="L10224" i="1"/>
  <c r="L3128" i="1"/>
  <c r="L8227" i="1"/>
  <c r="L11210" i="1"/>
  <c r="L3129" i="1"/>
  <c r="L3130" i="1"/>
  <c r="L7" i="1"/>
  <c r="L3131" i="1"/>
  <c r="L8228" i="1"/>
  <c r="L8229" i="1"/>
  <c r="L8230" i="1"/>
  <c r="L11211" i="1"/>
  <c r="L3132" i="1"/>
  <c r="L8231" i="1"/>
  <c r="L8232" i="1"/>
  <c r="L10225" i="1"/>
  <c r="L11212" i="1"/>
  <c r="L8233" i="1"/>
  <c r="L8234" i="1"/>
  <c r="L3133" i="1"/>
  <c r="L10226" i="1"/>
  <c r="L10227" i="1"/>
  <c r="L10228" i="1"/>
  <c r="L10229" i="1"/>
  <c r="L3134" i="1"/>
  <c r="L11213" i="1"/>
  <c r="L10230" i="1"/>
  <c r="L10231" i="1"/>
  <c r="L3135" i="1"/>
  <c r="L3136" i="1"/>
  <c r="L3137" i="1"/>
  <c r="L3138" i="1"/>
  <c r="L10232" i="1"/>
  <c r="L8235" i="1"/>
  <c r="L8236" i="1"/>
  <c r="L10233" i="1"/>
  <c r="L11214" i="1"/>
  <c r="L8237" i="1"/>
  <c r="L8238" i="1"/>
  <c r="L3139" i="1"/>
  <c r="L3140" i="1"/>
  <c r="L10234" i="1"/>
  <c r="L10235" i="1"/>
  <c r="L8239" i="1"/>
  <c r="L11215" i="1"/>
  <c r="L10236" i="1"/>
  <c r="L3141" i="1"/>
  <c r="L3142" i="1"/>
  <c r="L8240" i="1"/>
  <c r="L10237" i="1"/>
  <c r="L3143" i="1"/>
  <c r="L3144" i="1"/>
  <c r="L3145" i="1"/>
  <c r="L8241" i="1"/>
  <c r="L3146" i="1"/>
  <c r="L11216" i="1"/>
  <c r="L3147" i="1"/>
  <c r="L8242" i="1"/>
  <c r="L3148" i="1"/>
  <c r="L10238" i="1"/>
  <c r="L8243" i="1"/>
  <c r="L3149" i="1"/>
  <c r="L10239" i="1"/>
  <c r="L10240" i="1"/>
  <c r="L10241" i="1"/>
  <c r="L3150" i="1"/>
  <c r="L10242" i="1"/>
  <c r="L3151" i="1"/>
  <c r="L3152" i="1"/>
  <c r="L10243" i="1"/>
  <c r="L3153" i="1"/>
  <c r="L8244" i="1"/>
  <c r="L10244" i="1"/>
  <c r="L10245" i="1"/>
  <c r="L11217" i="1"/>
  <c r="L3154" i="1"/>
  <c r="L8245" i="1"/>
  <c r="L3155" i="1"/>
  <c r="L3156" i="1"/>
  <c r="L3157" i="1"/>
  <c r="L8246" i="1"/>
  <c r="L8247" i="1"/>
  <c r="L3158" i="1"/>
  <c r="L3159" i="1"/>
  <c r="L8248" i="1"/>
  <c r="L3160" i="1"/>
  <c r="L8249" i="1"/>
  <c r="L8250" i="1"/>
  <c r="L8251" i="1"/>
  <c r="L3161" i="1"/>
  <c r="L8252" i="1"/>
  <c r="L3162" i="1"/>
  <c r="L10246" i="1"/>
  <c r="L11218" i="1"/>
  <c r="L3163" i="1"/>
  <c r="L3164" i="1"/>
  <c r="L3165" i="1"/>
  <c r="L8" i="1"/>
  <c r="L11219" i="1"/>
  <c r="L10247" i="1"/>
  <c r="L3166" i="1"/>
  <c r="L3167" i="1"/>
  <c r="L10248" i="1"/>
  <c r="L10249" i="1"/>
  <c r="L3168" i="1"/>
  <c r="L3169" i="1"/>
  <c r="L3170" i="1"/>
  <c r="L3171" i="1"/>
  <c r="L3172" i="1"/>
  <c r="L10250" i="1"/>
  <c r="L3173" i="1"/>
  <c r="L3174" i="1"/>
  <c r="L3175" i="1"/>
  <c r="L8253" i="1"/>
  <c r="L3176" i="1"/>
  <c r="L8254" i="1"/>
  <c r="L8255" i="1"/>
  <c r="L10251" i="1"/>
  <c r="L8256" i="1"/>
  <c r="L3177" i="1"/>
  <c r="L8257" i="1"/>
  <c r="L11220" i="1"/>
  <c r="L11221" i="1"/>
  <c r="L8258" i="1"/>
  <c r="L10252" i="1"/>
  <c r="L8259" i="1"/>
  <c r="L10253" i="1"/>
  <c r="L3178" i="1"/>
  <c r="L8260" i="1"/>
  <c r="L3179" i="1"/>
  <c r="L8261" i="1"/>
  <c r="L8262" i="1"/>
  <c r="L3180" i="1"/>
  <c r="L3181" i="1"/>
  <c r="L10254" i="1"/>
  <c r="L8263" i="1"/>
  <c r="L8264" i="1"/>
  <c r="L3182" i="1"/>
  <c r="L10255" i="1"/>
  <c r="L3183" i="1"/>
  <c r="L3184" i="1"/>
  <c r="L9" i="1"/>
  <c r="L8265" i="1"/>
  <c r="L8266" i="1"/>
  <c r="L3185" i="1"/>
  <c r="L3186" i="1"/>
  <c r="L11222" i="1"/>
  <c r="L3187" i="1"/>
  <c r="L3188" i="1"/>
  <c r="L11223" i="1"/>
  <c r="L3189" i="1"/>
  <c r="L8267" i="1"/>
  <c r="L10" i="1"/>
  <c r="L10256" i="1"/>
  <c r="L3190" i="1"/>
  <c r="L10257" i="1"/>
  <c r="L3191" i="1"/>
  <c r="L3192" i="1"/>
  <c r="L3193" i="1"/>
  <c r="L10258" i="1"/>
  <c r="L3194" i="1"/>
  <c r="L3195" i="1"/>
  <c r="L10259" i="1"/>
  <c r="L10260" i="1"/>
  <c r="L3196" i="1"/>
  <c r="L3197" i="1"/>
  <c r="L3198" i="1"/>
  <c r="L8268" i="1"/>
  <c r="L3199" i="1"/>
  <c r="L3200" i="1"/>
  <c r="L3201" i="1"/>
  <c r="L3202" i="1"/>
  <c r="L8269" i="1"/>
  <c r="L8270" i="1"/>
  <c r="L3203" i="1"/>
  <c r="L8271" i="1"/>
  <c r="L10261" i="1"/>
  <c r="L10262" i="1"/>
  <c r="L3204" i="1"/>
  <c r="L3205" i="1"/>
  <c r="L11224" i="1"/>
  <c r="L3206" i="1"/>
  <c r="L3207" i="1"/>
  <c r="L11225" i="1"/>
  <c r="L10263" i="1"/>
  <c r="L8272" i="1"/>
  <c r="L10264" i="1"/>
  <c r="L3208" i="1"/>
  <c r="L11226" i="1"/>
  <c r="L8273" i="1"/>
  <c r="L10265" i="1"/>
  <c r="L8274" i="1"/>
  <c r="L8275" i="1"/>
  <c r="L3209" i="1"/>
  <c r="L3210" i="1"/>
  <c r="L3211" i="1"/>
  <c r="L3212" i="1"/>
  <c r="L8276" i="1"/>
  <c r="L11227" i="1"/>
  <c r="L3213" i="1"/>
  <c r="L10266" i="1"/>
  <c r="L8277" i="1"/>
  <c r="L3214" i="1"/>
  <c r="L8278" i="1"/>
  <c r="L10267" i="1"/>
  <c r="L3215" i="1"/>
  <c r="L10268" i="1"/>
  <c r="L8279" i="1"/>
  <c r="L8280" i="1"/>
  <c r="L8281" i="1"/>
  <c r="L10269" i="1"/>
  <c r="L3216" i="1"/>
  <c r="L8282" i="1"/>
  <c r="L10270" i="1"/>
  <c r="L8283" i="1"/>
  <c r="L10271" i="1"/>
  <c r="L8284" i="1"/>
  <c r="L8285" i="1"/>
  <c r="L8286" i="1"/>
  <c r="L3217" i="1"/>
  <c r="L3218" i="1"/>
  <c r="L3219" i="1"/>
  <c r="L10272" i="1"/>
  <c r="L3220" i="1"/>
  <c r="L3221" i="1"/>
  <c r="L3222" i="1"/>
  <c r="L3223" i="1"/>
  <c r="L10273" i="1"/>
  <c r="L10274" i="1"/>
  <c r="L8287" i="1"/>
  <c r="L3224" i="1"/>
  <c r="L11" i="1"/>
  <c r="L3225" i="1"/>
  <c r="L10275" i="1"/>
  <c r="L10276" i="1"/>
  <c r="L3226" i="1"/>
  <c r="L3227" i="1"/>
  <c r="L3228" i="1"/>
  <c r="L8288" i="1"/>
  <c r="L11228" i="1"/>
  <c r="L10277" i="1"/>
  <c r="L3229" i="1"/>
  <c r="L3230" i="1"/>
  <c r="L3231" i="1"/>
  <c r="L3232" i="1"/>
  <c r="L3233" i="1"/>
  <c r="L3234" i="1"/>
  <c r="L3235" i="1"/>
  <c r="L3236" i="1"/>
  <c r="L3237" i="1"/>
  <c r="L8289" i="1"/>
  <c r="L3238" i="1"/>
  <c r="L10278" i="1"/>
  <c r="L12" i="1"/>
  <c r="L3239" i="1"/>
  <c r="L8290" i="1"/>
  <c r="L10279" i="1"/>
  <c r="L10280" i="1"/>
  <c r="L3240" i="1"/>
  <c r="L8291" i="1"/>
  <c r="L8292" i="1"/>
  <c r="L8293" i="1"/>
  <c r="L8294" i="1"/>
  <c r="L3241" i="1"/>
  <c r="L8295" i="1"/>
  <c r="L3242" i="1"/>
  <c r="L8296" i="1"/>
  <c r="L3243" i="1"/>
  <c r="L3244" i="1"/>
  <c r="L3245" i="1"/>
  <c r="L11229" i="1"/>
  <c r="L3246" i="1"/>
  <c r="L3247" i="1"/>
  <c r="L3248" i="1"/>
  <c r="L3249" i="1"/>
  <c r="L10281" i="1"/>
  <c r="L3250" i="1"/>
  <c r="L10282" i="1"/>
  <c r="L3251" i="1"/>
  <c r="L3252" i="1"/>
  <c r="L3253" i="1"/>
  <c r="L8297" i="1"/>
  <c r="L8298" i="1"/>
  <c r="L3254" i="1"/>
  <c r="L3255" i="1"/>
  <c r="L10283" i="1"/>
  <c r="L13" i="1"/>
  <c r="L10284" i="1"/>
  <c r="L3256" i="1"/>
  <c r="L10285" i="1"/>
  <c r="L3257" i="1"/>
  <c r="L8299" i="1"/>
  <c r="L8300" i="1"/>
  <c r="L3258" i="1"/>
  <c r="L3259" i="1"/>
  <c r="L3260" i="1"/>
  <c r="L3261" i="1"/>
  <c r="L10286" i="1"/>
  <c r="L8301" i="1"/>
  <c r="L8302" i="1"/>
  <c r="L8303" i="1"/>
  <c r="L8304" i="1"/>
  <c r="L10287" i="1"/>
  <c r="L10288" i="1"/>
  <c r="L3262" i="1"/>
  <c r="L3263" i="1"/>
  <c r="L10289" i="1"/>
  <c r="L10290" i="1"/>
  <c r="L3264" i="1"/>
  <c r="L14" i="1"/>
  <c r="L8305" i="1"/>
  <c r="L8306" i="1"/>
  <c r="L8307" i="1"/>
  <c r="L10291" i="1"/>
  <c r="L10292" i="1"/>
  <c r="L8308" i="1"/>
  <c r="L3265" i="1"/>
  <c r="L3266" i="1"/>
  <c r="L8309" i="1"/>
  <c r="L8310" i="1"/>
  <c r="L3267" i="1"/>
  <c r="L11230" i="1"/>
  <c r="L3268" i="1"/>
  <c r="L11231" i="1"/>
  <c r="L8311" i="1"/>
  <c r="L10293" i="1"/>
  <c r="L15" i="1"/>
  <c r="L3269" i="1"/>
  <c r="L10294" i="1"/>
  <c r="L10295" i="1"/>
  <c r="L8312" i="1"/>
  <c r="L10296" i="1"/>
  <c r="L8313" i="1"/>
  <c r="L3270" i="1"/>
  <c r="L8314" i="1"/>
  <c r="L8315" i="1"/>
  <c r="L10297" i="1"/>
  <c r="L10298" i="1"/>
  <c r="L8316" i="1"/>
  <c r="L16" i="1"/>
  <c r="L3271" i="1"/>
  <c r="L8317" i="1"/>
  <c r="L10299" i="1"/>
  <c r="L3272" i="1"/>
  <c r="L3273" i="1"/>
  <c r="L3274" i="1"/>
  <c r="L8318" i="1"/>
  <c r="L8319" i="1"/>
  <c r="L3275" i="1"/>
  <c r="L10300" i="1"/>
  <c r="L3276" i="1"/>
  <c r="L10301" i="1"/>
  <c r="L10302" i="1"/>
  <c r="L3277" i="1"/>
  <c r="L11232" i="1"/>
  <c r="L10303" i="1"/>
  <c r="L8320" i="1"/>
  <c r="L3278" i="1"/>
  <c r="L8321" i="1"/>
  <c r="L11233" i="1"/>
  <c r="L3279" i="1"/>
  <c r="L3280" i="1"/>
  <c r="L8322" i="1"/>
  <c r="L8323" i="1"/>
  <c r="L17" i="1"/>
  <c r="L3281" i="1"/>
  <c r="L3282" i="1"/>
  <c r="L8324" i="1"/>
  <c r="L11234" i="1"/>
  <c r="L8325" i="1"/>
  <c r="L3283" i="1"/>
  <c r="L3284" i="1"/>
  <c r="L3285" i="1"/>
  <c r="L10304" i="1"/>
  <c r="L3286" i="1"/>
  <c r="L10305" i="1"/>
  <c r="L3287" i="1"/>
  <c r="L8326" i="1"/>
  <c r="L8327" i="1"/>
  <c r="L10306" i="1"/>
  <c r="L8328" i="1"/>
  <c r="L10307" i="1"/>
  <c r="L3288" i="1"/>
  <c r="L3289" i="1"/>
  <c r="L3290" i="1"/>
  <c r="L8329" i="1"/>
  <c r="L10308" i="1"/>
  <c r="L3291" i="1"/>
  <c r="L11235" i="1"/>
  <c r="L3292" i="1"/>
  <c r="L3293" i="1"/>
  <c r="L10309" i="1"/>
  <c r="L8330" i="1"/>
  <c r="L10310" i="1"/>
  <c r="L10311" i="1"/>
  <c r="L10312" i="1"/>
  <c r="L10313" i="1"/>
  <c r="L3294" i="1"/>
  <c r="L3295" i="1"/>
  <c r="L10314" i="1"/>
  <c r="L8331" i="1"/>
  <c r="L10315" i="1"/>
  <c r="L8332" i="1"/>
  <c r="L3296" i="1"/>
  <c r="L3297" i="1"/>
  <c r="L10316" i="1"/>
  <c r="L3298" i="1"/>
  <c r="L3299" i="1"/>
  <c r="L8333" i="1"/>
  <c r="L8334" i="1"/>
  <c r="L3300" i="1"/>
  <c r="L10317" i="1"/>
  <c r="L10318" i="1"/>
  <c r="L10319" i="1"/>
  <c r="L10320" i="1"/>
  <c r="L8335" i="1"/>
  <c r="L3301" i="1"/>
  <c r="L8336" i="1"/>
  <c r="L8337" i="1"/>
  <c r="L10321" i="1"/>
  <c r="L11236" i="1"/>
  <c r="L3302" i="1"/>
  <c r="L3303" i="1"/>
  <c r="L3304" i="1"/>
  <c r="L3305" i="1"/>
  <c r="L10322" i="1"/>
  <c r="L8338" i="1"/>
  <c r="L8339" i="1"/>
  <c r="L10323" i="1"/>
  <c r="L10324" i="1"/>
  <c r="L10325" i="1"/>
  <c r="L3306" i="1"/>
  <c r="L10326" i="1"/>
  <c r="L3307" i="1"/>
  <c r="L11237" i="1"/>
  <c r="L3308" i="1"/>
  <c r="L8340" i="1"/>
  <c r="L3309" i="1"/>
  <c r="L8341" i="1"/>
  <c r="L10327" i="1"/>
  <c r="L3310" i="1"/>
  <c r="L3311" i="1"/>
  <c r="L3312" i="1"/>
  <c r="L3313" i="1"/>
  <c r="L3314" i="1"/>
  <c r="L8342" i="1"/>
  <c r="L10328" i="1"/>
  <c r="L8343" i="1"/>
  <c r="L11238" i="1"/>
  <c r="L10329" i="1"/>
  <c r="L10330" i="1"/>
  <c r="L8344" i="1"/>
  <c r="L3315" i="1"/>
  <c r="L8345" i="1"/>
  <c r="L8346" i="1"/>
  <c r="L3316" i="1"/>
  <c r="L8347" i="1"/>
  <c r="L8348" i="1"/>
  <c r="L8349" i="1"/>
  <c r="L3317" i="1"/>
  <c r="L10331" i="1"/>
  <c r="L3318" i="1"/>
  <c r="L8350" i="1"/>
  <c r="L10332" i="1"/>
  <c r="L8351" i="1"/>
  <c r="L10333" i="1"/>
  <c r="L3319" i="1"/>
  <c r="L3320" i="1"/>
  <c r="L8352" i="1"/>
  <c r="L8353" i="1"/>
  <c r="L10334" i="1"/>
  <c r="L3321" i="1"/>
  <c r="L8354" i="1"/>
  <c r="L10335" i="1"/>
  <c r="L3322" i="1"/>
  <c r="L10336" i="1"/>
  <c r="L3323" i="1"/>
  <c r="L3324" i="1"/>
  <c r="L3325" i="1"/>
  <c r="L8355" i="1"/>
  <c r="L3326" i="1"/>
  <c r="L10337" i="1"/>
  <c r="L3327" i="1"/>
  <c r="L3328" i="1"/>
  <c r="L3329" i="1"/>
  <c r="L10338" i="1"/>
  <c r="L8356" i="1"/>
  <c r="L10339" i="1"/>
  <c r="L3330" i="1"/>
  <c r="L3331" i="1"/>
  <c r="L3332" i="1"/>
  <c r="L10340" i="1"/>
  <c r="L10341" i="1"/>
  <c r="L3333" i="1"/>
  <c r="L8357" i="1"/>
  <c r="L3334" i="1"/>
  <c r="L10342" i="1"/>
  <c r="L8358" i="1"/>
  <c r="L3335" i="1"/>
  <c r="L8359" i="1"/>
  <c r="L3336" i="1"/>
  <c r="L3337" i="1"/>
  <c r="L11239" i="1"/>
  <c r="L3338" i="1"/>
  <c r="L10343" i="1"/>
  <c r="L3339" i="1"/>
  <c r="L3340" i="1"/>
  <c r="L8360" i="1"/>
  <c r="L10344" i="1"/>
  <c r="L3341" i="1"/>
  <c r="L8361" i="1"/>
  <c r="L10345" i="1"/>
  <c r="L3342" i="1"/>
  <c r="L10346" i="1"/>
  <c r="L3343" i="1"/>
  <c r="L3344" i="1"/>
  <c r="L3345" i="1"/>
  <c r="L10347" i="1"/>
  <c r="L3346" i="1"/>
  <c r="L3347" i="1"/>
  <c r="L10348" i="1"/>
  <c r="L8362" i="1"/>
  <c r="L3348" i="1"/>
  <c r="L3349" i="1"/>
  <c r="L8363" i="1"/>
  <c r="L3350" i="1"/>
  <c r="L3351" i="1"/>
  <c r="L3352" i="1"/>
  <c r="L10349" i="1"/>
  <c r="L10350" i="1"/>
  <c r="L3353" i="1"/>
  <c r="L3354" i="1"/>
  <c r="L8364" i="1"/>
  <c r="L8365" i="1"/>
  <c r="L3355" i="1"/>
  <c r="L3356" i="1"/>
  <c r="L3357" i="1"/>
  <c r="L11240" i="1"/>
  <c r="L3358" i="1"/>
  <c r="L10351" i="1"/>
  <c r="L10352" i="1"/>
  <c r="L10353" i="1"/>
  <c r="L3359" i="1"/>
  <c r="L3360" i="1"/>
  <c r="L3361" i="1"/>
  <c r="L3362" i="1"/>
  <c r="L3363" i="1"/>
  <c r="L8366" i="1"/>
  <c r="L10354" i="1"/>
  <c r="L8367" i="1"/>
  <c r="L8368" i="1"/>
  <c r="L3364" i="1"/>
  <c r="L10355" i="1"/>
  <c r="L3365" i="1"/>
  <c r="L8369" i="1"/>
  <c r="L8370" i="1"/>
  <c r="L3366" i="1"/>
  <c r="L8371" i="1"/>
  <c r="L10356" i="1"/>
  <c r="L11241" i="1"/>
  <c r="L8372" i="1"/>
  <c r="L10357" i="1"/>
  <c r="L11242" i="1"/>
  <c r="L11243" i="1"/>
  <c r="L18" i="1"/>
  <c r="L3367" i="1"/>
  <c r="L11244" i="1"/>
  <c r="L3368" i="1"/>
  <c r="L3369" i="1"/>
  <c r="L11245" i="1"/>
  <c r="L10358" i="1"/>
  <c r="L8373" i="1"/>
  <c r="L3370" i="1"/>
  <c r="L8374" i="1"/>
  <c r="L8375" i="1"/>
  <c r="L10359" i="1"/>
  <c r="L3371" i="1"/>
  <c r="L3372" i="1"/>
  <c r="L10360" i="1"/>
  <c r="L3373" i="1"/>
  <c r="L3374" i="1"/>
  <c r="L10361" i="1"/>
  <c r="L10362" i="1"/>
  <c r="L8376" i="1"/>
  <c r="L3375" i="1"/>
  <c r="L3376" i="1"/>
  <c r="L3377" i="1"/>
  <c r="L3378" i="1"/>
  <c r="L10363" i="1"/>
  <c r="L8377" i="1"/>
  <c r="L10364" i="1"/>
  <c r="L3379" i="1"/>
  <c r="L8378" i="1"/>
  <c r="L3380" i="1"/>
  <c r="L10365" i="1"/>
  <c r="L10366" i="1"/>
  <c r="L8379" i="1"/>
  <c r="L10367" i="1"/>
  <c r="L3381" i="1"/>
  <c r="L11246" i="1"/>
  <c r="L10368" i="1"/>
  <c r="L10369" i="1"/>
  <c r="L11247" i="1"/>
  <c r="L10370" i="1"/>
  <c r="L10371" i="1"/>
  <c r="L10372" i="1"/>
  <c r="L10373" i="1"/>
  <c r="L10374" i="1"/>
  <c r="L10375" i="1"/>
  <c r="L3382" i="1"/>
  <c r="L3383" i="1"/>
  <c r="L3384" i="1"/>
  <c r="L10376" i="1"/>
  <c r="L10377" i="1"/>
  <c r="L8380" i="1"/>
  <c r="L8381" i="1"/>
  <c r="L3385" i="1"/>
  <c r="L3386" i="1"/>
  <c r="L3387" i="1"/>
  <c r="L3388" i="1"/>
  <c r="L8382" i="1"/>
  <c r="L8383" i="1"/>
  <c r="L3389" i="1"/>
  <c r="L3390" i="1"/>
  <c r="L8384" i="1"/>
  <c r="L3391" i="1"/>
  <c r="L3392" i="1"/>
  <c r="L10378" i="1"/>
  <c r="L8385" i="1"/>
  <c r="L10379" i="1"/>
  <c r="L8386" i="1"/>
  <c r="L3393" i="1"/>
  <c r="L8387" i="1"/>
  <c r="L8388" i="1"/>
  <c r="L8389" i="1"/>
  <c r="L3394" i="1"/>
  <c r="L8390" i="1"/>
  <c r="L10380" i="1"/>
  <c r="L10381" i="1"/>
  <c r="L3395" i="1"/>
  <c r="L8391" i="1"/>
  <c r="L3396" i="1"/>
  <c r="L3397" i="1"/>
  <c r="L8392" i="1"/>
  <c r="L3398" i="1"/>
  <c r="L3399" i="1"/>
  <c r="L11248" i="1"/>
  <c r="L8393" i="1"/>
  <c r="L8394" i="1"/>
  <c r="L8395" i="1"/>
  <c r="L3400" i="1"/>
  <c r="L3401" i="1"/>
  <c r="L8396" i="1"/>
  <c r="L11249" i="1"/>
  <c r="L3402" i="1"/>
  <c r="L8397" i="1"/>
  <c r="L10382" i="1"/>
  <c r="L11250" i="1"/>
  <c r="L10383" i="1"/>
  <c r="L3403" i="1"/>
  <c r="L10384" i="1"/>
  <c r="L3404" i="1"/>
  <c r="L11251" i="1"/>
  <c r="L8398" i="1"/>
  <c r="L3405" i="1"/>
  <c r="L3406" i="1"/>
  <c r="L10385" i="1"/>
  <c r="L10386" i="1"/>
  <c r="L3407" i="1"/>
  <c r="L10387" i="1"/>
  <c r="L3408" i="1"/>
  <c r="L10388" i="1"/>
  <c r="L3409" i="1"/>
  <c r="L8399" i="1"/>
  <c r="L3410" i="1"/>
  <c r="L8400" i="1"/>
  <c r="L3411" i="1"/>
  <c r="L3412" i="1"/>
  <c r="L19" i="1"/>
  <c r="L10389" i="1"/>
  <c r="L20" i="1"/>
  <c r="L8401" i="1"/>
  <c r="L21" i="1"/>
  <c r="L10390" i="1"/>
  <c r="L8402" i="1"/>
  <c r="L8403" i="1"/>
  <c r="L3413" i="1"/>
  <c r="L3414" i="1"/>
  <c r="L10391" i="1"/>
  <c r="L3415" i="1"/>
  <c r="L8404" i="1"/>
  <c r="L8405" i="1"/>
  <c r="L3416" i="1"/>
  <c r="L8406" i="1"/>
  <c r="L8407" i="1"/>
  <c r="L3417" i="1"/>
  <c r="L3418" i="1"/>
  <c r="L10392" i="1"/>
  <c r="L10393" i="1"/>
  <c r="L3419" i="1"/>
  <c r="L10394" i="1"/>
  <c r="L3420" i="1"/>
  <c r="L10395" i="1"/>
  <c r="L8408" i="1"/>
  <c r="L3421" i="1"/>
  <c r="L3422" i="1"/>
  <c r="L8409" i="1"/>
  <c r="L8410" i="1"/>
  <c r="L8411" i="1"/>
  <c r="L3423" i="1"/>
  <c r="L8412" i="1"/>
  <c r="L10396" i="1"/>
  <c r="L3424" i="1"/>
  <c r="L11252" i="1"/>
  <c r="L10397" i="1"/>
  <c r="L10398" i="1"/>
  <c r="L3425" i="1"/>
  <c r="L10399" i="1"/>
  <c r="L8413" i="1"/>
  <c r="L3426" i="1"/>
  <c r="L10400" i="1"/>
  <c r="L8414" i="1"/>
  <c r="L3427" i="1"/>
  <c r="L8415" i="1"/>
  <c r="L3428" i="1"/>
  <c r="L8416" i="1"/>
  <c r="L3429" i="1"/>
  <c r="L10401" i="1"/>
  <c r="L8417" i="1"/>
  <c r="L8418" i="1"/>
  <c r="L8419" i="1"/>
  <c r="L8420" i="1"/>
  <c r="L10402" i="1"/>
  <c r="L3430" i="1"/>
  <c r="L8421" i="1"/>
  <c r="L10403" i="1"/>
  <c r="L3431" i="1"/>
  <c r="L10404" i="1"/>
  <c r="L3432" i="1"/>
  <c r="L10405" i="1"/>
  <c r="L3433" i="1"/>
  <c r="L10406" i="1"/>
  <c r="L3434" i="1"/>
  <c r="L10407" i="1"/>
  <c r="L8422" i="1"/>
  <c r="L3435" i="1"/>
  <c r="L3436" i="1"/>
  <c r="L3437" i="1"/>
  <c r="L10408" i="1"/>
  <c r="L3438" i="1"/>
  <c r="L3439" i="1"/>
  <c r="L8423" i="1"/>
  <c r="L8424" i="1"/>
  <c r="L3440" i="1"/>
  <c r="L3441" i="1"/>
  <c r="L3442" i="1"/>
  <c r="L3443" i="1"/>
  <c r="L10409" i="1"/>
  <c r="L10410" i="1"/>
  <c r="L3444" i="1"/>
  <c r="L3445" i="1"/>
  <c r="L3446" i="1"/>
  <c r="L10411" i="1"/>
  <c r="L10412" i="1"/>
  <c r="L8425" i="1"/>
  <c r="L8426" i="1"/>
  <c r="L3447" i="1"/>
  <c r="L8427" i="1"/>
  <c r="L3448" i="1"/>
  <c r="L8428" i="1"/>
  <c r="L10413" i="1"/>
  <c r="L3449" i="1"/>
  <c r="L3450" i="1"/>
  <c r="L10414" i="1"/>
  <c r="L3451" i="1"/>
  <c r="L3452" i="1"/>
  <c r="L3453" i="1"/>
  <c r="L11253" i="1"/>
  <c r="L10415" i="1"/>
  <c r="L3454" i="1"/>
  <c r="L8429" i="1"/>
  <c r="L3455" i="1"/>
  <c r="L8430" i="1"/>
  <c r="L3456" i="1"/>
  <c r="L10416" i="1"/>
  <c r="L8431" i="1"/>
  <c r="L3457" i="1"/>
  <c r="L3458" i="1"/>
  <c r="L3459" i="1"/>
  <c r="L3460" i="1"/>
  <c r="L3461" i="1"/>
  <c r="L8432" i="1"/>
  <c r="L3462" i="1"/>
  <c r="L10417" i="1"/>
  <c r="L3463" i="1"/>
  <c r="L10418" i="1"/>
  <c r="L3464" i="1"/>
  <c r="L10419" i="1"/>
  <c r="L3465" i="1"/>
  <c r="L11254" i="1"/>
  <c r="L3466" i="1"/>
  <c r="L10420" i="1"/>
  <c r="L10421" i="1"/>
  <c r="L3467" i="1"/>
  <c r="L10422" i="1"/>
  <c r="L3468" i="1"/>
  <c r="L3469" i="1"/>
  <c r="L8433" i="1"/>
  <c r="L10423" i="1"/>
  <c r="L8434" i="1"/>
  <c r="L3470" i="1"/>
  <c r="L10424" i="1"/>
  <c r="L3471" i="1"/>
  <c r="L22" i="1"/>
  <c r="L3472" i="1"/>
  <c r="L3473" i="1"/>
  <c r="L3474" i="1"/>
  <c r="L3475" i="1"/>
  <c r="L3476" i="1"/>
  <c r="L10425" i="1"/>
  <c r="L8435" i="1"/>
  <c r="L3477" i="1"/>
  <c r="L8436" i="1"/>
  <c r="L3478" i="1"/>
  <c r="L11255" i="1"/>
  <c r="L8437" i="1"/>
  <c r="L8438" i="1"/>
  <c r="L3479" i="1"/>
  <c r="L8439" i="1"/>
  <c r="L23" i="1"/>
  <c r="L10426" i="1"/>
  <c r="L3480" i="1"/>
  <c r="L8440" i="1"/>
  <c r="L10427" i="1"/>
  <c r="L3481" i="1"/>
  <c r="L8441" i="1"/>
  <c r="L10428" i="1"/>
  <c r="L8442" i="1"/>
  <c r="L3482" i="1"/>
  <c r="L8443" i="1"/>
  <c r="L8444" i="1"/>
  <c r="L10429" i="1"/>
  <c r="L3483" i="1"/>
  <c r="L10430" i="1"/>
  <c r="L3484" i="1"/>
  <c r="L8445" i="1"/>
  <c r="L3485" i="1"/>
  <c r="L8446" i="1"/>
  <c r="L8447" i="1"/>
  <c r="L3486" i="1"/>
  <c r="L8448" i="1"/>
  <c r="L8449" i="1"/>
  <c r="L8450" i="1"/>
  <c r="L3487" i="1"/>
  <c r="L10431" i="1"/>
  <c r="L3488" i="1"/>
  <c r="L3489" i="1"/>
  <c r="L3490" i="1"/>
  <c r="L10432" i="1"/>
  <c r="L8451" i="1"/>
  <c r="L10433" i="1"/>
  <c r="L3491" i="1"/>
  <c r="L3492" i="1"/>
  <c r="L3493" i="1"/>
  <c r="L8452" i="1"/>
  <c r="L11256" i="1"/>
  <c r="L8453" i="1"/>
  <c r="L8454" i="1"/>
  <c r="L11257" i="1"/>
  <c r="L10434" i="1"/>
  <c r="L8455" i="1"/>
  <c r="L10435" i="1"/>
  <c r="L10436" i="1"/>
  <c r="L8456" i="1"/>
  <c r="L10437" i="1"/>
  <c r="L8457" i="1"/>
  <c r="L3494" i="1"/>
  <c r="L8458" i="1"/>
  <c r="L3495" i="1"/>
  <c r="L10438" i="1"/>
  <c r="L10439" i="1"/>
  <c r="L3496" i="1"/>
  <c r="L3497" i="1"/>
  <c r="L3498" i="1"/>
  <c r="L8459" i="1"/>
  <c r="L3499" i="1"/>
  <c r="L3500" i="1"/>
  <c r="L8460" i="1"/>
  <c r="L10440" i="1"/>
  <c r="L3501" i="1"/>
  <c r="L10441" i="1"/>
  <c r="L3502" i="1"/>
  <c r="L10442" i="1"/>
  <c r="L3503" i="1"/>
  <c r="L11258" i="1"/>
  <c r="L8461" i="1"/>
  <c r="L11259" i="1"/>
  <c r="L3504" i="1"/>
  <c r="L11260" i="1"/>
  <c r="L10443" i="1"/>
  <c r="L8462" i="1"/>
  <c r="L3505" i="1"/>
  <c r="L8463" i="1"/>
  <c r="L3506" i="1"/>
  <c r="L8464" i="1"/>
  <c r="L3507" i="1"/>
  <c r="L3508" i="1"/>
  <c r="L3509" i="1"/>
  <c r="L8465" i="1"/>
  <c r="L3510" i="1"/>
  <c r="L3511" i="1"/>
  <c r="L10444" i="1"/>
  <c r="L3512" i="1"/>
  <c r="L3513" i="1"/>
  <c r="L10445" i="1"/>
  <c r="L3514" i="1"/>
  <c r="L3515" i="1"/>
  <c r="L8466" i="1"/>
  <c r="L3516" i="1"/>
  <c r="L8467" i="1"/>
  <c r="L10446" i="1"/>
  <c r="L11261" i="1"/>
  <c r="L10447" i="1"/>
  <c r="L3517" i="1"/>
  <c r="L3518" i="1"/>
  <c r="L10448" i="1"/>
  <c r="L3519" i="1"/>
  <c r="L10449" i="1"/>
  <c r="L10450" i="1"/>
  <c r="L8468" i="1"/>
  <c r="L3520" i="1"/>
  <c r="L10451" i="1"/>
  <c r="L3521" i="1"/>
  <c r="L3522" i="1"/>
  <c r="L8469" i="1"/>
  <c r="L10452" i="1"/>
  <c r="L8470" i="1"/>
  <c r="L10453" i="1"/>
  <c r="L3523" i="1"/>
  <c r="L10454" i="1"/>
  <c r="L8471" i="1"/>
  <c r="L3524" i="1"/>
  <c r="L3525" i="1"/>
  <c r="L8472" i="1"/>
  <c r="L3526" i="1"/>
  <c r="L10455" i="1"/>
  <c r="L8473" i="1"/>
  <c r="L10456" i="1"/>
  <c r="L3527" i="1"/>
  <c r="L3528" i="1"/>
  <c r="L10457" i="1"/>
  <c r="L3529" i="1"/>
  <c r="L3530" i="1"/>
  <c r="L3531" i="1"/>
  <c r="L3532" i="1"/>
  <c r="L3533" i="1"/>
  <c r="L8474" i="1"/>
  <c r="L10458" i="1"/>
  <c r="L10459" i="1"/>
  <c r="L10460" i="1"/>
  <c r="L3534" i="1"/>
  <c r="L8475" i="1"/>
  <c r="L3535" i="1"/>
  <c r="L10461" i="1"/>
  <c r="L3536" i="1"/>
  <c r="L8476" i="1"/>
  <c r="L3537" i="1"/>
  <c r="L3538" i="1"/>
  <c r="L10462" i="1"/>
  <c r="L11262" i="1"/>
  <c r="L10463" i="1"/>
  <c r="L10464" i="1"/>
  <c r="L3539" i="1"/>
  <c r="L3540" i="1"/>
  <c r="L3541" i="1"/>
  <c r="L8477" i="1"/>
  <c r="L3542" i="1"/>
  <c r="L3543" i="1"/>
  <c r="L24" i="1"/>
  <c r="L3544" i="1"/>
  <c r="L3545" i="1"/>
  <c r="L8478" i="1"/>
  <c r="L3546" i="1"/>
  <c r="L8479" i="1"/>
  <c r="L8480" i="1"/>
  <c r="L10465" i="1"/>
  <c r="L10466" i="1"/>
  <c r="L3547" i="1"/>
  <c r="L3548" i="1"/>
  <c r="L3549" i="1"/>
  <c r="L8481" i="1"/>
  <c r="L10467" i="1"/>
  <c r="L3550" i="1"/>
  <c r="L10468" i="1"/>
  <c r="L3551" i="1"/>
  <c r="L3552" i="1"/>
  <c r="L3553" i="1"/>
  <c r="L8482" i="1"/>
  <c r="L10469" i="1"/>
  <c r="L8483" i="1"/>
  <c r="L8484" i="1"/>
  <c r="L3554" i="1"/>
  <c r="L8485" i="1"/>
  <c r="L8486" i="1"/>
  <c r="L3555" i="1"/>
  <c r="L8487" i="1"/>
  <c r="L3556" i="1"/>
  <c r="L3557" i="1"/>
  <c r="L3558" i="1"/>
  <c r="L3559" i="1"/>
  <c r="L3560" i="1"/>
  <c r="L8488" i="1"/>
  <c r="L10470" i="1"/>
  <c r="L8489" i="1"/>
  <c r="L3561" i="1"/>
  <c r="L3562" i="1"/>
  <c r="L3563" i="1"/>
  <c r="L8490" i="1"/>
  <c r="L3564" i="1"/>
  <c r="L10471" i="1"/>
  <c r="L3565" i="1"/>
  <c r="L10472" i="1"/>
  <c r="L3566" i="1"/>
  <c r="L3567" i="1"/>
  <c r="L3568" i="1"/>
  <c r="L10473" i="1"/>
  <c r="L3569" i="1"/>
  <c r="L10474" i="1"/>
  <c r="L3570" i="1"/>
  <c r="L3571" i="1"/>
  <c r="L10475" i="1"/>
  <c r="L3572" i="1"/>
  <c r="L10476" i="1"/>
  <c r="L3573" i="1"/>
  <c r="L10477" i="1"/>
  <c r="L3574" i="1"/>
  <c r="L3575" i="1"/>
  <c r="L3576" i="1"/>
  <c r="L8491" i="1"/>
  <c r="L3577" i="1"/>
  <c r="L10478" i="1"/>
  <c r="L8492" i="1"/>
  <c r="L10479" i="1"/>
  <c r="L3578" i="1"/>
  <c r="L3579" i="1"/>
  <c r="L3580" i="1"/>
  <c r="L10480" i="1"/>
  <c r="L3581" i="1"/>
  <c r="L10481" i="1"/>
  <c r="L3582" i="1"/>
  <c r="L10482" i="1"/>
  <c r="L3583" i="1"/>
  <c r="L8493" i="1"/>
  <c r="L3584" i="1"/>
  <c r="L3585" i="1"/>
  <c r="L10483" i="1"/>
  <c r="L3586" i="1"/>
  <c r="L8494" i="1"/>
  <c r="L3587" i="1"/>
  <c r="L10484" i="1"/>
  <c r="L10485" i="1"/>
  <c r="L8495" i="1"/>
  <c r="L11263" i="1"/>
  <c r="L8496" i="1"/>
  <c r="L11264" i="1"/>
  <c r="L10486" i="1"/>
  <c r="L8497" i="1"/>
  <c r="L3588" i="1"/>
  <c r="L10487" i="1"/>
  <c r="L11265" i="1"/>
  <c r="L10488" i="1"/>
  <c r="L10489" i="1"/>
  <c r="L3589" i="1"/>
  <c r="L3590" i="1"/>
  <c r="L10490" i="1"/>
  <c r="L10491" i="1"/>
  <c r="L8498" i="1"/>
  <c r="L8499" i="1"/>
  <c r="L3591" i="1"/>
  <c r="L3592" i="1"/>
  <c r="L25" i="1"/>
  <c r="L10492" i="1"/>
  <c r="L8500" i="1"/>
  <c r="L3593" i="1"/>
  <c r="L3594" i="1"/>
  <c r="L3595" i="1"/>
  <c r="L3596" i="1"/>
  <c r="L10493" i="1"/>
  <c r="L3597" i="1"/>
  <c r="L8501" i="1"/>
  <c r="L3598" i="1"/>
  <c r="L10494" i="1"/>
  <c r="L26" i="1"/>
  <c r="L3599" i="1"/>
  <c r="L10495" i="1"/>
  <c r="L27" i="1"/>
  <c r="L3600" i="1"/>
  <c r="L11266" i="1"/>
  <c r="L10496" i="1"/>
  <c r="L10497" i="1"/>
  <c r="L3601" i="1"/>
  <c r="L10498" i="1"/>
  <c r="L11267" i="1"/>
  <c r="L8502" i="1"/>
  <c r="L10499" i="1"/>
  <c r="L8503" i="1"/>
  <c r="L3602" i="1"/>
  <c r="L3603" i="1"/>
  <c r="L3604" i="1"/>
  <c r="L8504" i="1"/>
  <c r="L3605" i="1"/>
  <c r="L3606" i="1"/>
  <c r="L3607" i="1"/>
  <c r="L10500" i="1"/>
  <c r="L10501" i="1"/>
  <c r="L3608" i="1"/>
  <c r="L8505" i="1"/>
  <c r="L10502" i="1"/>
  <c r="L3609" i="1"/>
  <c r="L3610" i="1"/>
  <c r="L10503" i="1"/>
  <c r="L3611" i="1"/>
  <c r="L10504" i="1"/>
  <c r="L10505" i="1"/>
  <c r="L10506" i="1"/>
  <c r="L3612" i="1"/>
  <c r="L10507" i="1"/>
  <c r="L8506" i="1"/>
  <c r="L3613" i="1"/>
  <c r="L3614" i="1"/>
  <c r="L3615" i="1"/>
  <c r="L8507" i="1"/>
  <c r="L10508" i="1"/>
  <c r="L10509" i="1"/>
  <c r="L3616" i="1"/>
  <c r="L3617" i="1"/>
  <c r="L10510" i="1"/>
  <c r="L10511" i="1"/>
  <c r="L3618" i="1"/>
  <c r="L10512" i="1"/>
  <c r="L8508" i="1"/>
  <c r="L10513" i="1"/>
  <c r="L3619" i="1"/>
  <c r="L3620" i="1"/>
  <c r="L10514" i="1"/>
  <c r="L8509" i="1"/>
  <c r="L8510" i="1"/>
  <c r="L3621" i="1"/>
  <c r="L3622" i="1"/>
  <c r="L3623" i="1"/>
  <c r="L3624" i="1"/>
  <c r="L3625" i="1"/>
  <c r="L8511" i="1"/>
  <c r="L3626" i="1"/>
  <c r="L3627" i="1"/>
  <c r="L10515" i="1"/>
  <c r="L3628" i="1"/>
  <c r="L8512" i="1"/>
  <c r="L10516" i="1"/>
  <c r="L10517" i="1"/>
  <c r="L8513" i="1"/>
  <c r="L8514" i="1"/>
  <c r="L3629" i="1"/>
  <c r="L8515" i="1"/>
  <c r="L3630" i="1"/>
  <c r="L11268" i="1"/>
  <c r="L8516" i="1"/>
  <c r="L11269" i="1"/>
  <c r="L8517" i="1"/>
  <c r="L8518" i="1"/>
  <c r="L8519" i="1"/>
  <c r="L10518" i="1"/>
  <c r="L8520" i="1"/>
  <c r="L10519" i="1"/>
  <c r="L10520" i="1"/>
  <c r="L3631" i="1"/>
  <c r="L3632" i="1"/>
  <c r="L11270" i="1"/>
  <c r="L3633" i="1"/>
  <c r="L8521" i="1"/>
  <c r="L10521" i="1"/>
  <c r="L3634" i="1"/>
  <c r="L3635" i="1"/>
  <c r="L10522" i="1"/>
  <c r="L10523" i="1"/>
  <c r="L3636" i="1"/>
  <c r="L3637" i="1"/>
  <c r="L10524" i="1"/>
  <c r="L10525" i="1"/>
  <c r="L28" i="1"/>
  <c r="L8522" i="1"/>
  <c r="L8523" i="1"/>
  <c r="L3638" i="1"/>
  <c r="L10526" i="1"/>
  <c r="L3639" i="1"/>
  <c r="L10527" i="1"/>
  <c r="L10528" i="1"/>
  <c r="L8524" i="1"/>
  <c r="L3640" i="1"/>
  <c r="L3641" i="1"/>
  <c r="L10529" i="1"/>
  <c r="L3642" i="1"/>
  <c r="L3643" i="1"/>
  <c r="L3644" i="1"/>
  <c r="L3645" i="1"/>
  <c r="L8525" i="1"/>
  <c r="L3646" i="1"/>
  <c r="L3647" i="1"/>
  <c r="L3648" i="1"/>
  <c r="L8526" i="1"/>
  <c r="L10530" i="1"/>
  <c r="L8527" i="1"/>
  <c r="L8528" i="1"/>
  <c r="L3649" i="1"/>
  <c r="L3650" i="1"/>
  <c r="L10531" i="1"/>
  <c r="L3651" i="1"/>
  <c r="L10532" i="1"/>
  <c r="L3652" i="1"/>
  <c r="L8529" i="1"/>
  <c r="L3653" i="1"/>
  <c r="L3654" i="1"/>
  <c r="L10533" i="1"/>
  <c r="L8530" i="1"/>
  <c r="L8531" i="1"/>
  <c r="L3655" i="1"/>
  <c r="L3656" i="1"/>
  <c r="L3657" i="1"/>
  <c r="L3658" i="1"/>
  <c r="L3659" i="1"/>
  <c r="L10534" i="1"/>
  <c r="L8532" i="1"/>
  <c r="L3660" i="1"/>
  <c r="L11271" i="1"/>
  <c r="L11272" i="1"/>
  <c r="L3661" i="1"/>
  <c r="L11273" i="1"/>
  <c r="L8533" i="1"/>
  <c r="L10535" i="1"/>
  <c r="L8534" i="1"/>
  <c r="L3662" i="1"/>
  <c r="L8535" i="1"/>
  <c r="L8536" i="1"/>
  <c r="L10536" i="1"/>
  <c r="L3663" i="1"/>
  <c r="L3664" i="1"/>
  <c r="L10537" i="1"/>
  <c r="L3665" i="1"/>
  <c r="L8537" i="1"/>
  <c r="L3666" i="1"/>
  <c r="L8538" i="1"/>
  <c r="L8539" i="1"/>
  <c r="L10538" i="1"/>
  <c r="L10539" i="1"/>
  <c r="L3667" i="1"/>
  <c r="L3668" i="1"/>
  <c r="L10540" i="1"/>
  <c r="L3669" i="1"/>
  <c r="L3670" i="1"/>
  <c r="L8540" i="1"/>
  <c r="L8541" i="1"/>
  <c r="L3671" i="1"/>
  <c r="L11274" i="1"/>
  <c r="L8542" i="1"/>
  <c r="L10541" i="1"/>
  <c r="L8543" i="1"/>
  <c r="L10542" i="1"/>
  <c r="L11275" i="1"/>
  <c r="L3672" i="1"/>
  <c r="L8544" i="1"/>
  <c r="L8545" i="1"/>
  <c r="L3673" i="1"/>
  <c r="L3674" i="1"/>
  <c r="L11276" i="1"/>
  <c r="L3675" i="1"/>
  <c r="L8546" i="1"/>
  <c r="L8547" i="1"/>
  <c r="L10543" i="1"/>
  <c r="L3676" i="1"/>
  <c r="L10544" i="1"/>
  <c r="L3677" i="1"/>
  <c r="L10545" i="1"/>
  <c r="L3678" i="1"/>
  <c r="L3679" i="1"/>
  <c r="L10546" i="1"/>
  <c r="L8548" i="1"/>
  <c r="L10547" i="1"/>
  <c r="L8549" i="1"/>
  <c r="L3680" i="1"/>
  <c r="L10548" i="1"/>
  <c r="L29" i="1"/>
  <c r="L3681" i="1"/>
  <c r="L30" i="1"/>
  <c r="L3682" i="1"/>
  <c r="L10549" i="1"/>
  <c r="L3683" i="1"/>
  <c r="L10550" i="1"/>
  <c r="L3684" i="1"/>
  <c r="L3685" i="1"/>
  <c r="L8550" i="1"/>
  <c r="L3686" i="1"/>
  <c r="L3687" i="1"/>
  <c r="L3688" i="1"/>
  <c r="L3689" i="1"/>
  <c r="L3690" i="1"/>
  <c r="L8551" i="1"/>
  <c r="L3691" i="1"/>
  <c r="L3692" i="1"/>
  <c r="L3693" i="1"/>
  <c r="L10551" i="1"/>
  <c r="L11277" i="1"/>
  <c r="L3694" i="1"/>
  <c r="L8552" i="1"/>
  <c r="L3695" i="1"/>
  <c r="L8553" i="1"/>
  <c r="L8554" i="1"/>
  <c r="L8555" i="1"/>
  <c r="L3696" i="1"/>
  <c r="L3697" i="1"/>
  <c r="L10552" i="1"/>
  <c r="L3698" i="1"/>
  <c r="L10553" i="1"/>
  <c r="L3699" i="1"/>
  <c r="L10554" i="1"/>
  <c r="L3700" i="1"/>
  <c r="L3701" i="1"/>
  <c r="L3702" i="1"/>
  <c r="L8556" i="1"/>
  <c r="L10555" i="1"/>
  <c r="L8557" i="1"/>
  <c r="L3703" i="1"/>
  <c r="L3704" i="1"/>
  <c r="L10556" i="1"/>
  <c r="L8558" i="1"/>
  <c r="L3705" i="1"/>
  <c r="L8559" i="1"/>
  <c r="L3706" i="1"/>
  <c r="L8560" i="1"/>
  <c r="L3707" i="1"/>
  <c r="L11278" i="1"/>
  <c r="L8561" i="1"/>
  <c r="L8562" i="1"/>
  <c r="L10557" i="1"/>
  <c r="L8563" i="1"/>
  <c r="L3708" i="1"/>
  <c r="L31" i="1"/>
  <c r="L10558" i="1"/>
  <c r="L8564" i="1"/>
  <c r="L11279" i="1"/>
  <c r="L8565" i="1"/>
  <c r="L8566" i="1"/>
  <c r="L8567" i="1"/>
  <c r="L3709" i="1"/>
  <c r="L8568" i="1"/>
  <c r="L10559" i="1"/>
  <c r="L3710" i="1"/>
  <c r="L3711" i="1"/>
  <c r="L3712" i="1"/>
  <c r="L3713" i="1"/>
  <c r="L3714" i="1"/>
  <c r="L8569" i="1"/>
  <c r="L10560" i="1"/>
  <c r="L3715" i="1"/>
  <c r="L3716" i="1"/>
  <c r="L3717" i="1"/>
  <c r="L3718" i="1"/>
  <c r="L3719" i="1"/>
  <c r="L3720" i="1"/>
  <c r="L10561" i="1"/>
  <c r="L8570" i="1"/>
  <c r="L8571" i="1"/>
  <c r="L3721" i="1"/>
  <c r="L3722" i="1"/>
  <c r="L11280" i="1"/>
  <c r="L8572" i="1"/>
  <c r="L8573" i="1"/>
  <c r="L10562" i="1"/>
  <c r="L3723" i="1"/>
  <c r="L10563" i="1"/>
  <c r="L3724" i="1"/>
  <c r="L3725" i="1"/>
  <c r="L3726" i="1"/>
  <c r="L8574" i="1"/>
  <c r="L10564" i="1"/>
  <c r="L10565" i="1"/>
  <c r="L10566" i="1"/>
  <c r="L8575" i="1"/>
  <c r="L8576" i="1"/>
  <c r="L10567" i="1"/>
  <c r="L8577" i="1"/>
  <c r="L3727" i="1"/>
  <c r="L3728" i="1"/>
  <c r="L3729" i="1"/>
  <c r="L10568" i="1"/>
  <c r="L3730" i="1"/>
  <c r="L8578" i="1"/>
  <c r="L3731" i="1"/>
  <c r="L10569" i="1"/>
  <c r="L8579" i="1"/>
  <c r="L8580" i="1"/>
  <c r="L3732" i="1"/>
  <c r="L8581" i="1"/>
  <c r="L8582" i="1"/>
  <c r="L10570" i="1"/>
  <c r="L3733" i="1"/>
  <c r="L3734" i="1"/>
  <c r="L10571" i="1"/>
  <c r="L8583" i="1"/>
  <c r="L10572" i="1"/>
  <c r="L3735" i="1"/>
  <c r="L8584" i="1"/>
  <c r="L3736" i="1"/>
  <c r="L3737" i="1"/>
  <c r="L11281" i="1"/>
  <c r="L3738" i="1"/>
  <c r="L10573" i="1"/>
  <c r="L10574" i="1"/>
  <c r="L8585" i="1"/>
  <c r="L3739" i="1"/>
  <c r="L11282" i="1"/>
  <c r="L10575" i="1"/>
  <c r="L10576" i="1"/>
  <c r="L10577" i="1"/>
  <c r="L10578" i="1"/>
  <c r="L11283" i="1"/>
  <c r="L3740" i="1"/>
  <c r="L3741" i="1"/>
  <c r="L10579" i="1"/>
  <c r="L3742" i="1"/>
  <c r="L3743" i="1"/>
  <c r="L3744" i="1"/>
  <c r="L3745" i="1"/>
  <c r="L10580" i="1"/>
  <c r="L3746" i="1"/>
  <c r="L10581" i="1"/>
  <c r="L3747" i="1"/>
  <c r="L10582" i="1"/>
  <c r="L10583" i="1"/>
  <c r="L32" i="1"/>
  <c r="L3748" i="1"/>
  <c r="L8586" i="1"/>
  <c r="L8587" i="1"/>
  <c r="L3749" i="1"/>
  <c r="L10584" i="1"/>
  <c r="L3750" i="1"/>
  <c r="L3751" i="1"/>
  <c r="L3752" i="1"/>
  <c r="L10585" i="1"/>
  <c r="L3753" i="1"/>
  <c r="L8588" i="1"/>
  <c r="L3754" i="1"/>
  <c r="L3755" i="1"/>
  <c r="L8589" i="1"/>
  <c r="L3756" i="1"/>
  <c r="L11284" i="1"/>
  <c r="L3757" i="1"/>
  <c r="L8590" i="1"/>
  <c r="L10586" i="1"/>
  <c r="L8591" i="1"/>
  <c r="L3758" i="1"/>
  <c r="L10587" i="1"/>
  <c r="L3759" i="1"/>
  <c r="L10588" i="1"/>
  <c r="L11285" i="1"/>
  <c r="L8592" i="1"/>
  <c r="L3760" i="1"/>
  <c r="L3761" i="1"/>
  <c r="L10589" i="1"/>
  <c r="L8593" i="1"/>
  <c r="L3762" i="1"/>
  <c r="L11286" i="1"/>
  <c r="L3763" i="1"/>
  <c r="L3764" i="1"/>
  <c r="L3765" i="1"/>
  <c r="L8594" i="1"/>
  <c r="L3766" i="1"/>
  <c r="L8595" i="1"/>
  <c r="L10590" i="1"/>
  <c r="L10591" i="1"/>
  <c r="L8596" i="1"/>
  <c r="L3767" i="1"/>
  <c r="L11287" i="1"/>
  <c r="L3768" i="1"/>
  <c r="L11288" i="1"/>
  <c r="L3769" i="1"/>
  <c r="L3770" i="1"/>
  <c r="L3771" i="1"/>
  <c r="L3772" i="1"/>
  <c r="L3773" i="1"/>
  <c r="L3774" i="1"/>
  <c r="L3775" i="1"/>
  <c r="L3776" i="1"/>
  <c r="L10592" i="1"/>
  <c r="L10593" i="1"/>
  <c r="L11289" i="1"/>
  <c r="L8597" i="1"/>
  <c r="L3777" i="1"/>
  <c r="L3778" i="1"/>
  <c r="L8598" i="1"/>
  <c r="L10594" i="1"/>
  <c r="L10595" i="1"/>
  <c r="L10596" i="1"/>
  <c r="L8599" i="1"/>
  <c r="L3779" i="1"/>
  <c r="L3780" i="1"/>
  <c r="L3781" i="1"/>
  <c r="L3782" i="1"/>
  <c r="L3783" i="1"/>
  <c r="L3784" i="1"/>
  <c r="L8600" i="1"/>
  <c r="L3785" i="1"/>
  <c r="L10597" i="1"/>
  <c r="L3786" i="1"/>
  <c r="L3787" i="1"/>
  <c r="L3788" i="1"/>
  <c r="L3789" i="1"/>
  <c r="L3790" i="1"/>
  <c r="L33" i="1"/>
  <c r="L8601" i="1"/>
  <c r="L34" i="1"/>
  <c r="L8602" i="1"/>
  <c r="L3791" i="1"/>
  <c r="L3792" i="1"/>
  <c r="L3793" i="1"/>
  <c r="L3794" i="1"/>
  <c r="L11290" i="1"/>
  <c r="L3795" i="1"/>
  <c r="L8603" i="1"/>
  <c r="L35" i="1"/>
  <c r="L3796" i="1"/>
  <c r="L11291" i="1"/>
  <c r="L10598" i="1"/>
  <c r="L3797" i="1"/>
  <c r="L36" i="1"/>
  <c r="L3798" i="1"/>
  <c r="L8604" i="1"/>
  <c r="L3799" i="1"/>
  <c r="L11292" i="1"/>
  <c r="L8605" i="1"/>
  <c r="L3800" i="1"/>
  <c r="L3801" i="1"/>
  <c r="L3802" i="1"/>
  <c r="L8606" i="1"/>
  <c r="L3803" i="1"/>
  <c r="L8607" i="1"/>
  <c r="L8608" i="1"/>
  <c r="L8609" i="1"/>
  <c r="L37" i="1"/>
  <c r="L38" i="1"/>
  <c r="L8610" i="1"/>
  <c r="L3804" i="1"/>
  <c r="L39" i="1"/>
  <c r="L40" i="1"/>
  <c r="L3805" i="1"/>
  <c r="L3806" i="1"/>
  <c r="L8611" i="1"/>
  <c r="L3807" i="1"/>
  <c r="L3808" i="1"/>
  <c r="L3809" i="1"/>
  <c r="L3810" i="1"/>
  <c r="L41" i="1"/>
  <c r="L8612" i="1"/>
  <c r="L3811" i="1"/>
  <c r="L3812" i="1"/>
  <c r="L3813" i="1"/>
  <c r="L3814" i="1"/>
  <c r="L3815" i="1"/>
  <c r="L3816" i="1"/>
  <c r="L10599" i="1"/>
  <c r="L42" i="1"/>
  <c r="L3817" i="1"/>
  <c r="L43" i="1"/>
  <c r="L44" i="1"/>
  <c r="L45" i="1"/>
  <c r="L3818" i="1"/>
  <c r="L8613" i="1"/>
  <c r="L3819" i="1"/>
  <c r="L3820" i="1"/>
  <c r="L10600" i="1"/>
  <c r="L3821" i="1"/>
  <c r="L46" i="1"/>
  <c r="L8614" i="1"/>
  <c r="L3822" i="1"/>
  <c r="L47" i="1"/>
  <c r="L48" i="1"/>
  <c r="L3823" i="1"/>
  <c r="L11293" i="1"/>
  <c r="L8615" i="1"/>
  <c r="L3824" i="1"/>
  <c r="L3825" i="1"/>
  <c r="L8616" i="1"/>
  <c r="L49" i="1"/>
  <c r="L8617" i="1"/>
  <c r="L10601" i="1"/>
  <c r="L3826" i="1"/>
  <c r="L3827" i="1"/>
  <c r="L3828" i="1"/>
  <c r="L3829" i="1"/>
  <c r="L3830" i="1"/>
  <c r="L10602" i="1"/>
  <c r="L3831" i="1"/>
  <c r="L50" i="1"/>
  <c r="L3832" i="1"/>
  <c r="L3833" i="1"/>
  <c r="L11294" i="1"/>
  <c r="L10603" i="1"/>
  <c r="L3834" i="1"/>
  <c r="L3835" i="1"/>
  <c r="L11295" i="1"/>
  <c r="L3836" i="1"/>
  <c r="L3837" i="1"/>
  <c r="L3838" i="1"/>
  <c r="L3839" i="1"/>
  <c r="L51" i="1"/>
  <c r="L8618" i="1"/>
  <c r="L3840" i="1"/>
  <c r="L52" i="1"/>
  <c r="L8619" i="1"/>
  <c r="L53" i="1"/>
  <c r="L54" i="1"/>
  <c r="L3841" i="1"/>
  <c r="L8620" i="1"/>
  <c r="L3842" i="1"/>
  <c r="L3843" i="1"/>
  <c r="L3844" i="1"/>
  <c r="L55" i="1"/>
  <c r="L56" i="1"/>
  <c r="L57" i="1"/>
  <c r="L11296" i="1"/>
  <c r="L3845" i="1"/>
  <c r="L3846" i="1"/>
  <c r="L3847" i="1"/>
  <c r="L3848" i="1"/>
  <c r="L3849" i="1"/>
  <c r="L3850" i="1"/>
  <c r="L58" i="1"/>
  <c r="L59" i="1"/>
  <c r="L11297" i="1"/>
  <c r="L60" i="1"/>
  <c r="L3851" i="1"/>
  <c r="L61" i="1"/>
  <c r="L62" i="1"/>
  <c r="L63" i="1"/>
  <c r="L64" i="1"/>
  <c r="L65" i="1"/>
  <c r="L66" i="1"/>
  <c r="L3852" i="1"/>
  <c r="L3853" i="1"/>
  <c r="L3854" i="1"/>
  <c r="L67" i="1"/>
  <c r="L68" i="1"/>
  <c r="L69" i="1"/>
  <c r="L70" i="1"/>
  <c r="L3855" i="1"/>
  <c r="L71" i="1"/>
  <c r="L72" i="1"/>
  <c r="L8621" i="1"/>
  <c r="L3856" i="1"/>
  <c r="L3857" i="1"/>
  <c r="L10604" i="1"/>
  <c r="L8622" i="1"/>
  <c r="L3858" i="1"/>
  <c r="L3859" i="1"/>
  <c r="L73" i="1"/>
  <c r="L8623" i="1"/>
  <c r="L3860" i="1"/>
  <c r="L3861" i="1"/>
  <c r="L10605" i="1"/>
  <c r="L3862" i="1"/>
  <c r="L3863" i="1"/>
  <c r="L74" i="1"/>
  <c r="L75" i="1"/>
  <c r="L76" i="1"/>
  <c r="L77" i="1"/>
  <c r="L3864" i="1"/>
  <c r="L3865" i="1"/>
  <c r="L78" i="1"/>
  <c r="L79" i="1"/>
  <c r="L3866" i="1"/>
  <c r="L3867" i="1"/>
  <c r="L80" i="1"/>
  <c r="L81" i="1"/>
  <c r="L82" i="1"/>
  <c r="L8624" i="1"/>
  <c r="L3868" i="1"/>
  <c r="L3869" i="1"/>
  <c r="L11298" i="1"/>
  <c r="L10606" i="1"/>
  <c r="L10607" i="1"/>
  <c r="L10608" i="1"/>
  <c r="L83" i="1"/>
  <c r="L10609" i="1"/>
  <c r="L3870" i="1"/>
  <c r="L8625" i="1"/>
  <c r="L3871" i="1"/>
  <c r="L8626" i="1"/>
  <c r="L84" i="1"/>
  <c r="L3872" i="1"/>
  <c r="L85" i="1"/>
  <c r="L3873" i="1"/>
  <c r="L8627" i="1"/>
  <c r="L10610" i="1"/>
  <c r="L86" i="1"/>
  <c r="L3874" i="1"/>
  <c r="L3875" i="1"/>
  <c r="L10611" i="1"/>
  <c r="L3876" i="1"/>
  <c r="L3877" i="1"/>
  <c r="L3878" i="1"/>
  <c r="L87" i="1"/>
  <c r="L88" i="1"/>
  <c r="L3879" i="1"/>
  <c r="L3880" i="1"/>
  <c r="L3881" i="1"/>
  <c r="L10612" i="1"/>
  <c r="L10613" i="1"/>
  <c r="L89" i="1"/>
  <c r="L3882" i="1"/>
  <c r="L8628" i="1"/>
  <c r="L10614" i="1"/>
  <c r="L90" i="1"/>
  <c r="L8629" i="1"/>
  <c r="L91" i="1"/>
  <c r="L10615" i="1"/>
  <c r="L8630" i="1"/>
  <c r="L8631" i="1"/>
  <c r="L92" i="1"/>
  <c r="L3883" i="1"/>
  <c r="L3884" i="1"/>
  <c r="L3885" i="1"/>
  <c r="L93" i="1"/>
  <c r="L3886" i="1"/>
  <c r="L8632" i="1"/>
  <c r="L8633" i="1"/>
  <c r="L3887" i="1"/>
  <c r="L8634" i="1"/>
  <c r="L10616" i="1"/>
  <c r="L11299" i="1"/>
  <c r="L3888" i="1"/>
  <c r="L8635" i="1"/>
  <c r="L8636" i="1"/>
  <c r="L94" i="1"/>
  <c r="L3889" i="1"/>
  <c r="L3890" i="1"/>
  <c r="L8637" i="1"/>
  <c r="L95" i="1"/>
  <c r="L96" i="1"/>
  <c r="L8638" i="1"/>
  <c r="L97" i="1"/>
  <c r="L3891" i="1"/>
  <c r="L3892" i="1"/>
  <c r="L8639" i="1"/>
  <c r="L98" i="1"/>
  <c r="L3893" i="1"/>
  <c r="L3894" i="1"/>
  <c r="L3895" i="1"/>
  <c r="L99" i="1"/>
  <c r="L100" i="1"/>
  <c r="L11300" i="1"/>
  <c r="L8640" i="1"/>
  <c r="L101" i="1"/>
  <c r="L102" i="1"/>
  <c r="L3896" i="1"/>
  <c r="L3897" i="1"/>
  <c r="L3898" i="1"/>
  <c r="L3899" i="1"/>
  <c r="L8641" i="1"/>
  <c r="L3900" i="1"/>
  <c r="L8642" i="1"/>
  <c r="L103" i="1"/>
  <c r="L3901" i="1"/>
  <c r="L8643" i="1"/>
  <c r="L3902" i="1"/>
  <c r="L104" i="1"/>
  <c r="L10617" i="1"/>
  <c r="L105" i="1"/>
  <c r="L106" i="1"/>
  <c r="L3903" i="1"/>
  <c r="L3904" i="1"/>
  <c r="L3905" i="1"/>
  <c r="L3906" i="1"/>
  <c r="L3907" i="1"/>
  <c r="L107" i="1"/>
  <c r="L3908" i="1"/>
  <c r="L3909" i="1"/>
  <c r="L108" i="1"/>
  <c r="L3910" i="1"/>
  <c r="L3911" i="1"/>
  <c r="L3912" i="1"/>
  <c r="L8644" i="1"/>
  <c r="L8645" i="1"/>
  <c r="L3913" i="1"/>
  <c r="L109" i="1"/>
  <c r="L10618" i="1"/>
  <c r="L11301" i="1"/>
  <c r="L110" i="1"/>
  <c r="L3914" i="1"/>
  <c r="L111" i="1"/>
  <c r="L3915" i="1"/>
  <c r="L3916" i="1"/>
  <c r="L11302" i="1"/>
  <c r="L112" i="1"/>
  <c r="L3917" i="1"/>
  <c r="L113" i="1"/>
  <c r="L3918" i="1"/>
  <c r="L10619" i="1"/>
  <c r="L3919" i="1"/>
  <c r="L114" i="1"/>
  <c r="L115" i="1"/>
  <c r="L116" i="1"/>
  <c r="L3920" i="1"/>
  <c r="L10620" i="1"/>
  <c r="L3921" i="1"/>
  <c r="L10621" i="1"/>
  <c r="L117" i="1"/>
  <c r="L3922" i="1"/>
  <c r="L8646" i="1"/>
  <c r="L118" i="1"/>
  <c r="L8647" i="1"/>
  <c r="L11303" i="1"/>
  <c r="L3923" i="1"/>
  <c r="L3924" i="1"/>
  <c r="L119" i="1"/>
  <c r="L3925" i="1"/>
  <c r="L120" i="1"/>
  <c r="L121" i="1"/>
  <c r="L122" i="1"/>
  <c r="L10622" i="1"/>
  <c r="L8648" i="1"/>
  <c r="L123" i="1"/>
  <c r="L124" i="1"/>
  <c r="L3926" i="1"/>
  <c r="L3927" i="1"/>
  <c r="L125" i="1"/>
  <c r="L8649" i="1"/>
  <c r="L126" i="1"/>
  <c r="L3928" i="1"/>
  <c r="L3929" i="1"/>
  <c r="L3930" i="1"/>
  <c r="L127" i="1"/>
  <c r="L3931" i="1"/>
  <c r="L128" i="1"/>
  <c r="L129" i="1"/>
  <c r="L130" i="1"/>
  <c r="L131" i="1"/>
  <c r="L132" i="1"/>
  <c r="L3932" i="1"/>
  <c r="L3933" i="1"/>
  <c r="L133" i="1"/>
  <c r="L3934" i="1"/>
  <c r="L3935" i="1"/>
  <c r="L3936" i="1"/>
  <c r="L8650" i="1"/>
  <c r="L134" i="1"/>
  <c r="L3937" i="1"/>
  <c r="L10623" i="1"/>
  <c r="L135" i="1"/>
  <c r="L8651" i="1"/>
  <c r="L3938" i="1"/>
  <c r="L3939" i="1"/>
  <c r="L136" i="1"/>
  <c r="L3940" i="1"/>
  <c r="L8652" i="1"/>
  <c r="L137" i="1"/>
  <c r="L3941" i="1"/>
  <c r="L3942" i="1"/>
  <c r="L3943" i="1"/>
  <c r="L138" i="1"/>
  <c r="L3944" i="1"/>
  <c r="L3945" i="1"/>
  <c r="L8653" i="1"/>
  <c r="L3946" i="1"/>
  <c r="L3947" i="1"/>
  <c r="L11304" i="1"/>
  <c r="L139" i="1"/>
  <c r="L3948" i="1"/>
  <c r="L3949" i="1"/>
  <c r="L3950" i="1"/>
  <c r="L3951" i="1"/>
  <c r="L11305" i="1"/>
  <c r="L140" i="1"/>
  <c r="L3952" i="1"/>
  <c r="L3953" i="1"/>
  <c r="L8654" i="1"/>
  <c r="L141" i="1"/>
  <c r="L3954" i="1"/>
  <c r="L3955" i="1"/>
  <c r="L3956" i="1"/>
  <c r="L3957" i="1"/>
  <c r="L3958" i="1"/>
  <c r="L142" i="1"/>
  <c r="L143" i="1"/>
  <c r="L144" i="1"/>
  <c r="L11306" i="1"/>
  <c r="L10624" i="1"/>
  <c r="L3959" i="1"/>
  <c r="L145" i="1"/>
  <c r="L146" i="1"/>
  <c r="L147" i="1"/>
  <c r="L148" i="1"/>
  <c r="L149" i="1"/>
  <c r="L150" i="1"/>
  <c r="L8655" i="1"/>
  <c r="L8656" i="1"/>
  <c r="L151" i="1"/>
  <c r="L8657" i="1"/>
  <c r="L152" i="1"/>
  <c r="L3960" i="1"/>
  <c r="L153" i="1"/>
  <c r="L154" i="1"/>
  <c r="L3961" i="1"/>
  <c r="L8658" i="1"/>
  <c r="L155" i="1"/>
  <c r="L8659" i="1"/>
  <c r="L156" i="1"/>
  <c r="L3962" i="1"/>
  <c r="L157" i="1"/>
  <c r="L3963" i="1"/>
  <c r="L3964" i="1"/>
  <c r="L3965" i="1"/>
  <c r="L3966" i="1"/>
  <c r="L3967" i="1"/>
  <c r="L3968" i="1"/>
  <c r="L3969" i="1"/>
  <c r="L3970" i="1"/>
  <c r="L158" i="1"/>
  <c r="L159" i="1"/>
  <c r="L3971" i="1"/>
  <c r="L10625" i="1"/>
  <c r="L160" i="1"/>
  <c r="L161" i="1"/>
  <c r="L3972" i="1"/>
  <c r="L10626" i="1"/>
  <c r="L10627" i="1"/>
  <c r="L11307" i="1"/>
  <c r="L8660" i="1"/>
  <c r="L162" i="1"/>
  <c r="L3973" i="1"/>
  <c r="L8661" i="1"/>
  <c r="L163" i="1"/>
  <c r="L3974" i="1"/>
  <c r="L3975" i="1"/>
  <c r="L11308" i="1"/>
  <c r="L3976" i="1"/>
  <c r="L10628" i="1"/>
  <c r="L3977" i="1"/>
  <c r="L164" i="1"/>
  <c r="L3978" i="1"/>
  <c r="L11309" i="1"/>
  <c r="L165" i="1"/>
  <c r="L166" i="1"/>
  <c r="L3979" i="1"/>
  <c r="L3980" i="1"/>
  <c r="L3981" i="1"/>
  <c r="L3982" i="1"/>
  <c r="L3983" i="1"/>
  <c r="L3984" i="1"/>
  <c r="L3985" i="1"/>
  <c r="L167" i="1"/>
  <c r="L3986" i="1"/>
  <c r="L8662" i="1"/>
  <c r="L8663" i="1"/>
  <c r="L8664" i="1"/>
  <c r="L3987" i="1"/>
  <c r="L3988" i="1"/>
  <c r="L168" i="1"/>
  <c r="L169" i="1"/>
  <c r="L3989" i="1"/>
  <c r="L3990" i="1"/>
  <c r="L170" i="1"/>
  <c r="L3991" i="1"/>
  <c r="L10629" i="1"/>
  <c r="L171" i="1"/>
  <c r="L172" i="1"/>
  <c r="L10630" i="1"/>
  <c r="L173" i="1"/>
  <c r="L3992" i="1"/>
  <c r="L3993" i="1"/>
  <c r="L11310" i="1"/>
  <c r="L3994" i="1"/>
  <c r="L3995" i="1"/>
  <c r="L3996" i="1"/>
  <c r="L174" i="1"/>
  <c r="L3997" i="1"/>
  <c r="L175" i="1"/>
  <c r="L3998" i="1"/>
  <c r="L3999" i="1"/>
  <c r="L4000" i="1"/>
  <c r="L8665" i="1"/>
  <c r="L176" i="1"/>
  <c r="L177" i="1"/>
  <c r="L4001" i="1"/>
  <c r="L178" i="1"/>
  <c r="L179" i="1"/>
  <c r="L180" i="1"/>
  <c r="L10631" i="1"/>
  <c r="L4002" i="1"/>
  <c r="L4003" i="1"/>
  <c r="L181" i="1"/>
  <c r="L10632" i="1"/>
  <c r="L182" i="1"/>
  <c r="L4004" i="1"/>
  <c r="L4005" i="1"/>
  <c r="L183" i="1"/>
  <c r="L4006" i="1"/>
  <c r="L4007" i="1"/>
  <c r="L11311" i="1"/>
  <c r="L4008" i="1"/>
  <c r="L8666" i="1"/>
  <c r="L8667" i="1"/>
  <c r="L184" i="1"/>
  <c r="L4009" i="1"/>
  <c r="L8668" i="1"/>
  <c r="L8669" i="1"/>
  <c r="L185" i="1"/>
  <c r="L186" i="1"/>
  <c r="L187" i="1"/>
  <c r="L4010" i="1"/>
  <c r="L4011" i="1"/>
  <c r="L10633" i="1"/>
  <c r="L188" i="1"/>
  <c r="L4012" i="1"/>
  <c r="L189" i="1"/>
  <c r="L4013" i="1"/>
  <c r="L190" i="1"/>
  <c r="L8670" i="1"/>
  <c r="L4014" i="1"/>
  <c r="L8671" i="1"/>
  <c r="L4015" i="1"/>
  <c r="L4016" i="1"/>
  <c r="L8672" i="1"/>
  <c r="L191" i="1"/>
  <c r="L4017" i="1"/>
  <c r="L4018" i="1"/>
  <c r="L4019" i="1"/>
  <c r="L4020" i="1"/>
  <c r="L192" i="1"/>
  <c r="L10634" i="1"/>
  <c r="L4021" i="1"/>
  <c r="L8673" i="1"/>
  <c r="L4022" i="1"/>
  <c r="L10635" i="1"/>
  <c r="L4023" i="1"/>
  <c r="L193" i="1"/>
  <c r="L194" i="1"/>
  <c r="L4024" i="1"/>
  <c r="L8674" i="1"/>
  <c r="L4025" i="1"/>
  <c r="L4026" i="1"/>
  <c r="L195" i="1"/>
  <c r="L4027" i="1"/>
  <c r="L4028" i="1"/>
  <c r="L10636" i="1"/>
  <c r="L4029" i="1"/>
  <c r="L4030" i="1"/>
  <c r="L4031" i="1"/>
  <c r="L4032" i="1"/>
  <c r="L196" i="1"/>
  <c r="L4033" i="1"/>
  <c r="L10637" i="1"/>
  <c r="L4034" i="1"/>
  <c r="L8675" i="1"/>
  <c r="L4035" i="1"/>
  <c r="L4036" i="1"/>
  <c r="L4037" i="1"/>
  <c r="L4038" i="1"/>
  <c r="L197" i="1"/>
  <c r="L198" i="1"/>
  <c r="L199" i="1"/>
  <c r="L4039" i="1"/>
  <c r="L4040" i="1"/>
  <c r="L200" i="1"/>
  <c r="L4041" i="1"/>
  <c r="L8676" i="1"/>
  <c r="L201" i="1"/>
  <c r="L202" i="1"/>
  <c r="L4042" i="1"/>
  <c r="L203" i="1"/>
  <c r="L4043" i="1"/>
  <c r="L4044" i="1"/>
  <c r="L10638" i="1"/>
  <c r="L11312" i="1"/>
  <c r="L4045" i="1"/>
  <c r="L10639" i="1"/>
  <c r="L4046" i="1"/>
  <c r="L204" i="1"/>
  <c r="L4047" i="1"/>
  <c r="L11313" i="1"/>
  <c r="L8677" i="1"/>
  <c r="L4048" i="1"/>
  <c r="L8678" i="1"/>
  <c r="L4049" i="1"/>
  <c r="L4050" i="1"/>
  <c r="L205" i="1"/>
  <c r="L4051" i="1"/>
  <c r="L4052" i="1"/>
  <c r="L4053" i="1"/>
  <c r="L4054" i="1"/>
  <c r="L206" i="1"/>
  <c r="L8679" i="1"/>
  <c r="L207" i="1"/>
  <c r="L4055" i="1"/>
  <c r="L4056" i="1"/>
  <c r="L8680" i="1"/>
  <c r="L208" i="1"/>
  <c r="L4057" i="1"/>
  <c r="L8681" i="1"/>
  <c r="L209" i="1"/>
  <c r="L4058" i="1"/>
  <c r="L4059" i="1"/>
  <c r="L210" i="1"/>
  <c r="L4060" i="1"/>
  <c r="L4061" i="1"/>
  <c r="L211" i="1"/>
  <c r="L212" i="1"/>
  <c r="L4062" i="1"/>
  <c r="L4063" i="1"/>
  <c r="L4064" i="1"/>
  <c r="L4065" i="1"/>
  <c r="L4066" i="1"/>
  <c r="L4067" i="1"/>
  <c r="L4068" i="1"/>
  <c r="L4069" i="1"/>
  <c r="L213" i="1"/>
  <c r="L4070" i="1"/>
  <c r="L10640" i="1"/>
  <c r="L214" i="1"/>
  <c r="L215" i="1"/>
  <c r="L8682" i="1"/>
  <c r="L4071" i="1"/>
  <c r="L8683" i="1"/>
  <c r="L216" i="1"/>
  <c r="L4072" i="1"/>
  <c r="L8684" i="1"/>
  <c r="L217" i="1"/>
  <c r="L8685" i="1"/>
  <c r="L218" i="1"/>
  <c r="L219" i="1"/>
  <c r="L8686" i="1"/>
  <c r="L4073" i="1"/>
  <c r="L8687" i="1"/>
  <c r="L4074" i="1"/>
  <c r="L4075" i="1"/>
  <c r="L220" i="1"/>
  <c r="L4076" i="1"/>
  <c r="L221" i="1"/>
  <c r="L222" i="1"/>
  <c r="L8688" i="1"/>
  <c r="L223" i="1"/>
  <c r="L11314" i="1"/>
  <c r="L4077" i="1"/>
  <c r="L4078" i="1"/>
  <c r="L4079" i="1"/>
  <c r="L4080" i="1"/>
  <c r="L224" i="1"/>
  <c r="L4081" i="1"/>
  <c r="L8689" i="1"/>
  <c r="L4082" i="1"/>
  <c r="L225" i="1"/>
  <c r="L4083" i="1"/>
  <c r="L226" i="1"/>
  <c r="L4084" i="1"/>
  <c r="L4085" i="1"/>
  <c r="L227" i="1"/>
  <c r="L228" i="1"/>
  <c r="L4086" i="1"/>
  <c r="L11315" i="1"/>
  <c r="L4087" i="1"/>
  <c r="L229" i="1"/>
  <c r="L4088" i="1"/>
  <c r="L8690" i="1"/>
  <c r="L230" i="1"/>
  <c r="L4089" i="1"/>
  <c r="L8691" i="1"/>
  <c r="L4090" i="1"/>
  <c r="L8692" i="1"/>
  <c r="L4091" i="1"/>
  <c r="L4092" i="1"/>
  <c r="L4093" i="1"/>
  <c r="L4094" i="1"/>
  <c r="L231" i="1"/>
  <c r="L4095" i="1"/>
  <c r="L8693" i="1"/>
  <c r="L232" i="1"/>
  <c r="L4096" i="1"/>
  <c r="L8694" i="1"/>
  <c r="L233" i="1"/>
  <c r="L234" i="1"/>
  <c r="L4097" i="1"/>
  <c r="L235" i="1"/>
  <c r="L8695" i="1"/>
  <c r="L8696" i="1"/>
  <c r="L11316" i="1"/>
  <c r="L236" i="1"/>
  <c r="L4098" i="1"/>
  <c r="L237" i="1"/>
  <c r="L11317" i="1"/>
  <c r="L8697" i="1"/>
  <c r="L238" i="1"/>
  <c r="L4099" i="1"/>
  <c r="L4100" i="1"/>
  <c r="L10641" i="1"/>
  <c r="L239" i="1"/>
  <c r="L10642" i="1"/>
  <c r="L4101" i="1"/>
  <c r="L4102" i="1"/>
  <c r="L4103" i="1"/>
  <c r="L240" i="1"/>
  <c r="L4104" i="1"/>
  <c r="L4105" i="1"/>
  <c r="L4106" i="1"/>
  <c r="L241" i="1"/>
  <c r="L10643" i="1"/>
  <c r="L4107" i="1"/>
  <c r="L242" i="1"/>
  <c r="L4108" i="1"/>
  <c r="L10644" i="1"/>
  <c r="L243" i="1"/>
  <c r="L244" i="1"/>
  <c r="L245" i="1"/>
  <c r="L246" i="1"/>
  <c r="L247" i="1"/>
  <c r="L248" i="1"/>
  <c r="L11318" i="1"/>
  <c r="L249" i="1"/>
  <c r="L4109" i="1"/>
  <c r="L4110" i="1"/>
  <c r="L4111" i="1"/>
  <c r="L4112" i="1"/>
  <c r="L4113" i="1"/>
  <c r="L250" i="1"/>
  <c r="L10645" i="1"/>
  <c r="L4114" i="1"/>
  <c r="L8698" i="1"/>
  <c r="L8699" i="1"/>
  <c r="L8700" i="1"/>
  <c r="L4115" i="1"/>
  <c r="L8701" i="1"/>
  <c r="L11319" i="1"/>
  <c r="L10646" i="1"/>
  <c r="L10647" i="1"/>
  <c r="L251" i="1"/>
  <c r="L8702" i="1"/>
  <c r="L8703" i="1"/>
  <c r="L8704" i="1"/>
  <c r="L252" i="1"/>
  <c r="L4116" i="1"/>
  <c r="L4117" i="1"/>
  <c r="L4118" i="1"/>
  <c r="L11320" i="1"/>
  <c r="L4119" i="1"/>
  <c r="L253" i="1"/>
  <c r="L254" i="1"/>
  <c r="L10648" i="1"/>
  <c r="L255" i="1"/>
  <c r="L8705" i="1"/>
  <c r="L256" i="1"/>
  <c r="L257" i="1"/>
  <c r="L4120" i="1"/>
  <c r="L4121" i="1"/>
  <c r="L4122" i="1"/>
  <c r="L8706" i="1"/>
  <c r="L258" i="1"/>
  <c r="L8707" i="1"/>
  <c r="L4123" i="1"/>
  <c r="L8708" i="1"/>
  <c r="L4124" i="1"/>
  <c r="L4125" i="1"/>
  <c r="L10649" i="1"/>
  <c r="L4126" i="1"/>
  <c r="L4127" i="1"/>
  <c r="L259" i="1"/>
  <c r="L4128" i="1"/>
  <c r="L4129" i="1"/>
  <c r="L4130" i="1"/>
  <c r="L4131" i="1"/>
  <c r="L260" i="1"/>
  <c r="L261" i="1"/>
  <c r="L262" i="1"/>
  <c r="L4132" i="1"/>
  <c r="L4133" i="1"/>
  <c r="L4134" i="1"/>
  <c r="L10650" i="1"/>
  <c r="L263" i="1"/>
  <c r="L11321" i="1"/>
  <c r="L4135" i="1"/>
  <c r="L264" i="1"/>
  <c r="L4136" i="1"/>
  <c r="L4137" i="1"/>
  <c r="L4138" i="1"/>
  <c r="L4139" i="1"/>
  <c r="L4140" i="1"/>
  <c r="L265" i="1"/>
  <c r="L4141" i="1"/>
  <c r="L266" i="1"/>
  <c r="L4142" i="1"/>
  <c r="L4143" i="1"/>
  <c r="L8709" i="1"/>
  <c r="L267" i="1"/>
  <c r="L268" i="1"/>
  <c r="L269" i="1"/>
  <c r="L4144" i="1"/>
  <c r="L4145" i="1"/>
  <c r="L270" i="1"/>
  <c r="L8710" i="1"/>
  <c r="L4146" i="1"/>
  <c r="L8711" i="1"/>
  <c r="L11322" i="1"/>
  <c r="L4147" i="1"/>
  <c r="L271" i="1"/>
  <c r="L4148" i="1"/>
  <c r="L4149" i="1"/>
  <c r="L272" i="1"/>
  <c r="L273" i="1"/>
  <c r="L8712" i="1"/>
  <c r="L4150" i="1"/>
  <c r="L274" i="1"/>
  <c r="L4151" i="1"/>
  <c r="L4152" i="1"/>
  <c r="L8713" i="1"/>
  <c r="L4153" i="1"/>
  <c r="L8714" i="1"/>
  <c r="L275" i="1"/>
  <c r="L4154" i="1"/>
  <c r="L4155" i="1"/>
  <c r="L276" i="1"/>
  <c r="L4156" i="1"/>
  <c r="L10651" i="1"/>
  <c r="L4157" i="1"/>
  <c r="L277" i="1"/>
  <c r="L278" i="1"/>
  <c r="L11323" i="1"/>
  <c r="L11324" i="1"/>
  <c r="L279" i="1"/>
  <c r="L10652" i="1"/>
  <c r="L4158" i="1"/>
  <c r="L4159" i="1"/>
  <c r="L4160" i="1"/>
  <c r="L4161" i="1"/>
  <c r="L8715" i="1"/>
  <c r="L280" i="1"/>
  <c r="L8716" i="1"/>
  <c r="L4162" i="1"/>
  <c r="L4163" i="1"/>
  <c r="L4164" i="1"/>
  <c r="L281" i="1"/>
  <c r="L282" i="1"/>
  <c r="L11325" i="1"/>
  <c r="L11326" i="1"/>
  <c r="L4165" i="1"/>
  <c r="L8717" i="1"/>
  <c r="L4166" i="1"/>
  <c r="L283" i="1"/>
  <c r="L10653" i="1"/>
  <c r="L8718" i="1"/>
  <c r="L10654" i="1"/>
  <c r="L4167" i="1"/>
  <c r="L4168" i="1"/>
  <c r="L284" i="1"/>
  <c r="L4169" i="1"/>
  <c r="L285" i="1"/>
  <c r="L8719" i="1"/>
  <c r="L4170" i="1"/>
  <c r="L286" i="1"/>
  <c r="L4171" i="1"/>
  <c r="L287" i="1"/>
  <c r="L10655" i="1"/>
  <c r="L4172" i="1"/>
  <c r="L8720" i="1"/>
  <c r="L4173" i="1"/>
  <c r="L10656" i="1"/>
  <c r="L8721" i="1"/>
  <c r="L288" i="1"/>
  <c r="L4174" i="1"/>
  <c r="L4175" i="1"/>
  <c r="L4176" i="1"/>
  <c r="L289" i="1"/>
  <c r="L4177" i="1"/>
  <c r="L290" i="1"/>
  <c r="L8722" i="1"/>
  <c r="L4178" i="1"/>
  <c r="L4179" i="1"/>
  <c r="L4180" i="1"/>
  <c r="L4181" i="1"/>
  <c r="L291" i="1"/>
  <c r="L4182" i="1"/>
  <c r="L8723" i="1"/>
  <c r="L4183" i="1"/>
  <c r="L292" i="1"/>
  <c r="L4184" i="1"/>
  <c r="L4185" i="1"/>
  <c r="L4186" i="1"/>
  <c r="L4187" i="1"/>
  <c r="L4188" i="1"/>
  <c r="L8724" i="1"/>
  <c r="L4189" i="1"/>
  <c r="L4190" i="1"/>
  <c r="L11327" i="1"/>
  <c r="L293" i="1"/>
  <c r="L4191" i="1"/>
  <c r="L10657" i="1"/>
  <c r="L4192" i="1"/>
  <c r="L294" i="1"/>
  <c r="L4193" i="1"/>
  <c r="L295" i="1"/>
  <c r="L296" i="1"/>
  <c r="L4194" i="1"/>
  <c r="L4195" i="1"/>
  <c r="L297" i="1"/>
  <c r="L298" i="1"/>
  <c r="L299" i="1"/>
  <c r="L8725" i="1"/>
  <c r="L300" i="1"/>
  <c r="L4196" i="1"/>
  <c r="L4197" i="1"/>
  <c r="L4198" i="1"/>
  <c r="L8726" i="1"/>
  <c r="L4199" i="1"/>
  <c r="L301" i="1"/>
  <c r="L302" i="1"/>
  <c r="L4200" i="1"/>
  <c r="L8727" i="1"/>
  <c r="L4201" i="1"/>
  <c r="L10658" i="1"/>
  <c r="L4202" i="1"/>
  <c r="L303" i="1"/>
  <c r="L4203" i="1"/>
  <c r="L304" i="1"/>
  <c r="L11328" i="1"/>
  <c r="L10659" i="1"/>
  <c r="L10660" i="1"/>
  <c r="L305" i="1"/>
  <c r="L4204" i="1"/>
  <c r="L10661" i="1"/>
  <c r="L4205" i="1"/>
  <c r="L4206" i="1"/>
  <c r="L4207" i="1"/>
  <c r="L306" i="1"/>
  <c r="L4208" i="1"/>
  <c r="L307" i="1"/>
  <c r="L4209" i="1"/>
  <c r="L308" i="1"/>
  <c r="L4210" i="1"/>
  <c r="L4211" i="1"/>
  <c r="L10662" i="1"/>
  <c r="L11329" i="1"/>
  <c r="L4212" i="1"/>
  <c r="L4213" i="1"/>
  <c r="L11330" i="1"/>
  <c r="L309" i="1"/>
  <c r="L310" i="1"/>
  <c r="L4214" i="1"/>
  <c r="L4215" i="1"/>
  <c r="L4216" i="1"/>
  <c r="L11331" i="1"/>
  <c r="L8728" i="1"/>
  <c r="L311" i="1"/>
  <c r="L312" i="1"/>
  <c r="L8729" i="1"/>
  <c r="L4217" i="1"/>
  <c r="L4218" i="1"/>
  <c r="L313" i="1"/>
  <c r="L8730" i="1"/>
  <c r="L314" i="1"/>
  <c r="L4219" i="1"/>
  <c r="L315" i="1"/>
  <c r="L4220" i="1"/>
  <c r="L4221" i="1"/>
  <c r="L4222" i="1"/>
  <c r="L8731" i="1"/>
  <c r="L4223" i="1"/>
  <c r="L4224" i="1"/>
  <c r="L8732" i="1"/>
  <c r="L4225" i="1"/>
  <c r="L4226" i="1"/>
  <c r="L316" i="1"/>
  <c r="L4227" i="1"/>
  <c r="L11332" i="1"/>
  <c r="L4228" i="1"/>
  <c r="L8733" i="1"/>
  <c r="L4229" i="1"/>
  <c r="L10663" i="1"/>
  <c r="L10664" i="1"/>
  <c r="L317" i="1"/>
  <c r="L4230" i="1"/>
  <c r="L8734" i="1"/>
  <c r="L4231" i="1"/>
  <c r="L318" i="1"/>
  <c r="L319" i="1"/>
  <c r="L10665" i="1"/>
  <c r="L4232" i="1"/>
  <c r="L4233" i="1"/>
  <c r="L320" i="1"/>
  <c r="L4234" i="1"/>
  <c r="L4235" i="1"/>
  <c r="L321" i="1"/>
  <c r="L4236" i="1"/>
  <c r="L4237" i="1"/>
  <c r="L8735" i="1"/>
  <c r="L4238" i="1"/>
  <c r="L4239" i="1"/>
  <c r="L322" i="1"/>
  <c r="L4240" i="1"/>
  <c r="L4241" i="1"/>
  <c r="L4242" i="1"/>
  <c r="L8736" i="1"/>
  <c r="L8737" i="1"/>
  <c r="L10666" i="1"/>
  <c r="L323" i="1"/>
  <c r="L8738" i="1"/>
  <c r="L11333" i="1"/>
  <c r="L4243" i="1"/>
  <c r="L4244" i="1"/>
  <c r="L10667" i="1"/>
  <c r="L4245" i="1"/>
  <c r="L4246" i="1"/>
  <c r="L324" i="1"/>
  <c r="L10668" i="1"/>
  <c r="L8739" i="1"/>
  <c r="L8740" i="1"/>
  <c r="L4247" i="1"/>
  <c r="L4248" i="1"/>
  <c r="L325" i="1"/>
  <c r="L4249" i="1"/>
  <c r="L326" i="1"/>
  <c r="L4250" i="1"/>
  <c r="L327" i="1"/>
  <c r="L328" i="1"/>
  <c r="L10669" i="1"/>
  <c r="L329" i="1"/>
  <c r="L4251" i="1"/>
  <c r="L330" i="1"/>
  <c r="L331" i="1"/>
  <c r="L4252" i="1"/>
  <c r="L8741" i="1"/>
  <c r="L8742" i="1"/>
  <c r="L4253" i="1"/>
  <c r="L10670" i="1"/>
  <c r="L332" i="1"/>
  <c r="L333" i="1"/>
  <c r="L4254" i="1"/>
  <c r="L4255" i="1"/>
  <c r="L4256" i="1"/>
  <c r="L334" i="1"/>
  <c r="L335" i="1"/>
  <c r="L4257" i="1"/>
  <c r="L4258" i="1"/>
  <c r="L336" i="1"/>
  <c r="L10671" i="1"/>
  <c r="L4259" i="1"/>
  <c r="L337" i="1"/>
  <c r="L10672" i="1"/>
  <c r="L10673" i="1"/>
  <c r="L4260" i="1"/>
  <c r="L4261" i="1"/>
  <c r="L8743" i="1"/>
  <c r="L11334" i="1"/>
  <c r="L338" i="1"/>
  <c r="L339" i="1"/>
  <c r="L8744" i="1"/>
  <c r="L4262" i="1"/>
  <c r="L340" i="1"/>
  <c r="L4263" i="1"/>
  <c r="L10674" i="1"/>
  <c r="L8745" i="1"/>
  <c r="L4264" i="1"/>
  <c r="L341" i="1"/>
  <c r="L10675" i="1"/>
  <c r="L4265" i="1"/>
  <c r="L4266" i="1"/>
  <c r="L4267" i="1"/>
  <c r="L4268" i="1"/>
  <c r="L8746" i="1"/>
  <c r="L4269" i="1"/>
  <c r="L4270" i="1"/>
  <c r="L4271" i="1"/>
  <c r="L342" i="1"/>
  <c r="L343" i="1"/>
  <c r="L8747" i="1"/>
  <c r="L344" i="1"/>
  <c r="L8748" i="1"/>
  <c r="L4272" i="1"/>
  <c r="L4273" i="1"/>
  <c r="L4274" i="1"/>
  <c r="L8749" i="1"/>
  <c r="L345" i="1"/>
  <c r="L4275" i="1"/>
  <c r="L8750" i="1"/>
  <c r="L4276" i="1"/>
  <c r="L4277" i="1"/>
  <c r="L346" i="1"/>
  <c r="L4278" i="1"/>
  <c r="L10676" i="1"/>
  <c r="L4279" i="1"/>
  <c r="L347" i="1"/>
  <c r="L4280" i="1"/>
  <c r="L4281" i="1"/>
  <c r="L4282" i="1"/>
  <c r="L4283" i="1"/>
  <c r="L4284" i="1"/>
  <c r="L10677" i="1"/>
  <c r="L4285" i="1"/>
  <c r="L4286" i="1"/>
  <c r="L4287" i="1"/>
  <c r="L8751" i="1"/>
  <c r="L4288" i="1"/>
  <c r="L4289" i="1"/>
  <c r="L4290" i="1"/>
  <c r="L8752" i="1"/>
  <c r="L348" i="1"/>
  <c r="L4291" i="1"/>
  <c r="L11335" i="1"/>
  <c r="L8753" i="1"/>
  <c r="L349" i="1"/>
  <c r="L4292" i="1"/>
  <c r="L350" i="1"/>
  <c r="L351" i="1"/>
  <c r="L4293" i="1"/>
  <c r="L11336" i="1"/>
  <c r="L4294" i="1"/>
  <c r="L8754" i="1"/>
  <c r="L4295" i="1"/>
  <c r="L8755" i="1"/>
  <c r="L352" i="1"/>
  <c r="L8756" i="1"/>
  <c r="L10678" i="1"/>
  <c r="L8757" i="1"/>
  <c r="L4296" i="1"/>
  <c r="L353" i="1"/>
  <c r="L354" i="1"/>
  <c r="L355" i="1"/>
  <c r="L4297" i="1"/>
  <c r="L10679" i="1"/>
  <c r="L8758" i="1"/>
  <c r="L8759" i="1"/>
  <c r="L4298" i="1"/>
  <c r="L4299" i="1"/>
  <c r="L356" i="1"/>
  <c r="L4300" i="1"/>
  <c r="L4301" i="1"/>
  <c r="L4302" i="1"/>
  <c r="L11337" i="1"/>
  <c r="L357" i="1"/>
  <c r="L10680" i="1"/>
  <c r="L10681" i="1"/>
  <c r="L4303" i="1"/>
  <c r="L358" i="1"/>
  <c r="L4304" i="1"/>
  <c r="L4305" i="1"/>
  <c r="L359" i="1"/>
  <c r="L360" i="1"/>
  <c r="L4306" i="1"/>
  <c r="L4307" i="1"/>
  <c r="L10682" i="1"/>
  <c r="L11338" i="1"/>
  <c r="L361" i="1"/>
  <c r="L362" i="1"/>
  <c r="L4308" i="1"/>
  <c r="L4309" i="1"/>
  <c r="L4310" i="1"/>
  <c r="L363" i="1"/>
  <c r="L4311" i="1"/>
  <c r="L10683" i="1"/>
  <c r="L364" i="1"/>
  <c r="L4312" i="1"/>
  <c r="L365" i="1"/>
  <c r="L11339" i="1"/>
  <c r="L366" i="1"/>
  <c r="L4313" i="1"/>
  <c r="L4314" i="1"/>
  <c r="L367" i="1"/>
  <c r="L368" i="1"/>
  <c r="L4315" i="1"/>
  <c r="L8760" i="1"/>
  <c r="L4316" i="1"/>
  <c r="L4317" i="1"/>
  <c r="L369" i="1"/>
  <c r="L10684" i="1"/>
  <c r="L4318" i="1"/>
  <c r="L8761" i="1"/>
  <c r="L370" i="1"/>
  <c r="L371" i="1"/>
  <c r="L4319" i="1"/>
  <c r="L372" i="1"/>
  <c r="L8762" i="1"/>
  <c r="L4320" i="1"/>
  <c r="L10685" i="1"/>
  <c r="L4321" i="1"/>
  <c r="L4322" i="1"/>
  <c r="L373" i="1"/>
  <c r="L4323" i="1"/>
  <c r="L8763" i="1"/>
  <c r="L4324" i="1"/>
  <c r="L374" i="1"/>
  <c r="L8764" i="1"/>
  <c r="L4325" i="1"/>
  <c r="L11340" i="1"/>
  <c r="L4326" i="1"/>
  <c r="L4327" i="1"/>
  <c r="L375" i="1"/>
  <c r="L4328" i="1"/>
  <c r="L4329" i="1"/>
  <c r="L4330" i="1"/>
  <c r="L376" i="1"/>
  <c r="L377" i="1"/>
  <c r="L4331" i="1"/>
  <c r="L378" i="1"/>
  <c r="L379" i="1"/>
  <c r="L8765" i="1"/>
  <c r="L4332" i="1"/>
  <c r="L4333" i="1"/>
  <c r="L380" i="1"/>
  <c r="L11341" i="1"/>
  <c r="L4334" i="1"/>
  <c r="L381" i="1"/>
  <c r="L11342" i="1"/>
  <c r="L382" i="1"/>
  <c r="L4335" i="1"/>
  <c r="L8766" i="1"/>
  <c r="L383" i="1"/>
  <c r="L4336" i="1"/>
  <c r="L4337" i="1"/>
  <c r="L8767" i="1"/>
  <c r="L10686" i="1"/>
  <c r="L4338" i="1"/>
  <c r="L4339" i="1"/>
  <c r="L4340" i="1"/>
  <c r="L4341" i="1"/>
  <c r="L4342" i="1"/>
  <c r="L384" i="1"/>
  <c r="L385" i="1"/>
  <c r="L8768" i="1"/>
  <c r="L4343" i="1"/>
  <c r="L4344" i="1"/>
  <c r="L4345" i="1"/>
  <c r="L386" i="1"/>
  <c r="L4346" i="1"/>
  <c r="L4347" i="1"/>
  <c r="L4348" i="1"/>
  <c r="L387" i="1"/>
  <c r="L388" i="1"/>
  <c r="L10687" i="1"/>
  <c r="L8769" i="1"/>
  <c r="L4349" i="1"/>
  <c r="L389" i="1"/>
  <c r="L8770" i="1"/>
  <c r="L4350" i="1"/>
  <c r="L390" i="1"/>
  <c r="L391" i="1"/>
  <c r="L10688" i="1"/>
  <c r="L4351" i="1"/>
  <c r="L392" i="1"/>
  <c r="L393" i="1"/>
  <c r="L4352" i="1"/>
  <c r="L8771" i="1"/>
  <c r="L394" i="1"/>
  <c r="L11343" i="1"/>
  <c r="L395" i="1"/>
  <c r="L396" i="1"/>
  <c r="L397" i="1"/>
  <c r="L398" i="1"/>
  <c r="L399" i="1"/>
  <c r="L11344" i="1"/>
  <c r="L4353" i="1"/>
  <c r="L400" i="1"/>
  <c r="L4354" i="1"/>
  <c r="L401" i="1"/>
  <c r="L4355" i="1"/>
  <c r="L4356" i="1"/>
  <c r="L402" i="1"/>
  <c r="L4357" i="1"/>
  <c r="L4358" i="1"/>
  <c r="L403" i="1"/>
  <c r="L4359" i="1"/>
  <c r="L10689" i="1"/>
  <c r="L10690" i="1"/>
  <c r="L404" i="1"/>
  <c r="L405" i="1"/>
  <c r="L406" i="1"/>
  <c r="L4360" i="1"/>
  <c r="L4361" i="1"/>
  <c r="L407" i="1"/>
  <c r="L4362" i="1"/>
  <c r="L408" i="1"/>
  <c r="L4363" i="1"/>
  <c r="L8772" i="1"/>
  <c r="L8773" i="1"/>
  <c r="L8774" i="1"/>
  <c r="L409" i="1"/>
  <c r="L8775" i="1"/>
  <c r="L4364" i="1"/>
  <c r="L4365" i="1"/>
  <c r="L4366" i="1"/>
  <c r="L4367" i="1"/>
  <c r="L4368" i="1"/>
  <c r="L410" i="1"/>
  <c r="L411" i="1"/>
  <c r="L412" i="1"/>
  <c r="L4369" i="1"/>
  <c r="L4370" i="1"/>
  <c r="L4371" i="1"/>
  <c r="L4372" i="1"/>
  <c r="L4373" i="1"/>
  <c r="L413" i="1"/>
  <c r="L4374" i="1"/>
  <c r="L414" i="1"/>
  <c r="L4375" i="1"/>
  <c r="L415" i="1"/>
  <c r="L4376" i="1"/>
  <c r="L4377" i="1"/>
  <c r="L11345" i="1"/>
  <c r="L4378" i="1"/>
  <c r="L416" i="1"/>
  <c r="L417" i="1"/>
  <c r="L418" i="1"/>
  <c r="L4379" i="1"/>
  <c r="L4380" i="1"/>
  <c r="L419" i="1"/>
  <c r="L8776" i="1"/>
  <c r="L8777" i="1"/>
  <c r="L4381" i="1"/>
  <c r="L11346" i="1"/>
  <c r="L11347" i="1"/>
  <c r="L4382" i="1"/>
  <c r="L8778" i="1"/>
  <c r="L420" i="1"/>
  <c r="L4383" i="1"/>
  <c r="L421" i="1"/>
  <c r="L422" i="1"/>
  <c r="L4384" i="1"/>
  <c r="L423" i="1"/>
  <c r="L4385" i="1"/>
  <c r="L4386" i="1"/>
  <c r="L424" i="1"/>
  <c r="L8779" i="1"/>
  <c r="L8780" i="1"/>
  <c r="L425" i="1"/>
  <c r="L8781" i="1"/>
  <c r="L8782" i="1"/>
  <c r="L10691" i="1"/>
  <c r="L426" i="1"/>
  <c r="L427" i="1"/>
  <c r="L4387" i="1"/>
  <c r="L428" i="1"/>
  <c r="L4388" i="1"/>
  <c r="L4389" i="1"/>
  <c r="L429" i="1"/>
  <c r="L4390" i="1"/>
  <c r="L430" i="1"/>
  <c r="L8783" i="1"/>
  <c r="L4391" i="1"/>
  <c r="L4392" i="1"/>
  <c r="L4393" i="1"/>
  <c r="L431" i="1"/>
  <c r="L432" i="1"/>
  <c r="L4394" i="1"/>
  <c r="L4395" i="1"/>
  <c r="L4396" i="1"/>
  <c r="L8784" i="1"/>
  <c r="L433" i="1"/>
  <c r="L4397" i="1"/>
  <c r="L4398" i="1"/>
  <c r="L8785" i="1"/>
  <c r="L4399" i="1"/>
  <c r="L8786" i="1"/>
  <c r="L4400" i="1"/>
  <c r="L434" i="1"/>
  <c r="L435" i="1"/>
  <c r="L4401" i="1"/>
  <c r="L436" i="1"/>
  <c r="L4402" i="1"/>
  <c r="L4403" i="1"/>
  <c r="L437" i="1"/>
  <c r="L4404" i="1"/>
  <c r="L4405" i="1"/>
  <c r="L438" i="1"/>
  <c r="L439" i="1"/>
  <c r="L10692" i="1"/>
  <c r="L4406" i="1"/>
  <c r="L4407" i="1"/>
  <c r="L4408" i="1"/>
  <c r="L8787" i="1"/>
  <c r="L440" i="1"/>
  <c r="L8788" i="1"/>
  <c r="L441" i="1"/>
  <c r="L4409" i="1"/>
  <c r="L442" i="1"/>
  <c r="L443" i="1"/>
  <c r="L4410" i="1"/>
  <c r="L8789" i="1"/>
  <c r="L11348" i="1"/>
  <c r="L4411" i="1"/>
  <c r="L4412" i="1"/>
  <c r="L8790" i="1"/>
  <c r="L444" i="1"/>
  <c r="L445" i="1"/>
  <c r="L4413" i="1"/>
  <c r="L8791" i="1"/>
  <c r="L4414" i="1"/>
  <c r="L4415" i="1"/>
  <c r="L446" i="1"/>
  <c r="L8792" i="1"/>
  <c r="L8793" i="1"/>
  <c r="L4416" i="1"/>
  <c r="L447" i="1"/>
  <c r="L448" i="1"/>
  <c r="L449" i="1"/>
  <c r="L8794" i="1"/>
  <c r="L450" i="1"/>
  <c r="L451" i="1"/>
  <c r="L4417" i="1"/>
  <c r="L8795" i="1"/>
  <c r="L10693" i="1"/>
  <c r="L4418" i="1"/>
  <c r="L452" i="1"/>
  <c r="L453" i="1"/>
  <c r="L4419" i="1"/>
  <c r="L4420" i="1"/>
  <c r="L4421" i="1"/>
  <c r="L4422" i="1"/>
  <c r="L454" i="1"/>
  <c r="L4423" i="1"/>
  <c r="L4424" i="1"/>
  <c r="L10694" i="1"/>
  <c r="L4425" i="1"/>
  <c r="L455" i="1"/>
  <c r="L4426" i="1"/>
  <c r="L8796" i="1"/>
  <c r="L4427" i="1"/>
  <c r="L456" i="1"/>
  <c r="L4428" i="1"/>
  <c r="L11349" i="1"/>
  <c r="L8797" i="1"/>
  <c r="L457" i="1"/>
  <c r="L4429" i="1"/>
  <c r="L4430" i="1"/>
  <c r="L10695" i="1"/>
  <c r="L8798" i="1"/>
  <c r="L458" i="1"/>
  <c r="L4431" i="1"/>
  <c r="L459" i="1"/>
  <c r="L4432" i="1"/>
  <c r="L460" i="1"/>
  <c r="L8799" i="1"/>
  <c r="L461" i="1"/>
  <c r="L10696" i="1"/>
  <c r="L462" i="1"/>
  <c r="L4433" i="1"/>
  <c r="L10697" i="1"/>
  <c r="L463" i="1"/>
  <c r="L4434" i="1"/>
  <c r="L4435" i="1"/>
  <c r="L4436" i="1"/>
  <c r="L4437" i="1"/>
  <c r="L4438" i="1"/>
  <c r="L464" i="1"/>
  <c r="L465" i="1"/>
  <c r="L8800" i="1"/>
  <c r="L466" i="1"/>
  <c r="L8801" i="1"/>
  <c r="L4439" i="1"/>
  <c r="L467" i="1"/>
  <c r="L4440" i="1"/>
  <c r="L468" i="1"/>
  <c r="L4441" i="1"/>
  <c r="L4442" i="1"/>
  <c r="L8802" i="1"/>
  <c r="L8803" i="1"/>
  <c r="L469" i="1"/>
  <c r="L10698" i="1"/>
  <c r="L470" i="1"/>
  <c r="L4443" i="1"/>
  <c r="L11350" i="1"/>
  <c r="L4444" i="1"/>
  <c r="L471" i="1"/>
  <c r="L4445" i="1"/>
  <c r="L4446" i="1"/>
  <c r="L4447" i="1"/>
  <c r="L8804" i="1"/>
  <c r="L8805" i="1"/>
  <c r="L4448" i="1"/>
  <c r="L8806" i="1"/>
  <c r="L4449" i="1"/>
  <c r="L4450" i="1"/>
  <c r="L472" i="1"/>
  <c r="L473" i="1"/>
  <c r="L10699" i="1"/>
  <c r="L8807" i="1"/>
  <c r="L474" i="1"/>
  <c r="L475" i="1"/>
  <c r="L8808" i="1"/>
  <c r="L476" i="1"/>
  <c r="L4451" i="1"/>
  <c r="L4452" i="1"/>
  <c r="L8809" i="1"/>
  <c r="L477" i="1"/>
  <c r="L478" i="1"/>
  <c r="L8810" i="1"/>
  <c r="L479" i="1"/>
  <c r="L8811" i="1"/>
  <c r="L11351" i="1"/>
  <c r="L480" i="1"/>
  <c r="L481" i="1"/>
  <c r="L4453" i="1"/>
  <c r="L482" i="1"/>
  <c r="L8812" i="1"/>
  <c r="L4454" i="1"/>
  <c r="L483" i="1"/>
  <c r="L484" i="1"/>
  <c r="L4455" i="1"/>
  <c r="L8813" i="1"/>
  <c r="L8814" i="1"/>
  <c r="L485" i="1"/>
  <c r="L4456" i="1"/>
  <c r="L4457" i="1"/>
  <c r="L4458" i="1"/>
  <c r="L4459" i="1"/>
  <c r="L4460" i="1"/>
  <c r="L486" i="1"/>
  <c r="L8815" i="1"/>
  <c r="L487" i="1"/>
  <c r="L488" i="1"/>
  <c r="L4461" i="1"/>
  <c r="L489" i="1"/>
  <c r="L4462" i="1"/>
  <c r="L4463" i="1"/>
  <c r="L4464" i="1"/>
  <c r="L4465" i="1"/>
  <c r="L8816" i="1"/>
  <c r="L4466" i="1"/>
  <c r="L4467" i="1"/>
  <c r="L8817" i="1"/>
  <c r="L490" i="1"/>
  <c r="L491" i="1"/>
  <c r="L4468" i="1"/>
  <c r="L492" i="1"/>
  <c r="L493" i="1"/>
  <c r="L4469" i="1"/>
  <c r="L494" i="1"/>
  <c r="L8818" i="1"/>
  <c r="L495" i="1"/>
  <c r="L496" i="1"/>
  <c r="L8819" i="1"/>
  <c r="L8820" i="1"/>
  <c r="L497" i="1"/>
  <c r="L4470" i="1"/>
  <c r="L8821" i="1"/>
  <c r="L4471" i="1"/>
  <c r="L498" i="1"/>
  <c r="L10700" i="1"/>
  <c r="L4472" i="1"/>
  <c r="L8822" i="1"/>
  <c r="L4473" i="1"/>
  <c r="L4474" i="1"/>
  <c r="L499" i="1"/>
  <c r="L8823" i="1"/>
  <c r="L4475" i="1"/>
  <c r="L4476" i="1"/>
  <c r="L8824" i="1"/>
  <c r="L11352" i="1"/>
  <c r="L500" i="1"/>
  <c r="L4477" i="1"/>
  <c r="L4478" i="1"/>
  <c r="L501" i="1"/>
  <c r="L4479" i="1"/>
  <c r="L4480" i="1"/>
  <c r="L502" i="1"/>
  <c r="L4481" i="1"/>
  <c r="L8825" i="1"/>
  <c r="L503" i="1"/>
  <c r="L8826" i="1"/>
  <c r="L504" i="1"/>
  <c r="L11353" i="1"/>
  <c r="L4482" i="1"/>
  <c r="L8827" i="1"/>
  <c r="L4483" i="1"/>
  <c r="L505" i="1"/>
  <c r="L4484" i="1"/>
  <c r="L8828" i="1"/>
  <c r="L4485" i="1"/>
  <c r="L506" i="1"/>
  <c r="L4486" i="1"/>
  <c r="L4487" i="1"/>
  <c r="L4488" i="1"/>
  <c r="L4489" i="1"/>
  <c r="L4490" i="1"/>
  <c r="L4491" i="1"/>
  <c r="L507" i="1"/>
  <c r="L4492" i="1"/>
  <c r="L508" i="1"/>
  <c r="L4493" i="1"/>
  <c r="L8829" i="1"/>
  <c r="L8830" i="1"/>
  <c r="L8831" i="1"/>
  <c r="L8832" i="1"/>
  <c r="L4494" i="1"/>
  <c r="L8833" i="1"/>
  <c r="L509" i="1"/>
  <c r="L8834" i="1"/>
  <c r="L510" i="1"/>
  <c r="L4495" i="1"/>
  <c r="L4496" i="1"/>
  <c r="L8835" i="1"/>
  <c r="L511" i="1"/>
  <c r="L4497" i="1"/>
  <c r="L512" i="1"/>
  <c r="L4498" i="1"/>
  <c r="L10701" i="1"/>
  <c r="L513" i="1"/>
  <c r="L4499" i="1"/>
  <c r="L514" i="1"/>
  <c r="L8836" i="1"/>
  <c r="L8837" i="1"/>
  <c r="L11354" i="1"/>
  <c r="L8838" i="1"/>
  <c r="L515" i="1"/>
  <c r="L516" i="1"/>
  <c r="L517" i="1"/>
  <c r="L518" i="1"/>
  <c r="L519" i="1"/>
  <c r="L8839" i="1"/>
  <c r="L520" i="1"/>
  <c r="L521" i="1"/>
  <c r="L522" i="1"/>
  <c r="L4500" i="1"/>
  <c r="L4501" i="1"/>
  <c r="L4502" i="1"/>
  <c r="L4503" i="1"/>
  <c r="L4504" i="1"/>
  <c r="L4505" i="1"/>
  <c r="L10702" i="1"/>
  <c r="L523" i="1"/>
  <c r="L524" i="1"/>
  <c r="L4506" i="1"/>
  <c r="L4507" i="1"/>
  <c r="L8840" i="1"/>
  <c r="L525" i="1"/>
  <c r="L8841" i="1"/>
  <c r="L4508" i="1"/>
  <c r="L526" i="1"/>
  <c r="L8842" i="1"/>
  <c r="L8843" i="1"/>
  <c r="L10703" i="1"/>
  <c r="L8844" i="1"/>
  <c r="L527" i="1"/>
  <c r="L528" i="1"/>
  <c r="L8845" i="1"/>
  <c r="L4509" i="1"/>
  <c r="L529" i="1"/>
  <c r="L4510" i="1"/>
  <c r="L10704" i="1"/>
  <c r="L4511" i="1"/>
  <c r="L4512" i="1"/>
  <c r="L530" i="1"/>
  <c r="L8846" i="1"/>
  <c r="L8847" i="1"/>
  <c r="L531" i="1"/>
  <c r="L4513" i="1"/>
  <c r="L4514" i="1"/>
  <c r="L8848" i="1"/>
  <c r="L4515" i="1"/>
  <c r="L532" i="1"/>
  <c r="L4516" i="1"/>
  <c r="L4517" i="1"/>
  <c r="L8849" i="1"/>
  <c r="L4518" i="1"/>
  <c r="L8850" i="1"/>
  <c r="L8851" i="1"/>
  <c r="L533" i="1"/>
  <c r="L4519" i="1"/>
  <c r="L534" i="1"/>
  <c r="L4520" i="1"/>
  <c r="L4521" i="1"/>
  <c r="L8852" i="1"/>
  <c r="L4522" i="1"/>
  <c r="L10705" i="1"/>
  <c r="L8853" i="1"/>
  <c r="L535" i="1"/>
  <c r="L8854" i="1"/>
  <c r="L4523" i="1"/>
  <c r="L4524" i="1"/>
  <c r="L4525" i="1"/>
  <c r="L8855" i="1"/>
  <c r="L4526" i="1"/>
  <c r="L4527" i="1"/>
  <c r="L536" i="1"/>
  <c r="L4528" i="1"/>
  <c r="L4529" i="1"/>
  <c r="L4530" i="1"/>
  <c r="L4531" i="1"/>
  <c r="L4532" i="1"/>
  <c r="L537" i="1"/>
  <c r="L4533" i="1"/>
  <c r="L11355" i="1"/>
  <c r="L4534" i="1"/>
  <c r="L4535" i="1"/>
  <c r="L4536" i="1"/>
  <c r="L538" i="1"/>
  <c r="L4537" i="1"/>
  <c r="L4538" i="1"/>
  <c r="L4539" i="1"/>
  <c r="L539" i="1"/>
  <c r="L540" i="1"/>
  <c r="L8856" i="1"/>
  <c r="L8857" i="1"/>
  <c r="L541" i="1"/>
  <c r="L542" i="1"/>
  <c r="L11356" i="1"/>
  <c r="L543" i="1"/>
  <c r="L4540" i="1"/>
  <c r="L4541" i="1"/>
  <c r="L10706" i="1"/>
  <c r="L4542" i="1"/>
  <c r="L8858" i="1"/>
  <c r="L544" i="1"/>
  <c r="L545" i="1"/>
  <c r="L4543" i="1"/>
  <c r="L10707" i="1"/>
  <c r="L546" i="1"/>
  <c r="L547" i="1"/>
  <c r="L548" i="1"/>
  <c r="L8859" i="1"/>
  <c r="L549" i="1"/>
  <c r="L550" i="1"/>
  <c r="L4544" i="1"/>
  <c r="L4545" i="1"/>
  <c r="L551" i="1"/>
  <c r="L4546" i="1"/>
  <c r="L552" i="1"/>
  <c r="L8860" i="1"/>
  <c r="L553" i="1"/>
  <c r="L4547" i="1"/>
  <c r="L554" i="1"/>
  <c r="L555" i="1"/>
  <c r="L556" i="1"/>
  <c r="L557" i="1"/>
  <c r="L11357" i="1"/>
  <c r="L11358" i="1"/>
  <c r="L4548" i="1"/>
  <c r="L8861" i="1"/>
  <c r="L10708" i="1"/>
  <c r="L8862" i="1"/>
  <c r="L4549" i="1"/>
  <c r="L558" i="1"/>
  <c r="L4550" i="1"/>
  <c r="L8863" i="1"/>
  <c r="L4551" i="1"/>
  <c r="L10709" i="1"/>
  <c r="L8864" i="1"/>
  <c r="L559" i="1"/>
  <c r="L560" i="1"/>
  <c r="L4552" i="1"/>
  <c r="L8865" i="1"/>
  <c r="L561" i="1"/>
  <c r="L10710" i="1"/>
  <c r="L562" i="1"/>
  <c r="L4553" i="1"/>
  <c r="L4554" i="1"/>
  <c r="L563" i="1"/>
  <c r="L4555" i="1"/>
  <c r="L8866" i="1"/>
  <c r="L4556" i="1"/>
  <c r="L4557" i="1"/>
  <c r="L564" i="1"/>
  <c r="L8867" i="1"/>
  <c r="L565" i="1"/>
  <c r="L566" i="1"/>
  <c r="L567" i="1"/>
  <c r="L568" i="1"/>
  <c r="L4558" i="1"/>
  <c r="L569" i="1"/>
  <c r="L570" i="1"/>
  <c r="L4559" i="1"/>
  <c r="L571" i="1"/>
  <c r="L4560" i="1"/>
  <c r="L10711" i="1"/>
  <c r="L4561" i="1"/>
  <c r="L4562" i="1"/>
  <c r="L572" i="1"/>
  <c r="L573" i="1"/>
  <c r="L574" i="1"/>
  <c r="L575" i="1"/>
  <c r="L576" i="1"/>
  <c r="L4563" i="1"/>
  <c r="L4564" i="1"/>
  <c r="L4565" i="1"/>
  <c r="L4566" i="1"/>
  <c r="L4567" i="1"/>
  <c r="L4568" i="1"/>
  <c r="L4569" i="1"/>
  <c r="L4570" i="1"/>
  <c r="L4571" i="1"/>
  <c r="L4572" i="1"/>
  <c r="L10712" i="1"/>
  <c r="L8868" i="1"/>
  <c r="L8869" i="1"/>
  <c r="L577" i="1"/>
  <c r="L8870" i="1"/>
  <c r="L4573" i="1"/>
  <c r="L4574" i="1"/>
  <c r="L4575" i="1"/>
  <c r="L4576" i="1"/>
  <c r="L578" i="1"/>
  <c r="L579" i="1"/>
  <c r="L4577" i="1"/>
  <c r="L580" i="1"/>
  <c r="L581" i="1"/>
  <c r="L8871" i="1"/>
  <c r="L4578" i="1"/>
  <c r="L582" i="1"/>
  <c r="L4579" i="1"/>
  <c r="L583" i="1"/>
  <c r="L4580" i="1"/>
  <c r="L584" i="1"/>
  <c r="L4581" i="1"/>
  <c r="L585" i="1"/>
  <c r="L4582" i="1"/>
  <c r="L4583" i="1"/>
  <c r="L4584" i="1"/>
  <c r="L4585" i="1"/>
  <c r="L4586" i="1"/>
  <c r="L4587" i="1"/>
  <c r="L4588" i="1"/>
  <c r="L8872" i="1"/>
  <c r="L4589" i="1"/>
  <c r="L4590" i="1"/>
  <c r="L4591" i="1"/>
  <c r="L586" i="1"/>
  <c r="L4592" i="1"/>
  <c r="L587" i="1"/>
  <c r="L8873" i="1"/>
  <c r="L10713" i="1"/>
  <c r="L588" i="1"/>
  <c r="L8874" i="1"/>
  <c r="L8875" i="1"/>
  <c r="L8876" i="1"/>
  <c r="L4593" i="1"/>
  <c r="L8877" i="1"/>
  <c r="L589" i="1"/>
  <c r="L4594" i="1"/>
  <c r="L590" i="1"/>
  <c r="L591" i="1"/>
  <c r="L4595" i="1"/>
  <c r="L4596" i="1"/>
  <c r="L592" i="1"/>
  <c r="L8878" i="1"/>
  <c r="L593" i="1"/>
  <c r="L10714" i="1"/>
  <c r="L8879" i="1"/>
  <c r="L4597" i="1"/>
  <c r="L4598" i="1"/>
  <c r="L8880" i="1"/>
  <c r="L4599" i="1"/>
  <c r="L4600" i="1"/>
  <c r="L594" i="1"/>
  <c r="L595" i="1"/>
  <c r="L10715" i="1"/>
  <c r="L4601" i="1"/>
  <c r="L4602" i="1"/>
  <c r="L4603" i="1"/>
  <c r="L596" i="1"/>
  <c r="L597" i="1"/>
  <c r="L4604" i="1"/>
  <c r="L4605" i="1"/>
  <c r="L10716" i="1"/>
  <c r="L10717" i="1"/>
  <c r="L4606" i="1"/>
  <c r="L4607" i="1"/>
  <c r="L4608" i="1"/>
  <c r="L8881" i="1"/>
  <c r="L8882" i="1"/>
  <c r="L598" i="1"/>
  <c r="L11359" i="1"/>
  <c r="L8883" i="1"/>
  <c r="L4609" i="1"/>
  <c r="L599" i="1"/>
  <c r="L600" i="1"/>
  <c r="L4610" i="1"/>
  <c r="L4611" i="1"/>
  <c r="L4612" i="1"/>
  <c r="L601" i="1"/>
  <c r="L4613" i="1"/>
  <c r="L602" i="1"/>
  <c r="L10718" i="1"/>
  <c r="L603" i="1"/>
  <c r="L8884" i="1"/>
  <c r="L604" i="1"/>
  <c r="L8885" i="1"/>
  <c r="L4614" i="1"/>
  <c r="L4615" i="1"/>
  <c r="L8886" i="1"/>
  <c r="L8887" i="1"/>
  <c r="L4616" i="1"/>
  <c r="L4617" i="1"/>
  <c r="L605" i="1"/>
  <c r="L606" i="1"/>
  <c r="L4618" i="1"/>
  <c r="L4619" i="1"/>
  <c r="L11360" i="1"/>
  <c r="L8888" i="1"/>
  <c r="L4620" i="1"/>
  <c r="L4621" i="1"/>
  <c r="L4622" i="1"/>
  <c r="L4623" i="1"/>
  <c r="L8889" i="1"/>
  <c r="L4624" i="1"/>
  <c r="L8890" i="1"/>
  <c r="L4625" i="1"/>
  <c r="L10719" i="1"/>
  <c r="L607" i="1"/>
  <c r="L4626" i="1"/>
  <c r="L4627" i="1"/>
  <c r="L4628" i="1"/>
  <c r="L4629" i="1"/>
  <c r="L4630" i="1"/>
  <c r="L10720" i="1"/>
  <c r="L608" i="1"/>
  <c r="L4631" i="1"/>
  <c r="L4632" i="1"/>
  <c r="L4633" i="1"/>
  <c r="L4634" i="1"/>
  <c r="L4635" i="1"/>
  <c r="L4636" i="1"/>
  <c r="L609" i="1"/>
  <c r="L4637" i="1"/>
  <c r="L610" i="1"/>
  <c r="L8891" i="1"/>
  <c r="L611" i="1"/>
  <c r="L8892" i="1"/>
  <c r="L4638" i="1"/>
  <c r="L612" i="1"/>
  <c r="L613" i="1"/>
  <c r="L8893" i="1"/>
  <c r="L4639" i="1"/>
  <c r="L4640" i="1"/>
  <c r="L614" i="1"/>
  <c r="L615" i="1"/>
  <c r="L616" i="1"/>
  <c r="L10721" i="1"/>
  <c r="L4641" i="1"/>
  <c r="L617" i="1"/>
  <c r="L4642" i="1"/>
  <c r="L8894" i="1"/>
  <c r="L4643" i="1"/>
  <c r="L10722" i="1"/>
  <c r="L618" i="1"/>
  <c r="L4644" i="1"/>
  <c r="L619" i="1"/>
  <c r="L620" i="1"/>
  <c r="L621" i="1"/>
  <c r="L622" i="1"/>
  <c r="L623" i="1"/>
  <c r="L4645" i="1"/>
  <c r="L4646" i="1"/>
  <c r="L4647" i="1"/>
  <c r="L4648" i="1"/>
  <c r="L8895" i="1"/>
  <c r="L8896" i="1"/>
  <c r="L4649" i="1"/>
  <c r="L624" i="1"/>
  <c r="L625" i="1"/>
  <c r="L8897" i="1"/>
  <c r="L4650" i="1"/>
  <c r="L4651" i="1"/>
  <c r="L4652" i="1"/>
  <c r="L626" i="1"/>
  <c r="L8898" i="1"/>
  <c r="L8899" i="1"/>
  <c r="L627" i="1"/>
  <c r="L4653" i="1"/>
  <c r="L4654" i="1"/>
  <c r="L4655" i="1"/>
  <c r="L4656" i="1"/>
  <c r="L628" i="1"/>
  <c r="L4657" i="1"/>
  <c r="L11361" i="1"/>
  <c r="L8900" i="1"/>
  <c r="L4658" i="1"/>
  <c r="L4659" i="1"/>
  <c r="L629" i="1"/>
  <c r="L8901" i="1"/>
  <c r="L8902" i="1"/>
  <c r="L630" i="1"/>
  <c r="L4660" i="1"/>
  <c r="L10723" i="1"/>
  <c r="L10724" i="1"/>
  <c r="L4661" i="1"/>
  <c r="L4662" i="1"/>
  <c r="L8903" i="1"/>
  <c r="L4663" i="1"/>
  <c r="L631" i="1"/>
  <c r="L4664" i="1"/>
  <c r="L4665" i="1"/>
  <c r="L4666" i="1"/>
  <c r="L8904" i="1"/>
  <c r="L4667" i="1"/>
  <c r="L632" i="1"/>
  <c r="L4668" i="1"/>
  <c r="L4669" i="1"/>
  <c r="L633" i="1"/>
  <c r="L4670" i="1"/>
  <c r="L634" i="1"/>
  <c r="L11362" i="1"/>
  <c r="L4671" i="1"/>
  <c r="L4672" i="1"/>
  <c r="L635" i="1"/>
  <c r="L8905" i="1"/>
  <c r="L636" i="1"/>
  <c r="L637" i="1"/>
  <c r="L4673" i="1"/>
  <c r="L10725" i="1"/>
  <c r="L8906" i="1"/>
  <c r="L4674" i="1"/>
  <c r="L4675" i="1"/>
  <c r="L8907" i="1"/>
  <c r="L8908" i="1"/>
  <c r="L4676" i="1"/>
  <c r="L10726" i="1"/>
  <c r="L4677" i="1"/>
  <c r="L4678" i="1"/>
  <c r="L638" i="1"/>
  <c r="L639" i="1"/>
  <c r="L10727" i="1"/>
  <c r="L640" i="1"/>
  <c r="L4679" i="1"/>
  <c r="L4680" i="1"/>
  <c r="L641" i="1"/>
  <c r="L4681" i="1"/>
  <c r="L10728" i="1"/>
  <c r="L642" i="1"/>
  <c r="L4682" i="1"/>
  <c r="L643" i="1"/>
  <c r="L8909" i="1"/>
  <c r="L644" i="1"/>
  <c r="L8910" i="1"/>
  <c r="L8911" i="1"/>
  <c r="L645" i="1"/>
  <c r="L646" i="1"/>
  <c r="L647" i="1"/>
  <c r="L4683" i="1"/>
  <c r="L4684" i="1"/>
  <c r="L8912" i="1"/>
  <c r="L8913" i="1"/>
  <c r="L648" i="1"/>
  <c r="L8914" i="1"/>
  <c r="L649" i="1"/>
  <c r="L650" i="1"/>
  <c r="L8915" i="1"/>
  <c r="L4685" i="1"/>
  <c r="L4686" i="1"/>
  <c r="L4687" i="1"/>
  <c r="L4688" i="1"/>
  <c r="L8916" i="1"/>
  <c r="L4689" i="1"/>
  <c r="L11363" i="1"/>
  <c r="L8917" i="1"/>
  <c r="L651" i="1"/>
  <c r="L4690" i="1"/>
  <c r="L4691" i="1"/>
  <c r="L8918" i="1"/>
  <c r="L8919" i="1"/>
  <c r="L4692" i="1"/>
  <c r="L8920" i="1"/>
  <c r="L4693" i="1"/>
  <c r="L11364" i="1"/>
  <c r="L8921" i="1"/>
  <c r="L8922" i="1"/>
  <c r="L10729" i="1"/>
  <c r="L4694" i="1"/>
  <c r="L652" i="1"/>
  <c r="L653" i="1"/>
  <c r="L10730" i="1"/>
  <c r="L654" i="1"/>
  <c r="L4695" i="1"/>
  <c r="L655" i="1"/>
  <c r="L4696" i="1"/>
  <c r="L656" i="1"/>
  <c r="L4697" i="1"/>
  <c r="L4698" i="1"/>
  <c r="L657" i="1"/>
  <c r="L11365" i="1"/>
  <c r="L8923" i="1"/>
  <c r="L658" i="1"/>
  <c r="L4699" i="1"/>
  <c r="L4700" i="1"/>
  <c r="L4701" i="1"/>
  <c r="L4702" i="1"/>
  <c r="L659" i="1"/>
  <c r="L8924" i="1"/>
  <c r="L11366" i="1"/>
  <c r="L4703" i="1"/>
  <c r="L660" i="1"/>
  <c r="L4704" i="1"/>
  <c r="L4705" i="1"/>
  <c r="L4706" i="1"/>
  <c r="L661" i="1"/>
  <c r="L11367" i="1"/>
  <c r="L8925" i="1"/>
  <c r="L4707" i="1"/>
  <c r="L11368" i="1"/>
  <c r="L662" i="1"/>
  <c r="L4708" i="1"/>
  <c r="L4709" i="1"/>
  <c r="L10731" i="1"/>
  <c r="L663" i="1"/>
  <c r="L664" i="1"/>
  <c r="L665" i="1"/>
  <c r="L4710" i="1"/>
  <c r="L4711" i="1"/>
  <c r="L666" i="1"/>
  <c r="L667" i="1"/>
  <c r="L8926" i="1"/>
  <c r="L668" i="1"/>
  <c r="L4712" i="1"/>
  <c r="L4713" i="1"/>
  <c r="L11369" i="1"/>
  <c r="L10732" i="1"/>
  <c r="L8927" i="1"/>
  <c r="L669" i="1"/>
  <c r="L4714" i="1"/>
  <c r="L670" i="1"/>
  <c r="L4715" i="1"/>
  <c r="L671" i="1"/>
  <c r="L4716" i="1"/>
  <c r="L4717" i="1"/>
  <c r="L672" i="1"/>
  <c r="L4718" i="1"/>
  <c r="L4719" i="1"/>
  <c r="L4720" i="1"/>
  <c r="L4721" i="1"/>
  <c r="L11370" i="1"/>
  <c r="L673" i="1"/>
  <c r="L674" i="1"/>
  <c r="L4722" i="1"/>
  <c r="L4723" i="1"/>
  <c r="L4724" i="1"/>
  <c r="L8928" i="1"/>
  <c r="L4725" i="1"/>
  <c r="L4726" i="1"/>
  <c r="L11371" i="1"/>
  <c r="L8929" i="1"/>
  <c r="L10733" i="1"/>
  <c r="L4727" i="1"/>
  <c r="L8930" i="1"/>
  <c r="L8931" i="1"/>
  <c r="L675" i="1"/>
  <c r="L4728" i="1"/>
  <c r="L4729" i="1"/>
  <c r="L8932" i="1"/>
  <c r="L8933" i="1"/>
  <c r="L4730" i="1"/>
  <c r="L4731" i="1"/>
  <c r="L4732" i="1"/>
  <c r="L8934" i="1"/>
  <c r="L4733" i="1"/>
  <c r="L676" i="1"/>
  <c r="L8935" i="1"/>
  <c r="L4734" i="1"/>
  <c r="L4735" i="1"/>
  <c r="L8936" i="1"/>
  <c r="L677" i="1"/>
  <c r="L678" i="1"/>
  <c r="L679" i="1"/>
  <c r="L4736" i="1"/>
  <c r="L680" i="1"/>
  <c r="L11372" i="1"/>
  <c r="L4737" i="1"/>
  <c r="L4738" i="1"/>
  <c r="L8937" i="1"/>
  <c r="L4739" i="1"/>
  <c r="L4740" i="1"/>
  <c r="L11373" i="1"/>
  <c r="L4741" i="1"/>
  <c r="L4742" i="1"/>
  <c r="L8938" i="1"/>
  <c r="L681" i="1"/>
  <c r="L4743" i="1"/>
  <c r="L8939" i="1"/>
  <c r="L4744" i="1"/>
  <c r="L4745" i="1"/>
  <c r="L11374" i="1"/>
  <c r="L4746" i="1"/>
  <c r="L10734" i="1"/>
  <c r="L10735" i="1"/>
  <c r="L682" i="1"/>
  <c r="L683" i="1"/>
  <c r="L4747" i="1"/>
  <c r="L4748" i="1"/>
  <c r="L684" i="1"/>
  <c r="L4749" i="1"/>
  <c r="L4750" i="1"/>
  <c r="L8940" i="1"/>
  <c r="L4751" i="1"/>
  <c r="L685" i="1"/>
  <c r="L8941" i="1"/>
  <c r="L4752" i="1"/>
  <c r="L4753" i="1"/>
  <c r="L686" i="1"/>
  <c r="L10736" i="1"/>
  <c r="L4754" i="1"/>
  <c r="L4755" i="1"/>
  <c r="L687" i="1"/>
  <c r="L8942" i="1"/>
  <c r="L4756" i="1"/>
  <c r="L688" i="1"/>
  <c r="L10737" i="1"/>
  <c r="L4757" i="1"/>
  <c r="L4758" i="1"/>
  <c r="L4759" i="1"/>
  <c r="L11375" i="1"/>
  <c r="L4760" i="1"/>
  <c r="L4761" i="1"/>
  <c r="L4762" i="1"/>
  <c r="L689" i="1"/>
  <c r="L690" i="1"/>
  <c r="L8943" i="1"/>
  <c r="L11376" i="1"/>
  <c r="L691" i="1"/>
  <c r="L692" i="1"/>
  <c r="L693" i="1"/>
  <c r="L8944" i="1"/>
  <c r="L8945" i="1"/>
  <c r="L694" i="1"/>
  <c r="L11377" i="1"/>
  <c r="L4763" i="1"/>
  <c r="L8946" i="1"/>
  <c r="L10738" i="1"/>
  <c r="L4764" i="1"/>
  <c r="L10739" i="1"/>
  <c r="L10740" i="1"/>
  <c r="L4765" i="1"/>
  <c r="L695" i="1"/>
  <c r="L4766" i="1"/>
  <c r="L696" i="1"/>
  <c r="L8947" i="1"/>
  <c r="L697" i="1"/>
  <c r="L11378" i="1"/>
  <c r="L698" i="1"/>
  <c r="L699" i="1"/>
  <c r="L4767" i="1"/>
  <c r="L4768" i="1"/>
  <c r="L4769" i="1"/>
  <c r="L4770" i="1"/>
  <c r="L8948" i="1"/>
  <c r="L10741" i="1"/>
  <c r="L4771" i="1"/>
  <c r="L700" i="1"/>
  <c r="L701" i="1"/>
  <c r="L8949" i="1"/>
  <c r="L702" i="1"/>
  <c r="L4772" i="1"/>
  <c r="L703" i="1"/>
  <c r="L4773" i="1"/>
  <c r="L4774" i="1"/>
  <c r="L704" i="1"/>
  <c r="L705" i="1"/>
  <c r="L10742" i="1"/>
  <c r="L706" i="1"/>
  <c r="L4775" i="1"/>
  <c r="L4776" i="1"/>
  <c r="L8950" i="1"/>
  <c r="L10743" i="1"/>
  <c r="L707" i="1"/>
  <c r="L4777" i="1"/>
  <c r="L708" i="1"/>
  <c r="L10744" i="1"/>
  <c r="L8951" i="1"/>
  <c r="L709" i="1"/>
  <c r="L8952" i="1"/>
  <c r="L710" i="1"/>
  <c r="L4778" i="1"/>
  <c r="L4779" i="1"/>
  <c r="L4780" i="1"/>
  <c r="L711" i="1"/>
  <c r="L712" i="1"/>
  <c r="L713" i="1"/>
  <c r="L4781" i="1"/>
  <c r="L4782" i="1"/>
  <c r="L4783" i="1"/>
  <c r="L714" i="1"/>
  <c r="L4784" i="1"/>
  <c r="L4785" i="1"/>
  <c r="L11379" i="1"/>
  <c r="L8953" i="1"/>
  <c r="L4786" i="1"/>
  <c r="L11380" i="1"/>
  <c r="L8954" i="1"/>
  <c r="L4787" i="1"/>
  <c r="L4788" i="1"/>
  <c r="L4789" i="1"/>
  <c r="L715" i="1"/>
  <c r="L716" i="1"/>
  <c r="L4790" i="1"/>
  <c r="L4791" i="1"/>
  <c r="L4792" i="1"/>
  <c r="L8955" i="1"/>
  <c r="L4793" i="1"/>
  <c r="L717" i="1"/>
  <c r="L718" i="1"/>
  <c r="L719" i="1"/>
  <c r="L720" i="1"/>
  <c r="L4794" i="1"/>
  <c r="L8956" i="1"/>
  <c r="L4795" i="1"/>
  <c r="L721" i="1"/>
  <c r="L4796" i="1"/>
  <c r="L11381" i="1"/>
  <c r="L8957" i="1"/>
  <c r="L4797" i="1"/>
  <c r="L4798" i="1"/>
  <c r="L4799" i="1"/>
  <c r="L4800" i="1"/>
  <c r="L722" i="1"/>
  <c r="L8958" i="1"/>
  <c r="L723" i="1"/>
  <c r="L724" i="1"/>
  <c r="L4801" i="1"/>
  <c r="L8959" i="1"/>
  <c r="L4802" i="1"/>
  <c r="L725" i="1"/>
  <c r="L10745" i="1"/>
  <c r="L4803" i="1"/>
  <c r="L726" i="1"/>
  <c r="L4804" i="1"/>
  <c r="L4805" i="1"/>
  <c r="L727" i="1"/>
  <c r="L8960" i="1"/>
  <c r="L10746" i="1"/>
  <c r="L4806" i="1"/>
  <c r="L8961" i="1"/>
  <c r="L4807" i="1"/>
  <c r="L728" i="1"/>
  <c r="L4808" i="1"/>
  <c r="L4809" i="1"/>
  <c r="L4810" i="1"/>
  <c r="L4811" i="1"/>
  <c r="L4812" i="1"/>
  <c r="L8962" i="1"/>
  <c r="L4813" i="1"/>
  <c r="L729" i="1"/>
  <c r="L730" i="1"/>
  <c r="L4814" i="1"/>
  <c r="L4815" i="1"/>
  <c r="L4816" i="1"/>
  <c r="L4817" i="1"/>
  <c r="L4818" i="1"/>
  <c r="L8963" i="1"/>
  <c r="L8964" i="1"/>
  <c r="L731" i="1"/>
  <c r="L4819" i="1"/>
  <c r="L4820" i="1"/>
  <c r="L732" i="1"/>
  <c r="L8965" i="1"/>
  <c r="L10747" i="1"/>
  <c r="L733" i="1"/>
  <c r="L4821" i="1"/>
  <c r="L734" i="1"/>
  <c r="L8966" i="1"/>
  <c r="L4822" i="1"/>
  <c r="L8967" i="1"/>
  <c r="L11382" i="1"/>
  <c r="L8968" i="1"/>
  <c r="L4823" i="1"/>
  <c r="L735" i="1"/>
  <c r="L8969" i="1"/>
  <c r="L736" i="1"/>
  <c r="L737" i="1"/>
  <c r="L4824" i="1"/>
  <c r="L738" i="1"/>
  <c r="L739" i="1"/>
  <c r="L740" i="1"/>
  <c r="L8970" i="1"/>
  <c r="L4825" i="1"/>
  <c r="L741" i="1"/>
  <c r="L4826" i="1"/>
  <c r="L4827" i="1"/>
  <c r="L4828" i="1"/>
  <c r="L4829" i="1"/>
  <c r="L4830" i="1"/>
  <c r="L742" i="1"/>
  <c r="L8971" i="1"/>
  <c r="L4831" i="1"/>
  <c r="L743" i="1"/>
  <c r="L4832" i="1"/>
  <c r="L10748" i="1"/>
  <c r="L744" i="1"/>
  <c r="L4833" i="1"/>
  <c r="L745" i="1"/>
  <c r="L746" i="1"/>
  <c r="L4834" i="1"/>
  <c r="L747" i="1"/>
  <c r="L11383" i="1"/>
  <c r="L4835" i="1"/>
  <c r="L748" i="1"/>
  <c r="L4836" i="1"/>
  <c r="L4837" i="1"/>
  <c r="L4838" i="1"/>
  <c r="L4839" i="1"/>
  <c r="L4840" i="1"/>
  <c r="L8972" i="1"/>
  <c r="L4841" i="1"/>
  <c r="L4842" i="1"/>
  <c r="L4843" i="1"/>
  <c r="L749" i="1"/>
  <c r="L4844" i="1"/>
  <c r="L4845" i="1"/>
  <c r="L11384" i="1"/>
  <c r="L750" i="1"/>
  <c r="L8973" i="1"/>
  <c r="L751" i="1"/>
  <c r="L752" i="1"/>
  <c r="L753" i="1"/>
  <c r="L8974" i="1"/>
  <c r="L4846" i="1"/>
  <c r="L8975" i="1"/>
  <c r="L4847" i="1"/>
  <c r="L754" i="1"/>
  <c r="L755" i="1"/>
  <c r="L4848" i="1"/>
  <c r="L756" i="1"/>
  <c r="L4849" i="1"/>
  <c r="L4850" i="1"/>
  <c r="L757" i="1"/>
  <c r="L4851" i="1"/>
  <c r="L10749" i="1"/>
  <c r="L8976" i="1"/>
  <c r="L758" i="1"/>
  <c r="L4852" i="1"/>
  <c r="L759" i="1"/>
  <c r="L760" i="1"/>
  <c r="L761" i="1"/>
  <c r="L762" i="1"/>
  <c r="L4853" i="1"/>
  <c r="L4854" i="1"/>
  <c r="L4855" i="1"/>
  <c r="L8977" i="1"/>
  <c r="L4856" i="1"/>
  <c r="L4857" i="1"/>
  <c r="L11385" i="1"/>
  <c r="L763" i="1"/>
  <c r="L764" i="1"/>
  <c r="L765" i="1"/>
  <c r="L8978" i="1"/>
  <c r="L4858" i="1"/>
  <c r="L8979" i="1"/>
  <c r="L4859" i="1"/>
  <c r="L8980" i="1"/>
  <c r="L4860" i="1"/>
  <c r="L4861" i="1"/>
  <c r="L766" i="1"/>
  <c r="L4862" i="1"/>
  <c r="L767" i="1"/>
  <c r="L8981" i="1"/>
  <c r="L768" i="1"/>
  <c r="L8982" i="1"/>
  <c r="L4863" i="1"/>
  <c r="L769" i="1"/>
  <c r="L11386" i="1"/>
  <c r="L770" i="1"/>
  <c r="L4864" i="1"/>
  <c r="L4865" i="1"/>
  <c r="L10750" i="1"/>
  <c r="L8983" i="1"/>
  <c r="L8984" i="1"/>
  <c r="L4866" i="1"/>
  <c r="L771" i="1"/>
  <c r="L10751" i="1"/>
  <c r="L8985" i="1"/>
  <c r="L10752" i="1"/>
  <c r="L4867" i="1"/>
  <c r="L4868" i="1"/>
  <c r="L4869" i="1"/>
  <c r="L8986" i="1"/>
  <c r="L8987" i="1"/>
  <c r="L4870" i="1"/>
  <c r="L772" i="1"/>
  <c r="L4871" i="1"/>
  <c r="L773" i="1"/>
  <c r="L4872" i="1"/>
  <c r="L774" i="1"/>
  <c r="L775" i="1"/>
  <c r="L8988" i="1"/>
  <c r="L4873" i="1"/>
  <c r="L776" i="1"/>
  <c r="L777" i="1"/>
  <c r="L4874" i="1"/>
  <c r="L8989" i="1"/>
  <c r="L4875" i="1"/>
  <c r="L778" i="1"/>
  <c r="L779" i="1"/>
  <c r="L4876" i="1"/>
  <c r="L4877" i="1"/>
  <c r="L10753" i="1"/>
  <c r="L780" i="1"/>
  <c r="L781" i="1"/>
  <c r="L4878" i="1"/>
  <c r="L4879" i="1"/>
  <c r="L4880" i="1"/>
  <c r="L4881" i="1"/>
  <c r="L4882" i="1"/>
  <c r="L4883" i="1"/>
  <c r="L4884" i="1"/>
  <c r="L4885" i="1"/>
  <c r="L4886" i="1"/>
  <c r="L11387" i="1"/>
  <c r="L782" i="1"/>
  <c r="L4887" i="1"/>
  <c r="L4888" i="1"/>
  <c r="L4889" i="1"/>
  <c r="L783" i="1"/>
  <c r="L4890" i="1"/>
  <c r="L11388" i="1"/>
  <c r="L8990" i="1"/>
  <c r="L4891" i="1"/>
  <c r="L4892" i="1"/>
  <c r="L4893" i="1"/>
  <c r="L4894" i="1"/>
  <c r="L4895" i="1"/>
  <c r="L4896" i="1"/>
  <c r="L784" i="1"/>
  <c r="L785" i="1"/>
  <c r="L786" i="1"/>
  <c r="L4897" i="1"/>
  <c r="L4898" i="1"/>
  <c r="L787" i="1"/>
  <c r="L4899" i="1"/>
  <c r="L10754" i="1"/>
  <c r="L788" i="1"/>
  <c r="L4900" i="1"/>
  <c r="L11389" i="1"/>
  <c r="L4901" i="1"/>
  <c r="L789" i="1"/>
  <c r="L4902" i="1"/>
  <c r="L790" i="1"/>
  <c r="L8991" i="1"/>
  <c r="L4903" i="1"/>
  <c r="L4904" i="1"/>
  <c r="L4905" i="1"/>
  <c r="L11390" i="1"/>
  <c r="L791" i="1"/>
  <c r="L792" i="1"/>
  <c r="L793" i="1"/>
  <c r="L4906" i="1"/>
  <c r="L794" i="1"/>
  <c r="L4907" i="1"/>
  <c r="L795" i="1"/>
  <c r="L8992" i="1"/>
  <c r="L11391" i="1"/>
  <c r="L796" i="1"/>
  <c r="L4908" i="1"/>
  <c r="L8993" i="1"/>
  <c r="L797" i="1"/>
  <c r="L8994" i="1"/>
  <c r="L4909" i="1"/>
  <c r="L11392" i="1"/>
  <c r="L798" i="1"/>
  <c r="L4910" i="1"/>
  <c r="L799" i="1"/>
  <c r="L4911" i="1"/>
  <c r="L4912" i="1"/>
  <c r="L4913" i="1"/>
  <c r="L4914" i="1"/>
  <c r="L4915" i="1"/>
  <c r="L4916" i="1"/>
  <c r="L800" i="1"/>
  <c r="L10755" i="1"/>
  <c r="L4917" i="1"/>
  <c r="L4918" i="1"/>
  <c r="L4919" i="1"/>
  <c r="L10756" i="1"/>
  <c r="L801" i="1"/>
  <c r="L802" i="1"/>
  <c r="L4920" i="1"/>
  <c r="L803" i="1"/>
  <c r="L4921" i="1"/>
  <c r="L4922" i="1"/>
  <c r="L4923" i="1"/>
  <c r="L10757" i="1"/>
  <c r="L804" i="1"/>
  <c r="L8995" i="1"/>
  <c r="L4924" i="1"/>
  <c r="L4925" i="1"/>
  <c r="L4926" i="1"/>
  <c r="L8996" i="1"/>
  <c r="L805" i="1"/>
  <c r="L4927" i="1"/>
  <c r="L4928" i="1"/>
  <c r="L806" i="1"/>
  <c r="L807" i="1"/>
  <c r="L808" i="1"/>
  <c r="L4929" i="1"/>
  <c r="L4930" i="1"/>
  <c r="L4931" i="1"/>
  <c r="L4932" i="1"/>
  <c r="L809" i="1"/>
  <c r="L810" i="1"/>
  <c r="L4933" i="1"/>
  <c r="L811" i="1"/>
  <c r="L4934" i="1"/>
  <c r="L4935" i="1"/>
  <c r="L4936" i="1"/>
  <c r="L4937" i="1"/>
  <c r="L812" i="1"/>
  <c r="L4938" i="1"/>
  <c r="L8997" i="1"/>
  <c r="L4939" i="1"/>
  <c r="L813" i="1"/>
  <c r="L8998" i="1"/>
  <c r="L814" i="1"/>
  <c r="L8999" i="1"/>
  <c r="L4940" i="1"/>
  <c r="L10758" i="1"/>
  <c r="L11393" i="1"/>
  <c r="L815" i="1"/>
  <c r="L4941" i="1"/>
  <c r="L10759" i="1"/>
  <c r="L816" i="1"/>
  <c r="L817" i="1"/>
  <c r="L4942" i="1"/>
  <c r="L818" i="1"/>
  <c r="L10760" i="1"/>
  <c r="L4943" i="1"/>
  <c r="L4944" i="1"/>
  <c r="L4945" i="1"/>
  <c r="L4946" i="1"/>
  <c r="L10761" i="1"/>
  <c r="L4947" i="1"/>
  <c r="L4948" i="1"/>
  <c r="L819" i="1"/>
  <c r="L4949" i="1"/>
  <c r="L820" i="1"/>
  <c r="L9000" i="1"/>
  <c r="L4950" i="1"/>
  <c r="L4951" i="1"/>
  <c r="L4952" i="1"/>
  <c r="L821" i="1"/>
  <c r="L11394" i="1"/>
  <c r="L9001" i="1"/>
  <c r="L4953" i="1"/>
  <c r="L4954" i="1"/>
  <c r="L10762" i="1"/>
  <c r="L822" i="1"/>
  <c r="L10763" i="1"/>
  <c r="L9002" i="1"/>
  <c r="L4955" i="1"/>
  <c r="L4956" i="1"/>
  <c r="L4957" i="1"/>
  <c r="L9003" i="1"/>
  <c r="L4958" i="1"/>
  <c r="L4959" i="1"/>
  <c r="L823" i="1"/>
  <c r="L824" i="1"/>
  <c r="L4960" i="1"/>
  <c r="L825" i="1"/>
  <c r="L4961" i="1"/>
  <c r="L826" i="1"/>
  <c r="L4962" i="1"/>
  <c r="L4963" i="1"/>
  <c r="L9004" i="1"/>
  <c r="L4964" i="1"/>
  <c r="L4965" i="1"/>
  <c r="L4966" i="1"/>
  <c r="L10764" i="1"/>
  <c r="L4967" i="1"/>
  <c r="L4968" i="1"/>
  <c r="L827" i="1"/>
  <c r="L828" i="1"/>
  <c r="L10765" i="1"/>
  <c r="L829" i="1"/>
  <c r="L830" i="1"/>
  <c r="L831" i="1"/>
  <c r="L832" i="1"/>
  <c r="L4969" i="1"/>
  <c r="L833" i="1"/>
  <c r="L834" i="1"/>
  <c r="L9005" i="1"/>
  <c r="L9006" i="1"/>
  <c r="L835" i="1"/>
  <c r="L9007" i="1"/>
  <c r="L836" i="1"/>
  <c r="L837" i="1"/>
  <c r="L4970" i="1"/>
  <c r="L838" i="1"/>
  <c r="L839" i="1"/>
  <c r="L840" i="1"/>
  <c r="L4971" i="1"/>
  <c r="L10766" i="1"/>
  <c r="L9008" i="1"/>
  <c r="L4972" i="1"/>
  <c r="L841" i="1"/>
  <c r="L842" i="1"/>
  <c r="L843" i="1"/>
  <c r="L844" i="1"/>
  <c r="L4973" i="1"/>
  <c r="L4974" i="1"/>
  <c r="L845" i="1"/>
  <c r="L9009" i="1"/>
  <c r="L9010" i="1"/>
  <c r="L9011" i="1"/>
  <c r="L4975" i="1"/>
  <c r="L846" i="1"/>
  <c r="L9012" i="1"/>
  <c r="L847" i="1"/>
  <c r="L9013" i="1"/>
  <c r="L11395" i="1"/>
  <c r="L4976" i="1"/>
  <c r="L848" i="1"/>
  <c r="L10767" i="1"/>
  <c r="L4977" i="1"/>
  <c r="L849" i="1"/>
  <c r="L4978" i="1"/>
  <c r="L11396" i="1"/>
  <c r="L850" i="1"/>
  <c r="L4979" i="1"/>
  <c r="L851" i="1"/>
  <c r="L852" i="1"/>
  <c r="L4980" i="1"/>
  <c r="L853" i="1"/>
  <c r="L854" i="1"/>
  <c r="L4981" i="1"/>
  <c r="L4982" i="1"/>
  <c r="L4983" i="1"/>
  <c r="L9014" i="1"/>
  <c r="L4984" i="1"/>
  <c r="L9015" i="1"/>
  <c r="L855" i="1"/>
  <c r="L4985" i="1"/>
  <c r="L9016" i="1"/>
  <c r="L856" i="1"/>
  <c r="L4986" i="1"/>
  <c r="L857" i="1"/>
  <c r="L4987" i="1"/>
  <c r="L858" i="1"/>
  <c r="L4988" i="1"/>
  <c r="L859" i="1"/>
  <c r="L860" i="1"/>
  <c r="L9017" i="1"/>
  <c r="L861" i="1"/>
  <c r="L4989" i="1"/>
  <c r="L4990" i="1"/>
  <c r="L4991" i="1"/>
  <c r="L9018" i="1"/>
  <c r="L4992" i="1"/>
  <c r="L9019" i="1"/>
  <c r="L862" i="1"/>
  <c r="L4993" i="1"/>
  <c r="L863" i="1"/>
  <c r="L4994" i="1"/>
  <c r="L10768" i="1"/>
  <c r="L4995" i="1"/>
  <c r="L864" i="1"/>
  <c r="L4996" i="1"/>
  <c r="L9020" i="1"/>
  <c r="L4997" i="1"/>
  <c r="L4998" i="1"/>
  <c r="L865" i="1"/>
  <c r="L4999" i="1"/>
  <c r="L5000" i="1"/>
  <c r="L5001" i="1"/>
  <c r="L866" i="1"/>
  <c r="L867" i="1"/>
  <c r="L9021" i="1"/>
  <c r="L5002" i="1"/>
  <c r="L5003" i="1"/>
  <c r="L10769" i="1"/>
  <c r="L868" i="1"/>
  <c r="L5004" i="1"/>
  <c r="L9022" i="1"/>
  <c r="L869" i="1"/>
  <c r="L5005" i="1"/>
  <c r="L5006" i="1"/>
  <c r="L870" i="1"/>
  <c r="L5007" i="1"/>
  <c r="L871" i="1"/>
  <c r="L5008" i="1"/>
  <c r="L5009" i="1"/>
  <c r="L10770" i="1"/>
  <c r="L5010" i="1"/>
  <c r="L872" i="1"/>
  <c r="L5011" i="1"/>
  <c r="L9023" i="1"/>
  <c r="L9024" i="1"/>
  <c r="L873" i="1"/>
  <c r="L9025" i="1"/>
  <c r="L874" i="1"/>
  <c r="L5012" i="1"/>
  <c r="L875" i="1"/>
  <c r="L5013" i="1"/>
  <c r="L5014" i="1"/>
  <c r="L5015" i="1"/>
  <c r="L5016" i="1"/>
  <c r="L5017" i="1"/>
  <c r="L9026" i="1"/>
  <c r="L9027" i="1"/>
  <c r="L5018" i="1"/>
  <c r="L876" i="1"/>
  <c r="L9028" i="1"/>
  <c r="L11397" i="1"/>
  <c r="L877" i="1"/>
  <c r="L878" i="1"/>
  <c r="L879" i="1"/>
  <c r="L9029" i="1"/>
  <c r="L5019" i="1"/>
  <c r="L9030" i="1"/>
  <c r="L5020" i="1"/>
  <c r="L5021" i="1"/>
  <c r="L880" i="1"/>
  <c r="L10771" i="1"/>
  <c r="L5022" i="1"/>
  <c r="L881" i="1"/>
  <c r="L5023" i="1"/>
  <c r="L11398" i="1"/>
  <c r="L5024" i="1"/>
  <c r="L5025" i="1"/>
  <c r="L10772" i="1"/>
  <c r="L5026" i="1"/>
  <c r="L10773" i="1"/>
  <c r="L5027" i="1"/>
  <c r="L882" i="1"/>
  <c r="L5028" i="1"/>
  <c r="L5029" i="1"/>
  <c r="L5030" i="1"/>
  <c r="L883" i="1"/>
  <c r="L5031" i="1"/>
  <c r="L5032" i="1"/>
  <c r="L5033" i="1"/>
  <c r="L5034" i="1"/>
  <c r="L884" i="1"/>
  <c r="L5035" i="1"/>
  <c r="L5036" i="1"/>
  <c r="L5037" i="1"/>
  <c r="L885" i="1"/>
  <c r="L886" i="1"/>
  <c r="L5038" i="1"/>
  <c r="L5039" i="1"/>
  <c r="L10774" i="1"/>
  <c r="L887" i="1"/>
  <c r="L888" i="1"/>
  <c r="L5040" i="1"/>
  <c r="L889" i="1"/>
  <c r="L890" i="1"/>
  <c r="L10775" i="1"/>
  <c r="L5041" i="1"/>
  <c r="L9031" i="1"/>
  <c r="L891" i="1"/>
  <c r="L892" i="1"/>
  <c r="L10776" i="1"/>
  <c r="L5042" i="1"/>
  <c r="L5043" i="1"/>
  <c r="L9032" i="1"/>
  <c r="L9033" i="1"/>
  <c r="L5044" i="1"/>
  <c r="L5045" i="1"/>
  <c r="L893" i="1"/>
  <c r="L5046" i="1"/>
  <c r="L9034" i="1"/>
  <c r="L10777" i="1"/>
  <c r="L894" i="1"/>
  <c r="L5047" i="1"/>
  <c r="L5048" i="1"/>
  <c r="L5049" i="1"/>
  <c r="L11399" i="1"/>
  <c r="L5050" i="1"/>
  <c r="L895" i="1"/>
  <c r="L5051" i="1"/>
  <c r="L896" i="1"/>
  <c r="L9035" i="1"/>
  <c r="L897" i="1"/>
  <c r="L5052" i="1"/>
  <c r="L9036" i="1"/>
  <c r="L898" i="1"/>
  <c r="L899" i="1"/>
  <c r="L5053" i="1"/>
  <c r="L11400" i="1"/>
  <c r="L900" i="1"/>
  <c r="L5054" i="1"/>
  <c r="L5055" i="1"/>
  <c r="L5056" i="1"/>
  <c r="L901" i="1"/>
  <c r="L902" i="1"/>
  <c r="L9037" i="1"/>
  <c r="L903" i="1"/>
  <c r="L5057" i="1"/>
  <c r="L10778" i="1"/>
  <c r="L904" i="1"/>
  <c r="L905" i="1"/>
  <c r="L906" i="1"/>
  <c r="L9038" i="1"/>
  <c r="L5058" i="1"/>
  <c r="L5059" i="1"/>
  <c r="L5060" i="1"/>
  <c r="L9039" i="1"/>
  <c r="L5061" i="1"/>
  <c r="L5062" i="1"/>
  <c r="L11401" i="1"/>
  <c r="L5063" i="1"/>
  <c r="L9040" i="1"/>
  <c r="L5064" i="1"/>
  <c r="L907" i="1"/>
  <c r="L5065" i="1"/>
  <c r="L9041" i="1"/>
  <c r="L9042" i="1"/>
  <c r="L5066" i="1"/>
  <c r="L9043" i="1"/>
  <c r="L908" i="1"/>
  <c r="L5067" i="1"/>
  <c r="L909" i="1"/>
  <c r="L9044" i="1"/>
  <c r="L10779" i="1"/>
  <c r="L5068" i="1"/>
  <c r="L9045" i="1"/>
  <c r="L5069" i="1"/>
  <c r="L910" i="1"/>
  <c r="L5070" i="1"/>
  <c r="L911" i="1"/>
  <c r="L9046" i="1"/>
  <c r="L9047" i="1"/>
  <c r="L5071" i="1"/>
  <c r="L9048" i="1"/>
  <c r="L5072" i="1"/>
  <c r="L912" i="1"/>
  <c r="L913" i="1"/>
  <c r="L5073" i="1"/>
  <c r="L914" i="1"/>
  <c r="L5074" i="1"/>
  <c r="L10780" i="1"/>
  <c r="L915" i="1"/>
  <c r="L916" i="1"/>
  <c r="L10781" i="1"/>
  <c r="L5075" i="1"/>
  <c r="L5076" i="1"/>
  <c r="L5077" i="1"/>
  <c r="L5078" i="1"/>
  <c r="L5079" i="1"/>
  <c r="L5080" i="1"/>
  <c r="L5081" i="1"/>
  <c r="L5082" i="1"/>
  <c r="L5083" i="1"/>
  <c r="L5084" i="1"/>
  <c r="L9049" i="1"/>
  <c r="L5085" i="1"/>
  <c r="L917" i="1"/>
  <c r="L11402" i="1"/>
  <c r="L5086" i="1"/>
  <c r="L5087" i="1"/>
  <c r="L5088" i="1"/>
  <c r="L5089" i="1"/>
  <c r="L918" i="1"/>
  <c r="L5090" i="1"/>
  <c r="L10782" i="1"/>
  <c r="L5091" i="1"/>
  <c r="L5092" i="1"/>
  <c r="L5093" i="1"/>
  <c r="L5094" i="1"/>
  <c r="L919" i="1"/>
  <c r="L5095" i="1"/>
  <c r="L5096" i="1"/>
  <c r="L11403" i="1"/>
  <c r="L9050" i="1"/>
  <c r="L5097" i="1"/>
  <c r="L9051" i="1"/>
  <c r="L5098" i="1"/>
  <c r="L5099" i="1"/>
  <c r="L5100" i="1"/>
  <c r="L920" i="1"/>
  <c r="L9052" i="1"/>
  <c r="L921" i="1"/>
  <c r="L5101" i="1"/>
  <c r="L5102" i="1"/>
  <c r="L5103" i="1"/>
  <c r="L922" i="1"/>
  <c r="L5104" i="1"/>
  <c r="L5105" i="1"/>
  <c r="L5106" i="1"/>
  <c r="L923" i="1"/>
  <c r="L924" i="1"/>
  <c r="L5107" i="1"/>
  <c r="L9053" i="1"/>
  <c r="L10783" i="1"/>
  <c r="L9054" i="1"/>
  <c r="L925" i="1"/>
  <c r="L9055" i="1"/>
  <c r="L9056" i="1"/>
  <c r="L9057" i="1"/>
  <c r="L926" i="1"/>
  <c r="L927" i="1"/>
  <c r="L9058" i="1"/>
  <c r="L5108" i="1"/>
  <c r="L9059" i="1"/>
  <c r="L928" i="1"/>
  <c r="L5109" i="1"/>
  <c r="L5110" i="1"/>
  <c r="L9060" i="1"/>
  <c r="L929" i="1"/>
  <c r="L5111" i="1"/>
  <c r="L5112" i="1"/>
  <c r="L11404" i="1"/>
  <c r="L5113" i="1"/>
  <c r="L5114" i="1"/>
  <c r="L9061" i="1"/>
  <c r="L5115" i="1"/>
  <c r="L930" i="1"/>
  <c r="L931" i="1"/>
  <c r="L5116" i="1"/>
  <c r="L5117" i="1"/>
  <c r="L9062" i="1"/>
  <c r="L932" i="1"/>
  <c r="L5118" i="1"/>
  <c r="L5119" i="1"/>
  <c r="L5120" i="1"/>
  <c r="L10784" i="1"/>
  <c r="L5121" i="1"/>
  <c r="L933" i="1"/>
  <c r="L934" i="1"/>
  <c r="L5122" i="1"/>
  <c r="L5123" i="1"/>
  <c r="L5124" i="1"/>
  <c r="L5125" i="1"/>
  <c r="L9063" i="1"/>
  <c r="L10785" i="1"/>
  <c r="L935" i="1"/>
  <c r="L5126" i="1"/>
  <c r="L5127" i="1"/>
  <c r="L936" i="1"/>
  <c r="L5128" i="1"/>
  <c r="L11405" i="1"/>
  <c r="L937" i="1"/>
  <c r="L938" i="1"/>
  <c r="L5129" i="1"/>
  <c r="L11406" i="1"/>
  <c r="L9064" i="1"/>
  <c r="L5130" i="1"/>
  <c r="L9065" i="1"/>
  <c r="L939" i="1"/>
  <c r="L5131" i="1"/>
  <c r="L5132" i="1"/>
  <c r="L9066" i="1"/>
  <c r="L5133" i="1"/>
  <c r="L940" i="1"/>
  <c r="L5134" i="1"/>
  <c r="L10786" i="1"/>
  <c r="L9067" i="1"/>
  <c r="L5135" i="1"/>
  <c r="L941" i="1"/>
  <c r="L11407" i="1"/>
  <c r="L5136" i="1"/>
  <c r="L942" i="1"/>
  <c r="L10787" i="1"/>
  <c r="L9068" i="1"/>
  <c r="L5137" i="1"/>
  <c r="L943" i="1"/>
  <c r="L5138" i="1"/>
  <c r="L5139" i="1"/>
  <c r="L5140" i="1"/>
  <c r="L5141" i="1"/>
  <c r="L5142" i="1"/>
  <c r="L944" i="1"/>
  <c r="L5143" i="1"/>
  <c r="L945" i="1"/>
  <c r="L946" i="1"/>
  <c r="L5144" i="1"/>
  <c r="L5145" i="1"/>
  <c r="L5146" i="1"/>
  <c r="L947" i="1"/>
  <c r="L5147" i="1"/>
  <c r="L5148" i="1"/>
  <c r="L948" i="1"/>
  <c r="L949" i="1"/>
  <c r="L11408" i="1"/>
  <c r="L5149" i="1"/>
  <c r="L9069" i="1"/>
  <c r="L5150" i="1"/>
  <c r="L9070" i="1"/>
  <c r="L950" i="1"/>
  <c r="L5151" i="1"/>
  <c r="L5152" i="1"/>
  <c r="L11409" i="1"/>
  <c r="L9071" i="1"/>
  <c r="L9072" i="1"/>
  <c r="L9073" i="1"/>
  <c r="L951" i="1"/>
  <c r="L5153" i="1"/>
  <c r="L952" i="1"/>
  <c r="L953" i="1"/>
  <c r="L5154" i="1"/>
  <c r="L5155" i="1"/>
  <c r="L5156" i="1"/>
  <c r="L9074" i="1"/>
  <c r="L5157" i="1"/>
  <c r="L5158" i="1"/>
  <c r="L11410" i="1"/>
  <c r="L954" i="1"/>
  <c r="L5159" i="1"/>
  <c r="L5160" i="1"/>
  <c r="L5161" i="1"/>
  <c r="L955" i="1"/>
  <c r="L9075" i="1"/>
  <c r="L9076" i="1"/>
  <c r="L956" i="1"/>
  <c r="L11411" i="1"/>
  <c r="L957" i="1"/>
  <c r="L9077" i="1"/>
  <c r="L5162" i="1"/>
  <c r="L5163" i="1"/>
  <c r="L5164" i="1"/>
  <c r="L11412" i="1"/>
  <c r="L958" i="1"/>
  <c r="L9078" i="1"/>
  <c r="L5165" i="1"/>
  <c r="L5166" i="1"/>
  <c r="L5167" i="1"/>
  <c r="L10788" i="1"/>
  <c r="L9079" i="1"/>
  <c r="L9080" i="1"/>
  <c r="L5168" i="1"/>
  <c r="L5169" i="1"/>
  <c r="L959" i="1"/>
  <c r="L5170" i="1"/>
  <c r="L5171" i="1"/>
  <c r="L5172" i="1"/>
  <c r="L960" i="1"/>
  <c r="L961" i="1"/>
  <c r="L5173" i="1"/>
  <c r="L962" i="1"/>
  <c r="L5174" i="1"/>
  <c r="L9081" i="1"/>
  <c r="L5175" i="1"/>
  <c r="L963" i="1"/>
  <c r="L11413" i="1"/>
  <c r="L964" i="1"/>
  <c r="L965" i="1"/>
  <c r="L966" i="1"/>
  <c r="L5176" i="1"/>
  <c r="L5177" i="1"/>
  <c r="L5178" i="1"/>
  <c r="L967" i="1"/>
  <c r="L5179" i="1"/>
  <c r="L11414" i="1"/>
  <c r="L9082" i="1"/>
  <c r="L9083" i="1"/>
  <c r="L9084" i="1"/>
  <c r="L9085" i="1"/>
  <c r="L9086" i="1"/>
  <c r="L5180" i="1"/>
  <c r="L9087" i="1"/>
  <c r="L5181" i="1"/>
  <c r="L968" i="1"/>
  <c r="L5182" i="1"/>
  <c r="L9088" i="1"/>
  <c r="L9089" i="1"/>
  <c r="L5183" i="1"/>
  <c r="L969" i="1"/>
  <c r="L5184" i="1"/>
  <c r="L970" i="1"/>
  <c r="L5185" i="1"/>
  <c r="L10789" i="1"/>
  <c r="L971" i="1"/>
  <c r="L972" i="1"/>
  <c r="L973" i="1"/>
  <c r="L5186" i="1"/>
  <c r="L974" i="1"/>
  <c r="L975" i="1"/>
  <c r="L5187" i="1"/>
  <c r="L5188" i="1"/>
  <c r="L5189" i="1"/>
  <c r="L5190" i="1"/>
  <c r="L5191" i="1"/>
  <c r="L976" i="1"/>
  <c r="L9090" i="1"/>
  <c r="L10790" i="1"/>
  <c r="L11415" i="1"/>
  <c r="L5192" i="1"/>
  <c r="L5193" i="1"/>
  <c r="L977" i="1"/>
  <c r="L5194" i="1"/>
  <c r="L9091" i="1"/>
  <c r="L5195" i="1"/>
  <c r="L978" i="1"/>
  <c r="L5196" i="1"/>
  <c r="L9092" i="1"/>
  <c r="L979" i="1"/>
  <c r="L980" i="1"/>
  <c r="L5197" i="1"/>
  <c r="L981" i="1"/>
  <c r="L982" i="1"/>
  <c r="L9093" i="1"/>
  <c r="L983" i="1"/>
  <c r="L5198" i="1"/>
  <c r="L5199" i="1"/>
  <c r="L5200" i="1"/>
  <c r="L5201" i="1"/>
  <c r="L5202" i="1"/>
  <c r="L5203" i="1"/>
  <c r="L9094" i="1"/>
  <c r="L5204" i="1"/>
  <c r="L5205" i="1"/>
  <c r="L984" i="1"/>
  <c r="L985" i="1"/>
  <c r="L5206" i="1"/>
  <c r="L5207" i="1"/>
  <c r="L5208" i="1"/>
  <c r="L5209" i="1"/>
  <c r="L986" i="1"/>
  <c r="L9095" i="1"/>
  <c r="L5210" i="1"/>
  <c r="L5211" i="1"/>
  <c r="L5212" i="1"/>
  <c r="L987" i="1"/>
  <c r="L5213" i="1"/>
  <c r="L5214" i="1"/>
  <c r="L11416" i="1"/>
  <c r="L5215" i="1"/>
  <c r="L988" i="1"/>
  <c r="L5216" i="1"/>
  <c r="L5217" i="1"/>
  <c r="L5218" i="1"/>
  <c r="L5219" i="1"/>
  <c r="L989" i="1"/>
  <c r="L5220" i="1"/>
  <c r="L990" i="1"/>
  <c r="L991" i="1"/>
  <c r="L5221" i="1"/>
  <c r="L992" i="1"/>
  <c r="L993" i="1"/>
  <c r="L994" i="1"/>
  <c r="L5222" i="1"/>
  <c r="L9096" i="1"/>
  <c r="L995" i="1"/>
  <c r="L5223" i="1"/>
  <c r="L9097" i="1"/>
  <c r="L996" i="1"/>
  <c r="L9098" i="1"/>
  <c r="L5224" i="1"/>
  <c r="L5225" i="1"/>
  <c r="L11417" i="1"/>
  <c r="L5226" i="1"/>
  <c r="L5227" i="1"/>
  <c r="L5228" i="1"/>
  <c r="L11418" i="1"/>
  <c r="L997" i="1"/>
  <c r="L998" i="1"/>
  <c r="L9099" i="1"/>
  <c r="L999" i="1"/>
  <c r="L5229" i="1"/>
  <c r="L5230" i="1"/>
  <c r="L10791" i="1"/>
  <c r="L1000" i="1"/>
  <c r="L5231" i="1"/>
  <c r="L9100" i="1"/>
  <c r="L9101" i="1"/>
  <c r="L9102" i="1"/>
  <c r="L1001" i="1"/>
  <c r="L9103" i="1"/>
  <c r="L9104" i="1"/>
  <c r="L1002" i="1"/>
  <c r="L1003" i="1"/>
  <c r="L5232" i="1"/>
  <c r="L1004" i="1"/>
  <c r="L10792" i="1"/>
  <c r="L9105" i="1"/>
  <c r="L9106" i="1"/>
  <c r="L5233" i="1"/>
  <c r="L5234" i="1"/>
  <c r="L5235" i="1"/>
  <c r="L5236" i="1"/>
  <c r="L1005" i="1"/>
  <c r="L1006" i="1"/>
  <c r="L9107" i="1"/>
  <c r="L1007" i="1"/>
  <c r="L5237" i="1"/>
  <c r="L5238" i="1"/>
  <c r="L1008" i="1"/>
  <c r="L9108" i="1"/>
  <c r="L5239" i="1"/>
  <c r="L1009" i="1"/>
  <c r="L9109" i="1"/>
  <c r="L11419" i="1"/>
  <c r="L1010" i="1"/>
  <c r="L5240" i="1"/>
  <c r="L5241" i="1"/>
  <c r="L10793" i="1"/>
  <c r="L1011" i="1"/>
  <c r="L10794" i="1"/>
  <c r="L1012" i="1"/>
  <c r="L1013" i="1"/>
  <c r="L1014" i="1"/>
  <c r="L11420" i="1"/>
  <c r="L5242" i="1"/>
  <c r="L9110" i="1"/>
  <c r="L5243" i="1"/>
  <c r="L1015" i="1"/>
  <c r="L5244" i="1"/>
  <c r="L1016" i="1"/>
  <c r="L1017" i="1"/>
  <c r="L5245" i="1"/>
  <c r="L1018" i="1"/>
  <c r="L5246" i="1"/>
  <c r="L5247" i="1"/>
  <c r="L11421" i="1"/>
  <c r="L9111" i="1"/>
  <c r="L9112" i="1"/>
  <c r="L9113" i="1"/>
  <c r="L1019" i="1"/>
  <c r="L1020" i="1"/>
  <c r="L5248" i="1"/>
  <c r="L10795" i="1"/>
  <c r="L9114" i="1"/>
  <c r="L5249" i="1"/>
  <c r="L5250" i="1"/>
  <c r="L5251" i="1"/>
  <c r="L5252" i="1"/>
  <c r="L5253" i="1"/>
  <c r="L1021" i="1"/>
  <c r="L5254" i="1"/>
  <c r="L5255" i="1"/>
  <c r="L5256" i="1"/>
  <c r="L5257" i="1"/>
  <c r="L5258" i="1"/>
  <c r="L1022" i="1"/>
  <c r="L11422" i="1"/>
  <c r="L1023" i="1"/>
  <c r="L9115" i="1"/>
  <c r="L1024" i="1"/>
  <c r="L1025" i="1"/>
  <c r="L9116" i="1"/>
  <c r="L1026" i="1"/>
  <c r="L5259" i="1"/>
  <c r="L1027" i="1"/>
  <c r="L5260" i="1"/>
  <c r="L1028" i="1"/>
  <c r="L1029" i="1"/>
  <c r="L1030" i="1"/>
  <c r="L10796" i="1"/>
  <c r="L1031" i="1"/>
  <c r="L5261" i="1"/>
  <c r="L5262" i="1"/>
  <c r="L5263" i="1"/>
  <c r="L1032" i="1"/>
  <c r="L5264" i="1"/>
  <c r="L5265" i="1"/>
  <c r="L5266" i="1"/>
  <c r="L9117" i="1"/>
  <c r="L5267" i="1"/>
  <c r="L1033" i="1"/>
  <c r="L5268" i="1"/>
  <c r="L9118" i="1"/>
  <c r="L5269" i="1"/>
  <c r="L1034" i="1"/>
  <c r="L5270" i="1"/>
  <c r="L1035" i="1"/>
  <c r="L5271" i="1"/>
  <c r="L1036" i="1"/>
  <c r="L1037" i="1"/>
  <c r="L5272" i="1"/>
  <c r="L5273" i="1"/>
  <c r="L11423" i="1"/>
  <c r="L5274" i="1"/>
  <c r="L10797" i="1"/>
  <c r="L1038" i="1"/>
  <c r="L1039" i="1"/>
  <c r="L1040" i="1"/>
  <c r="L1041" i="1"/>
  <c r="L1042" i="1"/>
  <c r="L5275" i="1"/>
  <c r="L5276" i="1"/>
  <c r="L5277" i="1"/>
  <c r="L1043" i="1"/>
  <c r="L5278" i="1"/>
  <c r="L10798" i="1"/>
  <c r="L9119" i="1"/>
  <c r="L5279" i="1"/>
  <c r="L5280" i="1"/>
  <c r="L1044" i="1"/>
  <c r="L9120" i="1"/>
  <c r="L5281" i="1"/>
  <c r="L5282" i="1"/>
  <c r="L11424" i="1"/>
  <c r="L9121" i="1"/>
  <c r="L1045" i="1"/>
  <c r="L9122" i="1"/>
  <c r="L5283" i="1"/>
  <c r="L5284" i="1"/>
  <c r="L5285" i="1"/>
  <c r="L5286" i="1"/>
  <c r="L10799" i="1"/>
  <c r="L9123" i="1"/>
  <c r="L5287" i="1"/>
  <c r="L5288" i="1"/>
  <c r="L5289" i="1"/>
  <c r="L5290" i="1"/>
  <c r="L5291" i="1"/>
  <c r="L5292" i="1"/>
  <c r="L1046" i="1"/>
  <c r="L5293" i="1"/>
  <c r="L5294" i="1"/>
  <c r="L11425" i="1"/>
  <c r="L1047" i="1"/>
  <c r="L11426" i="1"/>
  <c r="L5295" i="1"/>
  <c r="L9124" i="1"/>
  <c r="L1048" i="1"/>
  <c r="L5296" i="1"/>
  <c r="L1049" i="1"/>
  <c r="L1050" i="1"/>
  <c r="L9125" i="1"/>
  <c r="L5297" i="1"/>
  <c r="L5298" i="1"/>
  <c r="L1051" i="1"/>
  <c r="L1052" i="1"/>
  <c r="L1053" i="1"/>
  <c r="L5299" i="1"/>
  <c r="L1054" i="1"/>
  <c r="L5300" i="1"/>
  <c r="L10800" i="1"/>
  <c r="L11427" i="1"/>
  <c r="L5301" i="1"/>
  <c r="L1055" i="1"/>
  <c r="L10801" i="1"/>
  <c r="L9126" i="1"/>
  <c r="L9127" i="1"/>
  <c r="L5302" i="1"/>
  <c r="L1056" i="1"/>
  <c r="L5303" i="1"/>
  <c r="L5304" i="1"/>
  <c r="L1057" i="1"/>
  <c r="L10802" i="1"/>
  <c r="L1058" i="1"/>
  <c r="L5305" i="1"/>
  <c r="L9128" i="1"/>
  <c r="L9129" i="1"/>
  <c r="L10803" i="1"/>
  <c r="L5306" i="1"/>
  <c r="L9130" i="1"/>
  <c r="L5307" i="1"/>
  <c r="L1059" i="1"/>
  <c r="L9131" i="1"/>
  <c r="L5308" i="1"/>
  <c r="L1060" i="1"/>
  <c r="L9132" i="1"/>
  <c r="L5309" i="1"/>
  <c r="L9133" i="1"/>
  <c r="L5310" i="1"/>
  <c r="L9134" i="1"/>
  <c r="L11428" i="1"/>
  <c r="L11429" i="1"/>
  <c r="L1061" i="1"/>
  <c r="L5311" i="1"/>
  <c r="L5312" i="1"/>
  <c r="L1062" i="1"/>
  <c r="L10804" i="1"/>
  <c r="L1063" i="1"/>
  <c r="L1064" i="1"/>
  <c r="L5313" i="1"/>
  <c r="L5314" i="1"/>
  <c r="L5315" i="1"/>
  <c r="L9135" i="1"/>
  <c r="L1065" i="1"/>
  <c r="L5316" i="1"/>
  <c r="L1066" i="1"/>
  <c r="L11430" i="1"/>
  <c r="L5317" i="1"/>
  <c r="L1067" i="1"/>
  <c r="L5318" i="1"/>
  <c r="L1068" i="1"/>
  <c r="L9136" i="1"/>
  <c r="L1069" i="1"/>
  <c r="L9137" i="1"/>
  <c r="L1070" i="1"/>
  <c r="L1071" i="1"/>
  <c r="L5319" i="1"/>
  <c r="L5320" i="1"/>
  <c r="L1072" i="1"/>
  <c r="L1073" i="1"/>
  <c r="L1074" i="1"/>
  <c r="L5321" i="1"/>
  <c r="L5322" i="1"/>
  <c r="L5323" i="1"/>
  <c r="L5324" i="1"/>
  <c r="L1075" i="1"/>
  <c r="L9138" i="1"/>
  <c r="L5325" i="1"/>
  <c r="L5326" i="1"/>
  <c r="L1076" i="1"/>
  <c r="L1077" i="1"/>
  <c r="L1078" i="1"/>
  <c r="L9139" i="1"/>
  <c r="L5327" i="1"/>
  <c r="L9140" i="1"/>
  <c r="L5328" i="1"/>
  <c r="L5329" i="1"/>
  <c r="L1079" i="1"/>
  <c r="L5330" i="1"/>
  <c r="L1080" i="1"/>
  <c r="L1081" i="1"/>
  <c r="L1082" i="1"/>
  <c r="L5331" i="1"/>
  <c r="L1083" i="1"/>
  <c r="L5332" i="1"/>
  <c r="L1084" i="1"/>
  <c r="L5333" i="1"/>
  <c r="L1085" i="1"/>
  <c r="L1086" i="1"/>
  <c r="L5334" i="1"/>
  <c r="L1087" i="1"/>
  <c r="L9141" i="1"/>
  <c r="L11431" i="1"/>
  <c r="L5335" i="1"/>
  <c r="L5336" i="1"/>
  <c r="L5337" i="1"/>
  <c r="L5338" i="1"/>
  <c r="L10805" i="1"/>
  <c r="L1088" i="1"/>
  <c r="L1089" i="1"/>
  <c r="L5339" i="1"/>
  <c r="L5340" i="1"/>
  <c r="L5341" i="1"/>
  <c r="L9142" i="1"/>
  <c r="L5342" i="1"/>
  <c r="L5343" i="1"/>
  <c r="L1090" i="1"/>
  <c r="L5344" i="1"/>
  <c r="L5345" i="1"/>
  <c r="L1091" i="1"/>
  <c r="L1092" i="1"/>
  <c r="L5346" i="1"/>
  <c r="L9143" i="1"/>
  <c r="L5347" i="1"/>
  <c r="L5348" i="1"/>
  <c r="L1093" i="1"/>
  <c r="L9144" i="1"/>
  <c r="L1094" i="1"/>
  <c r="L5349" i="1"/>
  <c r="L5350" i="1"/>
  <c r="L5351" i="1"/>
  <c r="L5352" i="1"/>
  <c r="L1095" i="1"/>
  <c r="L1096" i="1"/>
  <c r="L11432" i="1"/>
  <c r="L5353" i="1"/>
  <c r="L1097" i="1"/>
  <c r="L1098" i="1"/>
  <c r="L5354" i="1"/>
  <c r="L5355" i="1"/>
  <c r="L5356" i="1"/>
  <c r="L9145" i="1"/>
  <c r="L9146" i="1"/>
  <c r="L1099" i="1"/>
  <c r="L5357" i="1"/>
  <c r="L1100" i="1"/>
  <c r="L1101" i="1"/>
  <c r="L5358" i="1"/>
  <c r="L5359" i="1"/>
  <c r="L1102" i="1"/>
  <c r="L5360" i="1"/>
  <c r="L10806" i="1"/>
  <c r="L1103" i="1"/>
  <c r="L5361" i="1"/>
  <c r="L5362" i="1"/>
  <c r="L1104" i="1"/>
  <c r="L5363" i="1"/>
  <c r="L1105" i="1"/>
  <c r="L5364" i="1"/>
  <c r="L5365" i="1"/>
  <c r="L10807" i="1"/>
  <c r="L1106" i="1"/>
  <c r="L1107" i="1"/>
  <c r="L11433" i="1"/>
  <c r="L5366" i="1"/>
  <c r="L9147" i="1"/>
  <c r="L5367" i="1"/>
  <c r="L5368" i="1"/>
  <c r="L1108" i="1"/>
  <c r="L5369" i="1"/>
  <c r="L5370" i="1"/>
  <c r="L5371" i="1"/>
  <c r="L5372" i="1"/>
  <c r="L1109" i="1"/>
  <c r="L1110" i="1"/>
  <c r="L10808" i="1"/>
  <c r="L5373" i="1"/>
  <c r="L9148" i="1"/>
  <c r="L1111" i="1"/>
  <c r="L9149" i="1"/>
  <c r="L11434" i="1"/>
  <c r="L1112" i="1"/>
  <c r="L5374" i="1"/>
  <c r="L10809" i="1"/>
  <c r="L9150" i="1"/>
  <c r="L5375" i="1"/>
  <c r="L1113" i="1"/>
  <c r="L5376" i="1"/>
  <c r="L1114" i="1"/>
  <c r="L1115" i="1"/>
  <c r="L5377" i="1"/>
  <c r="L9151" i="1"/>
  <c r="L5378" i="1"/>
  <c r="L5379" i="1"/>
  <c r="L9152" i="1"/>
  <c r="L1116" i="1"/>
  <c r="L10810" i="1"/>
  <c r="L9153" i="1"/>
  <c r="L9154" i="1"/>
  <c r="L10811" i="1"/>
  <c r="L10812" i="1"/>
  <c r="L5380" i="1"/>
  <c r="L5381" i="1"/>
  <c r="L1117" i="1"/>
  <c r="L10813" i="1"/>
  <c r="L1118" i="1"/>
  <c r="L1119" i="1"/>
  <c r="L9155" i="1"/>
  <c r="L1120" i="1"/>
  <c r="L5382" i="1"/>
  <c r="L10814" i="1"/>
  <c r="L1121" i="1"/>
  <c r="L9156" i="1"/>
  <c r="L1122" i="1"/>
  <c r="L11435" i="1"/>
  <c r="L9157" i="1"/>
  <c r="L5383" i="1"/>
  <c r="L5384" i="1"/>
  <c r="L1123" i="1"/>
  <c r="L5385" i="1"/>
  <c r="L9158" i="1"/>
  <c r="L9159" i="1"/>
  <c r="L1124" i="1"/>
  <c r="L1125" i="1"/>
  <c r="L1126" i="1"/>
  <c r="L9160" i="1"/>
  <c r="L10815" i="1"/>
  <c r="L1127" i="1"/>
  <c r="L9161" i="1"/>
  <c r="L5386" i="1"/>
  <c r="L1128" i="1"/>
  <c r="L5387" i="1"/>
  <c r="L5388" i="1"/>
  <c r="L10816" i="1"/>
  <c r="L5389" i="1"/>
  <c r="L5390" i="1"/>
  <c r="L5391" i="1"/>
  <c r="L1129" i="1"/>
  <c r="L1130" i="1"/>
  <c r="L1131" i="1"/>
  <c r="L9162" i="1"/>
  <c r="L9163" i="1"/>
  <c r="L1132" i="1"/>
  <c r="L5392" i="1"/>
  <c r="L10817" i="1"/>
  <c r="L10818" i="1"/>
  <c r="L1133" i="1"/>
  <c r="L1134" i="1"/>
  <c r="L9164" i="1"/>
  <c r="L5393" i="1"/>
  <c r="L11436" i="1"/>
  <c r="L1135" i="1"/>
  <c r="L9165" i="1"/>
  <c r="L1136" i="1"/>
  <c r="L1137" i="1"/>
  <c r="L11437" i="1"/>
  <c r="L5394" i="1"/>
  <c r="L10819" i="1"/>
  <c r="L5395" i="1"/>
  <c r="L9166" i="1"/>
  <c r="L9167" i="1"/>
  <c r="L11438" i="1"/>
  <c r="L11439" i="1"/>
  <c r="L5396" i="1"/>
  <c r="L11440" i="1"/>
  <c r="L11441" i="1"/>
  <c r="L1138" i="1"/>
  <c r="L5397" i="1"/>
  <c r="L5398" i="1"/>
  <c r="L5399" i="1"/>
  <c r="L5400" i="1"/>
  <c r="L5401" i="1"/>
  <c r="L9168" i="1"/>
  <c r="L5402" i="1"/>
  <c r="L1139" i="1"/>
  <c r="L5403" i="1"/>
  <c r="L5404" i="1"/>
  <c r="L9169" i="1"/>
  <c r="L5405" i="1"/>
  <c r="L5406" i="1"/>
  <c r="L11442" i="1"/>
  <c r="L5407" i="1"/>
  <c r="L5408" i="1"/>
  <c r="L5409" i="1"/>
  <c r="L1140" i="1"/>
  <c r="L5410" i="1"/>
  <c r="L5411" i="1"/>
  <c r="L11443" i="1"/>
  <c r="L11444" i="1"/>
  <c r="L10820" i="1"/>
  <c r="L10821" i="1"/>
  <c r="L5412" i="1"/>
  <c r="L5413" i="1"/>
  <c r="L1141" i="1"/>
  <c r="L1142" i="1"/>
  <c r="L9170" i="1"/>
  <c r="L1143" i="1"/>
  <c r="L9171" i="1"/>
  <c r="L5414" i="1"/>
  <c r="L9172" i="1"/>
  <c r="L10822" i="1"/>
  <c r="L5415" i="1"/>
  <c r="L5416" i="1"/>
  <c r="L5417" i="1"/>
  <c r="L1144" i="1"/>
  <c r="L1145" i="1"/>
  <c r="L10823" i="1"/>
  <c r="L1146" i="1"/>
  <c r="L5418" i="1"/>
  <c r="L5419" i="1"/>
  <c r="L9173" i="1"/>
  <c r="L1147" i="1"/>
  <c r="L9174" i="1"/>
  <c r="L9175" i="1"/>
  <c r="L1148" i="1"/>
  <c r="L1149" i="1"/>
  <c r="L1150" i="1"/>
  <c r="L9176" i="1"/>
  <c r="L9177" i="1"/>
  <c r="L5420" i="1"/>
  <c r="L5421" i="1"/>
  <c r="L5422" i="1"/>
  <c r="L1151" i="1"/>
  <c r="L5423" i="1"/>
  <c r="L1152" i="1"/>
  <c r="L1153" i="1"/>
  <c r="L9178" i="1"/>
  <c r="L11445" i="1"/>
  <c r="L1154" i="1"/>
  <c r="L1155" i="1"/>
  <c r="L5424" i="1"/>
  <c r="L9179" i="1"/>
  <c r="L1156" i="1"/>
  <c r="L1157" i="1"/>
  <c r="L9180" i="1"/>
  <c r="L10824" i="1"/>
  <c r="L5425" i="1"/>
  <c r="L1158" i="1"/>
  <c r="L9181" i="1"/>
  <c r="L5426" i="1"/>
  <c r="L10825" i="1"/>
  <c r="L5427" i="1"/>
  <c r="L5428" i="1"/>
  <c r="L1159" i="1"/>
  <c r="L5429" i="1"/>
  <c r="L1160" i="1"/>
  <c r="L5430" i="1"/>
  <c r="L10826" i="1"/>
  <c r="L5431" i="1"/>
  <c r="L5432" i="1"/>
  <c r="L5433" i="1"/>
  <c r="L10827" i="1"/>
  <c r="L5434" i="1"/>
  <c r="L5435" i="1"/>
  <c r="L1161" i="1"/>
  <c r="L1162" i="1"/>
  <c r="L5436" i="1"/>
  <c r="L1163" i="1"/>
  <c r="L1164" i="1"/>
  <c r="L5437" i="1"/>
  <c r="L5438" i="1"/>
  <c r="L10828" i="1"/>
  <c r="L5439" i="1"/>
  <c r="L5440" i="1"/>
  <c r="L5441" i="1"/>
  <c r="L9182" i="1"/>
  <c r="L9183" i="1"/>
  <c r="L9184" i="1"/>
  <c r="L5442" i="1"/>
  <c r="L5443" i="1"/>
  <c r="L1165" i="1"/>
  <c r="L5444" i="1"/>
  <c r="L10829" i="1"/>
  <c r="L5445" i="1"/>
  <c r="L1166" i="1"/>
  <c r="L1167" i="1"/>
  <c r="L5446" i="1"/>
  <c r="L1168" i="1"/>
  <c r="L5447" i="1"/>
  <c r="L10830" i="1"/>
  <c r="L5448" i="1"/>
  <c r="L5449" i="1"/>
  <c r="L5450" i="1"/>
  <c r="L10831" i="1"/>
  <c r="L5451" i="1"/>
  <c r="L9185" i="1"/>
  <c r="L9186" i="1"/>
  <c r="L5452" i="1"/>
  <c r="L1169" i="1"/>
  <c r="L5453" i="1"/>
  <c r="L1170" i="1"/>
  <c r="L5454" i="1"/>
  <c r="L5455" i="1"/>
  <c r="L5456" i="1"/>
  <c r="L1171" i="1"/>
  <c r="L10832" i="1"/>
  <c r="L1172" i="1"/>
  <c r="L10833" i="1"/>
  <c r="L1173" i="1"/>
  <c r="L9187" i="1"/>
  <c r="L1174" i="1"/>
  <c r="L1175" i="1"/>
  <c r="L10834" i="1"/>
  <c r="L1176" i="1"/>
  <c r="L1177" i="1"/>
  <c r="L9188" i="1"/>
  <c r="L1178" i="1"/>
  <c r="L9189" i="1"/>
  <c r="L1179" i="1"/>
  <c r="L1180" i="1"/>
  <c r="L5457" i="1"/>
  <c r="L1181" i="1"/>
  <c r="L1182" i="1"/>
  <c r="L5458" i="1"/>
  <c r="L1183" i="1"/>
  <c r="L5459" i="1"/>
  <c r="L1184" i="1"/>
  <c r="L5460" i="1"/>
  <c r="L1185" i="1"/>
  <c r="L5461" i="1"/>
  <c r="L9190" i="1"/>
  <c r="L9191" i="1"/>
  <c r="L1186" i="1"/>
  <c r="L5462" i="1"/>
  <c r="L5463" i="1"/>
  <c r="L10835" i="1"/>
  <c r="L5464" i="1"/>
  <c r="L1187" i="1"/>
  <c r="L1188" i="1"/>
  <c r="L5465" i="1"/>
  <c r="L5466" i="1"/>
  <c r="L5467" i="1"/>
  <c r="L5468" i="1"/>
  <c r="L5469" i="1"/>
  <c r="L1189" i="1"/>
  <c r="L9192" i="1"/>
  <c r="L9193" i="1"/>
  <c r="L5470" i="1"/>
  <c r="L5471" i="1"/>
  <c r="L10836" i="1"/>
  <c r="L10837" i="1"/>
  <c r="L1190" i="1"/>
  <c r="L5472" i="1"/>
  <c r="L5473" i="1"/>
  <c r="L9194" i="1"/>
  <c r="L1191" i="1"/>
  <c r="L5474" i="1"/>
  <c r="L9195" i="1"/>
  <c r="L10838" i="1"/>
  <c r="L9196" i="1"/>
  <c r="L9197" i="1"/>
  <c r="L1192" i="1"/>
  <c r="L5475" i="1"/>
  <c r="L1193" i="1"/>
  <c r="L1194" i="1"/>
  <c r="L5476" i="1"/>
  <c r="L5477" i="1"/>
  <c r="L10839" i="1"/>
  <c r="L5478" i="1"/>
  <c r="L5479" i="1"/>
  <c r="L5480" i="1"/>
  <c r="L5481" i="1"/>
  <c r="L1195" i="1"/>
  <c r="L1196" i="1"/>
  <c r="L1197" i="1"/>
  <c r="L5482" i="1"/>
  <c r="L9198" i="1"/>
  <c r="L5483" i="1"/>
  <c r="L1198" i="1"/>
  <c r="L9199" i="1"/>
  <c r="L11446" i="1"/>
  <c r="L10840" i="1"/>
  <c r="L5484" i="1"/>
  <c r="L1199" i="1"/>
  <c r="L5485" i="1"/>
  <c r="L10841" i="1"/>
  <c r="L9200" i="1"/>
  <c r="L5486" i="1"/>
  <c r="L11447" i="1"/>
  <c r="L5487" i="1"/>
  <c r="L5488" i="1"/>
  <c r="L5489" i="1"/>
  <c r="L9201" i="1"/>
  <c r="L5490" i="1"/>
  <c r="L10842" i="1"/>
  <c r="L10843" i="1"/>
  <c r="L5491" i="1"/>
  <c r="L9202" i="1"/>
  <c r="L1200" i="1"/>
  <c r="L5492" i="1"/>
  <c r="L5493" i="1"/>
  <c r="L5494" i="1"/>
  <c r="L1201" i="1"/>
  <c r="L1202" i="1"/>
  <c r="L1203" i="1"/>
  <c r="L1204" i="1"/>
  <c r="L1205" i="1"/>
  <c r="L9203" i="1"/>
  <c r="L1206" i="1"/>
  <c r="L11448" i="1"/>
  <c r="L5495" i="1"/>
  <c r="L1207" i="1"/>
  <c r="L5496" i="1"/>
  <c r="L1208" i="1"/>
  <c r="L9204" i="1"/>
  <c r="L11449" i="1"/>
  <c r="L5497" i="1"/>
  <c r="L9205" i="1"/>
  <c r="L10844" i="1"/>
  <c r="L5498" i="1"/>
  <c r="L1209" i="1"/>
  <c r="L5499" i="1"/>
  <c r="L5500" i="1"/>
  <c r="L11450" i="1"/>
  <c r="L1210" i="1"/>
  <c r="L5501" i="1"/>
  <c r="L5502" i="1"/>
  <c r="L1211" i="1"/>
  <c r="L5503" i="1"/>
  <c r="L10845" i="1"/>
  <c r="L5504" i="1"/>
  <c r="L1212" i="1"/>
  <c r="L1213" i="1"/>
  <c r="L5505" i="1"/>
  <c r="L5506" i="1"/>
  <c r="L5507" i="1"/>
  <c r="L1214" i="1"/>
  <c r="L5508" i="1"/>
  <c r="L1215" i="1"/>
  <c r="L5509" i="1"/>
  <c r="L9206" i="1"/>
  <c r="L1216" i="1"/>
  <c r="L5510" i="1"/>
  <c r="L11451" i="1"/>
  <c r="L5511" i="1"/>
  <c r="L5512" i="1"/>
  <c r="L9207" i="1"/>
  <c r="L10846" i="1"/>
  <c r="L5513" i="1"/>
  <c r="L9208" i="1"/>
  <c r="L5514" i="1"/>
  <c r="L1217" i="1"/>
  <c r="L1218" i="1"/>
  <c r="L5515" i="1"/>
  <c r="L5516" i="1"/>
  <c r="L9209" i="1"/>
  <c r="L5517" i="1"/>
  <c r="L5518" i="1"/>
  <c r="L5519" i="1"/>
  <c r="L1219" i="1"/>
  <c r="L5520" i="1"/>
  <c r="L9210" i="1"/>
  <c r="L5521" i="1"/>
  <c r="L1220" i="1"/>
  <c r="L5522" i="1"/>
  <c r="L5523" i="1"/>
  <c r="L1221" i="1"/>
  <c r="L5524" i="1"/>
  <c r="L5525" i="1"/>
  <c r="L5526" i="1"/>
  <c r="L11452" i="1"/>
  <c r="L11453" i="1"/>
  <c r="L1222" i="1"/>
  <c r="L9211" i="1"/>
  <c r="L5527" i="1"/>
  <c r="L1223" i="1"/>
  <c r="L1224" i="1"/>
  <c r="L5528" i="1"/>
  <c r="L5529" i="1"/>
  <c r="L9212" i="1"/>
  <c r="L1225" i="1"/>
  <c r="L11454" i="1"/>
  <c r="L5530" i="1"/>
  <c r="L1226" i="1"/>
  <c r="L1227" i="1"/>
  <c r="L9213" i="1"/>
  <c r="L1228" i="1"/>
  <c r="L11455" i="1"/>
  <c r="L1229" i="1"/>
  <c r="L1230" i="1"/>
  <c r="L1231" i="1"/>
  <c r="L1232" i="1"/>
  <c r="L1233" i="1"/>
  <c r="L9214" i="1"/>
  <c r="L5531" i="1"/>
  <c r="L1234" i="1"/>
  <c r="L5532" i="1"/>
  <c r="L5533" i="1"/>
  <c r="L1235" i="1"/>
  <c r="L1236" i="1"/>
  <c r="L5534" i="1"/>
  <c r="L5535" i="1"/>
  <c r="L5536" i="1"/>
  <c r="L1237" i="1"/>
  <c r="L5537" i="1"/>
  <c r="L1238" i="1"/>
  <c r="L5538" i="1"/>
  <c r="L5539" i="1"/>
  <c r="L5540" i="1"/>
  <c r="L10847" i="1"/>
  <c r="L9215" i="1"/>
  <c r="L5541" i="1"/>
  <c r="L5542" i="1"/>
  <c r="L5543" i="1"/>
  <c r="L10848" i="1"/>
  <c r="L1239" i="1"/>
  <c r="L5544" i="1"/>
  <c r="L5545" i="1"/>
  <c r="L11456" i="1"/>
  <c r="L5546" i="1"/>
  <c r="L5547" i="1"/>
  <c r="L1240" i="1"/>
  <c r="L10849" i="1"/>
  <c r="L1241" i="1"/>
  <c r="L5548" i="1"/>
  <c r="L1242" i="1"/>
  <c r="L1243" i="1"/>
  <c r="L5549" i="1"/>
  <c r="L1244" i="1"/>
  <c r="L1245" i="1"/>
  <c r="L1246" i="1"/>
  <c r="L5550" i="1"/>
  <c r="L9216" i="1"/>
  <c r="L5551" i="1"/>
  <c r="L9217" i="1"/>
  <c r="L5552" i="1"/>
  <c r="L11457" i="1"/>
  <c r="L1247" i="1"/>
  <c r="L5553" i="1"/>
  <c r="L5554" i="1"/>
  <c r="L5555" i="1"/>
  <c r="L1248" i="1"/>
  <c r="L9218" i="1"/>
  <c r="L1249" i="1"/>
  <c r="L1250" i="1"/>
  <c r="L1251" i="1"/>
  <c r="L1252" i="1"/>
  <c r="L9219" i="1"/>
  <c r="L10850" i="1"/>
  <c r="L1253" i="1"/>
  <c r="L5556" i="1"/>
  <c r="L9220" i="1"/>
  <c r="L1254" i="1"/>
  <c r="L5557" i="1"/>
  <c r="L5558" i="1"/>
  <c r="L5559" i="1"/>
  <c r="L9221" i="1"/>
  <c r="L9222" i="1"/>
  <c r="L5560" i="1"/>
  <c r="L5561" i="1"/>
  <c r="L5562" i="1"/>
  <c r="L5563" i="1"/>
  <c r="L5564" i="1"/>
  <c r="L1255" i="1"/>
  <c r="L11458" i="1"/>
  <c r="L5565" i="1"/>
  <c r="L5566" i="1"/>
  <c r="L5567" i="1"/>
  <c r="L1256" i="1"/>
  <c r="L1257" i="1"/>
  <c r="L1258" i="1"/>
  <c r="L5568" i="1"/>
  <c r="L9223" i="1"/>
  <c r="L5569" i="1"/>
  <c r="L9224" i="1"/>
  <c r="L5570" i="1"/>
  <c r="L9225" i="1"/>
  <c r="L5571" i="1"/>
  <c r="L1259" i="1"/>
  <c r="L9226" i="1"/>
  <c r="L9227" i="1"/>
  <c r="L1260" i="1"/>
  <c r="L1261" i="1"/>
  <c r="L9228" i="1"/>
  <c r="L10851" i="1"/>
  <c r="L1262" i="1"/>
  <c r="L9229" i="1"/>
  <c r="L5572" i="1"/>
  <c r="L1263" i="1"/>
  <c r="L1264" i="1"/>
  <c r="L1265" i="1"/>
  <c r="L9230" i="1"/>
  <c r="L5573" i="1"/>
  <c r="L5574" i="1"/>
  <c r="L1266" i="1"/>
  <c r="L9231" i="1"/>
  <c r="L5575" i="1"/>
  <c r="L1267" i="1"/>
  <c r="L1268" i="1"/>
  <c r="L5576" i="1"/>
  <c r="L1269" i="1"/>
  <c r="L11459" i="1"/>
  <c r="L9232" i="1"/>
  <c r="L10852" i="1"/>
  <c r="L5577" i="1"/>
  <c r="L5578" i="1"/>
  <c r="L9233" i="1"/>
  <c r="L5579" i="1"/>
  <c r="L1270" i="1"/>
  <c r="L5580" i="1"/>
  <c r="L1271" i="1"/>
  <c r="L1272" i="1"/>
  <c r="L9234" i="1"/>
  <c r="L10853" i="1"/>
  <c r="L1273" i="1"/>
  <c r="L5581" i="1"/>
  <c r="L1274" i="1"/>
  <c r="L9235" i="1"/>
  <c r="L5582" i="1"/>
  <c r="L1275" i="1"/>
  <c r="L1276" i="1"/>
  <c r="L5583" i="1"/>
  <c r="L9236" i="1"/>
  <c r="L5584" i="1"/>
  <c r="L9237" i="1"/>
  <c r="L1277" i="1"/>
  <c r="L1278" i="1"/>
  <c r="L1279" i="1"/>
  <c r="L5585" i="1"/>
  <c r="L5586" i="1"/>
  <c r="L5587" i="1"/>
  <c r="L1280" i="1"/>
  <c r="L10854" i="1"/>
  <c r="L5588" i="1"/>
  <c r="L5589" i="1"/>
  <c r="L1281" i="1"/>
  <c r="L1282" i="1"/>
  <c r="L5590" i="1"/>
  <c r="L9238" i="1"/>
  <c r="L5591" i="1"/>
  <c r="L1283" i="1"/>
  <c r="L9239" i="1"/>
  <c r="L1284" i="1"/>
  <c r="L1285" i="1"/>
  <c r="L5592" i="1"/>
  <c r="L5593" i="1"/>
  <c r="L5594" i="1"/>
  <c r="L1286" i="1"/>
  <c r="L1287" i="1"/>
  <c r="L9240" i="1"/>
  <c r="L1288" i="1"/>
  <c r="L1289" i="1"/>
  <c r="L9241" i="1"/>
  <c r="L5595" i="1"/>
  <c r="L1290" i="1"/>
  <c r="L1291" i="1"/>
  <c r="L9242" i="1"/>
  <c r="L5596" i="1"/>
  <c r="L1292" i="1"/>
  <c r="L1293" i="1"/>
  <c r="L5597" i="1"/>
  <c r="L1294" i="1"/>
  <c r="L5598" i="1"/>
  <c r="L9243" i="1"/>
  <c r="L5599" i="1"/>
  <c r="L5600" i="1"/>
  <c r="L1295" i="1"/>
  <c r="L1296" i="1"/>
  <c r="L1297" i="1"/>
  <c r="L5601" i="1"/>
  <c r="L5602" i="1"/>
  <c r="L9244" i="1"/>
  <c r="L5603" i="1"/>
  <c r="L1298" i="1"/>
  <c r="L1299" i="1"/>
  <c r="L11460" i="1"/>
  <c r="L1300" i="1"/>
  <c r="L9245" i="1"/>
  <c r="L1301" i="1"/>
  <c r="L5604" i="1"/>
  <c r="L1302" i="1"/>
  <c r="L5605" i="1"/>
  <c r="L9246" i="1"/>
  <c r="L5606" i="1"/>
  <c r="L5607" i="1"/>
  <c r="L9247" i="1"/>
  <c r="L5608" i="1"/>
  <c r="L5609" i="1"/>
  <c r="L9248" i="1"/>
  <c r="L10855" i="1"/>
  <c r="L5610" i="1"/>
  <c r="L5611" i="1"/>
  <c r="L9249" i="1"/>
  <c r="L9250" i="1"/>
  <c r="L5612" i="1"/>
  <c r="L5613" i="1"/>
  <c r="L9251" i="1"/>
  <c r="L1303" i="1"/>
  <c r="L1304" i="1"/>
  <c r="L1305" i="1"/>
  <c r="L11461" i="1"/>
  <c r="L5614" i="1"/>
  <c r="L5615" i="1"/>
  <c r="L5616" i="1"/>
  <c r="L9252" i="1"/>
  <c r="L5617" i="1"/>
  <c r="L5618" i="1"/>
  <c r="L5619" i="1"/>
  <c r="L5620" i="1"/>
  <c r="L5621" i="1"/>
  <c r="L11462" i="1"/>
  <c r="L9253" i="1"/>
  <c r="L5622" i="1"/>
  <c r="L1306" i="1"/>
  <c r="L5623" i="1"/>
  <c r="L5624" i="1"/>
  <c r="L1307" i="1"/>
  <c r="L9254" i="1"/>
  <c r="L1308" i="1"/>
  <c r="L1309" i="1"/>
  <c r="L5625" i="1"/>
  <c r="L5626" i="1"/>
  <c r="L9255" i="1"/>
  <c r="L5627" i="1"/>
  <c r="L9256" i="1"/>
  <c r="L5628" i="1"/>
  <c r="L1310" i="1"/>
  <c r="L5629" i="1"/>
  <c r="L1311" i="1"/>
  <c r="L1312" i="1"/>
  <c r="L5630" i="1"/>
  <c r="L5631" i="1"/>
  <c r="L5632" i="1"/>
  <c r="L5633" i="1"/>
  <c r="L1313" i="1"/>
  <c r="L1314" i="1"/>
  <c r="L1315" i="1"/>
  <c r="L1316" i="1"/>
  <c r="L10856" i="1"/>
  <c r="L5634" i="1"/>
  <c r="L5635" i="1"/>
  <c r="L5636" i="1"/>
  <c r="L1317" i="1"/>
  <c r="L9257" i="1"/>
  <c r="L5637" i="1"/>
  <c r="L5638" i="1"/>
  <c r="L5639" i="1"/>
  <c r="L1318" i="1"/>
  <c r="L10857" i="1"/>
  <c r="L5640" i="1"/>
  <c r="L9258" i="1"/>
  <c r="L1319" i="1"/>
  <c r="L9259" i="1"/>
  <c r="L1320" i="1"/>
  <c r="L1321" i="1"/>
  <c r="L5641" i="1"/>
  <c r="L10858" i="1"/>
  <c r="L5642" i="1"/>
  <c r="L9260" i="1"/>
  <c r="L9261" i="1"/>
  <c r="L5643" i="1"/>
  <c r="L1322" i="1"/>
  <c r="L9262" i="1"/>
  <c r="L9263" i="1"/>
  <c r="L10859" i="1"/>
  <c r="L1323" i="1"/>
  <c r="L1324" i="1"/>
  <c r="L9264" i="1"/>
  <c r="L5644" i="1"/>
  <c r="L9265" i="1"/>
  <c r="L5645" i="1"/>
  <c r="L1325" i="1"/>
  <c r="L1326" i="1"/>
  <c r="L5646" i="1"/>
  <c r="L5647" i="1"/>
  <c r="L10860" i="1"/>
  <c r="L1327" i="1"/>
  <c r="L11463" i="1"/>
  <c r="L1328" i="1"/>
  <c r="L5648" i="1"/>
  <c r="L11464" i="1"/>
  <c r="L5649" i="1"/>
  <c r="L1329" i="1"/>
  <c r="L10861" i="1"/>
  <c r="L1330" i="1"/>
  <c r="L9266" i="1"/>
  <c r="L1331" i="1"/>
  <c r="L11465" i="1"/>
  <c r="L5650" i="1"/>
  <c r="L5651" i="1"/>
  <c r="L1332" i="1"/>
  <c r="L9267" i="1"/>
  <c r="L1333" i="1"/>
  <c r="L5652" i="1"/>
  <c r="L10862" i="1"/>
  <c r="L1334" i="1"/>
  <c r="L5653" i="1"/>
  <c r="L9268" i="1"/>
  <c r="L5654" i="1"/>
  <c r="L5655" i="1"/>
  <c r="L9269" i="1"/>
  <c r="L5656" i="1"/>
  <c r="L1335" i="1"/>
  <c r="L5657" i="1"/>
  <c r="L5658" i="1"/>
  <c r="L5659" i="1"/>
  <c r="L5660" i="1"/>
  <c r="L5661" i="1"/>
  <c r="L5662" i="1"/>
  <c r="L5663" i="1"/>
  <c r="L1336" i="1"/>
  <c r="L5664" i="1"/>
  <c r="L10863" i="1"/>
  <c r="L1337" i="1"/>
  <c r="L5665" i="1"/>
  <c r="L1338" i="1"/>
  <c r="L9270" i="1"/>
  <c r="L1339" i="1"/>
  <c r="L9271" i="1"/>
  <c r="L1340" i="1"/>
  <c r="L1341" i="1"/>
  <c r="L11466" i="1"/>
  <c r="L9272" i="1"/>
  <c r="L5666" i="1"/>
  <c r="L1342" i="1"/>
  <c r="L5667" i="1"/>
  <c r="L9273" i="1"/>
  <c r="L1343" i="1"/>
  <c r="L9274" i="1"/>
  <c r="L5668" i="1"/>
  <c r="L9275" i="1"/>
  <c r="L9276" i="1"/>
  <c r="L1344" i="1"/>
  <c r="L10864" i="1"/>
  <c r="L5669" i="1"/>
  <c r="L5670" i="1"/>
  <c r="L9277" i="1"/>
  <c r="L1345" i="1"/>
  <c r="L5671" i="1"/>
  <c r="L11467" i="1"/>
  <c r="L1346" i="1"/>
  <c r="L1347" i="1"/>
  <c r="L9278" i="1"/>
  <c r="L5672" i="1"/>
  <c r="L5673" i="1"/>
  <c r="L1348" i="1"/>
  <c r="L9279" i="1"/>
  <c r="L5674" i="1"/>
  <c r="L1349" i="1"/>
  <c r="L10865" i="1"/>
  <c r="L1350" i="1"/>
  <c r="L5675" i="1"/>
  <c r="L9280" i="1"/>
  <c r="L5676" i="1"/>
  <c r="L5677" i="1"/>
  <c r="L1351" i="1"/>
  <c r="L9281" i="1"/>
  <c r="L11468" i="1"/>
  <c r="L1352" i="1"/>
  <c r="L1353" i="1"/>
  <c r="L9282" i="1"/>
  <c r="L1354" i="1"/>
  <c r="L5678" i="1"/>
  <c r="L5679" i="1"/>
  <c r="L5680" i="1"/>
  <c r="L1355" i="1"/>
  <c r="L5681" i="1"/>
  <c r="L1356" i="1"/>
  <c r="L9283" i="1"/>
  <c r="L5682" i="1"/>
  <c r="L5683" i="1"/>
  <c r="L5684" i="1"/>
  <c r="L1357" i="1"/>
  <c r="L1358" i="1"/>
  <c r="L1359" i="1"/>
  <c r="L5685" i="1"/>
  <c r="L9284" i="1"/>
  <c r="L1360" i="1"/>
  <c r="L11469" i="1"/>
  <c r="L1361" i="1"/>
  <c r="L5686" i="1"/>
  <c r="L1362" i="1"/>
  <c r="L5687" i="1"/>
  <c r="L1363" i="1"/>
  <c r="L11470" i="1"/>
  <c r="L10866" i="1"/>
  <c r="L9285" i="1"/>
  <c r="L1364" i="1"/>
  <c r="L11471" i="1"/>
  <c r="L1365" i="1"/>
  <c r="L5688" i="1"/>
  <c r="L1366" i="1"/>
  <c r="L5689" i="1"/>
  <c r="L5690" i="1"/>
  <c r="L9286" i="1"/>
  <c r="L10867" i="1"/>
  <c r="L5691" i="1"/>
  <c r="L5692" i="1"/>
  <c r="L5693" i="1"/>
  <c r="L5694" i="1"/>
  <c r="L5695" i="1"/>
  <c r="L5696" i="1"/>
  <c r="L1367" i="1"/>
  <c r="L5697" i="1"/>
  <c r="L10868" i="1"/>
  <c r="L5698" i="1"/>
  <c r="L5699" i="1"/>
  <c r="L1368" i="1"/>
  <c r="L5700" i="1"/>
  <c r="L5701" i="1"/>
  <c r="L5702" i="1"/>
  <c r="L1369" i="1"/>
  <c r="L5703" i="1"/>
  <c r="L1370" i="1"/>
  <c r="L1371" i="1"/>
  <c r="L1372" i="1"/>
  <c r="L5704" i="1"/>
  <c r="L5705" i="1"/>
  <c r="L1373" i="1"/>
  <c r="L11472" i="1"/>
  <c r="L1374" i="1"/>
  <c r="L1375" i="1"/>
  <c r="L1376" i="1"/>
  <c r="L5706" i="1"/>
  <c r="L1377" i="1"/>
  <c r="L1378" i="1"/>
  <c r="L5707" i="1"/>
  <c r="L1379" i="1"/>
  <c r="L5708" i="1"/>
  <c r="L10869" i="1"/>
  <c r="L1380" i="1"/>
  <c r="L1381" i="1"/>
  <c r="L10870" i="1"/>
  <c r="L5709" i="1"/>
  <c r="L5710" i="1"/>
  <c r="L5711" i="1"/>
  <c r="L5712" i="1"/>
  <c r="L1382" i="1"/>
  <c r="L1383" i="1"/>
  <c r="L11473" i="1"/>
  <c r="L9287" i="1"/>
  <c r="L10871" i="1"/>
  <c r="L5713" i="1"/>
  <c r="L5714" i="1"/>
  <c r="L9288" i="1"/>
  <c r="L9289" i="1"/>
  <c r="L1384" i="1"/>
  <c r="L1385" i="1"/>
  <c r="L9290" i="1"/>
  <c r="L11474" i="1"/>
  <c r="L5715" i="1"/>
  <c r="L9291" i="1"/>
  <c r="L11475" i="1"/>
  <c r="L1386" i="1"/>
  <c r="L5716" i="1"/>
  <c r="L5717" i="1"/>
  <c r="L9292" i="1"/>
  <c r="L1387" i="1"/>
  <c r="L1388" i="1"/>
  <c r="L9293" i="1"/>
  <c r="L10872" i="1"/>
  <c r="L1389" i="1"/>
  <c r="L11476" i="1"/>
  <c r="L1390" i="1"/>
  <c r="L1391" i="1"/>
  <c r="L5718" i="1"/>
  <c r="L9294" i="1"/>
  <c r="L9295" i="1"/>
  <c r="L5719" i="1"/>
  <c r="L10873" i="1"/>
  <c r="L5720" i="1"/>
  <c r="L5721" i="1"/>
  <c r="L5722" i="1"/>
  <c r="L1392" i="1"/>
  <c r="L5723" i="1"/>
  <c r="L9296" i="1"/>
  <c r="L1393" i="1"/>
  <c r="L5724" i="1"/>
  <c r="L5725" i="1"/>
  <c r="L10874" i="1"/>
  <c r="L5726" i="1"/>
  <c r="L5727" i="1"/>
  <c r="L1394" i="1"/>
  <c r="L9297" i="1"/>
  <c r="L5728" i="1"/>
  <c r="L1395" i="1"/>
  <c r="L5729" i="1"/>
  <c r="L5730" i="1"/>
  <c r="L5731" i="1"/>
  <c r="L1396" i="1"/>
  <c r="L10875" i="1"/>
  <c r="L1397" i="1"/>
  <c r="L10876" i="1"/>
  <c r="L1398" i="1"/>
  <c r="L1399" i="1"/>
  <c r="L5732" i="1"/>
  <c r="L5733" i="1"/>
  <c r="L11477" i="1"/>
  <c r="L5734" i="1"/>
  <c r="L9298" i="1"/>
  <c r="L1400" i="1"/>
  <c r="L11478" i="1"/>
  <c r="L1401" i="1"/>
  <c r="L1402" i="1"/>
  <c r="L11479" i="1"/>
  <c r="L9299" i="1"/>
  <c r="L5735" i="1"/>
  <c r="L10877" i="1"/>
  <c r="L5736" i="1"/>
  <c r="L5737" i="1"/>
  <c r="L1403" i="1"/>
  <c r="L5738" i="1"/>
  <c r="L5739" i="1"/>
  <c r="L5740" i="1"/>
  <c r="L1404" i="1"/>
  <c r="L1405" i="1"/>
  <c r="L9300" i="1"/>
  <c r="L5741" i="1"/>
  <c r="L5742" i="1"/>
  <c r="L9301" i="1"/>
  <c r="L9302" i="1"/>
  <c r="L5743" i="1"/>
  <c r="L10878" i="1"/>
  <c r="L1406" i="1"/>
  <c r="L5744" i="1"/>
  <c r="L5745" i="1"/>
  <c r="L1407" i="1"/>
  <c r="L1408" i="1"/>
  <c r="L1409" i="1"/>
  <c r="L5746" i="1"/>
  <c r="L1410" i="1"/>
  <c r="L1411" i="1"/>
  <c r="L9303" i="1"/>
  <c r="L9304" i="1"/>
  <c r="L5747" i="1"/>
  <c r="L5748" i="1"/>
  <c r="L9305" i="1"/>
  <c r="L5749" i="1"/>
  <c r="L11480" i="1"/>
  <c r="L5750" i="1"/>
  <c r="L10879" i="1"/>
  <c r="L1412" i="1"/>
  <c r="L5751" i="1"/>
  <c r="L5752" i="1"/>
  <c r="L1413" i="1"/>
  <c r="L9306" i="1"/>
  <c r="L1414" i="1"/>
  <c r="L5753" i="1"/>
  <c r="L5754" i="1"/>
  <c r="L1415" i="1"/>
  <c r="L9307" i="1"/>
  <c r="L5755" i="1"/>
  <c r="L9308" i="1"/>
  <c r="L5756" i="1"/>
  <c r="L5757" i="1"/>
  <c r="L1416" i="1"/>
  <c r="L5758" i="1"/>
  <c r="L9309" i="1"/>
  <c r="L5759" i="1"/>
  <c r="L10880" i="1"/>
  <c r="L5760" i="1"/>
  <c r="L5761" i="1"/>
  <c r="L5762" i="1"/>
  <c r="L1417" i="1"/>
  <c r="L5763" i="1"/>
  <c r="L1418" i="1"/>
  <c r="L1419" i="1"/>
  <c r="L5764" i="1"/>
  <c r="L1420" i="1"/>
  <c r="L5765" i="1"/>
  <c r="L5766" i="1"/>
  <c r="L5767" i="1"/>
  <c r="L5768" i="1"/>
  <c r="L10881" i="1"/>
  <c r="L1421" i="1"/>
  <c r="L11481" i="1"/>
  <c r="L9310" i="1"/>
  <c r="L1422" i="1"/>
  <c r="L9311" i="1"/>
  <c r="L10882" i="1"/>
  <c r="L5769" i="1"/>
  <c r="L1423" i="1"/>
  <c r="L1424" i="1"/>
  <c r="L5770" i="1"/>
  <c r="L5771" i="1"/>
  <c r="L5772" i="1"/>
  <c r="L5773" i="1"/>
  <c r="L9312" i="1"/>
  <c r="L5774" i="1"/>
  <c r="L9313" i="1"/>
  <c r="L5775" i="1"/>
  <c r="L9314" i="1"/>
  <c r="L5776" i="1"/>
  <c r="L5777" i="1"/>
  <c r="L5778" i="1"/>
  <c r="L1425" i="1"/>
  <c r="L1426" i="1"/>
  <c r="L9315" i="1"/>
  <c r="L5779" i="1"/>
  <c r="L5780" i="1"/>
  <c r="L1427" i="1"/>
  <c r="L9316" i="1"/>
  <c r="L1428" i="1"/>
  <c r="L1429" i="1"/>
  <c r="L9317" i="1"/>
  <c r="L1430" i="1"/>
  <c r="L5781" i="1"/>
  <c r="L5782" i="1"/>
  <c r="L9318" i="1"/>
  <c r="L5783" i="1"/>
  <c r="L1431" i="1"/>
  <c r="L5784" i="1"/>
  <c r="L1432" i="1"/>
  <c r="L5785" i="1"/>
  <c r="L1433" i="1"/>
  <c r="L5786" i="1"/>
  <c r="L5787" i="1"/>
  <c r="L9319" i="1"/>
  <c r="L5788" i="1"/>
  <c r="L5789" i="1"/>
  <c r="L1434" i="1"/>
  <c r="L1435" i="1"/>
  <c r="L5790" i="1"/>
  <c r="L5791" i="1"/>
  <c r="L5792" i="1"/>
  <c r="L11482" i="1"/>
  <c r="L5793" i="1"/>
  <c r="L5794" i="1"/>
  <c r="L5795" i="1"/>
  <c r="L5796" i="1"/>
  <c r="L1436" i="1"/>
  <c r="L1437" i="1"/>
  <c r="L5797" i="1"/>
  <c r="L9320" i="1"/>
  <c r="L5798" i="1"/>
  <c r="L1438" i="1"/>
  <c r="L5799" i="1"/>
  <c r="L5800" i="1"/>
  <c r="L1439" i="1"/>
  <c r="L5801" i="1"/>
  <c r="L9321" i="1"/>
  <c r="L5802" i="1"/>
  <c r="L5803" i="1"/>
  <c r="L5804" i="1"/>
  <c r="L5805" i="1"/>
  <c r="L1440" i="1"/>
  <c r="L5806" i="1"/>
  <c r="L1441" i="1"/>
  <c r="L10883" i="1"/>
  <c r="L9322" i="1"/>
  <c r="L11483" i="1"/>
  <c r="L1442" i="1"/>
  <c r="L1443" i="1"/>
  <c r="L5807" i="1"/>
  <c r="L5808" i="1"/>
  <c r="L11484" i="1"/>
  <c r="L9323" i="1"/>
  <c r="L1444" i="1"/>
  <c r="L5809" i="1"/>
  <c r="L5810" i="1"/>
  <c r="L9324" i="1"/>
  <c r="L11485" i="1"/>
  <c r="L5811" i="1"/>
  <c r="L1445" i="1"/>
  <c r="L10884" i="1"/>
  <c r="L5812" i="1"/>
  <c r="L1446" i="1"/>
  <c r="L1447" i="1"/>
  <c r="L5813" i="1"/>
  <c r="L1448" i="1"/>
  <c r="L10885" i="1"/>
  <c r="L1449" i="1"/>
  <c r="L10886" i="1"/>
  <c r="L1450" i="1"/>
  <c r="L1451" i="1"/>
  <c r="L1452" i="1"/>
  <c r="L9325" i="1"/>
  <c r="L5814" i="1"/>
  <c r="L1453" i="1"/>
  <c r="L10887" i="1"/>
  <c r="L9326" i="1"/>
  <c r="L5815" i="1"/>
  <c r="L1454" i="1"/>
  <c r="L5816" i="1"/>
  <c r="L1455" i="1"/>
  <c r="L9327" i="1"/>
  <c r="L1456" i="1"/>
  <c r="L5817" i="1"/>
  <c r="L10888" i="1"/>
  <c r="L5818" i="1"/>
  <c r="L10889" i="1"/>
  <c r="L1457" i="1"/>
  <c r="L1458" i="1"/>
  <c r="L5819" i="1"/>
  <c r="L5820" i="1"/>
  <c r="L10890" i="1"/>
  <c r="L1459" i="1"/>
  <c r="L1460" i="1"/>
  <c r="L5821" i="1"/>
  <c r="L5822" i="1"/>
  <c r="L5823" i="1"/>
  <c r="L5824" i="1"/>
  <c r="L9328" i="1"/>
  <c r="L1461" i="1"/>
  <c r="L11486" i="1"/>
  <c r="L5825" i="1"/>
  <c r="L5826" i="1"/>
  <c r="L9329" i="1"/>
  <c r="L5827" i="1"/>
  <c r="L5828" i="1"/>
  <c r="L1462" i="1"/>
  <c r="L9330" i="1"/>
  <c r="L11487" i="1"/>
  <c r="L9331" i="1"/>
  <c r="L1463" i="1"/>
  <c r="L9332" i="1"/>
  <c r="L5829" i="1"/>
  <c r="L5830" i="1"/>
  <c r="L5831" i="1"/>
  <c r="L1464" i="1"/>
  <c r="L1465" i="1"/>
  <c r="L9333" i="1"/>
  <c r="L5832" i="1"/>
  <c r="L1466" i="1"/>
  <c r="L9334" i="1"/>
  <c r="L10891" i="1"/>
  <c r="L1467" i="1"/>
  <c r="L5833" i="1"/>
  <c r="L1468" i="1"/>
  <c r="L5834" i="1"/>
  <c r="L5835" i="1"/>
  <c r="L5836" i="1"/>
  <c r="L5837" i="1"/>
  <c r="L1469" i="1"/>
  <c r="L11488" i="1"/>
  <c r="L1470" i="1"/>
  <c r="L9335" i="1"/>
  <c r="L5838" i="1"/>
  <c r="L9336" i="1"/>
  <c r="L1471" i="1"/>
  <c r="L9337" i="1"/>
  <c r="L1472" i="1"/>
  <c r="L5839" i="1"/>
  <c r="L1473" i="1"/>
  <c r="L5840" i="1"/>
  <c r="L5841" i="1"/>
  <c r="L10892" i="1"/>
  <c r="L5842" i="1"/>
  <c r="L5843" i="1"/>
  <c r="L5844" i="1"/>
  <c r="L10893" i="1"/>
  <c r="L10894" i="1"/>
  <c r="L5845" i="1"/>
  <c r="L5846" i="1"/>
  <c r="L5847" i="1"/>
  <c r="L10895" i="1"/>
  <c r="L5848" i="1"/>
  <c r="L5849" i="1"/>
  <c r="L5850" i="1"/>
  <c r="L5851" i="1"/>
  <c r="L1474" i="1"/>
  <c r="L5852" i="1"/>
  <c r="L1475" i="1"/>
  <c r="L5853" i="1"/>
  <c r="L5854" i="1"/>
  <c r="L9338" i="1"/>
  <c r="L10896" i="1"/>
  <c r="L5855" i="1"/>
  <c r="L5856" i="1"/>
  <c r="L1476" i="1"/>
  <c r="L5857" i="1"/>
  <c r="L1477" i="1"/>
  <c r="L5858" i="1"/>
  <c r="L9339" i="1"/>
  <c r="L5859" i="1"/>
  <c r="L5860" i="1"/>
  <c r="L5861" i="1"/>
  <c r="L5862" i="1"/>
  <c r="L11489" i="1"/>
  <c r="L11490" i="1"/>
  <c r="L1478" i="1"/>
  <c r="L5863" i="1"/>
  <c r="L5864" i="1"/>
  <c r="L5865" i="1"/>
  <c r="L5866" i="1"/>
  <c r="L9340" i="1"/>
  <c r="L1479" i="1"/>
  <c r="L1480" i="1"/>
  <c r="L5867" i="1"/>
  <c r="L5868" i="1"/>
  <c r="L5869" i="1"/>
  <c r="L1481" i="1"/>
  <c r="L5870" i="1"/>
  <c r="L5871" i="1"/>
  <c r="L1482" i="1"/>
  <c r="L1483" i="1"/>
  <c r="L1484" i="1"/>
  <c r="L1485" i="1"/>
  <c r="L1486" i="1"/>
  <c r="L10897" i="1"/>
  <c r="L1487" i="1"/>
  <c r="L1488" i="1"/>
  <c r="L9341" i="1"/>
  <c r="L9342" i="1"/>
  <c r="L10898" i="1"/>
  <c r="L1489" i="1"/>
  <c r="L5872" i="1"/>
  <c r="L1490" i="1"/>
  <c r="L1491" i="1"/>
  <c r="L1492" i="1"/>
  <c r="L1493" i="1"/>
  <c r="L1494" i="1"/>
  <c r="L5873" i="1"/>
  <c r="L5874" i="1"/>
  <c r="L1495" i="1"/>
  <c r="L1496" i="1"/>
  <c r="L1497" i="1"/>
  <c r="L9343" i="1"/>
  <c r="L10899" i="1"/>
  <c r="L5875" i="1"/>
  <c r="L1498" i="1"/>
  <c r="L5876" i="1"/>
  <c r="L5877" i="1"/>
  <c r="L5878" i="1"/>
  <c r="L1499" i="1"/>
  <c r="L1500" i="1"/>
  <c r="L5879" i="1"/>
  <c r="L5880" i="1"/>
  <c r="L1501" i="1"/>
  <c r="L1502" i="1"/>
  <c r="L5881" i="1"/>
  <c r="L5882" i="1"/>
  <c r="L1503" i="1"/>
  <c r="L5883" i="1"/>
  <c r="L1504" i="1"/>
  <c r="L5884" i="1"/>
  <c r="L1505" i="1"/>
  <c r="L1506" i="1"/>
  <c r="L5885" i="1"/>
  <c r="L9344" i="1"/>
  <c r="L1507" i="1"/>
  <c r="L5886" i="1"/>
  <c r="L5887" i="1"/>
  <c r="L5888" i="1"/>
  <c r="L1508" i="1"/>
  <c r="L1509" i="1"/>
  <c r="L5889" i="1"/>
  <c r="L5890" i="1"/>
  <c r="L1510" i="1"/>
  <c r="L5891" i="1"/>
  <c r="L9345" i="1"/>
  <c r="L1511" i="1"/>
  <c r="L5892" i="1"/>
  <c r="L1512" i="1"/>
  <c r="L9346" i="1"/>
  <c r="L5893" i="1"/>
  <c r="L11491" i="1"/>
  <c r="L1513" i="1"/>
  <c r="L5894" i="1"/>
  <c r="L1514" i="1"/>
  <c r="L1515" i="1"/>
  <c r="L5895" i="1"/>
  <c r="L5896" i="1"/>
  <c r="L5897" i="1"/>
  <c r="L5898" i="1"/>
  <c r="L5899" i="1"/>
  <c r="L5900" i="1"/>
  <c r="L1516" i="1"/>
  <c r="L5901" i="1"/>
  <c r="L5902" i="1"/>
  <c r="L5903" i="1"/>
  <c r="L5904" i="1"/>
  <c r="L1517" i="1"/>
  <c r="L1518" i="1"/>
  <c r="L5905" i="1"/>
  <c r="L5906" i="1"/>
  <c r="L9347" i="1"/>
  <c r="L9348" i="1"/>
  <c r="L5907" i="1"/>
  <c r="L5908" i="1"/>
  <c r="L10900" i="1"/>
  <c r="L1519" i="1"/>
  <c r="L5909" i="1"/>
  <c r="L5910" i="1"/>
  <c r="L9349" i="1"/>
  <c r="L11492" i="1"/>
  <c r="L5911" i="1"/>
  <c r="L1520" i="1"/>
  <c r="L9350" i="1"/>
  <c r="L5912" i="1"/>
  <c r="L5913" i="1"/>
  <c r="L1521" i="1"/>
  <c r="L11493" i="1"/>
  <c r="L1522" i="1"/>
  <c r="L1523" i="1"/>
  <c r="L9351" i="1"/>
  <c r="L1524" i="1"/>
  <c r="L9352" i="1"/>
  <c r="L1525" i="1"/>
  <c r="L1526" i="1"/>
  <c r="L5914" i="1"/>
  <c r="L5915" i="1"/>
  <c r="L1527" i="1"/>
  <c r="L9353" i="1"/>
  <c r="L5916" i="1"/>
  <c r="L9354" i="1"/>
  <c r="L5917" i="1"/>
  <c r="L11494" i="1"/>
  <c r="L9355" i="1"/>
  <c r="L10901" i="1"/>
  <c r="L5918" i="1"/>
  <c r="L5919" i="1"/>
  <c r="L5920" i="1"/>
  <c r="L5921" i="1"/>
  <c r="L1528" i="1"/>
  <c r="L5922" i="1"/>
  <c r="L11495" i="1"/>
  <c r="L1529" i="1"/>
  <c r="L5923" i="1"/>
  <c r="L5924" i="1"/>
  <c r="L1530" i="1"/>
  <c r="L9356" i="1"/>
  <c r="L9357" i="1"/>
  <c r="L5925" i="1"/>
  <c r="L1531" i="1"/>
  <c r="L5926" i="1"/>
  <c r="L1532" i="1"/>
  <c r="L1533" i="1"/>
  <c r="L5927" i="1"/>
  <c r="L5928" i="1"/>
  <c r="L5929" i="1"/>
  <c r="L9358" i="1"/>
  <c r="L5930" i="1"/>
  <c r="L5931" i="1"/>
  <c r="L5932" i="1"/>
  <c r="L9359" i="1"/>
  <c r="L1534" i="1"/>
  <c r="L9360" i="1"/>
  <c r="L1535" i="1"/>
  <c r="L5933" i="1"/>
  <c r="L5934" i="1"/>
  <c r="L10902" i="1"/>
  <c r="L5935" i="1"/>
  <c r="L5936" i="1"/>
  <c r="L10903" i="1"/>
  <c r="L9361" i="1"/>
  <c r="L5937" i="1"/>
  <c r="L5938" i="1"/>
  <c r="L11496" i="1"/>
  <c r="L5939" i="1"/>
  <c r="L5940" i="1"/>
  <c r="L10904" i="1"/>
  <c r="L1536" i="1"/>
  <c r="L5941" i="1"/>
  <c r="L1537" i="1"/>
  <c r="L5942" i="1"/>
  <c r="L1538" i="1"/>
  <c r="L1539" i="1"/>
  <c r="L5943" i="1"/>
  <c r="L5944" i="1"/>
  <c r="L1540" i="1"/>
  <c r="L1541" i="1"/>
  <c r="L5945" i="1"/>
  <c r="L5946" i="1"/>
  <c r="L1542" i="1"/>
  <c r="L1543" i="1"/>
  <c r="L5947" i="1"/>
  <c r="L9362" i="1"/>
  <c r="L1544" i="1"/>
  <c r="L1545" i="1"/>
  <c r="L1546" i="1"/>
  <c r="L5948" i="1"/>
  <c r="L9363" i="1"/>
  <c r="L1547" i="1"/>
  <c r="L1548" i="1"/>
  <c r="L9364" i="1"/>
  <c r="L5949" i="1"/>
  <c r="L1549" i="1"/>
  <c r="L1550" i="1"/>
  <c r="L5950" i="1"/>
  <c r="L1551" i="1"/>
  <c r="L5951" i="1"/>
  <c r="L9365" i="1"/>
  <c r="L5952" i="1"/>
  <c r="L5953" i="1"/>
  <c r="L5954" i="1"/>
  <c r="L1552" i="1"/>
  <c r="L5955" i="1"/>
  <c r="L1553" i="1"/>
  <c r="L5956" i="1"/>
  <c r="L1554" i="1"/>
  <c r="L10905" i="1"/>
  <c r="L5957" i="1"/>
  <c r="L9366" i="1"/>
  <c r="L5958" i="1"/>
  <c r="L5959" i="1"/>
  <c r="L5960" i="1"/>
  <c r="L1555" i="1"/>
  <c r="L1556" i="1"/>
  <c r="L1557" i="1"/>
  <c r="L1558" i="1"/>
  <c r="L1559" i="1"/>
  <c r="L5961" i="1"/>
  <c r="L1560" i="1"/>
  <c r="L5962" i="1"/>
  <c r="L1561" i="1"/>
  <c r="L9367" i="1"/>
  <c r="L5963" i="1"/>
  <c r="L9368" i="1"/>
  <c r="L5964" i="1"/>
  <c r="L1562" i="1"/>
  <c r="L5965" i="1"/>
  <c r="L5966" i="1"/>
  <c r="L9369" i="1"/>
  <c r="L1563" i="1"/>
  <c r="L9370" i="1"/>
  <c r="L1564" i="1"/>
  <c r="L5967" i="1"/>
  <c r="L5968" i="1"/>
  <c r="L9371" i="1"/>
  <c r="L1565" i="1"/>
  <c r="L5969" i="1"/>
  <c r="L5970" i="1"/>
  <c r="L5971" i="1"/>
  <c r="L11497" i="1"/>
  <c r="L5972" i="1"/>
  <c r="L5973" i="1"/>
  <c r="L5974" i="1"/>
  <c r="L5975" i="1"/>
  <c r="L5976" i="1"/>
  <c r="L1566" i="1"/>
  <c r="L5977" i="1"/>
  <c r="L9372" i="1"/>
  <c r="L1567" i="1"/>
  <c r="L5978" i="1"/>
  <c r="L9373" i="1"/>
  <c r="L1568" i="1"/>
  <c r="L5979" i="1"/>
  <c r="L10906" i="1"/>
  <c r="L5980" i="1"/>
  <c r="L5981" i="1"/>
  <c r="L5982" i="1"/>
  <c r="L5983" i="1"/>
  <c r="L5984" i="1"/>
  <c r="L10907" i="1"/>
  <c r="L5985" i="1"/>
  <c r="L5986" i="1"/>
  <c r="L1569" i="1"/>
  <c r="L11498" i="1"/>
  <c r="L10908" i="1"/>
  <c r="L9374" i="1"/>
  <c r="L9375" i="1"/>
  <c r="L5987" i="1"/>
  <c r="L9376" i="1"/>
  <c r="L1570" i="1"/>
  <c r="L5988" i="1"/>
  <c r="L1571" i="1"/>
  <c r="L11499" i="1"/>
  <c r="L5989" i="1"/>
  <c r="L5990" i="1"/>
  <c r="L9377" i="1"/>
  <c r="L9378" i="1"/>
  <c r="L5991" i="1"/>
  <c r="L1572" i="1"/>
  <c r="L5992" i="1"/>
  <c r="L5993" i="1"/>
  <c r="L5994" i="1"/>
  <c r="L9379" i="1"/>
  <c r="L5995" i="1"/>
  <c r="L5996" i="1"/>
  <c r="L5997" i="1"/>
  <c r="L5998" i="1"/>
  <c r="L9380" i="1"/>
  <c r="L5999" i="1"/>
  <c r="L9381" i="1"/>
  <c r="L9382" i="1"/>
  <c r="L6000" i="1"/>
  <c r="L6001" i="1"/>
  <c r="L9383" i="1"/>
  <c r="L1573" i="1"/>
  <c r="L6002" i="1"/>
  <c r="L10909" i="1"/>
  <c r="L6003" i="1"/>
  <c r="L1574" i="1"/>
  <c r="L1575" i="1"/>
  <c r="L9384" i="1"/>
  <c r="L1576" i="1"/>
  <c r="L1577" i="1"/>
  <c r="L10910" i="1"/>
  <c r="L6004" i="1"/>
  <c r="L6005" i="1"/>
  <c r="L6006" i="1"/>
  <c r="L9385" i="1"/>
  <c r="L9386" i="1"/>
  <c r="L1578" i="1"/>
  <c r="L1579" i="1"/>
  <c r="L1580" i="1"/>
  <c r="L11500" i="1"/>
  <c r="L6007" i="1"/>
  <c r="L6008" i="1"/>
  <c r="L1581" i="1"/>
  <c r="L6009" i="1"/>
  <c r="L11501" i="1"/>
  <c r="L6010" i="1"/>
  <c r="L9387" i="1"/>
  <c r="L6011" i="1"/>
  <c r="L9388" i="1"/>
  <c r="L9389" i="1"/>
  <c r="L6012" i="1"/>
  <c r="L10911" i="1"/>
  <c r="L6013" i="1"/>
  <c r="L6014" i="1"/>
  <c r="L9390" i="1"/>
  <c r="L1582" i="1"/>
  <c r="L1583" i="1"/>
  <c r="L10912" i="1"/>
  <c r="L6015" i="1"/>
  <c r="L9391" i="1"/>
  <c r="L11502" i="1"/>
  <c r="L1584" i="1"/>
  <c r="L1585" i="1"/>
  <c r="L6016" i="1"/>
  <c r="L10913" i="1"/>
  <c r="L1586" i="1"/>
  <c r="L6017" i="1"/>
  <c r="L6018" i="1"/>
  <c r="L6019" i="1"/>
  <c r="L9392" i="1"/>
  <c r="L9393" i="1"/>
  <c r="L1587" i="1"/>
  <c r="L1588" i="1"/>
  <c r="L6020" i="1"/>
  <c r="L6021" i="1"/>
  <c r="L6022" i="1"/>
  <c r="L6023" i="1"/>
  <c r="L6024" i="1"/>
  <c r="L9394" i="1"/>
  <c r="L6025" i="1"/>
  <c r="L1589" i="1"/>
  <c r="L6026" i="1"/>
  <c r="L9395" i="1"/>
  <c r="L9396" i="1"/>
  <c r="L6027" i="1"/>
  <c r="L1590" i="1"/>
  <c r="L1591" i="1"/>
  <c r="L9397" i="1"/>
  <c r="L1592" i="1"/>
  <c r="L9398" i="1"/>
  <c r="L1593" i="1"/>
  <c r="L6028" i="1"/>
  <c r="L6029" i="1"/>
  <c r="L1594" i="1"/>
  <c r="L6030" i="1"/>
  <c r="L11503" i="1"/>
  <c r="L6031" i="1"/>
  <c r="L6032" i="1"/>
  <c r="L6033" i="1"/>
  <c r="L6034" i="1"/>
  <c r="L6035" i="1"/>
  <c r="L6036" i="1"/>
  <c r="L1595" i="1"/>
  <c r="L6037" i="1"/>
  <c r="L1596" i="1"/>
  <c r="L6038" i="1"/>
  <c r="L6039" i="1"/>
  <c r="L10914" i="1"/>
  <c r="L6040" i="1"/>
  <c r="L1597" i="1"/>
  <c r="L6041" i="1"/>
  <c r="L10915" i="1"/>
  <c r="L6042" i="1"/>
  <c r="L11504" i="1"/>
  <c r="L1598" i="1"/>
  <c r="L6043" i="1"/>
  <c r="L1599" i="1"/>
  <c r="L1600" i="1"/>
  <c r="L1601" i="1"/>
  <c r="L1602" i="1"/>
  <c r="L6044" i="1"/>
  <c r="L6045" i="1"/>
  <c r="L1603" i="1"/>
  <c r="L6046" i="1"/>
  <c r="L6047" i="1"/>
  <c r="L1604" i="1"/>
  <c r="L6048" i="1"/>
  <c r="L1605" i="1"/>
  <c r="L9399" i="1"/>
  <c r="L6049" i="1"/>
  <c r="L1606" i="1"/>
  <c r="L10916" i="1"/>
  <c r="L6050" i="1"/>
  <c r="L1607" i="1"/>
  <c r="L9400" i="1"/>
  <c r="L6051" i="1"/>
  <c r="L1608" i="1"/>
  <c r="L1609" i="1"/>
  <c r="L6052" i="1"/>
  <c r="L9401" i="1"/>
  <c r="L1610" i="1"/>
  <c r="L10917" i="1"/>
  <c r="L6053" i="1"/>
  <c r="L6054" i="1"/>
  <c r="L1611" i="1"/>
  <c r="L6055" i="1"/>
  <c r="L10918" i="1"/>
  <c r="L1612" i="1"/>
  <c r="L9402" i="1"/>
  <c r="L9403" i="1"/>
  <c r="L1613" i="1"/>
  <c r="L6056" i="1"/>
  <c r="L6057" i="1"/>
  <c r="L9404" i="1"/>
  <c r="L6058" i="1"/>
  <c r="L6059" i="1"/>
  <c r="L1614" i="1"/>
  <c r="L1615" i="1"/>
  <c r="L6060" i="1"/>
  <c r="L6061" i="1"/>
  <c r="L1616" i="1"/>
  <c r="L1617" i="1"/>
  <c r="L1618" i="1"/>
  <c r="L10919" i="1"/>
  <c r="L6062" i="1"/>
  <c r="L1619" i="1"/>
  <c r="L1620" i="1"/>
  <c r="L10920" i="1"/>
  <c r="L6063" i="1"/>
  <c r="L6064" i="1"/>
  <c r="L6065" i="1"/>
  <c r="L6066" i="1"/>
  <c r="L9405" i="1"/>
  <c r="L1621" i="1"/>
  <c r="L1622" i="1"/>
  <c r="L1623" i="1"/>
  <c r="L6067" i="1"/>
  <c r="L6068" i="1"/>
  <c r="L1624" i="1"/>
  <c r="L1625" i="1"/>
  <c r="L1626" i="1"/>
  <c r="L6069" i="1"/>
  <c r="L6070" i="1"/>
  <c r="L6071" i="1"/>
  <c r="L1627" i="1"/>
  <c r="L11505" i="1"/>
  <c r="L6072" i="1"/>
  <c r="L6073" i="1"/>
  <c r="L1628" i="1"/>
  <c r="L11506" i="1"/>
  <c r="L6074" i="1"/>
  <c r="L9406" i="1"/>
  <c r="L9407" i="1"/>
  <c r="L6075" i="1"/>
  <c r="L6076" i="1"/>
  <c r="L6077" i="1"/>
  <c r="L6078" i="1"/>
  <c r="L6079" i="1"/>
  <c r="L6080" i="1"/>
  <c r="L6081" i="1"/>
  <c r="L9408" i="1"/>
  <c r="L6082" i="1"/>
  <c r="L6083" i="1"/>
  <c r="L11507" i="1"/>
  <c r="L6084" i="1"/>
  <c r="L6085" i="1"/>
  <c r="L9409" i="1"/>
  <c r="L1629" i="1"/>
  <c r="L6086" i="1"/>
  <c r="L6087" i="1"/>
  <c r="L6088" i="1"/>
  <c r="L10921" i="1"/>
  <c r="L1630" i="1"/>
  <c r="L6089" i="1"/>
  <c r="L1631" i="1"/>
  <c r="L6090" i="1"/>
  <c r="L1632" i="1"/>
  <c r="L10922" i="1"/>
  <c r="L9410" i="1"/>
  <c r="L6091" i="1"/>
  <c r="L6092" i="1"/>
  <c r="L1633" i="1"/>
  <c r="L1634" i="1"/>
  <c r="L6093" i="1"/>
  <c r="L10923" i="1"/>
  <c r="L6094" i="1"/>
  <c r="L9411" i="1"/>
  <c r="L1635" i="1"/>
  <c r="L6095" i="1"/>
  <c r="L6096" i="1"/>
  <c r="L1636" i="1"/>
  <c r="L6097" i="1"/>
  <c r="L9412" i="1"/>
  <c r="L1637" i="1"/>
  <c r="L6098" i="1"/>
  <c r="L9413" i="1"/>
  <c r="L6099" i="1"/>
  <c r="L1638" i="1"/>
  <c r="L6100" i="1"/>
  <c r="L1639" i="1"/>
  <c r="L1640" i="1"/>
  <c r="L9414" i="1"/>
  <c r="L1641" i="1"/>
  <c r="L6101" i="1"/>
  <c r="L9415" i="1"/>
  <c r="L6102" i="1"/>
  <c r="L6103" i="1"/>
  <c r="L1642" i="1"/>
  <c r="L1643" i="1"/>
  <c r="L9416" i="1"/>
  <c r="L11508" i="1"/>
  <c r="L1644" i="1"/>
  <c r="L1645" i="1"/>
  <c r="L9417" i="1"/>
  <c r="L1646" i="1"/>
  <c r="L1647" i="1"/>
  <c r="L6104" i="1"/>
  <c r="L6105" i="1"/>
  <c r="L6106" i="1"/>
  <c r="L6107" i="1"/>
  <c r="L9418" i="1"/>
  <c r="L6108" i="1"/>
  <c r="L6109" i="1"/>
  <c r="L1648" i="1"/>
  <c r="L1649" i="1"/>
  <c r="L9419" i="1"/>
  <c r="L6110" i="1"/>
  <c r="L1650" i="1"/>
  <c r="L1651" i="1"/>
  <c r="L10924" i="1"/>
  <c r="L6111" i="1"/>
  <c r="L6112" i="1"/>
  <c r="L9420" i="1"/>
  <c r="L6113" i="1"/>
  <c r="L1652" i="1"/>
  <c r="L10925" i="1"/>
  <c r="L6114" i="1"/>
  <c r="L1653" i="1"/>
  <c r="L9421" i="1"/>
  <c r="L1654" i="1"/>
  <c r="L6115" i="1"/>
  <c r="L1655" i="1"/>
  <c r="L6116" i="1"/>
  <c r="L6117" i="1"/>
  <c r="L6118" i="1"/>
  <c r="L6119" i="1"/>
  <c r="L1656" i="1"/>
  <c r="L9422" i="1"/>
  <c r="L6120" i="1"/>
  <c r="L9423" i="1"/>
  <c r="L11509" i="1"/>
  <c r="L6121" i="1"/>
  <c r="L11510" i="1"/>
  <c r="L1657" i="1"/>
  <c r="L6122" i="1"/>
  <c r="L9424" i="1"/>
  <c r="L6123" i="1"/>
  <c r="L6124" i="1"/>
  <c r="L6125" i="1"/>
  <c r="L6126" i="1"/>
  <c r="L6127" i="1"/>
  <c r="L6128" i="1"/>
  <c r="L6129" i="1"/>
  <c r="L1658" i="1"/>
  <c r="L6130" i="1"/>
  <c r="L6131" i="1"/>
  <c r="L1659" i="1"/>
  <c r="L10926" i="1"/>
  <c r="L1660" i="1"/>
  <c r="L11511" i="1"/>
  <c r="L9425" i="1"/>
  <c r="L6132" i="1"/>
  <c r="L6133" i="1"/>
  <c r="L9426" i="1"/>
  <c r="L9427" i="1"/>
  <c r="L1661" i="1"/>
  <c r="L1662" i="1"/>
  <c r="L11512" i="1"/>
  <c r="L6134" i="1"/>
  <c r="L6135" i="1"/>
  <c r="L1663" i="1"/>
  <c r="L6136" i="1"/>
  <c r="L1664" i="1"/>
  <c r="L1665" i="1"/>
  <c r="L10927" i="1"/>
  <c r="L6137" i="1"/>
  <c r="L10928" i="1"/>
  <c r="L6138" i="1"/>
  <c r="L1666" i="1"/>
  <c r="L1667" i="1"/>
  <c r="L1668" i="1"/>
  <c r="L10929" i="1"/>
  <c r="L6139" i="1"/>
  <c r="L10930" i="1"/>
  <c r="L1669" i="1"/>
  <c r="L10931" i="1"/>
  <c r="L6140" i="1"/>
  <c r="L1670" i="1"/>
  <c r="L1671" i="1"/>
  <c r="L1672" i="1"/>
  <c r="L6141" i="1"/>
  <c r="L9428" i="1"/>
  <c r="L1673" i="1"/>
  <c r="L9429" i="1"/>
  <c r="L1674" i="1"/>
  <c r="L6142" i="1"/>
  <c r="L6143" i="1"/>
  <c r="L1675" i="1"/>
  <c r="L9430" i="1"/>
  <c r="L1676" i="1"/>
  <c r="L9431" i="1"/>
  <c r="L11513" i="1"/>
  <c r="L6144" i="1"/>
  <c r="L6145" i="1"/>
  <c r="L1677" i="1"/>
  <c r="L6146" i="1"/>
  <c r="L9432" i="1"/>
  <c r="L9433" i="1"/>
  <c r="L1678" i="1"/>
  <c r="L6147" i="1"/>
  <c r="L6148" i="1"/>
  <c r="L1679" i="1"/>
  <c r="L1680" i="1"/>
  <c r="L1681" i="1"/>
  <c r="L6149" i="1"/>
  <c r="L1682" i="1"/>
  <c r="L6150" i="1"/>
  <c r="L1683" i="1"/>
  <c r="L1684" i="1"/>
  <c r="L9434" i="1"/>
  <c r="L9435" i="1"/>
  <c r="L1685" i="1"/>
  <c r="L10932" i="1"/>
  <c r="L6151" i="1"/>
  <c r="L9436" i="1"/>
  <c r="L6152" i="1"/>
  <c r="L1686" i="1"/>
  <c r="L6153" i="1"/>
  <c r="L6154" i="1"/>
  <c r="L11514" i="1"/>
  <c r="L6155" i="1"/>
  <c r="L6156" i="1"/>
  <c r="L6157" i="1"/>
  <c r="L1687" i="1"/>
  <c r="L6158" i="1"/>
  <c r="L1688" i="1"/>
  <c r="L9437" i="1"/>
  <c r="L1689" i="1"/>
  <c r="L6159" i="1"/>
  <c r="L1690" i="1"/>
  <c r="L6160" i="1"/>
  <c r="L1691" i="1"/>
  <c r="L11515" i="1"/>
  <c r="L6161" i="1"/>
  <c r="L1692" i="1"/>
  <c r="L10933" i="1"/>
  <c r="L6162" i="1"/>
  <c r="L10934" i="1"/>
  <c r="L1693" i="1"/>
  <c r="L1694" i="1"/>
  <c r="L6163" i="1"/>
  <c r="L11516" i="1"/>
  <c r="L9438" i="1"/>
  <c r="L1695" i="1"/>
  <c r="L10935" i="1"/>
  <c r="L11517" i="1"/>
  <c r="L1696" i="1"/>
  <c r="L6164" i="1"/>
  <c r="L9439" i="1"/>
  <c r="L6165" i="1"/>
  <c r="L1697" i="1"/>
  <c r="L9440" i="1"/>
  <c r="L1698" i="1"/>
  <c r="L6166" i="1"/>
  <c r="L11518" i="1"/>
  <c r="L6167" i="1"/>
  <c r="L6168" i="1"/>
  <c r="L6169" i="1"/>
  <c r="L1699" i="1"/>
  <c r="L1700" i="1"/>
  <c r="L1701" i="1"/>
  <c r="L6170" i="1"/>
  <c r="L6171" i="1"/>
  <c r="L9441" i="1"/>
  <c r="L6172" i="1"/>
  <c r="L6173" i="1"/>
  <c r="L6174" i="1"/>
  <c r="L9442" i="1"/>
  <c r="L9443" i="1"/>
  <c r="L6175" i="1"/>
  <c r="L1702" i="1"/>
  <c r="L6176" i="1"/>
  <c r="L1703" i="1"/>
  <c r="L6177" i="1"/>
  <c r="L9444" i="1"/>
  <c r="L11519" i="1"/>
  <c r="L6178" i="1"/>
  <c r="L1704" i="1"/>
  <c r="L6179" i="1"/>
  <c r="L6180" i="1"/>
  <c r="L1705" i="1"/>
  <c r="L6181" i="1"/>
  <c r="L9445" i="1"/>
  <c r="L1706" i="1"/>
  <c r="L1707" i="1"/>
  <c r="L6182" i="1"/>
  <c r="L1708" i="1"/>
  <c r="L6183" i="1"/>
  <c r="L6184" i="1"/>
  <c r="L6185" i="1"/>
  <c r="L9446" i="1"/>
  <c r="L6186" i="1"/>
  <c r="L6187" i="1"/>
  <c r="L9447" i="1"/>
  <c r="L1709" i="1"/>
  <c r="L6188" i="1"/>
  <c r="L9448" i="1"/>
  <c r="L6189" i="1"/>
  <c r="L6190" i="1"/>
  <c r="L1710" i="1"/>
  <c r="L1711" i="1"/>
  <c r="L1712" i="1"/>
  <c r="L1713" i="1"/>
  <c r="L1714" i="1"/>
  <c r="L6191" i="1"/>
  <c r="L6192" i="1"/>
  <c r="L6193" i="1"/>
  <c r="L9449" i="1"/>
  <c r="L6194" i="1"/>
  <c r="L10936" i="1"/>
  <c r="L6195" i="1"/>
  <c r="L6196" i="1"/>
  <c r="L1715" i="1"/>
  <c r="L9450" i="1"/>
  <c r="L6197" i="1"/>
  <c r="L9451" i="1"/>
  <c r="L6198" i="1"/>
  <c r="L9452" i="1"/>
  <c r="L6199" i="1"/>
  <c r="L6200" i="1"/>
  <c r="L6201" i="1"/>
  <c r="L6202" i="1"/>
  <c r="L1716" i="1"/>
  <c r="L6203" i="1"/>
  <c r="L1717" i="1"/>
  <c r="L1718" i="1"/>
  <c r="L6204" i="1"/>
  <c r="L9453" i="1"/>
  <c r="L6205" i="1"/>
  <c r="L6206" i="1"/>
  <c r="L9454" i="1"/>
  <c r="L6207" i="1"/>
  <c r="L6208" i="1"/>
  <c r="L1719" i="1"/>
  <c r="L9455" i="1"/>
  <c r="L1720" i="1"/>
  <c r="L9456" i="1"/>
  <c r="L1721" i="1"/>
  <c r="L9457" i="1"/>
  <c r="L10937" i="1"/>
  <c r="L6209" i="1"/>
  <c r="L6210" i="1"/>
  <c r="L9458" i="1"/>
  <c r="L10938" i="1"/>
  <c r="L6211" i="1"/>
  <c r="L1722" i="1"/>
  <c r="L9459" i="1"/>
  <c r="L6212" i="1"/>
  <c r="L1723" i="1"/>
  <c r="L1724" i="1"/>
  <c r="L1725" i="1"/>
  <c r="L9460" i="1"/>
  <c r="L6213" i="1"/>
  <c r="L1726" i="1"/>
  <c r="L9461" i="1"/>
  <c r="L1727" i="1"/>
  <c r="L6214" i="1"/>
  <c r="L1728" i="1"/>
  <c r="L1729" i="1"/>
  <c r="L6215" i="1"/>
  <c r="L6216" i="1"/>
  <c r="L6217" i="1"/>
  <c r="L6218" i="1"/>
  <c r="L1730" i="1"/>
  <c r="L6219" i="1"/>
  <c r="L9462" i="1"/>
  <c r="L10939" i="1"/>
  <c r="L9463" i="1"/>
  <c r="L6220" i="1"/>
  <c r="L1731" i="1"/>
  <c r="L6221" i="1"/>
  <c r="L1732" i="1"/>
  <c r="L9464" i="1"/>
  <c r="L6222" i="1"/>
  <c r="L6223" i="1"/>
  <c r="L10940" i="1"/>
  <c r="L6224" i="1"/>
  <c r="L9465" i="1"/>
  <c r="L9466" i="1"/>
  <c r="L1733" i="1"/>
  <c r="L1734" i="1"/>
  <c r="L6225" i="1"/>
  <c r="L6226" i="1"/>
  <c r="L1735" i="1"/>
  <c r="L9467" i="1"/>
  <c r="L6227" i="1"/>
  <c r="L6228" i="1"/>
  <c r="L6229" i="1"/>
  <c r="L6230" i="1"/>
  <c r="L9468" i="1"/>
  <c r="L1736" i="1"/>
  <c r="L1737" i="1"/>
  <c r="L1738" i="1"/>
  <c r="L6231" i="1"/>
  <c r="L6232" i="1"/>
  <c r="L6233" i="1"/>
  <c r="L1739" i="1"/>
  <c r="L6234" i="1"/>
  <c r="L1740" i="1"/>
  <c r="L1741" i="1"/>
  <c r="L9469" i="1"/>
  <c r="L1742" i="1"/>
  <c r="L9470" i="1"/>
  <c r="L9471" i="1"/>
  <c r="L6235" i="1"/>
  <c r="L6236" i="1"/>
  <c r="L10941" i="1"/>
  <c r="L1743" i="1"/>
  <c r="L10942" i="1"/>
  <c r="L1744" i="1"/>
  <c r="L6237" i="1"/>
  <c r="L6238" i="1"/>
  <c r="L11520" i="1"/>
  <c r="L11521" i="1"/>
  <c r="L9472" i="1"/>
  <c r="L6239" i="1"/>
  <c r="L6240" i="1"/>
  <c r="L11522" i="1"/>
  <c r="L9473" i="1"/>
  <c r="L9474" i="1"/>
  <c r="L6241" i="1"/>
  <c r="L6242" i="1"/>
  <c r="L6243" i="1"/>
  <c r="L1745" i="1"/>
  <c r="L1746" i="1"/>
  <c r="L6244" i="1"/>
  <c r="L6245" i="1"/>
  <c r="L6246" i="1"/>
  <c r="L9475" i="1"/>
  <c r="L6247" i="1"/>
  <c r="L9476" i="1"/>
  <c r="L6248" i="1"/>
  <c r="L6249" i="1"/>
  <c r="L6250" i="1"/>
  <c r="L9477" i="1"/>
  <c r="L6251" i="1"/>
  <c r="L6252" i="1"/>
  <c r="L6253" i="1"/>
  <c r="L6254" i="1"/>
  <c r="L6255" i="1"/>
  <c r="L11523" i="1"/>
  <c r="L10943" i="1"/>
  <c r="L11524" i="1"/>
  <c r="L1747" i="1"/>
  <c r="L1748" i="1"/>
  <c r="L6256" i="1"/>
  <c r="L1749" i="1"/>
  <c r="L1750" i="1"/>
  <c r="L6257" i="1"/>
  <c r="L1751" i="1"/>
  <c r="L6258" i="1"/>
  <c r="L9478" i="1"/>
  <c r="L1752" i="1"/>
  <c r="L9479" i="1"/>
  <c r="L1753" i="1"/>
  <c r="L1754" i="1"/>
  <c r="L6259" i="1"/>
  <c r="L9480" i="1"/>
  <c r="L1755" i="1"/>
  <c r="L9481" i="1"/>
  <c r="L6260" i="1"/>
  <c r="L1756" i="1"/>
  <c r="L9482" i="1"/>
  <c r="L6261" i="1"/>
  <c r="L1757" i="1"/>
  <c r="L10944" i="1"/>
  <c r="L9483" i="1"/>
  <c r="L10945" i="1"/>
  <c r="L1758" i="1"/>
  <c r="L9484" i="1"/>
  <c r="L9485" i="1"/>
  <c r="L1759" i="1"/>
  <c r="L6262" i="1"/>
  <c r="L6263" i="1"/>
  <c r="L9486" i="1"/>
  <c r="L1760" i="1"/>
  <c r="L1761" i="1"/>
  <c r="L1762" i="1"/>
  <c r="L1763" i="1"/>
  <c r="L6264" i="1"/>
  <c r="L9487" i="1"/>
  <c r="L6265" i="1"/>
  <c r="L6266" i="1"/>
  <c r="L1764" i="1"/>
  <c r="L1765" i="1"/>
  <c r="L6267" i="1"/>
  <c r="L10946" i="1"/>
  <c r="L1766" i="1"/>
  <c r="L1767" i="1"/>
  <c r="L11525" i="1"/>
  <c r="L9488" i="1"/>
  <c r="L10947" i="1"/>
  <c r="L1768" i="1"/>
  <c r="L10948" i="1"/>
  <c r="L1769" i="1"/>
  <c r="L10949" i="1"/>
  <c r="L9489" i="1"/>
  <c r="L1770" i="1"/>
  <c r="L6268" i="1"/>
  <c r="L1771" i="1"/>
  <c r="L1772" i="1"/>
  <c r="L9490" i="1"/>
  <c r="L6269" i="1"/>
  <c r="L6270" i="1"/>
  <c r="L6271" i="1"/>
  <c r="L10950" i="1"/>
  <c r="L1773" i="1"/>
  <c r="L9491" i="1"/>
  <c r="L1774" i="1"/>
  <c r="L6272" i="1"/>
  <c r="L6273" i="1"/>
  <c r="L1775" i="1"/>
  <c r="L6274" i="1"/>
  <c r="L6275" i="1"/>
  <c r="L9492" i="1"/>
  <c r="L9493" i="1"/>
  <c r="L1776" i="1"/>
  <c r="L11526" i="1"/>
  <c r="L6276" i="1"/>
  <c r="L6277" i="1"/>
  <c r="L6278" i="1"/>
  <c r="L10951" i="1"/>
  <c r="L6279" i="1"/>
  <c r="L9494" i="1"/>
  <c r="L11527" i="1"/>
  <c r="L1777" i="1"/>
  <c r="L6280" i="1"/>
  <c r="L11528" i="1"/>
  <c r="L9495" i="1"/>
  <c r="L6281" i="1"/>
  <c r="L1778" i="1"/>
  <c r="L6282" i="1"/>
  <c r="L6283" i="1"/>
  <c r="L6284" i="1"/>
  <c r="L6285" i="1"/>
  <c r="L9496" i="1"/>
  <c r="L9497" i="1"/>
  <c r="L1779" i="1"/>
  <c r="L6286" i="1"/>
  <c r="L6287" i="1"/>
  <c r="L1780" i="1"/>
  <c r="L1781" i="1"/>
  <c r="L1782" i="1"/>
  <c r="L6288" i="1"/>
  <c r="L6289" i="1"/>
  <c r="L1783" i="1"/>
  <c r="L6290" i="1"/>
  <c r="L6291" i="1"/>
  <c r="L10952" i="1"/>
  <c r="L6292" i="1"/>
  <c r="L6293" i="1"/>
  <c r="L6294" i="1"/>
  <c r="L6295" i="1"/>
  <c r="L6296" i="1"/>
  <c r="L9498" i="1"/>
  <c r="L9499" i="1"/>
  <c r="L6297" i="1"/>
  <c r="L1784" i="1"/>
  <c r="L1785" i="1"/>
  <c r="L10953" i="1"/>
  <c r="L6298" i="1"/>
  <c r="L1786" i="1"/>
  <c r="L1787" i="1"/>
  <c r="L1788" i="1"/>
  <c r="L11529" i="1"/>
  <c r="L6299" i="1"/>
  <c r="L1789" i="1"/>
  <c r="L9500" i="1"/>
  <c r="L6300" i="1"/>
  <c r="L6301" i="1"/>
  <c r="L6302" i="1"/>
  <c r="L1790" i="1"/>
  <c r="L1791" i="1"/>
  <c r="L9501" i="1"/>
  <c r="L11530" i="1"/>
  <c r="L11531" i="1"/>
  <c r="L1792" i="1"/>
  <c r="L6303" i="1"/>
  <c r="L1793" i="1"/>
  <c r="L6304" i="1"/>
  <c r="L10954" i="1"/>
  <c r="L6305" i="1"/>
  <c r="L1794" i="1"/>
  <c r="L1795" i="1"/>
  <c r="L6306" i="1"/>
  <c r="L6307" i="1"/>
  <c r="L6308" i="1"/>
  <c r="L6309" i="1"/>
  <c r="L6310" i="1"/>
  <c r="L6311" i="1"/>
  <c r="L9502" i="1"/>
  <c r="L6312" i="1"/>
  <c r="L1796" i="1"/>
  <c r="L11532" i="1"/>
  <c r="L6313" i="1"/>
  <c r="L1797" i="1"/>
  <c r="L1798" i="1"/>
  <c r="L1799" i="1"/>
  <c r="L6314" i="1"/>
  <c r="L9503" i="1"/>
  <c r="L11533" i="1"/>
  <c r="L11534" i="1"/>
  <c r="L1800" i="1"/>
  <c r="L1801" i="1"/>
  <c r="L6315" i="1"/>
  <c r="L6316" i="1"/>
  <c r="L9504" i="1"/>
  <c r="L6317" i="1"/>
  <c r="L9505" i="1"/>
  <c r="L1802" i="1"/>
  <c r="L1803" i="1"/>
  <c r="L6318" i="1"/>
  <c r="L1804" i="1"/>
  <c r="L6319" i="1"/>
  <c r="L1805" i="1"/>
  <c r="L6320" i="1"/>
  <c r="L10955" i="1"/>
  <c r="L6321" i="1"/>
  <c r="L9506" i="1"/>
  <c r="L6322" i="1"/>
  <c r="L11535" i="1"/>
  <c r="L6323" i="1"/>
  <c r="L11536" i="1"/>
  <c r="L1806" i="1"/>
  <c r="L6324" i="1"/>
  <c r="L1807" i="1"/>
  <c r="L6325" i="1"/>
  <c r="L1808" i="1"/>
  <c r="L1809" i="1"/>
  <c r="L6326" i="1"/>
  <c r="L6327" i="1"/>
  <c r="L1810" i="1"/>
  <c r="L6328" i="1"/>
  <c r="L1811" i="1"/>
  <c r="L1812" i="1"/>
  <c r="L9507" i="1"/>
  <c r="L9508" i="1"/>
  <c r="L6329" i="1"/>
  <c r="L1813" i="1"/>
  <c r="L10956" i="1"/>
  <c r="L1814" i="1"/>
  <c r="L1815" i="1"/>
  <c r="L6330" i="1"/>
  <c r="L6331" i="1"/>
  <c r="L1816" i="1"/>
  <c r="L1817" i="1"/>
  <c r="L10957" i="1"/>
  <c r="L9509" i="1"/>
  <c r="L6332" i="1"/>
  <c r="L11537" i="1"/>
  <c r="L1818" i="1"/>
  <c r="L6333" i="1"/>
  <c r="L1819" i="1"/>
  <c r="L6334" i="1"/>
  <c r="L11538" i="1"/>
  <c r="L1820" i="1"/>
  <c r="L6335" i="1"/>
  <c r="L1821" i="1"/>
  <c r="L6336" i="1"/>
  <c r="L9510" i="1"/>
  <c r="L1822" i="1"/>
  <c r="L1823" i="1"/>
  <c r="L9511" i="1"/>
  <c r="L6337" i="1"/>
  <c r="L9512" i="1"/>
  <c r="L6338" i="1"/>
  <c r="L9513" i="1"/>
  <c r="L9514" i="1"/>
  <c r="L1824" i="1"/>
  <c r="L1825" i="1"/>
  <c r="L1826" i="1"/>
  <c r="L6339" i="1"/>
  <c r="L1827" i="1"/>
  <c r="L9515" i="1"/>
  <c r="L6340" i="1"/>
  <c r="L10958" i="1"/>
  <c r="L6341" i="1"/>
  <c r="L6342" i="1"/>
  <c r="L11539" i="1"/>
  <c r="L6343" i="1"/>
  <c r="L1828" i="1"/>
  <c r="L6344" i="1"/>
  <c r="L6345" i="1"/>
  <c r="L6346" i="1"/>
  <c r="L1829" i="1"/>
  <c r="L1830" i="1"/>
  <c r="L9516" i="1"/>
  <c r="L1831" i="1"/>
  <c r="L6347" i="1"/>
  <c r="L9517" i="1"/>
  <c r="L11540" i="1"/>
  <c r="L1832" i="1"/>
  <c r="L9518" i="1"/>
  <c r="L1833" i="1"/>
  <c r="L1834" i="1"/>
  <c r="L9519" i="1"/>
  <c r="L6348" i="1"/>
  <c r="L6349" i="1"/>
  <c r="L6350" i="1"/>
  <c r="L6351" i="1"/>
  <c r="L1835" i="1"/>
  <c r="L1836" i="1"/>
  <c r="L6352" i="1"/>
  <c r="L6353" i="1"/>
  <c r="L6354" i="1"/>
  <c r="L1837" i="1"/>
  <c r="L1838" i="1"/>
  <c r="L1839" i="1"/>
  <c r="L6355" i="1"/>
  <c r="L9520" i="1"/>
  <c r="L11541" i="1"/>
  <c r="L1840" i="1"/>
  <c r="L10959" i="1"/>
  <c r="L1841" i="1"/>
  <c r="L10960" i="1"/>
  <c r="L10961" i="1"/>
  <c r="L9521" i="1"/>
  <c r="L6356" i="1"/>
  <c r="L1842" i="1"/>
  <c r="L6357" i="1"/>
  <c r="L10962" i="1"/>
  <c r="L1843" i="1"/>
  <c r="L11542" i="1"/>
  <c r="L1844" i="1"/>
  <c r="L1845" i="1"/>
  <c r="L11543" i="1"/>
  <c r="L9522" i="1"/>
  <c r="L9523" i="1"/>
  <c r="L6358" i="1"/>
  <c r="L1846" i="1"/>
  <c r="L6359" i="1"/>
  <c r="L1847" i="1"/>
  <c r="L1848" i="1"/>
  <c r="L10963" i="1"/>
  <c r="L6360" i="1"/>
  <c r="L6361" i="1"/>
  <c r="L1849" i="1"/>
  <c r="L9524" i="1"/>
  <c r="L6362" i="1"/>
  <c r="L6363" i="1"/>
  <c r="L1850" i="1"/>
  <c r="L6364" i="1"/>
  <c r="L6365" i="1"/>
  <c r="L1851" i="1"/>
  <c r="L11544" i="1"/>
  <c r="L6366" i="1"/>
  <c r="L9525" i="1"/>
  <c r="L9526" i="1"/>
  <c r="L1852" i="1"/>
  <c r="L6367" i="1"/>
  <c r="L11545" i="1"/>
  <c r="L6368" i="1"/>
  <c r="L1853" i="1"/>
  <c r="L6369" i="1"/>
  <c r="L1854" i="1"/>
  <c r="L1855" i="1"/>
  <c r="L1856" i="1"/>
  <c r="L6370" i="1"/>
  <c r="L1857" i="1"/>
  <c r="L9527" i="1"/>
  <c r="L1858" i="1"/>
  <c r="L6371" i="1"/>
  <c r="L6372" i="1"/>
  <c r="L1859" i="1"/>
  <c r="L1860" i="1"/>
  <c r="L9528" i="1"/>
  <c r="L6373" i="1"/>
  <c r="L1861" i="1"/>
  <c r="L6374" i="1"/>
  <c r="L1862" i="1"/>
  <c r="L10964" i="1"/>
  <c r="L1863" i="1"/>
  <c r="L10965" i="1"/>
  <c r="L1864" i="1"/>
  <c r="L6375" i="1"/>
  <c r="L6376" i="1"/>
  <c r="L1865" i="1"/>
  <c r="L10966" i="1"/>
  <c r="L6377" i="1"/>
  <c r="L9529" i="1"/>
  <c r="L1866" i="1"/>
  <c r="L10967" i="1"/>
  <c r="L1867" i="1"/>
  <c r="L6378" i="1"/>
  <c r="L11546" i="1"/>
  <c r="L11547" i="1"/>
  <c r="L1868" i="1"/>
  <c r="L1869" i="1"/>
  <c r="L1870" i="1"/>
  <c r="L10968" i="1"/>
  <c r="L9530" i="1"/>
  <c r="L6379" i="1"/>
  <c r="L1871" i="1"/>
  <c r="L9531" i="1"/>
  <c r="L6380" i="1"/>
  <c r="L11548" i="1"/>
  <c r="L6381" i="1"/>
  <c r="L1872" i="1"/>
  <c r="L6382" i="1"/>
  <c r="L10969" i="1"/>
  <c r="L1873" i="1"/>
  <c r="L9532" i="1"/>
  <c r="L6383" i="1"/>
  <c r="L6384" i="1"/>
  <c r="L1874" i="1"/>
  <c r="L9533" i="1"/>
  <c r="L6385" i="1"/>
  <c r="L9534" i="1"/>
  <c r="L1875" i="1"/>
  <c r="L6386" i="1"/>
  <c r="L9535" i="1"/>
  <c r="L6387" i="1"/>
  <c r="L6388" i="1"/>
  <c r="L1876" i="1"/>
  <c r="L6389" i="1"/>
  <c r="L6390" i="1"/>
  <c r="L1877" i="1"/>
  <c r="L6391" i="1"/>
  <c r="L1878" i="1"/>
  <c r="L6392" i="1"/>
  <c r="L1879" i="1"/>
  <c r="L1880" i="1"/>
  <c r="L1881" i="1"/>
  <c r="L1882" i="1"/>
  <c r="L11549" i="1"/>
  <c r="L1883" i="1"/>
  <c r="L9536" i="1"/>
  <c r="L1884" i="1"/>
  <c r="L6393" i="1"/>
  <c r="L11550" i="1"/>
  <c r="L1885" i="1"/>
  <c r="L1886" i="1"/>
  <c r="L6394" i="1"/>
  <c r="L1887" i="1"/>
  <c r="L6395" i="1"/>
  <c r="L9537" i="1"/>
  <c r="L6396" i="1"/>
  <c r="L6397" i="1"/>
  <c r="L6398" i="1"/>
  <c r="L9538" i="1"/>
  <c r="L6399" i="1"/>
  <c r="L9539" i="1"/>
  <c r="L1888" i="1"/>
  <c r="L9540" i="1"/>
  <c r="L6400" i="1"/>
  <c r="L6401" i="1"/>
  <c r="L1889" i="1"/>
  <c r="L6402" i="1"/>
  <c r="L6403" i="1"/>
  <c r="L6404" i="1"/>
  <c r="L1890" i="1"/>
  <c r="L10970" i="1"/>
  <c r="L6405" i="1"/>
  <c r="L6406" i="1"/>
  <c r="L1891" i="1"/>
  <c r="L6407" i="1"/>
  <c r="L6408" i="1"/>
  <c r="L1892" i="1"/>
  <c r="L6409" i="1"/>
  <c r="L1893" i="1"/>
  <c r="L9541" i="1"/>
  <c r="L10971" i="1"/>
  <c r="L6410" i="1"/>
  <c r="L1894" i="1"/>
  <c r="L11551" i="1"/>
  <c r="L6411" i="1"/>
  <c r="L6412" i="1"/>
  <c r="L11552" i="1"/>
  <c r="L9542" i="1"/>
  <c r="L6413" i="1"/>
  <c r="L1895" i="1"/>
  <c r="L6414" i="1"/>
  <c r="L6415" i="1"/>
  <c r="L1896" i="1"/>
  <c r="L6416" i="1"/>
  <c r="L6417" i="1"/>
  <c r="L10972" i="1"/>
  <c r="L6418" i="1"/>
  <c r="L6419" i="1"/>
  <c r="L6420" i="1"/>
  <c r="L6421" i="1"/>
  <c r="L1897" i="1"/>
  <c r="L1898" i="1"/>
  <c r="L6422" i="1"/>
  <c r="L1899" i="1"/>
  <c r="L10973" i="1"/>
  <c r="L11553" i="1"/>
  <c r="L6423" i="1"/>
  <c r="L10974" i="1"/>
  <c r="L6424" i="1"/>
  <c r="L9543" i="1"/>
  <c r="L9544" i="1"/>
  <c r="L9545" i="1"/>
  <c r="L6425" i="1"/>
  <c r="L6426" i="1"/>
  <c r="L9546" i="1"/>
  <c r="L1900" i="1"/>
  <c r="L1901" i="1"/>
  <c r="L9547" i="1"/>
  <c r="L6427" i="1"/>
  <c r="L9548" i="1"/>
  <c r="L1902" i="1"/>
  <c r="L1903" i="1"/>
  <c r="L1904" i="1"/>
  <c r="L1905" i="1"/>
  <c r="L1906" i="1"/>
  <c r="L6428" i="1"/>
  <c r="L6429" i="1"/>
  <c r="L1907" i="1"/>
  <c r="L6430" i="1"/>
  <c r="L1908" i="1"/>
  <c r="L6431" i="1"/>
  <c r="L1909" i="1"/>
  <c r="L10975" i="1"/>
  <c r="L9549" i="1"/>
  <c r="L1910" i="1"/>
  <c r="L1911" i="1"/>
  <c r="L1912" i="1"/>
  <c r="L1913" i="1"/>
  <c r="L9550" i="1"/>
  <c r="L6432" i="1"/>
  <c r="L10976" i="1"/>
  <c r="L6433" i="1"/>
  <c r="L6434" i="1"/>
  <c r="L1914" i="1"/>
  <c r="L6435" i="1"/>
  <c r="L1915" i="1"/>
  <c r="L6436" i="1"/>
  <c r="L1916" i="1"/>
  <c r="L6437" i="1"/>
  <c r="L10977" i="1"/>
  <c r="L6438" i="1"/>
  <c r="L10978" i="1"/>
  <c r="L6439" i="1"/>
  <c r="L1917" i="1"/>
  <c r="L6440" i="1"/>
  <c r="L6441" i="1"/>
  <c r="L6442" i="1"/>
  <c r="L6443" i="1"/>
  <c r="L1918" i="1"/>
  <c r="L6444" i="1"/>
  <c r="L6445" i="1"/>
  <c r="L1919" i="1"/>
  <c r="L9551" i="1"/>
  <c r="L1920" i="1"/>
  <c r="L6446" i="1"/>
  <c r="L6447" i="1"/>
  <c r="L1921" i="1"/>
  <c r="L6448" i="1"/>
  <c r="L1922" i="1"/>
  <c r="L1923" i="1"/>
  <c r="L9552" i="1"/>
  <c r="L9553" i="1"/>
  <c r="L10979" i="1"/>
  <c r="L1924" i="1"/>
  <c r="L6449" i="1"/>
  <c r="L1925" i="1"/>
  <c r="L6450" i="1"/>
  <c r="L1926" i="1"/>
  <c r="L6451" i="1"/>
  <c r="L1927" i="1"/>
  <c r="L1928" i="1"/>
  <c r="L9554" i="1"/>
  <c r="L6452" i="1"/>
  <c r="L6453" i="1"/>
  <c r="L1929" i="1"/>
  <c r="L1930" i="1"/>
  <c r="L1931" i="1"/>
  <c r="L11554" i="1"/>
  <c r="L1932" i="1"/>
  <c r="L6454" i="1"/>
  <c r="L9555" i="1"/>
  <c r="L6455" i="1"/>
  <c r="L6456" i="1"/>
  <c r="L6457" i="1"/>
  <c r="L1933" i="1"/>
  <c r="L1934" i="1"/>
  <c r="L1935" i="1"/>
  <c r="L1936" i="1"/>
  <c r="L9556" i="1"/>
  <c r="L1937" i="1"/>
  <c r="L6458" i="1"/>
  <c r="L6459" i="1"/>
  <c r="L1938" i="1"/>
  <c r="L9557" i="1"/>
  <c r="L1939" i="1"/>
  <c r="L6460" i="1"/>
  <c r="L6461" i="1"/>
  <c r="L6462" i="1"/>
  <c r="L1940" i="1"/>
  <c r="L6463" i="1"/>
  <c r="L6464" i="1"/>
  <c r="L9558" i="1"/>
  <c r="L6465" i="1"/>
  <c r="L6466" i="1"/>
  <c r="L10980" i="1"/>
  <c r="L1941" i="1"/>
  <c r="L6467" i="1"/>
  <c r="L1942" i="1"/>
  <c r="L1943" i="1"/>
  <c r="L9559" i="1"/>
  <c r="L6468" i="1"/>
  <c r="L6469" i="1"/>
  <c r="L6470" i="1"/>
  <c r="L6471" i="1"/>
  <c r="L1944" i="1"/>
  <c r="L1945" i="1"/>
  <c r="L6472" i="1"/>
  <c r="L6473" i="1"/>
  <c r="L1946" i="1"/>
  <c r="L6474" i="1"/>
  <c r="L6475" i="1"/>
  <c r="L6476" i="1"/>
  <c r="L6477" i="1"/>
  <c r="L1947" i="1"/>
  <c r="L9560" i="1"/>
  <c r="L6478" i="1"/>
  <c r="L1948" i="1"/>
  <c r="L10981" i="1"/>
  <c r="L1949" i="1"/>
  <c r="L9561" i="1"/>
  <c r="L9562" i="1"/>
  <c r="L1950" i="1"/>
  <c r="L1951" i="1"/>
  <c r="L6479" i="1"/>
  <c r="L6480" i="1"/>
  <c r="L6481" i="1"/>
  <c r="L9563" i="1"/>
  <c r="L6482" i="1"/>
  <c r="L1952" i="1"/>
  <c r="L1953" i="1"/>
  <c r="L1954" i="1"/>
  <c r="L6483" i="1"/>
  <c r="L11555" i="1"/>
  <c r="L1955" i="1"/>
  <c r="L10982" i="1"/>
  <c r="L6484" i="1"/>
  <c r="L1956" i="1"/>
  <c r="L9564" i="1"/>
  <c r="L6485" i="1"/>
  <c r="L10983" i="1"/>
  <c r="L6486" i="1"/>
  <c r="L6487" i="1"/>
  <c r="L9565" i="1"/>
  <c r="L9566" i="1"/>
  <c r="L10984" i="1"/>
  <c r="L6488" i="1"/>
  <c r="L1957" i="1"/>
  <c r="L6489" i="1"/>
  <c r="L1958" i="1"/>
  <c r="L6490" i="1"/>
  <c r="L1959" i="1"/>
  <c r="L10985" i="1"/>
  <c r="L1960" i="1"/>
  <c r="L6491" i="1"/>
  <c r="L9567" i="1"/>
  <c r="L1961" i="1"/>
  <c r="L6492" i="1"/>
  <c r="L6493" i="1"/>
  <c r="L6494" i="1"/>
  <c r="L6495" i="1"/>
  <c r="L1962" i="1"/>
  <c r="L11556" i="1"/>
  <c r="L6496" i="1"/>
  <c r="L6497" i="1"/>
  <c r="L9568" i="1"/>
  <c r="L6498" i="1"/>
  <c r="L11557" i="1"/>
  <c r="L10986" i="1"/>
  <c r="L9569" i="1"/>
  <c r="L6499" i="1"/>
  <c r="L9570" i="1"/>
  <c r="L9571" i="1"/>
  <c r="L6500" i="1"/>
  <c r="L6501" i="1"/>
  <c r="L10987" i="1"/>
  <c r="L1963" i="1"/>
  <c r="L1964" i="1"/>
  <c r="L6502" i="1"/>
  <c r="L1965" i="1"/>
  <c r="L1966" i="1"/>
  <c r="L1967" i="1"/>
  <c r="L6503" i="1"/>
  <c r="L1968" i="1"/>
  <c r="L1969" i="1"/>
  <c r="L10988" i="1"/>
  <c r="L1970" i="1"/>
  <c r="L1971" i="1"/>
  <c r="L9572" i="1"/>
  <c r="L10989" i="1"/>
  <c r="L1972" i="1"/>
  <c r="L6504" i="1"/>
  <c r="L6505" i="1"/>
  <c r="L1973" i="1"/>
  <c r="L6506" i="1"/>
  <c r="L1974" i="1"/>
  <c r="L6507" i="1"/>
  <c r="L6508" i="1"/>
  <c r="L1975" i="1"/>
  <c r="L1976" i="1"/>
  <c r="L1977" i="1"/>
  <c r="L6509" i="1"/>
  <c r="L6510" i="1"/>
  <c r="L9573" i="1"/>
  <c r="L6511" i="1"/>
  <c r="L6512" i="1"/>
  <c r="L9574" i="1"/>
  <c r="L6513" i="1"/>
  <c r="L11558" i="1"/>
  <c r="L6514" i="1"/>
  <c r="L1978" i="1"/>
  <c r="L1979" i="1"/>
  <c r="L9575" i="1"/>
  <c r="L1980" i="1"/>
  <c r="L6515" i="1"/>
  <c r="L11559" i="1"/>
  <c r="L1981" i="1"/>
  <c r="L6516" i="1"/>
  <c r="L6517" i="1"/>
  <c r="L6518" i="1"/>
  <c r="L9576" i="1"/>
  <c r="L9577" i="1"/>
  <c r="L1982" i="1"/>
  <c r="L1983" i="1"/>
  <c r="L1984" i="1"/>
  <c r="L1985" i="1"/>
  <c r="L6519" i="1"/>
  <c r="L1986" i="1"/>
  <c r="L10990" i="1"/>
  <c r="L1987" i="1"/>
  <c r="L6520" i="1"/>
  <c r="L6521" i="1"/>
  <c r="L9578" i="1"/>
  <c r="L9579" i="1"/>
  <c r="L1988" i="1"/>
  <c r="L6522" i="1"/>
  <c r="L6523" i="1"/>
  <c r="L6524" i="1"/>
  <c r="L9580" i="1"/>
  <c r="L6525" i="1"/>
  <c r="L6526" i="1"/>
  <c r="L6527" i="1"/>
  <c r="L6528" i="1"/>
  <c r="L1989" i="1"/>
  <c r="L6529" i="1"/>
  <c r="L1990" i="1"/>
  <c r="L6530" i="1"/>
  <c r="L6531" i="1"/>
  <c r="L6532" i="1"/>
  <c r="L10991" i="1"/>
  <c r="L6533" i="1"/>
  <c r="L6534" i="1"/>
  <c r="L6535" i="1"/>
  <c r="L1991" i="1"/>
  <c r="L1992" i="1"/>
  <c r="L1993" i="1"/>
  <c r="L6536" i="1"/>
  <c r="L10992" i="1"/>
  <c r="L1994" i="1"/>
  <c r="L6537" i="1"/>
  <c r="L9581" i="1"/>
  <c r="L9582" i="1"/>
  <c r="L1995" i="1"/>
  <c r="L6538" i="1"/>
  <c r="L11560" i="1"/>
  <c r="L11561" i="1"/>
  <c r="L6539" i="1"/>
  <c r="L6540" i="1"/>
  <c r="L6541" i="1"/>
  <c r="L6542" i="1"/>
  <c r="L1996" i="1"/>
  <c r="L6543" i="1"/>
  <c r="L6544" i="1"/>
  <c r="L1997" i="1"/>
  <c r="L11562" i="1"/>
  <c r="L6545" i="1"/>
  <c r="L9583" i="1"/>
  <c r="L6546" i="1"/>
  <c r="L1998" i="1"/>
  <c r="L6547" i="1"/>
  <c r="L1999" i="1"/>
  <c r="L6548" i="1"/>
  <c r="L6549" i="1"/>
  <c r="L9584" i="1"/>
  <c r="L9585" i="1"/>
  <c r="L2000" i="1"/>
  <c r="L6550" i="1"/>
  <c r="L9586" i="1"/>
  <c r="L2001" i="1"/>
  <c r="L6551" i="1"/>
  <c r="L9587" i="1"/>
  <c r="L10993" i="1"/>
  <c r="L2002" i="1"/>
  <c r="L9588" i="1"/>
  <c r="L6552" i="1"/>
  <c r="L9589" i="1"/>
  <c r="L10994" i="1"/>
  <c r="L6553" i="1"/>
  <c r="L2003" i="1"/>
  <c r="L2004" i="1"/>
  <c r="L9590" i="1"/>
  <c r="L6554" i="1"/>
  <c r="L9591" i="1"/>
  <c r="L2005" i="1"/>
  <c r="L6555" i="1"/>
  <c r="L6556" i="1"/>
  <c r="L2006" i="1"/>
  <c r="L6557" i="1"/>
  <c r="L9592" i="1"/>
  <c r="L6558" i="1"/>
  <c r="L2007" i="1"/>
  <c r="L9593" i="1"/>
  <c r="L2008" i="1"/>
  <c r="L6559" i="1"/>
  <c r="L2009" i="1"/>
  <c r="L9594" i="1"/>
  <c r="L6560" i="1"/>
  <c r="L6561" i="1"/>
  <c r="L9595" i="1"/>
  <c r="L6562" i="1"/>
  <c r="L2010" i="1"/>
  <c r="L9596" i="1"/>
  <c r="L6563" i="1"/>
  <c r="L2011" i="1"/>
  <c r="L6564" i="1"/>
  <c r="L2012" i="1"/>
  <c r="L2013" i="1"/>
  <c r="L6565" i="1"/>
  <c r="L6566" i="1"/>
  <c r="L6567" i="1"/>
  <c r="L6568" i="1"/>
  <c r="L2014" i="1"/>
  <c r="L9597" i="1"/>
  <c r="L6569" i="1"/>
  <c r="L6570" i="1"/>
  <c r="L2015" i="1"/>
  <c r="L2016" i="1"/>
  <c r="L9598" i="1"/>
  <c r="L6571" i="1"/>
  <c r="L9599" i="1"/>
  <c r="L2017" i="1"/>
  <c r="L2018" i="1"/>
  <c r="L6572" i="1"/>
  <c r="L2019" i="1"/>
  <c r="L6573" i="1"/>
  <c r="L9600" i="1"/>
  <c r="L6574" i="1"/>
  <c r="L9601" i="1"/>
  <c r="L6575" i="1"/>
  <c r="L6576" i="1"/>
  <c r="L6577" i="1"/>
  <c r="L6578" i="1"/>
  <c r="L2020" i="1"/>
  <c r="L10995" i="1"/>
  <c r="L2021" i="1"/>
  <c r="L9602" i="1"/>
  <c r="L6579" i="1"/>
  <c r="L10996" i="1"/>
  <c r="L9603" i="1"/>
  <c r="L6580" i="1"/>
  <c r="L10997" i="1"/>
  <c r="L6581" i="1"/>
  <c r="L9604" i="1"/>
  <c r="L2022" i="1"/>
  <c r="L2023" i="1"/>
  <c r="L9605" i="1"/>
  <c r="L9606" i="1"/>
  <c r="L2024" i="1"/>
  <c r="L6582" i="1"/>
  <c r="L2025" i="1"/>
  <c r="L9607" i="1"/>
  <c r="L2026" i="1"/>
  <c r="L6583" i="1"/>
  <c r="L2027" i="1"/>
  <c r="L10998" i="1"/>
  <c r="L2028" i="1"/>
  <c r="L11563" i="1"/>
  <c r="L6584" i="1"/>
  <c r="L2029" i="1"/>
  <c r="L6585" i="1"/>
  <c r="L6586" i="1"/>
  <c r="L2030" i="1"/>
  <c r="L6587" i="1"/>
  <c r="L6588" i="1"/>
  <c r="L2031" i="1"/>
  <c r="L2032" i="1"/>
  <c r="L2033" i="1"/>
  <c r="L2034" i="1"/>
  <c r="L2035" i="1"/>
  <c r="L9608" i="1"/>
  <c r="L6589" i="1"/>
  <c r="L10999" i="1"/>
  <c r="L11564" i="1"/>
  <c r="L9609" i="1"/>
  <c r="L2036" i="1"/>
  <c r="L9610" i="1"/>
  <c r="L2037" i="1"/>
  <c r="L2038" i="1"/>
  <c r="L6590" i="1"/>
  <c r="L6591" i="1"/>
  <c r="L6592" i="1"/>
  <c r="L2039" i="1"/>
  <c r="L2040" i="1"/>
  <c r="L6593" i="1"/>
  <c r="L2041" i="1"/>
  <c r="L2042" i="1"/>
  <c r="L9611" i="1"/>
  <c r="L9612" i="1"/>
  <c r="L11000" i="1"/>
  <c r="L2043" i="1"/>
  <c r="L2044" i="1"/>
  <c r="L6594" i="1"/>
  <c r="L6595" i="1"/>
  <c r="L6596" i="1"/>
  <c r="L6597" i="1"/>
  <c r="L9613" i="1"/>
  <c r="L9614" i="1"/>
  <c r="L6598" i="1"/>
  <c r="L9615" i="1"/>
  <c r="L11565" i="1"/>
  <c r="L2045" i="1"/>
  <c r="L2046" i="1"/>
  <c r="L6599" i="1"/>
  <c r="L2047" i="1"/>
  <c r="L6600" i="1"/>
  <c r="L6601" i="1"/>
  <c r="L11001" i="1"/>
  <c r="L9616" i="1"/>
  <c r="L2048" i="1"/>
  <c r="L2049" i="1"/>
  <c r="L2050" i="1"/>
  <c r="L2051" i="1"/>
  <c r="L6602" i="1"/>
  <c r="L6603" i="1"/>
  <c r="L9617" i="1"/>
  <c r="L2052" i="1"/>
  <c r="L2053" i="1"/>
  <c r="L2054" i="1"/>
  <c r="L6604" i="1"/>
  <c r="L2055" i="1"/>
  <c r="L2056" i="1"/>
  <c r="L6605" i="1"/>
  <c r="L2057" i="1"/>
  <c r="L2058" i="1"/>
  <c r="L2059" i="1"/>
  <c r="L2060" i="1"/>
  <c r="L2061" i="1"/>
  <c r="L11002" i="1"/>
  <c r="L2062" i="1"/>
  <c r="L6606" i="1"/>
  <c r="L6607" i="1"/>
  <c r="L2063" i="1"/>
  <c r="L6608" i="1"/>
  <c r="L2064" i="1"/>
  <c r="L6609" i="1"/>
  <c r="L6610" i="1"/>
  <c r="L2065" i="1"/>
  <c r="L6611" i="1"/>
  <c r="L6612" i="1"/>
  <c r="L6613" i="1"/>
  <c r="L6614" i="1"/>
  <c r="L9618" i="1"/>
  <c r="L11003" i="1"/>
  <c r="L6615" i="1"/>
  <c r="L2066" i="1"/>
  <c r="L9619" i="1"/>
  <c r="L2067" i="1"/>
  <c r="L6616" i="1"/>
  <c r="L6617" i="1"/>
  <c r="L9620" i="1"/>
  <c r="L6618" i="1"/>
  <c r="L6619" i="1"/>
  <c r="L6620" i="1"/>
  <c r="L6621" i="1"/>
  <c r="L6622" i="1"/>
  <c r="L2068" i="1"/>
  <c r="L2069" i="1"/>
  <c r="L9621" i="1"/>
  <c r="L2070" i="1"/>
  <c r="L2071" i="1"/>
  <c r="L11566" i="1"/>
  <c r="L2072" i="1"/>
  <c r="L6623" i="1"/>
  <c r="L2073" i="1"/>
  <c r="L6624" i="1"/>
  <c r="L6625" i="1"/>
  <c r="L2074" i="1"/>
  <c r="L11004" i="1"/>
  <c r="L6626" i="1"/>
  <c r="L6627" i="1"/>
  <c r="L6628" i="1"/>
  <c r="L6629" i="1"/>
  <c r="L9622" i="1"/>
  <c r="L6630" i="1"/>
  <c r="L6631" i="1"/>
  <c r="L6632" i="1"/>
  <c r="L6633" i="1"/>
  <c r="L6634" i="1"/>
  <c r="L6635" i="1"/>
  <c r="L6636" i="1"/>
  <c r="L2075" i="1"/>
  <c r="L9623" i="1"/>
  <c r="L6637" i="1"/>
  <c r="L6638" i="1"/>
  <c r="L11567" i="1"/>
  <c r="L2076" i="1"/>
  <c r="L2077" i="1"/>
  <c r="L6639" i="1"/>
  <c r="L9624" i="1"/>
  <c r="L2078" i="1"/>
  <c r="L9625" i="1"/>
  <c r="L6640" i="1"/>
  <c r="L6641" i="1"/>
  <c r="L11568" i="1"/>
  <c r="L2079" i="1"/>
  <c r="L11569" i="1"/>
  <c r="L6642" i="1"/>
  <c r="L9626" i="1"/>
  <c r="L6643" i="1"/>
  <c r="L2080" i="1"/>
  <c r="L6644" i="1"/>
  <c r="L6645" i="1"/>
  <c r="L2081" i="1"/>
  <c r="L2082" i="1"/>
  <c r="L11570" i="1"/>
  <c r="L2083" i="1"/>
  <c r="L9627" i="1"/>
  <c r="L2084" i="1"/>
  <c r="L2085" i="1"/>
  <c r="L6646" i="1"/>
  <c r="L9628" i="1"/>
  <c r="L2086" i="1"/>
  <c r="L6647" i="1"/>
  <c r="L6648" i="1"/>
  <c r="L6649" i="1"/>
  <c r="L6650" i="1"/>
  <c r="L6651" i="1"/>
  <c r="L9629" i="1"/>
  <c r="L6652" i="1"/>
  <c r="L2087" i="1"/>
  <c r="L6653" i="1"/>
  <c r="L2088" i="1"/>
  <c r="L11571" i="1"/>
  <c r="L9630" i="1"/>
  <c r="L6654" i="1"/>
  <c r="L6655" i="1"/>
  <c r="L6656" i="1"/>
  <c r="L6657" i="1"/>
  <c r="L6658" i="1"/>
  <c r="L9631" i="1"/>
  <c r="L2089" i="1"/>
  <c r="L9632" i="1"/>
  <c r="L6659" i="1"/>
  <c r="L11005" i="1"/>
  <c r="L6660" i="1"/>
  <c r="L6661" i="1"/>
  <c r="L2090" i="1"/>
  <c r="L6662" i="1"/>
  <c r="L9633" i="1"/>
  <c r="L9634" i="1"/>
  <c r="L6663" i="1"/>
  <c r="L6664" i="1"/>
  <c r="L6665" i="1"/>
  <c r="L6666" i="1"/>
  <c r="L6667" i="1"/>
  <c r="L6668" i="1"/>
  <c r="L2091" i="1"/>
  <c r="L2092" i="1"/>
  <c r="L6669" i="1"/>
  <c r="L6670" i="1"/>
  <c r="L6671" i="1"/>
  <c r="L2093" i="1"/>
  <c r="L2094" i="1"/>
  <c r="L2095" i="1"/>
  <c r="L2096" i="1"/>
  <c r="L6672" i="1"/>
  <c r="L6673" i="1"/>
  <c r="L9635" i="1"/>
  <c r="L6674" i="1"/>
  <c r="L9636" i="1"/>
  <c r="L11006" i="1"/>
  <c r="L2097" i="1"/>
  <c r="L11572" i="1"/>
  <c r="L6675" i="1"/>
  <c r="L6676" i="1"/>
  <c r="L9637" i="1"/>
  <c r="L2098" i="1"/>
  <c r="L2099" i="1"/>
  <c r="L6677" i="1"/>
  <c r="L6678" i="1"/>
  <c r="L6679" i="1"/>
  <c r="L6680" i="1"/>
  <c r="L11007" i="1"/>
  <c r="L6681" i="1"/>
  <c r="L2100" i="1"/>
  <c r="L2101" i="1"/>
  <c r="L11008" i="1"/>
  <c r="L9638" i="1"/>
  <c r="L2102" i="1"/>
  <c r="L2103" i="1"/>
  <c r="L6682" i="1"/>
  <c r="L9639" i="1"/>
  <c r="L11009" i="1"/>
  <c r="L6683" i="1"/>
  <c r="L2104" i="1"/>
  <c r="L2105" i="1"/>
  <c r="L9640" i="1"/>
  <c r="L11573" i="1"/>
  <c r="L2106" i="1"/>
  <c r="L2107" i="1"/>
  <c r="L11574" i="1"/>
  <c r="L6684" i="1"/>
  <c r="L9641" i="1"/>
  <c r="L11010" i="1"/>
  <c r="L6685" i="1"/>
  <c r="L6686" i="1"/>
  <c r="L11011" i="1"/>
  <c r="L6687" i="1"/>
  <c r="L6688" i="1"/>
  <c r="L2108" i="1"/>
  <c r="L6689" i="1"/>
  <c r="L11012" i="1"/>
  <c r="L2109" i="1"/>
  <c r="L6690" i="1"/>
  <c r="L9642" i="1"/>
  <c r="L9643" i="1"/>
  <c r="L6691" i="1"/>
  <c r="L11013" i="1"/>
  <c r="L6692" i="1"/>
  <c r="L6693" i="1"/>
  <c r="L11014" i="1"/>
  <c r="L2110" i="1"/>
  <c r="L2111" i="1"/>
  <c r="L6694" i="1"/>
  <c r="L2112" i="1"/>
  <c r="L2113" i="1"/>
  <c r="L6695" i="1"/>
  <c r="L6696" i="1"/>
  <c r="L6697" i="1"/>
  <c r="L6698" i="1"/>
  <c r="L6699" i="1"/>
  <c r="L2114" i="1"/>
  <c r="L2115" i="1"/>
  <c r="L6700" i="1"/>
  <c r="L2116" i="1"/>
  <c r="L11575" i="1"/>
  <c r="L9644" i="1"/>
  <c r="L6701" i="1"/>
  <c r="L2117" i="1"/>
  <c r="L9645" i="1"/>
  <c r="L9646" i="1"/>
  <c r="L11576" i="1"/>
  <c r="L11577" i="1"/>
  <c r="L11015" i="1"/>
  <c r="L2118" i="1"/>
  <c r="L11016" i="1"/>
  <c r="L2119" i="1"/>
  <c r="L9647" i="1"/>
  <c r="L6702" i="1"/>
  <c r="L6703" i="1"/>
  <c r="L9648" i="1"/>
  <c r="L9649" i="1"/>
  <c r="L6704" i="1"/>
  <c r="L6705" i="1"/>
  <c r="L6706" i="1"/>
  <c r="L2120" i="1"/>
  <c r="L2121" i="1"/>
  <c r="L6707" i="1"/>
  <c r="L2122" i="1"/>
  <c r="L6708" i="1"/>
  <c r="L2123" i="1"/>
  <c r="L6709" i="1"/>
  <c r="L6710" i="1"/>
  <c r="L6711" i="1"/>
  <c r="L2124" i="1"/>
  <c r="L6712" i="1"/>
  <c r="L2125" i="1"/>
  <c r="L6713" i="1"/>
  <c r="L9650" i="1"/>
  <c r="L6714" i="1"/>
  <c r="L2126" i="1"/>
  <c r="L9651" i="1"/>
  <c r="L6715" i="1"/>
  <c r="L6716" i="1"/>
  <c r="L6717" i="1"/>
  <c r="L6718" i="1"/>
  <c r="L2127" i="1"/>
  <c r="L6719" i="1"/>
  <c r="L9652" i="1"/>
  <c r="L6720" i="1"/>
  <c r="L6721" i="1"/>
  <c r="L6722" i="1"/>
  <c r="L2128" i="1"/>
  <c r="L6723" i="1"/>
  <c r="L6724" i="1"/>
  <c r="L6725" i="1"/>
  <c r="L2129" i="1"/>
  <c r="L6726" i="1"/>
  <c r="L6727" i="1"/>
  <c r="L2130" i="1"/>
  <c r="L11017" i="1"/>
  <c r="L9653" i="1"/>
  <c r="L6728" i="1"/>
  <c r="L6729" i="1"/>
  <c r="L6730" i="1"/>
  <c r="L9654" i="1"/>
  <c r="L6731" i="1"/>
  <c r="L6732" i="1"/>
  <c r="L11018" i="1"/>
  <c r="L6733" i="1"/>
  <c r="L6734" i="1"/>
  <c r="L2131" i="1"/>
  <c r="L6735" i="1"/>
  <c r="L6736" i="1"/>
  <c r="L11578" i="1"/>
  <c r="L9655" i="1"/>
  <c r="L9656" i="1"/>
  <c r="L6737" i="1"/>
  <c r="L2132" i="1"/>
  <c r="L9657" i="1"/>
  <c r="L6738" i="1"/>
  <c r="L6739" i="1"/>
  <c r="L11579" i="1"/>
  <c r="L2133" i="1"/>
  <c r="L6740" i="1"/>
  <c r="L6741" i="1"/>
  <c r="L6742" i="1"/>
  <c r="L6743" i="1"/>
  <c r="L6744" i="1"/>
  <c r="L6745" i="1"/>
  <c r="L2134" i="1"/>
  <c r="L6746" i="1"/>
  <c r="L2135" i="1"/>
  <c r="L2136" i="1"/>
  <c r="L9658" i="1"/>
  <c r="L6747" i="1"/>
  <c r="L6748" i="1"/>
  <c r="L9659" i="1"/>
  <c r="L2137" i="1"/>
  <c r="L6749" i="1"/>
  <c r="L6750" i="1"/>
  <c r="L9660" i="1"/>
  <c r="L2138" i="1"/>
  <c r="L11019" i="1"/>
  <c r="L6751" i="1"/>
  <c r="L2139" i="1"/>
  <c r="L11020" i="1"/>
  <c r="L2140" i="1"/>
  <c r="L6752" i="1"/>
  <c r="L6753" i="1"/>
  <c r="L6754" i="1"/>
  <c r="L6755" i="1"/>
  <c r="L2141" i="1"/>
  <c r="L9661" i="1"/>
  <c r="L9662" i="1"/>
  <c r="L9663" i="1"/>
  <c r="L6756" i="1"/>
  <c r="L6757" i="1"/>
  <c r="L9664" i="1"/>
  <c r="L9665" i="1"/>
  <c r="L6758" i="1"/>
  <c r="L6759" i="1"/>
  <c r="L2142" i="1"/>
  <c r="L2143" i="1"/>
  <c r="L9666" i="1"/>
  <c r="L2144" i="1"/>
  <c r="L6760" i="1"/>
  <c r="L6761" i="1"/>
  <c r="L11021" i="1"/>
  <c r="L6762" i="1"/>
  <c r="L2145" i="1"/>
  <c r="L6763" i="1"/>
  <c r="L6764" i="1"/>
  <c r="L2146" i="1"/>
  <c r="L11580" i="1"/>
  <c r="L2147" i="1"/>
  <c r="L6765" i="1"/>
  <c r="L9667" i="1"/>
  <c r="L6766" i="1"/>
  <c r="L2148" i="1"/>
  <c r="L6767" i="1"/>
  <c r="L6768" i="1"/>
  <c r="L2149" i="1"/>
  <c r="L6769" i="1"/>
  <c r="L11022" i="1"/>
  <c r="L6770" i="1"/>
  <c r="L2150" i="1"/>
  <c r="L2151" i="1"/>
  <c r="L2152" i="1"/>
  <c r="L9668" i="1"/>
  <c r="L2153" i="1"/>
  <c r="L9669" i="1"/>
  <c r="L6771" i="1"/>
  <c r="L11581" i="1"/>
  <c r="L6772" i="1"/>
  <c r="L9670" i="1"/>
  <c r="L2154" i="1"/>
  <c r="L11023" i="1"/>
  <c r="L6773" i="1"/>
  <c r="L6774" i="1"/>
  <c r="L2155" i="1"/>
  <c r="L2156" i="1"/>
  <c r="L2157" i="1"/>
  <c r="L11582" i="1"/>
  <c r="L9671" i="1"/>
  <c r="L2158" i="1"/>
  <c r="L11024" i="1"/>
  <c r="L2159" i="1"/>
  <c r="L6775" i="1"/>
  <c r="L11025" i="1"/>
  <c r="L6776" i="1"/>
  <c r="L6777" i="1"/>
  <c r="L2160" i="1"/>
  <c r="L2161" i="1"/>
  <c r="L6778" i="1"/>
  <c r="L11583" i="1"/>
  <c r="L2162" i="1"/>
  <c r="L2163" i="1"/>
  <c r="L2164" i="1"/>
  <c r="L2165" i="1"/>
  <c r="L6779" i="1"/>
  <c r="L6780" i="1"/>
  <c r="L2166" i="1"/>
  <c r="L11584" i="1"/>
  <c r="L6781" i="1"/>
  <c r="L6782" i="1"/>
  <c r="L9672" i="1"/>
  <c r="L6783" i="1"/>
  <c r="L6784" i="1"/>
  <c r="L6785" i="1"/>
  <c r="L2167" i="1"/>
  <c r="L2168" i="1"/>
  <c r="L6786" i="1"/>
  <c r="L6787" i="1"/>
  <c r="L6788" i="1"/>
  <c r="L9673" i="1"/>
  <c r="L2169" i="1"/>
  <c r="L6789" i="1"/>
  <c r="L6790" i="1"/>
  <c r="L6791" i="1"/>
  <c r="L6792" i="1"/>
  <c r="L6793" i="1"/>
  <c r="L6794" i="1"/>
  <c r="L2170" i="1"/>
  <c r="L6795" i="1"/>
  <c r="L2171" i="1"/>
  <c r="L6796" i="1"/>
  <c r="L6797" i="1"/>
  <c r="L6798" i="1"/>
  <c r="L11585" i="1"/>
  <c r="L11026" i="1"/>
  <c r="L9674" i="1"/>
  <c r="L9675" i="1"/>
  <c r="L6799" i="1"/>
  <c r="L6800" i="1"/>
  <c r="L6801" i="1"/>
  <c r="L2172" i="1"/>
  <c r="L6802" i="1"/>
  <c r="L6803" i="1"/>
  <c r="L11027" i="1"/>
  <c r="L6804" i="1"/>
  <c r="L9676" i="1"/>
  <c r="L9677" i="1"/>
  <c r="L6805" i="1"/>
  <c r="L2173" i="1"/>
  <c r="L2174" i="1"/>
  <c r="L11586" i="1"/>
  <c r="L2175" i="1"/>
  <c r="L2176" i="1"/>
  <c r="L6806" i="1"/>
  <c r="L9678" i="1"/>
  <c r="L6807" i="1"/>
  <c r="L9679" i="1"/>
  <c r="L11587" i="1"/>
  <c r="L9680" i="1"/>
  <c r="L9681" i="1"/>
  <c r="L11588" i="1"/>
  <c r="L9682" i="1"/>
  <c r="L6808" i="1"/>
  <c r="L2177" i="1"/>
  <c r="L6809" i="1"/>
  <c r="L6810" i="1"/>
  <c r="L9683" i="1"/>
  <c r="L6811" i="1"/>
  <c r="L11028" i="1"/>
  <c r="L9684" i="1"/>
  <c r="L2178" i="1"/>
  <c r="L6812" i="1"/>
  <c r="L6813" i="1"/>
  <c r="L2179" i="1"/>
  <c r="L2180" i="1"/>
  <c r="L6814" i="1"/>
  <c r="L6815" i="1"/>
  <c r="L6816" i="1"/>
  <c r="L9685" i="1"/>
  <c r="L6817" i="1"/>
  <c r="L6818" i="1"/>
  <c r="L6819" i="1"/>
  <c r="L6820" i="1"/>
  <c r="L2181" i="1"/>
  <c r="L6821" i="1"/>
  <c r="L6822" i="1"/>
  <c r="L6823" i="1"/>
  <c r="L11029" i="1"/>
  <c r="L6824" i="1"/>
  <c r="L6825" i="1"/>
  <c r="L2182" i="1"/>
  <c r="L11030" i="1"/>
  <c r="L2183" i="1"/>
  <c r="L2184" i="1"/>
  <c r="L6826" i="1"/>
  <c r="L9686" i="1"/>
  <c r="L2185" i="1"/>
  <c r="L11031" i="1"/>
  <c r="L6827" i="1"/>
  <c r="L9687" i="1"/>
  <c r="L9688" i="1"/>
  <c r="L2186" i="1"/>
  <c r="L6828" i="1"/>
  <c r="L9689" i="1"/>
  <c r="L6829" i="1"/>
  <c r="L11032" i="1"/>
  <c r="L9690" i="1"/>
  <c r="L2187" i="1"/>
  <c r="L6830" i="1"/>
  <c r="L11033" i="1"/>
  <c r="L11589" i="1"/>
  <c r="L2188" i="1"/>
  <c r="L6831" i="1"/>
  <c r="L6832" i="1"/>
  <c r="L6833" i="1"/>
  <c r="L6834" i="1"/>
  <c r="L6835" i="1"/>
  <c r="L6836" i="1"/>
  <c r="L6837" i="1"/>
  <c r="L2189" i="1"/>
  <c r="L6838" i="1"/>
  <c r="L9691" i="1"/>
  <c r="L6839" i="1"/>
  <c r="L6840" i="1"/>
  <c r="L2190" i="1"/>
  <c r="L11034" i="1"/>
  <c r="L2191" i="1"/>
  <c r="L11035" i="1"/>
  <c r="L11036" i="1"/>
  <c r="L6841" i="1"/>
  <c r="L6842" i="1"/>
  <c r="L6843" i="1"/>
  <c r="L6844" i="1"/>
  <c r="L2192" i="1"/>
  <c r="L6845" i="1"/>
  <c r="L6846" i="1"/>
  <c r="L6847" i="1"/>
  <c r="L11037" i="1"/>
  <c r="L2193" i="1"/>
  <c r="L2194" i="1"/>
  <c r="L2195" i="1"/>
  <c r="L2196" i="1"/>
  <c r="L6848" i="1"/>
  <c r="L2197" i="1"/>
  <c r="L6849" i="1"/>
  <c r="L6850" i="1"/>
  <c r="L11590" i="1"/>
  <c r="L6851" i="1"/>
  <c r="L2198" i="1"/>
  <c r="L11038" i="1"/>
  <c r="L6852" i="1"/>
  <c r="L9692" i="1"/>
  <c r="L6853" i="1"/>
  <c r="L6854" i="1"/>
  <c r="L9693" i="1"/>
  <c r="L11039" i="1"/>
  <c r="L6855" i="1"/>
  <c r="L2199" i="1"/>
  <c r="L9694" i="1"/>
  <c r="L6856" i="1"/>
  <c r="L6857" i="1"/>
  <c r="L9695" i="1"/>
  <c r="L6858" i="1"/>
  <c r="L6859" i="1"/>
  <c r="L11040" i="1"/>
  <c r="L6860" i="1"/>
  <c r="L9696" i="1"/>
  <c r="L2200" i="1"/>
  <c r="L2201" i="1"/>
  <c r="L2202" i="1"/>
  <c r="L6861" i="1"/>
  <c r="L6862" i="1"/>
  <c r="L6863" i="1"/>
  <c r="L9697" i="1"/>
  <c r="L2203" i="1"/>
  <c r="L9698" i="1"/>
  <c r="L6864" i="1"/>
  <c r="L9699" i="1"/>
  <c r="L11591" i="1"/>
  <c r="L6865" i="1"/>
  <c r="L9700" i="1"/>
  <c r="L2204" i="1"/>
  <c r="L6866" i="1"/>
  <c r="L2205" i="1"/>
  <c r="L6867" i="1"/>
  <c r="L6868" i="1"/>
  <c r="L2206" i="1"/>
  <c r="L2207" i="1"/>
  <c r="L6869" i="1"/>
  <c r="L6870" i="1"/>
  <c r="L2208" i="1"/>
  <c r="L2209" i="1"/>
  <c r="L2210" i="1"/>
  <c r="L2211" i="1"/>
  <c r="L6871" i="1"/>
  <c r="L6872" i="1"/>
  <c r="L2212" i="1"/>
  <c r="L6873" i="1"/>
  <c r="L9701" i="1"/>
  <c r="L6874" i="1"/>
  <c r="L6875" i="1"/>
  <c r="L6876" i="1"/>
  <c r="L9702" i="1"/>
  <c r="L2213" i="1"/>
  <c r="L2214" i="1"/>
  <c r="L6877" i="1"/>
  <c r="L2215" i="1"/>
  <c r="L9703" i="1"/>
  <c r="L6878" i="1"/>
  <c r="L6879" i="1"/>
  <c r="L11592" i="1"/>
  <c r="L6880" i="1"/>
  <c r="L6881" i="1"/>
  <c r="L6882" i="1"/>
  <c r="L2216" i="1"/>
  <c r="L2217" i="1"/>
  <c r="L2218" i="1"/>
  <c r="L11041" i="1"/>
  <c r="L6883" i="1"/>
  <c r="L6884" i="1"/>
  <c r="L6885" i="1"/>
  <c r="L6886" i="1"/>
  <c r="L6887" i="1"/>
  <c r="L9704" i="1"/>
  <c r="L11042" i="1"/>
  <c r="L6888" i="1"/>
  <c r="L2219" i="1"/>
  <c r="L6889" i="1"/>
  <c r="L2220" i="1"/>
  <c r="L9705" i="1"/>
  <c r="L6890" i="1"/>
  <c r="L6891" i="1"/>
  <c r="L2221" i="1"/>
  <c r="L6892" i="1"/>
  <c r="L2222" i="1"/>
  <c r="L6893" i="1"/>
  <c r="L2223" i="1"/>
  <c r="L9706" i="1"/>
  <c r="L6894" i="1"/>
  <c r="L2224" i="1"/>
  <c r="L6895" i="1"/>
  <c r="L2225" i="1"/>
  <c r="L6896" i="1"/>
  <c r="L2226" i="1"/>
  <c r="L6897" i="1"/>
  <c r="L6898" i="1"/>
  <c r="L11593" i="1"/>
  <c r="L2227" i="1"/>
  <c r="L6899" i="1"/>
  <c r="L2228" i="1"/>
  <c r="L2229" i="1"/>
  <c r="L6900" i="1"/>
  <c r="L6901" i="1"/>
  <c r="L9707" i="1"/>
  <c r="L9708" i="1"/>
  <c r="L9709" i="1"/>
  <c r="L2230" i="1"/>
  <c r="L6902" i="1"/>
  <c r="L6903" i="1"/>
  <c r="L6904" i="1"/>
  <c r="L9710" i="1"/>
  <c r="L11043" i="1"/>
  <c r="L9711" i="1"/>
  <c r="L6905" i="1"/>
  <c r="L6906" i="1"/>
  <c r="L2231" i="1"/>
  <c r="L2232" i="1"/>
  <c r="L6907" i="1"/>
  <c r="L6908" i="1"/>
  <c r="L6909" i="1"/>
  <c r="L2233" i="1"/>
  <c r="L6910" i="1"/>
  <c r="L6911" i="1"/>
  <c r="L6912" i="1"/>
  <c r="L6913" i="1"/>
  <c r="L6914" i="1"/>
  <c r="L9712" i="1"/>
  <c r="L11044" i="1"/>
  <c r="L2234" i="1"/>
  <c r="L2235" i="1"/>
  <c r="L2236" i="1"/>
  <c r="L6915" i="1"/>
  <c r="L2237" i="1"/>
  <c r="L6916" i="1"/>
  <c r="L6917" i="1"/>
  <c r="L2238" i="1"/>
  <c r="L6918" i="1"/>
  <c r="L6919" i="1"/>
  <c r="L11594" i="1"/>
  <c r="L11045" i="1"/>
  <c r="L2239" i="1"/>
  <c r="L6920" i="1"/>
  <c r="L6921" i="1"/>
  <c r="L6922" i="1"/>
  <c r="L6923" i="1"/>
  <c r="L6924" i="1"/>
  <c r="L6925" i="1"/>
  <c r="L6926" i="1"/>
  <c r="L9713" i="1"/>
  <c r="L6927" i="1"/>
  <c r="L6928" i="1"/>
  <c r="L6929" i="1"/>
  <c r="L6930" i="1"/>
  <c r="L2240" i="1"/>
  <c r="L6931" i="1"/>
  <c r="L11595" i="1"/>
  <c r="L9714" i="1"/>
  <c r="L9715" i="1"/>
  <c r="L2241" i="1"/>
  <c r="L6932" i="1"/>
  <c r="L2242" i="1"/>
  <c r="L6933" i="1"/>
  <c r="L2243" i="1"/>
  <c r="L9716" i="1"/>
  <c r="L6934" i="1"/>
  <c r="L2244" i="1"/>
  <c r="L6935" i="1"/>
  <c r="L6936" i="1"/>
  <c r="L2245" i="1"/>
  <c r="L6937" i="1"/>
  <c r="L6938" i="1"/>
  <c r="L2246" i="1"/>
  <c r="L6939" i="1"/>
  <c r="L11596" i="1"/>
  <c r="L2247" i="1"/>
  <c r="L11046" i="1"/>
  <c r="L9717" i="1"/>
  <c r="L2248" i="1"/>
  <c r="L2249" i="1"/>
  <c r="L11047" i="1"/>
  <c r="L11597" i="1"/>
  <c r="L9718" i="1"/>
  <c r="L6940" i="1"/>
  <c r="L6941" i="1"/>
  <c r="L6942" i="1"/>
  <c r="L2250" i="1"/>
  <c r="L2251" i="1"/>
  <c r="L6943" i="1"/>
  <c r="L6944" i="1"/>
  <c r="L6945" i="1"/>
  <c r="L2252" i="1"/>
  <c r="L6946" i="1"/>
  <c r="L6947" i="1"/>
  <c r="L9719" i="1"/>
  <c r="L6948" i="1"/>
  <c r="L2253" i="1"/>
  <c r="L9720" i="1"/>
  <c r="L11598" i="1"/>
  <c r="L2254" i="1"/>
  <c r="L6949" i="1"/>
  <c r="L2255" i="1"/>
  <c r="L9721" i="1"/>
  <c r="L2256" i="1"/>
  <c r="L6950" i="1"/>
  <c r="L2257" i="1"/>
  <c r="L2258" i="1"/>
  <c r="L2259" i="1"/>
  <c r="L6951" i="1"/>
  <c r="L9722" i="1"/>
  <c r="L2260" i="1"/>
  <c r="L6952" i="1"/>
  <c r="L2261" i="1"/>
  <c r="L6953" i="1"/>
  <c r="L6954" i="1"/>
  <c r="L6955" i="1"/>
  <c r="L2262" i="1"/>
  <c r="L2263" i="1"/>
  <c r="L6956" i="1"/>
  <c r="L6957" i="1"/>
  <c r="L6958" i="1"/>
  <c r="L2264" i="1"/>
  <c r="L11048" i="1"/>
  <c r="L2265" i="1"/>
  <c r="L2266" i="1"/>
  <c r="L6959" i="1"/>
  <c r="L6960" i="1"/>
  <c r="L11049" i="1"/>
  <c r="L6961" i="1"/>
  <c r="L11599" i="1"/>
  <c r="L2267" i="1"/>
  <c r="L11600" i="1"/>
  <c r="L9723" i="1"/>
  <c r="L6962" i="1"/>
  <c r="L6963" i="1"/>
  <c r="L2268" i="1"/>
  <c r="L2269" i="1"/>
  <c r="L6964" i="1"/>
  <c r="L6965" i="1"/>
  <c r="L6966" i="1"/>
  <c r="L2270" i="1"/>
  <c r="L6967" i="1"/>
  <c r="L6968" i="1"/>
  <c r="L6969" i="1"/>
  <c r="L6970" i="1"/>
  <c r="L2271" i="1"/>
  <c r="L6971" i="1"/>
  <c r="L6972" i="1"/>
  <c r="L6973" i="1"/>
  <c r="L6974" i="1"/>
  <c r="L6975" i="1"/>
  <c r="L9724" i="1"/>
  <c r="L9725" i="1"/>
  <c r="L6976" i="1"/>
  <c r="L2272" i="1"/>
  <c r="L6977" i="1"/>
  <c r="L6978" i="1"/>
  <c r="L6979" i="1"/>
  <c r="L6980" i="1"/>
  <c r="L6981" i="1"/>
  <c r="L6982" i="1"/>
  <c r="L2273" i="1"/>
  <c r="L2274" i="1"/>
  <c r="L6983" i="1"/>
  <c r="L6984" i="1"/>
  <c r="L6985" i="1"/>
  <c r="L2275" i="1"/>
  <c r="L6986" i="1"/>
  <c r="L2276" i="1"/>
  <c r="L2277" i="1"/>
  <c r="L6987" i="1"/>
  <c r="L6988" i="1"/>
  <c r="L2278" i="1"/>
  <c r="L6989" i="1"/>
  <c r="L2279" i="1"/>
  <c r="L6990" i="1"/>
  <c r="L6991" i="1"/>
  <c r="L2280" i="1"/>
  <c r="L6992" i="1"/>
  <c r="L2281" i="1"/>
  <c r="L2282" i="1"/>
  <c r="L6993" i="1"/>
  <c r="L6994" i="1"/>
  <c r="L6995" i="1"/>
  <c r="L2283" i="1"/>
  <c r="L2284" i="1"/>
  <c r="L6996" i="1"/>
  <c r="L6997" i="1"/>
  <c r="L2285" i="1"/>
  <c r="L6998" i="1"/>
  <c r="L6999" i="1"/>
  <c r="L7000" i="1"/>
  <c r="L7001" i="1"/>
  <c r="L2286" i="1"/>
  <c r="L7002" i="1"/>
  <c r="L7003" i="1"/>
  <c r="L7004" i="1"/>
  <c r="L7005" i="1"/>
  <c r="L9726" i="1"/>
  <c r="L7006" i="1"/>
  <c r="L7007" i="1"/>
  <c r="L7008" i="1"/>
  <c r="L2287" i="1"/>
  <c r="L2288" i="1"/>
  <c r="L7009" i="1"/>
  <c r="L7010" i="1"/>
  <c r="L7011" i="1"/>
  <c r="L9727" i="1"/>
  <c r="L7012" i="1"/>
  <c r="L11050" i="1"/>
  <c r="L9728" i="1"/>
  <c r="L9729" i="1"/>
  <c r="L7013" i="1"/>
  <c r="L7014" i="1"/>
  <c r="L2289" i="1"/>
  <c r="L7015" i="1"/>
  <c r="L7016" i="1"/>
  <c r="L7017" i="1"/>
  <c r="L7018" i="1"/>
  <c r="L7019" i="1"/>
  <c r="L7020" i="1"/>
  <c r="L7021" i="1"/>
  <c r="L11051" i="1"/>
  <c r="L9730" i="1"/>
  <c r="L7022" i="1"/>
  <c r="L9731" i="1"/>
  <c r="L2290" i="1"/>
  <c r="L2291" i="1"/>
  <c r="L11601" i="1"/>
  <c r="L9732" i="1"/>
  <c r="L7023" i="1"/>
  <c r="L2292" i="1"/>
  <c r="L9733" i="1"/>
  <c r="L11052" i="1"/>
  <c r="L2293" i="1"/>
  <c r="L2294" i="1"/>
  <c r="L2295" i="1"/>
  <c r="L9734" i="1"/>
  <c r="L7024" i="1"/>
  <c r="L7025" i="1"/>
  <c r="L7026" i="1"/>
  <c r="L9735" i="1"/>
  <c r="L9736" i="1"/>
  <c r="L2296" i="1"/>
  <c r="L7027" i="1"/>
  <c r="L7028" i="1"/>
  <c r="L7029" i="1"/>
  <c r="L9737" i="1"/>
  <c r="L2297" i="1"/>
  <c r="L7030" i="1"/>
  <c r="L11053" i="1"/>
  <c r="L7031" i="1"/>
  <c r="L7032" i="1"/>
  <c r="L11602" i="1"/>
  <c r="L11603" i="1"/>
  <c r="L7033" i="1"/>
  <c r="L7034" i="1"/>
  <c r="L9738" i="1"/>
  <c r="L9739" i="1"/>
  <c r="L7035" i="1"/>
  <c r="L7036" i="1"/>
  <c r="L7037" i="1"/>
  <c r="L9740" i="1"/>
  <c r="L2298" i="1"/>
  <c r="L7038" i="1"/>
  <c r="L7039" i="1"/>
  <c r="L7040" i="1"/>
  <c r="L2299" i="1"/>
  <c r="L2300" i="1"/>
  <c r="L2301" i="1"/>
  <c r="L7041" i="1"/>
  <c r="L9741" i="1"/>
  <c r="L2302" i="1"/>
  <c r="L7042" i="1"/>
  <c r="L9742" i="1"/>
  <c r="L2303" i="1"/>
  <c r="L2304" i="1"/>
  <c r="L2305" i="1"/>
  <c r="L2306" i="1"/>
  <c r="L7043" i="1"/>
  <c r="L7044" i="1"/>
  <c r="L7045" i="1"/>
  <c r="L7046" i="1"/>
  <c r="L7047" i="1"/>
  <c r="L7048" i="1"/>
  <c r="L11054" i="1"/>
  <c r="L9743" i="1"/>
  <c r="L11604" i="1"/>
  <c r="L7049" i="1"/>
  <c r="L9744" i="1"/>
  <c r="L2307" i="1"/>
  <c r="L9745" i="1"/>
  <c r="L7050" i="1"/>
  <c r="L7051" i="1"/>
  <c r="L9746" i="1"/>
  <c r="L9747" i="1"/>
  <c r="L7052" i="1"/>
  <c r="L7053" i="1"/>
  <c r="L9748" i="1"/>
  <c r="L2308" i="1"/>
  <c r="L2309" i="1"/>
  <c r="L7054" i="1"/>
  <c r="L7055" i="1"/>
  <c r="L9749" i="1"/>
  <c r="L7056" i="1"/>
  <c r="L2310" i="1"/>
  <c r="L7057" i="1"/>
  <c r="L7058" i="1"/>
  <c r="L2311" i="1"/>
  <c r="L7059" i="1"/>
  <c r="L2312" i="1"/>
  <c r="L7060" i="1"/>
  <c r="L2313" i="1"/>
  <c r="L7061" i="1"/>
  <c r="L9750" i="1"/>
  <c r="L7062" i="1"/>
  <c r="L9751" i="1"/>
  <c r="L7063" i="1"/>
  <c r="L7064" i="1"/>
  <c r="L2314" i="1"/>
  <c r="L7065" i="1"/>
  <c r="L7066" i="1"/>
  <c r="L9752" i="1"/>
  <c r="L2315" i="1"/>
  <c r="L11605" i="1"/>
  <c r="L7067" i="1"/>
  <c r="L2316" i="1"/>
  <c r="L2317" i="1"/>
  <c r="L2318" i="1"/>
  <c r="L7068" i="1"/>
  <c r="L2319" i="1"/>
  <c r="L11055" i="1"/>
  <c r="L9753" i="1"/>
  <c r="L9754" i="1"/>
  <c r="L7069" i="1"/>
  <c r="L11056" i="1"/>
  <c r="L9755" i="1"/>
  <c r="L9756" i="1"/>
  <c r="L2320" i="1"/>
  <c r="L7070" i="1"/>
  <c r="L7071" i="1"/>
  <c r="L7072" i="1"/>
  <c r="L9757" i="1"/>
  <c r="L2321" i="1"/>
  <c r="L2322" i="1"/>
  <c r="L7073" i="1"/>
  <c r="L7074" i="1"/>
  <c r="L7075" i="1"/>
  <c r="L9758" i="1"/>
  <c r="L9759" i="1"/>
  <c r="L9760" i="1"/>
  <c r="L7076" i="1"/>
  <c r="L9761" i="1"/>
  <c r="L7077" i="1"/>
  <c r="L7078" i="1"/>
  <c r="L7079" i="1"/>
  <c r="L7080" i="1"/>
  <c r="L7081" i="1"/>
  <c r="L7082" i="1"/>
  <c r="L2323" i="1"/>
  <c r="L7083" i="1"/>
  <c r="L9762" i="1"/>
  <c r="L2324" i="1"/>
  <c r="L9763" i="1"/>
  <c r="L9764" i="1"/>
  <c r="L11606" i="1"/>
  <c r="L2325" i="1"/>
  <c r="L7084" i="1"/>
  <c r="L7085" i="1"/>
  <c r="L7086" i="1"/>
  <c r="L2326" i="1"/>
  <c r="L2327" i="1"/>
  <c r="L7087" i="1"/>
  <c r="L7088" i="1"/>
  <c r="L7089" i="1"/>
  <c r="L7090" i="1"/>
  <c r="L7091" i="1"/>
  <c r="L7092" i="1"/>
  <c r="L11057" i="1"/>
  <c r="L7093" i="1"/>
  <c r="L2328" i="1"/>
  <c r="L11058" i="1"/>
  <c r="L7094" i="1"/>
  <c r="L9765" i="1"/>
  <c r="L7095" i="1"/>
  <c r="L11607" i="1"/>
  <c r="L2329" i="1"/>
  <c r="L2330" i="1"/>
  <c r="L7096" i="1"/>
  <c r="L7097" i="1"/>
  <c r="L7098" i="1"/>
  <c r="L2331" i="1"/>
  <c r="L7099" i="1"/>
  <c r="L9766" i="1"/>
  <c r="L9767" i="1"/>
  <c r="L2332" i="1"/>
  <c r="L11059" i="1"/>
  <c r="L7100" i="1"/>
  <c r="L7101" i="1"/>
  <c r="L2333" i="1"/>
  <c r="L7102" i="1"/>
  <c r="L2334" i="1"/>
  <c r="L7103" i="1"/>
  <c r="L7104" i="1"/>
  <c r="L9768" i="1"/>
  <c r="L11060" i="1"/>
  <c r="L7105" i="1"/>
  <c r="L9769" i="1"/>
  <c r="L7106" i="1"/>
  <c r="L7107" i="1"/>
  <c r="L9770" i="1"/>
  <c r="L2335" i="1"/>
  <c r="L7108" i="1"/>
  <c r="L11061" i="1"/>
  <c r="L7109" i="1"/>
  <c r="L9771" i="1"/>
  <c r="L7110" i="1"/>
  <c r="L11062" i="1"/>
  <c r="L7111" i="1"/>
  <c r="L7112" i="1"/>
  <c r="L11608" i="1"/>
  <c r="L9772" i="1"/>
  <c r="L7113" i="1"/>
  <c r="L2336" i="1"/>
  <c r="L7114" i="1"/>
  <c r="L7115" i="1"/>
  <c r="L9773" i="1"/>
  <c r="L7116" i="1"/>
  <c r="L7117" i="1"/>
  <c r="L11063" i="1"/>
  <c r="L7118" i="1"/>
  <c r="L7119" i="1"/>
  <c r="L7120" i="1"/>
  <c r="L2337" i="1"/>
  <c r="L11609" i="1"/>
  <c r="L7121" i="1"/>
  <c r="L7122" i="1"/>
  <c r="L2338" i="1"/>
  <c r="L2339" i="1"/>
  <c r="L7123" i="1"/>
  <c r="L11064" i="1"/>
  <c r="L2340" i="1"/>
  <c r="L9774" i="1"/>
  <c r="L7124" i="1"/>
  <c r="L2341" i="1"/>
  <c r="L2342" i="1"/>
  <c r="L7125" i="1"/>
  <c r="L2343" i="1"/>
  <c r="L7126" i="1"/>
  <c r="L7127" i="1"/>
  <c r="L9775" i="1"/>
  <c r="L7128" i="1"/>
  <c r="L7129" i="1"/>
  <c r="L2344" i="1"/>
  <c r="L9776" i="1"/>
  <c r="L2345" i="1"/>
  <c r="L2346" i="1"/>
  <c r="L11065" i="1"/>
  <c r="L2347" i="1"/>
  <c r="L2348" i="1"/>
  <c r="L2349" i="1"/>
  <c r="L2350" i="1"/>
  <c r="L7130" i="1"/>
  <c r="L2351" i="1"/>
  <c r="L9777" i="1"/>
  <c r="L7131" i="1"/>
  <c r="L9778" i="1"/>
  <c r="L2352" i="1"/>
  <c r="L9779" i="1"/>
  <c r="L7132" i="1"/>
  <c r="L11066" i="1"/>
  <c r="L9780" i="1"/>
  <c r="L9781" i="1"/>
  <c r="L7133" i="1"/>
  <c r="L7134" i="1"/>
  <c r="L7135" i="1"/>
  <c r="L11067" i="1"/>
  <c r="L2353" i="1"/>
  <c r="L11068" i="1"/>
  <c r="L2354" i="1"/>
  <c r="L9782" i="1"/>
  <c r="L2355" i="1"/>
  <c r="L7136" i="1"/>
  <c r="L7137" i="1"/>
  <c r="L9783" i="1"/>
  <c r="L7138" i="1"/>
  <c r="L2356" i="1"/>
  <c r="L7139" i="1"/>
  <c r="L11069" i="1"/>
  <c r="L7140" i="1"/>
  <c r="L9784" i="1"/>
  <c r="L7141" i="1"/>
  <c r="L2357" i="1"/>
  <c r="L11070" i="1"/>
  <c r="L7142" i="1"/>
  <c r="L7143" i="1"/>
  <c r="L7144" i="1"/>
  <c r="L2358" i="1"/>
  <c r="L7145" i="1"/>
  <c r="L7146" i="1"/>
  <c r="L2359" i="1"/>
  <c r="L9785" i="1"/>
  <c r="L2360" i="1"/>
  <c r="L7147" i="1"/>
  <c r="L7148" i="1"/>
  <c r="L9786" i="1"/>
  <c r="L7149" i="1"/>
  <c r="L11610" i="1"/>
  <c r="L7150" i="1"/>
  <c r="L2361" i="1"/>
  <c r="L2362" i="1"/>
  <c r="L7151" i="1"/>
  <c r="L11611" i="1"/>
  <c r="L9787" i="1"/>
  <c r="L7152" i="1"/>
  <c r="L7153" i="1"/>
  <c r="L2363" i="1"/>
  <c r="L7154" i="1"/>
  <c r="L7155" i="1"/>
  <c r="L7156" i="1"/>
  <c r="L7157" i="1"/>
  <c r="L2364" i="1"/>
  <c r="L9788" i="1"/>
  <c r="L7158" i="1"/>
  <c r="L7159" i="1"/>
  <c r="L2365" i="1"/>
  <c r="L11612" i="1"/>
  <c r="L7160" i="1"/>
  <c r="L7161" i="1"/>
  <c r="L7162" i="1"/>
  <c r="L7163" i="1"/>
  <c r="L9789" i="1"/>
  <c r="L11071" i="1"/>
  <c r="L11613" i="1"/>
  <c r="L9790" i="1"/>
  <c r="L7164" i="1"/>
  <c r="L7165" i="1"/>
  <c r="L9791" i="1"/>
  <c r="L2366" i="1"/>
  <c r="L11072" i="1"/>
  <c r="L7166" i="1"/>
  <c r="L7167" i="1"/>
  <c r="L2367" i="1"/>
  <c r="L2368" i="1"/>
  <c r="L2369" i="1"/>
  <c r="L7168" i="1"/>
  <c r="L2370" i="1"/>
  <c r="L7169" i="1"/>
  <c r="L7170" i="1"/>
  <c r="L11614" i="1"/>
  <c r="L2371" i="1"/>
  <c r="L7171" i="1"/>
  <c r="L7172" i="1"/>
  <c r="L7173" i="1"/>
  <c r="L7174" i="1"/>
  <c r="L7175" i="1"/>
  <c r="L2372" i="1"/>
  <c r="L7176" i="1"/>
  <c r="L2373" i="1"/>
  <c r="L9792" i="1"/>
  <c r="L7177" i="1"/>
  <c r="L2374" i="1"/>
  <c r="L7178" i="1"/>
  <c r="L7179" i="1"/>
  <c r="L11073" i="1"/>
  <c r="L11074" i="1"/>
  <c r="L7180" i="1"/>
  <c r="L2375" i="1"/>
  <c r="L7181" i="1"/>
  <c r="L9793" i="1"/>
  <c r="L2376" i="1"/>
  <c r="L9794" i="1"/>
  <c r="L11615" i="1"/>
  <c r="L2377" i="1"/>
  <c r="L9795" i="1"/>
  <c r="L9796" i="1"/>
  <c r="L2378" i="1"/>
  <c r="L9797" i="1"/>
  <c r="L9798" i="1"/>
  <c r="L7182" i="1"/>
  <c r="L2379" i="1"/>
  <c r="L7183" i="1"/>
  <c r="L11075" i="1"/>
  <c r="L11076" i="1"/>
  <c r="L2380" i="1"/>
  <c r="L11616" i="1"/>
  <c r="L9799" i="1"/>
  <c r="L7184" i="1"/>
  <c r="L11617" i="1"/>
  <c r="L7185" i="1"/>
  <c r="L2381" i="1"/>
  <c r="L7186" i="1"/>
  <c r="L7187" i="1"/>
  <c r="L7188" i="1"/>
  <c r="L7189" i="1"/>
  <c r="L7190" i="1"/>
  <c r="L7191" i="1"/>
  <c r="L7192" i="1"/>
  <c r="L2382" i="1"/>
  <c r="L11077" i="1"/>
  <c r="L2383" i="1"/>
  <c r="L7193" i="1"/>
  <c r="L11078" i="1"/>
  <c r="L9800" i="1"/>
  <c r="L2384" i="1"/>
  <c r="L7194" i="1"/>
  <c r="L9801" i="1"/>
  <c r="L7195" i="1"/>
  <c r="L9802" i="1"/>
  <c r="L2385" i="1"/>
  <c r="L7196" i="1"/>
  <c r="L7197" i="1"/>
  <c r="L7198" i="1"/>
  <c r="L9803" i="1"/>
  <c r="L2386" i="1"/>
  <c r="L7199" i="1"/>
  <c r="L7200" i="1"/>
  <c r="L2387" i="1"/>
  <c r="L7201" i="1"/>
  <c r="L7202" i="1"/>
  <c r="L11079" i="1"/>
  <c r="L7203" i="1"/>
  <c r="L7204" i="1"/>
  <c r="L2388" i="1"/>
  <c r="L2389" i="1"/>
  <c r="L7205" i="1"/>
  <c r="L2390" i="1"/>
  <c r="L2391" i="1"/>
  <c r="L2392" i="1"/>
  <c r="L2393" i="1"/>
  <c r="L7206" i="1"/>
  <c r="L7207" i="1"/>
  <c r="L7208" i="1"/>
  <c r="L7209" i="1"/>
  <c r="L2394" i="1"/>
  <c r="L9804" i="1"/>
  <c r="L7210" i="1"/>
  <c r="L9805" i="1"/>
  <c r="L7211" i="1"/>
  <c r="L7212" i="1"/>
  <c r="L7213" i="1"/>
  <c r="L7214" i="1"/>
  <c r="L7215" i="1"/>
  <c r="L7216" i="1"/>
  <c r="L11080" i="1"/>
  <c r="L7217" i="1"/>
  <c r="L9806" i="1"/>
  <c r="L7218" i="1"/>
  <c r="L9807" i="1"/>
  <c r="L2395" i="1"/>
  <c r="L2396" i="1"/>
  <c r="L2397" i="1"/>
  <c r="L2398" i="1"/>
  <c r="L9808" i="1"/>
  <c r="L9809" i="1"/>
  <c r="L9810" i="1"/>
  <c r="L7219" i="1"/>
  <c r="L9811" i="1"/>
  <c r="L2399" i="1"/>
  <c r="L7220" i="1"/>
  <c r="L7221" i="1"/>
  <c r="L7222" i="1"/>
  <c r="L7223" i="1"/>
  <c r="L2400" i="1"/>
  <c r="L2401" i="1"/>
  <c r="L11618" i="1"/>
  <c r="L7224" i="1"/>
  <c r="L9812" i="1"/>
  <c r="L7225" i="1"/>
  <c r="L2402" i="1"/>
  <c r="L11081" i="1"/>
  <c r="L11082" i="1"/>
  <c r="L9813" i="1"/>
  <c r="L2403" i="1"/>
  <c r="L7226" i="1"/>
  <c r="L9814" i="1"/>
  <c r="L7227" i="1"/>
  <c r="L9815" i="1"/>
  <c r="L2404" i="1"/>
  <c r="L9816" i="1"/>
  <c r="L7228" i="1"/>
  <c r="L9817" i="1"/>
  <c r="L2405" i="1"/>
  <c r="L7229" i="1"/>
  <c r="L7230" i="1"/>
  <c r="L7231" i="1"/>
  <c r="L7232" i="1"/>
  <c r="L7233" i="1"/>
  <c r="L7234" i="1"/>
  <c r="L9818" i="1"/>
  <c r="L7235" i="1"/>
  <c r="L7236" i="1"/>
  <c r="L7237" i="1"/>
  <c r="L9819" i="1"/>
  <c r="L7238" i="1"/>
  <c r="L2406" i="1"/>
  <c r="L7239" i="1"/>
  <c r="L2407" i="1"/>
  <c r="L2408" i="1"/>
  <c r="L7240" i="1"/>
  <c r="L7241" i="1"/>
  <c r="L7242" i="1"/>
  <c r="L2409" i="1"/>
  <c r="L11619" i="1"/>
  <c r="L7243" i="1"/>
  <c r="L9820" i="1"/>
  <c r="L7244" i="1"/>
  <c r="L7245" i="1"/>
  <c r="L2410" i="1"/>
  <c r="L2411" i="1"/>
  <c r="L11083" i="1"/>
  <c r="L2412" i="1"/>
  <c r="L11084" i="1"/>
  <c r="L7246" i="1"/>
  <c r="L2413" i="1"/>
  <c r="L11620" i="1"/>
  <c r="L9821" i="1"/>
  <c r="L7247" i="1"/>
  <c r="L7248" i="1"/>
  <c r="L7249" i="1"/>
  <c r="L9822" i="1"/>
  <c r="L7250" i="1"/>
  <c r="L2414" i="1"/>
  <c r="L9823" i="1"/>
  <c r="L7251" i="1"/>
  <c r="L7252" i="1"/>
  <c r="L7253" i="1"/>
  <c r="L7254" i="1"/>
  <c r="L7255" i="1"/>
  <c r="L2415" i="1"/>
  <c r="L2416" i="1"/>
  <c r="L7256" i="1"/>
  <c r="L7257" i="1"/>
  <c r="L2417" i="1"/>
  <c r="L7258" i="1"/>
  <c r="L7259" i="1"/>
  <c r="L11621" i="1"/>
  <c r="L2418" i="1"/>
  <c r="L7260" i="1"/>
  <c r="L9824" i="1"/>
  <c r="L2419" i="1"/>
  <c r="L2420" i="1"/>
  <c r="L7261" i="1"/>
  <c r="L9825" i="1"/>
  <c r="L2421" i="1"/>
  <c r="L9826" i="1"/>
  <c r="L7262" i="1"/>
  <c r="L2422" i="1"/>
  <c r="L9827" i="1"/>
  <c r="L2423" i="1"/>
  <c r="L7263" i="1"/>
  <c r="L2424" i="1"/>
  <c r="L2425" i="1"/>
  <c r="L9828" i="1"/>
  <c r="L2426" i="1"/>
  <c r="L2427" i="1"/>
  <c r="L7264" i="1"/>
  <c r="L7265" i="1"/>
  <c r="L9829" i="1"/>
  <c r="L2428" i="1"/>
  <c r="L9830" i="1"/>
  <c r="L7266" i="1"/>
  <c r="L7267" i="1"/>
  <c r="L9831" i="1"/>
  <c r="L2429" i="1"/>
  <c r="L7268" i="1"/>
  <c r="L2430" i="1"/>
  <c r="L9832" i="1"/>
  <c r="L7269" i="1"/>
  <c r="L11085" i="1"/>
  <c r="L9833" i="1"/>
  <c r="L9834" i="1"/>
  <c r="L7270" i="1"/>
  <c r="L2431" i="1"/>
  <c r="L7271" i="1"/>
  <c r="L7272" i="1"/>
  <c r="L2432" i="1"/>
  <c r="L2433" i="1"/>
  <c r="L7273" i="1"/>
  <c r="L7274" i="1"/>
  <c r="L9835" i="1"/>
  <c r="L2434" i="1"/>
  <c r="L2435" i="1"/>
  <c r="L7275" i="1"/>
  <c r="L2436" i="1"/>
  <c r="L9836" i="1"/>
  <c r="L2437" i="1"/>
  <c r="L9837" i="1"/>
  <c r="L7276" i="1"/>
  <c r="L2438" i="1"/>
  <c r="L7277" i="1"/>
  <c r="L7278" i="1"/>
  <c r="L7279" i="1"/>
  <c r="L7280" i="1"/>
  <c r="L11622" i="1"/>
  <c r="L7281" i="1"/>
  <c r="L9838" i="1"/>
  <c r="L2439" i="1"/>
  <c r="L2440" i="1"/>
  <c r="L7282" i="1"/>
  <c r="L7283" i="1"/>
  <c r="L2441" i="1"/>
  <c r="L2442" i="1"/>
  <c r="L2443" i="1"/>
  <c r="L2444" i="1"/>
  <c r="L7284" i="1"/>
  <c r="L7285" i="1"/>
  <c r="L9839" i="1"/>
  <c r="L7286" i="1"/>
  <c r="L7287" i="1"/>
  <c r="L2445" i="1"/>
  <c r="L7288" i="1"/>
  <c r="L7289" i="1"/>
  <c r="L7290" i="1"/>
  <c r="L2446" i="1"/>
  <c r="L2447" i="1"/>
  <c r="L7291" i="1"/>
  <c r="L7292" i="1"/>
  <c r="L2448" i="1"/>
  <c r="L2449" i="1"/>
  <c r="L7293" i="1"/>
  <c r="L9840" i="1"/>
  <c r="L11086" i="1"/>
  <c r="L9841" i="1"/>
  <c r="L9842" i="1"/>
  <c r="L7294" i="1"/>
  <c r="L2450" i="1"/>
  <c r="L9843" i="1"/>
  <c r="L11087" i="1"/>
  <c r="L7295" i="1"/>
  <c r="L2451" i="1"/>
  <c r="L7296" i="1"/>
  <c r="L9844" i="1"/>
  <c r="L7297" i="1"/>
  <c r="L7298" i="1"/>
  <c r="L2452" i="1"/>
  <c r="L11623" i="1"/>
  <c r="L2453" i="1"/>
  <c r="L11624" i="1"/>
  <c r="L7299" i="1"/>
  <c r="L9845" i="1"/>
  <c r="L9846" i="1"/>
  <c r="L7300" i="1"/>
  <c r="L7301" i="1"/>
  <c r="L11088" i="1"/>
  <c r="L2454" i="1"/>
  <c r="L7302" i="1"/>
  <c r="L7303" i="1"/>
  <c r="L7304" i="1"/>
  <c r="L7305" i="1"/>
  <c r="L2455" i="1"/>
  <c r="L7306" i="1"/>
  <c r="L7307" i="1"/>
  <c r="L2456" i="1"/>
  <c r="L9847" i="1"/>
  <c r="L7308" i="1"/>
  <c r="L9848" i="1"/>
  <c r="L7309" i="1"/>
  <c r="L9849" i="1"/>
  <c r="L2457" i="1"/>
  <c r="L2458" i="1"/>
  <c r="L9850" i="1"/>
  <c r="L7310" i="1"/>
  <c r="L7311" i="1"/>
  <c r="L7312" i="1"/>
  <c r="L2459" i="1"/>
  <c r="L9851" i="1"/>
  <c r="L7313" i="1"/>
  <c r="L7314" i="1"/>
  <c r="L7315" i="1"/>
  <c r="L7316" i="1"/>
  <c r="L2460" i="1"/>
  <c r="L7317" i="1"/>
  <c r="L11089" i="1"/>
  <c r="L11090" i="1"/>
  <c r="L11091" i="1"/>
  <c r="L7318" i="1"/>
  <c r="L2461" i="1"/>
  <c r="L2462" i="1"/>
  <c r="L7319" i="1"/>
  <c r="L7320" i="1"/>
  <c r="L7321" i="1"/>
  <c r="L7322" i="1"/>
  <c r="L7323" i="1"/>
  <c r="L7324" i="1"/>
  <c r="L2463" i="1"/>
  <c r="L11625" i="1"/>
  <c r="L9852" i="1"/>
  <c r="L7325" i="1"/>
  <c r="L2464" i="1"/>
  <c r="L9853" i="1"/>
  <c r="L7326" i="1"/>
  <c r="L7327" i="1"/>
  <c r="L2465" i="1"/>
  <c r="L11092" i="1"/>
  <c r="L2466" i="1"/>
  <c r="L7328" i="1"/>
  <c r="L2467" i="1"/>
  <c r="L9854" i="1"/>
  <c r="L7329" i="1"/>
  <c r="L7330" i="1"/>
  <c r="L2468" i="1"/>
  <c r="L2469" i="1"/>
  <c r="L7331" i="1"/>
  <c r="L9855" i="1"/>
  <c r="L2470" i="1"/>
  <c r="L2471" i="1"/>
  <c r="L7332" i="1"/>
  <c r="L7333" i="1"/>
  <c r="L2472" i="1"/>
  <c r="L9856" i="1"/>
  <c r="L11093" i="1"/>
  <c r="L2473" i="1"/>
  <c r="L7334" i="1"/>
  <c r="L7335" i="1"/>
  <c r="L2474" i="1"/>
  <c r="L2475" i="1"/>
  <c r="L7336" i="1"/>
  <c r="L9857" i="1"/>
  <c r="L7337" i="1"/>
  <c r="L9858" i="1"/>
  <c r="L11094" i="1"/>
  <c r="L11095" i="1"/>
  <c r="L7338" i="1"/>
  <c r="L2476" i="1"/>
  <c r="L7339" i="1"/>
  <c r="L7340" i="1"/>
  <c r="L7341" i="1"/>
  <c r="L9859" i="1"/>
  <c r="L7342" i="1"/>
  <c r="L7343" i="1"/>
  <c r="L7344" i="1"/>
  <c r="L2477" i="1"/>
  <c r="L9860" i="1"/>
  <c r="L11626" i="1"/>
  <c r="L11096" i="1"/>
  <c r="L7345" i="1"/>
  <c r="L9861" i="1"/>
  <c r="L7346" i="1"/>
  <c r="L7347" i="1"/>
  <c r="L9862" i="1"/>
  <c r="L9863" i="1"/>
  <c r="L2478" i="1"/>
  <c r="L9864" i="1"/>
  <c r="L7348" i="1"/>
  <c r="L7349" i="1"/>
  <c r="L9865" i="1"/>
  <c r="L7350" i="1"/>
  <c r="L11097" i="1"/>
  <c r="L11627" i="1"/>
  <c r="L7351" i="1"/>
  <c r="L2479" i="1"/>
  <c r="L2480" i="1"/>
  <c r="L11628" i="1"/>
  <c r="L9866" i="1"/>
  <c r="L9867" i="1"/>
  <c r="L11629" i="1"/>
  <c r="L7352" i="1"/>
  <c r="L2481" i="1"/>
  <c r="L7353" i="1"/>
  <c r="L7354" i="1"/>
  <c r="L9868" i="1"/>
  <c r="L2482" i="1"/>
  <c r="L2483" i="1"/>
  <c r="L7355" i="1"/>
  <c r="L2484" i="1"/>
  <c r="L7356" i="1"/>
  <c r="L2485" i="1"/>
  <c r="L11630" i="1"/>
  <c r="L9869" i="1"/>
  <c r="L9870" i="1"/>
  <c r="L9871" i="1"/>
  <c r="L7357" i="1"/>
  <c r="L7358" i="1"/>
  <c r="L7359" i="1"/>
  <c r="L11098" i="1"/>
  <c r="L7360" i="1"/>
  <c r="L11631" i="1"/>
  <c r="L2486" i="1"/>
  <c r="L7361" i="1"/>
  <c r="L7362" i="1"/>
  <c r="L2487" i="1"/>
  <c r="L7363" i="1"/>
  <c r="L7364" i="1"/>
  <c r="L7365" i="1"/>
  <c r="L7366" i="1"/>
  <c r="L7367" i="1"/>
  <c r="L7368" i="1"/>
  <c r="L2488" i="1"/>
  <c r="L7369" i="1"/>
  <c r="L7370" i="1"/>
  <c r="L7371" i="1"/>
  <c r="L2489" i="1"/>
  <c r="L7372" i="1"/>
  <c r="L11632" i="1"/>
  <c r="L2490" i="1"/>
  <c r="L11633" i="1"/>
  <c r="L2491" i="1"/>
  <c r="L2492" i="1"/>
  <c r="L2493" i="1"/>
  <c r="L2494" i="1"/>
  <c r="L7373" i="1"/>
  <c r="L2495" i="1"/>
  <c r="L2496" i="1"/>
  <c r="L9872" i="1"/>
  <c r="L7374" i="1"/>
  <c r="L11099" i="1"/>
  <c r="L7375" i="1"/>
  <c r="L11634" i="1"/>
  <c r="L9873" i="1"/>
  <c r="L9874" i="1"/>
  <c r="L2497" i="1"/>
  <c r="L9875" i="1"/>
  <c r="L7376" i="1"/>
  <c r="L7377" i="1"/>
  <c r="L7378" i="1"/>
  <c r="L11100" i="1"/>
  <c r="L7379" i="1"/>
  <c r="L7380" i="1"/>
  <c r="L2498" i="1"/>
  <c r="L9876" i="1"/>
  <c r="L11635" i="1"/>
  <c r="L9877" i="1"/>
  <c r="L9878" i="1"/>
  <c r="L2499" i="1"/>
  <c r="L7381" i="1"/>
  <c r="L7382" i="1"/>
  <c r="L2500" i="1"/>
  <c r="L2501" i="1"/>
  <c r="L7383" i="1"/>
  <c r="L7384" i="1"/>
  <c r="L2502" i="1"/>
  <c r="L7385" i="1"/>
  <c r="L7386" i="1"/>
  <c r="L2503" i="1"/>
  <c r="L2504" i="1"/>
  <c r="L7387" i="1"/>
  <c r="L2505" i="1"/>
  <c r="L11101" i="1"/>
  <c r="L2506" i="1"/>
  <c r="L2507" i="1"/>
  <c r="L2508" i="1"/>
  <c r="L2509" i="1"/>
  <c r="L11102" i="1"/>
  <c r="L9879" i="1"/>
  <c r="L9880" i="1"/>
  <c r="L7388" i="1"/>
  <c r="L7389" i="1"/>
  <c r="L7390" i="1"/>
  <c r="L7391" i="1"/>
  <c r="L7392" i="1"/>
  <c r="L11636" i="1"/>
  <c r="L2510" i="1"/>
  <c r="L7393" i="1"/>
  <c r="L7394" i="1"/>
  <c r="L7395" i="1"/>
  <c r="L2511" i="1"/>
  <c r="L7396" i="1"/>
  <c r="L9881" i="1"/>
  <c r="L9882" i="1"/>
  <c r="L11637" i="1"/>
  <c r="L11103" i="1"/>
  <c r="L7397" i="1"/>
  <c r="L7398" i="1"/>
  <c r="L2512" i="1"/>
  <c r="L7399" i="1"/>
  <c r="L2513" i="1"/>
  <c r="L7400" i="1"/>
  <c r="L2514" i="1"/>
  <c r="L9883" i="1"/>
  <c r="L2515" i="1"/>
  <c r="L7401" i="1"/>
  <c r="L9884" i="1"/>
  <c r="L7402" i="1"/>
  <c r="L11638" i="1"/>
  <c r="L7403" i="1"/>
  <c r="L9885" i="1"/>
  <c r="L2516" i="1"/>
  <c r="L7404" i="1"/>
  <c r="L7405" i="1"/>
  <c r="L2517" i="1"/>
  <c r="L2518" i="1"/>
  <c r="L7406" i="1"/>
  <c r="L11639" i="1"/>
  <c r="L7407" i="1"/>
  <c r="L9886" i="1"/>
  <c r="L7408" i="1"/>
  <c r="L2519" i="1"/>
  <c r="L2520" i="1"/>
  <c r="L9887" i="1"/>
  <c r="L7409" i="1"/>
  <c r="L7410" i="1"/>
  <c r="L7411" i="1"/>
  <c r="L11104" i="1"/>
  <c r="L7412" i="1"/>
  <c r="L7413" i="1"/>
  <c r="L7414" i="1"/>
  <c r="L7415" i="1"/>
  <c r="L2521" i="1"/>
  <c r="L7416" i="1"/>
  <c r="L7417" i="1"/>
  <c r="L7418" i="1"/>
  <c r="L9888" i="1"/>
  <c r="L9889" i="1"/>
  <c r="L7419" i="1"/>
  <c r="L7420" i="1"/>
  <c r="L2522" i="1"/>
  <c r="L2523" i="1"/>
  <c r="L7421" i="1"/>
  <c r="L11640" i="1"/>
  <c r="L7422" i="1"/>
  <c r="L7423" i="1"/>
  <c r="L7424" i="1"/>
  <c r="L7425" i="1"/>
  <c r="L7426" i="1"/>
  <c r="L2524" i="1"/>
  <c r="L7427" i="1"/>
  <c r="L2525" i="1"/>
  <c r="L7428" i="1"/>
  <c r="L7429" i="1"/>
  <c r="L2526" i="1"/>
  <c r="L7430" i="1"/>
  <c r="L9890" i="1"/>
  <c r="L7431" i="1"/>
  <c r="L9891" i="1"/>
  <c r="L7432" i="1"/>
  <c r="L7433" i="1"/>
  <c r="L7434" i="1"/>
  <c r="L9892" i="1"/>
  <c r="L2527" i="1"/>
  <c r="L7435" i="1"/>
  <c r="L9893" i="1"/>
  <c r="L7436" i="1"/>
  <c r="L7437" i="1"/>
  <c r="L7438" i="1"/>
  <c r="L2528" i="1"/>
  <c r="L7439" i="1"/>
  <c r="L7440" i="1"/>
  <c r="L9894" i="1"/>
  <c r="L7441" i="1"/>
  <c r="L7442" i="1"/>
  <c r="L9895" i="1"/>
  <c r="L7443" i="1"/>
  <c r="L2529" i="1"/>
  <c r="L7444" i="1"/>
  <c r="L2530" i="1"/>
  <c r="L7445" i="1"/>
  <c r="L9896" i="1"/>
  <c r="L7446" i="1"/>
  <c r="L9897" i="1"/>
  <c r="L7447" i="1"/>
  <c r="L7448" i="1"/>
  <c r="L2531" i="1"/>
  <c r="L7449" i="1"/>
  <c r="L9898" i="1"/>
  <c r="L7450" i="1"/>
  <c r="L2532" i="1"/>
  <c r="L7451" i="1"/>
  <c r="L7452" i="1"/>
  <c r="L2533" i="1"/>
  <c r="L7453" i="1"/>
  <c r="L9899" i="1"/>
  <c r="L7454" i="1"/>
  <c r="L9900" i="1"/>
  <c r="L7455" i="1"/>
  <c r="L9901" i="1"/>
  <c r="L7456" i="1"/>
  <c r="L2534" i="1"/>
  <c r="L11105" i="1"/>
  <c r="L2535" i="1"/>
  <c r="L7457" i="1"/>
  <c r="L2536" i="1"/>
  <c r="L7458" i="1"/>
  <c r="L7459" i="1"/>
  <c r="L9902" i="1"/>
  <c r="L2537" i="1"/>
  <c r="L9903" i="1"/>
  <c r="L7460" i="1"/>
  <c r="L2538" i="1"/>
  <c r="L2539" i="1"/>
  <c r="L2540" i="1"/>
  <c r="L7461" i="1"/>
  <c r="L7462" i="1"/>
  <c r="L7463" i="1"/>
  <c r="L7464" i="1"/>
  <c r="L7465" i="1"/>
  <c r="L2541" i="1"/>
  <c r="L9904" i="1"/>
  <c r="L7466" i="1"/>
  <c r="L7467" i="1"/>
  <c r="L9905" i="1"/>
  <c r="L2542" i="1"/>
  <c r="L2543" i="1"/>
  <c r="L2544" i="1"/>
  <c r="L9906" i="1"/>
  <c r="L9907" i="1"/>
  <c r="L7468" i="1"/>
  <c r="L7469" i="1"/>
  <c r="L11106" i="1"/>
  <c r="L7470" i="1"/>
  <c r="L7471" i="1"/>
  <c r="L11107" i="1"/>
  <c r="L9908" i="1"/>
  <c r="L7472" i="1"/>
  <c r="L7473" i="1"/>
  <c r="L2545" i="1"/>
  <c r="L2546" i="1"/>
  <c r="L7474" i="1"/>
  <c r="L11641" i="1"/>
  <c r="L2547" i="1"/>
  <c r="L7475" i="1"/>
  <c r="L2548" i="1"/>
  <c r="L7476" i="1"/>
  <c r="L9909" i="1"/>
  <c r="L2549" i="1"/>
  <c r="L9910" i="1"/>
  <c r="L7477" i="1"/>
  <c r="L2550" i="1"/>
  <c r="L7478" i="1"/>
  <c r="L7479" i="1"/>
  <c r="L7480" i="1"/>
  <c r="L2551" i="1"/>
  <c r="L7481" i="1"/>
  <c r="L7482" i="1"/>
  <c r="L2552" i="1"/>
  <c r="L2553" i="1"/>
  <c r="L7483" i="1"/>
  <c r="L2554" i="1"/>
  <c r="L2555" i="1"/>
  <c r="L7484" i="1"/>
  <c r="L2556" i="1"/>
  <c r="L2557" i="1"/>
  <c r="L11108" i="1"/>
  <c r="L2558" i="1"/>
  <c r="L9911" i="1"/>
  <c r="L9912" i="1"/>
  <c r="L2559" i="1"/>
  <c r="L9913" i="1"/>
  <c r="L7485" i="1"/>
  <c r="L2560" i="1"/>
  <c r="L7486" i="1"/>
  <c r="L7487" i="1"/>
  <c r="L7488" i="1"/>
  <c r="L11109" i="1"/>
  <c r="L2561" i="1"/>
  <c r="L9914" i="1"/>
  <c r="L7489" i="1"/>
  <c r="L9915" i="1"/>
  <c r="L7490" i="1"/>
  <c r="L11110" i="1"/>
  <c r="L2562" i="1"/>
  <c r="L2563" i="1"/>
  <c r="L7491" i="1"/>
  <c r="L11111" i="1"/>
  <c r="L7492" i="1"/>
  <c r="L7493" i="1"/>
  <c r="L2564" i="1"/>
  <c r="L9916" i="1"/>
  <c r="L2565" i="1"/>
  <c r="L7494" i="1"/>
  <c r="L9917" i="1"/>
  <c r="L7495" i="1"/>
  <c r="L9918" i="1"/>
  <c r="L9919" i="1"/>
  <c r="L7496" i="1"/>
  <c r="L7497" i="1"/>
  <c r="L9920" i="1"/>
  <c r="L11112" i="1"/>
  <c r="L2566" i="1"/>
  <c r="L7498" i="1"/>
  <c r="L2567" i="1"/>
  <c r="L9921" i="1"/>
  <c r="L2568" i="1"/>
  <c r="L2569" i="1"/>
  <c r="L9922" i="1"/>
  <c r="L9923" i="1"/>
  <c r="L9924" i="1"/>
  <c r="L9925" i="1"/>
  <c r="L11642" i="1"/>
  <c r="L7499" i="1"/>
  <c r="L9926" i="1"/>
  <c r="L7500" i="1"/>
  <c r="L9927" i="1"/>
  <c r="L7501" i="1"/>
  <c r="L2570" i="1"/>
  <c r="L2571" i="1"/>
  <c r="L11113" i="1"/>
  <c r="L2572" i="1"/>
  <c r="L2573" i="1"/>
  <c r="L7502" i="1"/>
  <c r="L2574" i="1"/>
  <c r="L9928" i="1"/>
  <c r="L7503" i="1"/>
  <c r="L7504" i="1"/>
  <c r="L2575" i="1"/>
  <c r="L7505" i="1"/>
  <c r="L2576" i="1"/>
  <c r="L7506" i="1"/>
  <c r="L7507" i="1"/>
  <c r="L7508" i="1"/>
  <c r="L7509" i="1"/>
  <c r="L11114" i="1"/>
  <c r="L2577" i="1"/>
  <c r="L2578" i="1"/>
  <c r="L9929" i="1"/>
  <c r="L7510" i="1"/>
  <c r="L7511" i="1"/>
  <c r="L2579" i="1"/>
  <c r="L7512" i="1"/>
  <c r="L7513" i="1"/>
  <c r="L7514" i="1"/>
  <c r="L9930" i="1"/>
  <c r="L9931" i="1"/>
  <c r="L2580" i="1"/>
  <c r="L7515" i="1"/>
  <c r="L7516" i="1"/>
  <c r="L11643" i="1"/>
  <c r="L9932" i="1"/>
  <c r="L7517" i="1"/>
  <c r="L7518" i="1"/>
  <c r="L7519" i="1"/>
  <c r="L2581" i="1"/>
  <c r="L7520" i="1"/>
  <c r="L2582" i="1"/>
  <c r="L7521" i="1"/>
  <c r="L7522" i="1"/>
  <c r="L7523" i="1"/>
  <c r="L7524" i="1"/>
  <c r="L9933" i="1"/>
  <c r="L9934" i="1"/>
  <c r="L2583" i="1"/>
  <c r="L9935" i="1"/>
  <c r="L7525" i="1"/>
  <c r="L9936" i="1"/>
  <c r="L9937" i="1"/>
  <c r="L7526" i="1"/>
  <c r="L11115" i="1"/>
  <c r="L9938" i="1"/>
  <c r="L7527" i="1"/>
  <c r="L2584" i="1"/>
  <c r="L7528" i="1"/>
  <c r="L7529" i="1"/>
  <c r="L2585" i="1"/>
  <c r="L7530" i="1"/>
  <c r="L9939" i="1"/>
  <c r="L7531" i="1"/>
  <c r="L7532" i="1"/>
  <c r="L2586" i="1"/>
  <c r="L7533" i="1"/>
  <c r="L7534" i="1"/>
  <c r="L7535" i="1"/>
  <c r="L9940" i="1"/>
  <c r="L2587" i="1"/>
  <c r="L7536" i="1"/>
  <c r="L2588" i="1"/>
  <c r="L9941" i="1"/>
  <c r="L2589" i="1"/>
  <c r="L7537" i="1"/>
  <c r="L2590" i="1"/>
  <c r="L7538" i="1"/>
  <c r="L9942" i="1"/>
  <c r="L7539" i="1"/>
  <c r="L2591" i="1"/>
  <c r="L9943" i="1"/>
  <c r="L9944" i="1"/>
  <c r="L7540" i="1"/>
  <c r="L2592" i="1"/>
  <c r="L7541" i="1"/>
  <c r="L7542" i="1"/>
  <c r="L7543" i="1"/>
  <c r="L7544" i="1"/>
  <c r="L7545" i="1"/>
  <c r="L7546" i="1"/>
  <c r="L9945" i="1"/>
  <c r="L11644" i="1"/>
  <c r="L2593" i="1"/>
  <c r="L2594" i="1"/>
  <c r="L7547" i="1"/>
  <c r="L9946" i="1"/>
  <c r="L7548" i="1"/>
  <c r="L7549" i="1"/>
  <c r="L7550" i="1"/>
  <c r="L2595" i="1"/>
  <c r="L11116" i="1"/>
  <c r="L9947" i="1"/>
  <c r="L11645" i="1"/>
  <c r="L9948" i="1"/>
  <c r="L9949" i="1"/>
  <c r="L9950" i="1"/>
  <c r="L7551" i="1"/>
  <c r="L7552" i="1"/>
  <c r="L7553" i="1"/>
  <c r="L7554" i="1"/>
  <c r="L9951" i="1"/>
  <c r="L11117" i="1"/>
  <c r="L7555" i="1"/>
  <c r="L2596" i="1"/>
  <c r="L7556" i="1"/>
  <c r="L7557" i="1"/>
  <c r="L2597" i="1"/>
  <c r="L9952" i="1"/>
  <c r="L2598" i="1"/>
  <c r="L7558" i="1"/>
  <c r="L2599" i="1"/>
  <c r="L9953" i="1"/>
  <c r="L7559" i="1"/>
  <c r="L7560" i="1"/>
  <c r="L7561" i="1"/>
  <c r="L11646" i="1"/>
  <c r="L7562" i="1"/>
  <c r="L9954" i="1"/>
  <c r="L7563" i="1"/>
  <c r="L7564" i="1"/>
  <c r="L2600" i="1"/>
  <c r="L2601" i="1"/>
  <c r="L7565" i="1"/>
  <c r="L7566" i="1"/>
  <c r="L9955" i="1"/>
  <c r="L2602" i="1"/>
  <c r="L2603" i="1"/>
  <c r="L2604" i="1"/>
  <c r="L9956" i="1"/>
  <c r="L11647" i="1"/>
  <c r="L7567" i="1"/>
  <c r="L7568" i="1"/>
  <c r="L7569" i="1"/>
  <c r="L2605" i="1"/>
  <c r="L7570" i="1"/>
  <c r="L9957" i="1"/>
  <c r="L9958" i="1"/>
  <c r="L7571" i="1"/>
  <c r="L7572" i="1"/>
  <c r="L7573" i="1"/>
  <c r="L11118" i="1"/>
  <c r="L7574" i="1"/>
  <c r="L7575" i="1"/>
  <c r="L7576" i="1"/>
  <c r="L7577" i="1"/>
  <c r="L2606" i="1"/>
  <c r="L7578" i="1"/>
  <c r="L7579" i="1"/>
  <c r="L7580" i="1"/>
  <c r="L7581" i="1"/>
  <c r="L2607" i="1"/>
  <c r="L7582" i="1"/>
  <c r="L7583" i="1"/>
  <c r="L7584" i="1"/>
  <c r="L11119" i="1"/>
  <c r="L7585" i="1"/>
  <c r="L7586" i="1"/>
  <c r="L7587" i="1"/>
  <c r="L2608" i="1"/>
  <c r="L2609" i="1"/>
  <c r="L7588" i="1"/>
  <c r="L7589" i="1"/>
  <c r="L2610" i="1"/>
  <c r="L7590" i="1"/>
  <c r="L9959" i="1"/>
  <c r="L9960" i="1"/>
  <c r="L2611" i="1"/>
  <c r="L9961" i="1"/>
  <c r="L9962" i="1"/>
  <c r="L7591" i="1"/>
  <c r="L11120" i="1"/>
  <c r="L2612" i="1"/>
  <c r="L7592" i="1"/>
  <c r="L7593" i="1"/>
  <c r="L9963" i="1"/>
  <c r="L2613" i="1"/>
  <c r="L2614" i="1"/>
  <c r="L11648" i="1"/>
  <c r="L7594" i="1"/>
  <c r="L2615" i="1"/>
  <c r="L9964" i="1"/>
  <c r="L2616" i="1"/>
  <c r="L7595" i="1"/>
  <c r="L9965" i="1"/>
  <c r="L9966" i="1"/>
  <c r="L2617" i="1"/>
  <c r="L2618" i="1"/>
  <c r="L7596" i="1"/>
  <c r="L9967" i="1"/>
  <c r="L7597" i="1"/>
  <c r="L7598" i="1"/>
  <c r="L7599" i="1"/>
  <c r="L2619" i="1"/>
  <c r="L7600" i="1"/>
  <c r="L7601" i="1"/>
  <c r="L9968" i="1"/>
  <c r="L11649" i="1"/>
  <c r="L9969" i="1"/>
  <c r="L2620" i="1"/>
  <c r="L2621" i="1"/>
  <c r="L7602" i="1"/>
  <c r="L7603" i="1"/>
  <c r="L7604" i="1"/>
  <c r="L9970" i="1"/>
  <c r="L2622" i="1"/>
  <c r="L7605" i="1"/>
  <c r="L7606" i="1"/>
  <c r="L2623" i="1"/>
  <c r="L2624" i="1"/>
  <c r="L7607" i="1"/>
  <c r="L2625" i="1"/>
  <c r="L2626" i="1"/>
  <c r="L7608" i="1"/>
  <c r="L7609" i="1"/>
  <c r="L7610" i="1"/>
  <c r="L7611" i="1"/>
  <c r="L7612" i="1"/>
  <c r="L9971" i="1"/>
  <c r="L7613" i="1"/>
  <c r="L7614" i="1"/>
  <c r="L7615" i="1"/>
  <c r="L2627" i="1"/>
  <c r="L9972" i="1"/>
  <c r="L7616" i="1"/>
  <c r="L7617" i="1"/>
  <c r="L2628" i="1"/>
  <c r="L11121" i="1"/>
  <c r="L2629" i="1"/>
  <c r="L11650" i="1"/>
  <c r="L9973" i="1"/>
  <c r="L2630" i="1"/>
  <c r="L7618" i="1"/>
  <c r="L7619" i="1"/>
  <c r="L7620" i="1"/>
  <c r="L2631" i="1"/>
  <c r="L2632" i="1"/>
  <c r="L7621" i="1"/>
  <c r="L7622" i="1"/>
  <c r="L7623" i="1"/>
  <c r="L7624" i="1"/>
  <c r="L7625" i="1"/>
  <c r="L2633" i="1"/>
  <c r="L7626" i="1"/>
  <c r="L7627" i="1"/>
  <c r="L2634" i="1"/>
  <c r="L11122" i="1"/>
  <c r="L7628" i="1"/>
  <c r="L7629" i="1"/>
  <c r="L7630" i="1"/>
  <c r="L9974" i="1"/>
  <c r="L2635" i="1"/>
  <c r="L9975" i="1"/>
  <c r="L7631" i="1"/>
  <c r="L7632" i="1"/>
  <c r="L7633" i="1"/>
  <c r="L2636" i="1"/>
  <c r="L2637" i="1"/>
  <c r="L7634" i="1"/>
  <c r="L9976" i="1"/>
  <c r="L7635" i="1"/>
  <c r="L2638" i="1"/>
  <c r="L2639" i="1"/>
  <c r="L7636" i="1"/>
  <c r="L7637" i="1"/>
  <c r="L7638" i="1"/>
  <c r="L2640" i="1"/>
  <c r="L7639" i="1"/>
  <c r="L2641" i="1"/>
  <c r="L11651" i="1"/>
  <c r="L2642" i="1"/>
  <c r="L11123" i="1"/>
  <c r="L2643" i="1"/>
  <c r="L7640" i="1"/>
  <c r="L7641" i="1"/>
  <c r="L7642" i="1"/>
  <c r="L9977" i="1"/>
  <c r="L7643" i="1"/>
  <c r="L7644" i="1"/>
  <c r="L7645" i="1"/>
  <c r="L9978" i="1"/>
  <c r="L2644" i="1"/>
  <c r="L7646" i="1"/>
  <c r="L7647" i="1"/>
  <c r="L7648" i="1"/>
  <c r="L2645" i="1"/>
  <c r="L2646" i="1"/>
  <c r="L2647" i="1"/>
  <c r="L7649" i="1"/>
  <c r="L11124" i="1"/>
  <c r="L7650" i="1"/>
  <c r="L2648" i="1"/>
  <c r="L9979" i="1"/>
  <c r="L11125" i="1"/>
  <c r="L7651" i="1"/>
  <c r="L2649" i="1"/>
  <c r="L11126" i="1"/>
  <c r="L2650" i="1"/>
  <c r="L11652" i="1"/>
  <c r="L7652" i="1"/>
  <c r="L9980" i="1"/>
  <c r="L7653" i="1"/>
  <c r="L7654" i="1"/>
  <c r="L7655" i="1"/>
  <c r="L7656" i="1"/>
  <c r="L7657" i="1"/>
  <c r="L2651" i="1"/>
  <c r="L7658" i="1"/>
  <c r="L9981" i="1"/>
  <c r="L11653" i="1"/>
  <c r="L9982" i="1"/>
  <c r="L2652" i="1"/>
  <c r="L7659" i="1"/>
  <c r="L2653" i="1"/>
  <c r="L2654" i="1"/>
  <c r="L7660" i="1"/>
  <c r="L2655" i="1"/>
  <c r="L9983" i="1"/>
  <c r="L7661" i="1"/>
  <c r="L2656" i="1"/>
  <c r="L9984" i="1"/>
  <c r="L2657" i="1"/>
  <c r="L9985" i="1"/>
  <c r="L7662" i="1"/>
  <c r="L2658" i="1"/>
  <c r="L7663" i="1"/>
  <c r="L2659" i="1"/>
  <c r="L9986" i="1"/>
  <c r="L7664" i="1"/>
  <c r="L7665" i="1"/>
  <c r="L7666" i="1"/>
  <c r="L2660" i="1"/>
  <c r="L11654" i="1"/>
  <c r="L7667" i="1"/>
  <c r="L9987" i="1"/>
  <c r="L7668" i="1"/>
  <c r="L7669" i="1"/>
  <c r="L2661" i="1"/>
  <c r="L7670" i="1"/>
  <c r="L7671" i="1"/>
  <c r="L2662" i="1"/>
  <c r="L9988" i="1"/>
  <c r="L9989" i="1"/>
  <c r="L9990" i="1"/>
  <c r="L7672" i="1"/>
  <c r="L9991" i="1"/>
  <c r="L2663" i="1"/>
  <c r="L9992" i="1"/>
  <c r="L2664" i="1"/>
  <c r="L7673" i="1"/>
  <c r="L2665" i="1"/>
  <c r="L7674" i="1"/>
  <c r="L2666" i="1"/>
  <c r="L2667" i="1"/>
  <c r="L7675" i="1"/>
  <c r="L9993" i="1"/>
  <c r="L2668" i="1"/>
  <c r="L7676" i="1"/>
  <c r="L9994" i="1"/>
  <c r="L9995" i="1"/>
  <c r="L2669" i="1"/>
  <c r="L7677" i="1"/>
  <c r="L7678" i="1"/>
  <c r="L7679" i="1"/>
  <c r="L7680" i="1"/>
  <c r="L7681" i="1"/>
  <c r="L7682" i="1"/>
  <c r="L7683" i="1"/>
  <c r="L2670" i="1"/>
  <c r="L7684" i="1"/>
  <c r="L2671" i="1"/>
  <c r="L7685" i="1"/>
  <c r="L2672" i="1"/>
  <c r="L7686" i="1"/>
  <c r="L2673" i="1"/>
  <c r="L9996" i="1"/>
  <c r="L7687" i="1"/>
  <c r="L9997" i="1"/>
  <c r="L7688" i="1"/>
  <c r="L7689" i="1"/>
  <c r="L7690" i="1"/>
  <c r="L7691" i="1"/>
  <c r="L7692" i="1"/>
  <c r="L2674" i="1"/>
  <c r="L9998" i="1"/>
  <c r="L7693" i="1"/>
  <c r="L2675" i="1"/>
  <c r="L7694" i="1"/>
  <c r="L2676" i="1"/>
  <c r="L7695" i="1"/>
  <c r="L7696" i="1"/>
  <c r="L7697" i="1"/>
  <c r="L2677" i="1"/>
  <c r="L9999" i="1"/>
  <c r="L10000" i="1"/>
  <c r="L2678" i="1"/>
  <c r="L2679" i="1"/>
  <c r="L7698" i="1"/>
  <c r="L11127" i="1"/>
  <c r="L7699" i="1"/>
  <c r="L7700" i="1"/>
  <c r="L11128" i="1"/>
  <c r="L7701" i="1"/>
  <c r="L2680" i="1"/>
  <c r="L2681" i="1"/>
  <c r="L7702" i="1"/>
  <c r="L7703" i="1"/>
  <c r="L11655" i="1"/>
  <c r="L7704" i="1"/>
  <c r="L2682" i="1"/>
  <c r="L2683" i="1"/>
  <c r="L2684" i="1"/>
  <c r="L7705" i="1"/>
  <c r="L2685" i="1"/>
  <c r="L2686" i="1"/>
  <c r="L10001" i="1"/>
  <c r="L7706" i="1"/>
  <c r="L11129" i="1"/>
  <c r="L7707" i="1"/>
  <c r="L7708" i="1"/>
  <c r="L10002" i="1"/>
  <c r="L2687" i="1"/>
  <c r="L2688" i="1"/>
  <c r="L10003" i="1"/>
  <c r="L7709" i="1"/>
  <c r="L2689" i="1"/>
  <c r="L7710" i="1"/>
  <c r="L2690" i="1"/>
  <c r="L10004" i="1"/>
  <c r="L2691" i="1"/>
  <c r="L7711" i="1"/>
  <c r="L2692" i="1"/>
  <c r="L7712" i="1"/>
  <c r="L11130" i="1"/>
  <c r="L7713" i="1"/>
  <c r="L2693" i="1"/>
  <c r="L2694" i="1"/>
  <c r="L7714" i="1"/>
  <c r="L11656" i="1"/>
  <c r="L7715" i="1"/>
  <c r="L2695" i="1"/>
  <c r="L2696" i="1"/>
  <c r="L7716" i="1"/>
  <c r="L7717" i="1"/>
  <c r="L2697" i="1"/>
  <c r="L11131" i="1"/>
  <c r="L2698" i="1"/>
  <c r="L2699" i="1"/>
  <c r="L10005" i="1"/>
  <c r="L2700" i="1"/>
  <c r="L7718" i="1"/>
  <c r="L7719" i="1"/>
  <c r="L10006" i="1"/>
  <c r="L2701" i="1"/>
  <c r="L10007" i="1"/>
  <c r="L7720" i="1"/>
  <c r="L10008" i="1"/>
  <c r="L7721" i="1"/>
  <c r="L7722" i="1"/>
  <c r="L7723" i="1"/>
  <c r="L11657" i="1"/>
  <c r="L2702" i="1"/>
  <c r="L10009" i="1"/>
  <c r="L7724" i="1"/>
  <c r="L2703" i="1"/>
  <c r="L2704" i="1"/>
  <c r="L2705" i="1"/>
  <c r="L10010" i="1"/>
  <c r="L7725" i="1"/>
  <c r="L2706" i="1"/>
  <c r="L2707" i="1"/>
  <c r="L2708" i="1"/>
  <c r="L2709" i="1"/>
  <c r="L7726" i="1"/>
  <c r="L11132" i="1"/>
  <c r="L10011" i="1"/>
  <c r="L2710" i="1"/>
  <c r="L11133" i="1"/>
  <c r="L10012" i="1"/>
  <c r="L7727" i="1"/>
  <c r="L10013" i="1"/>
  <c r="L2711" i="1"/>
  <c r="L7728" i="1"/>
  <c r="L7729" i="1"/>
  <c r="L7730" i="1"/>
  <c r="L7731" i="1"/>
  <c r="L7732" i="1"/>
  <c r="L10014" i="1"/>
  <c r="L2712" i="1"/>
  <c r="L7733" i="1"/>
  <c r="L11134" i="1"/>
  <c r="L7734" i="1"/>
  <c r="L7735" i="1"/>
  <c r="L10015" i="1"/>
  <c r="L2713" i="1"/>
  <c r="L10016" i="1"/>
  <c r="L7736" i="1"/>
  <c r="L11135" i="1"/>
  <c r="L7737" i="1"/>
  <c r="L11658" i="1"/>
  <c r="L7738" i="1"/>
  <c r="L7739" i="1"/>
  <c r="L7740" i="1"/>
  <c r="L2714" i="1"/>
  <c r="L10017" i="1"/>
  <c r="L2715" i="1"/>
  <c r="L7741" i="1"/>
  <c r="L7742" i="1"/>
  <c r="L7743" i="1"/>
  <c r="L7744" i="1"/>
  <c r="L10018" i="1"/>
  <c r="L7745" i="1"/>
  <c r="L7746" i="1"/>
  <c r="L7747" i="1"/>
  <c r="L7748" i="1"/>
  <c r="L7749" i="1"/>
  <c r="L10019" i="1"/>
  <c r="L11659" i="1"/>
  <c r="L7750" i="1"/>
  <c r="L7751" i="1"/>
  <c r="L7752" i="1"/>
  <c r="L7753" i="1"/>
  <c r="L11660" i="1"/>
  <c r="L2716" i="1"/>
  <c r="L2717" i="1"/>
  <c r="L2718" i="1"/>
  <c r="L7754" i="1"/>
  <c r="L7755" i="1"/>
  <c r="L10020" i="1"/>
  <c r="L10021" i="1"/>
  <c r="L7756" i="1"/>
  <c r="L7757" i="1"/>
  <c r="L7758" i="1"/>
  <c r="L10022" i="1"/>
  <c r="L11661" i="1"/>
  <c r="L7759" i="1"/>
  <c r="L11136" i="1"/>
  <c r="L11137" i="1"/>
  <c r="L10023" i="1"/>
  <c r="L7760" i="1"/>
  <c r="L7761" i="1"/>
  <c r="L7762" i="1"/>
  <c r="L2719" i="1"/>
  <c r="L7763" i="1"/>
  <c r="L2720" i="1"/>
  <c r="L11138" i="1"/>
  <c r="L7764" i="1"/>
  <c r="L11139" i="1"/>
  <c r="L7765" i="1"/>
  <c r="L7766" i="1"/>
  <c r="L10024" i="1"/>
  <c r="L2721" i="1"/>
  <c r="L11817" i="1"/>
  <c r="L11818" i="1"/>
  <c r="L11819" i="1"/>
  <c r="L11820" i="1"/>
  <c r="L11821" i="1"/>
  <c r="L11662" i="1"/>
  <c r="L11663" i="1"/>
  <c r="L11664" i="1"/>
  <c r="L11665" i="1"/>
  <c r="L11666" i="1"/>
  <c r="L10025" i="1"/>
  <c r="L11140" i="1"/>
  <c r="L7767" i="1"/>
  <c r="L2722" i="1"/>
  <c r="L7768" i="1"/>
  <c r="L10026" i="1"/>
  <c r="L7769" i="1"/>
  <c r="L7770" i="1"/>
  <c r="L7771" i="1"/>
  <c r="L2723" i="1"/>
  <c r="L2724" i="1"/>
  <c r="L2725" i="1"/>
  <c r="L2726" i="1"/>
  <c r="L2727" i="1"/>
  <c r="L7772" i="1"/>
  <c r="L2728" i="1"/>
  <c r="L7773" i="1"/>
  <c r="L2729" i="1"/>
  <c r="L7774" i="1"/>
  <c r="L10027" i="1"/>
  <c r="L10028" i="1"/>
  <c r="L7775" i="1"/>
  <c r="L7776" i="1"/>
  <c r="L2730" i="1"/>
  <c r="L7777" i="1"/>
  <c r="L2731" i="1"/>
  <c r="L2732" i="1"/>
  <c r="L7778" i="1"/>
  <c r="L2733" i="1"/>
  <c r="L7779" i="1"/>
  <c r="L7780" i="1"/>
  <c r="L11667" i="1"/>
  <c r="L2734" i="1"/>
  <c r="L2735" i="1"/>
  <c r="L2736" i="1"/>
  <c r="L2737" i="1"/>
  <c r="L2738" i="1"/>
  <c r="L2739" i="1"/>
  <c r="L2740" i="1"/>
  <c r="L7781" i="1"/>
  <c r="L7782" i="1"/>
  <c r="L7783" i="1"/>
  <c r="L2741" i="1"/>
  <c r="L2742" i="1"/>
  <c r="L10029" i="1"/>
  <c r="L7784" i="1"/>
  <c r="L7785" i="1"/>
  <c r="L7786" i="1"/>
  <c r="L11668" i="1"/>
  <c r="L7787" i="1"/>
  <c r="L7788" i="1"/>
  <c r="L11141" i="1"/>
  <c r="L10030" i="1"/>
  <c r="L7789" i="1"/>
  <c r="L7790" i="1"/>
  <c r="L7791" i="1"/>
  <c r="L7792" i="1"/>
  <c r="L7793" i="1"/>
  <c r="L2743" i="1"/>
  <c r="L7794" i="1"/>
  <c r="L2744" i="1"/>
  <c r="L11898" i="1"/>
  <c r="L11822" i="1"/>
  <c r="L11823" i="1"/>
  <c r="L11824" i="1"/>
  <c r="L11825" i="1"/>
  <c r="L11826" i="1"/>
  <c r="L11669" i="1"/>
  <c r="L11670" i="1"/>
  <c r="L11671" i="1"/>
  <c r="L11672" i="1"/>
  <c r="L11673" i="1"/>
  <c r="L7795" i="1"/>
  <c r="L7796" i="1"/>
  <c r="L2745" i="1"/>
  <c r="L7797" i="1"/>
  <c r="L11142" i="1"/>
  <c r="L2746" i="1"/>
  <c r="L7798" i="1"/>
  <c r="L11143" i="1"/>
  <c r="L7799" i="1"/>
  <c r="L7800" i="1"/>
  <c r="L7801" i="1"/>
  <c r="L7802" i="1"/>
  <c r="L2747" i="1"/>
  <c r="L7803" i="1"/>
  <c r="L7804" i="1"/>
  <c r="L11144" i="1"/>
  <c r="L7805" i="1"/>
  <c r="L7806" i="1"/>
  <c r="L2748" i="1"/>
  <c r="L2749" i="1"/>
  <c r="L7807" i="1"/>
  <c r="L10031" i="1"/>
  <c r="L2750" i="1"/>
  <c r="L10032" i="1"/>
  <c r="L2751" i="1"/>
  <c r="L7808" i="1"/>
  <c r="L11674" i="1"/>
  <c r="L7809" i="1"/>
  <c r="L2752" i="1"/>
  <c r="L10033" i="1"/>
  <c r="L11145" i="1"/>
  <c r="L11146" i="1"/>
  <c r="L7810" i="1"/>
  <c r="L7811" i="1"/>
  <c r="L2753" i="1"/>
  <c r="L11899" i="1"/>
  <c r="L11827" i="1"/>
  <c r="L11828" i="1"/>
  <c r="L11829" i="1"/>
  <c r="L11830" i="1"/>
  <c r="L11831" i="1"/>
  <c r="L11675" i="1"/>
  <c r="L11676" i="1"/>
  <c r="L11677" i="1"/>
  <c r="L11678" i="1"/>
  <c r="L11679" i="1"/>
  <c r="L2754" i="1"/>
  <c r="L10034" i="1"/>
  <c r="L7812" i="1"/>
  <c r="L2755" i="1"/>
  <c r="L10035" i="1"/>
  <c r="L7813" i="1"/>
  <c r="L7814" i="1"/>
  <c r="L11680" i="1"/>
  <c r="L7815" i="1"/>
  <c r="L2756" i="1"/>
  <c r="L7816" i="1"/>
  <c r="L2757" i="1"/>
  <c r="L2758" i="1"/>
  <c r="L7817" i="1"/>
  <c r="L2759" i="1"/>
  <c r="L11147" i="1"/>
  <c r="L7818" i="1"/>
  <c r="L2760" i="1"/>
  <c r="L7819" i="1"/>
  <c r="L10036" i="1"/>
  <c r="L2761" i="1"/>
  <c r="L7820" i="1"/>
  <c r="L7821" i="1"/>
  <c r="L2762" i="1"/>
  <c r="L7822" i="1"/>
  <c r="L2763" i="1"/>
  <c r="L7823" i="1"/>
  <c r="L7824" i="1"/>
  <c r="L7825" i="1"/>
  <c r="L10037" i="1"/>
  <c r="L11148" i="1"/>
  <c r="L11681" i="1"/>
  <c r="L7826" i="1"/>
  <c r="L2764" i="1"/>
  <c r="L10038" i="1"/>
  <c r="L7827" i="1"/>
  <c r="L11149" i="1"/>
  <c r="L7828" i="1"/>
  <c r="L7829" i="1"/>
  <c r="L10039" i="1"/>
  <c r="L7830" i="1"/>
  <c r="L10040" i="1"/>
  <c r="L7831" i="1"/>
  <c r="L2765" i="1"/>
  <c r="L10041" i="1"/>
  <c r="L2766" i="1"/>
  <c r="L7832" i="1"/>
  <c r="L2767" i="1"/>
  <c r="L2768" i="1"/>
  <c r="L7833" i="1"/>
  <c r="L11682" i="1"/>
  <c r="L7834" i="1"/>
  <c r="L10042" i="1"/>
  <c r="L2769" i="1"/>
  <c r="L2770" i="1"/>
  <c r="L11683" i="1"/>
  <c r="L7835" i="1"/>
  <c r="L10043" i="1"/>
  <c r="L11900" i="1"/>
  <c r="L11901" i="1"/>
  <c r="L11902" i="1"/>
  <c r="L11903" i="1"/>
  <c r="L11904" i="1"/>
  <c r="L11905" i="1"/>
  <c r="L11906" i="1"/>
  <c r="L2771" i="1"/>
  <c r="L2772" i="1"/>
  <c r="L7836" i="1"/>
  <c r="L7837" i="1"/>
  <c r="L7838" i="1"/>
  <c r="L11723" i="1"/>
  <c r="L11724" i="1"/>
  <c r="L11725" i="1"/>
  <c r="L11726" i="1"/>
  <c r="L11727" i="1"/>
  <c r="L11684" i="1"/>
  <c r="L11685" i="1"/>
  <c r="L11686" i="1"/>
  <c r="L11687" i="1"/>
  <c r="L11832" i="1"/>
  <c r="L11833" i="1"/>
  <c r="L11834" i="1"/>
  <c r="L11835" i="1"/>
  <c r="L11836" i="1"/>
  <c r="L11688" i="1"/>
  <c r="L11689" i="1"/>
  <c r="L11690" i="1"/>
  <c r="L11691" i="1"/>
  <c r="L11692" i="1"/>
  <c r="L11693" i="1"/>
  <c r="L11694" i="1"/>
  <c r="L11907" i="1"/>
  <c r="L11908" i="1"/>
  <c r="L7839" i="1"/>
  <c r="L11909" i="1"/>
  <c r="L11910" i="1"/>
  <c r="L11911" i="1"/>
  <c r="L11912" i="1"/>
  <c r="L2773" i="1"/>
  <c r="L10044" i="1"/>
  <c r="L2774" i="1"/>
  <c r="L2775" i="1"/>
  <c r="L10045" i="1"/>
  <c r="L11150" i="1"/>
  <c r="L2776" i="1"/>
  <c r="L2777" i="1"/>
  <c r="L7840" i="1"/>
  <c r="L2778" i="1"/>
  <c r="L7841" i="1"/>
  <c r="L7842" i="1"/>
  <c r="L2779" i="1"/>
  <c r="L7843" i="1"/>
  <c r="L7844" i="1"/>
  <c r="L7845" i="1"/>
  <c r="L7846" i="1"/>
  <c r="L7847" i="1"/>
  <c r="L10046" i="1"/>
  <c r="L2780" i="1"/>
  <c r="L7848" i="1"/>
  <c r="L10047" i="1"/>
  <c r="L2781" i="1"/>
  <c r="L2782" i="1"/>
  <c r="L10048" i="1"/>
  <c r="L11913" i="1"/>
  <c r="L11914" i="1"/>
  <c r="L11915" i="1"/>
  <c r="L11916" i="1"/>
  <c r="L11917" i="1"/>
  <c r="L11918" i="1"/>
  <c r="L11919" i="1"/>
  <c r="L2783" i="1"/>
  <c r="L2784" i="1"/>
  <c r="L7849" i="1"/>
  <c r="L7850" i="1"/>
  <c r="L7851" i="1"/>
  <c r="L11728" i="1"/>
  <c r="L11729" i="1"/>
  <c r="L11730" i="1"/>
  <c r="L11731" i="1"/>
  <c r="L11732" i="1"/>
  <c r="L11695" i="1"/>
  <c r="L11696" i="1"/>
  <c r="L11697" i="1"/>
  <c r="L11698" i="1"/>
  <c r="L11837" i="1"/>
  <c r="L11838" i="1"/>
  <c r="L11839" i="1"/>
  <c r="L11840" i="1"/>
  <c r="L11841" i="1"/>
  <c r="L11699" i="1"/>
  <c r="L11700" i="1"/>
  <c r="L11701" i="1"/>
  <c r="L11702" i="1"/>
  <c r="L11703" i="1"/>
  <c r="L11704" i="1"/>
  <c r="L11705" i="1"/>
  <c r="L11920" i="1"/>
  <c r="L11921" i="1"/>
  <c r="L7852" i="1"/>
  <c r="L11922" i="1"/>
  <c r="L11923" i="1"/>
  <c r="L11924" i="1"/>
  <c r="L11925" i="1"/>
  <c r="L2785" i="1"/>
  <c r="L11706" i="1"/>
  <c r="L11707" i="1"/>
  <c r="L10049" i="1"/>
  <c r="L7853" i="1"/>
  <c r="L10050" i="1"/>
  <c r="L7854" i="1"/>
  <c r="L2786" i="1"/>
  <c r="L11151" i="1"/>
  <c r="L2787" i="1"/>
  <c r="L2788" i="1"/>
  <c r="L7855" i="1"/>
  <c r="L2789" i="1"/>
  <c r="L11152" i="1"/>
  <c r="L7856" i="1"/>
  <c r="L7857" i="1"/>
  <c r="L7858" i="1"/>
  <c r="L2790" i="1"/>
  <c r="L7859" i="1"/>
  <c r="L10051" i="1"/>
  <c r="L10052" i="1"/>
  <c r="L2791" i="1"/>
  <c r="L2792" i="1"/>
  <c r="L7860" i="1"/>
  <c r="L2793" i="1"/>
  <c r="L2794" i="1"/>
  <c r="L10053" i="1"/>
  <c r="L7861" i="1"/>
  <c r="L7862" i="1"/>
  <c r="L7863" i="1"/>
  <c r="L2795" i="1"/>
  <c r="L7864" i="1"/>
  <c r="L2796" i="1"/>
  <c r="L2797" i="1"/>
  <c r="L2798" i="1"/>
  <c r="L7865" i="1"/>
  <c r="L2799" i="1"/>
  <c r="L7866" i="1"/>
  <c r="L2800" i="1"/>
  <c r="L11708" i="1"/>
  <c r="L2801" i="1"/>
  <c r="L2802" i="1"/>
  <c r="L7867" i="1"/>
  <c r="L7868" i="1"/>
  <c r="L2803" i="1"/>
  <c r="L10054" i="1"/>
  <c r="L2804" i="1"/>
  <c r="L7869" i="1"/>
  <c r="L11926" i="1"/>
  <c r="L11927" i="1"/>
  <c r="L11928" i="1"/>
  <c r="L11929" i="1"/>
  <c r="L11930" i="1"/>
  <c r="L11931" i="1"/>
  <c r="L7870" i="1"/>
  <c r="L2805" i="1"/>
  <c r="L7871" i="1"/>
  <c r="L7872" i="1"/>
  <c r="L7873" i="1"/>
  <c r="L2806" i="1"/>
  <c r="L7874" i="1"/>
  <c r="L7875" i="1"/>
  <c r="L10055" i="1"/>
  <c r="L7876" i="1"/>
  <c r="L2807" i="1"/>
  <c r="L7877" i="1"/>
  <c r="L7878" i="1"/>
  <c r="L10056" i="1"/>
  <c r="L2808" i="1"/>
  <c r="L2809" i="1"/>
  <c r="L2810" i="1"/>
  <c r="L7879" i="1"/>
  <c r="L2811" i="1"/>
  <c r="L2812" i="1"/>
  <c r="L7880" i="1"/>
  <c r="L7881" i="1"/>
  <c r="L2813" i="1"/>
  <c r="L7882" i="1"/>
  <c r="L2814" i="1"/>
  <c r="L7883" i="1"/>
  <c r="L2815" i="1"/>
  <c r="L10057" i="1"/>
  <c r="L11709" i="1"/>
  <c r="L2816" i="1"/>
  <c r="L7884" i="1"/>
  <c r="L10058" i="1"/>
  <c r="L2817" i="1"/>
  <c r="L2818" i="1"/>
  <c r="L7885" i="1"/>
  <c r="L2819" i="1"/>
  <c r="L10059" i="1"/>
  <c r="L7886" i="1"/>
  <c r="L2820" i="1"/>
  <c r="L7887" i="1"/>
  <c r="L7888" i="1"/>
  <c r="L10060" i="1"/>
  <c r="L10061" i="1"/>
  <c r="L7889" i="1"/>
  <c r="L10062" i="1"/>
  <c r="L7890" i="1"/>
  <c r="L10063" i="1"/>
  <c r="L2821" i="1"/>
  <c r="L10064" i="1"/>
  <c r="L7891" i="1"/>
  <c r="L7892" i="1"/>
  <c r="L7893" i="1"/>
  <c r="L7894" i="1"/>
  <c r="L10065" i="1"/>
  <c r="L11153" i="1"/>
  <c r="L7895" i="1"/>
  <c r="L7896" i="1"/>
  <c r="L2822" i="1"/>
  <c r="L11710" i="1"/>
  <c r="L11154" i="1"/>
  <c r="L7897" i="1"/>
  <c r="L7898" i="1"/>
  <c r="L7899" i="1"/>
  <c r="L7900" i="1"/>
  <c r="L7901" i="1"/>
  <c r="L2823" i="1"/>
  <c r="L11155" i="1"/>
  <c r="L2824" i="1"/>
  <c r="L7902" i="1"/>
  <c r="L7903" i="1"/>
  <c r="L2825" i="1"/>
  <c r="L2826" i="1"/>
  <c r="L2827" i="1"/>
  <c r="L7904" i="1"/>
  <c r="L11711" i="1"/>
  <c r="L7905" i="1"/>
  <c r="L2828" i="1"/>
  <c r="L7906" i="1"/>
  <c r="L7907" i="1"/>
  <c r="L2829" i="1"/>
  <c r="L2830" i="1"/>
  <c r="L2831" i="1"/>
  <c r="L10066" i="1"/>
  <c r="L2832" i="1"/>
  <c r="L7908" i="1"/>
  <c r="L7909" i="1"/>
  <c r="L11156" i="1"/>
  <c r="L7910" i="1"/>
  <c r="L10067" i="1"/>
  <c r="L7911" i="1"/>
  <c r="L7912" i="1"/>
  <c r="L7913" i="1"/>
  <c r="L7914" i="1"/>
  <c r="L2833" i="1"/>
  <c r="L7915" i="1"/>
  <c r="L7916" i="1"/>
  <c r="L7917" i="1"/>
  <c r="L2834" i="1"/>
  <c r="L7918" i="1"/>
  <c r="L7919" i="1"/>
  <c r="L2835" i="1"/>
  <c r="L7920" i="1"/>
  <c r="L7921" i="1"/>
  <c r="L7922" i="1"/>
  <c r="L11712" i="1"/>
  <c r="L11157" i="1"/>
  <c r="L11158" i="1"/>
  <c r="L7923" i="1"/>
  <c r="L10068" i="1"/>
  <c r="L7924" i="1"/>
  <c r="L11159" i="1"/>
  <c r="L7925" i="1"/>
  <c r="L7926" i="1"/>
  <c r="L2836" i="1"/>
  <c r="L11160" i="1"/>
  <c r="L2837" i="1"/>
  <c r="L2838" i="1"/>
  <c r="L10069" i="1"/>
  <c r="L7927" i="1"/>
  <c r="L2839" i="1"/>
  <c r="L7928" i="1"/>
  <c r="L7929" i="1"/>
  <c r="L10070" i="1"/>
  <c r="L7930" i="1"/>
  <c r="L7931" i="1"/>
  <c r="L10071" i="1"/>
  <c r="L7932" i="1"/>
  <c r="L7933" i="1"/>
  <c r="L2840" i="1"/>
  <c r="L2841" i="1"/>
  <c r="L7934" i="1"/>
  <c r="L2842" i="1"/>
  <c r="L7935" i="1"/>
  <c r="L2843" i="1"/>
  <c r="L2844" i="1"/>
  <c r="L10072" i="1"/>
  <c r="L11733" i="1"/>
  <c r="L11734" i="1"/>
  <c r="L11735" i="1"/>
  <c r="L11736" i="1"/>
  <c r="L11737" i="1"/>
  <c r="L7936" i="1"/>
  <c r="L11738" i="1"/>
  <c r="L11739" i="1"/>
  <c r="L11740" i="1"/>
  <c r="L7937" i="1"/>
  <c r="L7938" i="1"/>
  <c r="L7939" i="1"/>
  <c r="L7940" i="1"/>
  <c r="L7941" i="1"/>
  <c r="L2845" i="1"/>
  <c r="L11713" i="1"/>
  <c r="L7942" i="1"/>
  <c r="L11842" i="1"/>
  <c r="L11843" i="1"/>
  <c r="L11844" i="1"/>
  <c r="L11845" i="1"/>
  <c r="L11846" i="1"/>
  <c r="L7943" i="1"/>
  <c r="L11932" i="1"/>
  <c r="L11933" i="1"/>
  <c r="L11934" i="1"/>
  <c r="L11847" i="1"/>
  <c r="L11848" i="1"/>
  <c r="L11849" i="1"/>
  <c r="L10073" i="1"/>
  <c r="L7944" i="1"/>
  <c r="L11935" i="1"/>
  <c r="L11936" i="1"/>
  <c r="L11741" i="1"/>
  <c r="L11742" i="1"/>
  <c r="L11743" i="1"/>
  <c r="L11744" i="1"/>
  <c r="L7945" i="1"/>
  <c r="L11937" i="1"/>
  <c r="L11938" i="1"/>
  <c r="L11939" i="1"/>
  <c r="L11940" i="1"/>
  <c r="L11941" i="1"/>
  <c r="L11942" i="1"/>
  <c r="L7946" i="1"/>
  <c r="L7947" i="1"/>
  <c r="L7948" i="1"/>
  <c r="L7949" i="1"/>
  <c r="L7950" i="1"/>
  <c r="L2846" i="1"/>
  <c r="L7951" i="1"/>
  <c r="L7952" i="1"/>
  <c r="L11745" i="1"/>
  <c r="L11746" i="1"/>
  <c r="L11747" i="1"/>
  <c r="L11748" i="1"/>
  <c r="L11749" i="1"/>
  <c r="L7953" i="1"/>
  <c r="L11750" i="1"/>
  <c r="L11751" i="1"/>
  <c r="L11752" i="1"/>
  <c r="L7954" i="1"/>
  <c r="L7955" i="1"/>
  <c r="L7956" i="1"/>
  <c r="L7957" i="1"/>
  <c r="L7958" i="1"/>
  <c r="L2847" i="1"/>
  <c r="L11714" i="1"/>
  <c r="L7959" i="1"/>
  <c r="L11850" i="1"/>
  <c r="L11851" i="1"/>
  <c r="L11852" i="1"/>
  <c r="L11853" i="1"/>
  <c r="L11854" i="1"/>
  <c r="L7960" i="1"/>
  <c r="L11943" i="1"/>
  <c r="L11944" i="1"/>
  <c r="L11945" i="1"/>
  <c r="L11855" i="1"/>
  <c r="L11856" i="1"/>
  <c r="L11857" i="1"/>
  <c r="L10074" i="1"/>
  <c r="L7961" i="1"/>
  <c r="L11946" i="1"/>
  <c r="L11947" i="1"/>
  <c r="L11753" i="1"/>
  <c r="L11754" i="1"/>
  <c r="L11755" i="1"/>
  <c r="L11756" i="1"/>
  <c r="L7962" i="1"/>
  <c r="L11948" i="1"/>
  <c r="L11949" i="1"/>
  <c r="L11950" i="1"/>
  <c r="L11951" i="1"/>
  <c r="L11952" i="1"/>
  <c r="L11953" i="1"/>
  <c r="L10075" i="1"/>
  <c r="L7963" i="1"/>
  <c r="L11161" i="1"/>
  <c r="L2848" i="1"/>
  <c r="L11757" i="1"/>
  <c r="L11758" i="1"/>
  <c r="L11759" i="1"/>
  <c r="L11760" i="1"/>
  <c r="L11761" i="1"/>
  <c r="L7964" i="1"/>
  <c r="L11762" i="1"/>
  <c r="L11763" i="1"/>
  <c r="L11764" i="1"/>
  <c r="L7965" i="1"/>
  <c r="L7966" i="1"/>
  <c r="L7967" i="1"/>
  <c r="L7968" i="1"/>
  <c r="L7969" i="1"/>
  <c r="L2849" i="1"/>
  <c r="L11715" i="1"/>
  <c r="L7970" i="1"/>
  <c r="L11858" i="1"/>
  <c r="L11859" i="1"/>
  <c r="L11860" i="1"/>
  <c r="L11861" i="1"/>
  <c r="L11862" i="1"/>
  <c r="L7971" i="1"/>
  <c r="L11954" i="1"/>
  <c r="L11955" i="1"/>
  <c r="L11956" i="1"/>
  <c r="L11863" i="1"/>
  <c r="L11864" i="1"/>
  <c r="L11865" i="1"/>
  <c r="L10076" i="1"/>
  <c r="L7972" i="1"/>
  <c r="L11957" i="1"/>
  <c r="L11958" i="1"/>
  <c r="L11765" i="1"/>
  <c r="L11766" i="1"/>
  <c r="L11767" i="1"/>
  <c r="L11768" i="1"/>
  <c r="L7973" i="1"/>
  <c r="L11959" i="1"/>
  <c r="L11960" i="1"/>
  <c r="L11961" i="1"/>
  <c r="L11962" i="1"/>
  <c r="L11963" i="1"/>
  <c r="L11964" i="1"/>
  <c r="L7974" i="1"/>
  <c r="L11965" i="1"/>
  <c r="L11966" i="1"/>
  <c r="L11967" i="1"/>
  <c r="L11968" i="1"/>
  <c r="L11969" i="1"/>
  <c r="L11970" i="1"/>
  <c r="L10077" i="1"/>
  <c r="L7975" i="1"/>
  <c r="L11162" i="1"/>
  <c r="L2850" i="1"/>
  <c r="L11769" i="1"/>
  <c r="L11770" i="1"/>
  <c r="L11771" i="1"/>
  <c r="L11772" i="1"/>
  <c r="L11773" i="1"/>
  <c r="L7976" i="1"/>
  <c r="L11774" i="1"/>
  <c r="L11775" i="1"/>
  <c r="L11776" i="1"/>
  <c r="L7977" i="1"/>
  <c r="L7978" i="1"/>
  <c r="L7979" i="1"/>
  <c r="L7980" i="1"/>
  <c r="L7981" i="1"/>
  <c r="L2851" i="1"/>
  <c r="L11716" i="1"/>
  <c r="L7982" i="1"/>
  <c r="L11866" i="1"/>
  <c r="L11867" i="1"/>
  <c r="L11868" i="1"/>
  <c r="L11869" i="1"/>
  <c r="L11870" i="1"/>
  <c r="L7983" i="1"/>
  <c r="L11971" i="1"/>
  <c r="L11972" i="1"/>
  <c r="L11973" i="1"/>
  <c r="L11871" i="1"/>
  <c r="L11872" i="1"/>
  <c r="L11873" i="1"/>
  <c r="L10078" i="1"/>
  <c r="L7984" i="1"/>
  <c r="L11974" i="1"/>
  <c r="L11975" i="1"/>
  <c r="L11777" i="1"/>
  <c r="L11778" i="1"/>
  <c r="L11779" i="1"/>
  <c r="L11780" i="1"/>
  <c r="L7985" i="1"/>
  <c r="L11976" i="1"/>
  <c r="L11977" i="1"/>
  <c r="L11978" i="1"/>
  <c r="L11979" i="1"/>
  <c r="L11980" i="1"/>
  <c r="L11981" i="1"/>
  <c r="L2852" i="1"/>
  <c r="L10079" i="1"/>
  <c r="L7986" i="1"/>
  <c r="L7987" i="1"/>
  <c r="L7988" i="1"/>
  <c r="L10080" i="1"/>
  <c r="L11163" i="1"/>
  <c r="L11164" i="1"/>
  <c r="L7989" i="1"/>
  <c r="L7990" i="1"/>
  <c r="L7991" i="1"/>
  <c r="L10081" i="1"/>
  <c r="L2853" i="1"/>
  <c r="L2854" i="1"/>
  <c r="L7992" i="1"/>
  <c r="L2855" i="1"/>
  <c r="L2856" i="1"/>
  <c r="L7993" i="1"/>
  <c r="L11165" i="1"/>
  <c r="L2857" i="1"/>
  <c r="L2858" i="1"/>
  <c r="L2859" i="1"/>
  <c r="L7994" i="1"/>
  <c r="L7995" i="1"/>
  <c r="L10082" i="1"/>
  <c r="L2860" i="1"/>
  <c r="L7996" i="1"/>
  <c r="L7997" i="1"/>
  <c r="L11166" i="1"/>
  <c r="L7998" i="1"/>
  <c r="L7999" i="1"/>
  <c r="L8000" i="1"/>
  <c r="L2861" i="1"/>
  <c r="L8001" i="1"/>
  <c r="L8002" i="1"/>
  <c r="L11781" i="1"/>
  <c r="L11782" i="1"/>
  <c r="L11783" i="1"/>
  <c r="L11784" i="1"/>
  <c r="L11785" i="1"/>
  <c r="L8003" i="1"/>
  <c r="L11786" i="1"/>
  <c r="L11787" i="1"/>
  <c r="L11788" i="1"/>
  <c r="L8004" i="1"/>
  <c r="L8005" i="1"/>
  <c r="L8006" i="1"/>
  <c r="L8007" i="1"/>
  <c r="L8008" i="1"/>
  <c r="L2862" i="1"/>
  <c r="L11717" i="1"/>
  <c r="L8009" i="1"/>
  <c r="L11874" i="1"/>
  <c r="L11875" i="1"/>
  <c r="L11876" i="1"/>
  <c r="L11877" i="1"/>
  <c r="L11878" i="1"/>
  <c r="L8010" i="1"/>
  <c r="L11982" i="1"/>
  <c r="L11983" i="1"/>
  <c r="L11984" i="1"/>
  <c r="L11879" i="1"/>
  <c r="L11880" i="1"/>
  <c r="L11881" i="1"/>
  <c r="L10083" i="1"/>
  <c r="L8011" i="1"/>
  <c r="L11985" i="1"/>
  <c r="L11986" i="1"/>
  <c r="L11789" i="1"/>
  <c r="L11790" i="1"/>
  <c r="L11791" i="1"/>
  <c r="L11792" i="1"/>
  <c r="L8012" i="1"/>
  <c r="L11987" i="1"/>
  <c r="L11988" i="1"/>
  <c r="L11989" i="1"/>
  <c r="L11990" i="1"/>
  <c r="L11991" i="1"/>
  <c r="L11992" i="1"/>
  <c r="L8013" i="1"/>
  <c r="L8014" i="1"/>
  <c r="L2863" i="1"/>
  <c r="L2864" i="1"/>
  <c r="L10084" i="1"/>
  <c r="L10085" i="1"/>
  <c r="L2865" i="1"/>
  <c r="L8015" i="1"/>
  <c r="L10086" i="1"/>
  <c r="L8016" i="1"/>
  <c r="L8017" i="1"/>
  <c r="L10087" i="1"/>
  <c r="L11167" i="1"/>
  <c r="L2866" i="1"/>
  <c r="L8018" i="1"/>
  <c r="L8019" i="1"/>
  <c r="L8020" i="1"/>
  <c r="L8021" i="1"/>
  <c r="L8022" i="1"/>
  <c r="L10088" i="1"/>
  <c r="L2867" i="1"/>
  <c r="L2868" i="1"/>
  <c r="L11168" i="1"/>
  <c r="L8023" i="1"/>
  <c r="L10089" i="1"/>
  <c r="L10090" i="1"/>
  <c r="L8024" i="1"/>
  <c r="L8025" i="1"/>
  <c r="L2869" i="1"/>
  <c r="L8026" i="1"/>
  <c r="L2870" i="1"/>
  <c r="L2871" i="1"/>
  <c r="L10091" i="1"/>
  <c r="L8027" i="1"/>
  <c r="L2872" i="1"/>
  <c r="L8028" i="1"/>
  <c r="L2873" i="1"/>
  <c r="L8029" i="1"/>
  <c r="L2874" i="1"/>
  <c r="L2875" i="1"/>
  <c r="L8030" i="1"/>
  <c r="L2876" i="1"/>
  <c r="L11169" i="1"/>
  <c r="L8031" i="1"/>
  <c r="L8032" i="1"/>
  <c r="L2877" i="1"/>
  <c r="L8033" i="1"/>
  <c r="L2878" i="1"/>
  <c r="L11718" i="1"/>
  <c r="L8034" i="1"/>
  <c r="L8035" i="1"/>
  <c r="L8036" i="1"/>
  <c r="L2879" i="1"/>
  <c r="L2880" i="1"/>
  <c r="L8037" i="1"/>
  <c r="L8038" i="1"/>
  <c r="L8039" i="1"/>
  <c r="L10092" i="1"/>
  <c r="L8040" i="1"/>
  <c r="L2881" i="1"/>
  <c r="L10093" i="1"/>
  <c r="L8041" i="1"/>
  <c r="L8042" i="1"/>
  <c r="L8043" i="1"/>
  <c r="L10094" i="1"/>
  <c r="L2882" i="1"/>
  <c r="L2883" i="1"/>
  <c r="L2884" i="1"/>
  <c r="L10095" i="1"/>
  <c r="L11719" i="1"/>
  <c r="L8044" i="1"/>
  <c r="L2885" i="1"/>
  <c r="L10096" i="1"/>
  <c r="L2886" i="1"/>
  <c r="L2887" i="1"/>
  <c r="L2888" i="1"/>
  <c r="L8045" i="1"/>
  <c r="L2889" i="1"/>
  <c r="L8046" i="1"/>
  <c r="L8047" i="1"/>
  <c r="L8048" i="1"/>
  <c r="L8049" i="1"/>
  <c r="L8050" i="1"/>
  <c r="L11170" i="1"/>
  <c r="L8051" i="1"/>
  <c r="L8052" i="1"/>
  <c r="L2890" i="1"/>
  <c r="L8053" i="1"/>
  <c r="L8054" i="1"/>
  <c r="L2891" i="1"/>
  <c r="L8055" i="1"/>
  <c r="L8056" i="1"/>
  <c r="L8057" i="1"/>
  <c r="L2892" i="1"/>
  <c r="L8058" i="1"/>
  <c r="L8059" i="1"/>
  <c r="L10097" i="1"/>
  <c r="L2893" i="1"/>
  <c r="L8060" i="1"/>
  <c r="L2894" i="1"/>
  <c r="L8061" i="1"/>
  <c r="L8062" i="1"/>
  <c r="L11171" i="1"/>
  <c r="L2895" i="1"/>
  <c r="L8063" i="1"/>
  <c r="L8064" i="1"/>
  <c r="L8065" i="1"/>
  <c r="L8066" i="1"/>
  <c r="L2896" i="1"/>
  <c r="L11172" i="1"/>
  <c r="L11173" i="1"/>
  <c r="L10098" i="1"/>
  <c r="L2897" i="1"/>
  <c r="L2898" i="1"/>
  <c r="L2899" i="1"/>
  <c r="L10099" i="1"/>
  <c r="L10100" i="1"/>
  <c r="L8067" i="1"/>
  <c r="L2900" i="1"/>
  <c r="L2901" i="1"/>
  <c r="L8068" i="1"/>
  <c r="L8069" i="1"/>
  <c r="L2902" i="1"/>
  <c r="L8070" i="1"/>
  <c r="L8071" i="1"/>
  <c r="L2903" i="1"/>
  <c r="L8072" i="1"/>
  <c r="L11174" i="1"/>
  <c r="L8073" i="1"/>
  <c r="L11720" i="1"/>
  <c r="L10101" i="1"/>
  <c r="L8074" i="1"/>
  <c r="L2904" i="1"/>
  <c r="L2905" i="1"/>
  <c r="L2906" i="1"/>
  <c r="L11175" i="1"/>
  <c r="L11793" i="1"/>
  <c r="L11794" i="1"/>
  <c r="L11795" i="1"/>
  <c r="L11796" i="1"/>
  <c r="L11797" i="1"/>
  <c r="L8075" i="1"/>
  <c r="L11798" i="1"/>
  <c r="L11799" i="1"/>
  <c r="L11800" i="1"/>
  <c r="L8076" i="1"/>
  <c r="L8077" i="1"/>
  <c r="L8078" i="1"/>
  <c r="L8079" i="1"/>
  <c r="L8080" i="1"/>
  <c r="L2907" i="1"/>
  <c r="L11721" i="1"/>
  <c r="L8081" i="1"/>
  <c r="L11882" i="1"/>
  <c r="L11883" i="1"/>
  <c r="L11884" i="1"/>
  <c r="L11885" i="1"/>
  <c r="L11886" i="1"/>
  <c r="L8082" i="1"/>
  <c r="L2908" i="1"/>
  <c r="L8083" i="1"/>
  <c r="L11176" i="1"/>
  <c r="L11887" i="1"/>
  <c r="L11888" i="1"/>
  <c r="L11889" i="1"/>
  <c r="L10102" i="1"/>
  <c r="L8084" i="1"/>
  <c r="L10103" i="1"/>
  <c r="L10104" i="1"/>
  <c r="L11801" i="1"/>
  <c r="L11802" i="1"/>
  <c r="L11803" i="1"/>
  <c r="L11804" i="1"/>
  <c r="L8085" i="1"/>
  <c r="L11993" i="1"/>
  <c r="L11994" i="1"/>
  <c r="L11995" i="1"/>
  <c r="L11996" i="1"/>
  <c r="L11997" i="1"/>
  <c r="L11998" i="1"/>
  <c r="L8086" i="1"/>
  <c r="L8087" i="1"/>
  <c r="L8088" i="1"/>
  <c r="L10105" i="1"/>
  <c r="L8089" i="1"/>
  <c r="L10106" i="1"/>
  <c r="L2909" i="1"/>
  <c r="L10107" i="1"/>
  <c r="L8090" i="1"/>
  <c r="L11805" i="1"/>
  <c r="L11806" i="1"/>
  <c r="L11807" i="1"/>
  <c r="L11808" i="1"/>
  <c r="L11809" i="1"/>
  <c r="L8091" i="1"/>
  <c r="L11810" i="1"/>
  <c r="L11811" i="1"/>
  <c r="L11812" i="1"/>
  <c r="L8092" i="1"/>
  <c r="L8093" i="1"/>
  <c r="L8094" i="1"/>
  <c r="L8095" i="1"/>
  <c r="L8096" i="1"/>
  <c r="L2910" i="1"/>
  <c r="L11722" i="1"/>
  <c r="L8097" i="1"/>
  <c r="L11890" i="1"/>
  <c r="L11891" i="1"/>
  <c r="L11892" i="1"/>
  <c r="L11893" i="1"/>
  <c r="L11894" i="1"/>
  <c r="L8098" i="1"/>
  <c r="L2911" i="1"/>
  <c r="L8099" i="1"/>
  <c r="L11177" i="1"/>
  <c r="L11895" i="1"/>
  <c r="L11896" i="1"/>
  <c r="L11897" i="1"/>
  <c r="L10108" i="1"/>
  <c r="L8100" i="1"/>
  <c r="L10109" i="1"/>
  <c r="L10110" i="1"/>
  <c r="L11813" i="1"/>
  <c r="L11814" i="1"/>
  <c r="L11815" i="1"/>
  <c r="L11816" i="1"/>
  <c r="L8101" i="1"/>
  <c r="L11999" i="1"/>
  <c r="L12000" i="1"/>
  <c r="L12001" i="1"/>
  <c r="L12002" i="1"/>
  <c r="L12003" i="1"/>
  <c r="L12004" i="1"/>
  <c r="L8102" i="1"/>
  <c r="L11178" i="1"/>
  <c r="L10111" i="1"/>
  <c r="L10112" i="1"/>
  <c r="L10113" i="1"/>
  <c r="L10114" i="1"/>
  <c r="L11179" i="1"/>
  <c r="L10115" i="1"/>
  <c r="L2912" i="1"/>
  <c r="L11180" i="1"/>
  <c r="L8103" i="1"/>
  <c r="L8104" i="1"/>
</calcChain>
</file>

<file path=xl/sharedStrings.xml><?xml version="1.0" encoding="utf-8"?>
<sst xmlns="http://schemas.openxmlformats.org/spreadsheetml/2006/main" count="46746" uniqueCount="158">
  <si>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</si>
  <si>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</si>
  <si>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</si>
  <si>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</si>
  <si>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</si>
  <si>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</si>
  <si>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</si>
  <si>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</si>
  <si>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</si>
  <si>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</si>
  <si>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</si>
  <si>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</si>
  <si>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</si>
  <si>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</si>
  <si>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</si>
  <si>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</si>
  <si>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</si>
  <si>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</si>
  <si>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</si>
  <si>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</si>
  <si>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</si>
  <si>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</si>
  <si>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dept</t>
  </si>
  <si>
    <t>S.No. </t>
  </si>
  <si>
    <t>Variable </t>
  </si>
  <si>
    <t>Description</t>
  </si>
  <si>
    <t>1. </t>
  </si>
  <si>
    <t>satisfaction_level </t>
  </si>
  <si>
    <t>Satisfaction level of employees</t>
  </si>
  <si>
    <t>2. </t>
  </si>
  <si>
    <t>last_evaluation </t>
  </si>
  <si>
    <t>Evaluation received in the last appraisal</t>
  </si>
  <si>
    <t>3. </t>
  </si>
  <si>
    <t>number_project </t>
  </si>
  <si>
    <t>Number of projects worked on</t>
  </si>
  <si>
    <t>4. </t>
  </si>
  <si>
    <t>average_montly_hours </t>
  </si>
  <si>
    <t>Average hours an employee is likely to work</t>
  </si>
  <si>
    <t>5. </t>
  </si>
  <si>
    <t>time_spend_company </t>
  </si>
  <si>
    <t>Tenure (in years)</t>
  </si>
  <si>
    <t>6. </t>
  </si>
  <si>
    <t>Work_accident </t>
  </si>
  <si>
    <t>Whether accident happened during work (Yes=1, No=0) </t>
  </si>
  <si>
    <t>7. </t>
  </si>
  <si>
    <t>left </t>
  </si>
  <si>
    <t>Left the company or not (Yes=1, No=0)</t>
  </si>
  <si>
    <t>8. </t>
  </si>
  <si>
    <t>promotion_last_5years </t>
  </si>
  <si>
    <t>Whether received promotion during last 5 years (Yes=1, No=0)</t>
  </si>
  <si>
    <t>9. </t>
  </si>
  <si>
    <t>dept </t>
  </si>
  <si>
    <t>Department where employee is working</t>
  </si>
  <si>
    <t>10. </t>
  </si>
  <si>
    <t>salary </t>
  </si>
  <si>
    <t>Salary level</t>
  </si>
  <si>
    <t>Data Type</t>
  </si>
  <si>
    <t>Continuous</t>
  </si>
  <si>
    <t>Discrete</t>
  </si>
  <si>
    <t>Nominal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</si>
  <si>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</si>
  <si>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</si>
  <si>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</si>
  <si>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</si>
  <si>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</si>
  <si>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</si>
  <si>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</si>
  <si>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</si>
  <si>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</si>
  <si>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</si>
  <si>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</si>
  <si>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</si>
  <si>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</si>
  <si>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Missing Values</t>
  </si>
  <si>
    <t>Descriptives and Data Cleaning</t>
  </si>
  <si>
    <t>Variable</t>
  </si>
  <si>
    <t>Method of Treating Missing Values</t>
  </si>
  <si>
    <t>Indexing</t>
  </si>
  <si>
    <t>Department</t>
  </si>
  <si>
    <t>Value</t>
  </si>
  <si>
    <t>Dept_Convert</t>
  </si>
  <si>
    <t>Salary Group</t>
  </si>
  <si>
    <t>Salary_Convert</t>
  </si>
  <si>
    <t>Sales</t>
  </si>
  <si>
    <t>Log_TimeSpent</t>
  </si>
  <si>
    <t>Data Cleaning</t>
  </si>
  <si>
    <t>Assumptions Test</t>
  </si>
  <si>
    <t>&gt; Normality test</t>
  </si>
  <si>
    <t>&gt; Correlation</t>
  </si>
  <si>
    <t>&gt;&gt;Linear Relationship</t>
  </si>
  <si>
    <t>&gt;&gt;Multi Collinearity</t>
  </si>
  <si>
    <t>&gt;Box Plots</t>
  </si>
  <si>
    <t>&gt;&gt;Outlier Transformation</t>
  </si>
  <si>
    <t>&gt;Summary Table of Valid Variables</t>
  </si>
  <si>
    <t>&gt;Linear Relations w/ Categorical Variables (Anova &amp; T-test)</t>
  </si>
  <si>
    <t>skewness</t>
  </si>
  <si>
    <t>kurtosis</t>
  </si>
  <si>
    <t>boxplot</t>
  </si>
  <si>
    <t>"</t>
  </si>
  <si>
    <t>Inv_TimeSpent</t>
  </si>
  <si>
    <t>Since the data for Time Spend in the company is heavily skewed, we have transformed it using Log transformation &amp; Inverse Transformation, the results for the same are as followed</t>
  </si>
  <si>
    <t>Imp_TimeSpend</t>
  </si>
  <si>
    <t>Imp_timeSpend</t>
  </si>
  <si>
    <t>R Values</t>
  </si>
  <si>
    <t>NA</t>
  </si>
  <si>
    <t>P Values</t>
  </si>
  <si>
    <t>Final Selection</t>
  </si>
  <si>
    <t>Normality</t>
  </si>
  <si>
    <t>Outliers</t>
  </si>
  <si>
    <t>Imp_TimeSpent</t>
  </si>
  <si>
    <t>Linear Relationship</t>
  </si>
  <si>
    <t>Multicollinearity</t>
  </si>
  <si>
    <t>FALSE(1)</t>
  </si>
  <si>
    <t>FALSE (1)</t>
  </si>
  <si>
    <t>Imputation (Mean Value)</t>
  </si>
  <si>
    <t>Imputation (Mode Value)</t>
  </si>
  <si>
    <t>satisfaction_level2</t>
  </si>
  <si>
    <t>last_evaluation2</t>
  </si>
  <si>
    <t>number_project2</t>
  </si>
  <si>
    <t>average_montly_hours2</t>
  </si>
  <si>
    <t>time_spend_company2</t>
  </si>
  <si>
    <t>Work_accident2</t>
  </si>
  <si>
    <t>left2</t>
  </si>
  <si>
    <t>promotion_last_5years2</t>
  </si>
  <si>
    <t>dept2</t>
  </si>
  <si>
    <t>salary2</t>
  </si>
  <si>
    <t>Dept_Convert2</t>
  </si>
  <si>
    <t>Salary_Convert2</t>
  </si>
  <si>
    <t>Log_TimeSpent2</t>
  </si>
  <si>
    <t>Inv_TimeSpent2</t>
  </si>
  <si>
    <t>Test</t>
  </si>
  <si>
    <t>Normality Test</t>
  </si>
  <si>
    <t>Correlation Test</t>
  </si>
  <si>
    <t>Average Monthly hours 2</t>
  </si>
  <si>
    <t>Satisfaction level 2</t>
  </si>
  <si>
    <t>Last evaluation 2</t>
  </si>
  <si>
    <t>Number project 2</t>
  </si>
  <si>
    <t>Time spend company 2</t>
  </si>
  <si>
    <t>Log Time Spent 2</t>
  </si>
  <si>
    <t>Inv Time Spent 2</t>
  </si>
  <si>
    <t>Test Value</t>
  </si>
  <si>
    <t>P Value</t>
  </si>
  <si>
    <t>Interpretation</t>
  </si>
  <si>
    <t>Work Accident 2</t>
  </si>
  <si>
    <t>Left 2</t>
  </si>
  <si>
    <t>Promotion Last 5 Years</t>
  </si>
  <si>
    <t>Department 2</t>
  </si>
  <si>
    <t>Salary 2</t>
  </si>
  <si>
    <t>Levenes Test</t>
  </si>
  <si>
    <t>Welch T Test</t>
  </si>
  <si>
    <t>Inpendent T Test</t>
  </si>
  <si>
    <t>Welch ANOVA</t>
  </si>
  <si>
    <t>ANOVA</t>
  </si>
  <si>
    <t>Linear Relation for Categorical Variations</t>
  </si>
  <si>
    <t>No Significant Impact</t>
  </si>
  <si>
    <t>Significant Impact</t>
  </si>
  <si>
    <t>No Homogeneity</t>
  </si>
  <si>
    <t>Homogeneity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</si>
</sst>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"/>
    <numFmt numFmtId="169" formatCode="0.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i/>
      <sz val="11"/>
      <color theme="1"/>
      <name val="Calibri"/>
      <family val="2"/>
      <scheme val="minor"/>
    </font>
    <font>
      <sz val="2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2">
    <xf numFmtId="0" fontId="0" fillId="0" borderId="0" xfId="0"/>
    <xf numFmtId="0" fontId="18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right" vertical="center" wrapText="1"/>
    </xf>
    <xf numFmtId="0" fontId="19" fillId="0" borderId="10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0" fontId="21" fillId="25" borderId="0" xfId="34" applyFont="1"/>
    <xf numFmtId="0" fontId="16" fillId="0" borderId="0" xfId="0" applyFont="1"/>
    <xf numFmtId="0" fontId="0" fillId="0" borderId="0" xfId="0" applyAlignment="1">
      <alignment horizontal="left"/>
    </xf>
    <xf numFmtId="0" fontId="0" fillId="33" borderId="11" xfId="0" applyFont="1" applyFill="1" applyBorder="1"/>
    <xf numFmtId="0" fontId="0" fillId="0" borderId="11" xfId="0" applyFont="1" applyBorder="1"/>
    <xf numFmtId="0" fontId="13" fillId="34" borderId="0" xfId="0" applyFont="1" applyFill="1" applyBorder="1"/>
    <xf numFmtId="0" fontId="21" fillId="25" borderId="0" xfId="34" applyFont="1" applyAlignment="1"/>
    <xf numFmtId="0" fontId="0" fillId="0" borderId="12" xfId="0" applyBorder="1"/>
    <xf numFmtId="0" fontId="0" fillId="0" borderId="12" xfId="0" applyFill="1" applyBorder="1" applyAlignment="1"/>
    <xf numFmtId="0" fontId="16" fillId="0" borderId="12" xfId="0" applyFont="1" applyFill="1" applyBorder="1" applyAlignment="1"/>
    <xf numFmtId="2" fontId="0" fillId="0" borderId="12" xfId="0" applyNumberFormat="1" applyFill="1" applyBorder="1" applyAlignment="1"/>
    <xf numFmtId="2" fontId="16" fillId="0" borderId="12" xfId="0" applyNumberFormat="1" applyFont="1" applyFill="1" applyBorder="1" applyAlignment="1"/>
    <xf numFmtId="2" fontId="0" fillId="0" borderId="12" xfId="0" applyNumberFormat="1" applyBorder="1"/>
    <xf numFmtId="0" fontId="20" fillId="0" borderId="12" xfId="0" applyFont="1" applyFill="1" applyBorder="1" applyAlignment="1">
      <alignment horizontal="left" vertical="center"/>
    </xf>
    <xf numFmtId="0" fontId="0" fillId="0" borderId="0" xfId="0" applyNumberFormat="1"/>
    <xf numFmtId="0" fontId="8" fillId="4" borderId="0" xfId="8"/>
    <xf numFmtId="2" fontId="0" fillId="0" borderId="12" xfId="0" applyNumberFormat="1" applyFont="1" applyFill="1" applyBorder="1" applyAlignment="1"/>
    <xf numFmtId="0" fontId="0" fillId="0" borderId="0" xfId="0" applyAlignment="1">
      <alignment wrapText="1"/>
    </xf>
    <xf numFmtId="2" fontId="8" fillId="4" borderId="0" xfId="8" applyNumberFormat="1" applyBorder="1" applyAlignment="1"/>
    <xf numFmtId="164" fontId="0" fillId="0" borderId="0" xfId="0" applyNumberFormat="1"/>
    <xf numFmtId="0" fontId="8" fillId="4" borderId="0" xfId="8" applyNumberFormat="1"/>
    <xf numFmtId="0" fontId="22" fillId="0" borderId="0" xfId="0" applyFont="1"/>
    <xf numFmtId="165" fontId="0" fillId="0" borderId="0" xfId="0" applyNumberFormat="1"/>
    <xf numFmtId="0" fontId="17" fillId="0" borderId="0" xfId="0" applyFont="1"/>
    <xf numFmtId="0" fontId="7" fillId="3" borderId="12" xfId="7" applyBorder="1" applyAlignment="1">
      <alignment horizontal="center"/>
    </xf>
    <xf numFmtId="0" fontId="6" fillId="2" borderId="12" xfId="6" applyBorder="1" applyAlignment="1">
      <alignment horizontal="center"/>
    </xf>
    <xf numFmtId="0" fontId="8" fillId="4" borderId="12" xfId="8" applyBorder="1" applyAlignment="1">
      <alignment horizontal="center"/>
    </xf>
    <xf numFmtId="0" fontId="6" fillId="2" borderId="14" xfId="6" applyBorder="1" applyAlignment="1">
      <alignment horizontal="center"/>
    </xf>
    <xf numFmtId="0" fontId="7" fillId="3" borderId="16" xfId="7" applyBorder="1" applyAlignment="1">
      <alignment horizontal="center"/>
    </xf>
    <xf numFmtId="0" fontId="6" fillId="2" borderId="15" xfId="6" applyBorder="1" applyAlignment="1">
      <alignment horizontal="center"/>
    </xf>
    <xf numFmtId="0" fontId="0" fillId="0" borderId="17" xfId="0" applyBorder="1"/>
    <xf numFmtId="0" fontId="7" fillId="3" borderId="18" xfId="7" applyBorder="1" applyAlignment="1">
      <alignment horizontal="center"/>
    </xf>
    <xf numFmtId="0" fontId="6" fillId="2" borderId="18" xfId="6" applyBorder="1" applyAlignment="1">
      <alignment horizontal="center"/>
    </xf>
    <xf numFmtId="0" fontId="6" fillId="2" borderId="19" xfId="6" applyBorder="1" applyAlignment="1">
      <alignment horizontal="center"/>
    </xf>
    <xf numFmtId="0" fontId="0" fillId="0" borderId="20" xfId="0" applyBorder="1"/>
    <xf numFmtId="0" fontId="7" fillId="3" borderId="13" xfId="7" applyBorder="1" applyAlignment="1">
      <alignment horizontal="center"/>
    </xf>
    <xf numFmtId="0" fontId="7" fillId="3" borderId="21" xfId="7" applyBorder="1" applyAlignment="1">
      <alignment horizontal="center"/>
    </xf>
    <xf numFmtId="0" fontId="6" fillId="2" borderId="22" xfId="6" applyBorder="1" applyAlignment="1">
      <alignment horizontal="center"/>
    </xf>
    <xf numFmtId="0" fontId="6" fillId="2" borderId="23" xfId="6" applyBorder="1" applyAlignment="1">
      <alignment horizontal="center"/>
    </xf>
    <xf numFmtId="0" fontId="22" fillId="0" borderId="24" xfId="0" applyFont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6" fillId="2" borderId="29" xfId="6" applyBorder="1" applyAlignment="1">
      <alignment horizontal="center"/>
    </xf>
    <xf numFmtId="0" fontId="0" fillId="0" borderId="30" xfId="0" applyBorder="1"/>
    <xf numFmtId="0" fontId="6" fillId="2" borderId="31" xfId="6" applyBorder="1" applyAlignment="1">
      <alignment horizontal="center"/>
    </xf>
    <xf numFmtId="0" fontId="8" fillId="4" borderId="31" xfId="8" applyBorder="1" applyAlignment="1">
      <alignment horizontal="center"/>
    </xf>
    <xf numFmtId="0" fontId="0" fillId="0" borderId="32" xfId="0" applyBorder="1"/>
    <xf numFmtId="0" fontId="6" fillId="2" borderId="33" xfId="6" applyBorder="1" applyAlignment="1">
      <alignment horizontal="center"/>
    </xf>
    <xf numFmtId="0" fontId="6" fillId="2" borderId="34" xfId="6" applyBorder="1" applyAlignment="1">
      <alignment horizontal="center"/>
    </xf>
    <xf numFmtId="0" fontId="8" fillId="4" borderId="34" xfId="8" applyBorder="1" applyAlignment="1">
      <alignment horizontal="center"/>
    </xf>
    <xf numFmtId="0" fontId="7" fillId="3" borderId="35" xfId="7" applyBorder="1" applyAlignment="1">
      <alignment horizontal="center"/>
    </xf>
    <xf numFmtId="0" fontId="16" fillId="0" borderId="36" xfId="0" applyFont="1" applyBorder="1"/>
    <xf numFmtId="0" fontId="16" fillId="0" borderId="37" xfId="0" applyFont="1" applyBorder="1"/>
    <xf numFmtId="0" fontId="16" fillId="0" borderId="38" xfId="0" applyFont="1" applyBorder="1"/>
    <xf numFmtId="0" fontId="0" fillId="0" borderId="39" xfId="0" applyBorder="1"/>
    <xf numFmtId="0" fontId="0" fillId="0" borderId="31" xfId="0" applyBorder="1"/>
    <xf numFmtId="0" fontId="0" fillId="0" borderId="40" xfId="0" applyBorder="1"/>
    <xf numFmtId="0" fontId="0" fillId="0" borderId="34" xfId="0" applyBorder="1"/>
    <xf numFmtId="2" fontId="0" fillId="0" borderId="34" xfId="0" applyNumberFormat="1" applyBorder="1"/>
    <xf numFmtId="0" fontId="0" fillId="0" borderId="35" xfId="0" applyBorder="1"/>
    <xf numFmtId="0" fontId="21" fillId="25" borderId="0" xfId="34" applyFont="1" applyAlignment="1">
      <alignment horizontal="center"/>
    </xf>
    <xf numFmtId="0" fontId="0" fillId="0" borderId="0" xfId="0" applyAlignment="1">
      <alignment horizontal="center" wrapText="1"/>
    </xf>
    <xf numFmtId="0" fontId="17" fillId="25" borderId="0" xfId="34"/>
    <xf numFmtId="0" fontId="23" fillId="0" borderId="0" xfId="0" applyFont="1"/>
    <xf numFmtId="0" fontId="24" fillId="0" borderId="0" xfId="0" applyFont="1"/>
    <xf numFmtId="0" fontId="24" fillId="0" borderId="0" xfId="0" applyFont="1" applyAlignment="1">
      <alignment horizontal="center"/>
    </xf>
    <xf numFmtId="0" fontId="25" fillId="0" borderId="12" xfId="0" applyFont="1" applyBorder="1"/>
    <xf numFmtId="169" fontId="6" fillId="2" borderId="12" xfId="6" applyNumberFormat="1" applyBorder="1"/>
    <xf numFmtId="0" fontId="25" fillId="0" borderId="12" xfId="0" applyFont="1" applyBorder="1" applyAlignment="1">
      <alignment horizontal="center"/>
    </xf>
    <xf numFmtId="11" fontId="0" fillId="0" borderId="12" xfId="0" applyNumberFormat="1" applyBorder="1"/>
    <xf numFmtId="165" fontId="0" fillId="0" borderId="12" xfId="0" applyNumberFormat="1" applyBorder="1"/>
    <xf numFmtId="0" fontId="16" fillId="0" borderId="12" xfId="0" applyFont="1" applyBorder="1"/>
    <xf numFmtId="165" fontId="7" fillId="3" borderId="12" xfId="7" applyNumberFormat="1" applyBorder="1"/>
    <xf numFmtId="165" fontId="6" fillId="2" borderId="12" xfId="6" applyNumberFormat="1" applyBorder="1"/>
    <xf numFmtId="165" fontId="8" fillId="4" borderId="12" xfId="8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480764</xdr:colOff>
      <xdr:row>3</xdr:row>
      <xdr:rowOff>6349</xdr:rowOff>
    </xdr:from>
    <xdr:to>
      <xdr:col>17</xdr:col>
      <xdr:colOff>215900</xdr:colOff>
      <xdr:row>22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F490E-6B90-44F3-862F-A6C2F91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9214" y="565149"/>
          <a:ext cx="4611936" cy="35941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603250</xdr:colOff>
      <xdr:row>10</xdr:row>
      <xdr:rowOff>146050</xdr:rowOff>
    </xdr:from>
    <xdr:to>
      <xdr:col>20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7A7EA-891A-4346-98AC-7ADFE254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</xdr:colOff>
      <xdr:row>1</xdr:row>
      <xdr:rowOff>165100</xdr:rowOff>
    </xdr:from>
    <xdr:to>
      <xdr:col>7</xdr:col>
      <xdr:colOff>1031512</xdr:colOff>
      <xdr:row>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4265D7-5E3E-4ECE-BC48-2237B121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749" y="590550"/>
          <a:ext cx="3590563" cy="1123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603250</xdr:colOff>
      <xdr:row>10</xdr:row>
      <xdr:rowOff>146050</xdr:rowOff>
    </xdr:from>
    <xdr:to>
      <xdr:col>19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7ED6FF-E05D-41B8-A41B-86756970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1352549</xdr:colOff>
      <xdr:row>22</xdr:row>
      <xdr:rowOff>133010</xdr:rowOff>
    </xdr:from>
    <xdr:to>
      <xdr:col>11</xdr:col>
      <xdr:colOff>127652</xdr:colOff>
      <xdr:row>32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3E52F1-17FA-4880-B90C-49099E330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399" y="4222410"/>
          <a:ext cx="3436003" cy="179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1B81A5-37AD-4CF7-86BB-BF1EBC1CA3C3}" name="Dept_Indexing" displayName="Dept_Indexing" ref="D21:E31" totalsRowShown="0">
  <autoFilter ref="D21:E31" xr:uid="{6F331CD3-7E0A-452B-B79C-EB84282F6B49}"/>
  <tableColumns count="2">
    <tableColumn id="1" xr3:uid="{AA00ACDC-EFE0-474F-BB40-8F04B7A46D96}" name="Department" dataDxfId="30"/>
    <tableColumn id="2" xr3:uid="{3C9C0F0E-CB9B-4BD8-899E-9659EE88FD94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44BD89-0C42-4B27-91BC-AB2CC9F19C31}" name="Salary_Index" displayName="Salary_Index" ref="D34:E37" totalsRowShown="0" headerRowDxfId="29" tableBorderDxfId="28">
  <autoFilter ref="D34:E37" xr:uid="{9088697C-559B-43E0-A2DB-A376E91F6C65}"/>
  <tableColumns count="2">
    <tableColumn id="1" xr3:uid="{C350FA56-617F-4B8B-B7B3-5D08F9D89165}" name="Salary Group"/>
    <tableColumn id="2" xr3:uid="{512D416A-6603-4124-9487-57D02C40CF12}" name="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F70871-FAC1-4537-9068-141296BF5E32}" name="Data" displayName="Data" ref="A1:O12004" totalsRowShown="0">
  <autoFilter ref="A1:O12004" xr:uid="{9DCAB81A-87D9-4AC6-8327-C0DE0117F63A}"/>
  <sortState xmlns:xlrd2="http://schemas.microsoft.com/office/spreadsheetml/2017/richdata2" ref="A2:M12004">
    <sortCondition ref="E1:E12004"/>
  </sortState>
  <tableColumns count="15">
    <tableColumn id="1" xr3:uid="{8FF7EBC8-C696-44C5-AF66-E10782258BA4}" name="satisfaction_level"/>
    <tableColumn id="2" xr3:uid="{79740625-1384-4CBF-8F09-84DCF1F3DBCC}" name="last_evaluation"/>
    <tableColumn id="3" xr3:uid="{30F3EDBB-D606-44AE-BF97-7CA1398203D2}" name="number_project"/>
    <tableColumn id="4" xr3:uid="{E430FEA8-1CF4-40FB-9EC3-DEF198231D26}" name="average_montly_hours"/>
    <tableColumn id="5" xr3:uid="{66733D1E-25CE-42D1-99F1-78B87B6E85C2}" name="time_spend_company"/>
    <tableColumn id="6" xr3:uid="{D0D224DE-63A4-49DC-8646-3F36045C25AF}" name="Work_accident"/>
    <tableColumn id="7" xr3:uid="{4F73A0DE-E3AF-4348-AD11-A5FBDED27617}" name="left"/>
    <tableColumn id="8" xr3:uid="{EE32F224-797F-4D12-95F6-446464342DD4}" name="promotion_last_5years"/>
    <tableColumn id="9" xr3:uid="{08F28321-9292-4F90-A6B6-B84072683339}" name="dept"/>
    <tableColumn id="10" xr3:uid="{D6A38A93-FB64-4A52-BFBB-F39F205DA94B}" name="salary"/>
    <tableColumn id="11" xr3:uid="{72F847E2-2963-4839-AC52-EBBC6786374C}" name="Dept_Convert" dataDxfId="27">
      <calculatedColumnFormula>VLOOKUP(Data[[#This Row],[dept]],Dept_Indexing[],2,FALSE)</calculatedColumnFormula>
    </tableColumn>
    <tableColumn id="12" xr3:uid="{57F93390-BF6D-401D-9B88-2DC8EE84EDBB}" name="Salary_Convert" dataDxfId="26">
      <calculatedColumnFormula>VLOOKUP(Data[[#This Row],[salary]],Salary_Index[],2,FALSE)</calculatedColumnFormula>
    </tableColumn>
    <tableColumn id="14" xr3:uid="{F09F6747-9C85-4461-9E19-9686B97C90EF}" name="Log_TimeSpent" dataDxfId="25">
      <calculatedColumnFormula>LOG10(Data[[#This Row],[time_spend_company]])</calculatedColumnFormula>
    </tableColumn>
    <tableColumn id="13" xr3:uid="{4EA1A9AB-60A8-4216-B80A-8A9FA663DDBF}" name="Inv_TimeSpent" dataDxfId="24">
      <calculatedColumnFormula>1/Data[[#This Row],[time_spend_company]]</calculatedColumnFormula>
    </tableColumn>
    <tableColumn id="15" xr3:uid="{2C606585-EF55-4E37-A2AF-21BEBDE33B6D}" name="Imp_TimeSpend" dataDxfId="23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9BE2A0-23BD-4045-BB66-EE81FA96F67A}" name="Data4" displayName="Data4" ref="A1:N11180" totalsRowShown="0">
  <autoFilter ref="A1:N11180" xr:uid="{9DCAB81A-87D9-4AC6-8327-C0DE0117F63A}"/>
  <sortState xmlns:xlrd2="http://schemas.microsoft.com/office/spreadsheetml/2017/richdata2" ref="A2:M11180">
    <sortCondition ref="E1:E11180"/>
  </sortState>
  <tableColumns count="14">
    <tableColumn id="1" xr3:uid="{40B2C3F9-9D59-41F3-AF62-810CBA360338}" name="satisfaction_level2"/>
    <tableColumn id="2" xr3:uid="{7059F868-AFD9-4629-8D52-522C1C1615DC}" name="last_evaluation2"/>
    <tableColumn id="3" xr3:uid="{29B6A95C-0CEE-4E04-878B-AC8DC926F3FF}" name="number_project2"/>
    <tableColumn id="4" xr3:uid="{7F0ABC7E-1C33-460E-9A18-1B360AE8AA71}" name="average_montly_hours2"/>
    <tableColumn id="5" xr3:uid="{A19F426E-F626-42E6-91AA-1912C10AD7C3}" name="time_spend_company2"/>
    <tableColumn id="6" xr3:uid="{F11F7586-23E0-42D6-B2D9-1B92D2325562}" name="Work_accident2"/>
    <tableColumn id="7" xr3:uid="{43D18F44-AD2A-4893-B846-64D3E0E8F6E0}" name="left2"/>
    <tableColumn id="8" xr3:uid="{94314F18-27A2-42BF-BE88-6160025E3967}" name="promotion_last_5years2"/>
    <tableColumn id="9" xr3:uid="{0C287F62-E906-4C7A-ACC7-8A4B8C434323}" name="dept2"/>
    <tableColumn id="10" xr3:uid="{D98DD987-DB57-476D-9162-8E3DA8A826B5}" name="salary2"/>
    <tableColumn id="11" xr3:uid="{33A0A0F9-4048-4350-A6A4-332A57F4EFF3}" name="Dept_Convert2" dataDxfId="22">
      <calculatedColumnFormula>VLOOKUP(Data4[[#This Row],[dept2]],Dept_Indexing[],2,FALSE)</calculatedColumnFormula>
    </tableColumn>
    <tableColumn id="12" xr3:uid="{E4B28B13-EEB7-4E7C-B446-CED31D74930E}" name="Salary_Convert2" dataDxfId="21">
      <calculatedColumnFormula>VLOOKUP(Data4[[#This Row],[salary2]],Salary_Index[],2,FALSE)</calculatedColumnFormula>
    </tableColumn>
    <tableColumn id="14" xr3:uid="{72596900-79BB-4A34-9252-784FBEFD1BEE}" name="Log_TimeSpent2" dataDxfId="20">
      <calculatedColumnFormula>LOG10(Data4[[#This Row],[time_spend_company2]])</calculatedColumnFormula>
    </tableColumn>
    <tableColumn id="13" xr3:uid="{D613590B-9A12-4661-9F96-B7A1F3860EF4}" name="Inv_TimeSpent2" dataDxfId="19">
      <calculatedColumnFormula>1/Data4[[#This Row],[time_spend_company2]]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071B-FDE6-45B4-8745-B7843D06EDC7}">
  <dimension ref="C3:F57"/>
  <sheetViews>
    <sheetView topLeftCell="A10" workbookViewId="0">
      <selection activeCell="D28" sqref="D28"/>
    </sheetView>
  </sheetViews>
  <sheetFormatPr defaultRowHeight="14.5" x14ac:dyDescent="0.35"/>
  <cols>
    <col min="3" max="3" width="6" bestFit="1" customWidth="1"/>
    <col min="4" max="4" width="19.7265625" bestFit="1" customWidth="1"/>
    <col min="5" max="5" width="52.26953125" bestFit="1" customWidth="1"/>
    <col min="6" max="6" width="9.90625" bestFit="1" customWidth="1"/>
  </cols>
  <sheetData>
    <row r="3" spans="3:6" ht="15" thickBot="1" x14ac:dyDescent="0.4"/>
    <row r="4" spans="3:6" ht="15" thickBot="1" x14ac:dyDescent="0.4">
      <c r="C4" s="1" t="s">
        <v>23</v>
      </c>
      <c r="D4" s="1" t="s">
        <v>24</v>
      </c>
      <c r="E4" s="1" t="s">
        <v>25</v>
      </c>
      <c r="F4" s="4" t="s">
        <v>56</v>
      </c>
    </row>
    <row r="5" spans="3:6" ht="15" thickBot="1" x14ac:dyDescent="0.4">
      <c r="C5" s="2" t="s">
        <v>26</v>
      </c>
      <c r="D5" s="3" t="s">
        <v>27</v>
      </c>
      <c r="E5" s="3" t="s">
        <v>28</v>
      </c>
      <c r="F5" s="3" t="s">
        <v>57</v>
      </c>
    </row>
    <row r="6" spans="3:6" ht="15" thickBot="1" x14ac:dyDescent="0.4">
      <c r="C6" s="2" t="s">
        <v>29</v>
      </c>
      <c r="D6" s="3" t="s">
        <v>30</v>
      </c>
      <c r="E6" s="3" t="s">
        <v>31</v>
      </c>
      <c r="F6" s="3" t="s">
        <v>57</v>
      </c>
    </row>
    <row r="7" spans="3:6" ht="15" thickBot="1" x14ac:dyDescent="0.4">
      <c r="C7" s="2" t="s">
        <v>32</v>
      </c>
      <c r="D7" s="3" t="s">
        <v>33</v>
      </c>
      <c r="E7" s="3" t="s">
        <v>34</v>
      </c>
      <c r="F7" s="3" t="s">
        <v>58</v>
      </c>
    </row>
    <row r="8" spans="3:6" ht="15" thickBot="1" x14ac:dyDescent="0.4">
      <c r="C8" s="2" t="s">
        <v>35</v>
      </c>
      <c r="D8" s="3" t="s">
        <v>36</v>
      </c>
      <c r="E8" s="3" t="s">
        <v>37</v>
      </c>
      <c r="F8" s="3" t="s">
        <v>57</v>
      </c>
    </row>
    <row r="9" spans="3:6" ht="15" thickBot="1" x14ac:dyDescent="0.4">
      <c r="C9" s="2" t="s">
        <v>38</v>
      </c>
      <c r="D9" s="3" t="s">
        <v>39</v>
      </c>
      <c r="E9" s="3" t="s">
        <v>40</v>
      </c>
      <c r="F9" s="3" t="s">
        <v>57</v>
      </c>
    </row>
    <row r="10" spans="3:6" ht="15" thickBot="1" x14ac:dyDescent="0.4">
      <c r="C10" s="2" t="s">
        <v>41</v>
      </c>
      <c r="D10" s="3" t="s">
        <v>42</v>
      </c>
      <c r="E10" s="3" t="s">
        <v>43</v>
      </c>
      <c r="F10" s="3" t="s">
        <v>59</v>
      </c>
    </row>
    <row r="11" spans="3:6" ht="15" thickBot="1" x14ac:dyDescent="0.4">
      <c r="C11" s="2" t="s">
        <v>44</v>
      </c>
      <c r="D11" s="3" t="s">
        <v>45</v>
      </c>
      <c r="E11" s="3" t="s">
        <v>46</v>
      </c>
      <c r="F11" s="3" t="s">
        <v>59</v>
      </c>
    </row>
    <row r="12" spans="3:6" ht="15" thickBot="1" x14ac:dyDescent="0.4">
      <c r="C12" s="2" t="s">
        <v>47</v>
      </c>
      <c r="D12" s="3" t="s">
        <v>48</v>
      </c>
      <c r="E12" s="3" t="s">
        <v>49</v>
      </c>
      <c r="F12" s="3" t="s">
        <v>59</v>
      </c>
    </row>
    <row r="13" spans="3:6" ht="15" thickBot="1" x14ac:dyDescent="0.4">
      <c r="C13" s="2" t="s">
        <v>50</v>
      </c>
      <c r="D13" s="3" t="s">
        <v>51</v>
      </c>
      <c r="E13" s="3" t="s">
        <v>52</v>
      </c>
      <c r="F13" s="3" t="s">
        <v>59</v>
      </c>
    </row>
    <row r="14" spans="3:6" ht="15" thickBot="1" x14ac:dyDescent="0.4">
      <c r="C14" s="2" t="s">
        <v>53</v>
      </c>
      <c r="D14" s="3" t="s">
        <v>54</v>
      </c>
      <c r="E14" s="3" t="s">
        <v>55</v>
      </c>
      <c r="F14" s="3" t="s">
        <v>59</v>
      </c>
    </row>
    <row r="19" spans="4:5" x14ac:dyDescent="0.35">
      <c r="D19" s="6" t="s">
        <v>77</v>
      </c>
    </row>
    <row r="21" spans="4:5" x14ac:dyDescent="0.35">
      <c r="D21" t="s">
        <v>78</v>
      </c>
      <c r="E21" t="s">
        <v>79</v>
      </c>
    </row>
    <row r="22" spans="4:5" x14ac:dyDescent="0.35">
      <c r="D22" s="7" t="s">
        <v>12</v>
      </c>
      <c r="E22">
        <v>1</v>
      </c>
    </row>
    <row r="23" spans="4:5" x14ac:dyDescent="0.35">
      <c r="D23" s="7" t="s">
        <v>13</v>
      </c>
      <c r="E23">
        <v>2</v>
      </c>
    </row>
    <row r="24" spans="4:5" x14ac:dyDescent="0.35">
      <c r="D24" s="7" t="s">
        <v>17</v>
      </c>
      <c r="E24">
        <v>3</v>
      </c>
    </row>
    <row r="25" spans="4:5" x14ac:dyDescent="0.35">
      <c r="D25" s="7" t="s">
        <v>16</v>
      </c>
      <c r="E25">
        <v>4</v>
      </c>
    </row>
    <row r="26" spans="4:5" x14ac:dyDescent="0.35">
      <c r="D26" s="7" t="s">
        <v>20</v>
      </c>
      <c r="E26">
        <v>5</v>
      </c>
    </row>
    <row r="27" spans="4:5" x14ac:dyDescent="0.35">
      <c r="D27" s="7" t="s">
        <v>18</v>
      </c>
      <c r="E27">
        <v>6</v>
      </c>
    </row>
    <row r="28" spans="4:5" x14ac:dyDescent="0.35">
      <c r="D28" s="7" t="s">
        <v>21</v>
      </c>
      <c r="E28">
        <v>7</v>
      </c>
    </row>
    <row r="29" spans="4:5" x14ac:dyDescent="0.35">
      <c r="D29" s="7" t="s">
        <v>8</v>
      </c>
      <c r="E29">
        <v>8</v>
      </c>
    </row>
    <row r="30" spans="4:5" x14ac:dyDescent="0.35">
      <c r="D30" s="7" t="s">
        <v>15</v>
      </c>
      <c r="E30">
        <v>9</v>
      </c>
    </row>
    <row r="31" spans="4:5" x14ac:dyDescent="0.35">
      <c r="D31" s="7" t="s">
        <v>14</v>
      </c>
      <c r="E31">
        <v>10</v>
      </c>
    </row>
    <row r="34" spans="4:5" x14ac:dyDescent="0.35">
      <c r="D34" s="10" t="s">
        <v>81</v>
      </c>
      <c r="E34" s="10" t="s">
        <v>79</v>
      </c>
    </row>
    <row r="35" spans="4:5" x14ac:dyDescent="0.35">
      <c r="D35" s="8" t="s">
        <v>10</v>
      </c>
      <c r="E35" s="8">
        <v>1</v>
      </c>
    </row>
    <row r="36" spans="4:5" x14ac:dyDescent="0.35">
      <c r="D36" s="9" t="s">
        <v>11</v>
      </c>
      <c r="E36" s="9">
        <v>2</v>
      </c>
    </row>
    <row r="37" spans="4:5" x14ac:dyDescent="0.35">
      <c r="D37" s="8" t="s">
        <v>19</v>
      </c>
      <c r="E37" s="8">
        <v>3</v>
      </c>
    </row>
    <row r="48" spans="4:5" x14ac:dyDescent="0.35">
      <c r="E48" t="s">
        <v>85</v>
      </c>
    </row>
    <row r="49" spans="5:5" x14ac:dyDescent="0.35">
      <c r="E49" t="s">
        <v>86</v>
      </c>
    </row>
    <row r="50" spans="5:5" x14ac:dyDescent="0.35">
      <c r="E50" t="s">
        <v>87</v>
      </c>
    </row>
    <row r="51" spans="5:5" x14ac:dyDescent="0.35">
      <c r="E51" t="s">
        <v>88</v>
      </c>
    </row>
    <row r="52" spans="5:5" x14ac:dyDescent="0.35">
      <c r="E52" t="s">
        <v>89</v>
      </c>
    </row>
    <row r="53" spans="5:5" x14ac:dyDescent="0.35">
      <c r="E53" t="s">
        <v>90</v>
      </c>
    </row>
    <row r="54" spans="5:5" x14ac:dyDescent="0.35">
      <c r="E54" t="s">
        <v>94</v>
      </c>
    </row>
    <row r="55" spans="5:5" x14ac:dyDescent="0.35">
      <c r="E55" t="s">
        <v>91</v>
      </c>
    </row>
    <row r="56" spans="5:5" x14ac:dyDescent="0.35">
      <c r="E56" t="s">
        <v>92</v>
      </c>
    </row>
    <row r="57" spans="5:5" x14ac:dyDescent="0.35">
      <c r="E57" t="s">
        <v>93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4"/>
  <sheetViews>
    <sheetView topLeftCell="A11196" workbookViewId="0">
      <selection activeCell="M11197" sqref="M11197"/>
    </sheetView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  <c r="K1" t="s">
        <v>80</v>
      </c>
      <c r="L1" t="s">
        <v>82</v>
      </c>
      <c r="M1" t="s">
        <v>84</v>
      </c>
      <c r="N1" t="s">
        <v>99</v>
      </c>
      <c r="O1" t="s">
        <v>101</v>
      </c>
    </row>
    <row r="2" spans="1:15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VLOOKUP(Data[[#This Row],[dept]],Dept_Indexing[],2,FALSE)</f>
        <v>9</v>
      </c>
      <c r="L2">
        <f>VLOOKUP(Data[[#This Row],[salary]],Salary_Index[],2,FALSE)</f>
        <v>1</v>
      </c>
      <c r="M2" s="19">
        <f>LOG10(Data[[#This Row],[time_spend_company]])</f>
        <v>0.3010299956639812</v>
      </c>
      <c r="N2" s="19">
        <f>1/Data[[#This Row],[time_spend_company]]</f>
        <v>0.5</v>
      </c>
      <c r="O2" s="19">
        <v>2</v>
      </c>
    </row>
    <row r="3" spans="1:15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VLOOKUP(Data[[#This Row],[dept]],Dept_Indexing[],2,FALSE)</f>
        <v>10</v>
      </c>
      <c r="L3">
        <f>VLOOKUP(Data[[#This Row],[salary]],Salary_Index[],2,FALSE)</f>
        <v>2</v>
      </c>
      <c r="M3" s="19">
        <f>LOG10(Data[[#This Row],[time_spend_company]])</f>
        <v>0.3010299956639812</v>
      </c>
      <c r="N3" s="19">
        <f>1/Data[[#This Row],[time_spend_company]]</f>
        <v>0.5</v>
      </c>
      <c r="O3" s="19">
        <v>2</v>
      </c>
    </row>
    <row r="4" spans="1:15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VLOOKUP(Data[[#This Row],[dept]],Dept_Indexing[],2,FALSE)</f>
        <v>8</v>
      </c>
      <c r="L4">
        <f>VLOOKUP(Data[[#This Row],[salary]],Salary_Index[],2,FALSE)</f>
        <v>1</v>
      </c>
      <c r="M4" s="19">
        <f>LOG10(Data[[#This Row],[time_spend_company]])</f>
        <v>0.3010299956639812</v>
      </c>
      <c r="N4" s="19">
        <f>1/Data[[#This Row],[time_spend_company]]</f>
        <v>0.5</v>
      </c>
      <c r="O4" s="19">
        <v>2</v>
      </c>
    </row>
    <row r="5" spans="1:15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VLOOKUP(Data[[#This Row],[dept]],Dept_Indexing[],2,FALSE)</f>
        <v>3</v>
      </c>
      <c r="L5">
        <f>VLOOKUP(Data[[#This Row],[salary]],Salary_Index[],2,FALSE)</f>
        <v>2</v>
      </c>
      <c r="M5" s="19">
        <f>LOG10(Data[[#This Row],[time_spend_company]])</f>
        <v>0.3010299956639812</v>
      </c>
      <c r="N5" s="19">
        <f>1/Data[[#This Row],[time_spend_company]]</f>
        <v>0.5</v>
      </c>
      <c r="O5" s="19">
        <v>2</v>
      </c>
    </row>
    <row r="6" spans="1:15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VLOOKUP(Data[[#This Row],[dept]],Dept_Indexing[],2,FALSE)</f>
        <v>1</v>
      </c>
      <c r="L6">
        <f>VLOOKUP(Data[[#This Row],[salary]],Salary_Index[],2,FALSE)</f>
        <v>2</v>
      </c>
      <c r="M6" s="19">
        <f>LOG10(Data[[#This Row],[time_spend_company]])</f>
        <v>0.3010299956639812</v>
      </c>
      <c r="N6" s="19">
        <f>1/Data[[#This Row],[time_spend_company]]</f>
        <v>0.5</v>
      </c>
      <c r="O6" s="19">
        <v>2</v>
      </c>
    </row>
    <row r="7" spans="1:15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VLOOKUP(Data[[#This Row],[dept]],Dept_Indexing[],2,FALSE)</f>
        <v>8</v>
      </c>
      <c r="L7">
        <f>VLOOKUP(Data[[#This Row],[salary]],Salary_Index[],2,FALSE)</f>
        <v>1</v>
      </c>
      <c r="M7" s="19">
        <f>LOG10(Data[[#This Row],[time_spend_company]])</f>
        <v>0.3010299956639812</v>
      </c>
      <c r="N7" s="19">
        <f>1/Data[[#This Row],[time_spend_company]]</f>
        <v>0.5</v>
      </c>
      <c r="O7" s="19">
        <v>2</v>
      </c>
    </row>
    <row r="8" spans="1:15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VLOOKUP(Data[[#This Row],[dept]],Dept_Indexing[],2,FALSE)</f>
        <v>10</v>
      </c>
      <c r="L8">
        <f>VLOOKUP(Data[[#This Row],[salary]],Salary_Index[],2,FALSE)</f>
        <v>2</v>
      </c>
      <c r="M8" s="19">
        <f>LOG10(Data[[#This Row],[time_spend_company]])</f>
        <v>0.3010299956639812</v>
      </c>
      <c r="N8" s="19">
        <f>1/Data[[#This Row],[time_spend_company]]</f>
        <v>0.5</v>
      </c>
      <c r="O8" s="19">
        <v>2</v>
      </c>
    </row>
    <row r="9" spans="1:15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VLOOKUP(Data[[#This Row],[dept]],Dept_Indexing[],2,FALSE)</f>
        <v>8</v>
      </c>
      <c r="L9">
        <f>VLOOKUP(Data[[#This Row],[salary]],Salary_Index[],2,FALSE)</f>
        <v>2</v>
      </c>
      <c r="M9" s="19">
        <f>LOG10(Data[[#This Row],[time_spend_company]])</f>
        <v>0.3010299956639812</v>
      </c>
      <c r="N9" s="19">
        <f>1/Data[[#This Row],[time_spend_company]]</f>
        <v>0.5</v>
      </c>
      <c r="O9" s="19">
        <v>2</v>
      </c>
    </row>
    <row r="10" spans="1:15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VLOOKUP(Data[[#This Row],[dept]],Dept_Indexing[],2,FALSE)</f>
        <v>8</v>
      </c>
      <c r="L10">
        <f>VLOOKUP(Data[[#This Row],[salary]],Salary_Index[],2,FALSE)</f>
        <v>1</v>
      </c>
      <c r="M10" s="19">
        <f>LOG10(Data[[#This Row],[time_spend_company]])</f>
        <v>0.3010299956639812</v>
      </c>
      <c r="N10" s="19">
        <f>1/Data[[#This Row],[time_spend_company]]</f>
        <v>0.5</v>
      </c>
      <c r="O10" s="19">
        <v>2</v>
      </c>
    </row>
    <row r="11" spans="1:15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VLOOKUP(Data[[#This Row],[dept]],Dept_Indexing[],2,FALSE)</f>
        <v>8</v>
      </c>
      <c r="L11">
        <f>VLOOKUP(Data[[#This Row],[salary]],Salary_Index[],2,FALSE)</f>
        <v>1</v>
      </c>
      <c r="M11" s="19">
        <f>LOG10(Data[[#This Row],[time_spend_company]])</f>
        <v>0.3010299956639812</v>
      </c>
      <c r="N11" s="19">
        <f>1/Data[[#This Row],[time_spend_company]]</f>
        <v>0.5</v>
      </c>
      <c r="O11" s="19">
        <v>2</v>
      </c>
    </row>
    <row r="12" spans="1:15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VLOOKUP(Data[[#This Row],[dept]],Dept_Indexing[],2,FALSE)</f>
        <v>9</v>
      </c>
      <c r="L12">
        <f>VLOOKUP(Data[[#This Row],[salary]],Salary_Index[],2,FALSE)</f>
        <v>2</v>
      </c>
      <c r="M12" s="19">
        <f>LOG10(Data[[#This Row],[time_spend_company]])</f>
        <v>0.3010299956639812</v>
      </c>
      <c r="N12" s="19">
        <f>1/Data[[#This Row],[time_spend_company]]</f>
        <v>0.5</v>
      </c>
      <c r="O12" s="19">
        <v>2</v>
      </c>
    </row>
    <row r="13" spans="1:15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VLOOKUP(Data[[#This Row],[dept]],Dept_Indexing[],2,FALSE)</f>
        <v>9</v>
      </c>
      <c r="L13">
        <f>VLOOKUP(Data[[#This Row],[salary]],Salary_Index[],2,FALSE)</f>
        <v>2</v>
      </c>
      <c r="M13" s="19">
        <f>LOG10(Data[[#This Row],[time_spend_company]])</f>
        <v>0.3010299956639812</v>
      </c>
      <c r="N13" s="19">
        <f>1/Data[[#This Row],[time_spend_company]]</f>
        <v>0.5</v>
      </c>
      <c r="O13" s="19">
        <v>2</v>
      </c>
    </row>
    <row r="14" spans="1:15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VLOOKUP(Data[[#This Row],[dept]],Dept_Indexing[],2,FALSE)</f>
        <v>8</v>
      </c>
      <c r="L14">
        <f>VLOOKUP(Data[[#This Row],[salary]],Salary_Index[],2,FALSE)</f>
        <v>1</v>
      </c>
      <c r="M14" s="19">
        <f>LOG10(Data[[#This Row],[time_spend_company]])</f>
        <v>0.3010299956639812</v>
      </c>
      <c r="N14" s="19">
        <f>1/Data[[#This Row],[time_spend_company]]</f>
        <v>0.5</v>
      </c>
      <c r="O14" s="19">
        <v>2</v>
      </c>
    </row>
    <row r="15" spans="1:15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VLOOKUP(Data[[#This Row],[dept]],Dept_Indexing[],2,FALSE)</f>
        <v>10</v>
      </c>
      <c r="L15">
        <f>VLOOKUP(Data[[#This Row],[salary]],Salary_Index[],2,FALSE)</f>
        <v>2</v>
      </c>
      <c r="M15" s="19">
        <f>LOG10(Data[[#This Row],[time_spend_company]])</f>
        <v>0.3010299956639812</v>
      </c>
      <c r="N15" s="19">
        <f>1/Data[[#This Row],[time_spend_company]]</f>
        <v>0.5</v>
      </c>
      <c r="O15" s="19">
        <v>2</v>
      </c>
    </row>
    <row r="16" spans="1:15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VLOOKUP(Data[[#This Row],[dept]],Dept_Indexing[],2,FALSE)</f>
        <v>9</v>
      </c>
      <c r="L16">
        <f>VLOOKUP(Data[[#This Row],[salary]],Salary_Index[],2,FALSE)</f>
        <v>2</v>
      </c>
      <c r="M16" s="19">
        <f>LOG10(Data[[#This Row],[time_spend_company]])</f>
        <v>0.3010299956639812</v>
      </c>
      <c r="N16" s="19">
        <f>1/Data[[#This Row],[time_spend_company]]</f>
        <v>0.5</v>
      </c>
      <c r="O16" s="19">
        <v>2</v>
      </c>
    </row>
    <row r="17" spans="1:15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VLOOKUP(Data[[#This Row],[dept]],Dept_Indexing[],2,FALSE)</f>
        <v>4</v>
      </c>
      <c r="L17">
        <f>VLOOKUP(Data[[#This Row],[salary]],Salary_Index[],2,FALSE)</f>
        <v>2</v>
      </c>
      <c r="M17" s="19">
        <f>LOG10(Data[[#This Row],[time_spend_company]])</f>
        <v>0.3010299956639812</v>
      </c>
      <c r="N17" s="19">
        <f>1/Data[[#This Row],[time_spend_company]]</f>
        <v>0.5</v>
      </c>
      <c r="O17" s="19">
        <v>2</v>
      </c>
    </row>
    <row r="18" spans="1:15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VLOOKUP(Data[[#This Row],[dept]],Dept_Indexing[],2,FALSE)</f>
        <v>9</v>
      </c>
      <c r="L18">
        <f>VLOOKUP(Data[[#This Row],[salary]],Salary_Index[],2,FALSE)</f>
        <v>2</v>
      </c>
      <c r="M18" s="19">
        <f>LOG10(Data[[#This Row],[time_spend_company]])</f>
        <v>0.3010299956639812</v>
      </c>
      <c r="N18" s="19">
        <f>1/Data[[#This Row],[time_spend_company]]</f>
        <v>0.5</v>
      </c>
      <c r="O18" s="19">
        <v>2</v>
      </c>
    </row>
    <row r="19" spans="1:15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VLOOKUP(Data[[#This Row],[dept]],Dept_Indexing[],2,FALSE)</f>
        <v>8</v>
      </c>
      <c r="L19">
        <f>VLOOKUP(Data[[#This Row],[salary]],Salary_Index[],2,FALSE)</f>
        <v>2</v>
      </c>
      <c r="M19" s="19">
        <f>LOG10(Data[[#This Row],[time_spend_company]])</f>
        <v>0.3010299956639812</v>
      </c>
      <c r="N19" s="19">
        <f>1/Data[[#This Row],[time_spend_company]]</f>
        <v>0.5</v>
      </c>
      <c r="O19" s="19">
        <v>2</v>
      </c>
    </row>
    <row r="20" spans="1:15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VLOOKUP(Data[[#This Row],[dept]],Dept_Indexing[],2,FALSE)</f>
        <v>8</v>
      </c>
      <c r="L20">
        <f>VLOOKUP(Data[[#This Row],[salary]],Salary_Index[],2,FALSE)</f>
        <v>2</v>
      </c>
      <c r="M20" s="19">
        <f>LOG10(Data[[#This Row],[time_spend_company]])</f>
        <v>0.3010299956639812</v>
      </c>
      <c r="N20" s="19">
        <f>1/Data[[#This Row],[time_spend_company]]</f>
        <v>0.5</v>
      </c>
      <c r="O20" s="19">
        <v>2</v>
      </c>
    </row>
    <row r="21" spans="1:15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VLOOKUP(Data[[#This Row],[dept]],Dept_Indexing[],2,FALSE)</f>
        <v>8</v>
      </c>
      <c r="L21">
        <f>VLOOKUP(Data[[#This Row],[salary]],Salary_Index[],2,FALSE)</f>
        <v>2</v>
      </c>
      <c r="M21" s="19">
        <f>LOG10(Data[[#This Row],[time_spend_company]])</f>
        <v>0.3010299956639812</v>
      </c>
      <c r="N21" s="19">
        <f>1/Data[[#This Row],[time_spend_company]]</f>
        <v>0.5</v>
      </c>
      <c r="O21" s="19">
        <v>2</v>
      </c>
    </row>
    <row r="22" spans="1:15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VLOOKUP(Data[[#This Row],[dept]],Dept_Indexing[],2,FALSE)</f>
        <v>7</v>
      </c>
      <c r="L22">
        <f>VLOOKUP(Data[[#This Row],[salary]],Salary_Index[],2,FALSE)</f>
        <v>1</v>
      </c>
      <c r="M22" s="19">
        <f>LOG10(Data[[#This Row],[time_spend_company]])</f>
        <v>0.3010299956639812</v>
      </c>
      <c r="N22" s="19">
        <f>1/Data[[#This Row],[time_spend_company]]</f>
        <v>0.5</v>
      </c>
      <c r="O22" s="19">
        <v>2</v>
      </c>
    </row>
    <row r="23" spans="1:15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VLOOKUP(Data[[#This Row],[dept]],Dept_Indexing[],2,FALSE)</f>
        <v>8</v>
      </c>
      <c r="L23">
        <f>VLOOKUP(Data[[#This Row],[salary]],Salary_Index[],2,FALSE)</f>
        <v>2</v>
      </c>
      <c r="M23" s="19">
        <f>LOG10(Data[[#This Row],[time_spend_company]])</f>
        <v>0.3010299956639812</v>
      </c>
      <c r="N23" s="19">
        <f>1/Data[[#This Row],[time_spend_company]]</f>
        <v>0.5</v>
      </c>
      <c r="O23" s="19">
        <v>2</v>
      </c>
    </row>
    <row r="24" spans="1:15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VLOOKUP(Data[[#This Row],[dept]],Dept_Indexing[],2,FALSE)</f>
        <v>8</v>
      </c>
      <c r="L24">
        <f>VLOOKUP(Data[[#This Row],[salary]],Salary_Index[],2,FALSE)</f>
        <v>1</v>
      </c>
      <c r="M24" s="19">
        <f>LOG10(Data[[#This Row],[time_spend_company]])</f>
        <v>0.3010299956639812</v>
      </c>
      <c r="N24" s="19">
        <f>1/Data[[#This Row],[time_spend_company]]</f>
        <v>0.5</v>
      </c>
      <c r="O24" s="19">
        <v>2</v>
      </c>
    </row>
    <row r="25" spans="1:15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VLOOKUP(Data[[#This Row],[dept]],Dept_Indexing[],2,FALSE)</f>
        <v>10</v>
      </c>
      <c r="L25">
        <f>VLOOKUP(Data[[#This Row],[salary]],Salary_Index[],2,FALSE)</f>
        <v>1</v>
      </c>
      <c r="M25" s="19">
        <f>LOG10(Data[[#This Row],[time_spend_company]])</f>
        <v>0.3010299956639812</v>
      </c>
      <c r="N25" s="19">
        <f>1/Data[[#This Row],[time_spend_company]]</f>
        <v>0.5</v>
      </c>
      <c r="O25" s="19">
        <v>2</v>
      </c>
    </row>
    <row r="26" spans="1:15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VLOOKUP(Data[[#This Row],[dept]],Dept_Indexing[],2,FALSE)</f>
        <v>9</v>
      </c>
      <c r="L26">
        <f>VLOOKUP(Data[[#This Row],[salary]],Salary_Index[],2,FALSE)</f>
        <v>1</v>
      </c>
      <c r="M26" s="19">
        <f>LOG10(Data[[#This Row],[time_spend_company]])</f>
        <v>0.3010299956639812</v>
      </c>
      <c r="N26" s="19">
        <f>1/Data[[#This Row],[time_spend_company]]</f>
        <v>0.5</v>
      </c>
      <c r="O26" s="19">
        <v>2</v>
      </c>
    </row>
    <row r="27" spans="1:15" x14ac:dyDescent="0.35">
      <c r="A27">
        <v>0.65</v>
      </c>
      <c r="B27">
        <v>0.86</v>
      </c>
      <c r="C27">
        <v>2</v>
      </c>
      <c r="D27" s="12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VLOOKUP(Data[[#This Row],[dept]],Dept_Indexing[],2,FALSE)</f>
        <v>9</v>
      </c>
      <c r="L27">
        <f>VLOOKUP(Data[[#This Row],[salary]],Salary_Index[],2,FALSE)</f>
        <v>1</v>
      </c>
      <c r="M27" s="19">
        <f>LOG10(Data[[#This Row],[time_spend_company]])</f>
        <v>0.3010299956639812</v>
      </c>
      <c r="N27" s="19">
        <f>1/Data[[#This Row],[time_spend_company]]</f>
        <v>0.5</v>
      </c>
      <c r="O27" s="19">
        <v>2</v>
      </c>
    </row>
    <row r="28" spans="1:15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VLOOKUP(Data[[#This Row],[dept]],Dept_Indexing[],2,FALSE)</f>
        <v>3</v>
      </c>
      <c r="L28">
        <f>VLOOKUP(Data[[#This Row],[salary]],Salary_Index[],2,FALSE)</f>
        <v>2</v>
      </c>
      <c r="M28" s="19">
        <f>LOG10(Data[[#This Row],[time_spend_company]])</f>
        <v>0.3010299956639812</v>
      </c>
      <c r="N28" s="19">
        <f>1/Data[[#This Row],[time_spend_company]]</f>
        <v>0.5</v>
      </c>
      <c r="O28" s="19">
        <v>2</v>
      </c>
    </row>
    <row r="29" spans="1:15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VLOOKUP(Data[[#This Row],[dept]],Dept_Indexing[],2,FALSE)</f>
        <v>8</v>
      </c>
      <c r="L29">
        <f>VLOOKUP(Data[[#This Row],[salary]],Salary_Index[],2,FALSE)</f>
        <v>2</v>
      </c>
      <c r="M29" s="19">
        <f>LOG10(Data[[#This Row],[time_spend_company]])</f>
        <v>0.3010299956639812</v>
      </c>
      <c r="N29" s="19">
        <f>1/Data[[#This Row],[time_spend_company]]</f>
        <v>0.5</v>
      </c>
      <c r="O29" s="19">
        <v>2</v>
      </c>
    </row>
    <row r="30" spans="1:15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VLOOKUP(Data[[#This Row],[dept]],Dept_Indexing[],2,FALSE)</f>
        <v>8</v>
      </c>
      <c r="L30">
        <f>VLOOKUP(Data[[#This Row],[salary]],Salary_Index[],2,FALSE)</f>
        <v>2</v>
      </c>
      <c r="M30" s="19">
        <f>LOG10(Data[[#This Row],[time_spend_company]])</f>
        <v>0.3010299956639812</v>
      </c>
      <c r="N30" s="19">
        <f>1/Data[[#This Row],[time_spend_company]]</f>
        <v>0.5</v>
      </c>
      <c r="O30" s="19">
        <v>2</v>
      </c>
    </row>
    <row r="31" spans="1:15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VLOOKUP(Data[[#This Row],[dept]],Dept_Indexing[],2,FALSE)</f>
        <v>7</v>
      </c>
      <c r="L31">
        <f>VLOOKUP(Data[[#This Row],[salary]],Salary_Index[],2,FALSE)</f>
        <v>2</v>
      </c>
      <c r="M31" s="19">
        <f>LOG10(Data[[#This Row],[time_spend_company]])</f>
        <v>0.3010299956639812</v>
      </c>
      <c r="N31" s="19">
        <f>1/Data[[#This Row],[time_spend_company]]</f>
        <v>0.5</v>
      </c>
      <c r="O31" s="19">
        <v>2</v>
      </c>
    </row>
    <row r="32" spans="1:15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VLOOKUP(Data[[#This Row],[dept]],Dept_Indexing[],2,FALSE)</f>
        <v>8</v>
      </c>
      <c r="L32">
        <f>VLOOKUP(Data[[#This Row],[salary]],Salary_Index[],2,FALSE)</f>
        <v>1</v>
      </c>
      <c r="M32" s="19">
        <f>LOG10(Data[[#This Row],[time_spend_company]])</f>
        <v>0.3010299956639812</v>
      </c>
      <c r="N32" s="19">
        <f>1/Data[[#This Row],[time_spend_company]]</f>
        <v>0.5</v>
      </c>
      <c r="O32" s="19">
        <v>2</v>
      </c>
    </row>
    <row r="33" spans="1:15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VLOOKUP(Data[[#This Row],[dept]],Dept_Indexing[],2,FALSE)</f>
        <v>8</v>
      </c>
      <c r="L33">
        <f>VLOOKUP(Data[[#This Row],[salary]],Salary_Index[],2,FALSE)</f>
        <v>1</v>
      </c>
      <c r="M33" s="19">
        <f>LOG10(Data[[#This Row],[time_spend_company]])</f>
        <v>0.3010299956639812</v>
      </c>
      <c r="N33" s="19">
        <f>1/Data[[#This Row],[time_spend_company]]</f>
        <v>0.5</v>
      </c>
      <c r="O33" s="19">
        <v>2</v>
      </c>
    </row>
    <row r="34" spans="1:15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VLOOKUP(Data[[#This Row],[dept]],Dept_Indexing[],2,FALSE)</f>
        <v>8</v>
      </c>
      <c r="L34">
        <f>VLOOKUP(Data[[#This Row],[salary]],Salary_Index[],2,FALSE)</f>
        <v>1</v>
      </c>
      <c r="M34" s="19">
        <f>LOG10(Data[[#This Row],[time_spend_company]])</f>
        <v>0.3010299956639812</v>
      </c>
      <c r="N34" s="19">
        <f>1/Data[[#This Row],[time_spend_company]]</f>
        <v>0.5</v>
      </c>
      <c r="O34" s="19">
        <v>2</v>
      </c>
    </row>
    <row r="35" spans="1:15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VLOOKUP(Data[[#This Row],[dept]],Dept_Indexing[],2,FALSE)</f>
        <v>2</v>
      </c>
      <c r="L35">
        <f>VLOOKUP(Data[[#This Row],[salary]],Salary_Index[],2,FALSE)</f>
        <v>2</v>
      </c>
      <c r="M35" s="19">
        <f>LOG10(Data[[#This Row],[time_spend_company]])</f>
        <v>0.3010299956639812</v>
      </c>
      <c r="N35" s="19">
        <f>1/Data[[#This Row],[time_spend_company]]</f>
        <v>0.5</v>
      </c>
      <c r="O35" s="19">
        <v>2</v>
      </c>
    </row>
    <row r="36" spans="1:15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VLOOKUP(Data[[#This Row],[dept]],Dept_Indexing[],2,FALSE)</f>
        <v>10</v>
      </c>
      <c r="L36">
        <f>VLOOKUP(Data[[#This Row],[salary]],Salary_Index[],2,FALSE)</f>
        <v>2</v>
      </c>
      <c r="M36" s="19">
        <f>LOG10(Data[[#This Row],[time_spend_company]])</f>
        <v>0.3010299956639812</v>
      </c>
      <c r="N36" s="19">
        <f>1/Data[[#This Row],[time_spend_company]]</f>
        <v>0.5</v>
      </c>
      <c r="O36" s="19">
        <v>2</v>
      </c>
    </row>
    <row r="37" spans="1:15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VLOOKUP(Data[[#This Row],[dept]],Dept_Indexing[],2,FALSE)</f>
        <v>9</v>
      </c>
      <c r="L37">
        <f>VLOOKUP(Data[[#This Row],[salary]],Salary_Index[],2,FALSE)</f>
        <v>1</v>
      </c>
      <c r="M37" s="19">
        <f>LOG10(Data[[#This Row],[time_spend_company]])</f>
        <v>0.3010299956639812</v>
      </c>
      <c r="N37" s="19">
        <f>1/Data[[#This Row],[time_spend_company]]</f>
        <v>0.5</v>
      </c>
      <c r="O37" s="19">
        <v>2</v>
      </c>
    </row>
    <row r="38" spans="1:15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VLOOKUP(Data[[#This Row],[dept]],Dept_Indexing[],2,FALSE)</f>
        <v>9</v>
      </c>
      <c r="L38">
        <f>VLOOKUP(Data[[#This Row],[salary]],Salary_Index[],2,FALSE)</f>
        <v>1</v>
      </c>
      <c r="M38" s="19">
        <f>LOG10(Data[[#This Row],[time_spend_company]])</f>
        <v>0.3010299956639812</v>
      </c>
      <c r="N38" s="19">
        <f>1/Data[[#This Row],[time_spend_company]]</f>
        <v>0.5</v>
      </c>
      <c r="O38" s="19">
        <v>2</v>
      </c>
    </row>
    <row r="39" spans="1:15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VLOOKUP(Data[[#This Row],[dept]],Dept_Indexing[],2,FALSE)</f>
        <v>9</v>
      </c>
      <c r="L39">
        <f>VLOOKUP(Data[[#This Row],[salary]],Salary_Index[],2,FALSE)</f>
        <v>1</v>
      </c>
      <c r="M39" s="19">
        <f>LOG10(Data[[#This Row],[time_spend_company]])</f>
        <v>0.3010299956639812</v>
      </c>
      <c r="N39" s="19">
        <f>1/Data[[#This Row],[time_spend_company]]</f>
        <v>0.5</v>
      </c>
      <c r="O39" s="19">
        <v>2</v>
      </c>
    </row>
    <row r="40" spans="1:15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VLOOKUP(Data[[#This Row],[dept]],Dept_Indexing[],2,FALSE)</f>
        <v>9</v>
      </c>
      <c r="L40">
        <f>VLOOKUP(Data[[#This Row],[salary]],Salary_Index[],2,FALSE)</f>
        <v>1</v>
      </c>
      <c r="M40" s="19">
        <f>LOG10(Data[[#This Row],[time_spend_company]])</f>
        <v>0.3010299956639812</v>
      </c>
      <c r="N40" s="19">
        <f>1/Data[[#This Row],[time_spend_company]]</f>
        <v>0.5</v>
      </c>
      <c r="O40" s="19">
        <v>2</v>
      </c>
    </row>
    <row r="41" spans="1:15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VLOOKUP(Data[[#This Row],[dept]],Dept_Indexing[],2,FALSE)</f>
        <v>3</v>
      </c>
      <c r="L41">
        <f>VLOOKUP(Data[[#This Row],[salary]],Salary_Index[],2,FALSE)</f>
        <v>1</v>
      </c>
      <c r="M41" s="19">
        <f>LOG10(Data[[#This Row],[time_spend_company]])</f>
        <v>0.3010299956639812</v>
      </c>
      <c r="N41" s="19">
        <f>1/Data[[#This Row],[time_spend_company]]</f>
        <v>0.5</v>
      </c>
      <c r="O41" s="19">
        <v>2</v>
      </c>
    </row>
    <row r="42" spans="1:15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VLOOKUP(Data[[#This Row],[dept]],Dept_Indexing[],2,FALSE)</f>
        <v>7</v>
      </c>
      <c r="L42">
        <f>VLOOKUP(Data[[#This Row],[salary]],Salary_Index[],2,FALSE)</f>
        <v>2</v>
      </c>
      <c r="M42" s="19">
        <f>LOG10(Data[[#This Row],[time_spend_company]])</f>
        <v>0.3010299956639812</v>
      </c>
      <c r="N42" s="19">
        <f>1/Data[[#This Row],[time_spend_company]]</f>
        <v>0.5</v>
      </c>
      <c r="O42" s="19">
        <v>2</v>
      </c>
    </row>
    <row r="43" spans="1:15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VLOOKUP(Data[[#This Row],[dept]],Dept_Indexing[],2,FALSE)</f>
        <v>7</v>
      </c>
      <c r="L43">
        <f>VLOOKUP(Data[[#This Row],[salary]],Salary_Index[],2,FALSE)</f>
        <v>2</v>
      </c>
      <c r="M43" s="19">
        <f>LOG10(Data[[#This Row],[time_spend_company]])</f>
        <v>0.3010299956639812</v>
      </c>
      <c r="N43" s="19">
        <f>1/Data[[#This Row],[time_spend_company]]</f>
        <v>0.5</v>
      </c>
      <c r="O43" s="19">
        <v>2</v>
      </c>
    </row>
    <row r="44" spans="1:15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VLOOKUP(Data[[#This Row],[dept]],Dept_Indexing[],2,FALSE)</f>
        <v>7</v>
      </c>
      <c r="L44">
        <f>VLOOKUP(Data[[#This Row],[salary]],Salary_Index[],2,FALSE)</f>
        <v>2</v>
      </c>
      <c r="M44" s="19">
        <f>LOG10(Data[[#This Row],[time_spend_company]])</f>
        <v>0.3010299956639812</v>
      </c>
      <c r="N44" s="19">
        <f>1/Data[[#This Row],[time_spend_company]]</f>
        <v>0.5</v>
      </c>
      <c r="O44" s="19">
        <v>2</v>
      </c>
    </row>
    <row r="45" spans="1:15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VLOOKUP(Data[[#This Row],[dept]],Dept_Indexing[],2,FALSE)</f>
        <v>5</v>
      </c>
      <c r="L45">
        <f>VLOOKUP(Data[[#This Row],[salary]],Salary_Index[],2,FALSE)</f>
        <v>2</v>
      </c>
      <c r="M45" s="19">
        <f>LOG10(Data[[#This Row],[time_spend_company]])</f>
        <v>0.3010299956639812</v>
      </c>
      <c r="N45" s="19">
        <f>1/Data[[#This Row],[time_spend_company]]</f>
        <v>0.5</v>
      </c>
      <c r="O45" s="19">
        <v>2</v>
      </c>
    </row>
    <row r="46" spans="1:15" x14ac:dyDescent="0.35">
      <c r="A46">
        <v>0.93</v>
      </c>
      <c r="B46">
        <v>0.98</v>
      </c>
      <c r="C46">
        <v>3</v>
      </c>
      <c r="D46" s="12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VLOOKUP(Data[[#This Row],[dept]],Dept_Indexing[],2,FALSE)</f>
        <v>5</v>
      </c>
      <c r="L46">
        <f>VLOOKUP(Data[[#This Row],[salary]],Salary_Index[],2,FALSE)</f>
        <v>1</v>
      </c>
      <c r="M46" s="19">
        <f>LOG10(Data[[#This Row],[time_spend_company]])</f>
        <v>0.3010299956639812</v>
      </c>
      <c r="N46" s="19">
        <f>1/Data[[#This Row],[time_spend_company]]</f>
        <v>0.5</v>
      </c>
      <c r="O46" s="19">
        <v>2</v>
      </c>
    </row>
    <row r="47" spans="1:15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VLOOKUP(Data[[#This Row],[dept]],Dept_Indexing[],2,FALSE)</f>
        <v>8</v>
      </c>
      <c r="L47">
        <f>VLOOKUP(Data[[#This Row],[salary]],Salary_Index[],2,FALSE)</f>
        <v>1</v>
      </c>
      <c r="M47" s="19">
        <f>LOG10(Data[[#This Row],[time_spend_company]])</f>
        <v>0.3010299956639812</v>
      </c>
      <c r="N47" s="19">
        <f>1/Data[[#This Row],[time_spend_company]]</f>
        <v>0.5</v>
      </c>
      <c r="O47" s="19">
        <v>2</v>
      </c>
    </row>
    <row r="48" spans="1:15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VLOOKUP(Data[[#This Row],[dept]],Dept_Indexing[],2,FALSE)</f>
        <v>8</v>
      </c>
      <c r="L48">
        <f>VLOOKUP(Data[[#This Row],[salary]],Salary_Index[],2,FALSE)</f>
        <v>1</v>
      </c>
      <c r="M48" s="19">
        <f>LOG10(Data[[#This Row],[time_spend_company]])</f>
        <v>0.3010299956639812</v>
      </c>
      <c r="N48" s="19">
        <f>1/Data[[#This Row],[time_spend_company]]</f>
        <v>0.5</v>
      </c>
      <c r="O48" s="19">
        <v>2</v>
      </c>
    </row>
    <row r="49" spans="1:15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VLOOKUP(Data[[#This Row],[dept]],Dept_Indexing[],2,FALSE)</f>
        <v>8</v>
      </c>
      <c r="L49">
        <f>VLOOKUP(Data[[#This Row],[salary]],Salary_Index[],2,FALSE)</f>
        <v>1</v>
      </c>
      <c r="M49" s="19">
        <f>LOG10(Data[[#This Row],[time_spend_company]])</f>
        <v>0.3010299956639812</v>
      </c>
      <c r="N49" s="19">
        <f>1/Data[[#This Row],[time_spend_company]]</f>
        <v>0.5</v>
      </c>
      <c r="O49" s="19">
        <v>2</v>
      </c>
    </row>
    <row r="50" spans="1:15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VLOOKUP(Data[[#This Row],[dept]],Dept_Indexing[],2,FALSE)</f>
        <v>1</v>
      </c>
      <c r="L50">
        <f>VLOOKUP(Data[[#This Row],[salary]],Salary_Index[],2,FALSE)</f>
        <v>2</v>
      </c>
      <c r="M50" s="19">
        <f>LOG10(Data[[#This Row],[time_spend_company]])</f>
        <v>0.3010299956639812</v>
      </c>
      <c r="N50" s="19">
        <f>1/Data[[#This Row],[time_spend_company]]</f>
        <v>0.5</v>
      </c>
      <c r="O50" s="19">
        <v>2</v>
      </c>
    </row>
    <row r="51" spans="1:15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VLOOKUP(Data[[#This Row],[dept]],Dept_Indexing[],2,FALSE)</f>
        <v>10</v>
      </c>
      <c r="L51">
        <f>VLOOKUP(Data[[#This Row],[salary]],Salary_Index[],2,FALSE)</f>
        <v>3</v>
      </c>
      <c r="M51" s="19">
        <f>LOG10(Data[[#This Row],[time_spend_company]])</f>
        <v>0.3010299956639812</v>
      </c>
      <c r="N51" s="19">
        <f>1/Data[[#This Row],[time_spend_company]]</f>
        <v>0.5</v>
      </c>
      <c r="O51" s="19">
        <v>2</v>
      </c>
    </row>
    <row r="52" spans="1:15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VLOOKUP(Data[[#This Row],[dept]],Dept_Indexing[],2,FALSE)</f>
        <v>10</v>
      </c>
      <c r="L52">
        <f>VLOOKUP(Data[[#This Row],[salary]],Salary_Index[],2,FALSE)</f>
        <v>2</v>
      </c>
      <c r="M52" s="19">
        <f>LOG10(Data[[#This Row],[time_spend_company]])</f>
        <v>0.3010299956639812</v>
      </c>
      <c r="N52" s="19">
        <f>1/Data[[#This Row],[time_spend_company]]</f>
        <v>0.5</v>
      </c>
      <c r="O52" s="19">
        <v>2</v>
      </c>
    </row>
    <row r="53" spans="1:15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VLOOKUP(Data[[#This Row],[dept]],Dept_Indexing[],2,FALSE)</f>
        <v>10</v>
      </c>
      <c r="L53">
        <f>VLOOKUP(Data[[#This Row],[salary]],Salary_Index[],2,FALSE)</f>
        <v>2</v>
      </c>
      <c r="M53" s="19">
        <f>LOG10(Data[[#This Row],[time_spend_company]])</f>
        <v>0.3010299956639812</v>
      </c>
      <c r="N53" s="19">
        <f>1/Data[[#This Row],[time_spend_company]]</f>
        <v>0.5</v>
      </c>
      <c r="O53" s="19">
        <v>2</v>
      </c>
    </row>
    <row r="54" spans="1:15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VLOOKUP(Data[[#This Row],[dept]],Dept_Indexing[],2,FALSE)</f>
        <v>9</v>
      </c>
      <c r="L54">
        <f>VLOOKUP(Data[[#This Row],[salary]],Salary_Index[],2,FALSE)</f>
        <v>1</v>
      </c>
      <c r="M54" s="19">
        <f>LOG10(Data[[#This Row],[time_spend_company]])</f>
        <v>0.3010299956639812</v>
      </c>
      <c r="N54" s="19">
        <f>1/Data[[#This Row],[time_spend_company]]</f>
        <v>0.5</v>
      </c>
      <c r="O54" s="19">
        <v>2</v>
      </c>
    </row>
    <row r="55" spans="1:15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VLOOKUP(Data[[#This Row],[dept]],Dept_Indexing[],2,FALSE)</f>
        <v>9</v>
      </c>
      <c r="L55">
        <f>VLOOKUP(Data[[#This Row],[salary]],Salary_Index[],2,FALSE)</f>
        <v>1</v>
      </c>
      <c r="M55" s="19">
        <f>LOG10(Data[[#This Row],[time_spend_company]])</f>
        <v>0.3010299956639812</v>
      </c>
      <c r="N55" s="19">
        <f>1/Data[[#This Row],[time_spend_company]]</f>
        <v>0.5</v>
      </c>
      <c r="O55" s="19">
        <v>2</v>
      </c>
    </row>
    <row r="56" spans="1:15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VLOOKUP(Data[[#This Row],[dept]],Dept_Indexing[],2,FALSE)</f>
        <v>9</v>
      </c>
      <c r="L56">
        <f>VLOOKUP(Data[[#This Row],[salary]],Salary_Index[],2,FALSE)</f>
        <v>1</v>
      </c>
      <c r="M56" s="19">
        <f>LOG10(Data[[#This Row],[time_spend_company]])</f>
        <v>0.3010299956639812</v>
      </c>
      <c r="N56" s="19">
        <f>1/Data[[#This Row],[time_spend_company]]</f>
        <v>0.5</v>
      </c>
      <c r="O56" s="19">
        <v>2</v>
      </c>
    </row>
    <row r="57" spans="1:15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VLOOKUP(Data[[#This Row],[dept]],Dept_Indexing[],2,FALSE)</f>
        <v>9</v>
      </c>
      <c r="L57">
        <f>VLOOKUP(Data[[#This Row],[salary]],Salary_Index[],2,FALSE)</f>
        <v>1</v>
      </c>
      <c r="M57" s="19">
        <f>LOG10(Data[[#This Row],[time_spend_company]])</f>
        <v>0.3010299956639812</v>
      </c>
      <c r="N57" s="19">
        <f>1/Data[[#This Row],[time_spend_company]]</f>
        <v>0.5</v>
      </c>
      <c r="O57" s="19">
        <v>2</v>
      </c>
    </row>
    <row r="58" spans="1:15" x14ac:dyDescent="0.35">
      <c r="A58">
        <v>0.79</v>
      </c>
      <c r="B58">
        <v>0.51</v>
      </c>
      <c r="C58">
        <v>4</v>
      </c>
      <c r="D58" s="12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VLOOKUP(Data[[#This Row],[dept]],Dept_Indexing[],2,FALSE)</f>
        <v>3</v>
      </c>
      <c r="L58">
        <f>VLOOKUP(Data[[#This Row],[salary]],Salary_Index[],2,FALSE)</f>
        <v>1</v>
      </c>
      <c r="M58" s="19">
        <f>LOG10(Data[[#This Row],[time_spend_company]])</f>
        <v>0.3010299956639812</v>
      </c>
      <c r="N58" s="19">
        <f>1/Data[[#This Row],[time_spend_company]]</f>
        <v>0.5</v>
      </c>
      <c r="O58" s="19">
        <v>2</v>
      </c>
    </row>
    <row r="59" spans="1:15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VLOOKUP(Data[[#This Row],[dept]],Dept_Indexing[],2,FALSE)</f>
        <v>3</v>
      </c>
      <c r="L59">
        <f>VLOOKUP(Data[[#This Row],[salary]],Salary_Index[],2,FALSE)</f>
        <v>1</v>
      </c>
      <c r="M59" s="19">
        <f>LOG10(Data[[#This Row],[time_spend_company]])</f>
        <v>0.3010299956639812</v>
      </c>
      <c r="N59" s="19">
        <f>1/Data[[#This Row],[time_spend_company]]</f>
        <v>0.5</v>
      </c>
      <c r="O59" s="19">
        <v>2</v>
      </c>
    </row>
    <row r="60" spans="1:15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VLOOKUP(Data[[#This Row],[dept]],Dept_Indexing[],2,FALSE)</f>
        <v>3</v>
      </c>
      <c r="L60">
        <f>VLOOKUP(Data[[#This Row],[salary]],Salary_Index[],2,FALSE)</f>
        <v>1</v>
      </c>
      <c r="M60" s="19">
        <f>LOG10(Data[[#This Row],[time_spend_company]])</f>
        <v>0.3010299956639812</v>
      </c>
      <c r="N60" s="19">
        <f>1/Data[[#This Row],[time_spend_company]]</f>
        <v>0.5</v>
      </c>
      <c r="O60" s="19">
        <v>2</v>
      </c>
    </row>
    <row r="61" spans="1:15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VLOOKUP(Data[[#This Row],[dept]],Dept_Indexing[],2,FALSE)</f>
        <v>6</v>
      </c>
      <c r="L61">
        <f>VLOOKUP(Data[[#This Row],[salary]],Salary_Index[],2,FALSE)</f>
        <v>2</v>
      </c>
      <c r="M61" s="19">
        <f>LOG10(Data[[#This Row],[time_spend_company]])</f>
        <v>0.3010299956639812</v>
      </c>
      <c r="N61" s="19">
        <f>1/Data[[#This Row],[time_spend_company]]</f>
        <v>0.5</v>
      </c>
      <c r="O61" s="19">
        <v>2</v>
      </c>
    </row>
    <row r="62" spans="1:15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VLOOKUP(Data[[#This Row],[dept]],Dept_Indexing[],2,FALSE)</f>
        <v>6</v>
      </c>
      <c r="L62">
        <f>VLOOKUP(Data[[#This Row],[salary]],Salary_Index[],2,FALSE)</f>
        <v>2</v>
      </c>
      <c r="M62" s="19">
        <f>LOG10(Data[[#This Row],[time_spend_company]])</f>
        <v>0.3010299956639812</v>
      </c>
      <c r="N62" s="19">
        <f>1/Data[[#This Row],[time_spend_company]]</f>
        <v>0.5</v>
      </c>
      <c r="O62" s="19">
        <v>2</v>
      </c>
    </row>
    <row r="63" spans="1:15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VLOOKUP(Data[[#This Row],[dept]],Dept_Indexing[],2,FALSE)</f>
        <v>6</v>
      </c>
      <c r="L63">
        <f>VLOOKUP(Data[[#This Row],[salary]],Salary_Index[],2,FALSE)</f>
        <v>2</v>
      </c>
      <c r="M63" s="19">
        <f>LOG10(Data[[#This Row],[time_spend_company]])</f>
        <v>0.3010299956639812</v>
      </c>
      <c r="N63" s="19">
        <f>1/Data[[#This Row],[time_spend_company]]</f>
        <v>0.5</v>
      </c>
      <c r="O63" s="19">
        <v>2</v>
      </c>
    </row>
    <row r="64" spans="1:15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VLOOKUP(Data[[#This Row],[dept]],Dept_Indexing[],2,FALSE)</f>
        <v>3</v>
      </c>
      <c r="L64">
        <f>VLOOKUP(Data[[#This Row],[salary]],Salary_Index[],2,FALSE)</f>
        <v>2</v>
      </c>
      <c r="M64" s="19">
        <f>LOG10(Data[[#This Row],[time_spend_company]])</f>
        <v>0.3010299956639812</v>
      </c>
      <c r="N64" s="19">
        <f>1/Data[[#This Row],[time_spend_company]]</f>
        <v>0.5</v>
      </c>
      <c r="O64" s="19">
        <v>2</v>
      </c>
    </row>
    <row r="65" spans="1:15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VLOOKUP(Data[[#This Row],[dept]],Dept_Indexing[],2,FALSE)</f>
        <v>7</v>
      </c>
      <c r="L65">
        <f>VLOOKUP(Data[[#This Row],[salary]],Salary_Index[],2,FALSE)</f>
        <v>2</v>
      </c>
      <c r="M65" s="19">
        <f>LOG10(Data[[#This Row],[time_spend_company]])</f>
        <v>0.3010299956639812</v>
      </c>
      <c r="N65" s="19">
        <f>1/Data[[#This Row],[time_spend_company]]</f>
        <v>0.5</v>
      </c>
      <c r="O65" s="19">
        <v>2</v>
      </c>
    </row>
    <row r="66" spans="1:15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VLOOKUP(Data[[#This Row],[dept]],Dept_Indexing[],2,FALSE)</f>
        <v>7</v>
      </c>
      <c r="L66">
        <f>VLOOKUP(Data[[#This Row],[salary]],Salary_Index[],2,FALSE)</f>
        <v>2</v>
      </c>
      <c r="M66" s="19">
        <f>LOG10(Data[[#This Row],[time_spend_company]])</f>
        <v>0.3010299956639812</v>
      </c>
      <c r="N66" s="19">
        <f>1/Data[[#This Row],[time_spend_company]]</f>
        <v>0.5</v>
      </c>
      <c r="O66" s="19">
        <v>2</v>
      </c>
    </row>
    <row r="67" spans="1:15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VLOOKUP(Data[[#This Row],[dept]],Dept_Indexing[],2,FALSE)</f>
        <v>5</v>
      </c>
      <c r="L67">
        <f>VLOOKUP(Data[[#This Row],[salary]],Salary_Index[],2,FALSE)</f>
        <v>2</v>
      </c>
      <c r="M67" s="19">
        <f>LOG10(Data[[#This Row],[time_spend_company]])</f>
        <v>0.3010299956639812</v>
      </c>
      <c r="N67" s="19">
        <f>1/Data[[#This Row],[time_spend_company]]</f>
        <v>0.5</v>
      </c>
      <c r="O67" s="19">
        <v>2</v>
      </c>
    </row>
    <row r="68" spans="1:15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VLOOKUP(Data[[#This Row],[dept]],Dept_Indexing[],2,FALSE)</f>
        <v>8</v>
      </c>
      <c r="L68">
        <f>VLOOKUP(Data[[#This Row],[salary]],Salary_Index[],2,FALSE)</f>
        <v>2</v>
      </c>
      <c r="M68" s="19">
        <f>LOG10(Data[[#This Row],[time_spend_company]])</f>
        <v>0.3010299956639812</v>
      </c>
      <c r="N68" s="19">
        <f>1/Data[[#This Row],[time_spend_company]]</f>
        <v>0.5</v>
      </c>
      <c r="O68" s="19">
        <v>2</v>
      </c>
    </row>
    <row r="69" spans="1:15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VLOOKUP(Data[[#This Row],[dept]],Dept_Indexing[],2,FALSE)</f>
        <v>1</v>
      </c>
      <c r="L69">
        <f>VLOOKUP(Data[[#This Row],[salary]],Salary_Index[],2,FALSE)</f>
        <v>2</v>
      </c>
      <c r="M69" s="19">
        <f>LOG10(Data[[#This Row],[time_spend_company]])</f>
        <v>0.3010299956639812</v>
      </c>
      <c r="N69" s="19">
        <f>1/Data[[#This Row],[time_spend_company]]</f>
        <v>0.5</v>
      </c>
      <c r="O69" s="19">
        <v>2</v>
      </c>
    </row>
    <row r="70" spans="1:15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VLOOKUP(Data[[#This Row],[dept]],Dept_Indexing[],2,FALSE)</f>
        <v>9</v>
      </c>
      <c r="L70">
        <f>VLOOKUP(Data[[#This Row],[salary]],Salary_Index[],2,FALSE)</f>
        <v>3</v>
      </c>
      <c r="M70" s="19">
        <f>LOG10(Data[[#This Row],[time_spend_company]])</f>
        <v>0.3010299956639812</v>
      </c>
      <c r="N70" s="19">
        <f>1/Data[[#This Row],[time_spend_company]]</f>
        <v>0.5</v>
      </c>
      <c r="O70" s="19">
        <v>2</v>
      </c>
    </row>
    <row r="71" spans="1:15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VLOOKUP(Data[[#This Row],[dept]],Dept_Indexing[],2,FALSE)</f>
        <v>4</v>
      </c>
      <c r="L71">
        <f>VLOOKUP(Data[[#This Row],[salary]],Salary_Index[],2,FALSE)</f>
        <v>2</v>
      </c>
      <c r="M71" s="19">
        <f>LOG10(Data[[#This Row],[time_spend_company]])</f>
        <v>0.3010299956639812</v>
      </c>
      <c r="N71" s="19">
        <f>1/Data[[#This Row],[time_spend_company]]</f>
        <v>0.5</v>
      </c>
      <c r="O71" s="19">
        <v>2</v>
      </c>
    </row>
    <row r="72" spans="1:15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VLOOKUP(Data[[#This Row],[dept]],Dept_Indexing[],2,FALSE)</f>
        <v>5</v>
      </c>
      <c r="L72">
        <f>VLOOKUP(Data[[#This Row],[salary]],Salary_Index[],2,FALSE)</f>
        <v>2</v>
      </c>
      <c r="M72" s="19">
        <f>LOG10(Data[[#This Row],[time_spend_company]])</f>
        <v>0.3010299956639812</v>
      </c>
      <c r="N72" s="19">
        <f>1/Data[[#This Row],[time_spend_company]]</f>
        <v>0.5</v>
      </c>
      <c r="O72" s="19">
        <v>2</v>
      </c>
    </row>
    <row r="73" spans="1:15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VLOOKUP(Data[[#This Row],[dept]],Dept_Indexing[],2,FALSE)</f>
        <v>8</v>
      </c>
      <c r="L73">
        <f>VLOOKUP(Data[[#This Row],[salary]],Salary_Index[],2,FALSE)</f>
        <v>1</v>
      </c>
      <c r="M73" s="19">
        <f>LOG10(Data[[#This Row],[time_spend_company]])</f>
        <v>0.3010299956639812</v>
      </c>
      <c r="N73" s="19">
        <f>1/Data[[#This Row],[time_spend_company]]</f>
        <v>0.5</v>
      </c>
      <c r="O73" s="19">
        <v>2</v>
      </c>
    </row>
    <row r="74" spans="1:15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VLOOKUP(Data[[#This Row],[dept]],Dept_Indexing[],2,FALSE)</f>
        <v>8</v>
      </c>
      <c r="L74">
        <f>VLOOKUP(Data[[#This Row],[salary]],Salary_Index[],2,FALSE)</f>
        <v>1</v>
      </c>
      <c r="M74" s="19">
        <f>LOG10(Data[[#This Row],[time_spend_company]])</f>
        <v>0.3010299956639812</v>
      </c>
      <c r="N74" s="19">
        <f>1/Data[[#This Row],[time_spend_company]]</f>
        <v>0.5</v>
      </c>
      <c r="O74" s="19">
        <v>2</v>
      </c>
    </row>
    <row r="75" spans="1:15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VLOOKUP(Data[[#This Row],[dept]],Dept_Indexing[],2,FALSE)</f>
        <v>8</v>
      </c>
      <c r="L75">
        <f>VLOOKUP(Data[[#This Row],[salary]],Salary_Index[],2,FALSE)</f>
        <v>1</v>
      </c>
      <c r="M75" s="19">
        <f>LOG10(Data[[#This Row],[time_spend_company]])</f>
        <v>0.3010299956639812</v>
      </c>
      <c r="N75" s="19">
        <f>1/Data[[#This Row],[time_spend_company]]</f>
        <v>0.5</v>
      </c>
      <c r="O75" s="19">
        <v>2</v>
      </c>
    </row>
    <row r="76" spans="1:15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VLOOKUP(Data[[#This Row],[dept]],Dept_Indexing[],2,FALSE)</f>
        <v>8</v>
      </c>
      <c r="L76">
        <f>VLOOKUP(Data[[#This Row],[salary]],Salary_Index[],2,FALSE)</f>
        <v>1</v>
      </c>
      <c r="M76" s="19">
        <f>LOG10(Data[[#This Row],[time_spend_company]])</f>
        <v>0.3010299956639812</v>
      </c>
      <c r="N76" s="19">
        <f>1/Data[[#This Row],[time_spend_company]]</f>
        <v>0.5</v>
      </c>
      <c r="O76" s="19">
        <v>2</v>
      </c>
    </row>
    <row r="77" spans="1:15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VLOOKUP(Data[[#This Row],[dept]],Dept_Indexing[],2,FALSE)</f>
        <v>8</v>
      </c>
      <c r="L77">
        <f>VLOOKUP(Data[[#This Row],[salary]],Salary_Index[],2,FALSE)</f>
        <v>1</v>
      </c>
      <c r="M77" s="19">
        <f>LOG10(Data[[#This Row],[time_spend_company]])</f>
        <v>0.3010299956639812</v>
      </c>
      <c r="N77" s="19">
        <f>1/Data[[#This Row],[time_spend_company]]</f>
        <v>0.5</v>
      </c>
      <c r="O77" s="19">
        <v>2</v>
      </c>
    </row>
    <row r="78" spans="1:15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VLOOKUP(Data[[#This Row],[dept]],Dept_Indexing[],2,FALSE)</f>
        <v>8</v>
      </c>
      <c r="L78">
        <f>VLOOKUP(Data[[#This Row],[salary]],Salary_Index[],2,FALSE)</f>
        <v>1</v>
      </c>
      <c r="M78" s="19">
        <f>LOG10(Data[[#This Row],[time_spend_company]])</f>
        <v>0.3010299956639812</v>
      </c>
      <c r="N78" s="19">
        <f>1/Data[[#This Row],[time_spend_company]]</f>
        <v>0.5</v>
      </c>
      <c r="O78" s="19">
        <v>2</v>
      </c>
    </row>
    <row r="79" spans="1:15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VLOOKUP(Data[[#This Row],[dept]],Dept_Indexing[],2,FALSE)</f>
        <v>1</v>
      </c>
      <c r="L79">
        <f>VLOOKUP(Data[[#This Row],[salary]],Salary_Index[],2,FALSE)</f>
        <v>1</v>
      </c>
      <c r="M79" s="19">
        <f>LOG10(Data[[#This Row],[time_spend_company]])</f>
        <v>0.3010299956639812</v>
      </c>
      <c r="N79" s="19">
        <f>1/Data[[#This Row],[time_spend_company]]</f>
        <v>0.5</v>
      </c>
      <c r="O79" s="19">
        <v>2</v>
      </c>
    </row>
    <row r="80" spans="1:15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VLOOKUP(Data[[#This Row],[dept]],Dept_Indexing[],2,FALSE)</f>
        <v>2</v>
      </c>
      <c r="L80">
        <f>VLOOKUP(Data[[#This Row],[salary]],Salary_Index[],2,FALSE)</f>
        <v>2</v>
      </c>
      <c r="M80" s="19">
        <f>LOG10(Data[[#This Row],[time_spend_company]])</f>
        <v>0.3010299956639812</v>
      </c>
      <c r="N80" s="19">
        <f>1/Data[[#This Row],[time_spend_company]]</f>
        <v>0.5</v>
      </c>
      <c r="O80" s="19">
        <v>2</v>
      </c>
    </row>
    <row r="81" spans="1:15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VLOOKUP(Data[[#This Row],[dept]],Dept_Indexing[],2,FALSE)</f>
        <v>2</v>
      </c>
      <c r="L81">
        <f>VLOOKUP(Data[[#This Row],[salary]],Salary_Index[],2,FALSE)</f>
        <v>2</v>
      </c>
      <c r="M81" s="19">
        <f>LOG10(Data[[#This Row],[time_spend_company]])</f>
        <v>0.3010299956639812</v>
      </c>
      <c r="N81" s="19">
        <f>1/Data[[#This Row],[time_spend_company]]</f>
        <v>0.5</v>
      </c>
      <c r="O81" s="19">
        <v>2</v>
      </c>
    </row>
    <row r="82" spans="1:15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VLOOKUP(Data[[#This Row],[dept]],Dept_Indexing[],2,FALSE)</f>
        <v>2</v>
      </c>
      <c r="L82">
        <f>VLOOKUP(Data[[#This Row],[salary]],Salary_Index[],2,FALSE)</f>
        <v>2</v>
      </c>
      <c r="M82" s="19">
        <f>LOG10(Data[[#This Row],[time_spend_company]])</f>
        <v>0.3010299956639812</v>
      </c>
      <c r="N82" s="19">
        <f>1/Data[[#This Row],[time_spend_company]]</f>
        <v>0.5</v>
      </c>
      <c r="O82" s="19">
        <v>2</v>
      </c>
    </row>
    <row r="83" spans="1:15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VLOOKUP(Data[[#This Row],[dept]],Dept_Indexing[],2,FALSE)</f>
        <v>10</v>
      </c>
      <c r="L83">
        <f>VLOOKUP(Data[[#This Row],[salary]],Salary_Index[],2,FALSE)</f>
        <v>2</v>
      </c>
      <c r="M83" s="19">
        <f>LOG10(Data[[#This Row],[time_spend_company]])</f>
        <v>0.3010299956639812</v>
      </c>
      <c r="N83" s="19">
        <f>1/Data[[#This Row],[time_spend_company]]</f>
        <v>0.5</v>
      </c>
      <c r="O83" s="19">
        <v>2</v>
      </c>
    </row>
    <row r="84" spans="1:15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VLOOKUP(Data[[#This Row],[dept]],Dept_Indexing[],2,FALSE)</f>
        <v>9</v>
      </c>
      <c r="L84">
        <f>VLOOKUP(Data[[#This Row],[salary]],Salary_Index[],2,FALSE)</f>
        <v>2</v>
      </c>
      <c r="M84" s="19">
        <f>LOG10(Data[[#This Row],[time_spend_company]])</f>
        <v>0.3010299956639812</v>
      </c>
      <c r="N84" s="19">
        <f>1/Data[[#This Row],[time_spend_company]]</f>
        <v>0.5</v>
      </c>
      <c r="O84" s="19">
        <v>2</v>
      </c>
    </row>
    <row r="85" spans="1:15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VLOOKUP(Data[[#This Row],[dept]],Dept_Indexing[],2,FALSE)</f>
        <v>9</v>
      </c>
      <c r="L85">
        <f>VLOOKUP(Data[[#This Row],[salary]],Salary_Index[],2,FALSE)</f>
        <v>1</v>
      </c>
      <c r="M85" s="19">
        <f>LOG10(Data[[#This Row],[time_spend_company]])</f>
        <v>0.3010299956639812</v>
      </c>
      <c r="N85" s="19">
        <f>1/Data[[#This Row],[time_spend_company]]</f>
        <v>0.5</v>
      </c>
      <c r="O85" s="19">
        <v>2</v>
      </c>
    </row>
    <row r="86" spans="1:15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VLOOKUP(Data[[#This Row],[dept]],Dept_Indexing[],2,FALSE)</f>
        <v>9</v>
      </c>
      <c r="L86">
        <f>VLOOKUP(Data[[#This Row],[salary]],Salary_Index[],2,FALSE)</f>
        <v>1</v>
      </c>
      <c r="M86" s="19">
        <f>LOG10(Data[[#This Row],[time_spend_company]])</f>
        <v>0.3010299956639812</v>
      </c>
      <c r="N86" s="19">
        <f>1/Data[[#This Row],[time_spend_company]]</f>
        <v>0.5</v>
      </c>
      <c r="O86" s="19">
        <v>2</v>
      </c>
    </row>
    <row r="87" spans="1:15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VLOOKUP(Data[[#This Row],[dept]],Dept_Indexing[],2,FALSE)</f>
        <v>4</v>
      </c>
      <c r="L87">
        <f>VLOOKUP(Data[[#This Row],[salary]],Salary_Index[],2,FALSE)</f>
        <v>1</v>
      </c>
      <c r="M87" s="19">
        <f>LOG10(Data[[#This Row],[time_spend_company]])</f>
        <v>0.3010299956639812</v>
      </c>
      <c r="N87" s="19">
        <f>1/Data[[#This Row],[time_spend_company]]</f>
        <v>0.5</v>
      </c>
      <c r="O87" s="19">
        <v>2</v>
      </c>
    </row>
    <row r="88" spans="1:15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VLOOKUP(Data[[#This Row],[dept]],Dept_Indexing[],2,FALSE)</f>
        <v>3</v>
      </c>
      <c r="L88">
        <f>VLOOKUP(Data[[#This Row],[salary]],Salary_Index[],2,FALSE)</f>
        <v>1</v>
      </c>
      <c r="M88" s="19">
        <f>LOG10(Data[[#This Row],[time_spend_company]])</f>
        <v>0.3010299956639812</v>
      </c>
      <c r="N88" s="19">
        <f>1/Data[[#This Row],[time_spend_company]]</f>
        <v>0.5</v>
      </c>
      <c r="O88" s="19">
        <v>2</v>
      </c>
    </row>
    <row r="89" spans="1:15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VLOOKUP(Data[[#This Row],[dept]],Dept_Indexing[],2,FALSE)</f>
        <v>6</v>
      </c>
      <c r="L89">
        <f>VLOOKUP(Data[[#This Row],[salary]],Salary_Index[],2,FALSE)</f>
        <v>1</v>
      </c>
      <c r="M89" s="19">
        <f>LOG10(Data[[#This Row],[time_spend_company]])</f>
        <v>0.3010299956639812</v>
      </c>
      <c r="N89" s="19">
        <f>1/Data[[#This Row],[time_spend_company]]</f>
        <v>0.5</v>
      </c>
      <c r="O89" s="19">
        <v>2</v>
      </c>
    </row>
    <row r="90" spans="1:15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VLOOKUP(Data[[#This Row],[dept]],Dept_Indexing[],2,FALSE)</f>
        <v>7</v>
      </c>
      <c r="L90">
        <f>VLOOKUP(Data[[#This Row],[salary]],Salary_Index[],2,FALSE)</f>
        <v>2</v>
      </c>
      <c r="M90" s="19">
        <f>LOG10(Data[[#This Row],[time_spend_company]])</f>
        <v>0.3010299956639812</v>
      </c>
      <c r="N90" s="19">
        <f>1/Data[[#This Row],[time_spend_company]]</f>
        <v>0.5</v>
      </c>
      <c r="O90" s="19">
        <v>2</v>
      </c>
    </row>
    <row r="91" spans="1:15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VLOOKUP(Data[[#This Row],[dept]],Dept_Indexing[],2,FALSE)</f>
        <v>7</v>
      </c>
      <c r="L91">
        <f>VLOOKUP(Data[[#This Row],[salary]],Salary_Index[],2,FALSE)</f>
        <v>2</v>
      </c>
      <c r="M91" s="19">
        <f>LOG10(Data[[#This Row],[time_spend_company]])</f>
        <v>0.3010299956639812</v>
      </c>
      <c r="N91" s="19">
        <f>1/Data[[#This Row],[time_spend_company]]</f>
        <v>0.5</v>
      </c>
      <c r="O91" s="19">
        <v>2</v>
      </c>
    </row>
    <row r="92" spans="1:15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VLOOKUP(Data[[#This Row],[dept]],Dept_Indexing[],2,FALSE)</f>
        <v>8</v>
      </c>
      <c r="L92">
        <f>VLOOKUP(Data[[#This Row],[salary]],Salary_Index[],2,FALSE)</f>
        <v>2</v>
      </c>
      <c r="M92" s="19">
        <f>LOG10(Data[[#This Row],[time_spend_company]])</f>
        <v>0.3010299956639812</v>
      </c>
      <c r="N92" s="19">
        <f>1/Data[[#This Row],[time_spend_company]]</f>
        <v>0.5</v>
      </c>
      <c r="O92" s="19">
        <v>2</v>
      </c>
    </row>
    <row r="93" spans="1:15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VLOOKUP(Data[[#This Row],[dept]],Dept_Indexing[],2,FALSE)</f>
        <v>4</v>
      </c>
      <c r="L93">
        <f>VLOOKUP(Data[[#This Row],[salary]],Salary_Index[],2,FALSE)</f>
        <v>3</v>
      </c>
      <c r="M93" s="19">
        <f>LOG10(Data[[#This Row],[time_spend_company]])</f>
        <v>0.3010299956639812</v>
      </c>
      <c r="N93" s="19">
        <f>1/Data[[#This Row],[time_spend_company]]</f>
        <v>0.5</v>
      </c>
      <c r="O93" s="19">
        <v>2</v>
      </c>
    </row>
    <row r="94" spans="1:15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VLOOKUP(Data[[#This Row],[dept]],Dept_Indexing[],2,FALSE)</f>
        <v>8</v>
      </c>
      <c r="L94">
        <f>VLOOKUP(Data[[#This Row],[salary]],Salary_Index[],2,FALSE)</f>
        <v>1</v>
      </c>
      <c r="M94" s="19">
        <f>LOG10(Data[[#This Row],[time_spend_company]])</f>
        <v>0.3010299956639812</v>
      </c>
      <c r="N94" s="19">
        <f>1/Data[[#This Row],[time_spend_company]]</f>
        <v>0.5</v>
      </c>
      <c r="O94" s="19">
        <v>2</v>
      </c>
    </row>
    <row r="95" spans="1:15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VLOOKUP(Data[[#This Row],[dept]],Dept_Indexing[],2,FALSE)</f>
        <v>8</v>
      </c>
      <c r="L95">
        <f>VLOOKUP(Data[[#This Row],[salary]],Salary_Index[],2,FALSE)</f>
        <v>1</v>
      </c>
      <c r="M95" s="19">
        <f>LOG10(Data[[#This Row],[time_spend_company]])</f>
        <v>0.3010299956639812</v>
      </c>
      <c r="N95" s="19">
        <f>1/Data[[#This Row],[time_spend_company]]</f>
        <v>0.5</v>
      </c>
      <c r="O95" s="19">
        <v>2</v>
      </c>
    </row>
    <row r="96" spans="1:15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VLOOKUP(Data[[#This Row],[dept]],Dept_Indexing[],2,FALSE)</f>
        <v>8</v>
      </c>
      <c r="L96">
        <f>VLOOKUP(Data[[#This Row],[salary]],Salary_Index[],2,FALSE)</f>
        <v>1</v>
      </c>
      <c r="M96" s="19">
        <f>LOG10(Data[[#This Row],[time_spend_company]])</f>
        <v>0.3010299956639812</v>
      </c>
      <c r="N96" s="19">
        <f>1/Data[[#This Row],[time_spend_company]]</f>
        <v>0.5</v>
      </c>
      <c r="O96" s="19">
        <v>2</v>
      </c>
    </row>
    <row r="97" spans="1:15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VLOOKUP(Data[[#This Row],[dept]],Dept_Indexing[],2,FALSE)</f>
        <v>8</v>
      </c>
      <c r="L97">
        <f>VLOOKUP(Data[[#This Row],[salary]],Salary_Index[],2,FALSE)</f>
        <v>1</v>
      </c>
      <c r="M97" s="19">
        <f>LOG10(Data[[#This Row],[time_spend_company]])</f>
        <v>0.3010299956639812</v>
      </c>
      <c r="N97" s="19">
        <f>1/Data[[#This Row],[time_spend_company]]</f>
        <v>0.5</v>
      </c>
      <c r="O97" s="19">
        <v>2</v>
      </c>
    </row>
    <row r="98" spans="1:15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VLOOKUP(Data[[#This Row],[dept]],Dept_Indexing[],2,FALSE)</f>
        <v>8</v>
      </c>
      <c r="L98">
        <f>VLOOKUP(Data[[#This Row],[salary]],Salary_Index[],2,FALSE)</f>
        <v>1</v>
      </c>
      <c r="M98" s="19">
        <f>LOG10(Data[[#This Row],[time_spend_company]])</f>
        <v>0.3010299956639812</v>
      </c>
      <c r="N98" s="19">
        <f>1/Data[[#This Row],[time_spend_company]]</f>
        <v>0.5</v>
      </c>
      <c r="O98" s="19">
        <v>2</v>
      </c>
    </row>
    <row r="99" spans="1:15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VLOOKUP(Data[[#This Row],[dept]],Dept_Indexing[],2,FALSE)</f>
        <v>2</v>
      </c>
      <c r="L99">
        <f>VLOOKUP(Data[[#This Row],[salary]],Salary_Index[],2,FALSE)</f>
        <v>1</v>
      </c>
      <c r="M99" s="19">
        <f>LOG10(Data[[#This Row],[time_spend_company]])</f>
        <v>0.3010299956639812</v>
      </c>
      <c r="N99" s="19">
        <f>1/Data[[#This Row],[time_spend_company]]</f>
        <v>0.5</v>
      </c>
      <c r="O99" s="19">
        <v>2</v>
      </c>
    </row>
    <row r="100" spans="1:15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VLOOKUP(Data[[#This Row],[dept]],Dept_Indexing[],2,FALSE)</f>
        <v>2</v>
      </c>
      <c r="L100">
        <f>VLOOKUP(Data[[#This Row],[salary]],Salary_Index[],2,FALSE)</f>
        <v>2</v>
      </c>
      <c r="M100" s="19">
        <f>LOG10(Data[[#This Row],[time_spend_company]])</f>
        <v>0.3010299956639812</v>
      </c>
      <c r="N100" s="19">
        <f>1/Data[[#This Row],[time_spend_company]]</f>
        <v>0.5</v>
      </c>
      <c r="O100" s="19">
        <v>2</v>
      </c>
    </row>
    <row r="101" spans="1:15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VLOOKUP(Data[[#This Row],[dept]],Dept_Indexing[],2,FALSE)</f>
        <v>10</v>
      </c>
      <c r="L101">
        <f>VLOOKUP(Data[[#This Row],[salary]],Salary_Index[],2,FALSE)</f>
        <v>2</v>
      </c>
      <c r="M101" s="19">
        <f>LOG10(Data[[#This Row],[time_spend_company]])</f>
        <v>0.3010299956639812</v>
      </c>
      <c r="N101" s="19">
        <f>1/Data[[#This Row],[time_spend_company]]</f>
        <v>0.5</v>
      </c>
      <c r="O101" s="19">
        <v>2</v>
      </c>
    </row>
    <row r="102" spans="1:15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VLOOKUP(Data[[#This Row],[dept]],Dept_Indexing[],2,FALSE)</f>
        <v>10</v>
      </c>
      <c r="L102">
        <f>VLOOKUP(Data[[#This Row],[salary]],Salary_Index[],2,FALSE)</f>
        <v>2</v>
      </c>
      <c r="M102" s="19">
        <f>LOG10(Data[[#This Row],[time_spend_company]])</f>
        <v>0.3010299956639812</v>
      </c>
      <c r="N102" s="19">
        <f>1/Data[[#This Row],[time_spend_company]]</f>
        <v>0.5</v>
      </c>
      <c r="O102" s="19">
        <v>2</v>
      </c>
    </row>
    <row r="103" spans="1:15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VLOOKUP(Data[[#This Row],[dept]],Dept_Indexing[],2,FALSE)</f>
        <v>10</v>
      </c>
      <c r="L103">
        <f>VLOOKUP(Data[[#This Row],[salary]],Salary_Index[],2,FALSE)</f>
        <v>3</v>
      </c>
      <c r="M103" s="19">
        <f>LOG10(Data[[#This Row],[time_spend_company]])</f>
        <v>0.3010299956639812</v>
      </c>
      <c r="N103" s="19">
        <f>1/Data[[#This Row],[time_spend_company]]</f>
        <v>0.5</v>
      </c>
      <c r="O103" s="19">
        <v>2</v>
      </c>
    </row>
    <row r="104" spans="1:15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VLOOKUP(Data[[#This Row],[dept]],Dept_Indexing[],2,FALSE)</f>
        <v>9</v>
      </c>
      <c r="L104">
        <f>VLOOKUP(Data[[#This Row],[salary]],Salary_Index[],2,FALSE)</f>
        <v>2</v>
      </c>
      <c r="M104" s="19">
        <f>LOG10(Data[[#This Row],[time_spend_company]])</f>
        <v>0.3010299956639812</v>
      </c>
      <c r="N104" s="19">
        <f>1/Data[[#This Row],[time_spend_company]]</f>
        <v>0.5</v>
      </c>
      <c r="O104" s="19">
        <v>2</v>
      </c>
    </row>
    <row r="105" spans="1:15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VLOOKUP(Data[[#This Row],[dept]],Dept_Indexing[],2,FALSE)</f>
        <v>9</v>
      </c>
      <c r="L105">
        <f>VLOOKUP(Data[[#This Row],[salary]],Salary_Index[],2,FALSE)</f>
        <v>1</v>
      </c>
      <c r="M105" s="19">
        <f>LOG10(Data[[#This Row],[time_spend_company]])</f>
        <v>0.3010299956639812</v>
      </c>
      <c r="N105" s="19">
        <f>1/Data[[#This Row],[time_spend_company]]</f>
        <v>0.5</v>
      </c>
      <c r="O105" s="19">
        <v>2</v>
      </c>
    </row>
    <row r="106" spans="1:15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VLOOKUP(Data[[#This Row],[dept]],Dept_Indexing[],2,FALSE)</f>
        <v>9</v>
      </c>
      <c r="L106">
        <f>VLOOKUP(Data[[#This Row],[salary]],Salary_Index[],2,FALSE)</f>
        <v>1</v>
      </c>
      <c r="M106" s="19">
        <f>LOG10(Data[[#This Row],[time_spend_company]])</f>
        <v>0.3010299956639812</v>
      </c>
      <c r="N106" s="19">
        <f>1/Data[[#This Row],[time_spend_company]]</f>
        <v>0.5</v>
      </c>
      <c r="O106" s="19">
        <v>2</v>
      </c>
    </row>
    <row r="107" spans="1:15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VLOOKUP(Data[[#This Row],[dept]],Dept_Indexing[],2,FALSE)</f>
        <v>10</v>
      </c>
      <c r="L107">
        <f>VLOOKUP(Data[[#This Row],[salary]],Salary_Index[],2,FALSE)</f>
        <v>1</v>
      </c>
      <c r="M107" s="19">
        <f>LOG10(Data[[#This Row],[time_spend_company]])</f>
        <v>0.3010299956639812</v>
      </c>
      <c r="N107" s="19">
        <f>1/Data[[#This Row],[time_spend_company]]</f>
        <v>0.5</v>
      </c>
      <c r="O107" s="19">
        <v>2</v>
      </c>
    </row>
    <row r="108" spans="1:15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VLOOKUP(Data[[#This Row],[dept]],Dept_Indexing[],2,FALSE)</f>
        <v>4</v>
      </c>
      <c r="L108">
        <f>VLOOKUP(Data[[#This Row],[salary]],Salary_Index[],2,FALSE)</f>
        <v>1</v>
      </c>
      <c r="M108" s="19">
        <f>LOG10(Data[[#This Row],[time_spend_company]])</f>
        <v>0.3010299956639812</v>
      </c>
      <c r="N108" s="19">
        <f>1/Data[[#This Row],[time_spend_company]]</f>
        <v>0.5</v>
      </c>
      <c r="O108" s="19">
        <v>2</v>
      </c>
    </row>
    <row r="109" spans="1:15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VLOOKUP(Data[[#This Row],[dept]],Dept_Indexing[],2,FALSE)</f>
        <v>6</v>
      </c>
      <c r="L109">
        <f>VLOOKUP(Data[[#This Row],[salary]],Salary_Index[],2,FALSE)</f>
        <v>1</v>
      </c>
      <c r="M109" s="19">
        <f>LOG10(Data[[#This Row],[time_spend_company]])</f>
        <v>0.3010299956639812</v>
      </c>
      <c r="N109" s="19">
        <f>1/Data[[#This Row],[time_spend_company]]</f>
        <v>0.5</v>
      </c>
      <c r="O109" s="19">
        <v>2</v>
      </c>
    </row>
    <row r="110" spans="1:15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VLOOKUP(Data[[#This Row],[dept]],Dept_Indexing[],2,FALSE)</f>
        <v>3</v>
      </c>
      <c r="L110">
        <f>VLOOKUP(Data[[#This Row],[salary]],Salary_Index[],2,FALSE)</f>
        <v>1</v>
      </c>
      <c r="M110" s="19">
        <f>LOG10(Data[[#This Row],[time_spend_company]])</f>
        <v>0.3010299956639812</v>
      </c>
      <c r="N110" s="19">
        <f>1/Data[[#This Row],[time_spend_company]]</f>
        <v>0.5</v>
      </c>
      <c r="O110" s="19">
        <v>2</v>
      </c>
    </row>
    <row r="111" spans="1:15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VLOOKUP(Data[[#This Row],[dept]],Dept_Indexing[],2,FALSE)</f>
        <v>7</v>
      </c>
      <c r="L111">
        <f>VLOOKUP(Data[[#This Row],[salary]],Salary_Index[],2,FALSE)</f>
        <v>2</v>
      </c>
      <c r="M111" s="19">
        <f>LOG10(Data[[#This Row],[time_spend_company]])</f>
        <v>0.3010299956639812</v>
      </c>
      <c r="N111" s="19">
        <f>1/Data[[#This Row],[time_spend_company]]</f>
        <v>0.5</v>
      </c>
      <c r="O111" s="19">
        <v>2</v>
      </c>
    </row>
    <row r="112" spans="1:15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VLOOKUP(Data[[#This Row],[dept]],Dept_Indexing[],2,FALSE)</f>
        <v>5</v>
      </c>
      <c r="L112">
        <f>VLOOKUP(Data[[#This Row],[salary]],Salary_Index[],2,FALSE)</f>
        <v>2</v>
      </c>
      <c r="M112" s="19">
        <f>LOG10(Data[[#This Row],[time_spend_company]])</f>
        <v>0.3010299956639812</v>
      </c>
      <c r="N112" s="19">
        <f>1/Data[[#This Row],[time_spend_company]]</f>
        <v>0.5</v>
      </c>
      <c r="O112" s="19">
        <v>2</v>
      </c>
    </row>
    <row r="113" spans="1:15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VLOOKUP(Data[[#This Row],[dept]],Dept_Indexing[],2,FALSE)</f>
        <v>1</v>
      </c>
      <c r="L113">
        <f>VLOOKUP(Data[[#This Row],[salary]],Salary_Index[],2,FALSE)</f>
        <v>2</v>
      </c>
      <c r="M113" s="19">
        <f>LOG10(Data[[#This Row],[time_spend_company]])</f>
        <v>0.3010299956639812</v>
      </c>
      <c r="N113" s="19">
        <f>1/Data[[#This Row],[time_spend_company]]</f>
        <v>0.5</v>
      </c>
      <c r="O113" s="19">
        <v>2</v>
      </c>
    </row>
    <row r="114" spans="1:15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VLOOKUP(Data[[#This Row],[dept]],Dept_Indexing[],2,FALSE)</f>
        <v>5</v>
      </c>
      <c r="L114">
        <f>VLOOKUP(Data[[#This Row],[salary]],Salary_Index[],2,FALSE)</f>
        <v>2</v>
      </c>
      <c r="M114" s="19">
        <f>LOG10(Data[[#This Row],[time_spend_company]])</f>
        <v>0.3010299956639812</v>
      </c>
      <c r="N114" s="19">
        <f>1/Data[[#This Row],[time_spend_company]]</f>
        <v>0.5</v>
      </c>
      <c r="O114" s="19">
        <v>2</v>
      </c>
    </row>
    <row r="115" spans="1:15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VLOOKUP(Data[[#This Row],[dept]],Dept_Indexing[],2,FALSE)</f>
        <v>5</v>
      </c>
      <c r="L115">
        <f>VLOOKUP(Data[[#This Row],[salary]],Salary_Index[],2,FALSE)</f>
        <v>3</v>
      </c>
      <c r="M115" s="19">
        <f>LOG10(Data[[#This Row],[time_spend_company]])</f>
        <v>0.3010299956639812</v>
      </c>
      <c r="N115" s="19">
        <f>1/Data[[#This Row],[time_spend_company]]</f>
        <v>0.5</v>
      </c>
      <c r="O115" s="19">
        <v>2</v>
      </c>
    </row>
    <row r="116" spans="1:15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VLOOKUP(Data[[#This Row],[dept]],Dept_Indexing[],2,FALSE)</f>
        <v>5</v>
      </c>
      <c r="L116">
        <f>VLOOKUP(Data[[#This Row],[salary]],Salary_Index[],2,FALSE)</f>
        <v>1</v>
      </c>
      <c r="M116" s="19">
        <f>LOG10(Data[[#This Row],[time_spend_company]])</f>
        <v>0.3010299956639812</v>
      </c>
      <c r="N116" s="19">
        <f>1/Data[[#This Row],[time_spend_company]]</f>
        <v>0.5</v>
      </c>
      <c r="O116" s="19">
        <v>2</v>
      </c>
    </row>
    <row r="117" spans="1:15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VLOOKUP(Data[[#This Row],[dept]],Dept_Indexing[],2,FALSE)</f>
        <v>8</v>
      </c>
      <c r="L117">
        <f>VLOOKUP(Data[[#This Row],[salary]],Salary_Index[],2,FALSE)</f>
        <v>1</v>
      </c>
      <c r="M117" s="19">
        <f>LOG10(Data[[#This Row],[time_spend_company]])</f>
        <v>0.3010299956639812</v>
      </c>
      <c r="N117" s="19">
        <f>1/Data[[#This Row],[time_spend_company]]</f>
        <v>0.5</v>
      </c>
      <c r="O117" s="19">
        <v>2</v>
      </c>
    </row>
    <row r="118" spans="1:15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VLOOKUP(Data[[#This Row],[dept]],Dept_Indexing[],2,FALSE)</f>
        <v>8</v>
      </c>
      <c r="L118">
        <f>VLOOKUP(Data[[#This Row],[salary]],Salary_Index[],2,FALSE)</f>
        <v>1</v>
      </c>
      <c r="M118" s="19">
        <f>LOG10(Data[[#This Row],[time_spend_company]])</f>
        <v>0.3010299956639812</v>
      </c>
      <c r="N118" s="19">
        <f>1/Data[[#This Row],[time_spend_company]]</f>
        <v>0.5</v>
      </c>
      <c r="O118" s="19">
        <v>2</v>
      </c>
    </row>
    <row r="119" spans="1:15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VLOOKUP(Data[[#This Row],[dept]],Dept_Indexing[],2,FALSE)</f>
        <v>8</v>
      </c>
      <c r="L119">
        <f>VLOOKUP(Data[[#This Row],[salary]],Salary_Index[],2,FALSE)</f>
        <v>1</v>
      </c>
      <c r="M119" s="19">
        <f>LOG10(Data[[#This Row],[time_spend_company]])</f>
        <v>0.3010299956639812</v>
      </c>
      <c r="N119" s="19">
        <f>1/Data[[#This Row],[time_spend_company]]</f>
        <v>0.5</v>
      </c>
      <c r="O119" s="19">
        <v>2</v>
      </c>
    </row>
    <row r="120" spans="1:15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VLOOKUP(Data[[#This Row],[dept]],Dept_Indexing[],2,FALSE)</f>
        <v>8</v>
      </c>
      <c r="L120">
        <f>VLOOKUP(Data[[#This Row],[salary]],Salary_Index[],2,FALSE)</f>
        <v>1</v>
      </c>
      <c r="M120" s="19">
        <f>LOG10(Data[[#This Row],[time_spend_company]])</f>
        <v>0.3010299956639812</v>
      </c>
      <c r="N120" s="19">
        <f>1/Data[[#This Row],[time_spend_company]]</f>
        <v>0.5</v>
      </c>
      <c r="O120" s="19">
        <v>2</v>
      </c>
    </row>
    <row r="121" spans="1:15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VLOOKUP(Data[[#This Row],[dept]],Dept_Indexing[],2,FALSE)</f>
        <v>8</v>
      </c>
      <c r="L121">
        <f>VLOOKUP(Data[[#This Row],[salary]],Salary_Index[],2,FALSE)</f>
        <v>1</v>
      </c>
      <c r="M121" s="19">
        <f>LOG10(Data[[#This Row],[time_spend_company]])</f>
        <v>0.3010299956639812</v>
      </c>
      <c r="N121" s="19">
        <f>1/Data[[#This Row],[time_spend_company]]</f>
        <v>0.5</v>
      </c>
      <c r="O121" s="19">
        <v>2</v>
      </c>
    </row>
    <row r="122" spans="1:15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VLOOKUP(Data[[#This Row],[dept]],Dept_Indexing[],2,FALSE)</f>
        <v>8</v>
      </c>
      <c r="L122">
        <f>VLOOKUP(Data[[#This Row],[salary]],Salary_Index[],2,FALSE)</f>
        <v>1</v>
      </c>
      <c r="M122" s="19">
        <f>LOG10(Data[[#This Row],[time_spend_company]])</f>
        <v>0.3010299956639812</v>
      </c>
      <c r="N122" s="19">
        <f>1/Data[[#This Row],[time_spend_company]]</f>
        <v>0.5</v>
      </c>
      <c r="O122" s="19">
        <v>2</v>
      </c>
    </row>
    <row r="123" spans="1:15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VLOOKUP(Data[[#This Row],[dept]],Dept_Indexing[],2,FALSE)</f>
        <v>1</v>
      </c>
      <c r="L123">
        <f>VLOOKUP(Data[[#This Row],[salary]],Salary_Index[],2,FALSE)</f>
        <v>1</v>
      </c>
      <c r="M123" s="19">
        <f>LOG10(Data[[#This Row],[time_spend_company]])</f>
        <v>0.3010299956639812</v>
      </c>
      <c r="N123" s="19">
        <f>1/Data[[#This Row],[time_spend_company]]</f>
        <v>0.5</v>
      </c>
      <c r="O123" s="19">
        <v>2</v>
      </c>
    </row>
    <row r="124" spans="1:15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VLOOKUP(Data[[#This Row],[dept]],Dept_Indexing[],2,FALSE)</f>
        <v>1</v>
      </c>
      <c r="L124">
        <f>VLOOKUP(Data[[#This Row],[salary]],Salary_Index[],2,FALSE)</f>
        <v>1</v>
      </c>
      <c r="M124" s="19">
        <f>LOG10(Data[[#This Row],[time_spend_company]])</f>
        <v>0.3010299956639812</v>
      </c>
      <c r="N124" s="19">
        <f>1/Data[[#This Row],[time_spend_company]]</f>
        <v>0.5</v>
      </c>
      <c r="O124" s="19">
        <v>2</v>
      </c>
    </row>
    <row r="125" spans="1:15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VLOOKUP(Data[[#This Row],[dept]],Dept_Indexing[],2,FALSE)</f>
        <v>2</v>
      </c>
      <c r="L125">
        <f>VLOOKUP(Data[[#This Row],[salary]],Salary_Index[],2,FALSE)</f>
        <v>1</v>
      </c>
      <c r="M125" s="19">
        <f>LOG10(Data[[#This Row],[time_spend_company]])</f>
        <v>0.3010299956639812</v>
      </c>
      <c r="N125" s="19">
        <f>1/Data[[#This Row],[time_spend_company]]</f>
        <v>0.5</v>
      </c>
      <c r="O125" s="19">
        <v>2</v>
      </c>
    </row>
    <row r="126" spans="1:15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VLOOKUP(Data[[#This Row],[dept]],Dept_Indexing[],2,FALSE)</f>
        <v>2</v>
      </c>
      <c r="L126">
        <f>VLOOKUP(Data[[#This Row],[salary]],Salary_Index[],2,FALSE)</f>
        <v>2</v>
      </c>
      <c r="M126" s="19">
        <f>LOG10(Data[[#This Row],[time_spend_company]])</f>
        <v>0.3010299956639812</v>
      </c>
      <c r="N126" s="19">
        <f>1/Data[[#This Row],[time_spend_company]]</f>
        <v>0.5</v>
      </c>
      <c r="O126" s="19">
        <v>2</v>
      </c>
    </row>
    <row r="127" spans="1:15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VLOOKUP(Data[[#This Row],[dept]],Dept_Indexing[],2,FALSE)</f>
        <v>10</v>
      </c>
      <c r="L127">
        <f>VLOOKUP(Data[[#This Row],[salary]],Salary_Index[],2,FALSE)</f>
        <v>2</v>
      </c>
      <c r="M127" s="19">
        <f>LOG10(Data[[#This Row],[time_spend_company]])</f>
        <v>0.3010299956639812</v>
      </c>
      <c r="N127" s="19">
        <f>1/Data[[#This Row],[time_spend_company]]</f>
        <v>0.5</v>
      </c>
      <c r="O127" s="19">
        <v>2</v>
      </c>
    </row>
    <row r="128" spans="1:15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VLOOKUP(Data[[#This Row],[dept]],Dept_Indexing[],2,FALSE)</f>
        <v>10</v>
      </c>
      <c r="L128">
        <f>VLOOKUP(Data[[#This Row],[salary]],Salary_Index[],2,FALSE)</f>
        <v>2</v>
      </c>
      <c r="M128" s="19">
        <f>LOG10(Data[[#This Row],[time_spend_company]])</f>
        <v>0.3010299956639812</v>
      </c>
      <c r="N128" s="19">
        <f>1/Data[[#This Row],[time_spend_company]]</f>
        <v>0.5</v>
      </c>
      <c r="O128" s="19">
        <v>2</v>
      </c>
    </row>
    <row r="129" spans="1:15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VLOOKUP(Data[[#This Row],[dept]],Dept_Indexing[],2,FALSE)</f>
        <v>10</v>
      </c>
      <c r="L129">
        <f>VLOOKUP(Data[[#This Row],[salary]],Salary_Index[],2,FALSE)</f>
        <v>2</v>
      </c>
      <c r="M129" s="19">
        <f>LOG10(Data[[#This Row],[time_spend_company]])</f>
        <v>0.3010299956639812</v>
      </c>
      <c r="N129" s="19">
        <f>1/Data[[#This Row],[time_spend_company]]</f>
        <v>0.5</v>
      </c>
      <c r="O129" s="19">
        <v>2</v>
      </c>
    </row>
    <row r="130" spans="1:15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VLOOKUP(Data[[#This Row],[dept]],Dept_Indexing[],2,FALSE)</f>
        <v>10</v>
      </c>
      <c r="L130">
        <f>VLOOKUP(Data[[#This Row],[salary]],Salary_Index[],2,FALSE)</f>
        <v>2</v>
      </c>
      <c r="M130" s="19">
        <f>LOG10(Data[[#This Row],[time_spend_company]])</f>
        <v>0.3010299956639812</v>
      </c>
      <c r="N130" s="19">
        <f>1/Data[[#This Row],[time_spend_company]]</f>
        <v>0.5</v>
      </c>
      <c r="O130" s="19">
        <v>2</v>
      </c>
    </row>
    <row r="131" spans="1:15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VLOOKUP(Data[[#This Row],[dept]],Dept_Indexing[],2,FALSE)</f>
        <v>10</v>
      </c>
      <c r="L131">
        <f>VLOOKUP(Data[[#This Row],[salary]],Salary_Index[],2,FALSE)</f>
        <v>2</v>
      </c>
      <c r="M131" s="19">
        <f>LOG10(Data[[#This Row],[time_spend_company]])</f>
        <v>0.3010299956639812</v>
      </c>
      <c r="N131" s="19">
        <f>1/Data[[#This Row],[time_spend_company]]</f>
        <v>0.5</v>
      </c>
      <c r="O131" s="19">
        <v>2</v>
      </c>
    </row>
    <row r="132" spans="1:15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VLOOKUP(Data[[#This Row],[dept]],Dept_Indexing[],2,FALSE)</f>
        <v>10</v>
      </c>
      <c r="L132">
        <f>VLOOKUP(Data[[#This Row],[salary]],Salary_Index[],2,FALSE)</f>
        <v>2</v>
      </c>
      <c r="M132" s="19">
        <f>LOG10(Data[[#This Row],[time_spend_company]])</f>
        <v>0.3010299956639812</v>
      </c>
      <c r="N132" s="19">
        <f>1/Data[[#This Row],[time_spend_company]]</f>
        <v>0.5</v>
      </c>
      <c r="O132" s="19">
        <v>2</v>
      </c>
    </row>
    <row r="133" spans="1:15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VLOOKUP(Data[[#This Row],[dept]],Dept_Indexing[],2,FALSE)</f>
        <v>9</v>
      </c>
      <c r="L133">
        <f>VLOOKUP(Data[[#This Row],[salary]],Salary_Index[],2,FALSE)</f>
        <v>1</v>
      </c>
      <c r="M133" s="19">
        <f>LOG10(Data[[#This Row],[time_spend_company]])</f>
        <v>0.3010299956639812</v>
      </c>
      <c r="N133" s="19">
        <f>1/Data[[#This Row],[time_spend_company]]</f>
        <v>0.5</v>
      </c>
      <c r="O133" s="19">
        <v>2</v>
      </c>
    </row>
    <row r="134" spans="1:15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VLOOKUP(Data[[#This Row],[dept]],Dept_Indexing[],2,FALSE)</f>
        <v>9</v>
      </c>
      <c r="L134">
        <f>VLOOKUP(Data[[#This Row],[salary]],Salary_Index[],2,FALSE)</f>
        <v>1</v>
      </c>
      <c r="M134" s="19">
        <f>LOG10(Data[[#This Row],[time_spend_company]])</f>
        <v>0.3010299956639812</v>
      </c>
      <c r="N134" s="19">
        <f>1/Data[[#This Row],[time_spend_company]]</f>
        <v>0.5</v>
      </c>
      <c r="O134" s="19">
        <v>2</v>
      </c>
    </row>
    <row r="135" spans="1:15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VLOOKUP(Data[[#This Row],[dept]],Dept_Indexing[],2,FALSE)</f>
        <v>9</v>
      </c>
      <c r="L135">
        <f>VLOOKUP(Data[[#This Row],[salary]],Salary_Index[],2,FALSE)</f>
        <v>1</v>
      </c>
      <c r="M135" s="19">
        <f>LOG10(Data[[#This Row],[time_spend_company]])</f>
        <v>0.3010299956639812</v>
      </c>
      <c r="N135" s="19">
        <f>1/Data[[#This Row],[time_spend_company]]</f>
        <v>0.5</v>
      </c>
      <c r="O135" s="19">
        <v>2</v>
      </c>
    </row>
    <row r="136" spans="1:15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VLOOKUP(Data[[#This Row],[dept]],Dept_Indexing[],2,FALSE)</f>
        <v>10</v>
      </c>
      <c r="L136">
        <f>VLOOKUP(Data[[#This Row],[salary]],Salary_Index[],2,FALSE)</f>
        <v>1</v>
      </c>
      <c r="M136" s="19">
        <f>LOG10(Data[[#This Row],[time_spend_company]])</f>
        <v>0.3010299956639812</v>
      </c>
      <c r="N136" s="19">
        <f>1/Data[[#This Row],[time_spend_company]]</f>
        <v>0.5</v>
      </c>
      <c r="O136" s="19">
        <v>2</v>
      </c>
    </row>
    <row r="137" spans="1:15" x14ac:dyDescent="0.35">
      <c r="A137">
        <v>0.83</v>
      </c>
      <c r="B137" s="12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VLOOKUP(Data[[#This Row],[dept]],Dept_Indexing[],2,FALSE)</f>
        <v>3</v>
      </c>
      <c r="L137">
        <f>VLOOKUP(Data[[#This Row],[salary]],Salary_Index[],2,FALSE)</f>
        <v>1</v>
      </c>
      <c r="M137" s="19">
        <f>LOG10(Data[[#This Row],[time_spend_company]])</f>
        <v>0.3010299956639812</v>
      </c>
      <c r="N137" s="19">
        <f>1/Data[[#This Row],[time_spend_company]]</f>
        <v>0.5</v>
      </c>
      <c r="O137" s="19">
        <v>2</v>
      </c>
    </row>
    <row r="138" spans="1:15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VLOOKUP(Data[[#This Row],[dept]],Dept_Indexing[],2,FALSE)</f>
        <v>6</v>
      </c>
      <c r="L138">
        <f>VLOOKUP(Data[[#This Row],[salary]],Salary_Index[],2,FALSE)</f>
        <v>1</v>
      </c>
      <c r="M138" s="19">
        <f>LOG10(Data[[#This Row],[time_spend_company]])</f>
        <v>0.3010299956639812</v>
      </c>
      <c r="N138" s="19">
        <f>1/Data[[#This Row],[time_spend_company]]</f>
        <v>0.5</v>
      </c>
      <c r="O138" s="19">
        <v>2</v>
      </c>
    </row>
    <row r="139" spans="1:15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VLOOKUP(Data[[#This Row],[dept]],Dept_Indexing[],2,FALSE)</f>
        <v>7</v>
      </c>
      <c r="L139">
        <f>VLOOKUP(Data[[#This Row],[salary]],Salary_Index[],2,FALSE)</f>
        <v>2</v>
      </c>
      <c r="M139" s="19">
        <f>LOG10(Data[[#This Row],[time_spend_company]])</f>
        <v>0.3010299956639812</v>
      </c>
      <c r="N139" s="19">
        <f>1/Data[[#This Row],[time_spend_company]]</f>
        <v>0.5</v>
      </c>
      <c r="O139" s="19">
        <v>2</v>
      </c>
    </row>
    <row r="140" spans="1:15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VLOOKUP(Data[[#This Row],[dept]],Dept_Indexing[],2,FALSE)</f>
        <v>9</v>
      </c>
      <c r="L140">
        <f>VLOOKUP(Data[[#This Row],[salary]],Salary_Index[],2,FALSE)</f>
        <v>2</v>
      </c>
      <c r="M140" s="19">
        <f>LOG10(Data[[#This Row],[time_spend_company]])</f>
        <v>0.3010299956639812</v>
      </c>
      <c r="N140" s="19">
        <f>1/Data[[#This Row],[time_spend_company]]</f>
        <v>0.5</v>
      </c>
      <c r="O140" s="19">
        <v>2</v>
      </c>
    </row>
    <row r="141" spans="1:15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VLOOKUP(Data[[#This Row],[dept]],Dept_Indexing[],2,FALSE)</f>
        <v>5</v>
      </c>
      <c r="L141">
        <f>VLOOKUP(Data[[#This Row],[salary]],Salary_Index[],2,FALSE)</f>
        <v>2</v>
      </c>
      <c r="M141" s="19">
        <f>LOG10(Data[[#This Row],[time_spend_company]])</f>
        <v>0.3010299956639812</v>
      </c>
      <c r="N141" s="19">
        <f>1/Data[[#This Row],[time_spend_company]]</f>
        <v>0.5</v>
      </c>
      <c r="O141" s="19">
        <v>2</v>
      </c>
    </row>
    <row r="142" spans="1:15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VLOOKUP(Data[[#This Row],[dept]],Dept_Indexing[],2,FALSE)</f>
        <v>8</v>
      </c>
      <c r="L142">
        <f>VLOOKUP(Data[[#This Row],[salary]],Salary_Index[],2,FALSE)</f>
        <v>2</v>
      </c>
      <c r="M142" s="19">
        <f>LOG10(Data[[#This Row],[time_spend_company]])</f>
        <v>0.3010299956639812</v>
      </c>
      <c r="N142" s="19">
        <f>1/Data[[#This Row],[time_spend_company]]</f>
        <v>0.5</v>
      </c>
      <c r="O142" s="19">
        <v>2</v>
      </c>
    </row>
    <row r="143" spans="1:15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VLOOKUP(Data[[#This Row],[dept]],Dept_Indexing[],2,FALSE)</f>
        <v>8</v>
      </c>
      <c r="L143">
        <f>VLOOKUP(Data[[#This Row],[salary]],Salary_Index[],2,FALSE)</f>
        <v>2</v>
      </c>
      <c r="M143" s="19">
        <f>LOG10(Data[[#This Row],[time_spend_company]])</f>
        <v>0.3010299956639812</v>
      </c>
      <c r="N143" s="19">
        <f>1/Data[[#This Row],[time_spend_company]]</f>
        <v>0.5</v>
      </c>
      <c r="O143" s="19">
        <v>2</v>
      </c>
    </row>
    <row r="144" spans="1:15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VLOOKUP(Data[[#This Row],[dept]],Dept_Indexing[],2,FALSE)</f>
        <v>8</v>
      </c>
      <c r="L144">
        <f>VLOOKUP(Data[[#This Row],[salary]],Salary_Index[],2,FALSE)</f>
        <v>1</v>
      </c>
      <c r="M144" s="19">
        <f>LOG10(Data[[#This Row],[time_spend_company]])</f>
        <v>0.3010299956639812</v>
      </c>
      <c r="N144" s="19">
        <f>1/Data[[#This Row],[time_spend_company]]</f>
        <v>0.5</v>
      </c>
      <c r="O144" s="19">
        <v>2</v>
      </c>
    </row>
    <row r="145" spans="1:15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VLOOKUP(Data[[#This Row],[dept]],Dept_Indexing[],2,FALSE)</f>
        <v>8</v>
      </c>
      <c r="L145">
        <f>VLOOKUP(Data[[#This Row],[salary]],Salary_Index[],2,FALSE)</f>
        <v>1</v>
      </c>
      <c r="M145" s="19">
        <f>LOG10(Data[[#This Row],[time_spend_company]])</f>
        <v>0.3010299956639812</v>
      </c>
      <c r="N145" s="19">
        <f>1/Data[[#This Row],[time_spend_company]]</f>
        <v>0.5</v>
      </c>
      <c r="O145" s="19">
        <v>2</v>
      </c>
    </row>
    <row r="146" spans="1:15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VLOOKUP(Data[[#This Row],[dept]],Dept_Indexing[],2,FALSE)</f>
        <v>8</v>
      </c>
      <c r="L146">
        <f>VLOOKUP(Data[[#This Row],[salary]],Salary_Index[],2,FALSE)</f>
        <v>1</v>
      </c>
      <c r="M146" s="19">
        <f>LOG10(Data[[#This Row],[time_spend_company]])</f>
        <v>0.3010299956639812</v>
      </c>
      <c r="N146" s="19">
        <f>1/Data[[#This Row],[time_spend_company]]</f>
        <v>0.5</v>
      </c>
      <c r="O146" s="19">
        <v>2</v>
      </c>
    </row>
    <row r="147" spans="1:15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VLOOKUP(Data[[#This Row],[dept]],Dept_Indexing[],2,FALSE)</f>
        <v>8</v>
      </c>
      <c r="L147">
        <f>VLOOKUP(Data[[#This Row],[salary]],Salary_Index[],2,FALSE)</f>
        <v>1</v>
      </c>
      <c r="M147" s="19">
        <f>LOG10(Data[[#This Row],[time_spend_company]])</f>
        <v>0.3010299956639812</v>
      </c>
      <c r="N147" s="19">
        <f>1/Data[[#This Row],[time_spend_company]]</f>
        <v>0.5</v>
      </c>
      <c r="O147" s="19">
        <v>2</v>
      </c>
    </row>
    <row r="148" spans="1:15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VLOOKUP(Data[[#This Row],[dept]],Dept_Indexing[],2,FALSE)</f>
        <v>8</v>
      </c>
      <c r="L148">
        <f>VLOOKUP(Data[[#This Row],[salary]],Salary_Index[],2,FALSE)</f>
        <v>1</v>
      </c>
      <c r="M148" s="19">
        <f>LOG10(Data[[#This Row],[time_spend_company]])</f>
        <v>0.3010299956639812</v>
      </c>
      <c r="N148" s="19">
        <f>1/Data[[#This Row],[time_spend_company]]</f>
        <v>0.5</v>
      </c>
      <c r="O148" s="19">
        <v>2</v>
      </c>
    </row>
    <row r="149" spans="1:15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VLOOKUP(Data[[#This Row],[dept]],Dept_Indexing[],2,FALSE)</f>
        <v>8</v>
      </c>
      <c r="L149">
        <f>VLOOKUP(Data[[#This Row],[salary]],Salary_Index[],2,FALSE)</f>
        <v>1</v>
      </c>
      <c r="M149" s="19">
        <f>LOG10(Data[[#This Row],[time_spend_company]])</f>
        <v>0.3010299956639812</v>
      </c>
      <c r="N149" s="19">
        <f>1/Data[[#This Row],[time_spend_company]]</f>
        <v>0.5</v>
      </c>
      <c r="O149" s="19">
        <v>2</v>
      </c>
    </row>
    <row r="150" spans="1:15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VLOOKUP(Data[[#This Row],[dept]],Dept_Indexing[],2,FALSE)</f>
        <v>8</v>
      </c>
      <c r="L150">
        <f>VLOOKUP(Data[[#This Row],[salary]],Salary_Index[],2,FALSE)</f>
        <v>1</v>
      </c>
      <c r="M150" s="19">
        <f>LOG10(Data[[#This Row],[time_spend_company]])</f>
        <v>0.3010299956639812</v>
      </c>
      <c r="N150" s="19">
        <f>1/Data[[#This Row],[time_spend_company]]</f>
        <v>0.5</v>
      </c>
      <c r="O150" s="19">
        <v>2</v>
      </c>
    </row>
    <row r="151" spans="1:15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VLOOKUP(Data[[#This Row],[dept]],Dept_Indexing[],2,FALSE)</f>
        <v>8</v>
      </c>
      <c r="L151">
        <f>VLOOKUP(Data[[#This Row],[salary]],Salary_Index[],2,FALSE)</f>
        <v>1</v>
      </c>
      <c r="M151" s="19">
        <f>LOG10(Data[[#This Row],[time_spend_company]])</f>
        <v>0.3010299956639812</v>
      </c>
      <c r="N151" s="19">
        <f>1/Data[[#This Row],[time_spend_company]]</f>
        <v>0.5</v>
      </c>
      <c r="O151" s="19">
        <v>2</v>
      </c>
    </row>
    <row r="152" spans="1:15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VLOOKUP(Data[[#This Row],[dept]],Dept_Indexing[],2,FALSE)</f>
        <v>1</v>
      </c>
      <c r="L152">
        <f>VLOOKUP(Data[[#This Row],[salary]],Salary_Index[],2,FALSE)</f>
        <v>1</v>
      </c>
      <c r="M152" s="19">
        <f>LOG10(Data[[#This Row],[time_spend_company]])</f>
        <v>0.3010299956639812</v>
      </c>
      <c r="N152" s="19">
        <f>1/Data[[#This Row],[time_spend_company]]</f>
        <v>0.5</v>
      </c>
      <c r="O152" s="19">
        <v>2</v>
      </c>
    </row>
    <row r="153" spans="1:15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VLOOKUP(Data[[#This Row],[dept]],Dept_Indexing[],2,FALSE)</f>
        <v>2</v>
      </c>
      <c r="L153">
        <f>VLOOKUP(Data[[#This Row],[salary]],Salary_Index[],2,FALSE)</f>
        <v>1</v>
      </c>
      <c r="M153" s="19">
        <f>LOG10(Data[[#This Row],[time_spend_company]])</f>
        <v>0.3010299956639812</v>
      </c>
      <c r="N153" s="19">
        <f>1/Data[[#This Row],[time_spend_company]]</f>
        <v>0.5</v>
      </c>
      <c r="O153" s="19">
        <v>2</v>
      </c>
    </row>
    <row r="154" spans="1:15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VLOOKUP(Data[[#This Row],[dept]],Dept_Indexing[],2,FALSE)</f>
        <v>2</v>
      </c>
      <c r="L154">
        <f>VLOOKUP(Data[[#This Row],[salary]],Salary_Index[],2,FALSE)</f>
        <v>1</v>
      </c>
      <c r="M154" s="19">
        <f>LOG10(Data[[#This Row],[time_spend_company]])</f>
        <v>0.3010299956639812</v>
      </c>
      <c r="N154" s="19">
        <f>1/Data[[#This Row],[time_spend_company]]</f>
        <v>0.5</v>
      </c>
      <c r="O154" s="19">
        <v>2</v>
      </c>
    </row>
    <row r="155" spans="1:15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VLOOKUP(Data[[#This Row],[dept]],Dept_Indexing[],2,FALSE)</f>
        <v>10</v>
      </c>
      <c r="L155">
        <f>VLOOKUP(Data[[#This Row],[salary]],Salary_Index[],2,FALSE)</f>
        <v>1</v>
      </c>
      <c r="M155" s="19">
        <f>LOG10(Data[[#This Row],[time_spend_company]])</f>
        <v>0.3010299956639812</v>
      </c>
      <c r="N155" s="19">
        <f>1/Data[[#This Row],[time_spend_company]]</f>
        <v>0.5</v>
      </c>
      <c r="O155" s="19">
        <v>2</v>
      </c>
    </row>
    <row r="156" spans="1:15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VLOOKUP(Data[[#This Row],[dept]],Dept_Indexing[],2,FALSE)</f>
        <v>10</v>
      </c>
      <c r="L156">
        <f>VLOOKUP(Data[[#This Row],[salary]],Salary_Index[],2,FALSE)</f>
        <v>2</v>
      </c>
      <c r="M156" s="19">
        <f>LOG10(Data[[#This Row],[time_spend_company]])</f>
        <v>0.3010299956639812</v>
      </c>
      <c r="N156" s="19">
        <f>1/Data[[#This Row],[time_spend_company]]</f>
        <v>0.5</v>
      </c>
      <c r="O156" s="19">
        <v>2</v>
      </c>
    </row>
    <row r="157" spans="1:15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VLOOKUP(Data[[#This Row],[dept]],Dept_Indexing[],2,FALSE)</f>
        <v>10</v>
      </c>
      <c r="L157">
        <f>VLOOKUP(Data[[#This Row],[salary]],Salary_Index[],2,FALSE)</f>
        <v>2</v>
      </c>
      <c r="M157" s="19">
        <f>LOG10(Data[[#This Row],[time_spend_company]])</f>
        <v>0.3010299956639812</v>
      </c>
      <c r="N157" s="19">
        <f>1/Data[[#This Row],[time_spend_company]]</f>
        <v>0.5</v>
      </c>
      <c r="O157" s="19">
        <v>2</v>
      </c>
    </row>
    <row r="158" spans="1:15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VLOOKUP(Data[[#This Row],[dept]],Dept_Indexing[],2,FALSE)</f>
        <v>9</v>
      </c>
      <c r="L158">
        <f>VLOOKUP(Data[[#This Row],[salary]],Salary_Index[],2,FALSE)</f>
        <v>3</v>
      </c>
      <c r="M158" s="19">
        <f>LOG10(Data[[#This Row],[time_spend_company]])</f>
        <v>0.3010299956639812</v>
      </c>
      <c r="N158" s="19">
        <f>1/Data[[#This Row],[time_spend_company]]</f>
        <v>0.5</v>
      </c>
      <c r="O158" s="19">
        <v>2</v>
      </c>
    </row>
    <row r="159" spans="1:15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VLOOKUP(Data[[#This Row],[dept]],Dept_Indexing[],2,FALSE)</f>
        <v>9</v>
      </c>
      <c r="L159">
        <f>VLOOKUP(Data[[#This Row],[salary]],Salary_Index[],2,FALSE)</f>
        <v>1</v>
      </c>
      <c r="M159" s="19">
        <f>LOG10(Data[[#This Row],[time_spend_company]])</f>
        <v>0.3010299956639812</v>
      </c>
      <c r="N159" s="19">
        <f>1/Data[[#This Row],[time_spend_company]]</f>
        <v>0.5</v>
      </c>
      <c r="O159" s="19">
        <v>2</v>
      </c>
    </row>
    <row r="160" spans="1:15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VLOOKUP(Data[[#This Row],[dept]],Dept_Indexing[],2,FALSE)</f>
        <v>9</v>
      </c>
      <c r="L160">
        <f>VLOOKUP(Data[[#This Row],[salary]],Salary_Index[],2,FALSE)</f>
        <v>2</v>
      </c>
      <c r="M160" s="19">
        <f>LOG10(Data[[#This Row],[time_spend_company]])</f>
        <v>0.3010299956639812</v>
      </c>
      <c r="N160" s="19">
        <f>1/Data[[#This Row],[time_spend_company]]</f>
        <v>0.5</v>
      </c>
      <c r="O160" s="19">
        <v>2</v>
      </c>
    </row>
    <row r="161" spans="1:15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VLOOKUP(Data[[#This Row],[dept]],Dept_Indexing[],2,FALSE)</f>
        <v>9</v>
      </c>
      <c r="L161">
        <f>VLOOKUP(Data[[#This Row],[salary]],Salary_Index[],2,FALSE)</f>
        <v>2</v>
      </c>
      <c r="M161" s="19">
        <f>LOG10(Data[[#This Row],[time_spend_company]])</f>
        <v>0.3010299956639812</v>
      </c>
      <c r="N161" s="19">
        <f>1/Data[[#This Row],[time_spend_company]]</f>
        <v>0.5</v>
      </c>
      <c r="O161" s="19">
        <v>2</v>
      </c>
    </row>
    <row r="162" spans="1:15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VLOOKUP(Data[[#This Row],[dept]],Dept_Indexing[],2,FALSE)</f>
        <v>10</v>
      </c>
      <c r="L162">
        <f>VLOOKUP(Data[[#This Row],[salary]],Salary_Index[],2,FALSE)</f>
        <v>1</v>
      </c>
      <c r="M162" s="19">
        <f>LOG10(Data[[#This Row],[time_spend_company]])</f>
        <v>0.3010299956639812</v>
      </c>
      <c r="N162" s="19">
        <f>1/Data[[#This Row],[time_spend_company]]</f>
        <v>0.5</v>
      </c>
      <c r="O162" s="19">
        <v>2</v>
      </c>
    </row>
    <row r="163" spans="1:15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VLOOKUP(Data[[#This Row],[dept]],Dept_Indexing[],2,FALSE)</f>
        <v>3</v>
      </c>
      <c r="L163">
        <f>VLOOKUP(Data[[#This Row],[salary]],Salary_Index[],2,FALSE)</f>
        <v>1</v>
      </c>
      <c r="M163" s="19">
        <f>LOG10(Data[[#This Row],[time_spend_company]])</f>
        <v>0.3010299956639812</v>
      </c>
      <c r="N163" s="19">
        <f>1/Data[[#This Row],[time_spend_company]]</f>
        <v>0.5</v>
      </c>
      <c r="O163" s="19">
        <v>2</v>
      </c>
    </row>
    <row r="164" spans="1:15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VLOOKUP(Data[[#This Row],[dept]],Dept_Indexing[],2,FALSE)</f>
        <v>6</v>
      </c>
      <c r="L164">
        <f>VLOOKUP(Data[[#This Row],[salary]],Salary_Index[],2,FALSE)</f>
        <v>1</v>
      </c>
      <c r="M164" s="19">
        <f>LOG10(Data[[#This Row],[time_spend_company]])</f>
        <v>0.3010299956639812</v>
      </c>
      <c r="N164" s="19">
        <f>1/Data[[#This Row],[time_spend_company]]</f>
        <v>0.5</v>
      </c>
      <c r="O164" s="19">
        <v>2</v>
      </c>
    </row>
    <row r="165" spans="1:15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VLOOKUP(Data[[#This Row],[dept]],Dept_Indexing[],2,FALSE)</f>
        <v>7</v>
      </c>
      <c r="L165">
        <f>VLOOKUP(Data[[#This Row],[salary]],Salary_Index[],2,FALSE)</f>
        <v>1</v>
      </c>
      <c r="M165" s="19">
        <f>LOG10(Data[[#This Row],[time_spend_company]])</f>
        <v>0.3010299956639812</v>
      </c>
      <c r="N165" s="19">
        <f>1/Data[[#This Row],[time_spend_company]]</f>
        <v>0.5</v>
      </c>
      <c r="O165" s="19">
        <v>2</v>
      </c>
    </row>
    <row r="166" spans="1:15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VLOOKUP(Data[[#This Row],[dept]],Dept_Indexing[],2,FALSE)</f>
        <v>7</v>
      </c>
      <c r="L166">
        <f>VLOOKUP(Data[[#This Row],[salary]],Salary_Index[],2,FALSE)</f>
        <v>1</v>
      </c>
      <c r="M166" s="19">
        <f>LOG10(Data[[#This Row],[time_spend_company]])</f>
        <v>0.3010299956639812</v>
      </c>
      <c r="N166" s="19">
        <f>1/Data[[#This Row],[time_spend_company]]</f>
        <v>0.5</v>
      </c>
      <c r="O166" s="19">
        <v>2</v>
      </c>
    </row>
    <row r="167" spans="1:15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VLOOKUP(Data[[#This Row],[dept]],Dept_Indexing[],2,FALSE)</f>
        <v>4</v>
      </c>
      <c r="L167">
        <f>VLOOKUP(Data[[#This Row],[salary]],Salary_Index[],2,FALSE)</f>
        <v>2</v>
      </c>
      <c r="M167" s="19">
        <f>LOG10(Data[[#This Row],[time_spend_company]])</f>
        <v>0.3010299956639812</v>
      </c>
      <c r="N167" s="19">
        <f>1/Data[[#This Row],[time_spend_company]]</f>
        <v>0.5</v>
      </c>
      <c r="O167" s="19">
        <v>2</v>
      </c>
    </row>
    <row r="168" spans="1:15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VLOOKUP(Data[[#This Row],[dept]],Dept_Indexing[],2,FALSE)</f>
        <v>8</v>
      </c>
      <c r="L168">
        <f>VLOOKUP(Data[[#This Row],[salary]],Salary_Index[],2,FALSE)</f>
        <v>1</v>
      </c>
      <c r="M168" s="19">
        <f>LOG10(Data[[#This Row],[time_spend_company]])</f>
        <v>0.3010299956639812</v>
      </c>
      <c r="N168" s="19">
        <f>1/Data[[#This Row],[time_spend_company]]</f>
        <v>0.5</v>
      </c>
      <c r="O168" s="19">
        <v>2</v>
      </c>
    </row>
    <row r="169" spans="1:15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VLOOKUP(Data[[#This Row],[dept]],Dept_Indexing[],2,FALSE)</f>
        <v>8</v>
      </c>
      <c r="L169">
        <f>VLOOKUP(Data[[#This Row],[salary]],Salary_Index[],2,FALSE)</f>
        <v>2</v>
      </c>
      <c r="M169" s="19">
        <f>LOG10(Data[[#This Row],[time_spend_company]])</f>
        <v>0.3010299956639812</v>
      </c>
      <c r="N169" s="19">
        <f>1/Data[[#This Row],[time_spend_company]]</f>
        <v>0.5</v>
      </c>
      <c r="O169" s="19">
        <v>2</v>
      </c>
    </row>
    <row r="170" spans="1:15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VLOOKUP(Data[[#This Row],[dept]],Dept_Indexing[],2,FALSE)</f>
        <v>8</v>
      </c>
      <c r="L170">
        <f>VLOOKUP(Data[[#This Row],[salary]],Salary_Index[],2,FALSE)</f>
        <v>2</v>
      </c>
      <c r="M170" s="19">
        <f>LOG10(Data[[#This Row],[time_spend_company]])</f>
        <v>0.3010299956639812</v>
      </c>
      <c r="N170" s="19">
        <f>1/Data[[#This Row],[time_spend_company]]</f>
        <v>0.5</v>
      </c>
      <c r="O170" s="19">
        <v>2</v>
      </c>
    </row>
    <row r="171" spans="1:15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VLOOKUP(Data[[#This Row],[dept]],Dept_Indexing[],2,FALSE)</f>
        <v>8</v>
      </c>
      <c r="L171">
        <f>VLOOKUP(Data[[#This Row],[salary]],Salary_Index[],2,FALSE)</f>
        <v>1</v>
      </c>
      <c r="M171" s="19">
        <f>LOG10(Data[[#This Row],[time_spend_company]])</f>
        <v>0.3010299956639812</v>
      </c>
      <c r="N171" s="19">
        <f>1/Data[[#This Row],[time_spend_company]]</f>
        <v>0.5</v>
      </c>
      <c r="O171" s="19">
        <v>2</v>
      </c>
    </row>
    <row r="172" spans="1:15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VLOOKUP(Data[[#This Row],[dept]],Dept_Indexing[],2,FALSE)</f>
        <v>8</v>
      </c>
      <c r="L172">
        <f>VLOOKUP(Data[[#This Row],[salary]],Salary_Index[],2,FALSE)</f>
        <v>1</v>
      </c>
      <c r="M172" s="19">
        <f>LOG10(Data[[#This Row],[time_spend_company]])</f>
        <v>0.3010299956639812</v>
      </c>
      <c r="N172" s="19">
        <f>1/Data[[#This Row],[time_spend_company]]</f>
        <v>0.5</v>
      </c>
      <c r="O172" s="19">
        <v>2</v>
      </c>
    </row>
    <row r="173" spans="1:15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VLOOKUP(Data[[#This Row],[dept]],Dept_Indexing[],2,FALSE)</f>
        <v>8</v>
      </c>
      <c r="L173">
        <f>VLOOKUP(Data[[#This Row],[salary]],Salary_Index[],2,FALSE)</f>
        <v>1</v>
      </c>
      <c r="M173" s="19">
        <f>LOG10(Data[[#This Row],[time_spend_company]])</f>
        <v>0.3010299956639812</v>
      </c>
      <c r="N173" s="19">
        <f>1/Data[[#This Row],[time_spend_company]]</f>
        <v>0.5</v>
      </c>
      <c r="O173" s="19">
        <v>2</v>
      </c>
    </row>
    <row r="174" spans="1:15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VLOOKUP(Data[[#This Row],[dept]],Dept_Indexing[],2,FALSE)</f>
        <v>1</v>
      </c>
      <c r="L174">
        <f>VLOOKUP(Data[[#This Row],[salary]],Salary_Index[],2,FALSE)</f>
        <v>1</v>
      </c>
      <c r="M174" s="19">
        <f>LOG10(Data[[#This Row],[time_spend_company]])</f>
        <v>0.3010299956639812</v>
      </c>
      <c r="N174" s="19">
        <f>1/Data[[#This Row],[time_spend_company]]</f>
        <v>0.5</v>
      </c>
      <c r="O174" s="19">
        <v>2</v>
      </c>
    </row>
    <row r="175" spans="1:15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VLOOKUP(Data[[#This Row],[dept]],Dept_Indexing[],2,FALSE)</f>
        <v>2</v>
      </c>
      <c r="L175">
        <f>VLOOKUP(Data[[#This Row],[salary]],Salary_Index[],2,FALSE)</f>
        <v>1</v>
      </c>
      <c r="M175" s="19">
        <f>LOG10(Data[[#This Row],[time_spend_company]])</f>
        <v>0.3010299956639812</v>
      </c>
      <c r="N175" s="19">
        <f>1/Data[[#This Row],[time_spend_company]]</f>
        <v>0.5</v>
      </c>
      <c r="O175" s="19">
        <v>2</v>
      </c>
    </row>
    <row r="176" spans="1:15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VLOOKUP(Data[[#This Row],[dept]],Dept_Indexing[],2,FALSE)</f>
        <v>10</v>
      </c>
      <c r="L176">
        <f>VLOOKUP(Data[[#This Row],[salary]],Salary_Index[],2,FALSE)</f>
        <v>1</v>
      </c>
      <c r="M176" s="19">
        <f>LOG10(Data[[#This Row],[time_spend_company]])</f>
        <v>0.3010299956639812</v>
      </c>
      <c r="N176" s="19">
        <f>1/Data[[#This Row],[time_spend_company]]</f>
        <v>0.5</v>
      </c>
      <c r="O176" s="19">
        <v>2</v>
      </c>
    </row>
    <row r="177" spans="1:15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VLOOKUP(Data[[#This Row],[dept]],Dept_Indexing[],2,FALSE)</f>
        <v>10</v>
      </c>
      <c r="L177">
        <f>VLOOKUP(Data[[#This Row],[salary]],Salary_Index[],2,FALSE)</f>
        <v>1</v>
      </c>
      <c r="M177" s="19">
        <f>LOG10(Data[[#This Row],[time_spend_company]])</f>
        <v>0.3010299956639812</v>
      </c>
      <c r="N177" s="19">
        <f>1/Data[[#This Row],[time_spend_company]]</f>
        <v>0.5</v>
      </c>
      <c r="O177" s="19">
        <v>2</v>
      </c>
    </row>
    <row r="178" spans="1:15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VLOOKUP(Data[[#This Row],[dept]],Dept_Indexing[],2,FALSE)</f>
        <v>10</v>
      </c>
      <c r="L178">
        <f>VLOOKUP(Data[[#This Row],[salary]],Salary_Index[],2,FALSE)</f>
        <v>2</v>
      </c>
      <c r="M178" s="19">
        <f>LOG10(Data[[#This Row],[time_spend_company]])</f>
        <v>0.3010299956639812</v>
      </c>
      <c r="N178" s="19">
        <f>1/Data[[#This Row],[time_spend_company]]</f>
        <v>0.5</v>
      </c>
      <c r="O178" s="19">
        <v>2</v>
      </c>
    </row>
    <row r="179" spans="1:15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VLOOKUP(Data[[#This Row],[dept]],Dept_Indexing[],2,FALSE)</f>
        <v>10</v>
      </c>
      <c r="L179">
        <f>VLOOKUP(Data[[#This Row],[salary]],Salary_Index[],2,FALSE)</f>
        <v>2</v>
      </c>
      <c r="M179" s="19">
        <f>LOG10(Data[[#This Row],[time_spend_company]])</f>
        <v>0.3010299956639812</v>
      </c>
      <c r="N179" s="19">
        <f>1/Data[[#This Row],[time_spend_company]]</f>
        <v>0.5</v>
      </c>
      <c r="O179" s="19">
        <v>2</v>
      </c>
    </row>
    <row r="180" spans="1:15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VLOOKUP(Data[[#This Row],[dept]],Dept_Indexing[],2,FALSE)</f>
        <v>10</v>
      </c>
      <c r="L180">
        <f>VLOOKUP(Data[[#This Row],[salary]],Salary_Index[],2,FALSE)</f>
        <v>2</v>
      </c>
      <c r="M180" s="19">
        <f>LOG10(Data[[#This Row],[time_spend_company]])</f>
        <v>0.3010299956639812</v>
      </c>
      <c r="N180" s="19">
        <f>1/Data[[#This Row],[time_spend_company]]</f>
        <v>0.5</v>
      </c>
      <c r="O180" s="19">
        <v>2</v>
      </c>
    </row>
    <row r="181" spans="1:15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VLOOKUP(Data[[#This Row],[dept]],Dept_Indexing[],2,FALSE)</f>
        <v>10</v>
      </c>
      <c r="L181">
        <f>VLOOKUP(Data[[#This Row],[salary]],Salary_Index[],2,FALSE)</f>
        <v>2</v>
      </c>
      <c r="M181" s="19">
        <f>LOG10(Data[[#This Row],[time_spend_company]])</f>
        <v>0.3010299956639812</v>
      </c>
      <c r="N181" s="19">
        <f>1/Data[[#This Row],[time_spend_company]]</f>
        <v>0.5</v>
      </c>
      <c r="O181" s="19">
        <v>2</v>
      </c>
    </row>
    <row r="182" spans="1:15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VLOOKUP(Data[[#This Row],[dept]],Dept_Indexing[],2,FALSE)</f>
        <v>9</v>
      </c>
      <c r="L182">
        <f>VLOOKUP(Data[[#This Row],[salary]],Salary_Index[],2,FALSE)</f>
        <v>2</v>
      </c>
      <c r="M182" s="19">
        <f>LOG10(Data[[#This Row],[time_spend_company]])</f>
        <v>0.3010299956639812</v>
      </c>
      <c r="N182" s="19">
        <f>1/Data[[#This Row],[time_spend_company]]</f>
        <v>0.5</v>
      </c>
      <c r="O182" s="19">
        <v>2</v>
      </c>
    </row>
    <row r="183" spans="1:15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VLOOKUP(Data[[#This Row],[dept]],Dept_Indexing[],2,FALSE)</f>
        <v>9</v>
      </c>
      <c r="L183">
        <f>VLOOKUP(Data[[#This Row],[salary]],Salary_Index[],2,FALSE)</f>
        <v>3</v>
      </c>
      <c r="M183" s="19">
        <f>LOG10(Data[[#This Row],[time_spend_company]])</f>
        <v>0.3010299956639812</v>
      </c>
      <c r="N183" s="19">
        <f>1/Data[[#This Row],[time_spend_company]]</f>
        <v>0.5</v>
      </c>
      <c r="O183" s="19">
        <v>2</v>
      </c>
    </row>
    <row r="184" spans="1:15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VLOOKUP(Data[[#This Row],[dept]],Dept_Indexing[],2,FALSE)</f>
        <v>10</v>
      </c>
      <c r="L184">
        <f>VLOOKUP(Data[[#This Row],[salary]],Salary_Index[],2,FALSE)</f>
        <v>1</v>
      </c>
      <c r="M184" s="19">
        <f>LOG10(Data[[#This Row],[time_spend_company]])</f>
        <v>0.3010299956639812</v>
      </c>
      <c r="N184" s="19">
        <f>1/Data[[#This Row],[time_spend_company]]</f>
        <v>0.5</v>
      </c>
      <c r="O184" s="19">
        <v>2</v>
      </c>
    </row>
    <row r="185" spans="1:15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VLOOKUP(Data[[#This Row],[dept]],Dept_Indexing[],2,FALSE)</f>
        <v>3</v>
      </c>
      <c r="L185">
        <f>VLOOKUP(Data[[#This Row],[salary]],Salary_Index[],2,FALSE)</f>
        <v>1</v>
      </c>
      <c r="M185" s="19">
        <f>LOG10(Data[[#This Row],[time_spend_company]])</f>
        <v>0.3010299956639812</v>
      </c>
      <c r="N185" s="19">
        <f>1/Data[[#This Row],[time_spend_company]]</f>
        <v>0.5</v>
      </c>
      <c r="O185" s="19">
        <v>2</v>
      </c>
    </row>
    <row r="186" spans="1:15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VLOOKUP(Data[[#This Row],[dept]],Dept_Indexing[],2,FALSE)</f>
        <v>3</v>
      </c>
      <c r="L186">
        <f>VLOOKUP(Data[[#This Row],[salary]],Salary_Index[],2,FALSE)</f>
        <v>1</v>
      </c>
      <c r="M186" s="19">
        <f>LOG10(Data[[#This Row],[time_spend_company]])</f>
        <v>0.3010299956639812</v>
      </c>
      <c r="N186" s="19">
        <f>1/Data[[#This Row],[time_spend_company]]</f>
        <v>0.5</v>
      </c>
      <c r="O186" s="19">
        <v>2</v>
      </c>
    </row>
    <row r="187" spans="1:15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VLOOKUP(Data[[#This Row],[dept]],Dept_Indexing[],2,FALSE)</f>
        <v>3</v>
      </c>
      <c r="L187">
        <f>VLOOKUP(Data[[#This Row],[salary]],Salary_Index[],2,FALSE)</f>
        <v>1</v>
      </c>
      <c r="M187" s="19">
        <f>LOG10(Data[[#This Row],[time_spend_company]])</f>
        <v>0.3010299956639812</v>
      </c>
      <c r="N187" s="19">
        <f>1/Data[[#This Row],[time_spend_company]]</f>
        <v>0.5</v>
      </c>
      <c r="O187" s="19">
        <v>2</v>
      </c>
    </row>
    <row r="188" spans="1:15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VLOOKUP(Data[[#This Row],[dept]],Dept_Indexing[],2,FALSE)</f>
        <v>6</v>
      </c>
      <c r="L188">
        <f>VLOOKUP(Data[[#This Row],[salary]],Salary_Index[],2,FALSE)</f>
        <v>1</v>
      </c>
      <c r="M188" s="19">
        <f>LOG10(Data[[#This Row],[time_spend_company]])</f>
        <v>0.3010299956639812</v>
      </c>
      <c r="N188" s="19">
        <f>1/Data[[#This Row],[time_spend_company]]</f>
        <v>0.5</v>
      </c>
      <c r="O188" s="19">
        <v>2</v>
      </c>
    </row>
    <row r="189" spans="1:15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VLOOKUP(Data[[#This Row],[dept]],Dept_Indexing[],2,FALSE)</f>
        <v>6</v>
      </c>
      <c r="L189">
        <f>VLOOKUP(Data[[#This Row],[salary]],Salary_Index[],2,FALSE)</f>
        <v>1</v>
      </c>
      <c r="M189" s="19">
        <f>LOG10(Data[[#This Row],[time_spend_company]])</f>
        <v>0.3010299956639812</v>
      </c>
      <c r="N189" s="19">
        <f>1/Data[[#This Row],[time_spend_company]]</f>
        <v>0.5</v>
      </c>
      <c r="O189" s="19">
        <v>2</v>
      </c>
    </row>
    <row r="190" spans="1:15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VLOOKUP(Data[[#This Row],[dept]],Dept_Indexing[],2,FALSE)</f>
        <v>7</v>
      </c>
      <c r="L190">
        <f>VLOOKUP(Data[[#This Row],[salary]],Salary_Index[],2,FALSE)</f>
        <v>1</v>
      </c>
      <c r="M190" s="19">
        <f>LOG10(Data[[#This Row],[time_spend_company]])</f>
        <v>0.3010299956639812</v>
      </c>
      <c r="N190" s="19">
        <f>1/Data[[#This Row],[time_spend_company]]</f>
        <v>0.5</v>
      </c>
      <c r="O190" s="19">
        <v>2</v>
      </c>
    </row>
    <row r="191" spans="1:15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VLOOKUP(Data[[#This Row],[dept]],Dept_Indexing[],2,FALSE)</f>
        <v>8</v>
      </c>
      <c r="L191">
        <f>VLOOKUP(Data[[#This Row],[salary]],Salary_Index[],2,FALSE)</f>
        <v>2</v>
      </c>
      <c r="M191" s="19">
        <f>LOG10(Data[[#This Row],[time_spend_company]])</f>
        <v>0.3010299956639812</v>
      </c>
      <c r="N191" s="19">
        <f>1/Data[[#This Row],[time_spend_company]]</f>
        <v>0.5</v>
      </c>
      <c r="O191" s="19">
        <v>2</v>
      </c>
    </row>
    <row r="192" spans="1:15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VLOOKUP(Data[[#This Row],[dept]],Dept_Indexing[],2,FALSE)</f>
        <v>5</v>
      </c>
      <c r="L192">
        <f>VLOOKUP(Data[[#This Row],[salary]],Salary_Index[],2,FALSE)</f>
        <v>2</v>
      </c>
      <c r="M192" s="19">
        <f>LOG10(Data[[#This Row],[time_spend_company]])</f>
        <v>0.3010299956639812</v>
      </c>
      <c r="N192" s="19">
        <f>1/Data[[#This Row],[time_spend_company]]</f>
        <v>0.5</v>
      </c>
      <c r="O192" s="19">
        <v>2</v>
      </c>
    </row>
    <row r="193" spans="1:15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VLOOKUP(Data[[#This Row],[dept]],Dept_Indexing[],2,FALSE)</f>
        <v>8</v>
      </c>
      <c r="L193">
        <f>VLOOKUP(Data[[#This Row],[salary]],Salary_Index[],2,FALSE)</f>
        <v>1</v>
      </c>
      <c r="M193" s="19">
        <f>LOG10(Data[[#This Row],[time_spend_company]])</f>
        <v>0.3010299956639812</v>
      </c>
      <c r="N193" s="19">
        <f>1/Data[[#This Row],[time_spend_company]]</f>
        <v>0.5</v>
      </c>
      <c r="O193" s="19">
        <v>2</v>
      </c>
    </row>
    <row r="194" spans="1:15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VLOOKUP(Data[[#This Row],[dept]],Dept_Indexing[],2,FALSE)</f>
        <v>8</v>
      </c>
      <c r="L194">
        <f>VLOOKUP(Data[[#This Row],[salary]],Salary_Index[],2,FALSE)</f>
        <v>2</v>
      </c>
      <c r="M194" s="19">
        <f>LOG10(Data[[#This Row],[time_spend_company]])</f>
        <v>0.3010299956639812</v>
      </c>
      <c r="N194" s="19">
        <f>1/Data[[#This Row],[time_spend_company]]</f>
        <v>0.5</v>
      </c>
      <c r="O194" s="19">
        <v>2</v>
      </c>
    </row>
    <row r="195" spans="1:15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VLOOKUP(Data[[#This Row],[dept]],Dept_Indexing[],2,FALSE)</f>
        <v>8</v>
      </c>
      <c r="L195">
        <f>VLOOKUP(Data[[#This Row],[salary]],Salary_Index[],2,FALSE)</f>
        <v>1</v>
      </c>
      <c r="M195" s="19">
        <f>LOG10(Data[[#This Row],[time_spend_company]])</f>
        <v>0.3010299956639812</v>
      </c>
      <c r="N195" s="19">
        <f>1/Data[[#This Row],[time_spend_company]]</f>
        <v>0.5</v>
      </c>
      <c r="O195" s="19">
        <v>2</v>
      </c>
    </row>
    <row r="196" spans="1:15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VLOOKUP(Data[[#This Row],[dept]],Dept_Indexing[],2,FALSE)</f>
        <v>8</v>
      </c>
      <c r="L196">
        <f>VLOOKUP(Data[[#This Row],[salary]],Salary_Index[],2,FALSE)</f>
        <v>1</v>
      </c>
      <c r="M196" s="19">
        <f>LOG10(Data[[#This Row],[time_spend_company]])</f>
        <v>0.3010299956639812</v>
      </c>
      <c r="N196" s="19">
        <f>1/Data[[#This Row],[time_spend_company]]</f>
        <v>0.5</v>
      </c>
      <c r="O196" s="19">
        <v>2</v>
      </c>
    </row>
    <row r="197" spans="1:15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VLOOKUP(Data[[#This Row],[dept]],Dept_Indexing[],2,FALSE)</f>
        <v>10</v>
      </c>
      <c r="L197">
        <f>VLOOKUP(Data[[#This Row],[salary]],Salary_Index[],2,FALSE)</f>
        <v>1</v>
      </c>
      <c r="M197" s="19">
        <f>LOG10(Data[[#This Row],[time_spend_company]])</f>
        <v>0.3010299956639812</v>
      </c>
      <c r="N197" s="19">
        <f>1/Data[[#This Row],[time_spend_company]]</f>
        <v>0.5</v>
      </c>
      <c r="O197" s="19">
        <v>2</v>
      </c>
    </row>
    <row r="198" spans="1:15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VLOOKUP(Data[[#This Row],[dept]],Dept_Indexing[],2,FALSE)</f>
        <v>10</v>
      </c>
      <c r="L198">
        <f>VLOOKUP(Data[[#This Row],[salary]],Salary_Index[],2,FALSE)</f>
        <v>1</v>
      </c>
      <c r="M198" s="19">
        <f>LOG10(Data[[#This Row],[time_spend_company]])</f>
        <v>0.3010299956639812</v>
      </c>
      <c r="N198" s="19">
        <f>1/Data[[#This Row],[time_spend_company]]</f>
        <v>0.5</v>
      </c>
      <c r="O198" s="19">
        <v>2</v>
      </c>
    </row>
    <row r="199" spans="1:15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VLOOKUP(Data[[#This Row],[dept]],Dept_Indexing[],2,FALSE)</f>
        <v>10</v>
      </c>
      <c r="L199">
        <f>VLOOKUP(Data[[#This Row],[salary]],Salary_Index[],2,FALSE)</f>
        <v>1</v>
      </c>
      <c r="M199" s="19">
        <f>LOG10(Data[[#This Row],[time_spend_company]])</f>
        <v>0.3010299956639812</v>
      </c>
      <c r="N199" s="19">
        <f>1/Data[[#This Row],[time_spend_company]]</f>
        <v>0.5</v>
      </c>
      <c r="O199" s="19">
        <v>2</v>
      </c>
    </row>
    <row r="200" spans="1:15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VLOOKUP(Data[[#This Row],[dept]],Dept_Indexing[],2,FALSE)</f>
        <v>10</v>
      </c>
      <c r="L200">
        <f>VLOOKUP(Data[[#This Row],[salary]],Salary_Index[],2,FALSE)</f>
        <v>2</v>
      </c>
      <c r="M200" s="19">
        <f>LOG10(Data[[#This Row],[time_spend_company]])</f>
        <v>0.3010299956639812</v>
      </c>
      <c r="N200" s="19">
        <f>1/Data[[#This Row],[time_spend_company]]</f>
        <v>0.5</v>
      </c>
      <c r="O200" s="19">
        <v>2</v>
      </c>
    </row>
    <row r="201" spans="1:15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VLOOKUP(Data[[#This Row],[dept]],Dept_Indexing[],2,FALSE)</f>
        <v>10</v>
      </c>
      <c r="L201">
        <f>VLOOKUP(Data[[#This Row],[salary]],Salary_Index[],2,FALSE)</f>
        <v>2</v>
      </c>
      <c r="M201" s="19">
        <f>LOG10(Data[[#This Row],[time_spend_company]])</f>
        <v>0.3010299956639812</v>
      </c>
      <c r="N201" s="19">
        <f>1/Data[[#This Row],[time_spend_company]]</f>
        <v>0.5</v>
      </c>
      <c r="O201" s="19">
        <v>2</v>
      </c>
    </row>
    <row r="202" spans="1:15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VLOOKUP(Data[[#This Row],[dept]],Dept_Indexing[],2,FALSE)</f>
        <v>10</v>
      </c>
      <c r="L202">
        <f>VLOOKUP(Data[[#This Row],[salary]],Salary_Index[],2,FALSE)</f>
        <v>2</v>
      </c>
      <c r="M202" s="19">
        <f>LOG10(Data[[#This Row],[time_spend_company]])</f>
        <v>0.3010299956639812</v>
      </c>
      <c r="N202" s="19">
        <f>1/Data[[#This Row],[time_spend_company]]</f>
        <v>0.5</v>
      </c>
      <c r="O202" s="19">
        <v>2</v>
      </c>
    </row>
    <row r="203" spans="1:15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VLOOKUP(Data[[#This Row],[dept]],Dept_Indexing[],2,FALSE)</f>
        <v>9</v>
      </c>
      <c r="L203">
        <f>VLOOKUP(Data[[#This Row],[salary]],Salary_Index[],2,FALSE)</f>
        <v>2</v>
      </c>
      <c r="M203" s="19">
        <f>LOG10(Data[[#This Row],[time_spend_company]])</f>
        <v>0.3010299956639812</v>
      </c>
      <c r="N203" s="19">
        <f>1/Data[[#This Row],[time_spend_company]]</f>
        <v>0.5</v>
      </c>
      <c r="O203" s="19">
        <v>2</v>
      </c>
    </row>
    <row r="204" spans="1:15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VLOOKUP(Data[[#This Row],[dept]],Dept_Indexing[],2,FALSE)</f>
        <v>9</v>
      </c>
      <c r="L204">
        <f>VLOOKUP(Data[[#This Row],[salary]],Salary_Index[],2,FALSE)</f>
        <v>2</v>
      </c>
      <c r="M204" s="19">
        <f>LOG10(Data[[#This Row],[time_spend_company]])</f>
        <v>0.3010299956639812</v>
      </c>
      <c r="N204" s="19">
        <f>1/Data[[#This Row],[time_spend_company]]</f>
        <v>0.5</v>
      </c>
      <c r="O204" s="19">
        <v>2</v>
      </c>
    </row>
    <row r="205" spans="1:15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VLOOKUP(Data[[#This Row],[dept]],Dept_Indexing[],2,FALSE)</f>
        <v>3</v>
      </c>
      <c r="L205">
        <f>VLOOKUP(Data[[#This Row],[salary]],Salary_Index[],2,FALSE)</f>
        <v>1</v>
      </c>
      <c r="M205" s="19">
        <f>LOG10(Data[[#This Row],[time_spend_company]])</f>
        <v>0.3010299956639812</v>
      </c>
      <c r="N205" s="19">
        <f>1/Data[[#This Row],[time_spend_company]]</f>
        <v>0.5</v>
      </c>
      <c r="O205" s="19">
        <v>2</v>
      </c>
    </row>
    <row r="206" spans="1:15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VLOOKUP(Data[[#This Row],[dept]],Dept_Indexing[],2,FALSE)</f>
        <v>6</v>
      </c>
      <c r="L206">
        <f>VLOOKUP(Data[[#This Row],[salary]],Salary_Index[],2,FALSE)</f>
        <v>1</v>
      </c>
      <c r="M206" s="19">
        <f>LOG10(Data[[#This Row],[time_spend_company]])</f>
        <v>0.3010299956639812</v>
      </c>
      <c r="N206" s="19">
        <f>1/Data[[#This Row],[time_spend_company]]</f>
        <v>0.5</v>
      </c>
      <c r="O206" s="19">
        <v>2</v>
      </c>
    </row>
    <row r="207" spans="1:15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VLOOKUP(Data[[#This Row],[dept]],Dept_Indexing[],2,FALSE)</f>
        <v>3</v>
      </c>
      <c r="L207">
        <f>VLOOKUP(Data[[#This Row],[salary]],Salary_Index[],2,FALSE)</f>
        <v>1</v>
      </c>
      <c r="M207" s="19">
        <f>LOG10(Data[[#This Row],[time_spend_company]])</f>
        <v>0.3010299956639812</v>
      </c>
      <c r="N207" s="19">
        <f>1/Data[[#This Row],[time_spend_company]]</f>
        <v>0.5</v>
      </c>
      <c r="O207" s="19">
        <v>2</v>
      </c>
    </row>
    <row r="208" spans="1:15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VLOOKUP(Data[[#This Row],[dept]],Dept_Indexing[],2,FALSE)</f>
        <v>7</v>
      </c>
      <c r="L208">
        <f>VLOOKUP(Data[[#This Row],[salary]],Salary_Index[],2,FALSE)</f>
        <v>1</v>
      </c>
      <c r="M208" s="19">
        <f>LOG10(Data[[#This Row],[time_spend_company]])</f>
        <v>0.3010299956639812</v>
      </c>
      <c r="N208" s="19">
        <f>1/Data[[#This Row],[time_spend_company]]</f>
        <v>0.5</v>
      </c>
      <c r="O208" s="19">
        <v>2</v>
      </c>
    </row>
    <row r="209" spans="1:15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VLOOKUP(Data[[#This Row],[dept]],Dept_Indexing[],2,FALSE)</f>
        <v>5</v>
      </c>
      <c r="L209">
        <f>VLOOKUP(Data[[#This Row],[salary]],Salary_Index[],2,FALSE)</f>
        <v>1</v>
      </c>
      <c r="M209" s="19">
        <f>LOG10(Data[[#This Row],[time_spend_company]])</f>
        <v>0.3010299956639812</v>
      </c>
      <c r="N209" s="19">
        <f>1/Data[[#This Row],[time_spend_company]]</f>
        <v>0.5</v>
      </c>
      <c r="O209" s="19">
        <v>2</v>
      </c>
    </row>
    <row r="210" spans="1:15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VLOOKUP(Data[[#This Row],[dept]],Dept_Indexing[],2,FALSE)</f>
        <v>9</v>
      </c>
      <c r="L210">
        <f>VLOOKUP(Data[[#This Row],[salary]],Salary_Index[],2,FALSE)</f>
        <v>2</v>
      </c>
      <c r="M210" s="19">
        <f>LOG10(Data[[#This Row],[time_spend_company]])</f>
        <v>0.3010299956639812</v>
      </c>
      <c r="N210" s="19">
        <f>1/Data[[#This Row],[time_spend_company]]</f>
        <v>0.5</v>
      </c>
      <c r="O210" s="19">
        <v>2</v>
      </c>
    </row>
    <row r="211" spans="1:15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VLOOKUP(Data[[#This Row],[dept]],Dept_Indexing[],2,FALSE)</f>
        <v>5</v>
      </c>
      <c r="L211">
        <f>VLOOKUP(Data[[#This Row],[salary]],Salary_Index[],2,FALSE)</f>
        <v>2</v>
      </c>
      <c r="M211" s="19">
        <f>LOG10(Data[[#This Row],[time_spend_company]])</f>
        <v>0.3010299956639812</v>
      </c>
      <c r="N211" s="19">
        <f>1/Data[[#This Row],[time_spend_company]]</f>
        <v>0.5</v>
      </c>
      <c r="O211" s="19">
        <v>2</v>
      </c>
    </row>
    <row r="212" spans="1:15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VLOOKUP(Data[[#This Row],[dept]],Dept_Indexing[],2,FALSE)</f>
        <v>5</v>
      </c>
      <c r="L212">
        <f>VLOOKUP(Data[[#This Row],[salary]],Salary_Index[],2,FALSE)</f>
        <v>2</v>
      </c>
      <c r="M212" s="19">
        <f>LOG10(Data[[#This Row],[time_spend_company]])</f>
        <v>0.3010299956639812</v>
      </c>
      <c r="N212" s="19">
        <f>1/Data[[#This Row],[time_spend_company]]</f>
        <v>0.5</v>
      </c>
      <c r="O212" s="19">
        <v>2</v>
      </c>
    </row>
    <row r="213" spans="1:15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VLOOKUP(Data[[#This Row],[dept]],Dept_Indexing[],2,FALSE)</f>
        <v>8</v>
      </c>
      <c r="L213">
        <f>VLOOKUP(Data[[#This Row],[salary]],Salary_Index[],2,FALSE)</f>
        <v>2</v>
      </c>
      <c r="M213" s="19">
        <f>LOG10(Data[[#This Row],[time_spend_company]])</f>
        <v>0.3010299956639812</v>
      </c>
      <c r="N213" s="19">
        <f>1/Data[[#This Row],[time_spend_company]]</f>
        <v>0.5</v>
      </c>
      <c r="O213" s="19">
        <v>2</v>
      </c>
    </row>
    <row r="214" spans="1:15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VLOOKUP(Data[[#This Row],[dept]],Dept_Indexing[],2,FALSE)</f>
        <v>8</v>
      </c>
      <c r="L214">
        <f>VLOOKUP(Data[[#This Row],[salary]],Salary_Index[],2,FALSE)</f>
        <v>1</v>
      </c>
      <c r="M214" s="19">
        <f>LOG10(Data[[#This Row],[time_spend_company]])</f>
        <v>0.3010299956639812</v>
      </c>
      <c r="N214" s="19">
        <f>1/Data[[#This Row],[time_spend_company]]</f>
        <v>0.5</v>
      </c>
      <c r="O214" s="19">
        <v>2</v>
      </c>
    </row>
    <row r="215" spans="1:15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VLOOKUP(Data[[#This Row],[dept]],Dept_Indexing[],2,FALSE)</f>
        <v>8</v>
      </c>
      <c r="L215">
        <f>VLOOKUP(Data[[#This Row],[salary]],Salary_Index[],2,FALSE)</f>
        <v>1</v>
      </c>
      <c r="M215" s="19">
        <f>LOG10(Data[[#This Row],[time_spend_company]])</f>
        <v>0.3010299956639812</v>
      </c>
      <c r="N215" s="19">
        <f>1/Data[[#This Row],[time_spend_company]]</f>
        <v>0.5</v>
      </c>
      <c r="O215" s="19">
        <v>2</v>
      </c>
    </row>
    <row r="216" spans="1:15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VLOOKUP(Data[[#This Row],[dept]],Dept_Indexing[],2,FALSE)</f>
        <v>8</v>
      </c>
      <c r="L216">
        <f>VLOOKUP(Data[[#This Row],[salary]],Salary_Index[],2,FALSE)</f>
        <v>1</v>
      </c>
      <c r="M216" s="19">
        <f>LOG10(Data[[#This Row],[time_spend_company]])</f>
        <v>0.3010299956639812</v>
      </c>
      <c r="N216" s="19">
        <f>1/Data[[#This Row],[time_spend_company]]</f>
        <v>0.5</v>
      </c>
      <c r="O216" s="19">
        <v>2</v>
      </c>
    </row>
    <row r="217" spans="1:15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VLOOKUP(Data[[#This Row],[dept]],Dept_Indexing[],2,FALSE)</f>
        <v>8</v>
      </c>
      <c r="L217">
        <f>VLOOKUP(Data[[#This Row],[salary]],Salary_Index[],2,FALSE)</f>
        <v>1</v>
      </c>
      <c r="M217" s="19">
        <f>LOG10(Data[[#This Row],[time_spend_company]])</f>
        <v>0.3010299956639812</v>
      </c>
      <c r="N217" s="19">
        <f>1/Data[[#This Row],[time_spend_company]]</f>
        <v>0.5</v>
      </c>
      <c r="O217" s="19">
        <v>2</v>
      </c>
    </row>
    <row r="218" spans="1:15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VLOOKUP(Data[[#This Row],[dept]],Dept_Indexing[],2,FALSE)</f>
        <v>1</v>
      </c>
      <c r="L218">
        <f>VLOOKUP(Data[[#This Row],[salary]],Salary_Index[],2,FALSE)</f>
        <v>1</v>
      </c>
      <c r="M218" s="19">
        <f>LOG10(Data[[#This Row],[time_spend_company]])</f>
        <v>0.3010299956639812</v>
      </c>
      <c r="N218" s="19">
        <f>1/Data[[#This Row],[time_spend_company]]</f>
        <v>0.5</v>
      </c>
      <c r="O218" s="19">
        <v>2</v>
      </c>
    </row>
    <row r="219" spans="1:15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VLOOKUP(Data[[#This Row],[dept]],Dept_Indexing[],2,FALSE)</f>
        <v>1</v>
      </c>
      <c r="L219">
        <f>VLOOKUP(Data[[#This Row],[salary]],Salary_Index[],2,FALSE)</f>
        <v>1</v>
      </c>
      <c r="M219" s="19">
        <f>LOG10(Data[[#This Row],[time_spend_company]])</f>
        <v>0.3010299956639812</v>
      </c>
      <c r="N219" s="19">
        <f>1/Data[[#This Row],[time_spend_company]]</f>
        <v>0.5</v>
      </c>
      <c r="O219" s="19">
        <v>2</v>
      </c>
    </row>
    <row r="220" spans="1:15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VLOOKUP(Data[[#This Row],[dept]],Dept_Indexing[],2,FALSE)</f>
        <v>10</v>
      </c>
      <c r="L220">
        <f>VLOOKUP(Data[[#This Row],[salary]],Salary_Index[],2,FALSE)</f>
        <v>1</v>
      </c>
      <c r="M220" s="19">
        <f>LOG10(Data[[#This Row],[time_spend_company]])</f>
        <v>0.3010299956639812</v>
      </c>
      <c r="N220" s="19">
        <f>1/Data[[#This Row],[time_spend_company]]</f>
        <v>0.5</v>
      </c>
      <c r="O220" s="19">
        <v>2</v>
      </c>
    </row>
    <row r="221" spans="1:15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VLOOKUP(Data[[#This Row],[dept]],Dept_Indexing[],2,FALSE)</f>
        <v>10</v>
      </c>
      <c r="L221">
        <f>VLOOKUP(Data[[#This Row],[salary]],Salary_Index[],2,FALSE)</f>
        <v>1</v>
      </c>
      <c r="M221" s="19">
        <f>LOG10(Data[[#This Row],[time_spend_company]])</f>
        <v>0.3010299956639812</v>
      </c>
      <c r="N221" s="19">
        <f>1/Data[[#This Row],[time_spend_company]]</f>
        <v>0.5</v>
      </c>
      <c r="O221" s="19">
        <v>2</v>
      </c>
    </row>
    <row r="222" spans="1:15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VLOOKUP(Data[[#This Row],[dept]],Dept_Indexing[],2,FALSE)</f>
        <v>10</v>
      </c>
      <c r="L222">
        <f>VLOOKUP(Data[[#This Row],[salary]],Salary_Index[],2,FALSE)</f>
        <v>1</v>
      </c>
      <c r="M222" s="19">
        <f>LOG10(Data[[#This Row],[time_spend_company]])</f>
        <v>0.3010299956639812</v>
      </c>
      <c r="N222" s="19">
        <f>1/Data[[#This Row],[time_spend_company]]</f>
        <v>0.5</v>
      </c>
      <c r="O222" s="19">
        <v>2</v>
      </c>
    </row>
    <row r="223" spans="1:15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VLOOKUP(Data[[#This Row],[dept]],Dept_Indexing[],2,FALSE)</f>
        <v>10</v>
      </c>
      <c r="L223">
        <f>VLOOKUP(Data[[#This Row],[salary]],Salary_Index[],2,FALSE)</f>
        <v>2</v>
      </c>
      <c r="M223" s="19">
        <f>LOG10(Data[[#This Row],[time_spend_company]])</f>
        <v>0.3010299956639812</v>
      </c>
      <c r="N223" s="19">
        <f>1/Data[[#This Row],[time_spend_company]]</f>
        <v>0.5</v>
      </c>
      <c r="O223" s="19">
        <v>2</v>
      </c>
    </row>
    <row r="224" spans="1:15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VLOOKUP(Data[[#This Row],[dept]],Dept_Indexing[],2,FALSE)</f>
        <v>9</v>
      </c>
      <c r="L224">
        <f>VLOOKUP(Data[[#This Row],[salary]],Salary_Index[],2,FALSE)</f>
        <v>2</v>
      </c>
      <c r="M224" s="19">
        <f>LOG10(Data[[#This Row],[time_spend_company]])</f>
        <v>0.3010299956639812</v>
      </c>
      <c r="N224" s="19">
        <f>1/Data[[#This Row],[time_spend_company]]</f>
        <v>0.5</v>
      </c>
      <c r="O224" s="19">
        <v>2</v>
      </c>
    </row>
    <row r="225" spans="1:15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VLOOKUP(Data[[#This Row],[dept]],Dept_Indexing[],2,FALSE)</f>
        <v>9</v>
      </c>
      <c r="L225">
        <f>VLOOKUP(Data[[#This Row],[salary]],Salary_Index[],2,FALSE)</f>
        <v>2</v>
      </c>
      <c r="M225" s="19">
        <f>LOG10(Data[[#This Row],[time_spend_company]])</f>
        <v>0.3010299956639812</v>
      </c>
      <c r="N225" s="19">
        <f>1/Data[[#This Row],[time_spend_company]]</f>
        <v>0.5</v>
      </c>
      <c r="O225" s="19">
        <v>2</v>
      </c>
    </row>
    <row r="226" spans="1:15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VLOOKUP(Data[[#This Row],[dept]],Dept_Indexing[],2,FALSE)</f>
        <v>9</v>
      </c>
      <c r="L226">
        <f>VLOOKUP(Data[[#This Row],[salary]],Salary_Index[],2,FALSE)</f>
        <v>1</v>
      </c>
      <c r="M226" s="19">
        <f>LOG10(Data[[#This Row],[time_spend_company]])</f>
        <v>0.3010299956639812</v>
      </c>
      <c r="N226" s="19">
        <f>1/Data[[#This Row],[time_spend_company]]</f>
        <v>0.5</v>
      </c>
      <c r="O226" s="19">
        <v>2</v>
      </c>
    </row>
    <row r="227" spans="1:15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VLOOKUP(Data[[#This Row],[dept]],Dept_Indexing[],2,FALSE)</f>
        <v>9</v>
      </c>
      <c r="L227">
        <f>VLOOKUP(Data[[#This Row],[salary]],Salary_Index[],2,FALSE)</f>
        <v>2</v>
      </c>
      <c r="M227" s="19">
        <f>LOG10(Data[[#This Row],[time_spend_company]])</f>
        <v>0.3010299956639812</v>
      </c>
      <c r="N227" s="19">
        <f>1/Data[[#This Row],[time_spend_company]]</f>
        <v>0.5</v>
      </c>
      <c r="O227" s="19">
        <v>2</v>
      </c>
    </row>
    <row r="228" spans="1:15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VLOOKUP(Data[[#This Row],[dept]],Dept_Indexing[],2,FALSE)</f>
        <v>10</v>
      </c>
      <c r="L228">
        <f>VLOOKUP(Data[[#This Row],[salary]],Salary_Index[],2,FALSE)</f>
        <v>2</v>
      </c>
      <c r="M228" s="19">
        <f>LOG10(Data[[#This Row],[time_spend_company]])</f>
        <v>0.3010299956639812</v>
      </c>
      <c r="N228" s="19">
        <f>1/Data[[#This Row],[time_spend_company]]</f>
        <v>0.5</v>
      </c>
      <c r="O228" s="19">
        <v>2</v>
      </c>
    </row>
    <row r="229" spans="1:15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VLOOKUP(Data[[#This Row],[dept]],Dept_Indexing[],2,FALSE)</f>
        <v>3</v>
      </c>
      <c r="L229">
        <f>VLOOKUP(Data[[#This Row],[salary]],Salary_Index[],2,FALSE)</f>
        <v>1</v>
      </c>
      <c r="M229" s="19">
        <f>LOG10(Data[[#This Row],[time_spend_company]])</f>
        <v>0.3010299956639812</v>
      </c>
      <c r="N229" s="19">
        <f>1/Data[[#This Row],[time_spend_company]]</f>
        <v>0.5</v>
      </c>
      <c r="O229" s="19">
        <v>2</v>
      </c>
    </row>
    <row r="230" spans="1:15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VLOOKUP(Data[[#This Row],[dept]],Dept_Indexing[],2,FALSE)</f>
        <v>3</v>
      </c>
      <c r="L230">
        <f>VLOOKUP(Data[[#This Row],[salary]],Salary_Index[],2,FALSE)</f>
        <v>1</v>
      </c>
      <c r="M230" s="19">
        <f>LOG10(Data[[#This Row],[time_spend_company]])</f>
        <v>0.3010299956639812</v>
      </c>
      <c r="N230" s="19">
        <f>1/Data[[#This Row],[time_spend_company]]</f>
        <v>0.5</v>
      </c>
      <c r="O230" s="19">
        <v>2</v>
      </c>
    </row>
    <row r="231" spans="1:15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VLOOKUP(Data[[#This Row],[dept]],Dept_Indexing[],2,FALSE)</f>
        <v>7</v>
      </c>
      <c r="L231">
        <f>VLOOKUP(Data[[#This Row],[salary]],Salary_Index[],2,FALSE)</f>
        <v>1</v>
      </c>
      <c r="M231" s="19">
        <f>LOG10(Data[[#This Row],[time_spend_company]])</f>
        <v>0.3010299956639812</v>
      </c>
      <c r="N231" s="19">
        <f>1/Data[[#This Row],[time_spend_company]]</f>
        <v>0.5</v>
      </c>
      <c r="O231" s="19">
        <v>2</v>
      </c>
    </row>
    <row r="232" spans="1:15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VLOOKUP(Data[[#This Row],[dept]],Dept_Indexing[],2,FALSE)</f>
        <v>7</v>
      </c>
      <c r="L232">
        <f>VLOOKUP(Data[[#This Row],[salary]],Salary_Index[],2,FALSE)</f>
        <v>1</v>
      </c>
      <c r="M232" s="19">
        <f>LOG10(Data[[#This Row],[time_spend_company]])</f>
        <v>0.3010299956639812</v>
      </c>
      <c r="N232" s="19">
        <f>1/Data[[#This Row],[time_spend_company]]</f>
        <v>0.5</v>
      </c>
      <c r="O232" s="19">
        <v>2</v>
      </c>
    </row>
    <row r="233" spans="1:15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VLOOKUP(Data[[#This Row],[dept]],Dept_Indexing[],2,FALSE)</f>
        <v>1</v>
      </c>
      <c r="L233">
        <f>VLOOKUP(Data[[#This Row],[salary]],Salary_Index[],2,FALSE)</f>
        <v>2</v>
      </c>
      <c r="M233" s="19">
        <f>LOG10(Data[[#This Row],[time_spend_company]])</f>
        <v>0.3010299956639812</v>
      </c>
      <c r="N233" s="19">
        <f>1/Data[[#This Row],[time_spend_company]]</f>
        <v>0.5</v>
      </c>
      <c r="O233" s="19">
        <v>2</v>
      </c>
    </row>
    <row r="234" spans="1:15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VLOOKUP(Data[[#This Row],[dept]],Dept_Indexing[],2,FALSE)</f>
        <v>9</v>
      </c>
      <c r="L234">
        <f>VLOOKUP(Data[[#This Row],[salary]],Salary_Index[],2,FALSE)</f>
        <v>2</v>
      </c>
      <c r="M234" s="19">
        <f>LOG10(Data[[#This Row],[time_spend_company]])</f>
        <v>0.3010299956639812</v>
      </c>
      <c r="N234" s="19">
        <f>1/Data[[#This Row],[time_spend_company]]</f>
        <v>0.5</v>
      </c>
      <c r="O234" s="19">
        <v>2</v>
      </c>
    </row>
    <row r="235" spans="1:15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VLOOKUP(Data[[#This Row],[dept]],Dept_Indexing[],2,FALSE)</f>
        <v>4</v>
      </c>
      <c r="L235">
        <f>VLOOKUP(Data[[#This Row],[salary]],Salary_Index[],2,FALSE)</f>
        <v>2</v>
      </c>
      <c r="M235" s="19">
        <f>LOG10(Data[[#This Row],[time_spend_company]])</f>
        <v>0.3010299956639812</v>
      </c>
      <c r="N235" s="19">
        <f>1/Data[[#This Row],[time_spend_company]]</f>
        <v>0.5</v>
      </c>
      <c r="O235" s="19">
        <v>2</v>
      </c>
    </row>
    <row r="236" spans="1:15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VLOOKUP(Data[[#This Row],[dept]],Dept_Indexing[],2,FALSE)</f>
        <v>8</v>
      </c>
      <c r="L236">
        <f>VLOOKUP(Data[[#This Row],[salary]],Salary_Index[],2,FALSE)</f>
        <v>2</v>
      </c>
      <c r="M236" s="19">
        <f>LOG10(Data[[#This Row],[time_spend_company]])</f>
        <v>0.3010299956639812</v>
      </c>
      <c r="N236" s="19">
        <f>1/Data[[#This Row],[time_spend_company]]</f>
        <v>0.5</v>
      </c>
      <c r="O236" s="19">
        <v>2</v>
      </c>
    </row>
    <row r="237" spans="1:15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VLOOKUP(Data[[#This Row],[dept]],Dept_Indexing[],2,FALSE)</f>
        <v>8</v>
      </c>
      <c r="L237">
        <f>VLOOKUP(Data[[#This Row],[salary]],Salary_Index[],2,FALSE)</f>
        <v>2</v>
      </c>
      <c r="M237" s="19">
        <f>LOG10(Data[[#This Row],[time_spend_company]])</f>
        <v>0.3010299956639812</v>
      </c>
      <c r="N237" s="19">
        <f>1/Data[[#This Row],[time_spend_company]]</f>
        <v>0.5</v>
      </c>
      <c r="O237" s="19">
        <v>2</v>
      </c>
    </row>
    <row r="238" spans="1:15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VLOOKUP(Data[[#This Row],[dept]],Dept_Indexing[],2,FALSE)</f>
        <v>8</v>
      </c>
      <c r="L238">
        <f>VLOOKUP(Data[[#This Row],[salary]],Salary_Index[],2,FALSE)</f>
        <v>3</v>
      </c>
      <c r="M238" s="19">
        <f>LOG10(Data[[#This Row],[time_spend_company]])</f>
        <v>0.3010299956639812</v>
      </c>
      <c r="N238" s="19">
        <f>1/Data[[#This Row],[time_spend_company]]</f>
        <v>0.5</v>
      </c>
      <c r="O238" s="19">
        <v>2</v>
      </c>
    </row>
    <row r="239" spans="1:15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VLOOKUP(Data[[#This Row],[dept]],Dept_Indexing[],2,FALSE)</f>
        <v>8</v>
      </c>
      <c r="L239">
        <f>VLOOKUP(Data[[#This Row],[salary]],Salary_Index[],2,FALSE)</f>
        <v>2</v>
      </c>
      <c r="M239" s="19">
        <f>LOG10(Data[[#This Row],[time_spend_company]])</f>
        <v>0.3010299956639812</v>
      </c>
      <c r="N239" s="19">
        <f>1/Data[[#This Row],[time_spend_company]]</f>
        <v>0.5</v>
      </c>
      <c r="O239" s="19">
        <v>2</v>
      </c>
    </row>
    <row r="240" spans="1:15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VLOOKUP(Data[[#This Row],[dept]],Dept_Indexing[],2,FALSE)</f>
        <v>8</v>
      </c>
      <c r="L240">
        <f>VLOOKUP(Data[[#This Row],[salary]],Salary_Index[],2,FALSE)</f>
        <v>1</v>
      </c>
      <c r="M240" s="19">
        <f>LOG10(Data[[#This Row],[time_spend_company]])</f>
        <v>0.3010299956639812</v>
      </c>
      <c r="N240" s="19">
        <f>1/Data[[#This Row],[time_spend_company]]</f>
        <v>0.5</v>
      </c>
      <c r="O240" s="19">
        <v>2</v>
      </c>
    </row>
    <row r="241" spans="1:15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VLOOKUP(Data[[#This Row],[dept]],Dept_Indexing[],2,FALSE)</f>
        <v>8</v>
      </c>
      <c r="L241">
        <f>VLOOKUP(Data[[#This Row],[salary]],Salary_Index[],2,FALSE)</f>
        <v>1</v>
      </c>
      <c r="M241" s="19">
        <f>LOG10(Data[[#This Row],[time_spend_company]])</f>
        <v>0.3010299956639812</v>
      </c>
      <c r="N241" s="19">
        <f>1/Data[[#This Row],[time_spend_company]]</f>
        <v>0.5</v>
      </c>
      <c r="O241" s="19">
        <v>2</v>
      </c>
    </row>
    <row r="242" spans="1:15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VLOOKUP(Data[[#This Row],[dept]],Dept_Indexing[],2,FALSE)</f>
        <v>1</v>
      </c>
      <c r="L242">
        <f>VLOOKUP(Data[[#This Row],[salary]],Salary_Index[],2,FALSE)</f>
        <v>1</v>
      </c>
      <c r="M242" s="19">
        <f>LOG10(Data[[#This Row],[time_spend_company]])</f>
        <v>0.3010299956639812</v>
      </c>
      <c r="N242" s="19">
        <f>1/Data[[#This Row],[time_spend_company]]</f>
        <v>0.5</v>
      </c>
      <c r="O242" s="19">
        <v>2</v>
      </c>
    </row>
    <row r="243" spans="1:15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VLOOKUP(Data[[#This Row],[dept]],Dept_Indexing[],2,FALSE)</f>
        <v>2</v>
      </c>
      <c r="L243">
        <f>VLOOKUP(Data[[#This Row],[salary]],Salary_Index[],2,FALSE)</f>
        <v>1</v>
      </c>
      <c r="M243" s="19">
        <f>LOG10(Data[[#This Row],[time_spend_company]])</f>
        <v>0.3010299956639812</v>
      </c>
      <c r="N243" s="19">
        <f>1/Data[[#This Row],[time_spend_company]]</f>
        <v>0.5</v>
      </c>
      <c r="O243" s="19">
        <v>2</v>
      </c>
    </row>
    <row r="244" spans="1:15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VLOOKUP(Data[[#This Row],[dept]],Dept_Indexing[],2,FALSE)</f>
        <v>2</v>
      </c>
      <c r="L244">
        <f>VLOOKUP(Data[[#This Row],[salary]],Salary_Index[],2,FALSE)</f>
        <v>1</v>
      </c>
      <c r="M244" s="19">
        <f>LOG10(Data[[#This Row],[time_spend_company]])</f>
        <v>0.3010299956639812</v>
      </c>
      <c r="N244" s="19">
        <f>1/Data[[#This Row],[time_spend_company]]</f>
        <v>0.5</v>
      </c>
      <c r="O244" s="19">
        <v>2</v>
      </c>
    </row>
    <row r="245" spans="1:15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VLOOKUP(Data[[#This Row],[dept]],Dept_Indexing[],2,FALSE)</f>
        <v>10</v>
      </c>
      <c r="L245">
        <f>VLOOKUP(Data[[#This Row],[salary]],Salary_Index[],2,FALSE)</f>
        <v>1</v>
      </c>
      <c r="M245" s="19">
        <f>LOG10(Data[[#This Row],[time_spend_company]])</f>
        <v>0.3010299956639812</v>
      </c>
      <c r="N245" s="19">
        <f>1/Data[[#This Row],[time_spend_company]]</f>
        <v>0.5</v>
      </c>
      <c r="O245" s="19">
        <v>2</v>
      </c>
    </row>
    <row r="246" spans="1:15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VLOOKUP(Data[[#This Row],[dept]],Dept_Indexing[],2,FALSE)</f>
        <v>10</v>
      </c>
      <c r="L246">
        <f>VLOOKUP(Data[[#This Row],[salary]],Salary_Index[],2,FALSE)</f>
        <v>1</v>
      </c>
      <c r="M246" s="19">
        <f>LOG10(Data[[#This Row],[time_spend_company]])</f>
        <v>0.3010299956639812</v>
      </c>
      <c r="N246" s="19">
        <f>1/Data[[#This Row],[time_spend_company]]</f>
        <v>0.5</v>
      </c>
      <c r="O246" s="19">
        <v>2</v>
      </c>
    </row>
    <row r="247" spans="1:15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VLOOKUP(Data[[#This Row],[dept]],Dept_Indexing[],2,FALSE)</f>
        <v>10</v>
      </c>
      <c r="L247">
        <f>VLOOKUP(Data[[#This Row],[salary]],Salary_Index[],2,FALSE)</f>
        <v>1</v>
      </c>
      <c r="M247" s="19">
        <f>LOG10(Data[[#This Row],[time_spend_company]])</f>
        <v>0.3010299956639812</v>
      </c>
      <c r="N247" s="19">
        <f>1/Data[[#This Row],[time_spend_company]]</f>
        <v>0.5</v>
      </c>
      <c r="O247" s="19">
        <v>2</v>
      </c>
    </row>
    <row r="248" spans="1:15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VLOOKUP(Data[[#This Row],[dept]],Dept_Indexing[],2,FALSE)</f>
        <v>10</v>
      </c>
      <c r="L248">
        <f>VLOOKUP(Data[[#This Row],[salary]],Salary_Index[],2,FALSE)</f>
        <v>1</v>
      </c>
      <c r="M248" s="19">
        <f>LOG10(Data[[#This Row],[time_spend_company]])</f>
        <v>0.3010299956639812</v>
      </c>
      <c r="N248" s="19">
        <f>1/Data[[#This Row],[time_spend_company]]</f>
        <v>0.5</v>
      </c>
      <c r="O248" s="19">
        <v>2</v>
      </c>
    </row>
    <row r="249" spans="1:15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VLOOKUP(Data[[#This Row],[dept]],Dept_Indexing[],2,FALSE)</f>
        <v>10</v>
      </c>
      <c r="L249">
        <f>VLOOKUP(Data[[#This Row],[salary]],Salary_Index[],2,FALSE)</f>
        <v>1</v>
      </c>
      <c r="M249" s="19">
        <f>LOG10(Data[[#This Row],[time_spend_company]])</f>
        <v>0.3010299956639812</v>
      </c>
      <c r="N249" s="19">
        <f>1/Data[[#This Row],[time_spend_company]]</f>
        <v>0.5</v>
      </c>
      <c r="O249" s="19">
        <v>2</v>
      </c>
    </row>
    <row r="250" spans="1:15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VLOOKUP(Data[[#This Row],[dept]],Dept_Indexing[],2,FALSE)</f>
        <v>9</v>
      </c>
      <c r="L250">
        <f>VLOOKUP(Data[[#This Row],[salary]],Salary_Index[],2,FALSE)</f>
        <v>2</v>
      </c>
      <c r="M250" s="19">
        <f>LOG10(Data[[#This Row],[time_spend_company]])</f>
        <v>0.3010299956639812</v>
      </c>
      <c r="N250" s="19">
        <f>1/Data[[#This Row],[time_spend_company]]</f>
        <v>0.5</v>
      </c>
      <c r="O250" s="19">
        <v>2</v>
      </c>
    </row>
    <row r="251" spans="1:15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VLOOKUP(Data[[#This Row],[dept]],Dept_Indexing[],2,FALSE)</f>
        <v>10</v>
      </c>
      <c r="L251">
        <f>VLOOKUP(Data[[#This Row],[salary]],Salary_Index[],2,FALSE)</f>
        <v>2</v>
      </c>
      <c r="M251" s="19">
        <f>LOG10(Data[[#This Row],[time_spend_company]])</f>
        <v>0.3010299956639812</v>
      </c>
      <c r="N251" s="19">
        <f>1/Data[[#This Row],[time_spend_company]]</f>
        <v>0.5</v>
      </c>
      <c r="O251" s="19">
        <v>2</v>
      </c>
    </row>
    <row r="252" spans="1:15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VLOOKUP(Data[[#This Row],[dept]],Dept_Indexing[],2,FALSE)</f>
        <v>3</v>
      </c>
      <c r="L252">
        <f>VLOOKUP(Data[[#This Row],[salary]],Salary_Index[],2,FALSE)</f>
        <v>1</v>
      </c>
      <c r="M252" s="19">
        <f>LOG10(Data[[#This Row],[time_spend_company]])</f>
        <v>0.3010299956639812</v>
      </c>
      <c r="N252" s="19">
        <f>1/Data[[#This Row],[time_spend_company]]</f>
        <v>0.5</v>
      </c>
      <c r="O252" s="19">
        <v>2</v>
      </c>
    </row>
    <row r="253" spans="1:15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VLOOKUP(Data[[#This Row],[dept]],Dept_Indexing[],2,FALSE)</f>
        <v>6</v>
      </c>
      <c r="L253">
        <f>VLOOKUP(Data[[#This Row],[salary]],Salary_Index[],2,FALSE)</f>
        <v>1</v>
      </c>
      <c r="M253" s="19">
        <f>LOG10(Data[[#This Row],[time_spend_company]])</f>
        <v>0.3010299956639812</v>
      </c>
      <c r="N253" s="19">
        <f>1/Data[[#This Row],[time_spend_company]]</f>
        <v>0.5</v>
      </c>
      <c r="O253" s="19">
        <v>2</v>
      </c>
    </row>
    <row r="254" spans="1:15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VLOOKUP(Data[[#This Row],[dept]],Dept_Indexing[],2,FALSE)</f>
        <v>6</v>
      </c>
      <c r="L254">
        <f>VLOOKUP(Data[[#This Row],[salary]],Salary_Index[],2,FALSE)</f>
        <v>1</v>
      </c>
      <c r="M254" s="19">
        <f>LOG10(Data[[#This Row],[time_spend_company]])</f>
        <v>0.3010299956639812</v>
      </c>
      <c r="N254" s="19">
        <f>1/Data[[#This Row],[time_spend_company]]</f>
        <v>0.5</v>
      </c>
      <c r="O254" s="19">
        <v>2</v>
      </c>
    </row>
    <row r="255" spans="1:15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VLOOKUP(Data[[#This Row],[dept]],Dept_Indexing[],2,FALSE)</f>
        <v>3</v>
      </c>
      <c r="L255">
        <f>VLOOKUP(Data[[#This Row],[salary]],Salary_Index[],2,FALSE)</f>
        <v>1</v>
      </c>
      <c r="M255" s="19">
        <f>LOG10(Data[[#This Row],[time_spend_company]])</f>
        <v>0.3010299956639812</v>
      </c>
      <c r="N255" s="19">
        <f>1/Data[[#This Row],[time_spend_company]]</f>
        <v>0.5</v>
      </c>
      <c r="O255" s="19">
        <v>2</v>
      </c>
    </row>
    <row r="256" spans="1:15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VLOOKUP(Data[[#This Row],[dept]],Dept_Indexing[],2,FALSE)</f>
        <v>7</v>
      </c>
      <c r="L256">
        <f>VLOOKUP(Data[[#This Row],[salary]],Salary_Index[],2,FALSE)</f>
        <v>1</v>
      </c>
      <c r="M256" s="19">
        <f>LOG10(Data[[#This Row],[time_spend_company]])</f>
        <v>0.3010299956639812</v>
      </c>
      <c r="N256" s="19">
        <f>1/Data[[#This Row],[time_spend_company]]</f>
        <v>0.5</v>
      </c>
      <c r="O256" s="19">
        <v>2</v>
      </c>
    </row>
    <row r="257" spans="1:15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VLOOKUP(Data[[#This Row],[dept]],Dept_Indexing[],2,FALSE)</f>
        <v>7</v>
      </c>
      <c r="L257">
        <f>VLOOKUP(Data[[#This Row],[salary]],Salary_Index[],2,FALSE)</f>
        <v>1</v>
      </c>
      <c r="M257" s="19">
        <f>LOG10(Data[[#This Row],[time_spend_company]])</f>
        <v>0.3010299956639812</v>
      </c>
      <c r="N257" s="19">
        <f>1/Data[[#This Row],[time_spend_company]]</f>
        <v>0.5</v>
      </c>
      <c r="O257" s="19">
        <v>2</v>
      </c>
    </row>
    <row r="258" spans="1:15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VLOOKUP(Data[[#This Row],[dept]],Dept_Indexing[],2,FALSE)</f>
        <v>8</v>
      </c>
      <c r="L258">
        <f>VLOOKUP(Data[[#This Row],[salary]],Salary_Index[],2,FALSE)</f>
        <v>1</v>
      </c>
      <c r="M258" s="19">
        <f>LOG10(Data[[#This Row],[time_spend_company]])</f>
        <v>0.3010299956639812</v>
      </c>
      <c r="N258" s="19">
        <f>1/Data[[#This Row],[time_spend_company]]</f>
        <v>0.5</v>
      </c>
      <c r="O258" s="19">
        <v>2</v>
      </c>
    </row>
    <row r="259" spans="1:15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VLOOKUP(Data[[#This Row],[dept]],Dept_Indexing[],2,FALSE)</f>
        <v>8</v>
      </c>
      <c r="L259">
        <f>VLOOKUP(Data[[#This Row],[salary]],Salary_Index[],2,FALSE)</f>
        <v>2</v>
      </c>
      <c r="M259" s="19">
        <f>LOG10(Data[[#This Row],[time_spend_company]])</f>
        <v>0.3010299956639812</v>
      </c>
      <c r="N259" s="19">
        <f>1/Data[[#This Row],[time_spend_company]]</f>
        <v>0.5</v>
      </c>
      <c r="O259" s="19">
        <v>2</v>
      </c>
    </row>
    <row r="260" spans="1:15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VLOOKUP(Data[[#This Row],[dept]],Dept_Indexing[],2,FALSE)</f>
        <v>8</v>
      </c>
      <c r="L260">
        <f>VLOOKUP(Data[[#This Row],[salary]],Salary_Index[],2,FALSE)</f>
        <v>3</v>
      </c>
      <c r="M260" s="19">
        <f>LOG10(Data[[#This Row],[time_spend_company]])</f>
        <v>0.3010299956639812</v>
      </c>
      <c r="N260" s="19">
        <f>1/Data[[#This Row],[time_spend_company]]</f>
        <v>0.5</v>
      </c>
      <c r="O260" s="19">
        <v>2</v>
      </c>
    </row>
    <row r="261" spans="1:15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VLOOKUP(Data[[#This Row],[dept]],Dept_Indexing[],2,FALSE)</f>
        <v>8</v>
      </c>
      <c r="L261">
        <f>VLOOKUP(Data[[#This Row],[salary]],Salary_Index[],2,FALSE)</f>
        <v>1</v>
      </c>
      <c r="M261" s="19">
        <f>LOG10(Data[[#This Row],[time_spend_company]])</f>
        <v>0.3010299956639812</v>
      </c>
      <c r="N261" s="19">
        <f>1/Data[[#This Row],[time_spend_company]]</f>
        <v>0.5</v>
      </c>
      <c r="O261" s="19">
        <v>2</v>
      </c>
    </row>
    <row r="262" spans="1:15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VLOOKUP(Data[[#This Row],[dept]],Dept_Indexing[],2,FALSE)</f>
        <v>8</v>
      </c>
      <c r="L262">
        <f>VLOOKUP(Data[[#This Row],[salary]],Salary_Index[],2,FALSE)</f>
        <v>2</v>
      </c>
      <c r="M262" s="19">
        <f>LOG10(Data[[#This Row],[time_spend_company]])</f>
        <v>0.3010299956639812</v>
      </c>
      <c r="N262" s="19">
        <f>1/Data[[#This Row],[time_spend_company]]</f>
        <v>0.5</v>
      </c>
      <c r="O262" s="19">
        <v>2</v>
      </c>
    </row>
    <row r="263" spans="1:15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VLOOKUP(Data[[#This Row],[dept]],Dept_Indexing[],2,FALSE)</f>
        <v>8</v>
      </c>
      <c r="L263">
        <f>VLOOKUP(Data[[#This Row],[salary]],Salary_Index[],2,FALSE)</f>
        <v>1</v>
      </c>
      <c r="M263" s="19">
        <f>LOG10(Data[[#This Row],[time_spend_company]])</f>
        <v>0.3010299956639812</v>
      </c>
      <c r="N263" s="19">
        <f>1/Data[[#This Row],[time_spend_company]]</f>
        <v>0.5</v>
      </c>
      <c r="O263" s="19">
        <v>2</v>
      </c>
    </row>
    <row r="264" spans="1:15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VLOOKUP(Data[[#This Row],[dept]],Dept_Indexing[],2,FALSE)</f>
        <v>8</v>
      </c>
      <c r="L264">
        <f>VLOOKUP(Data[[#This Row],[salary]],Salary_Index[],2,FALSE)</f>
        <v>1</v>
      </c>
      <c r="M264" s="19">
        <f>LOG10(Data[[#This Row],[time_spend_company]])</f>
        <v>0.3010299956639812</v>
      </c>
      <c r="N264" s="19">
        <f>1/Data[[#This Row],[time_spend_company]]</f>
        <v>0.5</v>
      </c>
      <c r="O264" s="19">
        <v>2</v>
      </c>
    </row>
    <row r="265" spans="1:15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VLOOKUP(Data[[#This Row],[dept]],Dept_Indexing[],2,FALSE)</f>
        <v>2</v>
      </c>
      <c r="L265">
        <f>VLOOKUP(Data[[#This Row],[salary]],Salary_Index[],2,FALSE)</f>
        <v>1</v>
      </c>
      <c r="M265" s="19">
        <f>LOG10(Data[[#This Row],[time_spend_company]])</f>
        <v>0.3010299956639812</v>
      </c>
      <c r="N265" s="19">
        <f>1/Data[[#This Row],[time_spend_company]]</f>
        <v>0.5</v>
      </c>
      <c r="O265" s="19">
        <v>2</v>
      </c>
    </row>
    <row r="266" spans="1:15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VLOOKUP(Data[[#This Row],[dept]],Dept_Indexing[],2,FALSE)</f>
        <v>2</v>
      </c>
      <c r="L266">
        <f>VLOOKUP(Data[[#This Row],[salary]],Salary_Index[],2,FALSE)</f>
        <v>1</v>
      </c>
      <c r="M266" s="19">
        <f>LOG10(Data[[#This Row],[time_spend_company]])</f>
        <v>0.3010299956639812</v>
      </c>
      <c r="N266" s="19">
        <f>1/Data[[#This Row],[time_spend_company]]</f>
        <v>0.5</v>
      </c>
      <c r="O266" s="19">
        <v>2</v>
      </c>
    </row>
    <row r="267" spans="1:15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VLOOKUP(Data[[#This Row],[dept]],Dept_Indexing[],2,FALSE)</f>
        <v>10</v>
      </c>
      <c r="L267">
        <f>VLOOKUP(Data[[#This Row],[salary]],Salary_Index[],2,FALSE)</f>
        <v>1</v>
      </c>
      <c r="M267" s="19">
        <f>LOG10(Data[[#This Row],[time_spend_company]])</f>
        <v>0.3010299956639812</v>
      </c>
      <c r="N267" s="19">
        <f>1/Data[[#This Row],[time_spend_company]]</f>
        <v>0.5</v>
      </c>
      <c r="O267" s="19">
        <v>2</v>
      </c>
    </row>
    <row r="268" spans="1:15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VLOOKUP(Data[[#This Row],[dept]],Dept_Indexing[],2,FALSE)</f>
        <v>10</v>
      </c>
      <c r="L268">
        <f>VLOOKUP(Data[[#This Row],[salary]],Salary_Index[],2,FALSE)</f>
        <v>1</v>
      </c>
      <c r="M268" s="19">
        <f>LOG10(Data[[#This Row],[time_spend_company]])</f>
        <v>0.3010299956639812</v>
      </c>
      <c r="N268" s="19">
        <f>1/Data[[#This Row],[time_spend_company]]</f>
        <v>0.5</v>
      </c>
      <c r="O268" s="19">
        <v>2</v>
      </c>
    </row>
    <row r="269" spans="1:15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VLOOKUP(Data[[#This Row],[dept]],Dept_Indexing[],2,FALSE)</f>
        <v>10</v>
      </c>
      <c r="L269">
        <f>VLOOKUP(Data[[#This Row],[salary]],Salary_Index[],2,FALSE)</f>
        <v>1</v>
      </c>
      <c r="M269" s="19">
        <f>LOG10(Data[[#This Row],[time_spend_company]])</f>
        <v>0.3010299956639812</v>
      </c>
      <c r="N269" s="19">
        <f>1/Data[[#This Row],[time_spend_company]]</f>
        <v>0.5</v>
      </c>
      <c r="O269" s="19">
        <v>2</v>
      </c>
    </row>
    <row r="270" spans="1:15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VLOOKUP(Data[[#This Row],[dept]],Dept_Indexing[],2,FALSE)</f>
        <v>10</v>
      </c>
      <c r="L270">
        <f>VLOOKUP(Data[[#This Row],[salary]],Salary_Index[],2,FALSE)</f>
        <v>2</v>
      </c>
      <c r="M270" s="19">
        <f>LOG10(Data[[#This Row],[time_spend_company]])</f>
        <v>0.3010299956639812</v>
      </c>
      <c r="N270" s="19">
        <f>1/Data[[#This Row],[time_spend_company]]</f>
        <v>0.5</v>
      </c>
      <c r="O270" s="19">
        <v>2</v>
      </c>
    </row>
    <row r="271" spans="1:15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VLOOKUP(Data[[#This Row],[dept]],Dept_Indexing[],2,FALSE)</f>
        <v>9</v>
      </c>
      <c r="L271">
        <f>VLOOKUP(Data[[#This Row],[salary]],Salary_Index[],2,FALSE)</f>
        <v>2</v>
      </c>
      <c r="M271" s="19">
        <f>LOG10(Data[[#This Row],[time_spend_company]])</f>
        <v>0.3010299956639812</v>
      </c>
      <c r="N271" s="19">
        <f>1/Data[[#This Row],[time_spend_company]]</f>
        <v>0.5</v>
      </c>
      <c r="O271" s="19">
        <v>2</v>
      </c>
    </row>
    <row r="272" spans="1:15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VLOOKUP(Data[[#This Row],[dept]],Dept_Indexing[],2,FALSE)</f>
        <v>9</v>
      </c>
      <c r="L272">
        <f>VLOOKUP(Data[[#This Row],[salary]],Salary_Index[],2,FALSE)</f>
        <v>2</v>
      </c>
      <c r="M272" s="19">
        <f>LOG10(Data[[#This Row],[time_spend_company]])</f>
        <v>0.3010299956639812</v>
      </c>
      <c r="N272" s="19">
        <f>1/Data[[#This Row],[time_spend_company]]</f>
        <v>0.5</v>
      </c>
      <c r="O272" s="19">
        <v>2</v>
      </c>
    </row>
    <row r="273" spans="1:15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VLOOKUP(Data[[#This Row],[dept]],Dept_Indexing[],2,FALSE)</f>
        <v>9</v>
      </c>
      <c r="L273">
        <f>VLOOKUP(Data[[#This Row],[salary]],Salary_Index[],2,FALSE)</f>
        <v>2</v>
      </c>
      <c r="M273" s="19">
        <f>LOG10(Data[[#This Row],[time_spend_company]])</f>
        <v>0.3010299956639812</v>
      </c>
      <c r="N273" s="19">
        <f>1/Data[[#This Row],[time_spend_company]]</f>
        <v>0.5</v>
      </c>
      <c r="O273" s="19">
        <v>2</v>
      </c>
    </row>
    <row r="274" spans="1:15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VLOOKUP(Data[[#This Row],[dept]],Dept_Indexing[],2,FALSE)</f>
        <v>9</v>
      </c>
      <c r="L274">
        <f>VLOOKUP(Data[[#This Row],[salary]],Salary_Index[],2,FALSE)</f>
        <v>1</v>
      </c>
      <c r="M274" s="19">
        <f>LOG10(Data[[#This Row],[time_spend_company]])</f>
        <v>0.3010299956639812</v>
      </c>
      <c r="N274" s="19">
        <f>1/Data[[#This Row],[time_spend_company]]</f>
        <v>0.5</v>
      </c>
      <c r="O274" s="19">
        <v>2</v>
      </c>
    </row>
    <row r="275" spans="1:15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VLOOKUP(Data[[#This Row],[dept]],Dept_Indexing[],2,FALSE)</f>
        <v>3</v>
      </c>
      <c r="L275">
        <f>VLOOKUP(Data[[#This Row],[salary]],Salary_Index[],2,FALSE)</f>
        <v>1</v>
      </c>
      <c r="M275" s="19">
        <f>LOG10(Data[[#This Row],[time_spend_company]])</f>
        <v>0.3010299956639812</v>
      </c>
      <c r="N275" s="19">
        <f>1/Data[[#This Row],[time_spend_company]]</f>
        <v>0.5</v>
      </c>
      <c r="O275" s="19">
        <v>2</v>
      </c>
    </row>
    <row r="276" spans="1:15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VLOOKUP(Data[[#This Row],[dept]],Dept_Indexing[],2,FALSE)</f>
        <v>3</v>
      </c>
      <c r="L276">
        <f>VLOOKUP(Data[[#This Row],[salary]],Salary_Index[],2,FALSE)</f>
        <v>1</v>
      </c>
      <c r="M276" s="19">
        <f>LOG10(Data[[#This Row],[time_spend_company]])</f>
        <v>0.3010299956639812</v>
      </c>
      <c r="N276" s="19">
        <f>1/Data[[#This Row],[time_spend_company]]</f>
        <v>0.5</v>
      </c>
      <c r="O276" s="19">
        <v>2</v>
      </c>
    </row>
    <row r="277" spans="1:15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VLOOKUP(Data[[#This Row],[dept]],Dept_Indexing[],2,FALSE)</f>
        <v>6</v>
      </c>
      <c r="L277">
        <f>VLOOKUP(Data[[#This Row],[salary]],Salary_Index[],2,FALSE)</f>
        <v>1</v>
      </c>
      <c r="M277" s="19">
        <f>LOG10(Data[[#This Row],[time_spend_company]])</f>
        <v>0.3010299956639812</v>
      </c>
      <c r="N277" s="19">
        <f>1/Data[[#This Row],[time_spend_company]]</f>
        <v>0.5</v>
      </c>
      <c r="O277" s="19">
        <v>2</v>
      </c>
    </row>
    <row r="278" spans="1:15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VLOOKUP(Data[[#This Row],[dept]],Dept_Indexing[],2,FALSE)</f>
        <v>6</v>
      </c>
      <c r="L278">
        <f>VLOOKUP(Data[[#This Row],[salary]],Salary_Index[],2,FALSE)</f>
        <v>1</v>
      </c>
      <c r="M278" s="19">
        <f>LOG10(Data[[#This Row],[time_spend_company]])</f>
        <v>0.3010299956639812</v>
      </c>
      <c r="N278" s="19">
        <f>1/Data[[#This Row],[time_spend_company]]</f>
        <v>0.5</v>
      </c>
      <c r="O278" s="19">
        <v>2</v>
      </c>
    </row>
    <row r="279" spans="1:15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VLOOKUP(Data[[#This Row],[dept]],Dept_Indexing[],2,FALSE)</f>
        <v>7</v>
      </c>
      <c r="L279">
        <f>VLOOKUP(Data[[#This Row],[salary]],Salary_Index[],2,FALSE)</f>
        <v>1</v>
      </c>
      <c r="M279" s="19">
        <f>LOG10(Data[[#This Row],[time_spend_company]])</f>
        <v>0.3010299956639812</v>
      </c>
      <c r="N279" s="19">
        <f>1/Data[[#This Row],[time_spend_company]]</f>
        <v>0.5</v>
      </c>
      <c r="O279" s="19">
        <v>2</v>
      </c>
    </row>
    <row r="280" spans="1:15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VLOOKUP(Data[[#This Row],[dept]],Dept_Indexing[],2,FALSE)</f>
        <v>1</v>
      </c>
      <c r="L280">
        <f>VLOOKUP(Data[[#This Row],[salary]],Salary_Index[],2,FALSE)</f>
        <v>1</v>
      </c>
      <c r="M280" s="19">
        <f>LOG10(Data[[#This Row],[time_spend_company]])</f>
        <v>0.3010299956639812</v>
      </c>
      <c r="N280" s="19">
        <f>1/Data[[#This Row],[time_spend_company]]</f>
        <v>0.5</v>
      </c>
      <c r="O280" s="19">
        <v>2</v>
      </c>
    </row>
    <row r="281" spans="1:15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VLOOKUP(Data[[#This Row],[dept]],Dept_Indexing[],2,FALSE)</f>
        <v>5</v>
      </c>
      <c r="L281">
        <f>VLOOKUP(Data[[#This Row],[salary]],Salary_Index[],2,FALSE)</f>
        <v>2</v>
      </c>
      <c r="M281" s="19">
        <f>LOG10(Data[[#This Row],[time_spend_company]])</f>
        <v>0.3010299956639812</v>
      </c>
      <c r="N281" s="19">
        <f>1/Data[[#This Row],[time_spend_company]]</f>
        <v>0.5</v>
      </c>
      <c r="O281" s="19">
        <v>2</v>
      </c>
    </row>
    <row r="282" spans="1:15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VLOOKUP(Data[[#This Row],[dept]],Dept_Indexing[],2,FALSE)</f>
        <v>5</v>
      </c>
      <c r="L282">
        <f>VLOOKUP(Data[[#This Row],[salary]],Salary_Index[],2,FALSE)</f>
        <v>2</v>
      </c>
      <c r="M282" s="19">
        <f>LOG10(Data[[#This Row],[time_spend_company]])</f>
        <v>0.3010299956639812</v>
      </c>
      <c r="N282" s="19">
        <f>1/Data[[#This Row],[time_spend_company]]</f>
        <v>0.5</v>
      </c>
      <c r="O282" s="19">
        <v>2</v>
      </c>
    </row>
    <row r="283" spans="1:15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VLOOKUP(Data[[#This Row],[dept]],Dept_Indexing[],2,FALSE)</f>
        <v>8</v>
      </c>
      <c r="L283">
        <f>VLOOKUP(Data[[#This Row],[salary]],Salary_Index[],2,FALSE)</f>
        <v>2</v>
      </c>
      <c r="M283" s="19">
        <f>LOG10(Data[[#This Row],[time_spend_company]])</f>
        <v>0.3010299956639812</v>
      </c>
      <c r="N283" s="19">
        <f>1/Data[[#This Row],[time_spend_company]]</f>
        <v>0.5</v>
      </c>
      <c r="O283" s="19">
        <v>2</v>
      </c>
    </row>
    <row r="284" spans="1:15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VLOOKUP(Data[[#This Row],[dept]],Dept_Indexing[],2,FALSE)</f>
        <v>8</v>
      </c>
      <c r="L284">
        <f>VLOOKUP(Data[[#This Row],[salary]],Salary_Index[],2,FALSE)</f>
        <v>2</v>
      </c>
      <c r="M284" s="19">
        <f>LOG10(Data[[#This Row],[time_spend_company]])</f>
        <v>0.3010299956639812</v>
      </c>
      <c r="N284" s="19">
        <f>1/Data[[#This Row],[time_spend_company]]</f>
        <v>0.5</v>
      </c>
      <c r="O284" s="19">
        <v>2</v>
      </c>
    </row>
    <row r="285" spans="1:15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VLOOKUP(Data[[#This Row],[dept]],Dept_Indexing[],2,FALSE)</f>
        <v>8</v>
      </c>
      <c r="L285">
        <f>VLOOKUP(Data[[#This Row],[salary]],Salary_Index[],2,FALSE)</f>
        <v>1</v>
      </c>
      <c r="M285" s="19">
        <f>LOG10(Data[[#This Row],[time_spend_company]])</f>
        <v>0.3010299956639812</v>
      </c>
      <c r="N285" s="19">
        <f>1/Data[[#This Row],[time_spend_company]]</f>
        <v>0.5</v>
      </c>
      <c r="O285" s="19">
        <v>2</v>
      </c>
    </row>
    <row r="286" spans="1:15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VLOOKUP(Data[[#This Row],[dept]],Dept_Indexing[],2,FALSE)</f>
        <v>8</v>
      </c>
      <c r="L286">
        <f>VLOOKUP(Data[[#This Row],[salary]],Salary_Index[],2,FALSE)</f>
        <v>1</v>
      </c>
      <c r="M286" s="19">
        <f>LOG10(Data[[#This Row],[time_spend_company]])</f>
        <v>0.3010299956639812</v>
      </c>
      <c r="N286" s="19">
        <f>1/Data[[#This Row],[time_spend_company]]</f>
        <v>0.5</v>
      </c>
      <c r="O286" s="19">
        <v>2</v>
      </c>
    </row>
    <row r="287" spans="1:15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VLOOKUP(Data[[#This Row],[dept]],Dept_Indexing[],2,FALSE)</f>
        <v>8</v>
      </c>
      <c r="L287">
        <f>VLOOKUP(Data[[#This Row],[salary]],Salary_Index[],2,FALSE)</f>
        <v>1</v>
      </c>
      <c r="M287" s="19">
        <f>LOG10(Data[[#This Row],[time_spend_company]])</f>
        <v>0.3010299956639812</v>
      </c>
      <c r="N287" s="19">
        <f>1/Data[[#This Row],[time_spend_company]]</f>
        <v>0.5</v>
      </c>
      <c r="O287" s="19">
        <v>2</v>
      </c>
    </row>
    <row r="288" spans="1:15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VLOOKUP(Data[[#This Row],[dept]],Dept_Indexing[],2,FALSE)</f>
        <v>2</v>
      </c>
      <c r="L288">
        <f>VLOOKUP(Data[[#This Row],[salary]],Salary_Index[],2,FALSE)</f>
        <v>1</v>
      </c>
      <c r="M288" s="19">
        <f>LOG10(Data[[#This Row],[time_spend_company]])</f>
        <v>0.3010299956639812</v>
      </c>
      <c r="N288" s="19">
        <f>1/Data[[#This Row],[time_spend_company]]</f>
        <v>0.5</v>
      </c>
      <c r="O288" s="19">
        <v>2</v>
      </c>
    </row>
    <row r="289" spans="1:15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VLOOKUP(Data[[#This Row],[dept]],Dept_Indexing[],2,FALSE)</f>
        <v>10</v>
      </c>
      <c r="L289">
        <f>VLOOKUP(Data[[#This Row],[salary]],Salary_Index[],2,FALSE)</f>
        <v>1</v>
      </c>
      <c r="M289" s="19">
        <f>LOG10(Data[[#This Row],[time_spend_company]])</f>
        <v>0.3010299956639812</v>
      </c>
      <c r="N289" s="19">
        <f>1/Data[[#This Row],[time_spend_company]]</f>
        <v>0.5</v>
      </c>
      <c r="O289" s="19">
        <v>2</v>
      </c>
    </row>
    <row r="290" spans="1:15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VLOOKUP(Data[[#This Row],[dept]],Dept_Indexing[],2,FALSE)</f>
        <v>10</v>
      </c>
      <c r="L290">
        <f>VLOOKUP(Data[[#This Row],[salary]],Salary_Index[],2,FALSE)</f>
        <v>1</v>
      </c>
      <c r="M290" s="19">
        <f>LOG10(Data[[#This Row],[time_spend_company]])</f>
        <v>0.3010299956639812</v>
      </c>
      <c r="N290" s="19">
        <f>1/Data[[#This Row],[time_spend_company]]</f>
        <v>0.5</v>
      </c>
      <c r="O290" s="19">
        <v>2</v>
      </c>
    </row>
    <row r="291" spans="1:15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VLOOKUP(Data[[#This Row],[dept]],Dept_Indexing[],2,FALSE)</f>
        <v>9</v>
      </c>
      <c r="L291">
        <f>VLOOKUP(Data[[#This Row],[salary]],Salary_Index[],2,FALSE)</f>
        <v>2</v>
      </c>
      <c r="M291" s="19">
        <f>LOG10(Data[[#This Row],[time_spend_company]])</f>
        <v>0.3010299956639812</v>
      </c>
      <c r="N291" s="19">
        <f>1/Data[[#This Row],[time_spend_company]]</f>
        <v>0.5</v>
      </c>
      <c r="O291" s="19">
        <v>2</v>
      </c>
    </row>
    <row r="292" spans="1:15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VLOOKUP(Data[[#This Row],[dept]],Dept_Indexing[],2,FALSE)</f>
        <v>9</v>
      </c>
      <c r="L292">
        <f>VLOOKUP(Data[[#This Row],[salary]],Salary_Index[],2,FALSE)</f>
        <v>2</v>
      </c>
      <c r="M292" s="19">
        <f>LOG10(Data[[#This Row],[time_spend_company]])</f>
        <v>0.3010299956639812</v>
      </c>
      <c r="N292" s="19">
        <f>1/Data[[#This Row],[time_spend_company]]</f>
        <v>0.5</v>
      </c>
      <c r="O292" s="19">
        <v>2</v>
      </c>
    </row>
    <row r="293" spans="1:15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VLOOKUP(Data[[#This Row],[dept]],Dept_Indexing[],2,FALSE)</f>
        <v>4</v>
      </c>
      <c r="L293">
        <f>VLOOKUP(Data[[#This Row],[salary]],Salary_Index[],2,FALSE)</f>
        <v>2</v>
      </c>
      <c r="M293" s="19">
        <f>LOG10(Data[[#This Row],[time_spend_company]])</f>
        <v>0.3010299956639812</v>
      </c>
      <c r="N293" s="19">
        <f>1/Data[[#This Row],[time_spend_company]]</f>
        <v>0.5</v>
      </c>
      <c r="O293" s="19">
        <v>2</v>
      </c>
    </row>
    <row r="294" spans="1:15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VLOOKUP(Data[[#This Row],[dept]],Dept_Indexing[],2,FALSE)</f>
        <v>3</v>
      </c>
      <c r="L294">
        <f>VLOOKUP(Data[[#This Row],[salary]],Salary_Index[],2,FALSE)</f>
        <v>1</v>
      </c>
      <c r="M294" s="19">
        <f>LOG10(Data[[#This Row],[time_spend_company]])</f>
        <v>0.3010299956639812</v>
      </c>
      <c r="N294" s="19">
        <f>1/Data[[#This Row],[time_spend_company]]</f>
        <v>0.5</v>
      </c>
      <c r="O294" s="19">
        <v>2</v>
      </c>
    </row>
    <row r="295" spans="1:15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VLOOKUP(Data[[#This Row],[dept]],Dept_Indexing[],2,FALSE)</f>
        <v>6</v>
      </c>
      <c r="L295">
        <f>VLOOKUP(Data[[#This Row],[salary]],Salary_Index[],2,FALSE)</f>
        <v>1</v>
      </c>
      <c r="M295" s="19">
        <f>LOG10(Data[[#This Row],[time_spend_company]])</f>
        <v>0.3010299956639812</v>
      </c>
      <c r="N295" s="19">
        <f>1/Data[[#This Row],[time_spend_company]]</f>
        <v>0.5</v>
      </c>
      <c r="O295" s="19">
        <v>2</v>
      </c>
    </row>
    <row r="296" spans="1:15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VLOOKUP(Data[[#This Row],[dept]],Dept_Indexing[],2,FALSE)</f>
        <v>6</v>
      </c>
      <c r="L296">
        <f>VLOOKUP(Data[[#This Row],[salary]],Salary_Index[],2,FALSE)</f>
        <v>1</v>
      </c>
      <c r="M296" s="19">
        <f>LOG10(Data[[#This Row],[time_spend_company]])</f>
        <v>0.3010299956639812</v>
      </c>
      <c r="N296" s="19">
        <f>1/Data[[#This Row],[time_spend_company]]</f>
        <v>0.5</v>
      </c>
      <c r="O296" s="19">
        <v>2</v>
      </c>
    </row>
    <row r="297" spans="1:15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VLOOKUP(Data[[#This Row],[dept]],Dept_Indexing[],2,FALSE)</f>
        <v>3</v>
      </c>
      <c r="L297">
        <f>VLOOKUP(Data[[#This Row],[salary]],Salary_Index[],2,FALSE)</f>
        <v>1</v>
      </c>
      <c r="M297" s="19">
        <f>LOG10(Data[[#This Row],[time_spend_company]])</f>
        <v>0.3010299956639812</v>
      </c>
      <c r="N297" s="19">
        <f>1/Data[[#This Row],[time_spend_company]]</f>
        <v>0.5</v>
      </c>
      <c r="O297" s="19">
        <v>2</v>
      </c>
    </row>
    <row r="298" spans="1:15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VLOOKUP(Data[[#This Row],[dept]],Dept_Indexing[],2,FALSE)</f>
        <v>7</v>
      </c>
      <c r="L298">
        <f>VLOOKUP(Data[[#This Row],[salary]],Salary_Index[],2,FALSE)</f>
        <v>1</v>
      </c>
      <c r="M298" s="19">
        <f>LOG10(Data[[#This Row],[time_spend_company]])</f>
        <v>0.3010299956639812</v>
      </c>
      <c r="N298" s="19">
        <f>1/Data[[#This Row],[time_spend_company]]</f>
        <v>0.5</v>
      </c>
      <c r="O298" s="19">
        <v>2</v>
      </c>
    </row>
    <row r="299" spans="1:15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VLOOKUP(Data[[#This Row],[dept]],Dept_Indexing[],2,FALSE)</f>
        <v>7</v>
      </c>
      <c r="L299">
        <f>VLOOKUP(Data[[#This Row],[salary]],Salary_Index[],2,FALSE)</f>
        <v>1</v>
      </c>
      <c r="M299" s="19">
        <f>LOG10(Data[[#This Row],[time_spend_company]])</f>
        <v>0.3010299956639812</v>
      </c>
      <c r="N299" s="19">
        <f>1/Data[[#This Row],[time_spend_company]]</f>
        <v>0.5</v>
      </c>
      <c r="O299" s="19">
        <v>2</v>
      </c>
    </row>
    <row r="300" spans="1:15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VLOOKUP(Data[[#This Row],[dept]],Dept_Indexing[],2,FALSE)</f>
        <v>7</v>
      </c>
      <c r="L300">
        <f>VLOOKUP(Data[[#This Row],[salary]],Salary_Index[],2,FALSE)</f>
        <v>1</v>
      </c>
      <c r="M300" s="19">
        <f>LOG10(Data[[#This Row],[time_spend_company]])</f>
        <v>0.3010299956639812</v>
      </c>
      <c r="N300" s="19">
        <f>1/Data[[#This Row],[time_spend_company]]</f>
        <v>0.5</v>
      </c>
      <c r="O300" s="19">
        <v>2</v>
      </c>
    </row>
    <row r="301" spans="1:15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VLOOKUP(Data[[#This Row],[dept]],Dept_Indexing[],2,FALSE)</f>
        <v>10</v>
      </c>
      <c r="L301">
        <f>VLOOKUP(Data[[#This Row],[salary]],Salary_Index[],2,FALSE)</f>
        <v>1</v>
      </c>
      <c r="M301" s="19">
        <f>LOG10(Data[[#This Row],[time_spend_company]])</f>
        <v>0.3010299956639812</v>
      </c>
      <c r="N301" s="19">
        <f>1/Data[[#This Row],[time_spend_company]]</f>
        <v>0.5</v>
      </c>
      <c r="O301" s="19">
        <v>2</v>
      </c>
    </row>
    <row r="302" spans="1:15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VLOOKUP(Data[[#This Row],[dept]],Dept_Indexing[],2,FALSE)</f>
        <v>4</v>
      </c>
      <c r="L302">
        <f>VLOOKUP(Data[[#This Row],[salary]],Salary_Index[],2,FALSE)</f>
        <v>1</v>
      </c>
      <c r="M302" s="19">
        <f>LOG10(Data[[#This Row],[time_spend_company]])</f>
        <v>0.3010299956639812</v>
      </c>
      <c r="N302" s="19">
        <f>1/Data[[#This Row],[time_spend_company]]</f>
        <v>0.5</v>
      </c>
      <c r="O302" s="19">
        <v>2</v>
      </c>
    </row>
    <row r="303" spans="1:15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VLOOKUP(Data[[#This Row],[dept]],Dept_Indexing[],2,FALSE)</f>
        <v>8</v>
      </c>
      <c r="L303">
        <f>VLOOKUP(Data[[#This Row],[salary]],Salary_Index[],2,FALSE)</f>
        <v>2</v>
      </c>
      <c r="M303" s="19">
        <f>LOG10(Data[[#This Row],[time_spend_company]])</f>
        <v>0.3010299956639812</v>
      </c>
      <c r="N303" s="19">
        <f>1/Data[[#This Row],[time_spend_company]]</f>
        <v>0.5</v>
      </c>
      <c r="O303" s="19">
        <v>2</v>
      </c>
    </row>
    <row r="304" spans="1:15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VLOOKUP(Data[[#This Row],[dept]],Dept_Indexing[],2,FALSE)</f>
        <v>8</v>
      </c>
      <c r="L304">
        <f>VLOOKUP(Data[[#This Row],[salary]],Salary_Index[],2,FALSE)</f>
        <v>2</v>
      </c>
      <c r="M304" s="19">
        <f>LOG10(Data[[#This Row],[time_spend_company]])</f>
        <v>0.3010299956639812</v>
      </c>
      <c r="N304" s="19">
        <f>1/Data[[#This Row],[time_spend_company]]</f>
        <v>0.5</v>
      </c>
      <c r="O304" s="19">
        <v>2</v>
      </c>
    </row>
    <row r="305" spans="1:15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VLOOKUP(Data[[#This Row],[dept]],Dept_Indexing[],2,FALSE)</f>
        <v>8</v>
      </c>
      <c r="L305">
        <f>VLOOKUP(Data[[#This Row],[salary]],Salary_Index[],2,FALSE)</f>
        <v>2</v>
      </c>
      <c r="M305" s="19">
        <f>LOG10(Data[[#This Row],[time_spend_company]])</f>
        <v>0.3010299956639812</v>
      </c>
      <c r="N305" s="19">
        <f>1/Data[[#This Row],[time_spend_company]]</f>
        <v>0.5</v>
      </c>
      <c r="O305" s="19">
        <v>2</v>
      </c>
    </row>
    <row r="306" spans="1:15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VLOOKUP(Data[[#This Row],[dept]],Dept_Indexing[],2,FALSE)</f>
        <v>8</v>
      </c>
      <c r="L306">
        <f>VLOOKUP(Data[[#This Row],[salary]],Salary_Index[],2,FALSE)</f>
        <v>2</v>
      </c>
      <c r="M306" s="19">
        <f>LOG10(Data[[#This Row],[time_spend_company]])</f>
        <v>0.3010299956639812</v>
      </c>
      <c r="N306" s="19">
        <f>1/Data[[#This Row],[time_spend_company]]</f>
        <v>0.5</v>
      </c>
      <c r="O306" s="19">
        <v>2</v>
      </c>
    </row>
    <row r="307" spans="1:15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VLOOKUP(Data[[#This Row],[dept]],Dept_Indexing[],2,FALSE)</f>
        <v>8</v>
      </c>
      <c r="L307">
        <f>VLOOKUP(Data[[#This Row],[salary]],Salary_Index[],2,FALSE)</f>
        <v>1</v>
      </c>
      <c r="M307" s="19">
        <f>LOG10(Data[[#This Row],[time_spend_company]])</f>
        <v>0.3010299956639812</v>
      </c>
      <c r="N307" s="19">
        <f>1/Data[[#This Row],[time_spend_company]]</f>
        <v>0.5</v>
      </c>
      <c r="O307" s="19">
        <v>2</v>
      </c>
    </row>
    <row r="308" spans="1:15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VLOOKUP(Data[[#This Row],[dept]],Dept_Indexing[],2,FALSE)</f>
        <v>8</v>
      </c>
      <c r="L308">
        <f>VLOOKUP(Data[[#This Row],[salary]],Salary_Index[],2,FALSE)</f>
        <v>1</v>
      </c>
      <c r="M308" s="19">
        <f>LOG10(Data[[#This Row],[time_spend_company]])</f>
        <v>0.3010299956639812</v>
      </c>
      <c r="N308" s="19">
        <f>1/Data[[#This Row],[time_spend_company]]</f>
        <v>0.5</v>
      </c>
      <c r="O308" s="19">
        <v>2</v>
      </c>
    </row>
    <row r="309" spans="1:15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VLOOKUP(Data[[#This Row],[dept]],Dept_Indexing[],2,FALSE)</f>
        <v>10</v>
      </c>
      <c r="L309">
        <f>VLOOKUP(Data[[#This Row],[salary]],Salary_Index[],2,FALSE)</f>
        <v>1</v>
      </c>
      <c r="M309" s="19">
        <f>LOG10(Data[[#This Row],[time_spend_company]])</f>
        <v>0.3010299956639812</v>
      </c>
      <c r="N309" s="19">
        <f>1/Data[[#This Row],[time_spend_company]]</f>
        <v>0.5</v>
      </c>
      <c r="O309" s="19">
        <v>2</v>
      </c>
    </row>
    <row r="310" spans="1:15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VLOOKUP(Data[[#This Row],[dept]],Dept_Indexing[],2,FALSE)</f>
        <v>10</v>
      </c>
      <c r="L310">
        <f>VLOOKUP(Data[[#This Row],[salary]],Salary_Index[],2,FALSE)</f>
        <v>1</v>
      </c>
      <c r="M310" s="19">
        <f>LOG10(Data[[#This Row],[time_spend_company]])</f>
        <v>0.3010299956639812</v>
      </c>
      <c r="N310" s="19">
        <f>1/Data[[#This Row],[time_spend_company]]</f>
        <v>0.5</v>
      </c>
      <c r="O310" s="19">
        <v>2</v>
      </c>
    </row>
    <row r="311" spans="1:15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VLOOKUP(Data[[#This Row],[dept]],Dept_Indexing[],2,FALSE)</f>
        <v>10</v>
      </c>
      <c r="L311">
        <f>VLOOKUP(Data[[#This Row],[salary]],Salary_Index[],2,FALSE)</f>
        <v>1</v>
      </c>
      <c r="M311" s="19">
        <f>LOG10(Data[[#This Row],[time_spend_company]])</f>
        <v>0.3010299956639812</v>
      </c>
      <c r="N311" s="19">
        <f>1/Data[[#This Row],[time_spend_company]]</f>
        <v>0.5</v>
      </c>
      <c r="O311" s="19">
        <v>2</v>
      </c>
    </row>
    <row r="312" spans="1:15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VLOOKUP(Data[[#This Row],[dept]],Dept_Indexing[],2,FALSE)</f>
        <v>10</v>
      </c>
      <c r="L312">
        <f>VLOOKUP(Data[[#This Row],[salary]],Salary_Index[],2,FALSE)</f>
        <v>1</v>
      </c>
      <c r="M312" s="19">
        <f>LOG10(Data[[#This Row],[time_spend_company]])</f>
        <v>0.3010299956639812</v>
      </c>
      <c r="N312" s="19">
        <f>1/Data[[#This Row],[time_spend_company]]</f>
        <v>0.5</v>
      </c>
      <c r="O312" s="19">
        <v>2</v>
      </c>
    </row>
    <row r="313" spans="1:15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VLOOKUP(Data[[#This Row],[dept]],Dept_Indexing[],2,FALSE)</f>
        <v>9</v>
      </c>
      <c r="L313">
        <f>VLOOKUP(Data[[#This Row],[salary]],Salary_Index[],2,FALSE)</f>
        <v>2</v>
      </c>
      <c r="M313" s="19">
        <f>LOG10(Data[[#This Row],[time_spend_company]])</f>
        <v>0.3010299956639812</v>
      </c>
      <c r="N313" s="19">
        <f>1/Data[[#This Row],[time_spend_company]]</f>
        <v>0.5</v>
      </c>
      <c r="O313" s="19">
        <v>2</v>
      </c>
    </row>
    <row r="314" spans="1:15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VLOOKUP(Data[[#This Row],[dept]],Dept_Indexing[],2,FALSE)</f>
        <v>9</v>
      </c>
      <c r="L314">
        <f>VLOOKUP(Data[[#This Row],[salary]],Salary_Index[],2,FALSE)</f>
        <v>2</v>
      </c>
      <c r="M314" s="19">
        <f>LOG10(Data[[#This Row],[time_spend_company]])</f>
        <v>0.3010299956639812</v>
      </c>
      <c r="N314" s="19">
        <f>1/Data[[#This Row],[time_spend_company]]</f>
        <v>0.5</v>
      </c>
      <c r="O314" s="19">
        <v>2</v>
      </c>
    </row>
    <row r="315" spans="1:15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VLOOKUP(Data[[#This Row],[dept]],Dept_Indexing[],2,FALSE)</f>
        <v>9</v>
      </c>
      <c r="L315">
        <f>VLOOKUP(Data[[#This Row],[salary]],Salary_Index[],2,FALSE)</f>
        <v>2</v>
      </c>
      <c r="M315" s="19">
        <f>LOG10(Data[[#This Row],[time_spend_company]])</f>
        <v>0.3010299956639812</v>
      </c>
      <c r="N315" s="19">
        <f>1/Data[[#This Row],[time_spend_company]]</f>
        <v>0.5</v>
      </c>
      <c r="O315" s="19">
        <v>2</v>
      </c>
    </row>
    <row r="316" spans="1:15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VLOOKUP(Data[[#This Row],[dept]],Dept_Indexing[],2,FALSE)</f>
        <v>3</v>
      </c>
      <c r="L316">
        <f>VLOOKUP(Data[[#This Row],[salary]],Salary_Index[],2,FALSE)</f>
        <v>2</v>
      </c>
      <c r="M316" s="19">
        <f>LOG10(Data[[#This Row],[time_spend_company]])</f>
        <v>0.3010299956639812</v>
      </c>
      <c r="N316" s="19">
        <f>1/Data[[#This Row],[time_spend_company]]</f>
        <v>0.5</v>
      </c>
      <c r="O316" s="19">
        <v>2</v>
      </c>
    </row>
    <row r="317" spans="1:15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VLOOKUP(Data[[#This Row],[dept]],Dept_Indexing[],2,FALSE)</f>
        <v>6</v>
      </c>
      <c r="L317">
        <f>VLOOKUP(Data[[#This Row],[salary]],Salary_Index[],2,FALSE)</f>
        <v>1</v>
      </c>
      <c r="M317" s="19">
        <f>LOG10(Data[[#This Row],[time_spend_company]])</f>
        <v>0.3010299956639812</v>
      </c>
      <c r="N317" s="19">
        <f>1/Data[[#This Row],[time_spend_company]]</f>
        <v>0.5</v>
      </c>
      <c r="O317" s="19">
        <v>2</v>
      </c>
    </row>
    <row r="318" spans="1:15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VLOOKUP(Data[[#This Row],[dept]],Dept_Indexing[],2,FALSE)</f>
        <v>7</v>
      </c>
      <c r="L318">
        <f>VLOOKUP(Data[[#This Row],[salary]],Salary_Index[],2,FALSE)</f>
        <v>1</v>
      </c>
      <c r="M318" s="19">
        <f>LOG10(Data[[#This Row],[time_spend_company]])</f>
        <v>0.3010299956639812</v>
      </c>
      <c r="N318" s="19">
        <f>1/Data[[#This Row],[time_spend_company]]</f>
        <v>0.5</v>
      </c>
      <c r="O318" s="19">
        <v>2</v>
      </c>
    </row>
    <row r="319" spans="1:15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VLOOKUP(Data[[#This Row],[dept]],Dept_Indexing[],2,FALSE)</f>
        <v>7</v>
      </c>
      <c r="L319">
        <f>VLOOKUP(Data[[#This Row],[salary]],Salary_Index[],2,FALSE)</f>
        <v>1</v>
      </c>
      <c r="M319" s="19">
        <f>LOG10(Data[[#This Row],[time_spend_company]])</f>
        <v>0.3010299956639812</v>
      </c>
      <c r="N319" s="19">
        <f>1/Data[[#This Row],[time_spend_company]]</f>
        <v>0.5</v>
      </c>
      <c r="O319" s="19">
        <v>2</v>
      </c>
    </row>
    <row r="320" spans="1:15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VLOOKUP(Data[[#This Row],[dept]],Dept_Indexing[],2,FALSE)</f>
        <v>8</v>
      </c>
      <c r="L320">
        <f>VLOOKUP(Data[[#This Row],[salary]],Salary_Index[],2,FALSE)</f>
        <v>1</v>
      </c>
      <c r="M320" s="19">
        <f>LOG10(Data[[#This Row],[time_spend_company]])</f>
        <v>0.3010299956639812</v>
      </c>
      <c r="N320" s="19">
        <f>1/Data[[#This Row],[time_spend_company]]</f>
        <v>0.5</v>
      </c>
      <c r="O320" s="19">
        <v>2</v>
      </c>
    </row>
    <row r="321" spans="1:15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VLOOKUP(Data[[#This Row],[dept]],Dept_Indexing[],2,FALSE)</f>
        <v>10</v>
      </c>
      <c r="L321">
        <f>VLOOKUP(Data[[#This Row],[salary]],Salary_Index[],2,FALSE)</f>
        <v>1</v>
      </c>
      <c r="M321" s="19">
        <f>LOG10(Data[[#This Row],[time_spend_company]])</f>
        <v>0.3010299956639812</v>
      </c>
      <c r="N321" s="19">
        <f>1/Data[[#This Row],[time_spend_company]]</f>
        <v>0.5</v>
      </c>
      <c r="O321" s="19">
        <v>2</v>
      </c>
    </row>
    <row r="322" spans="1:15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VLOOKUP(Data[[#This Row],[dept]],Dept_Indexing[],2,FALSE)</f>
        <v>8</v>
      </c>
      <c r="L322">
        <f>VLOOKUP(Data[[#This Row],[salary]],Salary_Index[],2,FALSE)</f>
        <v>2</v>
      </c>
      <c r="M322" s="19">
        <f>LOG10(Data[[#This Row],[time_spend_company]])</f>
        <v>0.3010299956639812</v>
      </c>
      <c r="N322" s="19">
        <f>1/Data[[#This Row],[time_spend_company]]</f>
        <v>0.5</v>
      </c>
      <c r="O322" s="19">
        <v>2</v>
      </c>
    </row>
    <row r="323" spans="1:15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VLOOKUP(Data[[#This Row],[dept]],Dept_Indexing[],2,FALSE)</f>
        <v>8</v>
      </c>
      <c r="L323">
        <f>VLOOKUP(Data[[#This Row],[salary]],Salary_Index[],2,FALSE)</f>
        <v>2</v>
      </c>
      <c r="M323" s="19">
        <f>LOG10(Data[[#This Row],[time_spend_company]])</f>
        <v>0.3010299956639812</v>
      </c>
      <c r="N323" s="19">
        <f>1/Data[[#This Row],[time_spend_company]]</f>
        <v>0.5</v>
      </c>
      <c r="O323" s="19">
        <v>2</v>
      </c>
    </row>
    <row r="324" spans="1:15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VLOOKUP(Data[[#This Row],[dept]],Dept_Indexing[],2,FALSE)</f>
        <v>8</v>
      </c>
      <c r="L324">
        <f>VLOOKUP(Data[[#This Row],[salary]],Salary_Index[],2,FALSE)</f>
        <v>1</v>
      </c>
      <c r="M324" s="19">
        <f>LOG10(Data[[#This Row],[time_spend_company]])</f>
        <v>0.3010299956639812</v>
      </c>
      <c r="N324" s="19">
        <f>1/Data[[#This Row],[time_spend_company]]</f>
        <v>0.5</v>
      </c>
      <c r="O324" s="19">
        <v>2</v>
      </c>
    </row>
    <row r="325" spans="1:15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VLOOKUP(Data[[#This Row],[dept]],Dept_Indexing[],2,FALSE)</f>
        <v>2</v>
      </c>
      <c r="L325">
        <f>VLOOKUP(Data[[#This Row],[salary]],Salary_Index[],2,FALSE)</f>
        <v>1</v>
      </c>
      <c r="M325" s="19">
        <f>LOG10(Data[[#This Row],[time_spend_company]])</f>
        <v>0.3010299956639812</v>
      </c>
      <c r="N325" s="19">
        <f>1/Data[[#This Row],[time_spend_company]]</f>
        <v>0.5</v>
      </c>
      <c r="O325" s="19">
        <v>2</v>
      </c>
    </row>
    <row r="326" spans="1:15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VLOOKUP(Data[[#This Row],[dept]],Dept_Indexing[],2,FALSE)</f>
        <v>2</v>
      </c>
      <c r="L326">
        <f>VLOOKUP(Data[[#This Row],[salary]],Salary_Index[],2,FALSE)</f>
        <v>1</v>
      </c>
      <c r="M326" s="19">
        <f>LOG10(Data[[#This Row],[time_spend_company]])</f>
        <v>0.3010299956639812</v>
      </c>
      <c r="N326" s="19">
        <f>1/Data[[#This Row],[time_spend_company]]</f>
        <v>0.5</v>
      </c>
      <c r="O326" s="19">
        <v>2</v>
      </c>
    </row>
    <row r="327" spans="1:15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VLOOKUP(Data[[#This Row],[dept]],Dept_Indexing[],2,FALSE)</f>
        <v>10</v>
      </c>
      <c r="L327">
        <f>VLOOKUP(Data[[#This Row],[salary]],Salary_Index[],2,FALSE)</f>
        <v>1</v>
      </c>
      <c r="M327" s="19">
        <f>LOG10(Data[[#This Row],[time_spend_company]])</f>
        <v>0.3010299956639812</v>
      </c>
      <c r="N327" s="19">
        <f>1/Data[[#This Row],[time_spend_company]]</f>
        <v>0.5</v>
      </c>
      <c r="O327" s="19">
        <v>2</v>
      </c>
    </row>
    <row r="328" spans="1:15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VLOOKUP(Data[[#This Row],[dept]],Dept_Indexing[],2,FALSE)</f>
        <v>10</v>
      </c>
      <c r="L328">
        <f>VLOOKUP(Data[[#This Row],[salary]],Salary_Index[],2,FALSE)</f>
        <v>1</v>
      </c>
      <c r="M328" s="19">
        <f>LOG10(Data[[#This Row],[time_spend_company]])</f>
        <v>0.3010299956639812</v>
      </c>
      <c r="N328" s="19">
        <f>1/Data[[#This Row],[time_spend_company]]</f>
        <v>0.5</v>
      </c>
      <c r="O328" s="19">
        <v>2</v>
      </c>
    </row>
    <row r="329" spans="1:15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VLOOKUP(Data[[#This Row],[dept]],Dept_Indexing[],2,FALSE)</f>
        <v>10</v>
      </c>
      <c r="L329">
        <f>VLOOKUP(Data[[#This Row],[salary]],Salary_Index[],2,FALSE)</f>
        <v>1</v>
      </c>
      <c r="M329" s="19">
        <f>LOG10(Data[[#This Row],[time_spend_company]])</f>
        <v>0.3010299956639812</v>
      </c>
      <c r="N329" s="19">
        <f>1/Data[[#This Row],[time_spend_company]]</f>
        <v>0.5</v>
      </c>
      <c r="O329" s="19">
        <v>2</v>
      </c>
    </row>
    <row r="330" spans="1:15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VLOOKUP(Data[[#This Row],[dept]],Dept_Indexing[],2,FALSE)</f>
        <v>10</v>
      </c>
      <c r="L330">
        <f>VLOOKUP(Data[[#This Row],[salary]],Salary_Index[],2,FALSE)</f>
        <v>1</v>
      </c>
      <c r="M330" s="19">
        <f>LOG10(Data[[#This Row],[time_spend_company]])</f>
        <v>0.3010299956639812</v>
      </c>
      <c r="N330" s="19">
        <f>1/Data[[#This Row],[time_spend_company]]</f>
        <v>0.5</v>
      </c>
      <c r="O330" s="19">
        <v>2</v>
      </c>
    </row>
    <row r="331" spans="1:15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VLOOKUP(Data[[#This Row],[dept]],Dept_Indexing[],2,FALSE)</f>
        <v>10</v>
      </c>
      <c r="L331">
        <f>VLOOKUP(Data[[#This Row],[salary]],Salary_Index[],2,FALSE)</f>
        <v>1</v>
      </c>
      <c r="M331" s="19">
        <f>LOG10(Data[[#This Row],[time_spend_company]])</f>
        <v>0.3010299956639812</v>
      </c>
      <c r="N331" s="19">
        <f>1/Data[[#This Row],[time_spend_company]]</f>
        <v>0.5</v>
      </c>
      <c r="O331" s="19">
        <v>2</v>
      </c>
    </row>
    <row r="332" spans="1:15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VLOOKUP(Data[[#This Row],[dept]],Dept_Indexing[],2,FALSE)</f>
        <v>9</v>
      </c>
      <c r="L332">
        <f>VLOOKUP(Data[[#This Row],[salary]],Salary_Index[],2,FALSE)</f>
        <v>2</v>
      </c>
      <c r="M332" s="19">
        <f>LOG10(Data[[#This Row],[time_spend_company]])</f>
        <v>0.3010299956639812</v>
      </c>
      <c r="N332" s="19">
        <f>1/Data[[#This Row],[time_spend_company]]</f>
        <v>0.5</v>
      </c>
      <c r="O332" s="19">
        <v>2</v>
      </c>
    </row>
    <row r="333" spans="1:15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VLOOKUP(Data[[#This Row],[dept]],Dept_Indexing[],2,FALSE)</f>
        <v>9</v>
      </c>
      <c r="L333">
        <f>VLOOKUP(Data[[#This Row],[salary]],Salary_Index[],2,FALSE)</f>
        <v>2</v>
      </c>
      <c r="M333" s="19">
        <f>LOG10(Data[[#This Row],[time_spend_company]])</f>
        <v>0.3010299956639812</v>
      </c>
      <c r="N333" s="19">
        <f>1/Data[[#This Row],[time_spend_company]]</f>
        <v>0.5</v>
      </c>
      <c r="O333" s="19">
        <v>2</v>
      </c>
    </row>
    <row r="334" spans="1:15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VLOOKUP(Data[[#This Row],[dept]],Dept_Indexing[],2,FALSE)</f>
        <v>9</v>
      </c>
      <c r="L334">
        <f>VLOOKUP(Data[[#This Row],[salary]],Salary_Index[],2,FALSE)</f>
        <v>2</v>
      </c>
      <c r="M334" s="19">
        <f>LOG10(Data[[#This Row],[time_spend_company]])</f>
        <v>0.3010299956639812</v>
      </c>
      <c r="N334" s="19">
        <f>1/Data[[#This Row],[time_spend_company]]</f>
        <v>0.5</v>
      </c>
      <c r="O334" s="19">
        <v>2</v>
      </c>
    </row>
    <row r="335" spans="1:15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VLOOKUP(Data[[#This Row],[dept]],Dept_Indexing[],2,FALSE)</f>
        <v>9</v>
      </c>
      <c r="L335">
        <f>VLOOKUP(Data[[#This Row],[salary]],Salary_Index[],2,FALSE)</f>
        <v>2</v>
      </c>
      <c r="M335" s="19">
        <f>LOG10(Data[[#This Row],[time_spend_company]])</f>
        <v>0.3010299956639812</v>
      </c>
      <c r="N335" s="19">
        <f>1/Data[[#This Row],[time_spend_company]]</f>
        <v>0.5</v>
      </c>
      <c r="O335" s="19">
        <v>2</v>
      </c>
    </row>
    <row r="336" spans="1:15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VLOOKUP(Data[[#This Row],[dept]],Dept_Indexing[],2,FALSE)</f>
        <v>9</v>
      </c>
      <c r="L336">
        <f>VLOOKUP(Data[[#This Row],[salary]],Salary_Index[],2,FALSE)</f>
        <v>2</v>
      </c>
      <c r="M336" s="19">
        <f>LOG10(Data[[#This Row],[time_spend_company]])</f>
        <v>0.3010299956639812</v>
      </c>
      <c r="N336" s="19">
        <f>1/Data[[#This Row],[time_spend_company]]</f>
        <v>0.5</v>
      </c>
      <c r="O336" s="19">
        <v>2</v>
      </c>
    </row>
    <row r="337" spans="1:15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VLOOKUP(Data[[#This Row],[dept]],Dept_Indexing[],2,FALSE)</f>
        <v>10</v>
      </c>
      <c r="L337">
        <f>VLOOKUP(Data[[#This Row],[salary]],Salary_Index[],2,FALSE)</f>
        <v>1</v>
      </c>
      <c r="M337" s="19">
        <f>LOG10(Data[[#This Row],[time_spend_company]])</f>
        <v>0.3010299956639812</v>
      </c>
      <c r="N337" s="19">
        <f>1/Data[[#This Row],[time_spend_company]]</f>
        <v>0.5</v>
      </c>
      <c r="O337" s="19">
        <v>2</v>
      </c>
    </row>
    <row r="338" spans="1:15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VLOOKUP(Data[[#This Row],[dept]],Dept_Indexing[],2,FALSE)</f>
        <v>6</v>
      </c>
      <c r="L338">
        <f>VLOOKUP(Data[[#This Row],[salary]],Salary_Index[],2,FALSE)</f>
        <v>1</v>
      </c>
      <c r="M338" s="19">
        <f>LOG10(Data[[#This Row],[time_spend_company]])</f>
        <v>0.3010299956639812</v>
      </c>
      <c r="N338" s="19">
        <f>1/Data[[#This Row],[time_spend_company]]</f>
        <v>0.5</v>
      </c>
      <c r="O338" s="19">
        <v>2</v>
      </c>
    </row>
    <row r="339" spans="1:15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VLOOKUP(Data[[#This Row],[dept]],Dept_Indexing[],2,FALSE)</f>
        <v>6</v>
      </c>
      <c r="L339">
        <f>VLOOKUP(Data[[#This Row],[salary]],Salary_Index[],2,FALSE)</f>
        <v>1</v>
      </c>
      <c r="M339" s="19">
        <f>LOG10(Data[[#This Row],[time_spend_company]])</f>
        <v>0.3010299956639812</v>
      </c>
      <c r="N339" s="19">
        <f>1/Data[[#This Row],[time_spend_company]]</f>
        <v>0.5</v>
      </c>
      <c r="O339" s="19">
        <v>2</v>
      </c>
    </row>
    <row r="340" spans="1:15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VLOOKUP(Data[[#This Row],[dept]],Dept_Indexing[],2,FALSE)</f>
        <v>3</v>
      </c>
      <c r="L340">
        <f>VLOOKUP(Data[[#This Row],[salary]],Salary_Index[],2,FALSE)</f>
        <v>1</v>
      </c>
      <c r="M340" s="19">
        <f>LOG10(Data[[#This Row],[time_spend_company]])</f>
        <v>0.3010299956639812</v>
      </c>
      <c r="N340" s="19">
        <f>1/Data[[#This Row],[time_spend_company]]</f>
        <v>0.5</v>
      </c>
      <c r="O340" s="19">
        <v>2</v>
      </c>
    </row>
    <row r="341" spans="1:15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VLOOKUP(Data[[#This Row],[dept]],Dept_Indexing[],2,FALSE)</f>
        <v>7</v>
      </c>
      <c r="L341">
        <f>VLOOKUP(Data[[#This Row],[salary]],Salary_Index[],2,FALSE)</f>
        <v>1</v>
      </c>
      <c r="M341" s="19">
        <f>LOG10(Data[[#This Row],[time_spend_company]])</f>
        <v>0.3010299956639812</v>
      </c>
      <c r="N341" s="19">
        <f>1/Data[[#This Row],[time_spend_company]]</f>
        <v>0.5</v>
      </c>
      <c r="O341" s="19">
        <v>2</v>
      </c>
    </row>
    <row r="342" spans="1:15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VLOOKUP(Data[[#This Row],[dept]],Dept_Indexing[],2,FALSE)</f>
        <v>8</v>
      </c>
      <c r="L342">
        <f>VLOOKUP(Data[[#This Row],[salary]],Salary_Index[],2,FALSE)</f>
        <v>2</v>
      </c>
      <c r="M342" s="19">
        <f>LOG10(Data[[#This Row],[time_spend_company]])</f>
        <v>0.3010299956639812</v>
      </c>
      <c r="N342" s="19">
        <f>1/Data[[#This Row],[time_spend_company]]</f>
        <v>0.5</v>
      </c>
      <c r="O342" s="19">
        <v>2</v>
      </c>
    </row>
    <row r="343" spans="1:15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VLOOKUP(Data[[#This Row],[dept]],Dept_Indexing[],2,FALSE)</f>
        <v>8</v>
      </c>
      <c r="L343">
        <f>VLOOKUP(Data[[#This Row],[salary]],Salary_Index[],2,FALSE)</f>
        <v>2</v>
      </c>
      <c r="M343" s="19">
        <f>LOG10(Data[[#This Row],[time_spend_company]])</f>
        <v>0.3010299956639812</v>
      </c>
      <c r="N343" s="19">
        <f>1/Data[[#This Row],[time_spend_company]]</f>
        <v>0.5</v>
      </c>
      <c r="O343" s="19">
        <v>2</v>
      </c>
    </row>
    <row r="344" spans="1:15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VLOOKUP(Data[[#This Row],[dept]],Dept_Indexing[],2,FALSE)</f>
        <v>8</v>
      </c>
      <c r="L344">
        <f>VLOOKUP(Data[[#This Row],[salary]],Salary_Index[],2,FALSE)</f>
        <v>2</v>
      </c>
      <c r="M344" s="19">
        <f>LOG10(Data[[#This Row],[time_spend_company]])</f>
        <v>0.3010299956639812</v>
      </c>
      <c r="N344" s="19">
        <f>1/Data[[#This Row],[time_spend_company]]</f>
        <v>0.5</v>
      </c>
      <c r="O344" s="19">
        <v>2</v>
      </c>
    </row>
    <row r="345" spans="1:15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VLOOKUP(Data[[#This Row],[dept]],Dept_Indexing[],2,FALSE)</f>
        <v>8</v>
      </c>
      <c r="L345">
        <f>VLOOKUP(Data[[#This Row],[salary]],Salary_Index[],2,FALSE)</f>
        <v>2</v>
      </c>
      <c r="M345" s="19">
        <f>LOG10(Data[[#This Row],[time_spend_company]])</f>
        <v>0.3010299956639812</v>
      </c>
      <c r="N345" s="19">
        <f>1/Data[[#This Row],[time_spend_company]]</f>
        <v>0.5</v>
      </c>
      <c r="O345" s="19">
        <v>2</v>
      </c>
    </row>
    <row r="346" spans="1:15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VLOOKUP(Data[[#This Row],[dept]],Dept_Indexing[],2,FALSE)</f>
        <v>8</v>
      </c>
      <c r="L346">
        <f>VLOOKUP(Data[[#This Row],[salary]],Salary_Index[],2,FALSE)</f>
        <v>2</v>
      </c>
      <c r="M346" s="19">
        <f>LOG10(Data[[#This Row],[time_spend_company]])</f>
        <v>0.3010299956639812</v>
      </c>
      <c r="N346" s="19">
        <f>1/Data[[#This Row],[time_spend_company]]</f>
        <v>0.5</v>
      </c>
      <c r="O346" s="19">
        <v>2</v>
      </c>
    </row>
    <row r="347" spans="1:15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VLOOKUP(Data[[#This Row],[dept]],Dept_Indexing[],2,FALSE)</f>
        <v>8</v>
      </c>
      <c r="L347">
        <f>VLOOKUP(Data[[#This Row],[salary]],Salary_Index[],2,FALSE)</f>
        <v>1</v>
      </c>
      <c r="M347" s="19">
        <f>LOG10(Data[[#This Row],[time_spend_company]])</f>
        <v>0.3010299956639812</v>
      </c>
      <c r="N347" s="19">
        <f>1/Data[[#This Row],[time_spend_company]]</f>
        <v>0.5</v>
      </c>
      <c r="O347" s="19">
        <v>2</v>
      </c>
    </row>
    <row r="348" spans="1:15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VLOOKUP(Data[[#This Row],[dept]],Dept_Indexing[],2,FALSE)</f>
        <v>10</v>
      </c>
      <c r="L348">
        <f>VLOOKUP(Data[[#This Row],[salary]],Salary_Index[],2,FALSE)</f>
        <v>1</v>
      </c>
      <c r="M348" s="19">
        <f>LOG10(Data[[#This Row],[time_spend_company]])</f>
        <v>0.3010299956639812</v>
      </c>
      <c r="N348" s="19">
        <f>1/Data[[#This Row],[time_spend_company]]</f>
        <v>0.5</v>
      </c>
      <c r="O348" s="19">
        <v>2</v>
      </c>
    </row>
    <row r="349" spans="1:15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VLOOKUP(Data[[#This Row],[dept]],Dept_Indexing[],2,FALSE)</f>
        <v>9</v>
      </c>
      <c r="L349">
        <f>VLOOKUP(Data[[#This Row],[salary]],Salary_Index[],2,FALSE)</f>
        <v>1</v>
      </c>
      <c r="M349" s="19">
        <f>LOG10(Data[[#This Row],[time_spend_company]])</f>
        <v>0.3010299956639812</v>
      </c>
      <c r="N349" s="19">
        <f>1/Data[[#This Row],[time_spend_company]]</f>
        <v>0.5</v>
      </c>
      <c r="O349" s="19">
        <v>2</v>
      </c>
    </row>
    <row r="350" spans="1:15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VLOOKUP(Data[[#This Row],[dept]],Dept_Indexing[],2,FALSE)</f>
        <v>9</v>
      </c>
      <c r="L350">
        <f>VLOOKUP(Data[[#This Row],[salary]],Salary_Index[],2,FALSE)</f>
        <v>2</v>
      </c>
      <c r="M350" s="19">
        <f>LOG10(Data[[#This Row],[time_spend_company]])</f>
        <v>0.3010299956639812</v>
      </c>
      <c r="N350" s="19">
        <f>1/Data[[#This Row],[time_spend_company]]</f>
        <v>0.5</v>
      </c>
      <c r="O350" s="19">
        <v>2</v>
      </c>
    </row>
    <row r="351" spans="1:15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VLOOKUP(Data[[#This Row],[dept]],Dept_Indexing[],2,FALSE)</f>
        <v>9</v>
      </c>
      <c r="L351">
        <f>VLOOKUP(Data[[#This Row],[salary]],Salary_Index[],2,FALSE)</f>
        <v>2</v>
      </c>
      <c r="M351" s="19">
        <f>LOG10(Data[[#This Row],[time_spend_company]])</f>
        <v>0.3010299956639812</v>
      </c>
      <c r="N351" s="19">
        <f>1/Data[[#This Row],[time_spend_company]]</f>
        <v>0.5</v>
      </c>
      <c r="O351" s="19">
        <v>2</v>
      </c>
    </row>
    <row r="352" spans="1:15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VLOOKUP(Data[[#This Row],[dept]],Dept_Indexing[],2,FALSE)</f>
        <v>9</v>
      </c>
      <c r="L352">
        <f>VLOOKUP(Data[[#This Row],[salary]],Salary_Index[],2,FALSE)</f>
        <v>2</v>
      </c>
      <c r="M352" s="19">
        <f>LOG10(Data[[#This Row],[time_spend_company]])</f>
        <v>0.3010299956639812</v>
      </c>
      <c r="N352" s="19">
        <f>1/Data[[#This Row],[time_spend_company]]</f>
        <v>0.5</v>
      </c>
      <c r="O352" s="19">
        <v>2</v>
      </c>
    </row>
    <row r="353" spans="1:15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VLOOKUP(Data[[#This Row],[dept]],Dept_Indexing[],2,FALSE)</f>
        <v>3</v>
      </c>
      <c r="L353">
        <f>VLOOKUP(Data[[#This Row],[salary]],Salary_Index[],2,FALSE)</f>
        <v>1</v>
      </c>
      <c r="M353" s="19">
        <f>LOG10(Data[[#This Row],[time_spend_company]])</f>
        <v>0.3010299956639812</v>
      </c>
      <c r="N353" s="19">
        <f>1/Data[[#This Row],[time_spend_company]]</f>
        <v>0.5</v>
      </c>
      <c r="O353" s="19">
        <v>2</v>
      </c>
    </row>
    <row r="354" spans="1:15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VLOOKUP(Data[[#This Row],[dept]],Dept_Indexing[],2,FALSE)</f>
        <v>3</v>
      </c>
      <c r="L354">
        <f>VLOOKUP(Data[[#This Row],[salary]],Salary_Index[],2,FALSE)</f>
        <v>2</v>
      </c>
      <c r="M354" s="19">
        <f>LOG10(Data[[#This Row],[time_spend_company]])</f>
        <v>0.3010299956639812</v>
      </c>
      <c r="N354" s="19">
        <f>1/Data[[#This Row],[time_spend_company]]</f>
        <v>0.5</v>
      </c>
      <c r="O354" s="19">
        <v>2</v>
      </c>
    </row>
    <row r="355" spans="1:15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VLOOKUP(Data[[#This Row],[dept]],Dept_Indexing[],2,FALSE)</f>
        <v>3</v>
      </c>
      <c r="L355">
        <f>VLOOKUP(Data[[#This Row],[salary]],Salary_Index[],2,FALSE)</f>
        <v>2</v>
      </c>
      <c r="M355" s="19">
        <f>LOG10(Data[[#This Row],[time_spend_company]])</f>
        <v>0.3010299956639812</v>
      </c>
      <c r="N355" s="19">
        <f>1/Data[[#This Row],[time_spend_company]]</f>
        <v>0.5</v>
      </c>
      <c r="O355" s="19">
        <v>2</v>
      </c>
    </row>
    <row r="356" spans="1:15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VLOOKUP(Data[[#This Row],[dept]],Dept_Indexing[],2,FALSE)</f>
        <v>3</v>
      </c>
      <c r="L356">
        <f>VLOOKUP(Data[[#This Row],[salary]],Salary_Index[],2,FALSE)</f>
        <v>1</v>
      </c>
      <c r="M356" s="19">
        <f>LOG10(Data[[#This Row],[time_spend_company]])</f>
        <v>0.3010299956639812</v>
      </c>
      <c r="N356" s="19">
        <f>1/Data[[#This Row],[time_spend_company]]</f>
        <v>0.5</v>
      </c>
      <c r="O356" s="19">
        <v>2</v>
      </c>
    </row>
    <row r="357" spans="1:15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VLOOKUP(Data[[#This Row],[dept]],Dept_Indexing[],2,FALSE)</f>
        <v>7</v>
      </c>
      <c r="L357">
        <f>VLOOKUP(Data[[#This Row],[salary]],Salary_Index[],2,FALSE)</f>
        <v>1</v>
      </c>
      <c r="M357" s="19">
        <f>LOG10(Data[[#This Row],[time_spend_company]])</f>
        <v>0.3010299956639812</v>
      </c>
      <c r="N357" s="19">
        <f>1/Data[[#This Row],[time_spend_company]]</f>
        <v>0.5</v>
      </c>
      <c r="O357" s="19">
        <v>2</v>
      </c>
    </row>
    <row r="358" spans="1:15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VLOOKUP(Data[[#This Row],[dept]],Dept_Indexing[],2,FALSE)</f>
        <v>9</v>
      </c>
      <c r="L358">
        <f>VLOOKUP(Data[[#This Row],[salary]],Salary_Index[],2,FALSE)</f>
        <v>1</v>
      </c>
      <c r="M358" s="19">
        <f>LOG10(Data[[#This Row],[time_spend_company]])</f>
        <v>0.3010299956639812</v>
      </c>
      <c r="N358" s="19">
        <f>1/Data[[#This Row],[time_spend_company]]</f>
        <v>0.5</v>
      </c>
      <c r="O358" s="19">
        <v>2</v>
      </c>
    </row>
    <row r="359" spans="1:15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VLOOKUP(Data[[#This Row],[dept]],Dept_Indexing[],2,FALSE)</f>
        <v>5</v>
      </c>
      <c r="L359">
        <f>VLOOKUP(Data[[#This Row],[salary]],Salary_Index[],2,FALSE)</f>
        <v>1</v>
      </c>
      <c r="M359" s="19">
        <f>LOG10(Data[[#This Row],[time_spend_company]])</f>
        <v>0.3010299956639812</v>
      </c>
      <c r="N359" s="19">
        <f>1/Data[[#This Row],[time_spend_company]]</f>
        <v>0.5</v>
      </c>
      <c r="O359" s="19">
        <v>2</v>
      </c>
    </row>
    <row r="360" spans="1:15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VLOOKUP(Data[[#This Row],[dept]],Dept_Indexing[],2,FALSE)</f>
        <v>5</v>
      </c>
      <c r="L360">
        <f>VLOOKUP(Data[[#This Row],[salary]],Salary_Index[],2,FALSE)</f>
        <v>1</v>
      </c>
      <c r="M360" s="19">
        <f>LOG10(Data[[#This Row],[time_spend_company]])</f>
        <v>0.3010299956639812</v>
      </c>
      <c r="N360" s="19">
        <f>1/Data[[#This Row],[time_spend_company]]</f>
        <v>0.5</v>
      </c>
      <c r="O360" s="19">
        <v>2</v>
      </c>
    </row>
    <row r="361" spans="1:15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VLOOKUP(Data[[#This Row],[dept]],Dept_Indexing[],2,FALSE)</f>
        <v>8</v>
      </c>
      <c r="L361">
        <f>VLOOKUP(Data[[#This Row],[salary]],Salary_Index[],2,FALSE)</f>
        <v>2</v>
      </c>
      <c r="M361" s="19">
        <f>LOG10(Data[[#This Row],[time_spend_company]])</f>
        <v>0.3010299956639812</v>
      </c>
      <c r="N361" s="19">
        <f>1/Data[[#This Row],[time_spend_company]]</f>
        <v>0.5</v>
      </c>
      <c r="O361" s="19">
        <v>2</v>
      </c>
    </row>
    <row r="362" spans="1:15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VLOOKUP(Data[[#This Row],[dept]],Dept_Indexing[],2,FALSE)</f>
        <v>8</v>
      </c>
      <c r="L362">
        <f>VLOOKUP(Data[[#This Row],[salary]],Salary_Index[],2,FALSE)</f>
        <v>2</v>
      </c>
      <c r="M362" s="19">
        <f>LOG10(Data[[#This Row],[time_spend_company]])</f>
        <v>0.3010299956639812</v>
      </c>
      <c r="N362" s="19">
        <f>1/Data[[#This Row],[time_spend_company]]</f>
        <v>0.5</v>
      </c>
      <c r="O362" s="19">
        <v>2</v>
      </c>
    </row>
    <row r="363" spans="1:15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VLOOKUP(Data[[#This Row],[dept]],Dept_Indexing[],2,FALSE)</f>
        <v>8</v>
      </c>
      <c r="L363">
        <f>VLOOKUP(Data[[#This Row],[salary]],Salary_Index[],2,FALSE)</f>
        <v>2</v>
      </c>
      <c r="M363" s="19">
        <f>LOG10(Data[[#This Row],[time_spend_company]])</f>
        <v>0.3010299956639812</v>
      </c>
      <c r="N363" s="19">
        <f>1/Data[[#This Row],[time_spend_company]]</f>
        <v>0.5</v>
      </c>
      <c r="O363" s="19">
        <v>2</v>
      </c>
    </row>
    <row r="364" spans="1:15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VLOOKUP(Data[[#This Row],[dept]],Dept_Indexing[],2,FALSE)</f>
        <v>8</v>
      </c>
      <c r="L364">
        <f>VLOOKUP(Data[[#This Row],[salary]],Salary_Index[],2,FALSE)</f>
        <v>2</v>
      </c>
      <c r="M364" s="19">
        <f>LOG10(Data[[#This Row],[time_spend_company]])</f>
        <v>0.3010299956639812</v>
      </c>
      <c r="N364" s="19">
        <f>1/Data[[#This Row],[time_spend_company]]</f>
        <v>0.5</v>
      </c>
      <c r="O364" s="19">
        <v>2</v>
      </c>
    </row>
    <row r="365" spans="1:15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VLOOKUP(Data[[#This Row],[dept]],Dept_Indexing[],2,FALSE)</f>
        <v>8</v>
      </c>
      <c r="L365">
        <f>VLOOKUP(Data[[#This Row],[salary]],Salary_Index[],2,FALSE)</f>
        <v>2</v>
      </c>
      <c r="M365" s="19">
        <f>LOG10(Data[[#This Row],[time_spend_company]])</f>
        <v>0.3010299956639812</v>
      </c>
      <c r="N365" s="19">
        <f>1/Data[[#This Row],[time_spend_company]]</f>
        <v>0.5</v>
      </c>
      <c r="O365" s="19">
        <v>2</v>
      </c>
    </row>
    <row r="366" spans="1:15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VLOOKUP(Data[[#This Row],[dept]],Dept_Indexing[],2,FALSE)</f>
        <v>8</v>
      </c>
      <c r="L366">
        <f>VLOOKUP(Data[[#This Row],[salary]],Salary_Index[],2,FALSE)</f>
        <v>1</v>
      </c>
      <c r="M366" s="19">
        <f>LOG10(Data[[#This Row],[time_spend_company]])</f>
        <v>0.3010299956639812</v>
      </c>
      <c r="N366" s="19">
        <f>1/Data[[#This Row],[time_spend_company]]</f>
        <v>0.5</v>
      </c>
      <c r="O366" s="19">
        <v>2</v>
      </c>
    </row>
    <row r="367" spans="1:15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VLOOKUP(Data[[#This Row],[dept]],Dept_Indexing[],2,FALSE)</f>
        <v>8</v>
      </c>
      <c r="L367">
        <f>VLOOKUP(Data[[#This Row],[salary]],Salary_Index[],2,FALSE)</f>
        <v>2</v>
      </c>
      <c r="M367" s="19">
        <f>LOG10(Data[[#This Row],[time_spend_company]])</f>
        <v>0.3010299956639812</v>
      </c>
      <c r="N367" s="19">
        <f>1/Data[[#This Row],[time_spend_company]]</f>
        <v>0.5</v>
      </c>
      <c r="O367" s="19">
        <v>2</v>
      </c>
    </row>
    <row r="368" spans="1:15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VLOOKUP(Data[[#This Row],[dept]],Dept_Indexing[],2,FALSE)</f>
        <v>1</v>
      </c>
      <c r="L368">
        <f>VLOOKUP(Data[[#This Row],[salary]],Salary_Index[],2,FALSE)</f>
        <v>2</v>
      </c>
      <c r="M368" s="19">
        <f>LOG10(Data[[#This Row],[time_spend_company]])</f>
        <v>0.3010299956639812</v>
      </c>
      <c r="N368" s="19">
        <f>1/Data[[#This Row],[time_spend_company]]</f>
        <v>0.5</v>
      </c>
      <c r="O368" s="19">
        <v>2</v>
      </c>
    </row>
    <row r="369" spans="1:15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VLOOKUP(Data[[#This Row],[dept]],Dept_Indexing[],2,FALSE)</f>
        <v>2</v>
      </c>
      <c r="L369">
        <f>VLOOKUP(Data[[#This Row],[salary]],Salary_Index[],2,FALSE)</f>
        <v>1</v>
      </c>
      <c r="M369" s="19">
        <f>LOG10(Data[[#This Row],[time_spend_company]])</f>
        <v>0.3010299956639812</v>
      </c>
      <c r="N369" s="19">
        <f>1/Data[[#This Row],[time_spend_company]]</f>
        <v>0.5</v>
      </c>
      <c r="O369" s="19">
        <v>2</v>
      </c>
    </row>
    <row r="370" spans="1:15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VLOOKUP(Data[[#This Row],[dept]],Dept_Indexing[],2,FALSE)</f>
        <v>10</v>
      </c>
      <c r="L370">
        <f>VLOOKUP(Data[[#This Row],[salary]],Salary_Index[],2,FALSE)</f>
        <v>2</v>
      </c>
      <c r="M370" s="19">
        <f>LOG10(Data[[#This Row],[time_spend_company]])</f>
        <v>0.3010299956639812</v>
      </c>
      <c r="N370" s="19">
        <f>1/Data[[#This Row],[time_spend_company]]</f>
        <v>0.5</v>
      </c>
      <c r="O370" s="19">
        <v>2</v>
      </c>
    </row>
    <row r="371" spans="1:15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VLOOKUP(Data[[#This Row],[dept]],Dept_Indexing[],2,FALSE)</f>
        <v>10</v>
      </c>
      <c r="L371">
        <f>VLOOKUP(Data[[#This Row],[salary]],Salary_Index[],2,FALSE)</f>
        <v>2</v>
      </c>
      <c r="M371" s="19">
        <f>LOG10(Data[[#This Row],[time_spend_company]])</f>
        <v>0.3010299956639812</v>
      </c>
      <c r="N371" s="19">
        <f>1/Data[[#This Row],[time_spend_company]]</f>
        <v>0.5</v>
      </c>
      <c r="O371" s="19">
        <v>2</v>
      </c>
    </row>
    <row r="372" spans="1:15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VLOOKUP(Data[[#This Row],[dept]],Dept_Indexing[],2,FALSE)</f>
        <v>10</v>
      </c>
      <c r="L372">
        <f>VLOOKUP(Data[[#This Row],[salary]],Salary_Index[],2,FALSE)</f>
        <v>2</v>
      </c>
      <c r="M372" s="19">
        <f>LOG10(Data[[#This Row],[time_spend_company]])</f>
        <v>0.3010299956639812</v>
      </c>
      <c r="N372" s="19">
        <f>1/Data[[#This Row],[time_spend_company]]</f>
        <v>0.5</v>
      </c>
      <c r="O372" s="19">
        <v>2</v>
      </c>
    </row>
    <row r="373" spans="1:15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VLOOKUP(Data[[#This Row],[dept]],Dept_Indexing[],2,FALSE)</f>
        <v>9</v>
      </c>
      <c r="L373">
        <f>VLOOKUP(Data[[#This Row],[salary]],Salary_Index[],2,FALSE)</f>
        <v>2</v>
      </c>
      <c r="M373" s="19">
        <f>LOG10(Data[[#This Row],[time_spend_company]])</f>
        <v>0.3010299956639812</v>
      </c>
      <c r="N373" s="19">
        <f>1/Data[[#This Row],[time_spend_company]]</f>
        <v>0.5</v>
      </c>
      <c r="O373" s="19">
        <v>2</v>
      </c>
    </row>
    <row r="374" spans="1:15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VLOOKUP(Data[[#This Row],[dept]],Dept_Indexing[],2,FALSE)</f>
        <v>9</v>
      </c>
      <c r="L374">
        <f>VLOOKUP(Data[[#This Row],[salary]],Salary_Index[],2,FALSE)</f>
        <v>2</v>
      </c>
      <c r="M374" s="19">
        <f>LOG10(Data[[#This Row],[time_spend_company]])</f>
        <v>0.3010299956639812</v>
      </c>
      <c r="N374" s="19">
        <f>1/Data[[#This Row],[time_spend_company]]</f>
        <v>0.5</v>
      </c>
      <c r="O374" s="19">
        <v>2</v>
      </c>
    </row>
    <row r="375" spans="1:15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VLOOKUP(Data[[#This Row],[dept]],Dept_Indexing[],2,FALSE)</f>
        <v>9</v>
      </c>
      <c r="L375">
        <f>VLOOKUP(Data[[#This Row],[salary]],Salary_Index[],2,FALSE)</f>
        <v>2</v>
      </c>
      <c r="M375" s="19">
        <f>LOG10(Data[[#This Row],[time_spend_company]])</f>
        <v>0.3010299956639812</v>
      </c>
      <c r="N375" s="19">
        <f>1/Data[[#This Row],[time_spend_company]]</f>
        <v>0.5</v>
      </c>
      <c r="O375" s="19">
        <v>2</v>
      </c>
    </row>
    <row r="376" spans="1:15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VLOOKUP(Data[[#This Row],[dept]],Dept_Indexing[],2,FALSE)</f>
        <v>4</v>
      </c>
      <c r="L376">
        <f>VLOOKUP(Data[[#This Row],[salary]],Salary_Index[],2,FALSE)</f>
        <v>2</v>
      </c>
      <c r="M376" s="19">
        <f>LOG10(Data[[#This Row],[time_spend_company]])</f>
        <v>0.3010299956639812</v>
      </c>
      <c r="N376" s="19">
        <f>1/Data[[#This Row],[time_spend_company]]</f>
        <v>0.5</v>
      </c>
      <c r="O376" s="19">
        <v>2</v>
      </c>
    </row>
    <row r="377" spans="1:15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VLOOKUP(Data[[#This Row],[dept]],Dept_Indexing[],2,FALSE)</f>
        <v>3</v>
      </c>
      <c r="L377">
        <f>VLOOKUP(Data[[#This Row],[salary]],Salary_Index[],2,FALSE)</f>
        <v>2</v>
      </c>
      <c r="M377" s="19">
        <f>LOG10(Data[[#This Row],[time_spend_company]])</f>
        <v>0.3010299956639812</v>
      </c>
      <c r="N377" s="19">
        <f>1/Data[[#This Row],[time_spend_company]]</f>
        <v>0.5</v>
      </c>
      <c r="O377" s="19">
        <v>2</v>
      </c>
    </row>
    <row r="378" spans="1:15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VLOOKUP(Data[[#This Row],[dept]],Dept_Indexing[],2,FALSE)</f>
        <v>3</v>
      </c>
      <c r="L378">
        <f>VLOOKUP(Data[[#This Row],[salary]],Salary_Index[],2,FALSE)</f>
        <v>3</v>
      </c>
      <c r="M378" s="19">
        <f>LOG10(Data[[#This Row],[time_spend_company]])</f>
        <v>0.3010299956639812</v>
      </c>
      <c r="N378" s="19">
        <f>1/Data[[#This Row],[time_spend_company]]</f>
        <v>0.5</v>
      </c>
      <c r="O378" s="19">
        <v>2</v>
      </c>
    </row>
    <row r="379" spans="1:15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VLOOKUP(Data[[#This Row],[dept]],Dept_Indexing[],2,FALSE)</f>
        <v>3</v>
      </c>
      <c r="L379">
        <f>VLOOKUP(Data[[#This Row],[salary]],Salary_Index[],2,FALSE)</f>
        <v>3</v>
      </c>
      <c r="M379" s="19">
        <f>LOG10(Data[[#This Row],[time_spend_company]])</f>
        <v>0.3010299956639812</v>
      </c>
      <c r="N379" s="19">
        <f>1/Data[[#This Row],[time_spend_company]]</f>
        <v>0.5</v>
      </c>
      <c r="O379" s="19">
        <v>2</v>
      </c>
    </row>
    <row r="380" spans="1:15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VLOOKUP(Data[[#This Row],[dept]],Dept_Indexing[],2,FALSE)</f>
        <v>6</v>
      </c>
      <c r="L380">
        <f>VLOOKUP(Data[[#This Row],[salary]],Salary_Index[],2,FALSE)</f>
        <v>3</v>
      </c>
      <c r="M380" s="19">
        <f>LOG10(Data[[#This Row],[time_spend_company]])</f>
        <v>0.3010299956639812</v>
      </c>
      <c r="N380" s="19">
        <f>1/Data[[#This Row],[time_spend_company]]</f>
        <v>0.5</v>
      </c>
      <c r="O380" s="19">
        <v>2</v>
      </c>
    </row>
    <row r="381" spans="1:15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VLOOKUP(Data[[#This Row],[dept]],Dept_Indexing[],2,FALSE)</f>
        <v>7</v>
      </c>
      <c r="L381">
        <f>VLOOKUP(Data[[#This Row],[salary]],Salary_Index[],2,FALSE)</f>
        <v>3</v>
      </c>
      <c r="M381" s="19">
        <f>LOG10(Data[[#This Row],[time_spend_company]])</f>
        <v>0.3010299956639812</v>
      </c>
      <c r="N381" s="19">
        <f>1/Data[[#This Row],[time_spend_company]]</f>
        <v>0.5</v>
      </c>
      <c r="O381" s="19">
        <v>2</v>
      </c>
    </row>
    <row r="382" spans="1:15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VLOOKUP(Data[[#This Row],[dept]],Dept_Indexing[],2,FALSE)</f>
        <v>7</v>
      </c>
      <c r="L382">
        <f>VLOOKUP(Data[[#This Row],[salary]],Salary_Index[],2,FALSE)</f>
        <v>3</v>
      </c>
      <c r="M382" s="19">
        <f>LOG10(Data[[#This Row],[time_spend_company]])</f>
        <v>0.3010299956639812</v>
      </c>
      <c r="N382" s="19">
        <f>1/Data[[#This Row],[time_spend_company]]</f>
        <v>0.5</v>
      </c>
      <c r="O382" s="19">
        <v>2</v>
      </c>
    </row>
    <row r="383" spans="1:15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VLOOKUP(Data[[#This Row],[dept]],Dept_Indexing[],2,FALSE)</f>
        <v>5</v>
      </c>
      <c r="L383">
        <f>VLOOKUP(Data[[#This Row],[salary]],Salary_Index[],2,FALSE)</f>
        <v>1</v>
      </c>
      <c r="M383" s="19">
        <f>LOG10(Data[[#This Row],[time_spend_company]])</f>
        <v>0.3010299956639812</v>
      </c>
      <c r="N383" s="19">
        <f>1/Data[[#This Row],[time_spend_company]]</f>
        <v>0.5</v>
      </c>
      <c r="O383" s="19">
        <v>2</v>
      </c>
    </row>
    <row r="384" spans="1:15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VLOOKUP(Data[[#This Row],[dept]],Dept_Indexing[],2,FALSE)</f>
        <v>8</v>
      </c>
      <c r="L384">
        <f>VLOOKUP(Data[[#This Row],[salary]],Salary_Index[],2,FALSE)</f>
        <v>1</v>
      </c>
      <c r="M384" s="19">
        <f>LOG10(Data[[#This Row],[time_spend_company]])</f>
        <v>0.3010299956639812</v>
      </c>
      <c r="N384" s="19">
        <f>1/Data[[#This Row],[time_spend_company]]</f>
        <v>0.5</v>
      </c>
      <c r="O384" s="19">
        <v>2</v>
      </c>
    </row>
    <row r="385" spans="1:15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VLOOKUP(Data[[#This Row],[dept]],Dept_Indexing[],2,FALSE)</f>
        <v>8</v>
      </c>
      <c r="L385">
        <f>VLOOKUP(Data[[#This Row],[salary]],Salary_Index[],2,FALSE)</f>
        <v>1</v>
      </c>
      <c r="M385" s="19">
        <f>LOG10(Data[[#This Row],[time_spend_company]])</f>
        <v>0.3010299956639812</v>
      </c>
      <c r="N385" s="19">
        <f>1/Data[[#This Row],[time_spend_company]]</f>
        <v>0.5</v>
      </c>
      <c r="O385" s="19">
        <v>2</v>
      </c>
    </row>
    <row r="386" spans="1:15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VLOOKUP(Data[[#This Row],[dept]],Dept_Indexing[],2,FALSE)</f>
        <v>8</v>
      </c>
      <c r="L386">
        <f>VLOOKUP(Data[[#This Row],[salary]],Salary_Index[],2,FALSE)</f>
        <v>2</v>
      </c>
      <c r="M386" s="19">
        <f>LOG10(Data[[#This Row],[time_spend_company]])</f>
        <v>0.3010299956639812</v>
      </c>
      <c r="N386" s="19">
        <f>1/Data[[#This Row],[time_spend_company]]</f>
        <v>0.5</v>
      </c>
      <c r="O386" s="19">
        <v>2</v>
      </c>
    </row>
    <row r="387" spans="1:15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VLOOKUP(Data[[#This Row],[dept]],Dept_Indexing[],2,FALSE)</f>
        <v>8</v>
      </c>
      <c r="L387">
        <f>VLOOKUP(Data[[#This Row],[salary]],Salary_Index[],2,FALSE)</f>
        <v>2</v>
      </c>
      <c r="M387" s="19">
        <f>LOG10(Data[[#This Row],[time_spend_company]])</f>
        <v>0.3010299956639812</v>
      </c>
      <c r="N387" s="19">
        <f>1/Data[[#This Row],[time_spend_company]]</f>
        <v>0.5</v>
      </c>
      <c r="O387" s="19">
        <v>2</v>
      </c>
    </row>
    <row r="388" spans="1:15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VLOOKUP(Data[[#This Row],[dept]],Dept_Indexing[],2,FALSE)</f>
        <v>8</v>
      </c>
      <c r="L388">
        <f>VLOOKUP(Data[[#This Row],[salary]],Salary_Index[],2,FALSE)</f>
        <v>2</v>
      </c>
      <c r="M388" s="19">
        <f>LOG10(Data[[#This Row],[time_spend_company]])</f>
        <v>0.3010299956639812</v>
      </c>
      <c r="N388" s="19">
        <f>1/Data[[#This Row],[time_spend_company]]</f>
        <v>0.5</v>
      </c>
      <c r="O388" s="19">
        <v>2</v>
      </c>
    </row>
    <row r="389" spans="1:15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VLOOKUP(Data[[#This Row],[dept]],Dept_Indexing[],2,FALSE)</f>
        <v>8</v>
      </c>
      <c r="L389">
        <f>VLOOKUP(Data[[#This Row],[salary]],Salary_Index[],2,FALSE)</f>
        <v>3</v>
      </c>
      <c r="M389" s="19">
        <f>LOG10(Data[[#This Row],[time_spend_company]])</f>
        <v>0.3010299956639812</v>
      </c>
      <c r="N389" s="19">
        <f>1/Data[[#This Row],[time_spend_company]]</f>
        <v>0.5</v>
      </c>
      <c r="O389" s="19">
        <v>2</v>
      </c>
    </row>
    <row r="390" spans="1:15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VLOOKUP(Data[[#This Row],[dept]],Dept_Indexing[],2,FALSE)</f>
        <v>1</v>
      </c>
      <c r="L390">
        <f>VLOOKUP(Data[[#This Row],[salary]],Salary_Index[],2,FALSE)</f>
        <v>3</v>
      </c>
      <c r="M390" s="19">
        <f>LOG10(Data[[#This Row],[time_spend_company]])</f>
        <v>0.3010299956639812</v>
      </c>
      <c r="N390" s="19">
        <f>1/Data[[#This Row],[time_spend_company]]</f>
        <v>0.5</v>
      </c>
      <c r="O390" s="19">
        <v>2</v>
      </c>
    </row>
    <row r="391" spans="1:15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VLOOKUP(Data[[#This Row],[dept]],Dept_Indexing[],2,FALSE)</f>
        <v>1</v>
      </c>
      <c r="L391">
        <f>VLOOKUP(Data[[#This Row],[salary]],Salary_Index[],2,FALSE)</f>
        <v>3</v>
      </c>
      <c r="M391" s="19">
        <f>LOG10(Data[[#This Row],[time_spend_company]])</f>
        <v>0.3010299956639812</v>
      </c>
      <c r="N391" s="19">
        <f>1/Data[[#This Row],[time_spend_company]]</f>
        <v>0.5</v>
      </c>
      <c r="O391" s="19">
        <v>2</v>
      </c>
    </row>
    <row r="392" spans="1:15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VLOOKUP(Data[[#This Row],[dept]],Dept_Indexing[],2,FALSE)</f>
        <v>2</v>
      </c>
      <c r="L392">
        <f>VLOOKUP(Data[[#This Row],[salary]],Salary_Index[],2,FALSE)</f>
        <v>3</v>
      </c>
      <c r="M392" s="19">
        <f>LOG10(Data[[#This Row],[time_spend_company]])</f>
        <v>0.3010299956639812</v>
      </c>
      <c r="N392" s="19">
        <f>1/Data[[#This Row],[time_spend_company]]</f>
        <v>0.5</v>
      </c>
      <c r="O392" s="19">
        <v>2</v>
      </c>
    </row>
    <row r="393" spans="1:15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VLOOKUP(Data[[#This Row],[dept]],Dept_Indexing[],2,FALSE)</f>
        <v>2</v>
      </c>
      <c r="L393">
        <f>VLOOKUP(Data[[#This Row],[salary]],Salary_Index[],2,FALSE)</f>
        <v>1</v>
      </c>
      <c r="M393" s="19">
        <f>LOG10(Data[[#This Row],[time_spend_company]])</f>
        <v>0.3010299956639812</v>
      </c>
      <c r="N393" s="19">
        <f>1/Data[[#This Row],[time_spend_company]]</f>
        <v>0.5</v>
      </c>
      <c r="O393" s="19">
        <v>2</v>
      </c>
    </row>
    <row r="394" spans="1:15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VLOOKUP(Data[[#This Row],[dept]],Dept_Indexing[],2,FALSE)</f>
        <v>10</v>
      </c>
      <c r="L394">
        <f>VLOOKUP(Data[[#This Row],[salary]],Salary_Index[],2,FALSE)</f>
        <v>1</v>
      </c>
      <c r="M394" s="19">
        <f>LOG10(Data[[#This Row],[time_spend_company]])</f>
        <v>0.3010299956639812</v>
      </c>
      <c r="N394" s="19">
        <f>1/Data[[#This Row],[time_spend_company]]</f>
        <v>0.5</v>
      </c>
      <c r="O394" s="19">
        <v>2</v>
      </c>
    </row>
    <row r="395" spans="1:15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VLOOKUP(Data[[#This Row],[dept]],Dept_Indexing[],2,FALSE)</f>
        <v>10</v>
      </c>
      <c r="L395">
        <f>VLOOKUP(Data[[#This Row],[salary]],Salary_Index[],2,FALSE)</f>
        <v>1</v>
      </c>
      <c r="M395" s="19">
        <f>LOG10(Data[[#This Row],[time_spend_company]])</f>
        <v>0.3010299956639812</v>
      </c>
      <c r="N395" s="19">
        <f>1/Data[[#This Row],[time_spend_company]]</f>
        <v>0.5</v>
      </c>
      <c r="O395" s="19">
        <v>2</v>
      </c>
    </row>
    <row r="396" spans="1:15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VLOOKUP(Data[[#This Row],[dept]],Dept_Indexing[],2,FALSE)</f>
        <v>10</v>
      </c>
      <c r="L396">
        <f>VLOOKUP(Data[[#This Row],[salary]],Salary_Index[],2,FALSE)</f>
        <v>1</v>
      </c>
      <c r="M396" s="19">
        <f>LOG10(Data[[#This Row],[time_spend_company]])</f>
        <v>0.3010299956639812</v>
      </c>
      <c r="N396" s="19">
        <f>1/Data[[#This Row],[time_spend_company]]</f>
        <v>0.5</v>
      </c>
      <c r="O396" s="19">
        <v>2</v>
      </c>
    </row>
    <row r="397" spans="1:15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VLOOKUP(Data[[#This Row],[dept]],Dept_Indexing[],2,FALSE)</f>
        <v>10</v>
      </c>
      <c r="L397">
        <f>VLOOKUP(Data[[#This Row],[salary]],Salary_Index[],2,FALSE)</f>
        <v>1</v>
      </c>
      <c r="M397" s="19">
        <f>LOG10(Data[[#This Row],[time_spend_company]])</f>
        <v>0.3010299956639812</v>
      </c>
      <c r="N397" s="19">
        <f>1/Data[[#This Row],[time_spend_company]]</f>
        <v>0.5</v>
      </c>
      <c r="O397" s="19">
        <v>2</v>
      </c>
    </row>
    <row r="398" spans="1:15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VLOOKUP(Data[[#This Row],[dept]],Dept_Indexing[],2,FALSE)</f>
        <v>10</v>
      </c>
      <c r="L398">
        <f>VLOOKUP(Data[[#This Row],[salary]],Salary_Index[],2,FALSE)</f>
        <v>2</v>
      </c>
      <c r="M398" s="19">
        <f>LOG10(Data[[#This Row],[time_spend_company]])</f>
        <v>0.3010299956639812</v>
      </c>
      <c r="N398" s="19">
        <f>1/Data[[#This Row],[time_spend_company]]</f>
        <v>0.5</v>
      </c>
      <c r="O398" s="19">
        <v>2</v>
      </c>
    </row>
    <row r="399" spans="1:15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VLOOKUP(Data[[#This Row],[dept]],Dept_Indexing[],2,FALSE)</f>
        <v>10</v>
      </c>
      <c r="L399">
        <f>VLOOKUP(Data[[#This Row],[salary]],Salary_Index[],2,FALSE)</f>
        <v>2</v>
      </c>
      <c r="M399" s="19">
        <f>LOG10(Data[[#This Row],[time_spend_company]])</f>
        <v>0.3010299956639812</v>
      </c>
      <c r="N399" s="19">
        <f>1/Data[[#This Row],[time_spend_company]]</f>
        <v>0.5</v>
      </c>
      <c r="O399" s="19">
        <v>2</v>
      </c>
    </row>
    <row r="400" spans="1:15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VLOOKUP(Data[[#This Row],[dept]],Dept_Indexing[],2,FALSE)</f>
        <v>10</v>
      </c>
      <c r="L400">
        <f>VLOOKUP(Data[[#This Row],[salary]],Salary_Index[],2,FALSE)</f>
        <v>2</v>
      </c>
      <c r="M400" s="19">
        <f>LOG10(Data[[#This Row],[time_spend_company]])</f>
        <v>0.3010299956639812</v>
      </c>
      <c r="N400" s="19">
        <f>1/Data[[#This Row],[time_spend_company]]</f>
        <v>0.5</v>
      </c>
      <c r="O400" s="19">
        <v>2</v>
      </c>
    </row>
    <row r="401" spans="1:15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VLOOKUP(Data[[#This Row],[dept]],Dept_Indexing[],2,FALSE)</f>
        <v>9</v>
      </c>
      <c r="L401">
        <f>VLOOKUP(Data[[#This Row],[salary]],Salary_Index[],2,FALSE)</f>
        <v>2</v>
      </c>
      <c r="M401" s="19">
        <f>LOG10(Data[[#This Row],[time_spend_company]])</f>
        <v>0.3010299956639812</v>
      </c>
      <c r="N401" s="19">
        <f>1/Data[[#This Row],[time_spend_company]]</f>
        <v>0.5</v>
      </c>
      <c r="O401" s="19">
        <v>2</v>
      </c>
    </row>
    <row r="402" spans="1:15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VLOOKUP(Data[[#This Row],[dept]],Dept_Indexing[],2,FALSE)</f>
        <v>9</v>
      </c>
      <c r="L402">
        <f>VLOOKUP(Data[[#This Row],[salary]],Salary_Index[],2,FALSE)</f>
        <v>2</v>
      </c>
      <c r="M402" s="19">
        <f>LOG10(Data[[#This Row],[time_spend_company]])</f>
        <v>0.3010299956639812</v>
      </c>
      <c r="N402" s="19">
        <f>1/Data[[#This Row],[time_spend_company]]</f>
        <v>0.5</v>
      </c>
      <c r="O402" s="19">
        <v>2</v>
      </c>
    </row>
    <row r="403" spans="1:15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VLOOKUP(Data[[#This Row],[dept]],Dept_Indexing[],2,FALSE)</f>
        <v>9</v>
      </c>
      <c r="L403">
        <f>VLOOKUP(Data[[#This Row],[salary]],Salary_Index[],2,FALSE)</f>
        <v>2</v>
      </c>
      <c r="M403" s="19">
        <f>LOG10(Data[[#This Row],[time_spend_company]])</f>
        <v>0.3010299956639812</v>
      </c>
      <c r="N403" s="19">
        <f>1/Data[[#This Row],[time_spend_company]]</f>
        <v>0.5</v>
      </c>
      <c r="O403" s="19">
        <v>2</v>
      </c>
    </row>
    <row r="404" spans="1:15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VLOOKUP(Data[[#This Row],[dept]],Dept_Indexing[],2,FALSE)</f>
        <v>10</v>
      </c>
      <c r="L404">
        <f>VLOOKUP(Data[[#This Row],[salary]],Salary_Index[],2,FALSE)</f>
        <v>2</v>
      </c>
      <c r="M404" s="19">
        <f>LOG10(Data[[#This Row],[time_spend_company]])</f>
        <v>0.3010299956639812</v>
      </c>
      <c r="N404" s="19">
        <f>1/Data[[#This Row],[time_spend_company]]</f>
        <v>0.5</v>
      </c>
      <c r="O404" s="19">
        <v>2</v>
      </c>
    </row>
    <row r="405" spans="1:15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VLOOKUP(Data[[#This Row],[dept]],Dept_Indexing[],2,FALSE)</f>
        <v>10</v>
      </c>
      <c r="L405">
        <f>VLOOKUP(Data[[#This Row],[salary]],Salary_Index[],2,FALSE)</f>
        <v>2</v>
      </c>
      <c r="M405" s="19">
        <f>LOG10(Data[[#This Row],[time_spend_company]])</f>
        <v>0.3010299956639812</v>
      </c>
      <c r="N405" s="19">
        <f>1/Data[[#This Row],[time_spend_company]]</f>
        <v>0.5</v>
      </c>
      <c r="O405" s="19">
        <v>2</v>
      </c>
    </row>
    <row r="406" spans="1:15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VLOOKUP(Data[[#This Row],[dept]],Dept_Indexing[],2,FALSE)</f>
        <v>10</v>
      </c>
      <c r="L406">
        <f>VLOOKUP(Data[[#This Row],[salary]],Salary_Index[],2,FALSE)</f>
        <v>2</v>
      </c>
      <c r="M406" s="19">
        <f>LOG10(Data[[#This Row],[time_spend_company]])</f>
        <v>0.3010299956639812</v>
      </c>
      <c r="N406" s="19">
        <f>1/Data[[#This Row],[time_spend_company]]</f>
        <v>0.5</v>
      </c>
      <c r="O406" s="19">
        <v>2</v>
      </c>
    </row>
    <row r="407" spans="1:15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VLOOKUP(Data[[#This Row],[dept]],Dept_Indexing[],2,FALSE)</f>
        <v>3</v>
      </c>
      <c r="L407">
        <f>VLOOKUP(Data[[#This Row],[salary]],Salary_Index[],2,FALSE)</f>
        <v>2</v>
      </c>
      <c r="M407" s="19">
        <f>LOG10(Data[[#This Row],[time_spend_company]])</f>
        <v>0.3010299956639812</v>
      </c>
      <c r="N407" s="19">
        <f>1/Data[[#This Row],[time_spend_company]]</f>
        <v>0.5</v>
      </c>
      <c r="O407" s="19">
        <v>2</v>
      </c>
    </row>
    <row r="408" spans="1:15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VLOOKUP(Data[[#This Row],[dept]],Dept_Indexing[],2,FALSE)</f>
        <v>3</v>
      </c>
      <c r="L408">
        <f>VLOOKUP(Data[[#This Row],[salary]],Salary_Index[],2,FALSE)</f>
        <v>3</v>
      </c>
      <c r="M408" s="19">
        <f>LOG10(Data[[#This Row],[time_spend_company]])</f>
        <v>0.3010299956639812</v>
      </c>
      <c r="N408" s="19">
        <f>1/Data[[#This Row],[time_spend_company]]</f>
        <v>0.5</v>
      </c>
      <c r="O408" s="19">
        <v>2</v>
      </c>
    </row>
    <row r="409" spans="1:15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VLOOKUP(Data[[#This Row],[dept]],Dept_Indexing[],2,FALSE)</f>
        <v>6</v>
      </c>
      <c r="L409">
        <f>VLOOKUP(Data[[#This Row],[salary]],Salary_Index[],2,FALSE)</f>
        <v>2</v>
      </c>
      <c r="M409" s="19">
        <f>LOG10(Data[[#This Row],[time_spend_company]])</f>
        <v>0.3010299956639812</v>
      </c>
      <c r="N409" s="19">
        <f>1/Data[[#This Row],[time_spend_company]]</f>
        <v>0.5</v>
      </c>
      <c r="O409" s="19">
        <v>2</v>
      </c>
    </row>
    <row r="410" spans="1:15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VLOOKUP(Data[[#This Row],[dept]],Dept_Indexing[],2,FALSE)</f>
        <v>5</v>
      </c>
      <c r="L410">
        <f>VLOOKUP(Data[[#This Row],[salary]],Salary_Index[],2,FALSE)</f>
        <v>1</v>
      </c>
      <c r="M410" s="19">
        <f>LOG10(Data[[#This Row],[time_spend_company]])</f>
        <v>0.3010299956639812</v>
      </c>
      <c r="N410" s="19">
        <f>1/Data[[#This Row],[time_spend_company]]</f>
        <v>0.5</v>
      </c>
      <c r="O410" s="19">
        <v>2</v>
      </c>
    </row>
    <row r="411" spans="1:15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VLOOKUP(Data[[#This Row],[dept]],Dept_Indexing[],2,FALSE)</f>
        <v>8</v>
      </c>
      <c r="L411">
        <f>VLOOKUP(Data[[#This Row],[salary]],Salary_Index[],2,FALSE)</f>
        <v>1</v>
      </c>
      <c r="M411" s="19">
        <f>LOG10(Data[[#This Row],[time_spend_company]])</f>
        <v>0.3010299956639812</v>
      </c>
      <c r="N411" s="19">
        <f>1/Data[[#This Row],[time_spend_company]]</f>
        <v>0.5</v>
      </c>
      <c r="O411" s="19">
        <v>2</v>
      </c>
    </row>
    <row r="412" spans="1:15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VLOOKUP(Data[[#This Row],[dept]],Dept_Indexing[],2,FALSE)</f>
        <v>1</v>
      </c>
      <c r="L412">
        <f>VLOOKUP(Data[[#This Row],[salary]],Salary_Index[],2,FALSE)</f>
        <v>1</v>
      </c>
      <c r="M412" s="19">
        <f>LOG10(Data[[#This Row],[time_spend_company]])</f>
        <v>0.3010299956639812</v>
      </c>
      <c r="N412" s="19">
        <f>1/Data[[#This Row],[time_spend_company]]</f>
        <v>0.5</v>
      </c>
      <c r="O412" s="19">
        <v>2</v>
      </c>
    </row>
    <row r="413" spans="1:15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VLOOKUP(Data[[#This Row],[dept]],Dept_Indexing[],2,FALSE)</f>
        <v>5</v>
      </c>
      <c r="L413">
        <f>VLOOKUP(Data[[#This Row],[salary]],Salary_Index[],2,FALSE)</f>
        <v>1</v>
      </c>
      <c r="M413" s="19">
        <f>LOG10(Data[[#This Row],[time_spend_company]])</f>
        <v>0.3010299956639812</v>
      </c>
      <c r="N413" s="19">
        <f>1/Data[[#This Row],[time_spend_company]]</f>
        <v>0.5</v>
      </c>
      <c r="O413" s="19">
        <v>2</v>
      </c>
    </row>
    <row r="414" spans="1:15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VLOOKUP(Data[[#This Row],[dept]],Dept_Indexing[],2,FALSE)</f>
        <v>8</v>
      </c>
      <c r="L414">
        <f>VLOOKUP(Data[[#This Row],[salary]],Salary_Index[],2,FALSE)</f>
        <v>3</v>
      </c>
      <c r="M414" s="19">
        <f>LOG10(Data[[#This Row],[time_spend_company]])</f>
        <v>0.3010299956639812</v>
      </c>
      <c r="N414" s="19">
        <f>1/Data[[#This Row],[time_spend_company]]</f>
        <v>0.5</v>
      </c>
      <c r="O414" s="19">
        <v>2</v>
      </c>
    </row>
    <row r="415" spans="1:15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VLOOKUP(Data[[#This Row],[dept]],Dept_Indexing[],2,FALSE)</f>
        <v>8</v>
      </c>
      <c r="L415">
        <f>VLOOKUP(Data[[#This Row],[salary]],Salary_Index[],2,FALSE)</f>
        <v>1</v>
      </c>
      <c r="M415" s="19">
        <f>LOG10(Data[[#This Row],[time_spend_company]])</f>
        <v>0.3010299956639812</v>
      </c>
      <c r="N415" s="19">
        <f>1/Data[[#This Row],[time_spend_company]]</f>
        <v>0.5</v>
      </c>
      <c r="O415" s="19">
        <v>2</v>
      </c>
    </row>
    <row r="416" spans="1:15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VLOOKUP(Data[[#This Row],[dept]],Dept_Indexing[],2,FALSE)</f>
        <v>8</v>
      </c>
      <c r="L416">
        <f>VLOOKUP(Data[[#This Row],[salary]],Salary_Index[],2,FALSE)</f>
        <v>2</v>
      </c>
      <c r="M416" s="19">
        <f>LOG10(Data[[#This Row],[time_spend_company]])</f>
        <v>0.3010299956639812</v>
      </c>
      <c r="N416" s="19">
        <f>1/Data[[#This Row],[time_spend_company]]</f>
        <v>0.5</v>
      </c>
      <c r="O416" s="19">
        <v>2</v>
      </c>
    </row>
    <row r="417" spans="1:15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VLOOKUP(Data[[#This Row],[dept]],Dept_Indexing[],2,FALSE)</f>
        <v>8</v>
      </c>
      <c r="L417">
        <f>VLOOKUP(Data[[#This Row],[salary]],Salary_Index[],2,FALSE)</f>
        <v>2</v>
      </c>
      <c r="M417" s="19">
        <f>LOG10(Data[[#This Row],[time_spend_company]])</f>
        <v>0.3010299956639812</v>
      </c>
      <c r="N417" s="19">
        <f>1/Data[[#This Row],[time_spend_company]]</f>
        <v>0.5</v>
      </c>
      <c r="O417" s="19">
        <v>2</v>
      </c>
    </row>
    <row r="418" spans="1:15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VLOOKUP(Data[[#This Row],[dept]],Dept_Indexing[],2,FALSE)</f>
        <v>8</v>
      </c>
      <c r="L418">
        <f>VLOOKUP(Data[[#This Row],[salary]],Salary_Index[],2,FALSE)</f>
        <v>2</v>
      </c>
      <c r="M418" s="19">
        <f>LOG10(Data[[#This Row],[time_spend_company]])</f>
        <v>0.3010299956639812</v>
      </c>
      <c r="N418" s="19">
        <f>1/Data[[#This Row],[time_spend_company]]</f>
        <v>0.5</v>
      </c>
      <c r="O418" s="19">
        <v>2</v>
      </c>
    </row>
    <row r="419" spans="1:15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VLOOKUP(Data[[#This Row],[dept]],Dept_Indexing[],2,FALSE)</f>
        <v>8</v>
      </c>
      <c r="L419">
        <f>VLOOKUP(Data[[#This Row],[salary]],Salary_Index[],2,FALSE)</f>
        <v>2</v>
      </c>
      <c r="M419" s="19">
        <f>LOG10(Data[[#This Row],[time_spend_company]])</f>
        <v>0.3010299956639812</v>
      </c>
      <c r="N419" s="19">
        <f>1/Data[[#This Row],[time_spend_company]]</f>
        <v>0.5</v>
      </c>
      <c r="O419" s="19">
        <v>2</v>
      </c>
    </row>
    <row r="420" spans="1:15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VLOOKUP(Data[[#This Row],[dept]],Dept_Indexing[],2,FALSE)</f>
        <v>1</v>
      </c>
      <c r="L420">
        <f>VLOOKUP(Data[[#This Row],[salary]],Salary_Index[],2,FALSE)</f>
        <v>2</v>
      </c>
      <c r="M420" s="19">
        <f>LOG10(Data[[#This Row],[time_spend_company]])</f>
        <v>0.3010299956639812</v>
      </c>
      <c r="N420" s="19">
        <f>1/Data[[#This Row],[time_spend_company]]</f>
        <v>0.5</v>
      </c>
      <c r="O420" s="19">
        <v>2</v>
      </c>
    </row>
    <row r="421" spans="1:15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VLOOKUP(Data[[#This Row],[dept]],Dept_Indexing[],2,FALSE)</f>
        <v>2</v>
      </c>
      <c r="L421">
        <f>VLOOKUP(Data[[#This Row],[salary]],Salary_Index[],2,FALSE)</f>
        <v>2</v>
      </c>
      <c r="M421" s="19">
        <f>LOG10(Data[[#This Row],[time_spend_company]])</f>
        <v>0.3010299956639812</v>
      </c>
      <c r="N421" s="19">
        <f>1/Data[[#This Row],[time_spend_company]]</f>
        <v>0.5</v>
      </c>
      <c r="O421" s="19">
        <v>2</v>
      </c>
    </row>
    <row r="422" spans="1:15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VLOOKUP(Data[[#This Row],[dept]],Dept_Indexing[],2,FALSE)</f>
        <v>2</v>
      </c>
      <c r="L422">
        <f>VLOOKUP(Data[[#This Row],[salary]],Salary_Index[],2,FALSE)</f>
        <v>1</v>
      </c>
      <c r="M422" s="19">
        <f>LOG10(Data[[#This Row],[time_spend_company]])</f>
        <v>0.3010299956639812</v>
      </c>
      <c r="N422" s="19">
        <f>1/Data[[#This Row],[time_spend_company]]</f>
        <v>0.5</v>
      </c>
      <c r="O422" s="19">
        <v>2</v>
      </c>
    </row>
    <row r="423" spans="1:15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VLOOKUP(Data[[#This Row],[dept]],Dept_Indexing[],2,FALSE)</f>
        <v>10</v>
      </c>
      <c r="L423">
        <f>VLOOKUP(Data[[#This Row],[salary]],Salary_Index[],2,FALSE)</f>
        <v>1</v>
      </c>
      <c r="M423" s="19">
        <f>LOG10(Data[[#This Row],[time_spend_company]])</f>
        <v>0.3010299956639812</v>
      </c>
      <c r="N423" s="19">
        <f>1/Data[[#This Row],[time_spend_company]]</f>
        <v>0.5</v>
      </c>
      <c r="O423" s="19">
        <v>2</v>
      </c>
    </row>
    <row r="424" spans="1:15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VLOOKUP(Data[[#This Row],[dept]],Dept_Indexing[],2,FALSE)</f>
        <v>10</v>
      </c>
      <c r="L424">
        <f>VLOOKUP(Data[[#This Row],[salary]],Salary_Index[],2,FALSE)</f>
        <v>1</v>
      </c>
      <c r="M424" s="19">
        <f>LOG10(Data[[#This Row],[time_spend_company]])</f>
        <v>0.3010299956639812</v>
      </c>
      <c r="N424" s="19">
        <f>1/Data[[#This Row],[time_spend_company]]</f>
        <v>0.5</v>
      </c>
      <c r="O424" s="19">
        <v>2</v>
      </c>
    </row>
    <row r="425" spans="1:15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VLOOKUP(Data[[#This Row],[dept]],Dept_Indexing[],2,FALSE)</f>
        <v>10</v>
      </c>
      <c r="L425">
        <f>VLOOKUP(Data[[#This Row],[salary]],Salary_Index[],2,FALSE)</f>
        <v>1</v>
      </c>
      <c r="M425" s="19">
        <f>LOG10(Data[[#This Row],[time_spend_company]])</f>
        <v>0.3010299956639812</v>
      </c>
      <c r="N425" s="19">
        <f>1/Data[[#This Row],[time_spend_company]]</f>
        <v>0.5</v>
      </c>
      <c r="O425" s="19">
        <v>2</v>
      </c>
    </row>
    <row r="426" spans="1:15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VLOOKUP(Data[[#This Row],[dept]],Dept_Indexing[],2,FALSE)</f>
        <v>10</v>
      </c>
      <c r="L426">
        <f>VLOOKUP(Data[[#This Row],[salary]],Salary_Index[],2,FALSE)</f>
        <v>1</v>
      </c>
      <c r="M426" s="19">
        <f>LOG10(Data[[#This Row],[time_spend_company]])</f>
        <v>0.3010299956639812</v>
      </c>
      <c r="N426" s="19">
        <f>1/Data[[#This Row],[time_spend_company]]</f>
        <v>0.5</v>
      </c>
      <c r="O426" s="19">
        <v>2</v>
      </c>
    </row>
    <row r="427" spans="1:15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VLOOKUP(Data[[#This Row],[dept]],Dept_Indexing[],2,FALSE)</f>
        <v>9</v>
      </c>
      <c r="L427">
        <f>VLOOKUP(Data[[#This Row],[salary]],Salary_Index[],2,FALSE)</f>
        <v>1</v>
      </c>
      <c r="M427" s="19">
        <f>LOG10(Data[[#This Row],[time_spend_company]])</f>
        <v>0.3010299956639812</v>
      </c>
      <c r="N427" s="19">
        <f>1/Data[[#This Row],[time_spend_company]]</f>
        <v>0.5</v>
      </c>
      <c r="O427" s="19">
        <v>2</v>
      </c>
    </row>
    <row r="428" spans="1:15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VLOOKUP(Data[[#This Row],[dept]],Dept_Indexing[],2,FALSE)</f>
        <v>9</v>
      </c>
      <c r="L428">
        <f>VLOOKUP(Data[[#This Row],[salary]],Salary_Index[],2,FALSE)</f>
        <v>3</v>
      </c>
      <c r="M428" s="19">
        <f>LOG10(Data[[#This Row],[time_spend_company]])</f>
        <v>0.3010299956639812</v>
      </c>
      <c r="N428" s="19">
        <f>1/Data[[#This Row],[time_spend_company]]</f>
        <v>0.5</v>
      </c>
      <c r="O428" s="19">
        <v>2</v>
      </c>
    </row>
    <row r="429" spans="1:15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VLOOKUP(Data[[#This Row],[dept]],Dept_Indexing[],2,FALSE)</f>
        <v>9</v>
      </c>
      <c r="L429">
        <f>VLOOKUP(Data[[#This Row],[salary]],Salary_Index[],2,FALSE)</f>
        <v>1</v>
      </c>
      <c r="M429" s="19">
        <f>LOG10(Data[[#This Row],[time_spend_company]])</f>
        <v>0.3010299956639812</v>
      </c>
      <c r="N429" s="19">
        <f>1/Data[[#This Row],[time_spend_company]]</f>
        <v>0.5</v>
      </c>
      <c r="O429" s="19">
        <v>2</v>
      </c>
    </row>
    <row r="430" spans="1:15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VLOOKUP(Data[[#This Row],[dept]],Dept_Indexing[],2,FALSE)</f>
        <v>9</v>
      </c>
      <c r="L430">
        <f>VLOOKUP(Data[[#This Row],[salary]],Salary_Index[],2,FALSE)</f>
        <v>1</v>
      </c>
      <c r="M430" s="19">
        <f>LOG10(Data[[#This Row],[time_spend_company]])</f>
        <v>0.3010299956639812</v>
      </c>
      <c r="N430" s="19">
        <f>1/Data[[#This Row],[time_spend_company]]</f>
        <v>0.5</v>
      </c>
      <c r="O430" s="19">
        <v>2</v>
      </c>
    </row>
    <row r="431" spans="1:15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VLOOKUP(Data[[#This Row],[dept]],Dept_Indexing[],2,FALSE)</f>
        <v>10</v>
      </c>
      <c r="L431">
        <f>VLOOKUP(Data[[#This Row],[salary]],Salary_Index[],2,FALSE)</f>
        <v>2</v>
      </c>
      <c r="M431" s="19">
        <f>LOG10(Data[[#This Row],[time_spend_company]])</f>
        <v>0.3010299956639812</v>
      </c>
      <c r="N431" s="19">
        <f>1/Data[[#This Row],[time_spend_company]]</f>
        <v>0.5</v>
      </c>
      <c r="O431" s="19">
        <v>2</v>
      </c>
    </row>
    <row r="432" spans="1:15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VLOOKUP(Data[[#This Row],[dept]],Dept_Indexing[],2,FALSE)</f>
        <v>10</v>
      </c>
      <c r="L432">
        <f>VLOOKUP(Data[[#This Row],[salary]],Salary_Index[],2,FALSE)</f>
        <v>2</v>
      </c>
      <c r="M432" s="19">
        <f>LOG10(Data[[#This Row],[time_spend_company]])</f>
        <v>0.3010299956639812</v>
      </c>
      <c r="N432" s="19">
        <f>1/Data[[#This Row],[time_spend_company]]</f>
        <v>0.5</v>
      </c>
      <c r="O432" s="19">
        <v>2</v>
      </c>
    </row>
    <row r="433" spans="1:15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VLOOKUP(Data[[#This Row],[dept]],Dept_Indexing[],2,FALSE)</f>
        <v>3</v>
      </c>
      <c r="L433">
        <f>VLOOKUP(Data[[#This Row],[salary]],Salary_Index[],2,FALSE)</f>
        <v>2</v>
      </c>
      <c r="M433" s="19">
        <f>LOG10(Data[[#This Row],[time_spend_company]])</f>
        <v>0.3010299956639812</v>
      </c>
      <c r="N433" s="19">
        <f>1/Data[[#This Row],[time_spend_company]]</f>
        <v>0.5</v>
      </c>
      <c r="O433" s="19">
        <v>2</v>
      </c>
    </row>
    <row r="434" spans="1:15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VLOOKUP(Data[[#This Row],[dept]],Dept_Indexing[],2,FALSE)</f>
        <v>7</v>
      </c>
      <c r="L434">
        <f>VLOOKUP(Data[[#This Row],[salary]],Salary_Index[],2,FALSE)</f>
        <v>2</v>
      </c>
      <c r="M434" s="19">
        <f>LOG10(Data[[#This Row],[time_spend_company]])</f>
        <v>0.3010299956639812</v>
      </c>
      <c r="N434" s="19">
        <f>1/Data[[#This Row],[time_spend_company]]</f>
        <v>0.5</v>
      </c>
      <c r="O434" s="19">
        <v>2</v>
      </c>
    </row>
    <row r="435" spans="1:15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VLOOKUP(Data[[#This Row],[dept]],Dept_Indexing[],2,FALSE)</f>
        <v>7</v>
      </c>
      <c r="L435">
        <f>VLOOKUP(Data[[#This Row],[salary]],Salary_Index[],2,FALSE)</f>
        <v>2</v>
      </c>
      <c r="M435" s="19">
        <f>LOG10(Data[[#This Row],[time_spend_company]])</f>
        <v>0.3010299956639812</v>
      </c>
      <c r="N435" s="19">
        <f>1/Data[[#This Row],[time_spend_company]]</f>
        <v>0.5</v>
      </c>
      <c r="O435" s="19">
        <v>2</v>
      </c>
    </row>
    <row r="436" spans="1:15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VLOOKUP(Data[[#This Row],[dept]],Dept_Indexing[],2,FALSE)</f>
        <v>7</v>
      </c>
      <c r="L436">
        <f>VLOOKUP(Data[[#This Row],[salary]],Salary_Index[],2,FALSE)</f>
        <v>2</v>
      </c>
      <c r="M436" s="19">
        <f>LOG10(Data[[#This Row],[time_spend_company]])</f>
        <v>0.3010299956639812</v>
      </c>
      <c r="N436" s="19">
        <f>1/Data[[#This Row],[time_spend_company]]</f>
        <v>0.5</v>
      </c>
      <c r="O436" s="19">
        <v>2</v>
      </c>
    </row>
    <row r="437" spans="1:15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VLOOKUP(Data[[#This Row],[dept]],Dept_Indexing[],2,FALSE)</f>
        <v>8</v>
      </c>
      <c r="L437">
        <f>VLOOKUP(Data[[#This Row],[salary]],Salary_Index[],2,FALSE)</f>
        <v>3</v>
      </c>
      <c r="M437" s="19">
        <f>LOG10(Data[[#This Row],[time_spend_company]])</f>
        <v>0.3010299956639812</v>
      </c>
      <c r="N437" s="19">
        <f>1/Data[[#This Row],[time_spend_company]]</f>
        <v>0.5</v>
      </c>
      <c r="O437" s="19">
        <v>2</v>
      </c>
    </row>
    <row r="438" spans="1:15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VLOOKUP(Data[[#This Row],[dept]],Dept_Indexing[],2,FALSE)</f>
        <v>10</v>
      </c>
      <c r="L438">
        <f>VLOOKUP(Data[[#This Row],[salary]],Salary_Index[],2,FALSE)</f>
        <v>1</v>
      </c>
      <c r="M438" s="19">
        <f>LOG10(Data[[#This Row],[time_spend_company]])</f>
        <v>0.3010299956639812</v>
      </c>
      <c r="N438" s="19">
        <f>1/Data[[#This Row],[time_spend_company]]</f>
        <v>0.5</v>
      </c>
      <c r="O438" s="19">
        <v>2</v>
      </c>
    </row>
    <row r="439" spans="1:15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VLOOKUP(Data[[#This Row],[dept]],Dept_Indexing[],2,FALSE)</f>
        <v>4</v>
      </c>
      <c r="L439">
        <f>VLOOKUP(Data[[#This Row],[salary]],Salary_Index[],2,FALSE)</f>
        <v>3</v>
      </c>
      <c r="M439" s="19">
        <f>LOG10(Data[[#This Row],[time_spend_company]])</f>
        <v>0.3010299956639812</v>
      </c>
      <c r="N439" s="19">
        <f>1/Data[[#This Row],[time_spend_company]]</f>
        <v>0.5</v>
      </c>
      <c r="O439" s="19">
        <v>2</v>
      </c>
    </row>
    <row r="440" spans="1:15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VLOOKUP(Data[[#This Row],[dept]],Dept_Indexing[],2,FALSE)</f>
        <v>8</v>
      </c>
      <c r="L440">
        <f>VLOOKUP(Data[[#This Row],[salary]],Salary_Index[],2,FALSE)</f>
        <v>1</v>
      </c>
      <c r="M440" s="19">
        <f>LOG10(Data[[#This Row],[time_spend_company]])</f>
        <v>0.3010299956639812</v>
      </c>
      <c r="N440" s="19">
        <f>1/Data[[#This Row],[time_spend_company]]</f>
        <v>0.5</v>
      </c>
      <c r="O440" s="19">
        <v>2</v>
      </c>
    </row>
    <row r="441" spans="1:15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VLOOKUP(Data[[#This Row],[dept]],Dept_Indexing[],2,FALSE)</f>
        <v>8</v>
      </c>
      <c r="L441">
        <f>VLOOKUP(Data[[#This Row],[salary]],Salary_Index[],2,FALSE)</f>
        <v>1</v>
      </c>
      <c r="M441" s="19">
        <f>LOG10(Data[[#This Row],[time_spend_company]])</f>
        <v>0.3010299956639812</v>
      </c>
      <c r="N441" s="19">
        <f>1/Data[[#This Row],[time_spend_company]]</f>
        <v>0.5</v>
      </c>
      <c r="O441" s="19">
        <v>2</v>
      </c>
    </row>
    <row r="442" spans="1:15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VLOOKUP(Data[[#This Row],[dept]],Dept_Indexing[],2,FALSE)</f>
        <v>8</v>
      </c>
      <c r="L442">
        <f>VLOOKUP(Data[[#This Row],[salary]],Salary_Index[],2,FALSE)</f>
        <v>1</v>
      </c>
      <c r="M442" s="19">
        <f>LOG10(Data[[#This Row],[time_spend_company]])</f>
        <v>0.3010299956639812</v>
      </c>
      <c r="N442" s="19">
        <f>1/Data[[#This Row],[time_spend_company]]</f>
        <v>0.5</v>
      </c>
      <c r="O442" s="19">
        <v>2</v>
      </c>
    </row>
    <row r="443" spans="1:15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VLOOKUP(Data[[#This Row],[dept]],Dept_Indexing[],2,FALSE)</f>
        <v>8</v>
      </c>
      <c r="L443">
        <f>VLOOKUP(Data[[#This Row],[salary]],Salary_Index[],2,FALSE)</f>
        <v>1</v>
      </c>
      <c r="M443" s="19">
        <f>LOG10(Data[[#This Row],[time_spend_company]])</f>
        <v>0.3010299956639812</v>
      </c>
      <c r="N443" s="19">
        <f>1/Data[[#This Row],[time_spend_company]]</f>
        <v>0.5</v>
      </c>
      <c r="O443" s="19">
        <v>2</v>
      </c>
    </row>
    <row r="444" spans="1:15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VLOOKUP(Data[[#This Row],[dept]],Dept_Indexing[],2,FALSE)</f>
        <v>8</v>
      </c>
      <c r="L444">
        <f>VLOOKUP(Data[[#This Row],[salary]],Salary_Index[],2,FALSE)</f>
        <v>2</v>
      </c>
      <c r="M444" s="19">
        <f>LOG10(Data[[#This Row],[time_spend_company]])</f>
        <v>0.3010299956639812</v>
      </c>
      <c r="N444" s="19">
        <f>1/Data[[#This Row],[time_spend_company]]</f>
        <v>0.5</v>
      </c>
      <c r="O444" s="19">
        <v>2</v>
      </c>
    </row>
    <row r="445" spans="1:15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VLOOKUP(Data[[#This Row],[dept]],Dept_Indexing[],2,FALSE)</f>
        <v>8</v>
      </c>
      <c r="L445">
        <f>VLOOKUP(Data[[#This Row],[salary]],Salary_Index[],2,FALSE)</f>
        <v>2</v>
      </c>
      <c r="M445" s="19">
        <f>LOG10(Data[[#This Row],[time_spend_company]])</f>
        <v>0.3010299956639812</v>
      </c>
      <c r="N445" s="19">
        <f>1/Data[[#This Row],[time_spend_company]]</f>
        <v>0.5</v>
      </c>
      <c r="O445" s="19">
        <v>2</v>
      </c>
    </row>
    <row r="446" spans="1:15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VLOOKUP(Data[[#This Row],[dept]],Dept_Indexing[],2,FALSE)</f>
        <v>1</v>
      </c>
      <c r="L446">
        <f>VLOOKUP(Data[[#This Row],[salary]],Salary_Index[],2,FALSE)</f>
        <v>3</v>
      </c>
      <c r="M446" s="19">
        <f>LOG10(Data[[#This Row],[time_spend_company]])</f>
        <v>0.3010299956639812</v>
      </c>
      <c r="N446" s="19">
        <f>1/Data[[#This Row],[time_spend_company]]</f>
        <v>0.5</v>
      </c>
      <c r="O446" s="19">
        <v>2</v>
      </c>
    </row>
    <row r="447" spans="1:15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VLOOKUP(Data[[#This Row],[dept]],Dept_Indexing[],2,FALSE)</f>
        <v>2</v>
      </c>
      <c r="L447">
        <f>VLOOKUP(Data[[#This Row],[salary]],Salary_Index[],2,FALSE)</f>
        <v>2</v>
      </c>
      <c r="M447" s="19">
        <f>LOG10(Data[[#This Row],[time_spend_company]])</f>
        <v>0.3010299956639812</v>
      </c>
      <c r="N447" s="19">
        <f>1/Data[[#This Row],[time_spend_company]]</f>
        <v>0.5</v>
      </c>
      <c r="O447" s="19">
        <v>2</v>
      </c>
    </row>
    <row r="448" spans="1:15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VLOOKUP(Data[[#This Row],[dept]],Dept_Indexing[],2,FALSE)</f>
        <v>2</v>
      </c>
      <c r="L448">
        <f>VLOOKUP(Data[[#This Row],[salary]],Salary_Index[],2,FALSE)</f>
        <v>2</v>
      </c>
      <c r="M448" s="19">
        <f>LOG10(Data[[#This Row],[time_spend_company]])</f>
        <v>0.3010299956639812</v>
      </c>
      <c r="N448" s="19">
        <f>1/Data[[#This Row],[time_spend_company]]</f>
        <v>0.5</v>
      </c>
      <c r="O448" s="19">
        <v>2</v>
      </c>
    </row>
    <row r="449" spans="1:15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VLOOKUP(Data[[#This Row],[dept]],Dept_Indexing[],2,FALSE)</f>
        <v>10</v>
      </c>
      <c r="L449">
        <f>VLOOKUP(Data[[#This Row],[salary]],Salary_Index[],2,FALSE)</f>
        <v>1</v>
      </c>
      <c r="M449" s="19">
        <f>LOG10(Data[[#This Row],[time_spend_company]])</f>
        <v>0.3010299956639812</v>
      </c>
      <c r="N449" s="19">
        <f>1/Data[[#This Row],[time_spend_company]]</f>
        <v>0.5</v>
      </c>
      <c r="O449" s="19">
        <v>2</v>
      </c>
    </row>
    <row r="450" spans="1:15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VLOOKUP(Data[[#This Row],[dept]],Dept_Indexing[],2,FALSE)</f>
        <v>10</v>
      </c>
      <c r="L450">
        <f>VLOOKUP(Data[[#This Row],[salary]],Salary_Index[],2,FALSE)</f>
        <v>1</v>
      </c>
      <c r="M450" s="19">
        <f>LOG10(Data[[#This Row],[time_spend_company]])</f>
        <v>0.3010299956639812</v>
      </c>
      <c r="N450" s="19">
        <f>1/Data[[#This Row],[time_spend_company]]</f>
        <v>0.5</v>
      </c>
      <c r="O450" s="19">
        <v>2</v>
      </c>
    </row>
    <row r="451" spans="1:15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VLOOKUP(Data[[#This Row],[dept]],Dept_Indexing[],2,FALSE)</f>
        <v>10</v>
      </c>
      <c r="L451">
        <f>VLOOKUP(Data[[#This Row],[salary]],Salary_Index[],2,FALSE)</f>
        <v>1</v>
      </c>
      <c r="M451" s="19">
        <f>LOG10(Data[[#This Row],[time_spend_company]])</f>
        <v>0.3010299956639812</v>
      </c>
      <c r="N451" s="19">
        <f>1/Data[[#This Row],[time_spend_company]]</f>
        <v>0.5</v>
      </c>
      <c r="O451" s="19">
        <v>2</v>
      </c>
    </row>
    <row r="452" spans="1:15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VLOOKUP(Data[[#This Row],[dept]],Dept_Indexing[],2,FALSE)</f>
        <v>10</v>
      </c>
      <c r="L452">
        <f>VLOOKUP(Data[[#This Row],[salary]],Salary_Index[],2,FALSE)</f>
        <v>1</v>
      </c>
      <c r="M452" s="19">
        <f>LOG10(Data[[#This Row],[time_spend_company]])</f>
        <v>0.3010299956639812</v>
      </c>
      <c r="N452" s="19">
        <f>1/Data[[#This Row],[time_spend_company]]</f>
        <v>0.5</v>
      </c>
      <c r="O452" s="19">
        <v>2</v>
      </c>
    </row>
    <row r="453" spans="1:15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VLOOKUP(Data[[#This Row],[dept]],Dept_Indexing[],2,FALSE)</f>
        <v>10</v>
      </c>
      <c r="L453">
        <f>VLOOKUP(Data[[#This Row],[salary]],Salary_Index[],2,FALSE)</f>
        <v>1</v>
      </c>
      <c r="M453" s="19">
        <f>LOG10(Data[[#This Row],[time_spend_company]])</f>
        <v>0.3010299956639812</v>
      </c>
      <c r="N453" s="19">
        <f>1/Data[[#This Row],[time_spend_company]]</f>
        <v>0.5</v>
      </c>
      <c r="O453" s="19">
        <v>2</v>
      </c>
    </row>
    <row r="454" spans="1:15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VLOOKUP(Data[[#This Row],[dept]],Dept_Indexing[],2,FALSE)</f>
        <v>9</v>
      </c>
      <c r="L454">
        <f>VLOOKUP(Data[[#This Row],[salary]],Salary_Index[],2,FALSE)</f>
        <v>1</v>
      </c>
      <c r="M454" s="19">
        <f>LOG10(Data[[#This Row],[time_spend_company]])</f>
        <v>0.3010299956639812</v>
      </c>
      <c r="N454" s="19">
        <f>1/Data[[#This Row],[time_spend_company]]</f>
        <v>0.5</v>
      </c>
      <c r="O454" s="19">
        <v>2</v>
      </c>
    </row>
    <row r="455" spans="1:15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VLOOKUP(Data[[#This Row],[dept]],Dept_Indexing[],2,FALSE)</f>
        <v>9</v>
      </c>
      <c r="L455">
        <f>VLOOKUP(Data[[#This Row],[salary]],Salary_Index[],2,FALSE)</f>
        <v>1</v>
      </c>
      <c r="M455" s="19">
        <f>LOG10(Data[[#This Row],[time_spend_company]])</f>
        <v>0.3010299956639812</v>
      </c>
      <c r="N455" s="19">
        <f>1/Data[[#This Row],[time_spend_company]]</f>
        <v>0.5</v>
      </c>
      <c r="O455" s="19">
        <v>2</v>
      </c>
    </row>
    <row r="456" spans="1:15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VLOOKUP(Data[[#This Row],[dept]],Dept_Indexing[],2,FALSE)</f>
        <v>10</v>
      </c>
      <c r="L456">
        <f>VLOOKUP(Data[[#This Row],[salary]],Salary_Index[],2,FALSE)</f>
        <v>2</v>
      </c>
      <c r="M456" s="19">
        <f>LOG10(Data[[#This Row],[time_spend_company]])</f>
        <v>0.3010299956639812</v>
      </c>
      <c r="N456" s="19">
        <f>1/Data[[#This Row],[time_spend_company]]</f>
        <v>0.5</v>
      </c>
      <c r="O456" s="19">
        <v>2</v>
      </c>
    </row>
    <row r="457" spans="1:15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VLOOKUP(Data[[#This Row],[dept]],Dept_Indexing[],2,FALSE)</f>
        <v>3</v>
      </c>
      <c r="L457">
        <f>VLOOKUP(Data[[#This Row],[salary]],Salary_Index[],2,FALSE)</f>
        <v>2</v>
      </c>
      <c r="M457" s="19">
        <f>LOG10(Data[[#This Row],[time_spend_company]])</f>
        <v>0.3010299956639812</v>
      </c>
      <c r="N457" s="19">
        <f>1/Data[[#This Row],[time_spend_company]]</f>
        <v>0.5</v>
      </c>
      <c r="O457" s="19">
        <v>2</v>
      </c>
    </row>
    <row r="458" spans="1:15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VLOOKUP(Data[[#This Row],[dept]],Dept_Indexing[],2,FALSE)</f>
        <v>6</v>
      </c>
      <c r="L458">
        <f>VLOOKUP(Data[[#This Row],[salary]],Salary_Index[],2,FALSE)</f>
        <v>2</v>
      </c>
      <c r="M458" s="19">
        <f>LOG10(Data[[#This Row],[time_spend_company]])</f>
        <v>0.3010299956639812</v>
      </c>
      <c r="N458" s="19">
        <f>1/Data[[#This Row],[time_spend_company]]</f>
        <v>0.5</v>
      </c>
      <c r="O458" s="19">
        <v>2</v>
      </c>
    </row>
    <row r="459" spans="1:15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VLOOKUP(Data[[#This Row],[dept]],Dept_Indexing[],2,FALSE)</f>
        <v>6</v>
      </c>
      <c r="L459">
        <f>VLOOKUP(Data[[#This Row],[salary]],Salary_Index[],2,FALSE)</f>
        <v>1</v>
      </c>
      <c r="M459" s="19">
        <f>LOG10(Data[[#This Row],[time_spend_company]])</f>
        <v>0.3010299956639812</v>
      </c>
      <c r="N459" s="19">
        <f>1/Data[[#This Row],[time_spend_company]]</f>
        <v>0.5</v>
      </c>
      <c r="O459" s="19">
        <v>2</v>
      </c>
    </row>
    <row r="460" spans="1:15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VLOOKUP(Data[[#This Row],[dept]],Dept_Indexing[],2,FALSE)</f>
        <v>7</v>
      </c>
      <c r="L460">
        <f>VLOOKUP(Data[[#This Row],[salary]],Salary_Index[],2,FALSE)</f>
        <v>2</v>
      </c>
      <c r="M460" s="19">
        <f>LOG10(Data[[#This Row],[time_spend_company]])</f>
        <v>0.3010299956639812</v>
      </c>
      <c r="N460" s="19">
        <f>1/Data[[#This Row],[time_spend_company]]</f>
        <v>0.5</v>
      </c>
      <c r="O460" s="19">
        <v>2</v>
      </c>
    </row>
    <row r="461" spans="1:15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VLOOKUP(Data[[#This Row],[dept]],Dept_Indexing[],2,FALSE)</f>
        <v>7</v>
      </c>
      <c r="L461">
        <f>VLOOKUP(Data[[#This Row],[salary]],Salary_Index[],2,FALSE)</f>
        <v>2</v>
      </c>
      <c r="M461" s="19">
        <f>LOG10(Data[[#This Row],[time_spend_company]])</f>
        <v>0.3010299956639812</v>
      </c>
      <c r="N461" s="19">
        <f>1/Data[[#This Row],[time_spend_company]]</f>
        <v>0.5</v>
      </c>
      <c r="O461" s="19">
        <v>2</v>
      </c>
    </row>
    <row r="462" spans="1:15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VLOOKUP(Data[[#This Row],[dept]],Dept_Indexing[],2,FALSE)</f>
        <v>7</v>
      </c>
      <c r="L462">
        <f>VLOOKUP(Data[[#This Row],[salary]],Salary_Index[],2,FALSE)</f>
        <v>1</v>
      </c>
      <c r="M462" s="19">
        <f>LOG10(Data[[#This Row],[time_spend_company]])</f>
        <v>0.3010299956639812</v>
      </c>
      <c r="N462" s="19">
        <f>1/Data[[#This Row],[time_spend_company]]</f>
        <v>0.5</v>
      </c>
      <c r="O462" s="19">
        <v>2</v>
      </c>
    </row>
    <row r="463" spans="1:15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VLOOKUP(Data[[#This Row],[dept]],Dept_Indexing[],2,FALSE)</f>
        <v>1</v>
      </c>
      <c r="L463">
        <f>VLOOKUP(Data[[#This Row],[salary]],Salary_Index[],2,FALSE)</f>
        <v>1</v>
      </c>
      <c r="M463" s="19">
        <f>LOG10(Data[[#This Row],[time_spend_company]])</f>
        <v>0.3010299956639812</v>
      </c>
      <c r="N463" s="19">
        <f>1/Data[[#This Row],[time_spend_company]]</f>
        <v>0.5</v>
      </c>
      <c r="O463" s="19">
        <v>2</v>
      </c>
    </row>
    <row r="464" spans="1:15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VLOOKUP(Data[[#This Row],[dept]],Dept_Indexing[],2,FALSE)</f>
        <v>5</v>
      </c>
      <c r="L464">
        <f>VLOOKUP(Data[[#This Row],[salary]],Salary_Index[],2,FALSE)</f>
        <v>1</v>
      </c>
      <c r="M464" s="19">
        <f>LOG10(Data[[#This Row],[time_spend_company]])</f>
        <v>0.3010299956639812</v>
      </c>
      <c r="N464" s="19">
        <f>1/Data[[#This Row],[time_spend_company]]</f>
        <v>0.5</v>
      </c>
      <c r="O464" s="19">
        <v>2</v>
      </c>
    </row>
    <row r="465" spans="1:15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VLOOKUP(Data[[#This Row],[dept]],Dept_Indexing[],2,FALSE)</f>
        <v>8</v>
      </c>
      <c r="L465">
        <f>VLOOKUP(Data[[#This Row],[salary]],Salary_Index[],2,FALSE)</f>
        <v>1</v>
      </c>
      <c r="M465" s="19">
        <f>LOG10(Data[[#This Row],[time_spend_company]])</f>
        <v>0.3010299956639812</v>
      </c>
      <c r="N465" s="19">
        <f>1/Data[[#This Row],[time_spend_company]]</f>
        <v>0.5</v>
      </c>
      <c r="O465" s="19">
        <v>2</v>
      </c>
    </row>
    <row r="466" spans="1:15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VLOOKUP(Data[[#This Row],[dept]],Dept_Indexing[],2,FALSE)</f>
        <v>8</v>
      </c>
      <c r="L466">
        <f>VLOOKUP(Data[[#This Row],[salary]],Salary_Index[],2,FALSE)</f>
        <v>1</v>
      </c>
      <c r="M466" s="19">
        <f>LOG10(Data[[#This Row],[time_spend_company]])</f>
        <v>0.3010299956639812</v>
      </c>
      <c r="N466" s="19">
        <f>1/Data[[#This Row],[time_spend_company]]</f>
        <v>0.5</v>
      </c>
      <c r="O466" s="19">
        <v>2</v>
      </c>
    </row>
    <row r="467" spans="1:15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VLOOKUP(Data[[#This Row],[dept]],Dept_Indexing[],2,FALSE)</f>
        <v>8</v>
      </c>
      <c r="L467">
        <f>VLOOKUP(Data[[#This Row],[salary]],Salary_Index[],2,FALSE)</f>
        <v>1</v>
      </c>
      <c r="M467" s="19">
        <f>LOG10(Data[[#This Row],[time_spend_company]])</f>
        <v>0.3010299956639812</v>
      </c>
      <c r="N467" s="19">
        <f>1/Data[[#This Row],[time_spend_company]]</f>
        <v>0.5</v>
      </c>
      <c r="O467" s="19">
        <v>2</v>
      </c>
    </row>
    <row r="468" spans="1:15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VLOOKUP(Data[[#This Row],[dept]],Dept_Indexing[],2,FALSE)</f>
        <v>8</v>
      </c>
      <c r="L468">
        <f>VLOOKUP(Data[[#This Row],[salary]],Salary_Index[],2,FALSE)</f>
        <v>1</v>
      </c>
      <c r="M468" s="19">
        <f>LOG10(Data[[#This Row],[time_spend_company]])</f>
        <v>0.3010299956639812</v>
      </c>
      <c r="N468" s="19">
        <f>1/Data[[#This Row],[time_spend_company]]</f>
        <v>0.5</v>
      </c>
      <c r="O468" s="19">
        <v>2</v>
      </c>
    </row>
    <row r="469" spans="1:15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VLOOKUP(Data[[#This Row],[dept]],Dept_Indexing[],2,FALSE)</f>
        <v>8</v>
      </c>
      <c r="L469">
        <f>VLOOKUP(Data[[#This Row],[salary]],Salary_Index[],2,FALSE)</f>
        <v>2</v>
      </c>
      <c r="M469" s="19">
        <f>LOG10(Data[[#This Row],[time_spend_company]])</f>
        <v>0.3010299956639812</v>
      </c>
      <c r="N469" s="19">
        <f>1/Data[[#This Row],[time_spend_company]]</f>
        <v>0.5</v>
      </c>
      <c r="O469" s="19">
        <v>2</v>
      </c>
    </row>
    <row r="470" spans="1:15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VLOOKUP(Data[[#This Row],[dept]],Dept_Indexing[],2,FALSE)</f>
        <v>8</v>
      </c>
      <c r="L470">
        <f>VLOOKUP(Data[[#This Row],[salary]],Salary_Index[],2,FALSE)</f>
        <v>2</v>
      </c>
      <c r="M470" s="19">
        <f>LOG10(Data[[#This Row],[time_spend_company]])</f>
        <v>0.3010299956639812</v>
      </c>
      <c r="N470" s="19">
        <f>1/Data[[#This Row],[time_spend_company]]</f>
        <v>0.5</v>
      </c>
      <c r="O470" s="19">
        <v>2</v>
      </c>
    </row>
    <row r="471" spans="1:15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VLOOKUP(Data[[#This Row],[dept]],Dept_Indexing[],2,FALSE)</f>
        <v>8</v>
      </c>
      <c r="L471">
        <f>VLOOKUP(Data[[#This Row],[salary]],Salary_Index[],2,FALSE)</f>
        <v>2</v>
      </c>
      <c r="M471" s="19">
        <f>LOG10(Data[[#This Row],[time_spend_company]])</f>
        <v>0.3010299956639812</v>
      </c>
      <c r="N471" s="19">
        <f>1/Data[[#This Row],[time_spend_company]]</f>
        <v>0.5</v>
      </c>
      <c r="O471" s="19">
        <v>2</v>
      </c>
    </row>
    <row r="472" spans="1:15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VLOOKUP(Data[[#This Row],[dept]],Dept_Indexing[],2,FALSE)</f>
        <v>10</v>
      </c>
      <c r="L472">
        <f>VLOOKUP(Data[[#This Row],[salary]],Salary_Index[],2,FALSE)</f>
        <v>1</v>
      </c>
      <c r="M472" s="19">
        <f>LOG10(Data[[#This Row],[time_spend_company]])</f>
        <v>0.3010299956639812</v>
      </c>
      <c r="N472" s="19">
        <f>1/Data[[#This Row],[time_spend_company]]</f>
        <v>0.5</v>
      </c>
      <c r="O472" s="19">
        <v>2</v>
      </c>
    </row>
    <row r="473" spans="1:15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VLOOKUP(Data[[#This Row],[dept]],Dept_Indexing[],2,FALSE)</f>
        <v>10</v>
      </c>
      <c r="L473">
        <f>VLOOKUP(Data[[#This Row],[salary]],Salary_Index[],2,FALSE)</f>
        <v>1</v>
      </c>
      <c r="M473" s="19">
        <f>LOG10(Data[[#This Row],[time_spend_company]])</f>
        <v>0.3010299956639812</v>
      </c>
      <c r="N473" s="19">
        <f>1/Data[[#This Row],[time_spend_company]]</f>
        <v>0.5</v>
      </c>
      <c r="O473" s="19">
        <v>2</v>
      </c>
    </row>
    <row r="474" spans="1:15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VLOOKUP(Data[[#This Row],[dept]],Dept_Indexing[],2,FALSE)</f>
        <v>10</v>
      </c>
      <c r="L474">
        <f>VLOOKUP(Data[[#This Row],[salary]],Salary_Index[],2,FALSE)</f>
        <v>1</v>
      </c>
      <c r="M474" s="19">
        <f>LOG10(Data[[#This Row],[time_spend_company]])</f>
        <v>0.3010299956639812</v>
      </c>
      <c r="N474" s="19">
        <f>1/Data[[#This Row],[time_spend_company]]</f>
        <v>0.5</v>
      </c>
      <c r="O474" s="19">
        <v>2</v>
      </c>
    </row>
    <row r="475" spans="1:15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VLOOKUP(Data[[#This Row],[dept]],Dept_Indexing[],2,FALSE)</f>
        <v>10</v>
      </c>
      <c r="L475">
        <f>VLOOKUP(Data[[#This Row],[salary]],Salary_Index[],2,FALSE)</f>
        <v>1</v>
      </c>
      <c r="M475" s="19">
        <f>LOG10(Data[[#This Row],[time_spend_company]])</f>
        <v>0.3010299956639812</v>
      </c>
      <c r="N475" s="19">
        <f>1/Data[[#This Row],[time_spend_company]]</f>
        <v>0.5</v>
      </c>
      <c r="O475" s="19">
        <v>2</v>
      </c>
    </row>
    <row r="476" spans="1:15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VLOOKUP(Data[[#This Row],[dept]],Dept_Indexing[],2,FALSE)</f>
        <v>10</v>
      </c>
      <c r="L476">
        <f>VLOOKUP(Data[[#This Row],[salary]],Salary_Index[],2,FALSE)</f>
        <v>1</v>
      </c>
      <c r="M476" s="19">
        <f>LOG10(Data[[#This Row],[time_spend_company]])</f>
        <v>0.3010299956639812</v>
      </c>
      <c r="N476" s="19">
        <f>1/Data[[#This Row],[time_spend_company]]</f>
        <v>0.5</v>
      </c>
      <c r="O476" s="19">
        <v>2</v>
      </c>
    </row>
    <row r="477" spans="1:15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VLOOKUP(Data[[#This Row],[dept]],Dept_Indexing[],2,FALSE)</f>
        <v>9</v>
      </c>
      <c r="L477">
        <f>VLOOKUP(Data[[#This Row],[salary]],Salary_Index[],2,FALSE)</f>
        <v>1</v>
      </c>
      <c r="M477" s="19">
        <f>LOG10(Data[[#This Row],[time_spend_company]])</f>
        <v>0.3010299956639812</v>
      </c>
      <c r="N477" s="19">
        <f>1/Data[[#This Row],[time_spend_company]]</f>
        <v>0.5</v>
      </c>
      <c r="O477" s="19">
        <v>2</v>
      </c>
    </row>
    <row r="478" spans="1:15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VLOOKUP(Data[[#This Row],[dept]],Dept_Indexing[],2,FALSE)</f>
        <v>9</v>
      </c>
      <c r="L478">
        <f>VLOOKUP(Data[[#This Row],[salary]],Salary_Index[],2,FALSE)</f>
        <v>1</v>
      </c>
      <c r="M478" s="19">
        <f>LOG10(Data[[#This Row],[time_spend_company]])</f>
        <v>0.3010299956639812</v>
      </c>
      <c r="N478" s="19">
        <f>1/Data[[#This Row],[time_spend_company]]</f>
        <v>0.5</v>
      </c>
      <c r="O478" s="19">
        <v>2</v>
      </c>
    </row>
    <row r="479" spans="1:15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VLOOKUP(Data[[#This Row],[dept]],Dept_Indexing[],2,FALSE)</f>
        <v>9</v>
      </c>
      <c r="L479">
        <f>VLOOKUP(Data[[#This Row],[salary]],Salary_Index[],2,FALSE)</f>
        <v>1</v>
      </c>
      <c r="M479" s="19">
        <f>LOG10(Data[[#This Row],[time_spend_company]])</f>
        <v>0.3010299956639812</v>
      </c>
      <c r="N479" s="19">
        <f>1/Data[[#This Row],[time_spend_company]]</f>
        <v>0.5</v>
      </c>
      <c r="O479" s="19">
        <v>2</v>
      </c>
    </row>
    <row r="480" spans="1:15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VLOOKUP(Data[[#This Row],[dept]],Dept_Indexing[],2,FALSE)</f>
        <v>9</v>
      </c>
      <c r="L480">
        <f>VLOOKUP(Data[[#This Row],[salary]],Salary_Index[],2,FALSE)</f>
        <v>1</v>
      </c>
      <c r="M480" s="19">
        <f>LOG10(Data[[#This Row],[time_spend_company]])</f>
        <v>0.3010299956639812</v>
      </c>
      <c r="N480" s="19">
        <f>1/Data[[#This Row],[time_spend_company]]</f>
        <v>0.5</v>
      </c>
      <c r="O480" s="19">
        <v>2</v>
      </c>
    </row>
    <row r="481" spans="1:15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VLOOKUP(Data[[#This Row],[dept]],Dept_Indexing[],2,FALSE)</f>
        <v>9</v>
      </c>
      <c r="L481">
        <f>VLOOKUP(Data[[#This Row],[salary]],Salary_Index[],2,FALSE)</f>
        <v>1</v>
      </c>
      <c r="M481" s="19">
        <f>LOG10(Data[[#This Row],[time_spend_company]])</f>
        <v>0.3010299956639812</v>
      </c>
      <c r="N481" s="19">
        <f>1/Data[[#This Row],[time_spend_company]]</f>
        <v>0.5</v>
      </c>
      <c r="O481" s="19">
        <v>2</v>
      </c>
    </row>
    <row r="482" spans="1:15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VLOOKUP(Data[[#This Row],[dept]],Dept_Indexing[],2,FALSE)</f>
        <v>10</v>
      </c>
      <c r="L482">
        <f>VLOOKUP(Data[[#This Row],[salary]],Salary_Index[],2,FALSE)</f>
        <v>1</v>
      </c>
      <c r="M482" s="19">
        <f>LOG10(Data[[#This Row],[time_spend_company]])</f>
        <v>0.3010299956639812</v>
      </c>
      <c r="N482" s="19">
        <f>1/Data[[#This Row],[time_spend_company]]</f>
        <v>0.5</v>
      </c>
      <c r="O482" s="19">
        <v>2</v>
      </c>
    </row>
    <row r="483" spans="1:15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VLOOKUP(Data[[#This Row],[dept]],Dept_Indexing[],2,FALSE)</f>
        <v>4</v>
      </c>
      <c r="L483">
        <f>VLOOKUP(Data[[#This Row],[salary]],Salary_Index[],2,FALSE)</f>
        <v>2</v>
      </c>
      <c r="M483" s="19">
        <f>LOG10(Data[[#This Row],[time_spend_company]])</f>
        <v>0.3010299956639812</v>
      </c>
      <c r="N483" s="19">
        <f>1/Data[[#This Row],[time_spend_company]]</f>
        <v>0.5</v>
      </c>
      <c r="O483" s="19">
        <v>2</v>
      </c>
    </row>
    <row r="484" spans="1:15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VLOOKUP(Data[[#This Row],[dept]],Dept_Indexing[],2,FALSE)</f>
        <v>3</v>
      </c>
      <c r="L484">
        <f>VLOOKUP(Data[[#This Row],[salary]],Salary_Index[],2,FALSE)</f>
        <v>2</v>
      </c>
      <c r="M484" s="19">
        <f>LOG10(Data[[#This Row],[time_spend_company]])</f>
        <v>0.3010299956639812</v>
      </c>
      <c r="N484" s="19">
        <f>1/Data[[#This Row],[time_spend_company]]</f>
        <v>0.5</v>
      </c>
      <c r="O484" s="19">
        <v>2</v>
      </c>
    </row>
    <row r="485" spans="1:15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VLOOKUP(Data[[#This Row],[dept]],Dept_Indexing[],2,FALSE)</f>
        <v>3</v>
      </c>
      <c r="L485">
        <f>VLOOKUP(Data[[#This Row],[salary]],Salary_Index[],2,FALSE)</f>
        <v>2</v>
      </c>
      <c r="M485" s="19">
        <f>LOG10(Data[[#This Row],[time_spend_company]])</f>
        <v>0.3010299956639812</v>
      </c>
      <c r="N485" s="19">
        <f>1/Data[[#This Row],[time_spend_company]]</f>
        <v>0.5</v>
      </c>
      <c r="O485" s="19">
        <v>2</v>
      </c>
    </row>
    <row r="486" spans="1:15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VLOOKUP(Data[[#This Row],[dept]],Dept_Indexing[],2,FALSE)</f>
        <v>7</v>
      </c>
      <c r="L486">
        <f>VLOOKUP(Data[[#This Row],[salary]],Salary_Index[],2,FALSE)</f>
        <v>1</v>
      </c>
      <c r="M486" s="19">
        <f>LOG10(Data[[#This Row],[time_spend_company]])</f>
        <v>0.3010299956639812</v>
      </c>
      <c r="N486" s="19">
        <f>1/Data[[#This Row],[time_spend_company]]</f>
        <v>0.5</v>
      </c>
      <c r="O486" s="19">
        <v>2</v>
      </c>
    </row>
    <row r="487" spans="1:15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VLOOKUP(Data[[#This Row],[dept]],Dept_Indexing[],2,FALSE)</f>
        <v>7</v>
      </c>
      <c r="L487">
        <f>VLOOKUP(Data[[#This Row],[salary]],Salary_Index[],2,FALSE)</f>
        <v>2</v>
      </c>
      <c r="M487" s="19">
        <f>LOG10(Data[[#This Row],[time_spend_company]])</f>
        <v>0.3010299956639812</v>
      </c>
      <c r="N487" s="19">
        <f>1/Data[[#This Row],[time_spend_company]]</f>
        <v>0.5</v>
      </c>
      <c r="O487" s="19">
        <v>2</v>
      </c>
    </row>
    <row r="488" spans="1:15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VLOOKUP(Data[[#This Row],[dept]],Dept_Indexing[],2,FALSE)</f>
        <v>7</v>
      </c>
      <c r="L488">
        <f>VLOOKUP(Data[[#This Row],[salary]],Salary_Index[],2,FALSE)</f>
        <v>2</v>
      </c>
      <c r="M488" s="19">
        <f>LOG10(Data[[#This Row],[time_spend_company]])</f>
        <v>0.3010299956639812</v>
      </c>
      <c r="N488" s="19">
        <f>1/Data[[#This Row],[time_spend_company]]</f>
        <v>0.5</v>
      </c>
      <c r="O488" s="19">
        <v>2</v>
      </c>
    </row>
    <row r="489" spans="1:15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VLOOKUP(Data[[#This Row],[dept]],Dept_Indexing[],2,FALSE)</f>
        <v>5</v>
      </c>
      <c r="L489">
        <f>VLOOKUP(Data[[#This Row],[salary]],Salary_Index[],2,FALSE)</f>
        <v>1</v>
      </c>
      <c r="M489" s="19">
        <f>LOG10(Data[[#This Row],[time_spend_company]])</f>
        <v>0.3010299956639812</v>
      </c>
      <c r="N489" s="19">
        <f>1/Data[[#This Row],[time_spend_company]]</f>
        <v>0.5</v>
      </c>
      <c r="O489" s="19">
        <v>2</v>
      </c>
    </row>
    <row r="490" spans="1:15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VLOOKUP(Data[[#This Row],[dept]],Dept_Indexing[],2,FALSE)</f>
        <v>8</v>
      </c>
      <c r="L490">
        <f>VLOOKUP(Data[[#This Row],[salary]],Salary_Index[],2,FALSE)</f>
        <v>1</v>
      </c>
      <c r="M490" s="19">
        <f>LOG10(Data[[#This Row],[time_spend_company]])</f>
        <v>0.3010299956639812</v>
      </c>
      <c r="N490" s="19">
        <f>1/Data[[#This Row],[time_spend_company]]</f>
        <v>0.5</v>
      </c>
      <c r="O490" s="19">
        <v>2</v>
      </c>
    </row>
    <row r="491" spans="1:15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VLOOKUP(Data[[#This Row],[dept]],Dept_Indexing[],2,FALSE)</f>
        <v>8</v>
      </c>
      <c r="L491">
        <f>VLOOKUP(Data[[#This Row],[salary]],Salary_Index[],2,FALSE)</f>
        <v>1</v>
      </c>
      <c r="M491" s="19">
        <f>LOG10(Data[[#This Row],[time_spend_company]])</f>
        <v>0.3010299956639812</v>
      </c>
      <c r="N491" s="19">
        <f>1/Data[[#This Row],[time_spend_company]]</f>
        <v>0.5</v>
      </c>
      <c r="O491" s="19">
        <v>2</v>
      </c>
    </row>
    <row r="492" spans="1:15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VLOOKUP(Data[[#This Row],[dept]],Dept_Indexing[],2,FALSE)</f>
        <v>8</v>
      </c>
      <c r="L492">
        <f>VLOOKUP(Data[[#This Row],[salary]],Salary_Index[],2,FALSE)</f>
        <v>1</v>
      </c>
      <c r="M492" s="19">
        <f>LOG10(Data[[#This Row],[time_spend_company]])</f>
        <v>0.3010299956639812</v>
      </c>
      <c r="N492" s="19">
        <f>1/Data[[#This Row],[time_spend_company]]</f>
        <v>0.5</v>
      </c>
      <c r="O492" s="19">
        <v>2</v>
      </c>
    </row>
    <row r="493" spans="1:15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VLOOKUP(Data[[#This Row],[dept]],Dept_Indexing[],2,FALSE)</f>
        <v>8</v>
      </c>
      <c r="L493">
        <f>VLOOKUP(Data[[#This Row],[salary]],Salary_Index[],2,FALSE)</f>
        <v>1</v>
      </c>
      <c r="M493" s="19">
        <f>LOG10(Data[[#This Row],[time_spend_company]])</f>
        <v>0.3010299956639812</v>
      </c>
      <c r="N493" s="19">
        <f>1/Data[[#This Row],[time_spend_company]]</f>
        <v>0.5</v>
      </c>
      <c r="O493" s="19">
        <v>2</v>
      </c>
    </row>
    <row r="494" spans="1:15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VLOOKUP(Data[[#This Row],[dept]],Dept_Indexing[],2,FALSE)</f>
        <v>8</v>
      </c>
      <c r="L494">
        <f>VLOOKUP(Data[[#This Row],[salary]],Salary_Index[],2,FALSE)</f>
        <v>1</v>
      </c>
      <c r="M494" s="19">
        <f>LOG10(Data[[#This Row],[time_spend_company]])</f>
        <v>0.3010299956639812</v>
      </c>
      <c r="N494" s="19">
        <f>1/Data[[#This Row],[time_spend_company]]</f>
        <v>0.5</v>
      </c>
      <c r="O494" s="19">
        <v>2</v>
      </c>
    </row>
    <row r="495" spans="1:15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VLOOKUP(Data[[#This Row],[dept]],Dept_Indexing[],2,FALSE)</f>
        <v>8</v>
      </c>
      <c r="L495">
        <f>VLOOKUP(Data[[#This Row],[salary]],Salary_Index[],2,FALSE)</f>
        <v>1</v>
      </c>
      <c r="M495" s="19">
        <f>LOG10(Data[[#This Row],[time_spend_company]])</f>
        <v>0.3010299956639812</v>
      </c>
      <c r="N495" s="19">
        <f>1/Data[[#This Row],[time_spend_company]]</f>
        <v>0.5</v>
      </c>
      <c r="O495" s="19">
        <v>2</v>
      </c>
    </row>
    <row r="496" spans="1:15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VLOOKUP(Data[[#This Row],[dept]],Dept_Indexing[],2,FALSE)</f>
        <v>8</v>
      </c>
      <c r="L496">
        <f>VLOOKUP(Data[[#This Row],[salary]],Salary_Index[],2,FALSE)</f>
        <v>2</v>
      </c>
      <c r="M496" s="19">
        <f>LOG10(Data[[#This Row],[time_spend_company]])</f>
        <v>0.3010299956639812</v>
      </c>
      <c r="N496" s="19">
        <f>1/Data[[#This Row],[time_spend_company]]</f>
        <v>0.5</v>
      </c>
      <c r="O496" s="19">
        <v>2</v>
      </c>
    </row>
    <row r="497" spans="1:15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VLOOKUP(Data[[#This Row],[dept]],Dept_Indexing[],2,FALSE)</f>
        <v>8</v>
      </c>
      <c r="L497">
        <f>VLOOKUP(Data[[#This Row],[salary]],Salary_Index[],2,FALSE)</f>
        <v>2</v>
      </c>
      <c r="M497" s="19">
        <f>LOG10(Data[[#This Row],[time_spend_company]])</f>
        <v>0.3010299956639812</v>
      </c>
      <c r="N497" s="19">
        <f>1/Data[[#This Row],[time_spend_company]]</f>
        <v>0.5</v>
      </c>
      <c r="O497" s="19">
        <v>2</v>
      </c>
    </row>
    <row r="498" spans="1:15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VLOOKUP(Data[[#This Row],[dept]],Dept_Indexing[],2,FALSE)</f>
        <v>8</v>
      </c>
      <c r="L498">
        <f>VLOOKUP(Data[[#This Row],[salary]],Salary_Index[],2,FALSE)</f>
        <v>2</v>
      </c>
      <c r="M498" s="19">
        <f>LOG10(Data[[#This Row],[time_spend_company]])</f>
        <v>0.3010299956639812</v>
      </c>
      <c r="N498" s="19">
        <f>1/Data[[#This Row],[time_spend_company]]</f>
        <v>0.5</v>
      </c>
      <c r="O498" s="19">
        <v>2</v>
      </c>
    </row>
    <row r="499" spans="1:15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VLOOKUP(Data[[#This Row],[dept]],Dept_Indexing[],2,FALSE)</f>
        <v>2</v>
      </c>
      <c r="L499">
        <f>VLOOKUP(Data[[#This Row],[salary]],Salary_Index[],2,FALSE)</f>
        <v>1</v>
      </c>
      <c r="M499" s="19">
        <f>LOG10(Data[[#This Row],[time_spend_company]])</f>
        <v>0.3010299956639812</v>
      </c>
      <c r="N499" s="19">
        <f>1/Data[[#This Row],[time_spend_company]]</f>
        <v>0.5</v>
      </c>
      <c r="O499" s="19">
        <v>2</v>
      </c>
    </row>
    <row r="500" spans="1:15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VLOOKUP(Data[[#This Row],[dept]],Dept_Indexing[],2,FALSE)</f>
        <v>10</v>
      </c>
      <c r="L500">
        <f>VLOOKUP(Data[[#This Row],[salary]],Salary_Index[],2,FALSE)</f>
        <v>1</v>
      </c>
      <c r="M500" s="19">
        <f>LOG10(Data[[#This Row],[time_spend_company]])</f>
        <v>0.3010299956639812</v>
      </c>
      <c r="N500" s="19">
        <f>1/Data[[#This Row],[time_spend_company]]</f>
        <v>0.5</v>
      </c>
      <c r="O500" s="19">
        <v>2</v>
      </c>
    </row>
    <row r="501" spans="1:15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VLOOKUP(Data[[#This Row],[dept]],Dept_Indexing[],2,FALSE)</f>
        <v>10</v>
      </c>
      <c r="L501">
        <f>VLOOKUP(Data[[#This Row],[salary]],Salary_Index[],2,FALSE)</f>
        <v>1</v>
      </c>
      <c r="M501" s="19">
        <f>LOG10(Data[[#This Row],[time_spend_company]])</f>
        <v>0.3010299956639812</v>
      </c>
      <c r="N501" s="19">
        <f>1/Data[[#This Row],[time_spend_company]]</f>
        <v>0.5</v>
      </c>
      <c r="O501" s="19">
        <v>2</v>
      </c>
    </row>
    <row r="502" spans="1:15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VLOOKUP(Data[[#This Row],[dept]],Dept_Indexing[],2,FALSE)</f>
        <v>10</v>
      </c>
      <c r="L502">
        <f>VLOOKUP(Data[[#This Row],[salary]],Salary_Index[],2,FALSE)</f>
        <v>1</v>
      </c>
      <c r="M502" s="19">
        <f>LOG10(Data[[#This Row],[time_spend_company]])</f>
        <v>0.3010299956639812</v>
      </c>
      <c r="N502" s="19">
        <f>1/Data[[#This Row],[time_spend_company]]</f>
        <v>0.5</v>
      </c>
      <c r="O502" s="19">
        <v>2</v>
      </c>
    </row>
    <row r="503" spans="1:15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VLOOKUP(Data[[#This Row],[dept]],Dept_Indexing[],2,FALSE)</f>
        <v>9</v>
      </c>
      <c r="L503">
        <f>VLOOKUP(Data[[#This Row],[salary]],Salary_Index[],2,FALSE)</f>
        <v>1</v>
      </c>
      <c r="M503" s="19">
        <f>LOG10(Data[[#This Row],[time_spend_company]])</f>
        <v>0.3010299956639812</v>
      </c>
      <c r="N503" s="19">
        <f>1/Data[[#This Row],[time_spend_company]]</f>
        <v>0.5</v>
      </c>
      <c r="O503" s="19">
        <v>2</v>
      </c>
    </row>
    <row r="504" spans="1:15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VLOOKUP(Data[[#This Row],[dept]],Dept_Indexing[],2,FALSE)</f>
        <v>9</v>
      </c>
      <c r="L504">
        <f>VLOOKUP(Data[[#This Row],[salary]],Salary_Index[],2,FALSE)</f>
        <v>1</v>
      </c>
      <c r="M504" s="19">
        <f>LOG10(Data[[#This Row],[time_spend_company]])</f>
        <v>0.3010299956639812</v>
      </c>
      <c r="N504" s="19">
        <f>1/Data[[#This Row],[time_spend_company]]</f>
        <v>0.5</v>
      </c>
      <c r="O504" s="19">
        <v>2</v>
      </c>
    </row>
    <row r="505" spans="1:15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VLOOKUP(Data[[#This Row],[dept]],Dept_Indexing[],2,FALSE)</f>
        <v>9</v>
      </c>
      <c r="L505">
        <f>VLOOKUP(Data[[#This Row],[salary]],Salary_Index[],2,FALSE)</f>
        <v>1</v>
      </c>
      <c r="M505" s="19">
        <f>LOG10(Data[[#This Row],[time_spend_company]])</f>
        <v>0.3010299956639812</v>
      </c>
      <c r="N505" s="19">
        <f>1/Data[[#This Row],[time_spend_company]]</f>
        <v>0.5</v>
      </c>
      <c r="O505" s="19">
        <v>2</v>
      </c>
    </row>
    <row r="506" spans="1:15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VLOOKUP(Data[[#This Row],[dept]],Dept_Indexing[],2,FALSE)</f>
        <v>10</v>
      </c>
      <c r="L506">
        <f>VLOOKUP(Data[[#This Row],[salary]],Salary_Index[],2,FALSE)</f>
        <v>2</v>
      </c>
      <c r="M506" s="19">
        <f>LOG10(Data[[#This Row],[time_spend_company]])</f>
        <v>0.3010299956639812</v>
      </c>
      <c r="N506" s="19">
        <f>1/Data[[#This Row],[time_spend_company]]</f>
        <v>0.5</v>
      </c>
      <c r="O506" s="19">
        <v>2</v>
      </c>
    </row>
    <row r="507" spans="1:15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VLOOKUP(Data[[#This Row],[dept]],Dept_Indexing[],2,FALSE)</f>
        <v>3</v>
      </c>
      <c r="L507">
        <f>VLOOKUP(Data[[#This Row],[salary]],Salary_Index[],2,FALSE)</f>
        <v>2</v>
      </c>
      <c r="M507" s="19">
        <f>LOG10(Data[[#This Row],[time_spend_company]])</f>
        <v>0.3010299956639812</v>
      </c>
      <c r="N507" s="19">
        <f>1/Data[[#This Row],[time_spend_company]]</f>
        <v>0.5</v>
      </c>
      <c r="O507" s="19">
        <v>2</v>
      </c>
    </row>
    <row r="508" spans="1:15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VLOOKUP(Data[[#This Row],[dept]],Dept_Indexing[],2,FALSE)</f>
        <v>6</v>
      </c>
      <c r="L508">
        <f>VLOOKUP(Data[[#This Row],[salary]],Salary_Index[],2,FALSE)</f>
        <v>2</v>
      </c>
      <c r="M508" s="19">
        <f>LOG10(Data[[#This Row],[time_spend_company]])</f>
        <v>0.3010299956639812</v>
      </c>
      <c r="N508" s="19">
        <f>1/Data[[#This Row],[time_spend_company]]</f>
        <v>0.5</v>
      </c>
      <c r="O508" s="19">
        <v>2</v>
      </c>
    </row>
    <row r="509" spans="1:15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VLOOKUP(Data[[#This Row],[dept]],Dept_Indexing[],2,FALSE)</f>
        <v>7</v>
      </c>
      <c r="L509">
        <f>VLOOKUP(Data[[#This Row],[salary]],Salary_Index[],2,FALSE)</f>
        <v>2</v>
      </c>
      <c r="M509" s="19">
        <f>LOG10(Data[[#This Row],[time_spend_company]])</f>
        <v>0.3010299956639812</v>
      </c>
      <c r="N509" s="19">
        <f>1/Data[[#This Row],[time_spend_company]]</f>
        <v>0.5</v>
      </c>
      <c r="O509" s="19">
        <v>2</v>
      </c>
    </row>
    <row r="510" spans="1:15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VLOOKUP(Data[[#This Row],[dept]],Dept_Indexing[],2,FALSE)</f>
        <v>5</v>
      </c>
      <c r="L510">
        <f>VLOOKUP(Data[[#This Row],[salary]],Salary_Index[],2,FALSE)</f>
        <v>1</v>
      </c>
      <c r="M510" s="19">
        <f>LOG10(Data[[#This Row],[time_spend_company]])</f>
        <v>0.3010299956639812</v>
      </c>
      <c r="N510" s="19">
        <f>1/Data[[#This Row],[time_spend_company]]</f>
        <v>0.5</v>
      </c>
      <c r="O510" s="19">
        <v>2</v>
      </c>
    </row>
    <row r="511" spans="1:15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VLOOKUP(Data[[#This Row],[dept]],Dept_Indexing[],2,FALSE)</f>
        <v>10</v>
      </c>
      <c r="L511">
        <f>VLOOKUP(Data[[#This Row],[salary]],Salary_Index[],2,FALSE)</f>
        <v>1</v>
      </c>
      <c r="M511" s="19">
        <f>LOG10(Data[[#This Row],[time_spend_company]])</f>
        <v>0.3010299956639812</v>
      </c>
      <c r="N511" s="19">
        <f>1/Data[[#This Row],[time_spend_company]]</f>
        <v>0.5</v>
      </c>
      <c r="O511" s="19">
        <v>2</v>
      </c>
    </row>
    <row r="512" spans="1:15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VLOOKUP(Data[[#This Row],[dept]],Dept_Indexing[],2,FALSE)</f>
        <v>5</v>
      </c>
      <c r="L512">
        <f>VLOOKUP(Data[[#This Row],[salary]],Salary_Index[],2,FALSE)</f>
        <v>1</v>
      </c>
      <c r="M512" s="19">
        <f>LOG10(Data[[#This Row],[time_spend_company]])</f>
        <v>0.3010299956639812</v>
      </c>
      <c r="N512" s="19">
        <f>1/Data[[#This Row],[time_spend_company]]</f>
        <v>0.5</v>
      </c>
      <c r="O512" s="19">
        <v>2</v>
      </c>
    </row>
    <row r="513" spans="1:15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VLOOKUP(Data[[#This Row],[dept]],Dept_Indexing[],2,FALSE)</f>
        <v>8</v>
      </c>
      <c r="L513">
        <f>VLOOKUP(Data[[#This Row],[salary]],Salary_Index[],2,FALSE)</f>
        <v>1</v>
      </c>
      <c r="M513" s="19">
        <f>LOG10(Data[[#This Row],[time_spend_company]])</f>
        <v>0.3010299956639812</v>
      </c>
      <c r="N513" s="19">
        <f>1/Data[[#This Row],[time_spend_company]]</f>
        <v>0.5</v>
      </c>
      <c r="O513" s="19">
        <v>2</v>
      </c>
    </row>
    <row r="514" spans="1:15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VLOOKUP(Data[[#This Row],[dept]],Dept_Indexing[],2,FALSE)</f>
        <v>8</v>
      </c>
      <c r="L514">
        <f>VLOOKUP(Data[[#This Row],[salary]],Salary_Index[],2,FALSE)</f>
        <v>1</v>
      </c>
      <c r="M514" s="19">
        <f>LOG10(Data[[#This Row],[time_spend_company]])</f>
        <v>0.3010299956639812</v>
      </c>
      <c r="N514" s="19">
        <f>1/Data[[#This Row],[time_spend_company]]</f>
        <v>0.5</v>
      </c>
      <c r="O514" s="19">
        <v>2</v>
      </c>
    </row>
    <row r="515" spans="1:15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VLOOKUP(Data[[#This Row],[dept]],Dept_Indexing[],2,FALSE)</f>
        <v>8</v>
      </c>
      <c r="L515">
        <f>VLOOKUP(Data[[#This Row],[salary]],Salary_Index[],2,FALSE)</f>
        <v>1</v>
      </c>
      <c r="M515" s="19">
        <f>LOG10(Data[[#This Row],[time_spend_company]])</f>
        <v>0.3010299956639812</v>
      </c>
      <c r="N515" s="19">
        <f>1/Data[[#This Row],[time_spend_company]]</f>
        <v>0.5</v>
      </c>
      <c r="O515" s="19">
        <v>2</v>
      </c>
    </row>
    <row r="516" spans="1:15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VLOOKUP(Data[[#This Row],[dept]],Dept_Indexing[],2,FALSE)</f>
        <v>8</v>
      </c>
      <c r="L516">
        <f>VLOOKUP(Data[[#This Row],[salary]],Salary_Index[],2,FALSE)</f>
        <v>1</v>
      </c>
      <c r="M516" s="19">
        <f>LOG10(Data[[#This Row],[time_spend_company]])</f>
        <v>0.3010299956639812</v>
      </c>
      <c r="N516" s="19">
        <f>1/Data[[#This Row],[time_spend_company]]</f>
        <v>0.5</v>
      </c>
      <c r="O516" s="19">
        <v>2</v>
      </c>
    </row>
    <row r="517" spans="1:15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VLOOKUP(Data[[#This Row],[dept]],Dept_Indexing[],2,FALSE)</f>
        <v>8</v>
      </c>
      <c r="L517">
        <f>VLOOKUP(Data[[#This Row],[salary]],Salary_Index[],2,FALSE)</f>
        <v>1</v>
      </c>
      <c r="M517" s="19">
        <f>LOG10(Data[[#This Row],[time_spend_company]])</f>
        <v>0.3010299956639812</v>
      </c>
      <c r="N517" s="19">
        <f>1/Data[[#This Row],[time_spend_company]]</f>
        <v>0.5</v>
      </c>
      <c r="O517" s="19">
        <v>2</v>
      </c>
    </row>
    <row r="518" spans="1:15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VLOOKUP(Data[[#This Row],[dept]],Dept_Indexing[],2,FALSE)</f>
        <v>8</v>
      </c>
      <c r="L518">
        <f>VLOOKUP(Data[[#This Row],[salary]],Salary_Index[],2,FALSE)</f>
        <v>1</v>
      </c>
      <c r="M518" s="19">
        <f>LOG10(Data[[#This Row],[time_spend_company]])</f>
        <v>0.3010299956639812</v>
      </c>
      <c r="N518" s="19">
        <f>1/Data[[#This Row],[time_spend_company]]</f>
        <v>0.5</v>
      </c>
      <c r="O518" s="19">
        <v>2</v>
      </c>
    </row>
    <row r="519" spans="1:15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VLOOKUP(Data[[#This Row],[dept]],Dept_Indexing[],2,FALSE)</f>
        <v>8</v>
      </c>
      <c r="L519">
        <f>VLOOKUP(Data[[#This Row],[salary]],Salary_Index[],2,FALSE)</f>
        <v>2</v>
      </c>
      <c r="M519" s="19">
        <f>LOG10(Data[[#This Row],[time_spend_company]])</f>
        <v>0.3010299956639812</v>
      </c>
      <c r="N519" s="19">
        <f>1/Data[[#This Row],[time_spend_company]]</f>
        <v>0.5</v>
      </c>
      <c r="O519" s="19">
        <v>2</v>
      </c>
    </row>
    <row r="520" spans="1:15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VLOOKUP(Data[[#This Row],[dept]],Dept_Indexing[],2,FALSE)</f>
        <v>8</v>
      </c>
      <c r="L520">
        <f>VLOOKUP(Data[[#This Row],[salary]],Salary_Index[],2,FALSE)</f>
        <v>2</v>
      </c>
      <c r="M520" s="19">
        <f>LOG10(Data[[#This Row],[time_spend_company]])</f>
        <v>0.3010299956639812</v>
      </c>
      <c r="N520" s="19">
        <f>1/Data[[#This Row],[time_spend_company]]</f>
        <v>0.5</v>
      </c>
      <c r="O520" s="19">
        <v>2</v>
      </c>
    </row>
    <row r="521" spans="1:15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VLOOKUP(Data[[#This Row],[dept]],Dept_Indexing[],2,FALSE)</f>
        <v>8</v>
      </c>
      <c r="L521">
        <f>VLOOKUP(Data[[#This Row],[salary]],Salary_Index[],2,FALSE)</f>
        <v>2</v>
      </c>
      <c r="M521" s="19">
        <f>LOG10(Data[[#This Row],[time_spend_company]])</f>
        <v>0.3010299956639812</v>
      </c>
      <c r="N521" s="19">
        <f>1/Data[[#This Row],[time_spend_company]]</f>
        <v>0.5</v>
      </c>
      <c r="O521" s="19">
        <v>2</v>
      </c>
    </row>
    <row r="522" spans="1:15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VLOOKUP(Data[[#This Row],[dept]],Dept_Indexing[],2,FALSE)</f>
        <v>8</v>
      </c>
      <c r="L522">
        <f>VLOOKUP(Data[[#This Row],[salary]],Salary_Index[],2,FALSE)</f>
        <v>2</v>
      </c>
      <c r="M522" s="19">
        <f>LOG10(Data[[#This Row],[time_spend_company]])</f>
        <v>0.3010299956639812</v>
      </c>
      <c r="N522" s="19">
        <f>1/Data[[#This Row],[time_spend_company]]</f>
        <v>0.5</v>
      </c>
      <c r="O522" s="19">
        <v>2</v>
      </c>
    </row>
    <row r="523" spans="1:15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VLOOKUP(Data[[#This Row],[dept]],Dept_Indexing[],2,FALSE)</f>
        <v>2</v>
      </c>
      <c r="L523">
        <f>VLOOKUP(Data[[#This Row],[salary]],Salary_Index[],2,FALSE)</f>
        <v>3</v>
      </c>
      <c r="M523" s="19">
        <f>LOG10(Data[[#This Row],[time_spend_company]])</f>
        <v>0.3010299956639812</v>
      </c>
      <c r="N523" s="19">
        <f>1/Data[[#This Row],[time_spend_company]]</f>
        <v>0.5</v>
      </c>
      <c r="O523" s="19">
        <v>2</v>
      </c>
    </row>
    <row r="524" spans="1:15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VLOOKUP(Data[[#This Row],[dept]],Dept_Indexing[],2,FALSE)</f>
        <v>2</v>
      </c>
      <c r="L524">
        <f>VLOOKUP(Data[[#This Row],[salary]],Salary_Index[],2,FALSE)</f>
        <v>1</v>
      </c>
      <c r="M524" s="19">
        <f>LOG10(Data[[#This Row],[time_spend_company]])</f>
        <v>0.3010299956639812</v>
      </c>
      <c r="N524" s="19">
        <f>1/Data[[#This Row],[time_spend_company]]</f>
        <v>0.5</v>
      </c>
      <c r="O524" s="19">
        <v>2</v>
      </c>
    </row>
    <row r="525" spans="1:15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VLOOKUP(Data[[#This Row],[dept]],Dept_Indexing[],2,FALSE)</f>
        <v>10</v>
      </c>
      <c r="L525">
        <f>VLOOKUP(Data[[#This Row],[salary]],Salary_Index[],2,FALSE)</f>
        <v>2</v>
      </c>
      <c r="M525" s="19">
        <f>LOG10(Data[[#This Row],[time_spend_company]])</f>
        <v>0.3010299956639812</v>
      </c>
      <c r="N525" s="19">
        <f>1/Data[[#This Row],[time_spend_company]]</f>
        <v>0.5</v>
      </c>
      <c r="O525" s="19">
        <v>2</v>
      </c>
    </row>
    <row r="526" spans="1:15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VLOOKUP(Data[[#This Row],[dept]],Dept_Indexing[],2,FALSE)</f>
        <v>10</v>
      </c>
      <c r="L526">
        <f>VLOOKUP(Data[[#This Row],[salary]],Salary_Index[],2,FALSE)</f>
        <v>1</v>
      </c>
      <c r="M526" s="19">
        <f>LOG10(Data[[#This Row],[time_spend_company]])</f>
        <v>0.3010299956639812</v>
      </c>
      <c r="N526" s="19">
        <f>1/Data[[#This Row],[time_spend_company]]</f>
        <v>0.5</v>
      </c>
      <c r="O526" s="19">
        <v>2</v>
      </c>
    </row>
    <row r="527" spans="1:15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VLOOKUP(Data[[#This Row],[dept]],Dept_Indexing[],2,FALSE)</f>
        <v>10</v>
      </c>
      <c r="L527">
        <f>VLOOKUP(Data[[#This Row],[salary]],Salary_Index[],2,FALSE)</f>
        <v>1</v>
      </c>
      <c r="M527" s="19">
        <f>LOG10(Data[[#This Row],[time_spend_company]])</f>
        <v>0.3010299956639812</v>
      </c>
      <c r="N527" s="19">
        <f>1/Data[[#This Row],[time_spend_company]]</f>
        <v>0.5</v>
      </c>
      <c r="O527" s="19">
        <v>2</v>
      </c>
    </row>
    <row r="528" spans="1:15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VLOOKUP(Data[[#This Row],[dept]],Dept_Indexing[],2,FALSE)</f>
        <v>9</v>
      </c>
      <c r="L528">
        <f>VLOOKUP(Data[[#This Row],[salary]],Salary_Index[],2,FALSE)</f>
        <v>2</v>
      </c>
      <c r="M528" s="19">
        <f>LOG10(Data[[#This Row],[time_spend_company]])</f>
        <v>0.3010299956639812</v>
      </c>
      <c r="N528" s="19">
        <f>1/Data[[#This Row],[time_spend_company]]</f>
        <v>0.5</v>
      </c>
      <c r="O528" s="19">
        <v>2</v>
      </c>
    </row>
    <row r="529" spans="1:15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VLOOKUP(Data[[#This Row],[dept]],Dept_Indexing[],2,FALSE)</f>
        <v>9</v>
      </c>
      <c r="L529">
        <f>VLOOKUP(Data[[#This Row],[salary]],Salary_Index[],2,FALSE)</f>
        <v>2</v>
      </c>
      <c r="M529" s="19">
        <f>LOG10(Data[[#This Row],[time_spend_company]])</f>
        <v>0.3010299956639812</v>
      </c>
      <c r="N529" s="19">
        <f>1/Data[[#This Row],[time_spend_company]]</f>
        <v>0.5</v>
      </c>
      <c r="O529" s="19">
        <v>2</v>
      </c>
    </row>
    <row r="530" spans="1:15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VLOOKUP(Data[[#This Row],[dept]],Dept_Indexing[],2,FALSE)</f>
        <v>9</v>
      </c>
      <c r="L530">
        <f>VLOOKUP(Data[[#This Row],[salary]],Salary_Index[],2,FALSE)</f>
        <v>2</v>
      </c>
      <c r="M530" s="19">
        <f>LOG10(Data[[#This Row],[time_spend_company]])</f>
        <v>0.3010299956639812</v>
      </c>
      <c r="N530" s="19">
        <f>1/Data[[#This Row],[time_spend_company]]</f>
        <v>0.5</v>
      </c>
      <c r="O530" s="19">
        <v>2</v>
      </c>
    </row>
    <row r="531" spans="1:15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VLOOKUP(Data[[#This Row],[dept]],Dept_Indexing[],2,FALSE)</f>
        <v>10</v>
      </c>
      <c r="L531">
        <f>VLOOKUP(Data[[#This Row],[salary]],Salary_Index[],2,FALSE)</f>
        <v>2</v>
      </c>
      <c r="M531" s="19">
        <f>LOG10(Data[[#This Row],[time_spend_company]])</f>
        <v>0.3010299956639812</v>
      </c>
      <c r="N531" s="19">
        <f>1/Data[[#This Row],[time_spend_company]]</f>
        <v>0.5</v>
      </c>
      <c r="O531" s="19">
        <v>2</v>
      </c>
    </row>
    <row r="532" spans="1:15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VLOOKUP(Data[[#This Row],[dept]],Dept_Indexing[],2,FALSE)</f>
        <v>3</v>
      </c>
      <c r="L532">
        <f>VLOOKUP(Data[[#This Row],[salary]],Salary_Index[],2,FALSE)</f>
        <v>2</v>
      </c>
      <c r="M532" s="19">
        <f>LOG10(Data[[#This Row],[time_spend_company]])</f>
        <v>0.3010299956639812</v>
      </c>
      <c r="N532" s="19">
        <f>1/Data[[#This Row],[time_spend_company]]</f>
        <v>0.5</v>
      </c>
      <c r="O532" s="19">
        <v>2</v>
      </c>
    </row>
    <row r="533" spans="1:15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VLOOKUP(Data[[#This Row],[dept]],Dept_Indexing[],2,FALSE)</f>
        <v>6</v>
      </c>
      <c r="L533">
        <f>VLOOKUP(Data[[#This Row],[salary]],Salary_Index[],2,FALSE)</f>
        <v>2</v>
      </c>
      <c r="M533" s="19">
        <f>LOG10(Data[[#This Row],[time_spend_company]])</f>
        <v>0.3010299956639812</v>
      </c>
      <c r="N533" s="19">
        <f>1/Data[[#This Row],[time_spend_company]]</f>
        <v>0.5</v>
      </c>
      <c r="O533" s="19">
        <v>2</v>
      </c>
    </row>
    <row r="534" spans="1:15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VLOOKUP(Data[[#This Row],[dept]],Dept_Indexing[],2,FALSE)</f>
        <v>7</v>
      </c>
      <c r="L534">
        <f>VLOOKUP(Data[[#This Row],[salary]],Salary_Index[],2,FALSE)</f>
        <v>3</v>
      </c>
      <c r="M534" s="19">
        <f>LOG10(Data[[#This Row],[time_spend_company]])</f>
        <v>0.3010299956639812</v>
      </c>
      <c r="N534" s="19">
        <f>1/Data[[#This Row],[time_spend_company]]</f>
        <v>0.5</v>
      </c>
      <c r="O534" s="19">
        <v>2</v>
      </c>
    </row>
    <row r="535" spans="1:15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VLOOKUP(Data[[#This Row],[dept]],Dept_Indexing[],2,FALSE)</f>
        <v>1</v>
      </c>
      <c r="L535">
        <f>VLOOKUP(Data[[#This Row],[salary]],Salary_Index[],2,FALSE)</f>
        <v>3</v>
      </c>
      <c r="M535" s="19">
        <f>LOG10(Data[[#This Row],[time_spend_company]])</f>
        <v>0.3010299956639812</v>
      </c>
      <c r="N535" s="19">
        <f>1/Data[[#This Row],[time_spend_company]]</f>
        <v>0.5</v>
      </c>
      <c r="O535" s="19">
        <v>2</v>
      </c>
    </row>
    <row r="536" spans="1:15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VLOOKUP(Data[[#This Row],[dept]],Dept_Indexing[],2,FALSE)</f>
        <v>8</v>
      </c>
      <c r="L536">
        <f>VLOOKUP(Data[[#This Row],[salary]],Salary_Index[],2,FALSE)</f>
        <v>1</v>
      </c>
      <c r="M536" s="19">
        <f>LOG10(Data[[#This Row],[time_spend_company]])</f>
        <v>0.3010299956639812</v>
      </c>
      <c r="N536" s="19">
        <f>1/Data[[#This Row],[time_spend_company]]</f>
        <v>0.5</v>
      </c>
      <c r="O536" s="19">
        <v>2</v>
      </c>
    </row>
    <row r="537" spans="1:15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VLOOKUP(Data[[#This Row],[dept]],Dept_Indexing[],2,FALSE)</f>
        <v>8</v>
      </c>
      <c r="L537">
        <f>VLOOKUP(Data[[#This Row],[salary]],Salary_Index[],2,FALSE)</f>
        <v>1</v>
      </c>
      <c r="M537" s="19">
        <f>LOG10(Data[[#This Row],[time_spend_company]])</f>
        <v>0.3010299956639812</v>
      </c>
      <c r="N537" s="19">
        <f>1/Data[[#This Row],[time_spend_company]]</f>
        <v>0.5</v>
      </c>
      <c r="O537" s="19">
        <v>2</v>
      </c>
    </row>
    <row r="538" spans="1:15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VLOOKUP(Data[[#This Row],[dept]],Dept_Indexing[],2,FALSE)</f>
        <v>8</v>
      </c>
      <c r="L538">
        <f>VLOOKUP(Data[[#This Row],[salary]],Salary_Index[],2,FALSE)</f>
        <v>2</v>
      </c>
      <c r="M538" s="19">
        <f>LOG10(Data[[#This Row],[time_spend_company]])</f>
        <v>0.3010299956639812</v>
      </c>
      <c r="N538" s="19">
        <f>1/Data[[#This Row],[time_spend_company]]</f>
        <v>0.5</v>
      </c>
      <c r="O538" s="19">
        <v>2</v>
      </c>
    </row>
    <row r="539" spans="1:15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VLOOKUP(Data[[#This Row],[dept]],Dept_Indexing[],2,FALSE)</f>
        <v>8</v>
      </c>
      <c r="L539">
        <f>VLOOKUP(Data[[#This Row],[salary]],Salary_Index[],2,FALSE)</f>
        <v>2</v>
      </c>
      <c r="M539" s="19">
        <f>LOG10(Data[[#This Row],[time_spend_company]])</f>
        <v>0.3010299956639812</v>
      </c>
      <c r="N539" s="19">
        <f>1/Data[[#This Row],[time_spend_company]]</f>
        <v>0.5</v>
      </c>
      <c r="O539" s="19">
        <v>2</v>
      </c>
    </row>
    <row r="540" spans="1:15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VLOOKUP(Data[[#This Row],[dept]],Dept_Indexing[],2,FALSE)</f>
        <v>8</v>
      </c>
      <c r="L540">
        <f>VLOOKUP(Data[[#This Row],[salary]],Salary_Index[],2,FALSE)</f>
        <v>2</v>
      </c>
      <c r="M540" s="19">
        <f>LOG10(Data[[#This Row],[time_spend_company]])</f>
        <v>0.3010299956639812</v>
      </c>
      <c r="N540" s="19">
        <f>1/Data[[#This Row],[time_spend_company]]</f>
        <v>0.5</v>
      </c>
      <c r="O540" s="19">
        <v>2</v>
      </c>
    </row>
    <row r="541" spans="1:15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VLOOKUP(Data[[#This Row],[dept]],Dept_Indexing[],2,FALSE)</f>
        <v>1</v>
      </c>
      <c r="L541">
        <f>VLOOKUP(Data[[#This Row],[salary]],Salary_Index[],2,FALSE)</f>
        <v>2</v>
      </c>
      <c r="M541" s="19">
        <f>LOG10(Data[[#This Row],[time_spend_company]])</f>
        <v>0.3010299956639812</v>
      </c>
      <c r="N541" s="19">
        <f>1/Data[[#This Row],[time_spend_company]]</f>
        <v>0.5</v>
      </c>
      <c r="O541" s="19">
        <v>2</v>
      </c>
    </row>
    <row r="542" spans="1:15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VLOOKUP(Data[[#This Row],[dept]],Dept_Indexing[],2,FALSE)</f>
        <v>2</v>
      </c>
      <c r="L542">
        <f>VLOOKUP(Data[[#This Row],[salary]],Salary_Index[],2,FALSE)</f>
        <v>2</v>
      </c>
      <c r="M542" s="19">
        <f>LOG10(Data[[#This Row],[time_spend_company]])</f>
        <v>0.3010299956639812</v>
      </c>
      <c r="N542" s="19">
        <f>1/Data[[#This Row],[time_spend_company]]</f>
        <v>0.5</v>
      </c>
      <c r="O542" s="19">
        <v>2</v>
      </c>
    </row>
    <row r="543" spans="1:15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VLOOKUP(Data[[#This Row],[dept]],Dept_Indexing[],2,FALSE)</f>
        <v>2</v>
      </c>
      <c r="L543">
        <f>VLOOKUP(Data[[#This Row],[salary]],Salary_Index[],2,FALSE)</f>
        <v>2</v>
      </c>
      <c r="M543" s="19">
        <f>LOG10(Data[[#This Row],[time_spend_company]])</f>
        <v>0.3010299956639812</v>
      </c>
      <c r="N543" s="19">
        <f>1/Data[[#This Row],[time_spend_company]]</f>
        <v>0.5</v>
      </c>
      <c r="O543" s="19">
        <v>2</v>
      </c>
    </row>
    <row r="544" spans="1:15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VLOOKUP(Data[[#This Row],[dept]],Dept_Indexing[],2,FALSE)</f>
        <v>10</v>
      </c>
      <c r="L544">
        <f>VLOOKUP(Data[[#This Row],[salary]],Salary_Index[],2,FALSE)</f>
        <v>3</v>
      </c>
      <c r="M544" s="19">
        <f>LOG10(Data[[#This Row],[time_spend_company]])</f>
        <v>0.3010299956639812</v>
      </c>
      <c r="N544" s="19">
        <f>1/Data[[#This Row],[time_spend_company]]</f>
        <v>0.5</v>
      </c>
      <c r="O544" s="19">
        <v>2</v>
      </c>
    </row>
    <row r="545" spans="1:15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VLOOKUP(Data[[#This Row],[dept]],Dept_Indexing[],2,FALSE)</f>
        <v>10</v>
      </c>
      <c r="L545">
        <f>VLOOKUP(Data[[#This Row],[salary]],Salary_Index[],2,FALSE)</f>
        <v>3</v>
      </c>
      <c r="M545" s="19">
        <f>LOG10(Data[[#This Row],[time_spend_company]])</f>
        <v>0.3010299956639812</v>
      </c>
      <c r="N545" s="19">
        <f>1/Data[[#This Row],[time_spend_company]]</f>
        <v>0.5</v>
      </c>
      <c r="O545" s="19">
        <v>2</v>
      </c>
    </row>
    <row r="546" spans="1:15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VLOOKUP(Data[[#This Row],[dept]],Dept_Indexing[],2,FALSE)</f>
        <v>10</v>
      </c>
      <c r="L546">
        <f>VLOOKUP(Data[[#This Row],[salary]],Salary_Index[],2,FALSE)</f>
        <v>1</v>
      </c>
      <c r="M546" s="19">
        <f>LOG10(Data[[#This Row],[time_spend_company]])</f>
        <v>0.3010299956639812</v>
      </c>
      <c r="N546" s="19">
        <f>1/Data[[#This Row],[time_spend_company]]</f>
        <v>0.5</v>
      </c>
      <c r="O546" s="19">
        <v>2</v>
      </c>
    </row>
    <row r="547" spans="1:15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VLOOKUP(Data[[#This Row],[dept]],Dept_Indexing[],2,FALSE)</f>
        <v>10</v>
      </c>
      <c r="L547">
        <f>VLOOKUP(Data[[#This Row],[salary]],Salary_Index[],2,FALSE)</f>
        <v>1</v>
      </c>
      <c r="M547" s="19">
        <f>LOG10(Data[[#This Row],[time_spend_company]])</f>
        <v>0.3010299956639812</v>
      </c>
      <c r="N547" s="19">
        <f>1/Data[[#This Row],[time_spend_company]]</f>
        <v>0.5</v>
      </c>
      <c r="O547" s="19">
        <v>2</v>
      </c>
    </row>
    <row r="548" spans="1:15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VLOOKUP(Data[[#This Row],[dept]],Dept_Indexing[],2,FALSE)</f>
        <v>10</v>
      </c>
      <c r="L548">
        <f>VLOOKUP(Data[[#This Row],[salary]],Salary_Index[],2,FALSE)</f>
        <v>1</v>
      </c>
      <c r="M548" s="19">
        <f>LOG10(Data[[#This Row],[time_spend_company]])</f>
        <v>0.3010299956639812</v>
      </c>
      <c r="N548" s="19">
        <f>1/Data[[#This Row],[time_spend_company]]</f>
        <v>0.5</v>
      </c>
      <c r="O548" s="19">
        <v>2</v>
      </c>
    </row>
    <row r="549" spans="1:15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VLOOKUP(Data[[#This Row],[dept]],Dept_Indexing[],2,FALSE)</f>
        <v>9</v>
      </c>
      <c r="L549">
        <f>VLOOKUP(Data[[#This Row],[salary]],Salary_Index[],2,FALSE)</f>
        <v>1</v>
      </c>
      <c r="M549" s="19">
        <f>LOG10(Data[[#This Row],[time_spend_company]])</f>
        <v>0.3010299956639812</v>
      </c>
      <c r="N549" s="19">
        <f>1/Data[[#This Row],[time_spend_company]]</f>
        <v>0.5</v>
      </c>
      <c r="O549" s="19">
        <v>2</v>
      </c>
    </row>
    <row r="550" spans="1:15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VLOOKUP(Data[[#This Row],[dept]],Dept_Indexing[],2,FALSE)</f>
        <v>9</v>
      </c>
      <c r="L550">
        <f>VLOOKUP(Data[[#This Row],[salary]],Salary_Index[],2,FALSE)</f>
        <v>1</v>
      </c>
      <c r="M550" s="19">
        <f>LOG10(Data[[#This Row],[time_spend_company]])</f>
        <v>0.3010299956639812</v>
      </c>
      <c r="N550" s="19">
        <f>1/Data[[#This Row],[time_spend_company]]</f>
        <v>0.5</v>
      </c>
      <c r="O550" s="19">
        <v>2</v>
      </c>
    </row>
    <row r="551" spans="1:15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VLOOKUP(Data[[#This Row],[dept]],Dept_Indexing[],2,FALSE)</f>
        <v>9</v>
      </c>
      <c r="L551">
        <f>VLOOKUP(Data[[#This Row],[salary]],Salary_Index[],2,FALSE)</f>
        <v>2</v>
      </c>
      <c r="M551" s="19">
        <f>LOG10(Data[[#This Row],[time_spend_company]])</f>
        <v>0.3010299956639812</v>
      </c>
      <c r="N551" s="19">
        <f>1/Data[[#This Row],[time_spend_company]]</f>
        <v>0.5</v>
      </c>
      <c r="O551" s="19">
        <v>2</v>
      </c>
    </row>
    <row r="552" spans="1:15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VLOOKUP(Data[[#This Row],[dept]],Dept_Indexing[],2,FALSE)</f>
        <v>9</v>
      </c>
      <c r="L552">
        <f>VLOOKUP(Data[[#This Row],[salary]],Salary_Index[],2,FALSE)</f>
        <v>2</v>
      </c>
      <c r="M552" s="19">
        <f>LOG10(Data[[#This Row],[time_spend_company]])</f>
        <v>0.3010299956639812</v>
      </c>
      <c r="N552" s="19">
        <f>1/Data[[#This Row],[time_spend_company]]</f>
        <v>0.5</v>
      </c>
      <c r="O552" s="19">
        <v>2</v>
      </c>
    </row>
    <row r="553" spans="1:15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VLOOKUP(Data[[#This Row],[dept]],Dept_Indexing[],2,FALSE)</f>
        <v>9</v>
      </c>
      <c r="L553">
        <f>VLOOKUP(Data[[#This Row],[salary]],Salary_Index[],2,FALSE)</f>
        <v>2</v>
      </c>
      <c r="M553" s="19">
        <f>LOG10(Data[[#This Row],[time_spend_company]])</f>
        <v>0.3010299956639812</v>
      </c>
      <c r="N553" s="19">
        <f>1/Data[[#This Row],[time_spend_company]]</f>
        <v>0.5</v>
      </c>
      <c r="O553" s="19">
        <v>2</v>
      </c>
    </row>
    <row r="554" spans="1:15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VLOOKUP(Data[[#This Row],[dept]],Dept_Indexing[],2,FALSE)</f>
        <v>10</v>
      </c>
      <c r="L554">
        <f>VLOOKUP(Data[[#This Row],[salary]],Salary_Index[],2,FALSE)</f>
        <v>2</v>
      </c>
      <c r="M554" s="19">
        <f>LOG10(Data[[#This Row],[time_spend_company]])</f>
        <v>0.3010299956639812</v>
      </c>
      <c r="N554" s="19">
        <f>1/Data[[#This Row],[time_spend_company]]</f>
        <v>0.5</v>
      </c>
      <c r="O554" s="19">
        <v>2</v>
      </c>
    </row>
    <row r="555" spans="1:15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VLOOKUP(Data[[#This Row],[dept]],Dept_Indexing[],2,FALSE)</f>
        <v>10</v>
      </c>
      <c r="L555">
        <f>VLOOKUP(Data[[#This Row],[salary]],Salary_Index[],2,FALSE)</f>
        <v>2</v>
      </c>
      <c r="M555" s="19">
        <f>LOG10(Data[[#This Row],[time_spend_company]])</f>
        <v>0.3010299956639812</v>
      </c>
      <c r="N555" s="19">
        <f>1/Data[[#This Row],[time_spend_company]]</f>
        <v>0.5</v>
      </c>
      <c r="O555" s="19">
        <v>2</v>
      </c>
    </row>
    <row r="556" spans="1:15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VLOOKUP(Data[[#This Row],[dept]],Dept_Indexing[],2,FALSE)</f>
        <v>10</v>
      </c>
      <c r="L556">
        <f>VLOOKUP(Data[[#This Row],[salary]],Salary_Index[],2,FALSE)</f>
        <v>2</v>
      </c>
      <c r="M556" s="19">
        <f>LOG10(Data[[#This Row],[time_spend_company]])</f>
        <v>0.3010299956639812</v>
      </c>
      <c r="N556" s="19">
        <f>1/Data[[#This Row],[time_spend_company]]</f>
        <v>0.5</v>
      </c>
      <c r="O556" s="19">
        <v>2</v>
      </c>
    </row>
    <row r="557" spans="1:15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VLOOKUP(Data[[#This Row],[dept]],Dept_Indexing[],2,FALSE)</f>
        <v>4</v>
      </c>
      <c r="L557">
        <f>VLOOKUP(Data[[#This Row],[salary]],Salary_Index[],2,FALSE)</f>
        <v>2</v>
      </c>
      <c r="M557" s="19">
        <f>LOG10(Data[[#This Row],[time_spend_company]])</f>
        <v>0.3010299956639812</v>
      </c>
      <c r="N557" s="19">
        <f>1/Data[[#This Row],[time_spend_company]]</f>
        <v>0.5</v>
      </c>
      <c r="O557" s="19">
        <v>2</v>
      </c>
    </row>
    <row r="558" spans="1:15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VLOOKUP(Data[[#This Row],[dept]],Dept_Indexing[],2,FALSE)</f>
        <v>6</v>
      </c>
      <c r="L558">
        <f>VLOOKUP(Data[[#This Row],[salary]],Salary_Index[],2,FALSE)</f>
        <v>2</v>
      </c>
      <c r="M558" s="19">
        <f>LOG10(Data[[#This Row],[time_spend_company]])</f>
        <v>0.3010299956639812</v>
      </c>
      <c r="N558" s="19">
        <f>1/Data[[#This Row],[time_spend_company]]</f>
        <v>0.5</v>
      </c>
      <c r="O558" s="19">
        <v>2</v>
      </c>
    </row>
    <row r="559" spans="1:15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VLOOKUP(Data[[#This Row],[dept]],Dept_Indexing[],2,FALSE)</f>
        <v>7</v>
      </c>
      <c r="L559">
        <f>VLOOKUP(Data[[#This Row],[salary]],Salary_Index[],2,FALSE)</f>
        <v>1</v>
      </c>
      <c r="M559" s="19">
        <f>LOG10(Data[[#This Row],[time_spend_company]])</f>
        <v>0.3010299956639812</v>
      </c>
      <c r="N559" s="19">
        <f>1/Data[[#This Row],[time_spend_company]]</f>
        <v>0.5</v>
      </c>
      <c r="O559" s="19">
        <v>2</v>
      </c>
    </row>
    <row r="560" spans="1:15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VLOOKUP(Data[[#This Row],[dept]],Dept_Indexing[],2,FALSE)</f>
        <v>7</v>
      </c>
      <c r="L560">
        <f>VLOOKUP(Data[[#This Row],[salary]],Salary_Index[],2,FALSE)</f>
        <v>2</v>
      </c>
      <c r="M560" s="19">
        <f>LOG10(Data[[#This Row],[time_spend_company]])</f>
        <v>0.3010299956639812</v>
      </c>
      <c r="N560" s="19">
        <f>1/Data[[#This Row],[time_spend_company]]</f>
        <v>0.5</v>
      </c>
      <c r="O560" s="19">
        <v>2</v>
      </c>
    </row>
    <row r="561" spans="1:15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VLOOKUP(Data[[#This Row],[dept]],Dept_Indexing[],2,FALSE)</f>
        <v>1</v>
      </c>
      <c r="L561">
        <f>VLOOKUP(Data[[#This Row],[salary]],Salary_Index[],2,FALSE)</f>
        <v>2</v>
      </c>
      <c r="M561" s="19">
        <f>LOG10(Data[[#This Row],[time_spend_company]])</f>
        <v>0.3010299956639812</v>
      </c>
      <c r="N561" s="19">
        <f>1/Data[[#This Row],[time_spend_company]]</f>
        <v>0.5</v>
      </c>
      <c r="O561" s="19">
        <v>2</v>
      </c>
    </row>
    <row r="562" spans="1:15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VLOOKUP(Data[[#This Row],[dept]],Dept_Indexing[],2,FALSE)</f>
        <v>10</v>
      </c>
      <c r="L562">
        <f>VLOOKUP(Data[[#This Row],[salary]],Salary_Index[],2,FALSE)</f>
        <v>2</v>
      </c>
      <c r="M562" s="19">
        <f>LOG10(Data[[#This Row],[time_spend_company]])</f>
        <v>0.3010299956639812</v>
      </c>
      <c r="N562" s="19">
        <f>1/Data[[#This Row],[time_spend_company]]</f>
        <v>0.5</v>
      </c>
      <c r="O562" s="19">
        <v>2</v>
      </c>
    </row>
    <row r="563" spans="1:15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VLOOKUP(Data[[#This Row],[dept]],Dept_Indexing[],2,FALSE)</f>
        <v>5</v>
      </c>
      <c r="L563">
        <f>VLOOKUP(Data[[#This Row],[salary]],Salary_Index[],2,FALSE)</f>
        <v>2</v>
      </c>
      <c r="M563" s="19">
        <f>LOG10(Data[[#This Row],[time_spend_company]])</f>
        <v>0.3010299956639812</v>
      </c>
      <c r="N563" s="19">
        <f>1/Data[[#This Row],[time_spend_company]]</f>
        <v>0.5</v>
      </c>
      <c r="O563" s="19">
        <v>2</v>
      </c>
    </row>
    <row r="564" spans="1:15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VLOOKUP(Data[[#This Row],[dept]],Dept_Indexing[],2,FALSE)</f>
        <v>8</v>
      </c>
      <c r="L564">
        <f>VLOOKUP(Data[[#This Row],[salary]],Salary_Index[],2,FALSE)</f>
        <v>1</v>
      </c>
      <c r="M564" s="19">
        <f>LOG10(Data[[#This Row],[time_spend_company]])</f>
        <v>0.3010299956639812</v>
      </c>
      <c r="N564" s="19">
        <f>1/Data[[#This Row],[time_spend_company]]</f>
        <v>0.5</v>
      </c>
      <c r="O564" s="19">
        <v>2</v>
      </c>
    </row>
    <row r="565" spans="1:15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VLOOKUP(Data[[#This Row],[dept]],Dept_Indexing[],2,FALSE)</f>
        <v>8</v>
      </c>
      <c r="L565">
        <f>VLOOKUP(Data[[#This Row],[salary]],Salary_Index[],2,FALSE)</f>
        <v>1</v>
      </c>
      <c r="M565" s="19">
        <f>LOG10(Data[[#This Row],[time_spend_company]])</f>
        <v>0.3010299956639812</v>
      </c>
      <c r="N565" s="19">
        <f>1/Data[[#This Row],[time_spend_company]]</f>
        <v>0.5</v>
      </c>
      <c r="O565" s="19">
        <v>2</v>
      </c>
    </row>
    <row r="566" spans="1:15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VLOOKUP(Data[[#This Row],[dept]],Dept_Indexing[],2,FALSE)</f>
        <v>8</v>
      </c>
      <c r="L566">
        <f>VLOOKUP(Data[[#This Row],[salary]],Salary_Index[],2,FALSE)</f>
        <v>1</v>
      </c>
      <c r="M566" s="19">
        <f>LOG10(Data[[#This Row],[time_spend_company]])</f>
        <v>0.3010299956639812</v>
      </c>
      <c r="N566" s="19">
        <f>1/Data[[#This Row],[time_spend_company]]</f>
        <v>0.5</v>
      </c>
      <c r="O566" s="19">
        <v>2</v>
      </c>
    </row>
    <row r="567" spans="1:15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VLOOKUP(Data[[#This Row],[dept]],Dept_Indexing[],2,FALSE)</f>
        <v>8</v>
      </c>
      <c r="L567">
        <f>VLOOKUP(Data[[#This Row],[salary]],Salary_Index[],2,FALSE)</f>
        <v>3</v>
      </c>
      <c r="M567" s="19">
        <f>LOG10(Data[[#This Row],[time_spend_company]])</f>
        <v>0.3010299956639812</v>
      </c>
      <c r="N567" s="19">
        <f>1/Data[[#This Row],[time_spend_company]]</f>
        <v>0.5</v>
      </c>
      <c r="O567" s="19">
        <v>2</v>
      </c>
    </row>
    <row r="568" spans="1:15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VLOOKUP(Data[[#This Row],[dept]],Dept_Indexing[],2,FALSE)</f>
        <v>8</v>
      </c>
      <c r="L568">
        <f>VLOOKUP(Data[[#This Row],[salary]],Salary_Index[],2,FALSE)</f>
        <v>1</v>
      </c>
      <c r="M568" s="19">
        <f>LOG10(Data[[#This Row],[time_spend_company]])</f>
        <v>0.3010299956639812</v>
      </c>
      <c r="N568" s="19">
        <f>1/Data[[#This Row],[time_spend_company]]</f>
        <v>0.5</v>
      </c>
      <c r="O568" s="19">
        <v>2</v>
      </c>
    </row>
    <row r="569" spans="1:15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VLOOKUP(Data[[#This Row],[dept]],Dept_Indexing[],2,FALSE)</f>
        <v>8</v>
      </c>
      <c r="L569">
        <f>VLOOKUP(Data[[#This Row],[salary]],Salary_Index[],2,FALSE)</f>
        <v>3</v>
      </c>
      <c r="M569" s="19">
        <f>LOG10(Data[[#This Row],[time_spend_company]])</f>
        <v>0.3010299956639812</v>
      </c>
      <c r="N569" s="19">
        <f>1/Data[[#This Row],[time_spend_company]]</f>
        <v>0.5</v>
      </c>
      <c r="O569" s="19">
        <v>2</v>
      </c>
    </row>
    <row r="570" spans="1:15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VLOOKUP(Data[[#This Row],[dept]],Dept_Indexing[],2,FALSE)</f>
        <v>8</v>
      </c>
      <c r="L570">
        <f>VLOOKUP(Data[[#This Row],[salary]],Salary_Index[],2,FALSE)</f>
        <v>1</v>
      </c>
      <c r="M570" s="19">
        <f>LOG10(Data[[#This Row],[time_spend_company]])</f>
        <v>0.3010299956639812</v>
      </c>
      <c r="N570" s="19">
        <f>1/Data[[#This Row],[time_spend_company]]</f>
        <v>0.5</v>
      </c>
      <c r="O570" s="19">
        <v>2</v>
      </c>
    </row>
    <row r="571" spans="1:15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VLOOKUP(Data[[#This Row],[dept]],Dept_Indexing[],2,FALSE)</f>
        <v>8</v>
      </c>
      <c r="L571">
        <f>VLOOKUP(Data[[#This Row],[salary]],Salary_Index[],2,FALSE)</f>
        <v>3</v>
      </c>
      <c r="M571" s="19">
        <f>LOG10(Data[[#This Row],[time_spend_company]])</f>
        <v>0.3010299956639812</v>
      </c>
      <c r="N571" s="19">
        <f>1/Data[[#This Row],[time_spend_company]]</f>
        <v>0.5</v>
      </c>
      <c r="O571" s="19">
        <v>2</v>
      </c>
    </row>
    <row r="572" spans="1:15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VLOOKUP(Data[[#This Row],[dept]],Dept_Indexing[],2,FALSE)</f>
        <v>8</v>
      </c>
      <c r="L572">
        <f>VLOOKUP(Data[[#This Row],[salary]],Salary_Index[],2,FALSE)</f>
        <v>2</v>
      </c>
      <c r="M572" s="19">
        <f>LOG10(Data[[#This Row],[time_spend_company]])</f>
        <v>0.3010299956639812</v>
      </c>
      <c r="N572" s="19">
        <f>1/Data[[#This Row],[time_spend_company]]</f>
        <v>0.5</v>
      </c>
      <c r="O572" s="19">
        <v>2</v>
      </c>
    </row>
    <row r="573" spans="1:15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VLOOKUP(Data[[#This Row],[dept]],Dept_Indexing[],2,FALSE)</f>
        <v>1</v>
      </c>
      <c r="L573">
        <f>VLOOKUP(Data[[#This Row],[salary]],Salary_Index[],2,FALSE)</f>
        <v>2</v>
      </c>
      <c r="M573" s="19">
        <f>LOG10(Data[[#This Row],[time_spend_company]])</f>
        <v>0.3010299956639812</v>
      </c>
      <c r="N573" s="19">
        <f>1/Data[[#This Row],[time_spend_company]]</f>
        <v>0.5</v>
      </c>
      <c r="O573" s="19">
        <v>2</v>
      </c>
    </row>
    <row r="574" spans="1:15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VLOOKUP(Data[[#This Row],[dept]],Dept_Indexing[],2,FALSE)</f>
        <v>1</v>
      </c>
      <c r="L574">
        <f>VLOOKUP(Data[[#This Row],[salary]],Salary_Index[],2,FALSE)</f>
        <v>2</v>
      </c>
      <c r="M574" s="19">
        <f>LOG10(Data[[#This Row],[time_spend_company]])</f>
        <v>0.3010299956639812</v>
      </c>
      <c r="N574" s="19">
        <f>1/Data[[#This Row],[time_spend_company]]</f>
        <v>0.5</v>
      </c>
      <c r="O574" s="19">
        <v>2</v>
      </c>
    </row>
    <row r="575" spans="1:15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VLOOKUP(Data[[#This Row],[dept]],Dept_Indexing[],2,FALSE)</f>
        <v>1</v>
      </c>
      <c r="L575">
        <f>VLOOKUP(Data[[#This Row],[salary]],Salary_Index[],2,FALSE)</f>
        <v>3</v>
      </c>
      <c r="M575" s="19">
        <f>LOG10(Data[[#This Row],[time_spend_company]])</f>
        <v>0.3010299956639812</v>
      </c>
      <c r="N575" s="19">
        <f>1/Data[[#This Row],[time_spend_company]]</f>
        <v>0.5</v>
      </c>
      <c r="O575" s="19">
        <v>2</v>
      </c>
    </row>
    <row r="576" spans="1:15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VLOOKUP(Data[[#This Row],[dept]],Dept_Indexing[],2,FALSE)</f>
        <v>2</v>
      </c>
      <c r="L576">
        <f>VLOOKUP(Data[[#This Row],[salary]],Salary_Index[],2,FALSE)</f>
        <v>2</v>
      </c>
      <c r="M576" s="19">
        <f>LOG10(Data[[#This Row],[time_spend_company]])</f>
        <v>0.3010299956639812</v>
      </c>
      <c r="N576" s="19">
        <f>1/Data[[#This Row],[time_spend_company]]</f>
        <v>0.5</v>
      </c>
      <c r="O576" s="19">
        <v>2</v>
      </c>
    </row>
    <row r="577" spans="1:15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VLOOKUP(Data[[#This Row],[dept]],Dept_Indexing[],2,FALSE)</f>
        <v>10</v>
      </c>
      <c r="L577">
        <f>VLOOKUP(Data[[#This Row],[salary]],Salary_Index[],2,FALSE)</f>
        <v>1</v>
      </c>
      <c r="M577" s="19">
        <f>LOG10(Data[[#This Row],[time_spend_company]])</f>
        <v>0.3010299956639812</v>
      </c>
      <c r="N577" s="19">
        <f>1/Data[[#This Row],[time_spend_company]]</f>
        <v>0.5</v>
      </c>
      <c r="O577" s="19">
        <v>2</v>
      </c>
    </row>
    <row r="578" spans="1:15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VLOOKUP(Data[[#This Row],[dept]],Dept_Indexing[],2,FALSE)</f>
        <v>9</v>
      </c>
      <c r="L578">
        <f>VLOOKUP(Data[[#This Row],[salary]],Salary_Index[],2,FALSE)</f>
        <v>1</v>
      </c>
      <c r="M578" s="19">
        <f>LOG10(Data[[#This Row],[time_spend_company]])</f>
        <v>0.3010299956639812</v>
      </c>
      <c r="N578" s="19">
        <f>1/Data[[#This Row],[time_spend_company]]</f>
        <v>0.5</v>
      </c>
      <c r="O578" s="19">
        <v>2</v>
      </c>
    </row>
    <row r="579" spans="1:15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VLOOKUP(Data[[#This Row],[dept]],Dept_Indexing[],2,FALSE)</f>
        <v>9</v>
      </c>
      <c r="L579">
        <f>VLOOKUP(Data[[#This Row],[salary]],Salary_Index[],2,FALSE)</f>
        <v>3</v>
      </c>
      <c r="M579" s="19">
        <f>LOG10(Data[[#This Row],[time_spend_company]])</f>
        <v>0.3010299956639812</v>
      </c>
      <c r="N579" s="19">
        <f>1/Data[[#This Row],[time_spend_company]]</f>
        <v>0.5</v>
      </c>
      <c r="O579" s="19">
        <v>2</v>
      </c>
    </row>
    <row r="580" spans="1:15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VLOOKUP(Data[[#This Row],[dept]],Dept_Indexing[],2,FALSE)</f>
        <v>9</v>
      </c>
      <c r="L580">
        <f>VLOOKUP(Data[[#This Row],[salary]],Salary_Index[],2,FALSE)</f>
        <v>1</v>
      </c>
      <c r="M580" s="19">
        <f>LOG10(Data[[#This Row],[time_spend_company]])</f>
        <v>0.3010299956639812</v>
      </c>
      <c r="N580" s="19">
        <f>1/Data[[#This Row],[time_spend_company]]</f>
        <v>0.5</v>
      </c>
      <c r="O580" s="19">
        <v>2</v>
      </c>
    </row>
    <row r="581" spans="1:15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VLOOKUP(Data[[#This Row],[dept]],Dept_Indexing[],2,FALSE)</f>
        <v>9</v>
      </c>
      <c r="L581">
        <f>VLOOKUP(Data[[#This Row],[salary]],Salary_Index[],2,FALSE)</f>
        <v>1</v>
      </c>
      <c r="M581" s="19">
        <f>LOG10(Data[[#This Row],[time_spend_company]])</f>
        <v>0.3010299956639812</v>
      </c>
      <c r="N581" s="19">
        <f>1/Data[[#This Row],[time_spend_company]]</f>
        <v>0.5</v>
      </c>
      <c r="O581" s="19">
        <v>2</v>
      </c>
    </row>
    <row r="582" spans="1:15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VLOOKUP(Data[[#This Row],[dept]],Dept_Indexing[],2,FALSE)</f>
        <v>10</v>
      </c>
      <c r="L582">
        <f>VLOOKUP(Data[[#This Row],[salary]],Salary_Index[],2,FALSE)</f>
        <v>1</v>
      </c>
      <c r="M582" s="19">
        <f>LOG10(Data[[#This Row],[time_spend_company]])</f>
        <v>0.3010299956639812</v>
      </c>
      <c r="N582" s="19">
        <f>1/Data[[#This Row],[time_spend_company]]</f>
        <v>0.5</v>
      </c>
      <c r="O582" s="19">
        <v>2</v>
      </c>
    </row>
    <row r="583" spans="1:15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VLOOKUP(Data[[#This Row],[dept]],Dept_Indexing[],2,FALSE)</f>
        <v>4</v>
      </c>
      <c r="L583">
        <f>VLOOKUP(Data[[#This Row],[salary]],Salary_Index[],2,FALSE)</f>
        <v>1</v>
      </c>
      <c r="M583" s="19">
        <f>LOG10(Data[[#This Row],[time_spend_company]])</f>
        <v>0.3010299956639812</v>
      </c>
      <c r="N583" s="19">
        <f>1/Data[[#This Row],[time_spend_company]]</f>
        <v>0.5</v>
      </c>
      <c r="O583" s="19">
        <v>2</v>
      </c>
    </row>
    <row r="584" spans="1:15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VLOOKUP(Data[[#This Row],[dept]],Dept_Indexing[],2,FALSE)</f>
        <v>3</v>
      </c>
      <c r="L584">
        <f>VLOOKUP(Data[[#This Row],[salary]],Salary_Index[],2,FALSE)</f>
        <v>1</v>
      </c>
      <c r="M584" s="19">
        <f>LOG10(Data[[#This Row],[time_spend_company]])</f>
        <v>0.3010299956639812</v>
      </c>
      <c r="N584" s="19">
        <f>1/Data[[#This Row],[time_spend_company]]</f>
        <v>0.5</v>
      </c>
      <c r="O584" s="19">
        <v>2</v>
      </c>
    </row>
    <row r="585" spans="1:15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VLOOKUP(Data[[#This Row],[dept]],Dept_Indexing[],2,FALSE)</f>
        <v>3</v>
      </c>
      <c r="L585">
        <f>VLOOKUP(Data[[#This Row],[salary]],Salary_Index[],2,FALSE)</f>
        <v>3</v>
      </c>
      <c r="M585" s="19">
        <f>LOG10(Data[[#This Row],[time_spend_company]])</f>
        <v>0.3010299956639812</v>
      </c>
      <c r="N585" s="19">
        <f>1/Data[[#This Row],[time_spend_company]]</f>
        <v>0.5</v>
      </c>
      <c r="O585" s="19">
        <v>2</v>
      </c>
    </row>
    <row r="586" spans="1:15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VLOOKUP(Data[[#This Row],[dept]],Dept_Indexing[],2,FALSE)</f>
        <v>5</v>
      </c>
      <c r="L586">
        <f>VLOOKUP(Data[[#This Row],[salary]],Salary_Index[],2,FALSE)</f>
        <v>1</v>
      </c>
      <c r="M586" s="19">
        <f>LOG10(Data[[#This Row],[time_spend_company]])</f>
        <v>0.3010299956639812</v>
      </c>
      <c r="N586" s="19">
        <f>1/Data[[#This Row],[time_spend_company]]</f>
        <v>0.5</v>
      </c>
      <c r="O586" s="19">
        <v>2</v>
      </c>
    </row>
    <row r="587" spans="1:15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VLOOKUP(Data[[#This Row],[dept]],Dept_Indexing[],2,FALSE)</f>
        <v>1</v>
      </c>
      <c r="L587">
        <f>VLOOKUP(Data[[#This Row],[salary]],Salary_Index[],2,FALSE)</f>
        <v>2</v>
      </c>
      <c r="M587" s="19">
        <f>LOG10(Data[[#This Row],[time_spend_company]])</f>
        <v>0.3010299956639812</v>
      </c>
      <c r="N587" s="19">
        <f>1/Data[[#This Row],[time_spend_company]]</f>
        <v>0.5</v>
      </c>
      <c r="O587" s="19">
        <v>2</v>
      </c>
    </row>
    <row r="588" spans="1:15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VLOOKUP(Data[[#This Row],[dept]],Dept_Indexing[],2,FALSE)</f>
        <v>4</v>
      </c>
      <c r="L588">
        <f>VLOOKUP(Data[[#This Row],[salary]],Salary_Index[],2,FALSE)</f>
        <v>2</v>
      </c>
      <c r="M588" s="19">
        <f>LOG10(Data[[#This Row],[time_spend_company]])</f>
        <v>0.3010299956639812</v>
      </c>
      <c r="N588" s="19">
        <f>1/Data[[#This Row],[time_spend_company]]</f>
        <v>0.5</v>
      </c>
      <c r="O588" s="19">
        <v>2</v>
      </c>
    </row>
    <row r="589" spans="1:15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VLOOKUP(Data[[#This Row],[dept]],Dept_Indexing[],2,FALSE)</f>
        <v>8</v>
      </c>
      <c r="L589">
        <f>VLOOKUP(Data[[#This Row],[salary]],Salary_Index[],2,FALSE)</f>
        <v>1</v>
      </c>
      <c r="M589" s="19">
        <f>LOG10(Data[[#This Row],[time_spend_company]])</f>
        <v>0.3010299956639812</v>
      </c>
      <c r="N589" s="19">
        <f>1/Data[[#This Row],[time_spend_company]]</f>
        <v>0.5</v>
      </c>
      <c r="O589" s="19">
        <v>2</v>
      </c>
    </row>
    <row r="590" spans="1:15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VLOOKUP(Data[[#This Row],[dept]],Dept_Indexing[],2,FALSE)</f>
        <v>8</v>
      </c>
      <c r="L590">
        <f>VLOOKUP(Data[[#This Row],[salary]],Salary_Index[],2,FALSE)</f>
        <v>1</v>
      </c>
      <c r="M590" s="19">
        <f>LOG10(Data[[#This Row],[time_spend_company]])</f>
        <v>0.3010299956639812</v>
      </c>
      <c r="N590" s="19">
        <f>1/Data[[#This Row],[time_spend_company]]</f>
        <v>0.5</v>
      </c>
      <c r="O590" s="19">
        <v>2</v>
      </c>
    </row>
    <row r="591" spans="1:15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VLOOKUP(Data[[#This Row],[dept]],Dept_Indexing[],2,FALSE)</f>
        <v>8</v>
      </c>
      <c r="L591">
        <f>VLOOKUP(Data[[#This Row],[salary]],Salary_Index[],2,FALSE)</f>
        <v>3</v>
      </c>
      <c r="M591" s="19">
        <f>LOG10(Data[[#This Row],[time_spend_company]])</f>
        <v>0.3010299956639812</v>
      </c>
      <c r="N591" s="19">
        <f>1/Data[[#This Row],[time_spend_company]]</f>
        <v>0.5</v>
      </c>
      <c r="O591" s="19">
        <v>2</v>
      </c>
    </row>
    <row r="592" spans="1:15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VLOOKUP(Data[[#This Row],[dept]],Dept_Indexing[],2,FALSE)</f>
        <v>8</v>
      </c>
      <c r="L592">
        <f>VLOOKUP(Data[[#This Row],[salary]],Salary_Index[],2,FALSE)</f>
        <v>1</v>
      </c>
      <c r="M592" s="19">
        <f>LOG10(Data[[#This Row],[time_spend_company]])</f>
        <v>0.3010299956639812</v>
      </c>
      <c r="N592" s="19">
        <f>1/Data[[#This Row],[time_spend_company]]</f>
        <v>0.5</v>
      </c>
      <c r="O592" s="19">
        <v>2</v>
      </c>
    </row>
    <row r="593" spans="1:15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VLOOKUP(Data[[#This Row],[dept]],Dept_Indexing[],2,FALSE)</f>
        <v>8</v>
      </c>
      <c r="L593">
        <f>VLOOKUP(Data[[#This Row],[salary]],Salary_Index[],2,FALSE)</f>
        <v>1</v>
      </c>
      <c r="M593" s="19">
        <f>LOG10(Data[[#This Row],[time_spend_company]])</f>
        <v>0.3010299956639812</v>
      </c>
      <c r="N593" s="19">
        <f>1/Data[[#This Row],[time_spend_company]]</f>
        <v>0.5</v>
      </c>
      <c r="O593" s="19">
        <v>2</v>
      </c>
    </row>
    <row r="594" spans="1:15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VLOOKUP(Data[[#This Row],[dept]],Dept_Indexing[],2,FALSE)</f>
        <v>8</v>
      </c>
      <c r="L594">
        <f>VLOOKUP(Data[[#This Row],[salary]],Salary_Index[],2,FALSE)</f>
        <v>2</v>
      </c>
      <c r="M594" s="19">
        <f>LOG10(Data[[#This Row],[time_spend_company]])</f>
        <v>0.3010299956639812</v>
      </c>
      <c r="N594" s="19">
        <f>1/Data[[#This Row],[time_spend_company]]</f>
        <v>0.5</v>
      </c>
      <c r="O594" s="19">
        <v>2</v>
      </c>
    </row>
    <row r="595" spans="1:15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VLOOKUP(Data[[#This Row],[dept]],Dept_Indexing[],2,FALSE)</f>
        <v>1</v>
      </c>
      <c r="L595">
        <f>VLOOKUP(Data[[#This Row],[salary]],Salary_Index[],2,FALSE)</f>
        <v>2</v>
      </c>
      <c r="M595" s="19">
        <f>LOG10(Data[[#This Row],[time_spend_company]])</f>
        <v>0.3010299956639812</v>
      </c>
      <c r="N595" s="19">
        <f>1/Data[[#This Row],[time_spend_company]]</f>
        <v>0.5</v>
      </c>
      <c r="O595" s="19">
        <v>2</v>
      </c>
    </row>
    <row r="596" spans="1:15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VLOOKUP(Data[[#This Row],[dept]],Dept_Indexing[],2,FALSE)</f>
        <v>2</v>
      </c>
      <c r="L596">
        <f>VLOOKUP(Data[[#This Row],[salary]],Salary_Index[],2,FALSE)</f>
        <v>2</v>
      </c>
      <c r="M596" s="19">
        <f>LOG10(Data[[#This Row],[time_spend_company]])</f>
        <v>0.3010299956639812</v>
      </c>
      <c r="N596" s="19">
        <f>1/Data[[#This Row],[time_spend_company]]</f>
        <v>0.5</v>
      </c>
      <c r="O596" s="19">
        <v>2</v>
      </c>
    </row>
    <row r="597" spans="1:15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VLOOKUP(Data[[#This Row],[dept]],Dept_Indexing[],2,FALSE)</f>
        <v>2</v>
      </c>
      <c r="L597">
        <f>VLOOKUP(Data[[#This Row],[salary]],Salary_Index[],2,FALSE)</f>
        <v>2</v>
      </c>
      <c r="M597" s="19">
        <f>LOG10(Data[[#This Row],[time_spend_company]])</f>
        <v>0.3010299956639812</v>
      </c>
      <c r="N597" s="19">
        <f>1/Data[[#This Row],[time_spend_company]]</f>
        <v>0.5</v>
      </c>
      <c r="O597" s="19">
        <v>2</v>
      </c>
    </row>
    <row r="598" spans="1:15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VLOOKUP(Data[[#This Row],[dept]],Dept_Indexing[],2,FALSE)</f>
        <v>10</v>
      </c>
      <c r="L598">
        <f>VLOOKUP(Data[[#This Row],[salary]],Salary_Index[],2,FALSE)</f>
        <v>1</v>
      </c>
      <c r="M598" s="19">
        <f>LOG10(Data[[#This Row],[time_spend_company]])</f>
        <v>0.3010299956639812</v>
      </c>
      <c r="N598" s="19">
        <f>1/Data[[#This Row],[time_spend_company]]</f>
        <v>0.5</v>
      </c>
      <c r="O598" s="19">
        <v>2</v>
      </c>
    </row>
    <row r="599" spans="1:15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VLOOKUP(Data[[#This Row],[dept]],Dept_Indexing[],2,FALSE)</f>
        <v>9</v>
      </c>
      <c r="L599">
        <f>VLOOKUP(Data[[#This Row],[salary]],Salary_Index[],2,FALSE)</f>
        <v>1</v>
      </c>
      <c r="M599" s="19">
        <f>LOG10(Data[[#This Row],[time_spend_company]])</f>
        <v>0.3010299956639812</v>
      </c>
      <c r="N599" s="19">
        <f>1/Data[[#This Row],[time_spend_company]]</f>
        <v>0.5</v>
      </c>
      <c r="O599" s="19">
        <v>2</v>
      </c>
    </row>
    <row r="600" spans="1:15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VLOOKUP(Data[[#This Row],[dept]],Dept_Indexing[],2,FALSE)</f>
        <v>9</v>
      </c>
      <c r="L600">
        <f>VLOOKUP(Data[[#This Row],[salary]],Salary_Index[],2,FALSE)</f>
        <v>1</v>
      </c>
      <c r="M600" s="19">
        <f>LOG10(Data[[#This Row],[time_spend_company]])</f>
        <v>0.3010299956639812</v>
      </c>
      <c r="N600" s="19">
        <f>1/Data[[#This Row],[time_spend_company]]</f>
        <v>0.5</v>
      </c>
      <c r="O600" s="19">
        <v>2</v>
      </c>
    </row>
    <row r="601" spans="1:15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VLOOKUP(Data[[#This Row],[dept]],Dept_Indexing[],2,FALSE)</f>
        <v>9</v>
      </c>
      <c r="L601">
        <f>VLOOKUP(Data[[#This Row],[salary]],Salary_Index[],2,FALSE)</f>
        <v>1</v>
      </c>
      <c r="M601" s="19">
        <f>LOG10(Data[[#This Row],[time_spend_company]])</f>
        <v>0.3010299956639812</v>
      </c>
      <c r="N601" s="19">
        <f>1/Data[[#This Row],[time_spend_company]]</f>
        <v>0.5</v>
      </c>
      <c r="O601" s="19">
        <v>2</v>
      </c>
    </row>
    <row r="602" spans="1:15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VLOOKUP(Data[[#This Row],[dept]],Dept_Indexing[],2,FALSE)</f>
        <v>9</v>
      </c>
      <c r="L602">
        <f>VLOOKUP(Data[[#This Row],[salary]],Salary_Index[],2,FALSE)</f>
        <v>1</v>
      </c>
      <c r="M602" s="19">
        <f>LOG10(Data[[#This Row],[time_spend_company]])</f>
        <v>0.3010299956639812</v>
      </c>
      <c r="N602" s="19">
        <f>1/Data[[#This Row],[time_spend_company]]</f>
        <v>0.5</v>
      </c>
      <c r="O602" s="19">
        <v>2</v>
      </c>
    </row>
    <row r="603" spans="1:15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VLOOKUP(Data[[#This Row],[dept]],Dept_Indexing[],2,FALSE)</f>
        <v>10</v>
      </c>
      <c r="L603">
        <f>VLOOKUP(Data[[#This Row],[salary]],Salary_Index[],2,FALSE)</f>
        <v>1</v>
      </c>
      <c r="M603" s="19">
        <f>LOG10(Data[[#This Row],[time_spend_company]])</f>
        <v>0.3010299956639812</v>
      </c>
      <c r="N603" s="19">
        <f>1/Data[[#This Row],[time_spend_company]]</f>
        <v>0.5</v>
      </c>
      <c r="O603" s="19">
        <v>2</v>
      </c>
    </row>
    <row r="604" spans="1:15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VLOOKUP(Data[[#This Row],[dept]],Dept_Indexing[],2,FALSE)</f>
        <v>10</v>
      </c>
      <c r="L604">
        <f>VLOOKUP(Data[[#This Row],[salary]],Salary_Index[],2,FALSE)</f>
        <v>1</v>
      </c>
      <c r="M604" s="19">
        <f>LOG10(Data[[#This Row],[time_spend_company]])</f>
        <v>0.3010299956639812</v>
      </c>
      <c r="N604" s="19">
        <f>1/Data[[#This Row],[time_spend_company]]</f>
        <v>0.5</v>
      </c>
      <c r="O604" s="19">
        <v>2</v>
      </c>
    </row>
    <row r="605" spans="1:15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VLOOKUP(Data[[#This Row],[dept]],Dept_Indexing[],2,FALSE)</f>
        <v>6</v>
      </c>
      <c r="L605">
        <f>VLOOKUP(Data[[#This Row],[salary]],Salary_Index[],2,FALSE)</f>
        <v>2</v>
      </c>
      <c r="M605" s="19">
        <f>LOG10(Data[[#This Row],[time_spend_company]])</f>
        <v>0.3010299956639812</v>
      </c>
      <c r="N605" s="19">
        <f>1/Data[[#This Row],[time_spend_company]]</f>
        <v>0.5</v>
      </c>
      <c r="O605" s="19">
        <v>2</v>
      </c>
    </row>
    <row r="606" spans="1:15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VLOOKUP(Data[[#This Row],[dept]],Dept_Indexing[],2,FALSE)</f>
        <v>6</v>
      </c>
      <c r="L606">
        <f>VLOOKUP(Data[[#This Row],[salary]],Salary_Index[],2,FALSE)</f>
        <v>2</v>
      </c>
      <c r="M606" s="19">
        <f>LOG10(Data[[#This Row],[time_spend_company]])</f>
        <v>0.3010299956639812</v>
      </c>
      <c r="N606" s="19">
        <f>1/Data[[#This Row],[time_spend_company]]</f>
        <v>0.5</v>
      </c>
      <c r="O606" s="19">
        <v>2</v>
      </c>
    </row>
    <row r="607" spans="1:15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VLOOKUP(Data[[#This Row],[dept]],Dept_Indexing[],2,FALSE)</f>
        <v>4</v>
      </c>
      <c r="L607">
        <f>VLOOKUP(Data[[#This Row],[salary]],Salary_Index[],2,FALSE)</f>
        <v>2</v>
      </c>
      <c r="M607" s="19">
        <f>LOG10(Data[[#This Row],[time_spend_company]])</f>
        <v>0.3010299956639812</v>
      </c>
      <c r="N607" s="19">
        <f>1/Data[[#This Row],[time_spend_company]]</f>
        <v>0.5</v>
      </c>
      <c r="O607" s="19">
        <v>2</v>
      </c>
    </row>
    <row r="608" spans="1:15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VLOOKUP(Data[[#This Row],[dept]],Dept_Indexing[],2,FALSE)</f>
        <v>8</v>
      </c>
      <c r="L608">
        <f>VLOOKUP(Data[[#This Row],[salary]],Salary_Index[],2,FALSE)</f>
        <v>1</v>
      </c>
      <c r="M608" s="19">
        <f>LOG10(Data[[#This Row],[time_spend_company]])</f>
        <v>0.3010299956639812</v>
      </c>
      <c r="N608" s="19">
        <f>1/Data[[#This Row],[time_spend_company]]</f>
        <v>0.5</v>
      </c>
      <c r="O608" s="19">
        <v>2</v>
      </c>
    </row>
    <row r="609" spans="1:15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VLOOKUP(Data[[#This Row],[dept]],Dept_Indexing[],2,FALSE)</f>
        <v>8</v>
      </c>
      <c r="L609">
        <f>VLOOKUP(Data[[#This Row],[salary]],Salary_Index[],2,FALSE)</f>
        <v>1</v>
      </c>
      <c r="M609" s="19">
        <f>LOG10(Data[[#This Row],[time_spend_company]])</f>
        <v>0.3010299956639812</v>
      </c>
      <c r="N609" s="19">
        <f>1/Data[[#This Row],[time_spend_company]]</f>
        <v>0.5</v>
      </c>
      <c r="O609" s="19">
        <v>2</v>
      </c>
    </row>
    <row r="610" spans="1:15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VLOOKUP(Data[[#This Row],[dept]],Dept_Indexing[],2,FALSE)</f>
        <v>8</v>
      </c>
      <c r="L610">
        <f>VLOOKUP(Data[[#This Row],[salary]],Salary_Index[],2,FALSE)</f>
        <v>1</v>
      </c>
      <c r="M610" s="19">
        <f>LOG10(Data[[#This Row],[time_spend_company]])</f>
        <v>0.3010299956639812</v>
      </c>
      <c r="N610" s="19">
        <f>1/Data[[#This Row],[time_spend_company]]</f>
        <v>0.5</v>
      </c>
      <c r="O610" s="19">
        <v>2</v>
      </c>
    </row>
    <row r="611" spans="1:15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VLOOKUP(Data[[#This Row],[dept]],Dept_Indexing[],2,FALSE)</f>
        <v>8</v>
      </c>
      <c r="L611">
        <f>VLOOKUP(Data[[#This Row],[salary]],Salary_Index[],2,FALSE)</f>
        <v>1</v>
      </c>
      <c r="M611" s="19">
        <f>LOG10(Data[[#This Row],[time_spend_company]])</f>
        <v>0.3010299956639812</v>
      </c>
      <c r="N611" s="19">
        <f>1/Data[[#This Row],[time_spend_company]]</f>
        <v>0.5</v>
      </c>
      <c r="O611" s="19">
        <v>2</v>
      </c>
    </row>
    <row r="612" spans="1:15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VLOOKUP(Data[[#This Row],[dept]],Dept_Indexing[],2,FALSE)</f>
        <v>8</v>
      </c>
      <c r="L612">
        <f>VLOOKUP(Data[[#This Row],[salary]],Salary_Index[],2,FALSE)</f>
        <v>1</v>
      </c>
      <c r="M612" s="19">
        <f>LOG10(Data[[#This Row],[time_spend_company]])</f>
        <v>0.3010299956639812</v>
      </c>
      <c r="N612" s="19">
        <f>1/Data[[#This Row],[time_spend_company]]</f>
        <v>0.5</v>
      </c>
      <c r="O612" s="19">
        <v>2</v>
      </c>
    </row>
    <row r="613" spans="1:15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VLOOKUP(Data[[#This Row],[dept]],Dept_Indexing[],2,FALSE)</f>
        <v>8</v>
      </c>
      <c r="L613">
        <f>VLOOKUP(Data[[#This Row],[salary]],Salary_Index[],2,FALSE)</f>
        <v>2</v>
      </c>
      <c r="M613" s="19">
        <f>LOG10(Data[[#This Row],[time_spend_company]])</f>
        <v>0.3010299956639812</v>
      </c>
      <c r="N613" s="19">
        <f>1/Data[[#This Row],[time_spend_company]]</f>
        <v>0.5</v>
      </c>
      <c r="O613" s="19">
        <v>2</v>
      </c>
    </row>
    <row r="614" spans="1:15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VLOOKUP(Data[[#This Row],[dept]],Dept_Indexing[],2,FALSE)</f>
        <v>2</v>
      </c>
      <c r="L614">
        <f>VLOOKUP(Data[[#This Row],[salary]],Salary_Index[],2,FALSE)</f>
        <v>2</v>
      </c>
      <c r="M614" s="19">
        <f>LOG10(Data[[#This Row],[time_spend_company]])</f>
        <v>0.3010299956639812</v>
      </c>
      <c r="N614" s="19">
        <f>1/Data[[#This Row],[time_spend_company]]</f>
        <v>0.5</v>
      </c>
      <c r="O614" s="19">
        <v>2</v>
      </c>
    </row>
    <row r="615" spans="1:15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VLOOKUP(Data[[#This Row],[dept]],Dept_Indexing[],2,FALSE)</f>
        <v>2</v>
      </c>
      <c r="L615">
        <f>VLOOKUP(Data[[#This Row],[salary]],Salary_Index[],2,FALSE)</f>
        <v>2</v>
      </c>
      <c r="M615" s="19">
        <f>LOG10(Data[[#This Row],[time_spend_company]])</f>
        <v>0.3010299956639812</v>
      </c>
      <c r="N615" s="19">
        <f>1/Data[[#This Row],[time_spend_company]]</f>
        <v>0.5</v>
      </c>
      <c r="O615" s="19">
        <v>2</v>
      </c>
    </row>
    <row r="616" spans="1:15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VLOOKUP(Data[[#This Row],[dept]],Dept_Indexing[],2,FALSE)</f>
        <v>2</v>
      </c>
      <c r="L616">
        <f>VLOOKUP(Data[[#This Row],[salary]],Salary_Index[],2,FALSE)</f>
        <v>2</v>
      </c>
      <c r="M616" s="19">
        <f>LOG10(Data[[#This Row],[time_spend_company]])</f>
        <v>0.3010299956639812</v>
      </c>
      <c r="N616" s="19">
        <f>1/Data[[#This Row],[time_spend_company]]</f>
        <v>0.5</v>
      </c>
      <c r="O616" s="19">
        <v>2</v>
      </c>
    </row>
    <row r="617" spans="1:15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VLOOKUP(Data[[#This Row],[dept]],Dept_Indexing[],2,FALSE)</f>
        <v>10</v>
      </c>
      <c r="L617">
        <f>VLOOKUP(Data[[#This Row],[salary]],Salary_Index[],2,FALSE)</f>
        <v>2</v>
      </c>
      <c r="M617" s="19">
        <f>LOG10(Data[[#This Row],[time_spend_company]])</f>
        <v>0.3010299956639812</v>
      </c>
      <c r="N617" s="19">
        <f>1/Data[[#This Row],[time_spend_company]]</f>
        <v>0.5</v>
      </c>
      <c r="O617" s="19">
        <v>2</v>
      </c>
    </row>
    <row r="618" spans="1:15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VLOOKUP(Data[[#This Row],[dept]],Dept_Indexing[],2,FALSE)</f>
        <v>10</v>
      </c>
      <c r="L618">
        <f>VLOOKUP(Data[[#This Row],[salary]],Salary_Index[],2,FALSE)</f>
        <v>2</v>
      </c>
      <c r="M618" s="19">
        <f>LOG10(Data[[#This Row],[time_spend_company]])</f>
        <v>0.3010299956639812</v>
      </c>
      <c r="N618" s="19">
        <f>1/Data[[#This Row],[time_spend_company]]</f>
        <v>0.5</v>
      </c>
      <c r="O618" s="19">
        <v>2</v>
      </c>
    </row>
    <row r="619" spans="1:15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VLOOKUP(Data[[#This Row],[dept]],Dept_Indexing[],2,FALSE)</f>
        <v>10</v>
      </c>
      <c r="L619">
        <f>VLOOKUP(Data[[#This Row],[salary]],Salary_Index[],2,FALSE)</f>
        <v>2</v>
      </c>
      <c r="M619" s="19">
        <f>LOG10(Data[[#This Row],[time_spend_company]])</f>
        <v>0.3010299956639812</v>
      </c>
      <c r="N619" s="19">
        <f>1/Data[[#This Row],[time_spend_company]]</f>
        <v>0.5</v>
      </c>
      <c r="O619" s="19">
        <v>2</v>
      </c>
    </row>
    <row r="620" spans="1:15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VLOOKUP(Data[[#This Row],[dept]],Dept_Indexing[],2,FALSE)</f>
        <v>10</v>
      </c>
      <c r="L620">
        <f>VLOOKUP(Data[[#This Row],[salary]],Salary_Index[],2,FALSE)</f>
        <v>2</v>
      </c>
      <c r="M620" s="19">
        <f>LOG10(Data[[#This Row],[time_spend_company]])</f>
        <v>0.3010299956639812</v>
      </c>
      <c r="N620" s="19">
        <f>1/Data[[#This Row],[time_spend_company]]</f>
        <v>0.5</v>
      </c>
      <c r="O620" s="19">
        <v>2</v>
      </c>
    </row>
    <row r="621" spans="1:15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VLOOKUP(Data[[#This Row],[dept]],Dept_Indexing[],2,FALSE)</f>
        <v>10</v>
      </c>
      <c r="L621">
        <f>VLOOKUP(Data[[#This Row],[salary]],Salary_Index[],2,FALSE)</f>
        <v>1</v>
      </c>
      <c r="M621" s="19">
        <f>LOG10(Data[[#This Row],[time_spend_company]])</f>
        <v>0.3010299956639812</v>
      </c>
      <c r="N621" s="19">
        <f>1/Data[[#This Row],[time_spend_company]]</f>
        <v>0.5</v>
      </c>
      <c r="O621" s="19">
        <v>2</v>
      </c>
    </row>
    <row r="622" spans="1:15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VLOOKUP(Data[[#This Row],[dept]],Dept_Indexing[],2,FALSE)</f>
        <v>9</v>
      </c>
      <c r="L622">
        <f>VLOOKUP(Data[[#This Row],[salary]],Salary_Index[],2,FALSE)</f>
        <v>1</v>
      </c>
      <c r="M622" s="19">
        <f>LOG10(Data[[#This Row],[time_spend_company]])</f>
        <v>0.3010299956639812</v>
      </c>
      <c r="N622" s="19">
        <f>1/Data[[#This Row],[time_spend_company]]</f>
        <v>0.5</v>
      </c>
      <c r="O622" s="19">
        <v>2</v>
      </c>
    </row>
    <row r="623" spans="1:15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VLOOKUP(Data[[#This Row],[dept]],Dept_Indexing[],2,FALSE)</f>
        <v>9</v>
      </c>
      <c r="L623">
        <f>VLOOKUP(Data[[#This Row],[salary]],Salary_Index[],2,FALSE)</f>
        <v>1</v>
      </c>
      <c r="M623" s="19">
        <f>LOG10(Data[[#This Row],[time_spend_company]])</f>
        <v>0.3010299956639812</v>
      </c>
      <c r="N623" s="19">
        <f>1/Data[[#This Row],[time_spend_company]]</f>
        <v>0.5</v>
      </c>
      <c r="O623" s="19">
        <v>2</v>
      </c>
    </row>
    <row r="624" spans="1:15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VLOOKUP(Data[[#This Row],[dept]],Dept_Indexing[],2,FALSE)</f>
        <v>9</v>
      </c>
      <c r="L624">
        <f>VLOOKUP(Data[[#This Row],[salary]],Salary_Index[],2,FALSE)</f>
        <v>1</v>
      </c>
      <c r="M624" s="19">
        <f>LOG10(Data[[#This Row],[time_spend_company]])</f>
        <v>0.3010299956639812</v>
      </c>
      <c r="N624" s="19">
        <f>1/Data[[#This Row],[time_spend_company]]</f>
        <v>0.5</v>
      </c>
      <c r="O624" s="19">
        <v>2</v>
      </c>
    </row>
    <row r="625" spans="1:15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VLOOKUP(Data[[#This Row],[dept]],Dept_Indexing[],2,FALSE)</f>
        <v>9</v>
      </c>
      <c r="L625">
        <f>VLOOKUP(Data[[#This Row],[salary]],Salary_Index[],2,FALSE)</f>
        <v>1</v>
      </c>
      <c r="M625" s="19">
        <f>LOG10(Data[[#This Row],[time_spend_company]])</f>
        <v>0.3010299956639812</v>
      </c>
      <c r="N625" s="19">
        <f>1/Data[[#This Row],[time_spend_company]]</f>
        <v>0.5</v>
      </c>
      <c r="O625" s="19">
        <v>2</v>
      </c>
    </row>
    <row r="626" spans="1:15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VLOOKUP(Data[[#This Row],[dept]],Dept_Indexing[],2,FALSE)</f>
        <v>3</v>
      </c>
      <c r="L626">
        <f>VLOOKUP(Data[[#This Row],[salary]],Salary_Index[],2,FALSE)</f>
        <v>1</v>
      </c>
      <c r="M626" s="19">
        <f>LOG10(Data[[#This Row],[time_spend_company]])</f>
        <v>0.3010299956639812</v>
      </c>
      <c r="N626" s="19">
        <f>1/Data[[#This Row],[time_spend_company]]</f>
        <v>0.5</v>
      </c>
      <c r="O626" s="19">
        <v>2</v>
      </c>
    </row>
    <row r="627" spans="1:15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VLOOKUP(Data[[#This Row],[dept]],Dept_Indexing[],2,FALSE)</f>
        <v>3</v>
      </c>
      <c r="L627">
        <f>VLOOKUP(Data[[#This Row],[salary]],Salary_Index[],2,FALSE)</f>
        <v>1</v>
      </c>
      <c r="M627" s="19">
        <f>LOG10(Data[[#This Row],[time_spend_company]])</f>
        <v>0.3010299956639812</v>
      </c>
      <c r="N627" s="19">
        <f>1/Data[[#This Row],[time_spend_company]]</f>
        <v>0.5</v>
      </c>
      <c r="O627" s="19">
        <v>2</v>
      </c>
    </row>
    <row r="628" spans="1:15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VLOOKUP(Data[[#This Row],[dept]],Dept_Indexing[],2,FALSE)</f>
        <v>6</v>
      </c>
      <c r="L628">
        <f>VLOOKUP(Data[[#This Row],[salary]],Salary_Index[],2,FALSE)</f>
        <v>2</v>
      </c>
      <c r="M628" s="19">
        <f>LOG10(Data[[#This Row],[time_spend_company]])</f>
        <v>0.3010299956639812</v>
      </c>
      <c r="N628" s="19">
        <f>1/Data[[#This Row],[time_spend_company]]</f>
        <v>0.5</v>
      </c>
      <c r="O628" s="19">
        <v>2</v>
      </c>
    </row>
    <row r="629" spans="1:15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VLOOKUP(Data[[#This Row],[dept]],Dept_Indexing[],2,FALSE)</f>
        <v>7</v>
      </c>
      <c r="L629">
        <f>VLOOKUP(Data[[#This Row],[salary]],Salary_Index[],2,FALSE)</f>
        <v>2</v>
      </c>
      <c r="M629" s="19">
        <f>LOG10(Data[[#This Row],[time_spend_company]])</f>
        <v>0.3010299956639812</v>
      </c>
      <c r="N629" s="19">
        <f>1/Data[[#This Row],[time_spend_company]]</f>
        <v>0.5</v>
      </c>
      <c r="O629" s="19">
        <v>2</v>
      </c>
    </row>
    <row r="630" spans="1:15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VLOOKUP(Data[[#This Row],[dept]],Dept_Indexing[],2,FALSE)</f>
        <v>8</v>
      </c>
      <c r="L630">
        <f>VLOOKUP(Data[[#This Row],[salary]],Salary_Index[],2,FALSE)</f>
        <v>3</v>
      </c>
      <c r="M630" s="19">
        <f>LOG10(Data[[#This Row],[time_spend_company]])</f>
        <v>0.3010299956639812</v>
      </c>
      <c r="N630" s="19">
        <f>1/Data[[#This Row],[time_spend_company]]</f>
        <v>0.5</v>
      </c>
      <c r="O630" s="19">
        <v>2</v>
      </c>
    </row>
    <row r="631" spans="1:15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VLOOKUP(Data[[#This Row],[dept]],Dept_Indexing[],2,FALSE)</f>
        <v>8</v>
      </c>
      <c r="L631">
        <f>VLOOKUP(Data[[#This Row],[salary]],Salary_Index[],2,FALSE)</f>
        <v>1</v>
      </c>
      <c r="M631" s="19">
        <f>LOG10(Data[[#This Row],[time_spend_company]])</f>
        <v>0.3010299956639812</v>
      </c>
      <c r="N631" s="19">
        <f>1/Data[[#This Row],[time_spend_company]]</f>
        <v>0.5</v>
      </c>
      <c r="O631" s="19">
        <v>2</v>
      </c>
    </row>
    <row r="632" spans="1:15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VLOOKUP(Data[[#This Row],[dept]],Dept_Indexing[],2,FALSE)</f>
        <v>8</v>
      </c>
      <c r="L632">
        <f>VLOOKUP(Data[[#This Row],[salary]],Salary_Index[],2,FALSE)</f>
        <v>1</v>
      </c>
      <c r="M632" s="19">
        <f>LOG10(Data[[#This Row],[time_spend_company]])</f>
        <v>0.3010299956639812</v>
      </c>
      <c r="N632" s="19">
        <f>1/Data[[#This Row],[time_spend_company]]</f>
        <v>0.5</v>
      </c>
      <c r="O632" s="19">
        <v>2</v>
      </c>
    </row>
    <row r="633" spans="1:15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VLOOKUP(Data[[#This Row],[dept]],Dept_Indexing[],2,FALSE)</f>
        <v>8</v>
      </c>
      <c r="L633">
        <f>VLOOKUP(Data[[#This Row],[salary]],Salary_Index[],2,FALSE)</f>
        <v>1</v>
      </c>
      <c r="M633" s="19">
        <f>LOG10(Data[[#This Row],[time_spend_company]])</f>
        <v>0.3010299956639812</v>
      </c>
      <c r="N633" s="19">
        <f>1/Data[[#This Row],[time_spend_company]]</f>
        <v>0.5</v>
      </c>
      <c r="O633" s="19">
        <v>2</v>
      </c>
    </row>
    <row r="634" spans="1:15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VLOOKUP(Data[[#This Row],[dept]],Dept_Indexing[],2,FALSE)</f>
        <v>8</v>
      </c>
      <c r="L634">
        <f>VLOOKUP(Data[[#This Row],[salary]],Salary_Index[],2,FALSE)</f>
        <v>1</v>
      </c>
      <c r="M634" s="19">
        <f>LOG10(Data[[#This Row],[time_spend_company]])</f>
        <v>0.3010299956639812</v>
      </c>
      <c r="N634" s="19">
        <f>1/Data[[#This Row],[time_spend_company]]</f>
        <v>0.5</v>
      </c>
      <c r="O634" s="19">
        <v>2</v>
      </c>
    </row>
    <row r="635" spans="1:15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VLOOKUP(Data[[#This Row],[dept]],Dept_Indexing[],2,FALSE)</f>
        <v>8</v>
      </c>
      <c r="L635">
        <f>VLOOKUP(Data[[#This Row],[salary]],Salary_Index[],2,FALSE)</f>
        <v>1</v>
      </c>
      <c r="M635" s="19">
        <f>LOG10(Data[[#This Row],[time_spend_company]])</f>
        <v>0.3010299956639812</v>
      </c>
      <c r="N635" s="19">
        <f>1/Data[[#This Row],[time_spend_company]]</f>
        <v>0.5</v>
      </c>
      <c r="O635" s="19">
        <v>2</v>
      </c>
    </row>
    <row r="636" spans="1:15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VLOOKUP(Data[[#This Row],[dept]],Dept_Indexing[],2,FALSE)</f>
        <v>8</v>
      </c>
      <c r="L636">
        <f>VLOOKUP(Data[[#This Row],[salary]],Salary_Index[],2,FALSE)</f>
        <v>2</v>
      </c>
      <c r="M636" s="19">
        <f>LOG10(Data[[#This Row],[time_spend_company]])</f>
        <v>0.3010299956639812</v>
      </c>
      <c r="N636" s="19">
        <f>1/Data[[#This Row],[time_spend_company]]</f>
        <v>0.5</v>
      </c>
      <c r="O636" s="19">
        <v>2</v>
      </c>
    </row>
    <row r="637" spans="1:15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VLOOKUP(Data[[#This Row],[dept]],Dept_Indexing[],2,FALSE)</f>
        <v>8</v>
      </c>
      <c r="L637">
        <f>VLOOKUP(Data[[#This Row],[salary]],Salary_Index[],2,FALSE)</f>
        <v>2</v>
      </c>
      <c r="M637" s="19">
        <f>LOG10(Data[[#This Row],[time_spend_company]])</f>
        <v>0.3010299956639812</v>
      </c>
      <c r="N637" s="19">
        <f>1/Data[[#This Row],[time_spend_company]]</f>
        <v>0.5</v>
      </c>
      <c r="O637" s="19">
        <v>2</v>
      </c>
    </row>
    <row r="638" spans="1:15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VLOOKUP(Data[[#This Row],[dept]],Dept_Indexing[],2,FALSE)</f>
        <v>10</v>
      </c>
      <c r="L638">
        <f>VLOOKUP(Data[[#This Row],[salary]],Salary_Index[],2,FALSE)</f>
        <v>2</v>
      </c>
      <c r="M638" s="19">
        <f>LOG10(Data[[#This Row],[time_spend_company]])</f>
        <v>0.3010299956639812</v>
      </c>
      <c r="N638" s="19">
        <f>1/Data[[#This Row],[time_spend_company]]</f>
        <v>0.5</v>
      </c>
      <c r="O638" s="19">
        <v>2</v>
      </c>
    </row>
    <row r="639" spans="1:15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VLOOKUP(Data[[#This Row],[dept]],Dept_Indexing[],2,FALSE)</f>
        <v>10</v>
      </c>
      <c r="L639">
        <f>VLOOKUP(Data[[#This Row],[salary]],Salary_Index[],2,FALSE)</f>
        <v>2</v>
      </c>
      <c r="M639" s="19">
        <f>LOG10(Data[[#This Row],[time_spend_company]])</f>
        <v>0.3010299956639812</v>
      </c>
      <c r="N639" s="19">
        <f>1/Data[[#This Row],[time_spend_company]]</f>
        <v>0.5</v>
      </c>
      <c r="O639" s="19">
        <v>2</v>
      </c>
    </row>
    <row r="640" spans="1:15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VLOOKUP(Data[[#This Row],[dept]],Dept_Indexing[],2,FALSE)</f>
        <v>10</v>
      </c>
      <c r="L640">
        <f>VLOOKUP(Data[[#This Row],[salary]],Salary_Index[],2,FALSE)</f>
        <v>2</v>
      </c>
      <c r="M640" s="19">
        <f>LOG10(Data[[#This Row],[time_spend_company]])</f>
        <v>0.3010299956639812</v>
      </c>
      <c r="N640" s="19">
        <f>1/Data[[#This Row],[time_spend_company]]</f>
        <v>0.5</v>
      </c>
      <c r="O640" s="19">
        <v>2</v>
      </c>
    </row>
    <row r="641" spans="1:15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VLOOKUP(Data[[#This Row],[dept]],Dept_Indexing[],2,FALSE)</f>
        <v>10</v>
      </c>
      <c r="L641">
        <f>VLOOKUP(Data[[#This Row],[salary]],Salary_Index[],2,FALSE)</f>
        <v>1</v>
      </c>
      <c r="M641" s="19">
        <f>LOG10(Data[[#This Row],[time_spend_company]])</f>
        <v>0.3010299956639812</v>
      </c>
      <c r="N641" s="19">
        <f>1/Data[[#This Row],[time_spend_company]]</f>
        <v>0.5</v>
      </c>
      <c r="O641" s="19">
        <v>2</v>
      </c>
    </row>
    <row r="642" spans="1:15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VLOOKUP(Data[[#This Row],[dept]],Dept_Indexing[],2,FALSE)</f>
        <v>9</v>
      </c>
      <c r="L642">
        <f>VLOOKUP(Data[[#This Row],[salary]],Salary_Index[],2,FALSE)</f>
        <v>1</v>
      </c>
      <c r="M642" s="19">
        <f>LOG10(Data[[#This Row],[time_spend_company]])</f>
        <v>0.3010299956639812</v>
      </c>
      <c r="N642" s="19">
        <f>1/Data[[#This Row],[time_spend_company]]</f>
        <v>0.5</v>
      </c>
      <c r="O642" s="19">
        <v>2</v>
      </c>
    </row>
    <row r="643" spans="1:15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VLOOKUP(Data[[#This Row],[dept]],Dept_Indexing[],2,FALSE)</f>
        <v>9</v>
      </c>
      <c r="L643">
        <f>VLOOKUP(Data[[#This Row],[salary]],Salary_Index[],2,FALSE)</f>
        <v>1</v>
      </c>
      <c r="M643" s="19">
        <f>LOG10(Data[[#This Row],[time_spend_company]])</f>
        <v>0.3010299956639812</v>
      </c>
      <c r="N643" s="19">
        <f>1/Data[[#This Row],[time_spend_company]]</f>
        <v>0.5</v>
      </c>
      <c r="O643" s="19">
        <v>2</v>
      </c>
    </row>
    <row r="644" spans="1:15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VLOOKUP(Data[[#This Row],[dept]],Dept_Indexing[],2,FALSE)</f>
        <v>9</v>
      </c>
      <c r="L644">
        <f>VLOOKUP(Data[[#This Row],[salary]],Salary_Index[],2,FALSE)</f>
        <v>1</v>
      </c>
      <c r="M644" s="19">
        <f>LOG10(Data[[#This Row],[time_spend_company]])</f>
        <v>0.3010299956639812</v>
      </c>
      <c r="N644" s="19">
        <f>1/Data[[#This Row],[time_spend_company]]</f>
        <v>0.5</v>
      </c>
      <c r="O644" s="19">
        <v>2</v>
      </c>
    </row>
    <row r="645" spans="1:15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VLOOKUP(Data[[#This Row],[dept]],Dept_Indexing[],2,FALSE)</f>
        <v>9</v>
      </c>
      <c r="L645">
        <f>VLOOKUP(Data[[#This Row],[salary]],Salary_Index[],2,FALSE)</f>
        <v>1</v>
      </c>
      <c r="M645" s="19">
        <f>LOG10(Data[[#This Row],[time_spend_company]])</f>
        <v>0.3010299956639812</v>
      </c>
      <c r="N645" s="19">
        <f>1/Data[[#This Row],[time_spend_company]]</f>
        <v>0.5</v>
      </c>
      <c r="O645" s="19">
        <v>2</v>
      </c>
    </row>
    <row r="646" spans="1:15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VLOOKUP(Data[[#This Row],[dept]],Dept_Indexing[],2,FALSE)</f>
        <v>9</v>
      </c>
      <c r="L646">
        <f>VLOOKUP(Data[[#This Row],[salary]],Salary_Index[],2,FALSE)</f>
        <v>1</v>
      </c>
      <c r="M646" s="19">
        <f>LOG10(Data[[#This Row],[time_spend_company]])</f>
        <v>0.3010299956639812</v>
      </c>
      <c r="N646" s="19">
        <f>1/Data[[#This Row],[time_spend_company]]</f>
        <v>0.5</v>
      </c>
      <c r="O646" s="19">
        <v>2</v>
      </c>
    </row>
    <row r="647" spans="1:15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VLOOKUP(Data[[#This Row],[dept]],Dept_Indexing[],2,FALSE)</f>
        <v>10</v>
      </c>
      <c r="L647">
        <f>VLOOKUP(Data[[#This Row],[salary]],Salary_Index[],2,FALSE)</f>
        <v>1</v>
      </c>
      <c r="M647" s="19">
        <f>LOG10(Data[[#This Row],[time_spend_company]])</f>
        <v>0.3010299956639812</v>
      </c>
      <c r="N647" s="19">
        <f>1/Data[[#This Row],[time_spend_company]]</f>
        <v>0.5</v>
      </c>
      <c r="O647" s="19">
        <v>2</v>
      </c>
    </row>
    <row r="648" spans="1:15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VLOOKUP(Data[[#This Row],[dept]],Dept_Indexing[],2,FALSE)</f>
        <v>3</v>
      </c>
      <c r="L648">
        <f>VLOOKUP(Data[[#This Row],[salary]],Salary_Index[],2,FALSE)</f>
        <v>1</v>
      </c>
      <c r="M648" s="19">
        <f>LOG10(Data[[#This Row],[time_spend_company]])</f>
        <v>0.3010299956639812</v>
      </c>
      <c r="N648" s="19">
        <f>1/Data[[#This Row],[time_spend_company]]</f>
        <v>0.5</v>
      </c>
      <c r="O648" s="19">
        <v>2</v>
      </c>
    </row>
    <row r="649" spans="1:15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VLOOKUP(Data[[#This Row],[dept]],Dept_Indexing[],2,FALSE)</f>
        <v>3</v>
      </c>
      <c r="L649">
        <f>VLOOKUP(Data[[#This Row],[salary]],Salary_Index[],2,FALSE)</f>
        <v>2</v>
      </c>
      <c r="M649" s="19">
        <f>LOG10(Data[[#This Row],[time_spend_company]])</f>
        <v>0.3010299956639812</v>
      </c>
      <c r="N649" s="19">
        <f>1/Data[[#This Row],[time_spend_company]]</f>
        <v>0.5</v>
      </c>
      <c r="O649" s="19">
        <v>2</v>
      </c>
    </row>
    <row r="650" spans="1:15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VLOOKUP(Data[[#This Row],[dept]],Dept_Indexing[],2,FALSE)</f>
        <v>3</v>
      </c>
      <c r="L650">
        <f>VLOOKUP(Data[[#This Row],[salary]],Salary_Index[],2,FALSE)</f>
        <v>2</v>
      </c>
      <c r="M650" s="19">
        <f>LOG10(Data[[#This Row],[time_spend_company]])</f>
        <v>0.3010299956639812</v>
      </c>
      <c r="N650" s="19">
        <f>1/Data[[#This Row],[time_spend_company]]</f>
        <v>0.5</v>
      </c>
      <c r="O650" s="19">
        <v>2</v>
      </c>
    </row>
    <row r="651" spans="1:15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VLOOKUP(Data[[#This Row],[dept]],Dept_Indexing[],2,FALSE)</f>
        <v>7</v>
      </c>
      <c r="L651">
        <f>VLOOKUP(Data[[#This Row],[salary]],Salary_Index[],2,FALSE)</f>
        <v>2</v>
      </c>
      <c r="M651" s="19">
        <f>LOG10(Data[[#This Row],[time_spend_company]])</f>
        <v>0.3010299956639812</v>
      </c>
      <c r="N651" s="19">
        <f>1/Data[[#This Row],[time_spend_company]]</f>
        <v>0.5</v>
      </c>
      <c r="O651" s="19">
        <v>2</v>
      </c>
    </row>
    <row r="652" spans="1:15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VLOOKUP(Data[[#This Row],[dept]],Dept_Indexing[],2,FALSE)</f>
        <v>8</v>
      </c>
      <c r="L652">
        <f>VLOOKUP(Data[[#This Row],[salary]],Salary_Index[],2,FALSE)</f>
        <v>1</v>
      </c>
      <c r="M652" s="19">
        <f>LOG10(Data[[#This Row],[time_spend_company]])</f>
        <v>0.3010299956639812</v>
      </c>
      <c r="N652" s="19">
        <f>1/Data[[#This Row],[time_spend_company]]</f>
        <v>0.5</v>
      </c>
      <c r="O652" s="19">
        <v>2</v>
      </c>
    </row>
    <row r="653" spans="1:15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VLOOKUP(Data[[#This Row],[dept]],Dept_Indexing[],2,FALSE)</f>
        <v>8</v>
      </c>
      <c r="L653">
        <f>VLOOKUP(Data[[#This Row],[salary]],Salary_Index[],2,FALSE)</f>
        <v>1</v>
      </c>
      <c r="M653" s="19">
        <f>LOG10(Data[[#This Row],[time_spend_company]])</f>
        <v>0.3010299956639812</v>
      </c>
      <c r="N653" s="19">
        <f>1/Data[[#This Row],[time_spend_company]]</f>
        <v>0.5</v>
      </c>
      <c r="O653" s="19">
        <v>2</v>
      </c>
    </row>
    <row r="654" spans="1:15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VLOOKUP(Data[[#This Row],[dept]],Dept_Indexing[],2,FALSE)</f>
        <v>8</v>
      </c>
      <c r="L654">
        <f>VLOOKUP(Data[[#This Row],[salary]],Salary_Index[],2,FALSE)</f>
        <v>1</v>
      </c>
      <c r="M654" s="19">
        <f>LOG10(Data[[#This Row],[time_spend_company]])</f>
        <v>0.3010299956639812</v>
      </c>
      <c r="N654" s="19">
        <f>1/Data[[#This Row],[time_spend_company]]</f>
        <v>0.5</v>
      </c>
      <c r="O654" s="19">
        <v>2</v>
      </c>
    </row>
    <row r="655" spans="1:15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VLOOKUP(Data[[#This Row],[dept]],Dept_Indexing[],2,FALSE)</f>
        <v>8</v>
      </c>
      <c r="L655">
        <f>VLOOKUP(Data[[#This Row],[salary]],Salary_Index[],2,FALSE)</f>
        <v>1</v>
      </c>
      <c r="M655" s="19">
        <f>LOG10(Data[[#This Row],[time_spend_company]])</f>
        <v>0.3010299956639812</v>
      </c>
      <c r="N655" s="19">
        <f>1/Data[[#This Row],[time_spend_company]]</f>
        <v>0.5</v>
      </c>
      <c r="O655" s="19">
        <v>2</v>
      </c>
    </row>
    <row r="656" spans="1:15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VLOOKUP(Data[[#This Row],[dept]],Dept_Indexing[],2,FALSE)</f>
        <v>8</v>
      </c>
      <c r="L656">
        <f>VLOOKUP(Data[[#This Row],[salary]],Salary_Index[],2,FALSE)</f>
        <v>1</v>
      </c>
      <c r="M656" s="19">
        <f>LOG10(Data[[#This Row],[time_spend_company]])</f>
        <v>0.3010299956639812</v>
      </c>
      <c r="N656" s="19">
        <f>1/Data[[#This Row],[time_spend_company]]</f>
        <v>0.5</v>
      </c>
      <c r="O656" s="19">
        <v>2</v>
      </c>
    </row>
    <row r="657" spans="1:15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VLOOKUP(Data[[#This Row],[dept]],Dept_Indexing[],2,FALSE)</f>
        <v>8</v>
      </c>
      <c r="L657">
        <f>VLOOKUP(Data[[#This Row],[salary]],Salary_Index[],2,FALSE)</f>
        <v>1</v>
      </c>
      <c r="M657" s="19">
        <f>LOG10(Data[[#This Row],[time_spend_company]])</f>
        <v>0.3010299956639812</v>
      </c>
      <c r="N657" s="19">
        <f>1/Data[[#This Row],[time_spend_company]]</f>
        <v>0.5</v>
      </c>
      <c r="O657" s="19">
        <v>2</v>
      </c>
    </row>
    <row r="658" spans="1:15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VLOOKUP(Data[[#This Row],[dept]],Dept_Indexing[],2,FALSE)</f>
        <v>8</v>
      </c>
      <c r="L658">
        <f>VLOOKUP(Data[[#This Row],[salary]],Salary_Index[],2,FALSE)</f>
        <v>1</v>
      </c>
      <c r="M658" s="19">
        <f>LOG10(Data[[#This Row],[time_spend_company]])</f>
        <v>0.3010299956639812</v>
      </c>
      <c r="N658" s="19">
        <f>1/Data[[#This Row],[time_spend_company]]</f>
        <v>0.5</v>
      </c>
      <c r="O658" s="19">
        <v>2</v>
      </c>
    </row>
    <row r="659" spans="1:15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VLOOKUP(Data[[#This Row],[dept]],Dept_Indexing[],2,FALSE)</f>
        <v>1</v>
      </c>
      <c r="L659">
        <f>VLOOKUP(Data[[#This Row],[salary]],Salary_Index[],2,FALSE)</f>
        <v>2</v>
      </c>
      <c r="M659" s="19">
        <f>LOG10(Data[[#This Row],[time_spend_company]])</f>
        <v>0.3010299956639812</v>
      </c>
      <c r="N659" s="19">
        <f>1/Data[[#This Row],[time_spend_company]]</f>
        <v>0.5</v>
      </c>
      <c r="O659" s="19">
        <v>2</v>
      </c>
    </row>
    <row r="660" spans="1:15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VLOOKUP(Data[[#This Row],[dept]],Dept_Indexing[],2,FALSE)</f>
        <v>2</v>
      </c>
      <c r="L660">
        <f>VLOOKUP(Data[[#This Row],[salary]],Salary_Index[],2,FALSE)</f>
        <v>2</v>
      </c>
      <c r="M660" s="19">
        <f>LOG10(Data[[#This Row],[time_spend_company]])</f>
        <v>0.3010299956639812</v>
      </c>
      <c r="N660" s="19">
        <f>1/Data[[#This Row],[time_spend_company]]</f>
        <v>0.5</v>
      </c>
      <c r="O660" s="19">
        <v>2</v>
      </c>
    </row>
    <row r="661" spans="1:15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VLOOKUP(Data[[#This Row],[dept]],Dept_Indexing[],2,FALSE)</f>
        <v>10</v>
      </c>
      <c r="L661">
        <f>VLOOKUP(Data[[#This Row],[salary]],Salary_Index[],2,FALSE)</f>
        <v>2</v>
      </c>
      <c r="M661" s="19">
        <f>LOG10(Data[[#This Row],[time_spend_company]])</f>
        <v>0.3010299956639812</v>
      </c>
      <c r="N661" s="19">
        <f>1/Data[[#This Row],[time_spend_company]]</f>
        <v>0.5</v>
      </c>
      <c r="O661" s="19">
        <v>2</v>
      </c>
    </row>
    <row r="662" spans="1:15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VLOOKUP(Data[[#This Row],[dept]],Dept_Indexing[],2,FALSE)</f>
        <v>10</v>
      </c>
      <c r="L662">
        <f>VLOOKUP(Data[[#This Row],[salary]],Salary_Index[],2,FALSE)</f>
        <v>2</v>
      </c>
      <c r="M662" s="19">
        <f>LOG10(Data[[#This Row],[time_spend_company]])</f>
        <v>0.3010299956639812</v>
      </c>
      <c r="N662" s="19">
        <f>1/Data[[#This Row],[time_spend_company]]</f>
        <v>0.5</v>
      </c>
      <c r="O662" s="19">
        <v>2</v>
      </c>
    </row>
    <row r="663" spans="1:15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VLOOKUP(Data[[#This Row],[dept]],Dept_Indexing[],2,FALSE)</f>
        <v>9</v>
      </c>
      <c r="L663">
        <f>VLOOKUP(Data[[#This Row],[salary]],Salary_Index[],2,FALSE)</f>
        <v>1</v>
      </c>
      <c r="M663" s="19">
        <f>LOG10(Data[[#This Row],[time_spend_company]])</f>
        <v>0.3010299956639812</v>
      </c>
      <c r="N663" s="19">
        <f>1/Data[[#This Row],[time_spend_company]]</f>
        <v>0.5</v>
      </c>
      <c r="O663" s="19">
        <v>2</v>
      </c>
    </row>
    <row r="664" spans="1:15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VLOOKUP(Data[[#This Row],[dept]],Dept_Indexing[],2,FALSE)</f>
        <v>9</v>
      </c>
      <c r="L664">
        <f>VLOOKUP(Data[[#This Row],[salary]],Salary_Index[],2,FALSE)</f>
        <v>1</v>
      </c>
      <c r="M664" s="19">
        <f>LOG10(Data[[#This Row],[time_spend_company]])</f>
        <v>0.3010299956639812</v>
      </c>
      <c r="N664" s="19">
        <f>1/Data[[#This Row],[time_spend_company]]</f>
        <v>0.5</v>
      </c>
      <c r="O664" s="19">
        <v>2</v>
      </c>
    </row>
    <row r="665" spans="1:15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VLOOKUP(Data[[#This Row],[dept]],Dept_Indexing[],2,FALSE)</f>
        <v>9</v>
      </c>
      <c r="L665">
        <f>VLOOKUP(Data[[#This Row],[salary]],Salary_Index[],2,FALSE)</f>
        <v>1</v>
      </c>
      <c r="M665" s="19">
        <f>LOG10(Data[[#This Row],[time_spend_company]])</f>
        <v>0.3010299956639812</v>
      </c>
      <c r="N665" s="19">
        <f>1/Data[[#This Row],[time_spend_company]]</f>
        <v>0.5</v>
      </c>
      <c r="O665" s="19">
        <v>2</v>
      </c>
    </row>
    <row r="666" spans="1:15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VLOOKUP(Data[[#This Row],[dept]],Dept_Indexing[],2,FALSE)</f>
        <v>9</v>
      </c>
      <c r="L666">
        <f>VLOOKUP(Data[[#This Row],[salary]],Salary_Index[],2,FALSE)</f>
        <v>1</v>
      </c>
      <c r="M666" s="19">
        <f>LOG10(Data[[#This Row],[time_spend_company]])</f>
        <v>0.3010299956639812</v>
      </c>
      <c r="N666" s="19">
        <f>1/Data[[#This Row],[time_spend_company]]</f>
        <v>0.5</v>
      </c>
      <c r="O666" s="19">
        <v>2</v>
      </c>
    </row>
    <row r="667" spans="1:15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VLOOKUP(Data[[#This Row],[dept]],Dept_Indexing[],2,FALSE)</f>
        <v>9</v>
      </c>
      <c r="L667">
        <f>VLOOKUP(Data[[#This Row],[salary]],Salary_Index[],2,FALSE)</f>
        <v>2</v>
      </c>
      <c r="M667" s="19">
        <f>LOG10(Data[[#This Row],[time_spend_company]])</f>
        <v>0.3010299956639812</v>
      </c>
      <c r="N667" s="19">
        <f>1/Data[[#This Row],[time_spend_company]]</f>
        <v>0.5</v>
      </c>
      <c r="O667" s="19">
        <v>2</v>
      </c>
    </row>
    <row r="668" spans="1:15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VLOOKUP(Data[[#This Row],[dept]],Dept_Indexing[],2,FALSE)</f>
        <v>9</v>
      </c>
      <c r="L668">
        <f>VLOOKUP(Data[[#This Row],[salary]],Salary_Index[],2,FALSE)</f>
        <v>2</v>
      </c>
      <c r="M668" s="19">
        <f>LOG10(Data[[#This Row],[time_spend_company]])</f>
        <v>0.3010299956639812</v>
      </c>
      <c r="N668" s="19">
        <f>1/Data[[#This Row],[time_spend_company]]</f>
        <v>0.5</v>
      </c>
      <c r="O668" s="19">
        <v>2</v>
      </c>
    </row>
    <row r="669" spans="1:15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VLOOKUP(Data[[#This Row],[dept]],Dept_Indexing[],2,FALSE)</f>
        <v>4</v>
      </c>
      <c r="L669">
        <f>VLOOKUP(Data[[#This Row],[salary]],Salary_Index[],2,FALSE)</f>
        <v>2</v>
      </c>
      <c r="M669" s="19">
        <f>LOG10(Data[[#This Row],[time_spend_company]])</f>
        <v>0.3010299956639812</v>
      </c>
      <c r="N669" s="19">
        <f>1/Data[[#This Row],[time_spend_company]]</f>
        <v>0.5</v>
      </c>
      <c r="O669" s="19">
        <v>2</v>
      </c>
    </row>
    <row r="670" spans="1:15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VLOOKUP(Data[[#This Row],[dept]],Dept_Indexing[],2,FALSE)</f>
        <v>3</v>
      </c>
      <c r="L670">
        <f>VLOOKUP(Data[[#This Row],[salary]],Salary_Index[],2,FALSE)</f>
        <v>2</v>
      </c>
      <c r="M670" s="19">
        <f>LOG10(Data[[#This Row],[time_spend_company]])</f>
        <v>0.3010299956639812</v>
      </c>
      <c r="N670" s="19">
        <f>1/Data[[#This Row],[time_spend_company]]</f>
        <v>0.5</v>
      </c>
      <c r="O670" s="19">
        <v>2</v>
      </c>
    </row>
    <row r="671" spans="1:15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VLOOKUP(Data[[#This Row],[dept]],Dept_Indexing[],2,FALSE)</f>
        <v>3</v>
      </c>
      <c r="L671">
        <f>VLOOKUP(Data[[#This Row],[salary]],Salary_Index[],2,FALSE)</f>
        <v>2</v>
      </c>
      <c r="M671" s="19">
        <f>LOG10(Data[[#This Row],[time_spend_company]])</f>
        <v>0.3010299956639812</v>
      </c>
      <c r="N671" s="19">
        <f>1/Data[[#This Row],[time_spend_company]]</f>
        <v>0.5</v>
      </c>
      <c r="O671" s="19">
        <v>2</v>
      </c>
    </row>
    <row r="672" spans="1:15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VLOOKUP(Data[[#This Row],[dept]],Dept_Indexing[],2,FALSE)</f>
        <v>6</v>
      </c>
      <c r="L672">
        <f>VLOOKUP(Data[[#This Row],[salary]],Salary_Index[],2,FALSE)</f>
        <v>2</v>
      </c>
      <c r="M672" s="19">
        <f>LOG10(Data[[#This Row],[time_spend_company]])</f>
        <v>0.3010299956639812</v>
      </c>
      <c r="N672" s="19">
        <f>1/Data[[#This Row],[time_spend_company]]</f>
        <v>0.5</v>
      </c>
      <c r="O672" s="19">
        <v>2</v>
      </c>
    </row>
    <row r="673" spans="1:15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VLOOKUP(Data[[#This Row],[dept]],Dept_Indexing[],2,FALSE)</f>
        <v>7</v>
      </c>
      <c r="L673">
        <f>VLOOKUP(Data[[#This Row],[salary]],Salary_Index[],2,FALSE)</f>
        <v>2</v>
      </c>
      <c r="M673" s="19">
        <f>LOG10(Data[[#This Row],[time_spend_company]])</f>
        <v>0.3010299956639812</v>
      </c>
      <c r="N673" s="19">
        <f>1/Data[[#This Row],[time_spend_company]]</f>
        <v>0.5</v>
      </c>
      <c r="O673" s="19">
        <v>2</v>
      </c>
    </row>
    <row r="674" spans="1:15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VLOOKUP(Data[[#This Row],[dept]],Dept_Indexing[],2,FALSE)</f>
        <v>7</v>
      </c>
      <c r="L674">
        <f>VLOOKUP(Data[[#This Row],[salary]],Salary_Index[],2,FALSE)</f>
        <v>2</v>
      </c>
      <c r="M674" s="19">
        <f>LOG10(Data[[#This Row],[time_spend_company]])</f>
        <v>0.3010299956639812</v>
      </c>
      <c r="N674" s="19">
        <f>1/Data[[#This Row],[time_spend_company]]</f>
        <v>0.5</v>
      </c>
      <c r="O674" s="19">
        <v>2</v>
      </c>
    </row>
    <row r="675" spans="1:15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VLOOKUP(Data[[#This Row],[dept]],Dept_Indexing[],2,FALSE)</f>
        <v>8</v>
      </c>
      <c r="L675">
        <f>VLOOKUP(Data[[#This Row],[salary]],Salary_Index[],2,FALSE)</f>
        <v>3</v>
      </c>
      <c r="M675" s="19">
        <f>LOG10(Data[[#This Row],[time_spend_company]])</f>
        <v>0.3010299956639812</v>
      </c>
      <c r="N675" s="19">
        <f>1/Data[[#This Row],[time_spend_company]]</f>
        <v>0.5</v>
      </c>
      <c r="O675" s="19">
        <v>2</v>
      </c>
    </row>
    <row r="676" spans="1:15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VLOOKUP(Data[[#This Row],[dept]],Dept_Indexing[],2,FALSE)</f>
        <v>8</v>
      </c>
      <c r="L676">
        <f>VLOOKUP(Data[[#This Row],[salary]],Salary_Index[],2,FALSE)</f>
        <v>1</v>
      </c>
      <c r="M676" s="19">
        <f>LOG10(Data[[#This Row],[time_spend_company]])</f>
        <v>0.3010299956639812</v>
      </c>
      <c r="N676" s="19">
        <f>1/Data[[#This Row],[time_spend_company]]</f>
        <v>0.5</v>
      </c>
      <c r="O676" s="19">
        <v>2</v>
      </c>
    </row>
    <row r="677" spans="1:15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VLOOKUP(Data[[#This Row],[dept]],Dept_Indexing[],2,FALSE)</f>
        <v>8</v>
      </c>
      <c r="L677">
        <f>VLOOKUP(Data[[#This Row],[salary]],Salary_Index[],2,FALSE)</f>
        <v>1</v>
      </c>
      <c r="M677" s="19">
        <f>LOG10(Data[[#This Row],[time_spend_company]])</f>
        <v>0.3010299956639812</v>
      </c>
      <c r="N677" s="19">
        <f>1/Data[[#This Row],[time_spend_company]]</f>
        <v>0.5</v>
      </c>
      <c r="O677" s="19">
        <v>2</v>
      </c>
    </row>
    <row r="678" spans="1:15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VLOOKUP(Data[[#This Row],[dept]],Dept_Indexing[],2,FALSE)</f>
        <v>8</v>
      </c>
      <c r="L678">
        <f>VLOOKUP(Data[[#This Row],[salary]],Salary_Index[],2,FALSE)</f>
        <v>1</v>
      </c>
      <c r="M678" s="19">
        <f>LOG10(Data[[#This Row],[time_spend_company]])</f>
        <v>0.3010299956639812</v>
      </c>
      <c r="N678" s="19">
        <f>1/Data[[#This Row],[time_spend_company]]</f>
        <v>0.5</v>
      </c>
      <c r="O678" s="19">
        <v>2</v>
      </c>
    </row>
    <row r="679" spans="1:15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VLOOKUP(Data[[#This Row],[dept]],Dept_Indexing[],2,FALSE)</f>
        <v>8</v>
      </c>
      <c r="L679">
        <f>VLOOKUP(Data[[#This Row],[salary]],Salary_Index[],2,FALSE)</f>
        <v>2</v>
      </c>
      <c r="M679" s="19">
        <f>LOG10(Data[[#This Row],[time_spend_company]])</f>
        <v>0.3010299956639812</v>
      </c>
      <c r="N679" s="19">
        <f>1/Data[[#This Row],[time_spend_company]]</f>
        <v>0.5</v>
      </c>
      <c r="O679" s="19">
        <v>2</v>
      </c>
    </row>
    <row r="680" spans="1:15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VLOOKUP(Data[[#This Row],[dept]],Dept_Indexing[],2,FALSE)</f>
        <v>1</v>
      </c>
      <c r="L680">
        <f>VLOOKUP(Data[[#This Row],[salary]],Salary_Index[],2,FALSE)</f>
        <v>2</v>
      </c>
      <c r="M680" s="19">
        <f>LOG10(Data[[#This Row],[time_spend_company]])</f>
        <v>0.3010299956639812</v>
      </c>
      <c r="N680" s="19">
        <f>1/Data[[#This Row],[time_spend_company]]</f>
        <v>0.5</v>
      </c>
      <c r="O680" s="19">
        <v>2</v>
      </c>
    </row>
    <row r="681" spans="1:15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VLOOKUP(Data[[#This Row],[dept]],Dept_Indexing[],2,FALSE)</f>
        <v>10</v>
      </c>
      <c r="L681">
        <f>VLOOKUP(Data[[#This Row],[salary]],Salary_Index[],2,FALSE)</f>
        <v>3</v>
      </c>
      <c r="M681" s="19">
        <f>LOG10(Data[[#This Row],[time_spend_company]])</f>
        <v>0.3010299956639812</v>
      </c>
      <c r="N681" s="19">
        <f>1/Data[[#This Row],[time_spend_company]]</f>
        <v>0.5</v>
      </c>
      <c r="O681" s="19">
        <v>2</v>
      </c>
    </row>
    <row r="682" spans="1:15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VLOOKUP(Data[[#This Row],[dept]],Dept_Indexing[],2,FALSE)</f>
        <v>9</v>
      </c>
      <c r="L682">
        <f>VLOOKUP(Data[[#This Row],[salary]],Salary_Index[],2,FALSE)</f>
        <v>1</v>
      </c>
      <c r="M682" s="19">
        <f>LOG10(Data[[#This Row],[time_spend_company]])</f>
        <v>0.3010299956639812</v>
      </c>
      <c r="N682" s="19">
        <f>1/Data[[#This Row],[time_spend_company]]</f>
        <v>0.5</v>
      </c>
      <c r="O682" s="19">
        <v>2</v>
      </c>
    </row>
    <row r="683" spans="1:15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VLOOKUP(Data[[#This Row],[dept]],Dept_Indexing[],2,FALSE)</f>
        <v>9</v>
      </c>
      <c r="L683">
        <f>VLOOKUP(Data[[#This Row],[salary]],Salary_Index[],2,FALSE)</f>
        <v>1</v>
      </c>
      <c r="M683" s="19">
        <f>LOG10(Data[[#This Row],[time_spend_company]])</f>
        <v>0.3010299956639812</v>
      </c>
      <c r="N683" s="19">
        <f>1/Data[[#This Row],[time_spend_company]]</f>
        <v>0.5</v>
      </c>
      <c r="O683" s="19">
        <v>2</v>
      </c>
    </row>
    <row r="684" spans="1:15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VLOOKUP(Data[[#This Row],[dept]],Dept_Indexing[],2,FALSE)</f>
        <v>9</v>
      </c>
      <c r="L684">
        <f>VLOOKUP(Data[[#This Row],[salary]],Salary_Index[],2,FALSE)</f>
        <v>1</v>
      </c>
      <c r="M684" s="19">
        <f>LOG10(Data[[#This Row],[time_spend_company]])</f>
        <v>0.3010299956639812</v>
      </c>
      <c r="N684" s="19">
        <f>1/Data[[#This Row],[time_spend_company]]</f>
        <v>0.5</v>
      </c>
      <c r="O684" s="19">
        <v>2</v>
      </c>
    </row>
    <row r="685" spans="1:15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VLOOKUP(Data[[#This Row],[dept]],Dept_Indexing[],2,FALSE)</f>
        <v>10</v>
      </c>
      <c r="L685">
        <f>VLOOKUP(Data[[#This Row],[salary]],Salary_Index[],2,FALSE)</f>
        <v>2</v>
      </c>
      <c r="M685" s="19">
        <f>LOG10(Data[[#This Row],[time_spend_company]])</f>
        <v>0.3010299956639812</v>
      </c>
      <c r="N685" s="19">
        <f>1/Data[[#This Row],[time_spend_company]]</f>
        <v>0.5</v>
      </c>
      <c r="O685" s="19">
        <v>2</v>
      </c>
    </row>
    <row r="686" spans="1:15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VLOOKUP(Data[[#This Row],[dept]],Dept_Indexing[],2,FALSE)</f>
        <v>3</v>
      </c>
      <c r="L686">
        <f>VLOOKUP(Data[[#This Row],[salary]],Salary_Index[],2,FALSE)</f>
        <v>2</v>
      </c>
      <c r="M686" s="19">
        <f>LOG10(Data[[#This Row],[time_spend_company]])</f>
        <v>0.3010299956639812</v>
      </c>
      <c r="N686" s="19">
        <f>1/Data[[#This Row],[time_spend_company]]</f>
        <v>0.5</v>
      </c>
      <c r="O686" s="19">
        <v>2</v>
      </c>
    </row>
    <row r="687" spans="1:15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VLOOKUP(Data[[#This Row],[dept]],Dept_Indexing[],2,FALSE)</f>
        <v>6</v>
      </c>
      <c r="L687">
        <f>VLOOKUP(Data[[#This Row],[salary]],Salary_Index[],2,FALSE)</f>
        <v>2</v>
      </c>
      <c r="M687" s="19">
        <f>LOG10(Data[[#This Row],[time_spend_company]])</f>
        <v>0.3010299956639812</v>
      </c>
      <c r="N687" s="19">
        <f>1/Data[[#This Row],[time_spend_company]]</f>
        <v>0.5</v>
      </c>
      <c r="O687" s="19">
        <v>2</v>
      </c>
    </row>
    <row r="688" spans="1:15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VLOOKUP(Data[[#This Row],[dept]],Dept_Indexing[],2,FALSE)</f>
        <v>6</v>
      </c>
      <c r="L688">
        <f>VLOOKUP(Data[[#This Row],[salary]],Salary_Index[],2,FALSE)</f>
        <v>2</v>
      </c>
      <c r="M688" s="19">
        <f>LOG10(Data[[#This Row],[time_spend_company]])</f>
        <v>0.3010299956639812</v>
      </c>
      <c r="N688" s="19">
        <f>1/Data[[#This Row],[time_spend_company]]</f>
        <v>0.5</v>
      </c>
      <c r="O688" s="19">
        <v>2</v>
      </c>
    </row>
    <row r="689" spans="1:15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VLOOKUP(Data[[#This Row],[dept]],Dept_Indexing[],2,FALSE)</f>
        <v>8</v>
      </c>
      <c r="L689">
        <f>VLOOKUP(Data[[#This Row],[salary]],Salary_Index[],2,FALSE)</f>
        <v>3</v>
      </c>
      <c r="M689" s="19">
        <f>LOG10(Data[[#This Row],[time_spend_company]])</f>
        <v>0.3010299956639812</v>
      </c>
      <c r="N689" s="19">
        <f>1/Data[[#This Row],[time_spend_company]]</f>
        <v>0.5</v>
      </c>
      <c r="O689" s="19">
        <v>2</v>
      </c>
    </row>
    <row r="690" spans="1:15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VLOOKUP(Data[[#This Row],[dept]],Dept_Indexing[],2,FALSE)</f>
        <v>1</v>
      </c>
      <c r="L690">
        <f>VLOOKUP(Data[[#This Row],[salary]],Salary_Index[],2,FALSE)</f>
        <v>1</v>
      </c>
      <c r="M690" s="19">
        <f>LOG10(Data[[#This Row],[time_spend_company]])</f>
        <v>0.3010299956639812</v>
      </c>
      <c r="N690" s="19">
        <f>1/Data[[#This Row],[time_spend_company]]</f>
        <v>0.5</v>
      </c>
      <c r="O690" s="19">
        <v>2</v>
      </c>
    </row>
    <row r="691" spans="1:15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VLOOKUP(Data[[#This Row],[dept]],Dept_Indexing[],2,FALSE)</f>
        <v>4</v>
      </c>
      <c r="L691">
        <f>VLOOKUP(Data[[#This Row],[salary]],Salary_Index[],2,FALSE)</f>
        <v>2</v>
      </c>
      <c r="M691" s="19">
        <f>LOG10(Data[[#This Row],[time_spend_company]])</f>
        <v>0.3010299956639812</v>
      </c>
      <c r="N691" s="19">
        <f>1/Data[[#This Row],[time_spend_company]]</f>
        <v>0.5</v>
      </c>
      <c r="O691" s="19">
        <v>2</v>
      </c>
    </row>
    <row r="692" spans="1:15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VLOOKUP(Data[[#This Row],[dept]],Dept_Indexing[],2,FALSE)</f>
        <v>5</v>
      </c>
      <c r="L692">
        <f>VLOOKUP(Data[[#This Row],[salary]],Salary_Index[],2,FALSE)</f>
        <v>2</v>
      </c>
      <c r="M692" s="19">
        <f>LOG10(Data[[#This Row],[time_spend_company]])</f>
        <v>0.3010299956639812</v>
      </c>
      <c r="N692" s="19">
        <f>1/Data[[#This Row],[time_spend_company]]</f>
        <v>0.5</v>
      </c>
      <c r="O692" s="19">
        <v>2</v>
      </c>
    </row>
    <row r="693" spans="1:15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VLOOKUP(Data[[#This Row],[dept]],Dept_Indexing[],2,FALSE)</f>
        <v>5</v>
      </c>
      <c r="L693">
        <f>VLOOKUP(Data[[#This Row],[salary]],Salary_Index[],2,FALSE)</f>
        <v>2</v>
      </c>
      <c r="M693" s="19">
        <f>LOG10(Data[[#This Row],[time_spend_company]])</f>
        <v>0.3010299956639812</v>
      </c>
      <c r="N693" s="19">
        <f>1/Data[[#This Row],[time_spend_company]]</f>
        <v>0.5</v>
      </c>
      <c r="O693" s="19">
        <v>2</v>
      </c>
    </row>
    <row r="694" spans="1:15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VLOOKUP(Data[[#This Row],[dept]],Dept_Indexing[],2,FALSE)</f>
        <v>8</v>
      </c>
      <c r="L694">
        <f>VLOOKUP(Data[[#This Row],[salary]],Salary_Index[],2,FALSE)</f>
        <v>2</v>
      </c>
      <c r="M694" s="19">
        <f>LOG10(Data[[#This Row],[time_spend_company]])</f>
        <v>0.3010299956639812</v>
      </c>
      <c r="N694" s="19">
        <f>1/Data[[#This Row],[time_spend_company]]</f>
        <v>0.5</v>
      </c>
      <c r="O694" s="19">
        <v>2</v>
      </c>
    </row>
    <row r="695" spans="1:15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VLOOKUP(Data[[#This Row],[dept]],Dept_Indexing[],2,FALSE)</f>
        <v>8</v>
      </c>
      <c r="L695">
        <f>VLOOKUP(Data[[#This Row],[salary]],Salary_Index[],2,FALSE)</f>
        <v>1</v>
      </c>
      <c r="M695" s="19">
        <f>LOG10(Data[[#This Row],[time_spend_company]])</f>
        <v>0.3010299956639812</v>
      </c>
      <c r="N695" s="19">
        <f>1/Data[[#This Row],[time_spend_company]]</f>
        <v>0.5</v>
      </c>
      <c r="O695" s="19">
        <v>2</v>
      </c>
    </row>
    <row r="696" spans="1:15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VLOOKUP(Data[[#This Row],[dept]],Dept_Indexing[],2,FALSE)</f>
        <v>8</v>
      </c>
      <c r="L696">
        <f>VLOOKUP(Data[[#This Row],[salary]],Salary_Index[],2,FALSE)</f>
        <v>1</v>
      </c>
      <c r="M696" s="19">
        <f>LOG10(Data[[#This Row],[time_spend_company]])</f>
        <v>0.3010299956639812</v>
      </c>
      <c r="N696" s="19">
        <f>1/Data[[#This Row],[time_spend_company]]</f>
        <v>0.5</v>
      </c>
      <c r="O696" s="19">
        <v>2</v>
      </c>
    </row>
    <row r="697" spans="1:15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VLOOKUP(Data[[#This Row],[dept]],Dept_Indexing[],2,FALSE)</f>
        <v>8</v>
      </c>
      <c r="L697">
        <f>VLOOKUP(Data[[#This Row],[salary]],Salary_Index[],2,FALSE)</f>
        <v>3</v>
      </c>
      <c r="M697" s="19">
        <f>LOG10(Data[[#This Row],[time_spend_company]])</f>
        <v>0.3010299956639812</v>
      </c>
      <c r="N697" s="19">
        <f>1/Data[[#This Row],[time_spend_company]]</f>
        <v>0.5</v>
      </c>
      <c r="O697" s="19">
        <v>2</v>
      </c>
    </row>
    <row r="698" spans="1:15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VLOOKUP(Data[[#This Row],[dept]],Dept_Indexing[],2,FALSE)</f>
        <v>8</v>
      </c>
      <c r="L698">
        <f>VLOOKUP(Data[[#This Row],[salary]],Salary_Index[],2,FALSE)</f>
        <v>1</v>
      </c>
      <c r="M698" s="19">
        <f>LOG10(Data[[#This Row],[time_spend_company]])</f>
        <v>0.3010299956639812</v>
      </c>
      <c r="N698" s="19">
        <f>1/Data[[#This Row],[time_spend_company]]</f>
        <v>0.5</v>
      </c>
      <c r="O698" s="19">
        <v>2</v>
      </c>
    </row>
    <row r="699" spans="1:15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VLOOKUP(Data[[#This Row],[dept]],Dept_Indexing[],2,FALSE)</f>
        <v>8</v>
      </c>
      <c r="L699">
        <f>VLOOKUP(Data[[#This Row],[salary]],Salary_Index[],2,FALSE)</f>
        <v>3</v>
      </c>
      <c r="M699" s="19">
        <f>LOG10(Data[[#This Row],[time_spend_company]])</f>
        <v>0.3010299956639812</v>
      </c>
      <c r="N699" s="19">
        <f>1/Data[[#This Row],[time_spend_company]]</f>
        <v>0.5</v>
      </c>
      <c r="O699" s="19">
        <v>2</v>
      </c>
    </row>
    <row r="700" spans="1:15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VLOOKUP(Data[[#This Row],[dept]],Dept_Indexing[],2,FALSE)</f>
        <v>2</v>
      </c>
      <c r="L700">
        <f>VLOOKUP(Data[[#This Row],[salary]],Salary_Index[],2,FALSE)</f>
        <v>3</v>
      </c>
      <c r="M700" s="19">
        <f>LOG10(Data[[#This Row],[time_spend_company]])</f>
        <v>0.3010299956639812</v>
      </c>
      <c r="N700" s="19">
        <f>1/Data[[#This Row],[time_spend_company]]</f>
        <v>0.5</v>
      </c>
      <c r="O700" s="19">
        <v>2</v>
      </c>
    </row>
    <row r="701" spans="1:15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VLOOKUP(Data[[#This Row],[dept]],Dept_Indexing[],2,FALSE)</f>
        <v>10</v>
      </c>
      <c r="L701">
        <f>VLOOKUP(Data[[#This Row],[salary]],Salary_Index[],2,FALSE)</f>
        <v>2</v>
      </c>
      <c r="M701" s="19">
        <f>LOG10(Data[[#This Row],[time_spend_company]])</f>
        <v>0.3010299956639812</v>
      </c>
      <c r="N701" s="19">
        <f>1/Data[[#This Row],[time_spend_company]]</f>
        <v>0.5</v>
      </c>
      <c r="O701" s="19">
        <v>2</v>
      </c>
    </row>
    <row r="702" spans="1:15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VLOOKUP(Data[[#This Row],[dept]],Dept_Indexing[],2,FALSE)</f>
        <v>10</v>
      </c>
      <c r="L702">
        <f>VLOOKUP(Data[[#This Row],[salary]],Salary_Index[],2,FALSE)</f>
        <v>2</v>
      </c>
      <c r="M702" s="19">
        <f>LOG10(Data[[#This Row],[time_spend_company]])</f>
        <v>0.3010299956639812</v>
      </c>
      <c r="N702" s="19">
        <f>1/Data[[#This Row],[time_spend_company]]</f>
        <v>0.5</v>
      </c>
      <c r="O702" s="19">
        <v>2</v>
      </c>
    </row>
    <row r="703" spans="1:15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VLOOKUP(Data[[#This Row],[dept]],Dept_Indexing[],2,FALSE)</f>
        <v>10</v>
      </c>
      <c r="L703">
        <f>VLOOKUP(Data[[#This Row],[salary]],Salary_Index[],2,FALSE)</f>
        <v>2</v>
      </c>
      <c r="M703" s="19">
        <f>LOG10(Data[[#This Row],[time_spend_company]])</f>
        <v>0.3010299956639812</v>
      </c>
      <c r="N703" s="19">
        <f>1/Data[[#This Row],[time_spend_company]]</f>
        <v>0.5</v>
      </c>
      <c r="O703" s="19">
        <v>2</v>
      </c>
    </row>
    <row r="704" spans="1:15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VLOOKUP(Data[[#This Row],[dept]],Dept_Indexing[],2,FALSE)</f>
        <v>10</v>
      </c>
      <c r="L704">
        <f>VLOOKUP(Data[[#This Row],[salary]],Salary_Index[],2,FALSE)</f>
        <v>2</v>
      </c>
      <c r="M704" s="19">
        <f>LOG10(Data[[#This Row],[time_spend_company]])</f>
        <v>0.3010299956639812</v>
      </c>
      <c r="N704" s="19">
        <f>1/Data[[#This Row],[time_spend_company]]</f>
        <v>0.5</v>
      </c>
      <c r="O704" s="19">
        <v>2</v>
      </c>
    </row>
    <row r="705" spans="1:15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VLOOKUP(Data[[#This Row],[dept]],Dept_Indexing[],2,FALSE)</f>
        <v>10</v>
      </c>
      <c r="L705">
        <f>VLOOKUP(Data[[#This Row],[salary]],Salary_Index[],2,FALSE)</f>
        <v>2</v>
      </c>
      <c r="M705" s="19">
        <f>LOG10(Data[[#This Row],[time_spend_company]])</f>
        <v>0.3010299956639812</v>
      </c>
      <c r="N705" s="19">
        <f>1/Data[[#This Row],[time_spend_company]]</f>
        <v>0.5</v>
      </c>
      <c r="O705" s="19">
        <v>2</v>
      </c>
    </row>
    <row r="706" spans="1:15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VLOOKUP(Data[[#This Row],[dept]],Dept_Indexing[],2,FALSE)</f>
        <v>10</v>
      </c>
      <c r="L706">
        <f>VLOOKUP(Data[[#This Row],[salary]],Salary_Index[],2,FALSE)</f>
        <v>2</v>
      </c>
      <c r="M706" s="19">
        <f>LOG10(Data[[#This Row],[time_spend_company]])</f>
        <v>0.3010299956639812</v>
      </c>
      <c r="N706" s="19">
        <f>1/Data[[#This Row],[time_spend_company]]</f>
        <v>0.5</v>
      </c>
      <c r="O706" s="19">
        <v>2</v>
      </c>
    </row>
    <row r="707" spans="1:15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VLOOKUP(Data[[#This Row],[dept]],Dept_Indexing[],2,FALSE)</f>
        <v>9</v>
      </c>
      <c r="L707">
        <f>VLOOKUP(Data[[#This Row],[salary]],Salary_Index[],2,FALSE)</f>
        <v>1</v>
      </c>
      <c r="M707" s="19">
        <f>LOG10(Data[[#This Row],[time_spend_company]])</f>
        <v>0.3010299956639812</v>
      </c>
      <c r="N707" s="19">
        <f>1/Data[[#This Row],[time_spend_company]]</f>
        <v>0.5</v>
      </c>
      <c r="O707" s="19">
        <v>2</v>
      </c>
    </row>
    <row r="708" spans="1:15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VLOOKUP(Data[[#This Row],[dept]],Dept_Indexing[],2,FALSE)</f>
        <v>9</v>
      </c>
      <c r="L708">
        <f>VLOOKUP(Data[[#This Row],[salary]],Salary_Index[],2,FALSE)</f>
        <v>1</v>
      </c>
      <c r="M708" s="19">
        <f>LOG10(Data[[#This Row],[time_spend_company]])</f>
        <v>0.3010299956639812</v>
      </c>
      <c r="N708" s="19">
        <f>1/Data[[#This Row],[time_spend_company]]</f>
        <v>0.5</v>
      </c>
      <c r="O708" s="19">
        <v>2</v>
      </c>
    </row>
    <row r="709" spans="1:15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VLOOKUP(Data[[#This Row],[dept]],Dept_Indexing[],2,FALSE)</f>
        <v>9</v>
      </c>
      <c r="L709">
        <f>VLOOKUP(Data[[#This Row],[salary]],Salary_Index[],2,FALSE)</f>
        <v>1</v>
      </c>
      <c r="M709" s="19">
        <f>LOG10(Data[[#This Row],[time_spend_company]])</f>
        <v>0.3010299956639812</v>
      </c>
      <c r="N709" s="19">
        <f>1/Data[[#This Row],[time_spend_company]]</f>
        <v>0.5</v>
      </c>
      <c r="O709" s="19">
        <v>2</v>
      </c>
    </row>
    <row r="710" spans="1:15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VLOOKUP(Data[[#This Row],[dept]],Dept_Indexing[],2,FALSE)</f>
        <v>10</v>
      </c>
      <c r="L710">
        <f>VLOOKUP(Data[[#This Row],[salary]],Salary_Index[],2,FALSE)</f>
        <v>1</v>
      </c>
      <c r="M710" s="19">
        <f>LOG10(Data[[#This Row],[time_spend_company]])</f>
        <v>0.3010299956639812</v>
      </c>
      <c r="N710" s="19">
        <f>1/Data[[#This Row],[time_spend_company]]</f>
        <v>0.5</v>
      </c>
      <c r="O710" s="19">
        <v>2</v>
      </c>
    </row>
    <row r="711" spans="1:15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VLOOKUP(Data[[#This Row],[dept]],Dept_Indexing[],2,FALSE)</f>
        <v>3</v>
      </c>
      <c r="L711">
        <f>VLOOKUP(Data[[#This Row],[salary]],Salary_Index[],2,FALSE)</f>
        <v>3</v>
      </c>
      <c r="M711" s="19">
        <f>LOG10(Data[[#This Row],[time_spend_company]])</f>
        <v>0.3010299956639812</v>
      </c>
      <c r="N711" s="19">
        <f>1/Data[[#This Row],[time_spend_company]]</f>
        <v>0.5</v>
      </c>
      <c r="O711" s="19">
        <v>2</v>
      </c>
    </row>
    <row r="712" spans="1:15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VLOOKUP(Data[[#This Row],[dept]],Dept_Indexing[],2,FALSE)</f>
        <v>3</v>
      </c>
      <c r="L712">
        <f>VLOOKUP(Data[[#This Row],[salary]],Salary_Index[],2,FALSE)</f>
        <v>1</v>
      </c>
      <c r="M712" s="19">
        <f>LOG10(Data[[#This Row],[time_spend_company]])</f>
        <v>0.3010299956639812</v>
      </c>
      <c r="N712" s="19">
        <f>1/Data[[#This Row],[time_spend_company]]</f>
        <v>0.5</v>
      </c>
      <c r="O712" s="19">
        <v>2</v>
      </c>
    </row>
    <row r="713" spans="1:15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VLOOKUP(Data[[#This Row],[dept]],Dept_Indexing[],2,FALSE)</f>
        <v>3</v>
      </c>
      <c r="L713">
        <f>VLOOKUP(Data[[#This Row],[salary]],Salary_Index[],2,FALSE)</f>
        <v>1</v>
      </c>
      <c r="M713" s="19">
        <f>LOG10(Data[[#This Row],[time_spend_company]])</f>
        <v>0.3010299956639812</v>
      </c>
      <c r="N713" s="19">
        <f>1/Data[[#This Row],[time_spend_company]]</f>
        <v>0.5</v>
      </c>
      <c r="O713" s="19">
        <v>2</v>
      </c>
    </row>
    <row r="714" spans="1:15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VLOOKUP(Data[[#This Row],[dept]],Dept_Indexing[],2,FALSE)</f>
        <v>6</v>
      </c>
      <c r="L714">
        <f>VLOOKUP(Data[[#This Row],[salary]],Salary_Index[],2,FALSE)</f>
        <v>2</v>
      </c>
      <c r="M714" s="19">
        <f>LOG10(Data[[#This Row],[time_spend_company]])</f>
        <v>0.3010299956639812</v>
      </c>
      <c r="N714" s="19">
        <f>1/Data[[#This Row],[time_spend_company]]</f>
        <v>0.5</v>
      </c>
      <c r="O714" s="19">
        <v>2</v>
      </c>
    </row>
    <row r="715" spans="1:15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VLOOKUP(Data[[#This Row],[dept]],Dept_Indexing[],2,FALSE)</f>
        <v>1</v>
      </c>
      <c r="L715">
        <f>VLOOKUP(Data[[#This Row],[salary]],Salary_Index[],2,FALSE)</f>
        <v>2</v>
      </c>
      <c r="M715" s="19">
        <f>LOG10(Data[[#This Row],[time_spend_company]])</f>
        <v>0.3010299956639812</v>
      </c>
      <c r="N715" s="19">
        <f>1/Data[[#This Row],[time_spend_company]]</f>
        <v>0.5</v>
      </c>
      <c r="O715" s="19">
        <v>2</v>
      </c>
    </row>
    <row r="716" spans="1:15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VLOOKUP(Data[[#This Row],[dept]],Dept_Indexing[],2,FALSE)</f>
        <v>9</v>
      </c>
      <c r="L716">
        <f>VLOOKUP(Data[[#This Row],[salary]],Salary_Index[],2,FALSE)</f>
        <v>3</v>
      </c>
      <c r="M716" s="19">
        <f>LOG10(Data[[#This Row],[time_spend_company]])</f>
        <v>0.3010299956639812</v>
      </c>
      <c r="N716" s="19">
        <f>1/Data[[#This Row],[time_spend_company]]</f>
        <v>0.5</v>
      </c>
      <c r="O716" s="19">
        <v>2</v>
      </c>
    </row>
    <row r="717" spans="1:15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VLOOKUP(Data[[#This Row],[dept]],Dept_Indexing[],2,FALSE)</f>
        <v>8</v>
      </c>
      <c r="L717">
        <f>VLOOKUP(Data[[#This Row],[salary]],Salary_Index[],2,FALSE)</f>
        <v>2</v>
      </c>
      <c r="M717" s="19">
        <f>LOG10(Data[[#This Row],[time_spend_company]])</f>
        <v>0.3010299956639812</v>
      </c>
      <c r="N717" s="19">
        <f>1/Data[[#This Row],[time_spend_company]]</f>
        <v>0.5</v>
      </c>
      <c r="O717" s="19">
        <v>2</v>
      </c>
    </row>
    <row r="718" spans="1:15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VLOOKUP(Data[[#This Row],[dept]],Dept_Indexing[],2,FALSE)</f>
        <v>8</v>
      </c>
      <c r="L718">
        <f>VLOOKUP(Data[[#This Row],[salary]],Salary_Index[],2,FALSE)</f>
        <v>2</v>
      </c>
      <c r="M718" s="19">
        <f>LOG10(Data[[#This Row],[time_spend_company]])</f>
        <v>0.3010299956639812</v>
      </c>
      <c r="N718" s="19">
        <f>1/Data[[#This Row],[time_spend_company]]</f>
        <v>0.5</v>
      </c>
      <c r="O718" s="19">
        <v>2</v>
      </c>
    </row>
    <row r="719" spans="1:15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VLOOKUP(Data[[#This Row],[dept]],Dept_Indexing[],2,FALSE)</f>
        <v>8</v>
      </c>
      <c r="L719">
        <f>VLOOKUP(Data[[#This Row],[salary]],Salary_Index[],2,FALSE)</f>
        <v>2</v>
      </c>
      <c r="M719" s="19">
        <f>LOG10(Data[[#This Row],[time_spend_company]])</f>
        <v>0.3010299956639812</v>
      </c>
      <c r="N719" s="19">
        <f>1/Data[[#This Row],[time_spend_company]]</f>
        <v>0.5</v>
      </c>
      <c r="O719" s="19">
        <v>2</v>
      </c>
    </row>
    <row r="720" spans="1:15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VLOOKUP(Data[[#This Row],[dept]],Dept_Indexing[],2,FALSE)</f>
        <v>8</v>
      </c>
      <c r="L720">
        <f>VLOOKUP(Data[[#This Row],[salary]],Salary_Index[],2,FALSE)</f>
        <v>2</v>
      </c>
      <c r="M720" s="19">
        <f>LOG10(Data[[#This Row],[time_spend_company]])</f>
        <v>0.3010299956639812</v>
      </c>
      <c r="N720" s="19">
        <f>1/Data[[#This Row],[time_spend_company]]</f>
        <v>0.5</v>
      </c>
      <c r="O720" s="19">
        <v>2</v>
      </c>
    </row>
    <row r="721" spans="1:15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VLOOKUP(Data[[#This Row],[dept]],Dept_Indexing[],2,FALSE)</f>
        <v>8</v>
      </c>
      <c r="L721">
        <f>VLOOKUP(Data[[#This Row],[salary]],Salary_Index[],2,FALSE)</f>
        <v>1</v>
      </c>
      <c r="M721" s="19">
        <f>LOG10(Data[[#This Row],[time_spend_company]])</f>
        <v>0.3010299956639812</v>
      </c>
      <c r="N721" s="19">
        <f>1/Data[[#This Row],[time_spend_company]]</f>
        <v>0.5</v>
      </c>
      <c r="O721" s="19">
        <v>2</v>
      </c>
    </row>
    <row r="722" spans="1:15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VLOOKUP(Data[[#This Row],[dept]],Dept_Indexing[],2,FALSE)</f>
        <v>8</v>
      </c>
      <c r="L722">
        <f>VLOOKUP(Data[[#This Row],[salary]],Salary_Index[],2,FALSE)</f>
        <v>1</v>
      </c>
      <c r="M722" s="19">
        <f>LOG10(Data[[#This Row],[time_spend_company]])</f>
        <v>0.3010299956639812</v>
      </c>
      <c r="N722" s="19">
        <f>1/Data[[#This Row],[time_spend_company]]</f>
        <v>0.5</v>
      </c>
      <c r="O722" s="19">
        <v>2</v>
      </c>
    </row>
    <row r="723" spans="1:15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VLOOKUP(Data[[#This Row],[dept]],Dept_Indexing[],2,FALSE)</f>
        <v>8</v>
      </c>
      <c r="L723">
        <f>VLOOKUP(Data[[#This Row],[salary]],Salary_Index[],2,FALSE)</f>
        <v>1</v>
      </c>
      <c r="M723" s="19">
        <f>LOG10(Data[[#This Row],[time_spend_company]])</f>
        <v>0.3010299956639812</v>
      </c>
      <c r="N723" s="19">
        <f>1/Data[[#This Row],[time_spend_company]]</f>
        <v>0.5</v>
      </c>
      <c r="O723" s="19">
        <v>2</v>
      </c>
    </row>
    <row r="724" spans="1:15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VLOOKUP(Data[[#This Row],[dept]],Dept_Indexing[],2,FALSE)</f>
        <v>8</v>
      </c>
      <c r="L724">
        <f>VLOOKUP(Data[[#This Row],[salary]],Salary_Index[],2,FALSE)</f>
        <v>1</v>
      </c>
      <c r="M724" s="19">
        <f>LOG10(Data[[#This Row],[time_spend_company]])</f>
        <v>0.3010299956639812</v>
      </c>
      <c r="N724" s="19">
        <f>1/Data[[#This Row],[time_spend_company]]</f>
        <v>0.5</v>
      </c>
      <c r="O724" s="19">
        <v>2</v>
      </c>
    </row>
    <row r="725" spans="1:15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VLOOKUP(Data[[#This Row],[dept]],Dept_Indexing[],2,FALSE)</f>
        <v>2</v>
      </c>
      <c r="L725">
        <f>VLOOKUP(Data[[#This Row],[salary]],Salary_Index[],2,FALSE)</f>
        <v>2</v>
      </c>
      <c r="M725" s="19">
        <f>LOG10(Data[[#This Row],[time_spend_company]])</f>
        <v>0.3010299956639812</v>
      </c>
      <c r="N725" s="19">
        <f>1/Data[[#This Row],[time_spend_company]]</f>
        <v>0.5</v>
      </c>
      <c r="O725" s="19">
        <v>2</v>
      </c>
    </row>
    <row r="726" spans="1:15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VLOOKUP(Data[[#This Row],[dept]],Dept_Indexing[],2,FALSE)</f>
        <v>2</v>
      </c>
      <c r="L726">
        <f>VLOOKUP(Data[[#This Row],[salary]],Salary_Index[],2,FALSE)</f>
        <v>2</v>
      </c>
      <c r="M726" s="19">
        <f>LOG10(Data[[#This Row],[time_spend_company]])</f>
        <v>0.3010299956639812</v>
      </c>
      <c r="N726" s="19">
        <f>1/Data[[#This Row],[time_spend_company]]</f>
        <v>0.5</v>
      </c>
      <c r="O726" s="19">
        <v>2</v>
      </c>
    </row>
    <row r="727" spans="1:15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VLOOKUP(Data[[#This Row],[dept]],Dept_Indexing[],2,FALSE)</f>
        <v>10</v>
      </c>
      <c r="L727">
        <f>VLOOKUP(Data[[#This Row],[salary]],Salary_Index[],2,FALSE)</f>
        <v>2</v>
      </c>
      <c r="M727" s="19">
        <f>LOG10(Data[[#This Row],[time_spend_company]])</f>
        <v>0.3010299956639812</v>
      </c>
      <c r="N727" s="19">
        <f>1/Data[[#This Row],[time_spend_company]]</f>
        <v>0.5</v>
      </c>
      <c r="O727" s="19">
        <v>2</v>
      </c>
    </row>
    <row r="728" spans="1:15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VLOOKUP(Data[[#This Row],[dept]],Dept_Indexing[],2,FALSE)</f>
        <v>10</v>
      </c>
      <c r="L728">
        <f>VLOOKUP(Data[[#This Row],[salary]],Salary_Index[],2,FALSE)</f>
        <v>1</v>
      </c>
      <c r="M728" s="19">
        <f>LOG10(Data[[#This Row],[time_spend_company]])</f>
        <v>0.3010299956639812</v>
      </c>
      <c r="N728" s="19">
        <f>1/Data[[#This Row],[time_spend_company]]</f>
        <v>0.5</v>
      </c>
      <c r="O728" s="19">
        <v>2</v>
      </c>
    </row>
    <row r="729" spans="1:15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VLOOKUP(Data[[#This Row],[dept]],Dept_Indexing[],2,FALSE)</f>
        <v>9</v>
      </c>
      <c r="L729">
        <f>VLOOKUP(Data[[#This Row],[salary]],Salary_Index[],2,FALSE)</f>
        <v>1</v>
      </c>
      <c r="M729" s="19">
        <f>LOG10(Data[[#This Row],[time_spend_company]])</f>
        <v>0.3010299956639812</v>
      </c>
      <c r="N729" s="19">
        <f>1/Data[[#This Row],[time_spend_company]]</f>
        <v>0.5</v>
      </c>
      <c r="O729" s="19">
        <v>2</v>
      </c>
    </row>
    <row r="730" spans="1:15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VLOOKUP(Data[[#This Row],[dept]],Dept_Indexing[],2,FALSE)</f>
        <v>9</v>
      </c>
      <c r="L730">
        <f>VLOOKUP(Data[[#This Row],[salary]],Salary_Index[],2,FALSE)</f>
        <v>1</v>
      </c>
      <c r="M730" s="19">
        <f>LOG10(Data[[#This Row],[time_spend_company]])</f>
        <v>0.3010299956639812</v>
      </c>
      <c r="N730" s="19">
        <f>1/Data[[#This Row],[time_spend_company]]</f>
        <v>0.5</v>
      </c>
      <c r="O730" s="19">
        <v>2</v>
      </c>
    </row>
    <row r="731" spans="1:15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VLOOKUP(Data[[#This Row],[dept]],Dept_Indexing[],2,FALSE)</f>
        <v>4</v>
      </c>
      <c r="L731">
        <f>VLOOKUP(Data[[#This Row],[salary]],Salary_Index[],2,FALSE)</f>
        <v>1</v>
      </c>
      <c r="M731" s="19">
        <f>LOG10(Data[[#This Row],[time_spend_company]])</f>
        <v>0.3010299956639812</v>
      </c>
      <c r="N731" s="19">
        <f>1/Data[[#This Row],[time_spend_company]]</f>
        <v>0.5</v>
      </c>
      <c r="O731" s="19">
        <v>2</v>
      </c>
    </row>
    <row r="732" spans="1:15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VLOOKUP(Data[[#This Row],[dept]],Dept_Indexing[],2,FALSE)</f>
        <v>3</v>
      </c>
      <c r="L732">
        <f>VLOOKUP(Data[[#This Row],[salary]],Salary_Index[],2,FALSE)</f>
        <v>1</v>
      </c>
      <c r="M732" s="19">
        <f>LOG10(Data[[#This Row],[time_spend_company]])</f>
        <v>0.3010299956639812</v>
      </c>
      <c r="N732" s="19">
        <f>1/Data[[#This Row],[time_spend_company]]</f>
        <v>0.5</v>
      </c>
      <c r="O732" s="19">
        <v>2</v>
      </c>
    </row>
    <row r="733" spans="1:15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VLOOKUP(Data[[#This Row],[dept]],Dept_Indexing[],2,FALSE)</f>
        <v>6</v>
      </c>
      <c r="L733">
        <f>VLOOKUP(Data[[#This Row],[salary]],Salary_Index[],2,FALSE)</f>
        <v>1</v>
      </c>
      <c r="M733" s="19">
        <f>LOG10(Data[[#This Row],[time_spend_company]])</f>
        <v>0.3010299956639812</v>
      </c>
      <c r="N733" s="19">
        <f>1/Data[[#This Row],[time_spend_company]]</f>
        <v>0.5</v>
      </c>
      <c r="O733" s="19">
        <v>2</v>
      </c>
    </row>
    <row r="734" spans="1:15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VLOOKUP(Data[[#This Row],[dept]],Dept_Indexing[],2,FALSE)</f>
        <v>6</v>
      </c>
      <c r="L734">
        <f>VLOOKUP(Data[[#This Row],[salary]],Salary_Index[],2,FALSE)</f>
        <v>1</v>
      </c>
      <c r="M734" s="19">
        <f>LOG10(Data[[#This Row],[time_spend_company]])</f>
        <v>0.3010299956639812</v>
      </c>
      <c r="N734" s="19">
        <f>1/Data[[#This Row],[time_spend_company]]</f>
        <v>0.5</v>
      </c>
      <c r="O734" s="19">
        <v>2</v>
      </c>
    </row>
    <row r="735" spans="1:15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VLOOKUP(Data[[#This Row],[dept]],Dept_Indexing[],2,FALSE)</f>
        <v>7</v>
      </c>
      <c r="L735">
        <f>VLOOKUP(Data[[#This Row],[salary]],Salary_Index[],2,FALSE)</f>
        <v>2</v>
      </c>
      <c r="M735" s="19">
        <f>LOG10(Data[[#This Row],[time_spend_company]])</f>
        <v>0.3010299956639812</v>
      </c>
      <c r="N735" s="19">
        <f>1/Data[[#This Row],[time_spend_company]]</f>
        <v>0.5</v>
      </c>
      <c r="O735" s="19">
        <v>2</v>
      </c>
    </row>
    <row r="736" spans="1:15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VLOOKUP(Data[[#This Row],[dept]],Dept_Indexing[],2,FALSE)</f>
        <v>5</v>
      </c>
      <c r="L736">
        <f>VLOOKUP(Data[[#This Row],[salary]],Salary_Index[],2,FALSE)</f>
        <v>2</v>
      </c>
      <c r="M736" s="19">
        <f>LOG10(Data[[#This Row],[time_spend_company]])</f>
        <v>0.3010299956639812</v>
      </c>
      <c r="N736" s="19">
        <f>1/Data[[#This Row],[time_spend_company]]</f>
        <v>0.5</v>
      </c>
      <c r="O736" s="19">
        <v>2</v>
      </c>
    </row>
    <row r="737" spans="1:15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VLOOKUP(Data[[#This Row],[dept]],Dept_Indexing[],2,FALSE)</f>
        <v>8</v>
      </c>
      <c r="L737">
        <f>VLOOKUP(Data[[#This Row],[salary]],Salary_Index[],2,FALSE)</f>
        <v>2</v>
      </c>
      <c r="M737" s="19">
        <f>LOG10(Data[[#This Row],[time_spend_company]])</f>
        <v>0.3010299956639812</v>
      </c>
      <c r="N737" s="19">
        <f>1/Data[[#This Row],[time_spend_company]]</f>
        <v>0.5</v>
      </c>
      <c r="O737" s="19">
        <v>2</v>
      </c>
    </row>
    <row r="738" spans="1:15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VLOOKUP(Data[[#This Row],[dept]],Dept_Indexing[],2,FALSE)</f>
        <v>9</v>
      </c>
      <c r="L738">
        <f>VLOOKUP(Data[[#This Row],[salary]],Salary_Index[],2,FALSE)</f>
        <v>2</v>
      </c>
      <c r="M738" s="19">
        <f>LOG10(Data[[#This Row],[time_spend_company]])</f>
        <v>0.3010299956639812</v>
      </c>
      <c r="N738" s="19">
        <f>1/Data[[#This Row],[time_spend_company]]</f>
        <v>0.5</v>
      </c>
      <c r="O738" s="19">
        <v>2</v>
      </c>
    </row>
    <row r="739" spans="1:15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VLOOKUP(Data[[#This Row],[dept]],Dept_Indexing[],2,FALSE)</f>
        <v>10</v>
      </c>
      <c r="L739">
        <f>VLOOKUP(Data[[#This Row],[salary]],Salary_Index[],2,FALSE)</f>
        <v>3</v>
      </c>
      <c r="M739" s="19">
        <f>LOG10(Data[[#This Row],[time_spend_company]])</f>
        <v>0.3010299956639812</v>
      </c>
      <c r="N739" s="19">
        <f>1/Data[[#This Row],[time_spend_company]]</f>
        <v>0.5</v>
      </c>
      <c r="O739" s="19">
        <v>2</v>
      </c>
    </row>
    <row r="740" spans="1:15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VLOOKUP(Data[[#This Row],[dept]],Dept_Indexing[],2,FALSE)</f>
        <v>4</v>
      </c>
      <c r="L740">
        <f>VLOOKUP(Data[[#This Row],[salary]],Salary_Index[],2,FALSE)</f>
        <v>1</v>
      </c>
      <c r="M740" s="19">
        <f>LOG10(Data[[#This Row],[time_spend_company]])</f>
        <v>0.3010299956639812</v>
      </c>
      <c r="N740" s="19">
        <f>1/Data[[#This Row],[time_spend_company]]</f>
        <v>0.5</v>
      </c>
      <c r="O740" s="19">
        <v>2</v>
      </c>
    </row>
    <row r="741" spans="1:15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VLOOKUP(Data[[#This Row],[dept]],Dept_Indexing[],2,FALSE)</f>
        <v>5</v>
      </c>
      <c r="L741">
        <f>VLOOKUP(Data[[#This Row],[salary]],Salary_Index[],2,FALSE)</f>
        <v>2</v>
      </c>
      <c r="M741" s="19">
        <f>LOG10(Data[[#This Row],[time_spend_company]])</f>
        <v>0.3010299956639812</v>
      </c>
      <c r="N741" s="19">
        <f>1/Data[[#This Row],[time_spend_company]]</f>
        <v>0.5</v>
      </c>
      <c r="O741" s="19">
        <v>2</v>
      </c>
    </row>
    <row r="742" spans="1:15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VLOOKUP(Data[[#This Row],[dept]],Dept_Indexing[],2,FALSE)</f>
        <v>8</v>
      </c>
      <c r="L742">
        <f>VLOOKUP(Data[[#This Row],[salary]],Salary_Index[],2,FALSE)</f>
        <v>1</v>
      </c>
      <c r="M742" s="19">
        <f>LOG10(Data[[#This Row],[time_spend_company]])</f>
        <v>0.3010299956639812</v>
      </c>
      <c r="N742" s="19">
        <f>1/Data[[#This Row],[time_spend_company]]</f>
        <v>0.5</v>
      </c>
      <c r="O742" s="19">
        <v>2</v>
      </c>
    </row>
    <row r="743" spans="1:15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VLOOKUP(Data[[#This Row],[dept]],Dept_Indexing[],2,FALSE)</f>
        <v>8</v>
      </c>
      <c r="L743">
        <f>VLOOKUP(Data[[#This Row],[salary]],Salary_Index[],2,FALSE)</f>
        <v>1</v>
      </c>
      <c r="M743" s="19">
        <f>LOG10(Data[[#This Row],[time_spend_company]])</f>
        <v>0.3010299956639812</v>
      </c>
      <c r="N743" s="19">
        <f>1/Data[[#This Row],[time_spend_company]]</f>
        <v>0.5</v>
      </c>
      <c r="O743" s="19">
        <v>2</v>
      </c>
    </row>
    <row r="744" spans="1:15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VLOOKUP(Data[[#This Row],[dept]],Dept_Indexing[],2,FALSE)</f>
        <v>8</v>
      </c>
      <c r="L744">
        <f>VLOOKUP(Data[[#This Row],[salary]],Salary_Index[],2,FALSE)</f>
        <v>1</v>
      </c>
      <c r="M744" s="19">
        <f>LOG10(Data[[#This Row],[time_spend_company]])</f>
        <v>0.3010299956639812</v>
      </c>
      <c r="N744" s="19">
        <f>1/Data[[#This Row],[time_spend_company]]</f>
        <v>0.5</v>
      </c>
      <c r="O744" s="19">
        <v>2</v>
      </c>
    </row>
    <row r="745" spans="1:15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VLOOKUP(Data[[#This Row],[dept]],Dept_Indexing[],2,FALSE)</f>
        <v>8</v>
      </c>
      <c r="L745">
        <f>VLOOKUP(Data[[#This Row],[salary]],Salary_Index[],2,FALSE)</f>
        <v>1</v>
      </c>
      <c r="M745" s="19">
        <f>LOG10(Data[[#This Row],[time_spend_company]])</f>
        <v>0.3010299956639812</v>
      </c>
      <c r="N745" s="19">
        <f>1/Data[[#This Row],[time_spend_company]]</f>
        <v>0.5</v>
      </c>
      <c r="O745" s="19">
        <v>2</v>
      </c>
    </row>
    <row r="746" spans="1:15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VLOOKUP(Data[[#This Row],[dept]],Dept_Indexing[],2,FALSE)</f>
        <v>8</v>
      </c>
      <c r="L746">
        <f>VLOOKUP(Data[[#This Row],[salary]],Salary_Index[],2,FALSE)</f>
        <v>1</v>
      </c>
      <c r="M746" s="19">
        <f>LOG10(Data[[#This Row],[time_spend_company]])</f>
        <v>0.3010299956639812</v>
      </c>
      <c r="N746" s="19">
        <f>1/Data[[#This Row],[time_spend_company]]</f>
        <v>0.5</v>
      </c>
      <c r="O746" s="19">
        <v>2</v>
      </c>
    </row>
    <row r="747" spans="1:15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VLOOKUP(Data[[#This Row],[dept]],Dept_Indexing[],2,FALSE)</f>
        <v>8</v>
      </c>
      <c r="L747">
        <f>VLOOKUP(Data[[#This Row],[salary]],Salary_Index[],2,FALSE)</f>
        <v>1</v>
      </c>
      <c r="M747" s="19">
        <f>LOG10(Data[[#This Row],[time_spend_company]])</f>
        <v>0.3010299956639812</v>
      </c>
      <c r="N747" s="19">
        <f>1/Data[[#This Row],[time_spend_company]]</f>
        <v>0.5</v>
      </c>
      <c r="O747" s="19">
        <v>2</v>
      </c>
    </row>
    <row r="748" spans="1:15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VLOOKUP(Data[[#This Row],[dept]],Dept_Indexing[],2,FALSE)</f>
        <v>1</v>
      </c>
      <c r="L748">
        <f>VLOOKUP(Data[[#This Row],[salary]],Salary_Index[],2,FALSE)</f>
        <v>1</v>
      </c>
      <c r="M748" s="19">
        <f>LOG10(Data[[#This Row],[time_spend_company]])</f>
        <v>0.3010299956639812</v>
      </c>
      <c r="N748" s="19">
        <f>1/Data[[#This Row],[time_spend_company]]</f>
        <v>0.5</v>
      </c>
      <c r="O748" s="19">
        <v>2</v>
      </c>
    </row>
    <row r="749" spans="1:15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VLOOKUP(Data[[#This Row],[dept]],Dept_Indexing[],2,FALSE)</f>
        <v>10</v>
      </c>
      <c r="L749">
        <f>VLOOKUP(Data[[#This Row],[salary]],Salary_Index[],2,FALSE)</f>
        <v>2</v>
      </c>
      <c r="M749" s="19">
        <f>LOG10(Data[[#This Row],[time_spend_company]])</f>
        <v>0.3010299956639812</v>
      </c>
      <c r="N749" s="19">
        <f>1/Data[[#This Row],[time_spend_company]]</f>
        <v>0.5</v>
      </c>
      <c r="O749" s="19">
        <v>2</v>
      </c>
    </row>
    <row r="750" spans="1:15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VLOOKUP(Data[[#This Row],[dept]],Dept_Indexing[],2,FALSE)</f>
        <v>10</v>
      </c>
      <c r="L750">
        <f>VLOOKUP(Data[[#This Row],[salary]],Salary_Index[],2,FALSE)</f>
        <v>2</v>
      </c>
      <c r="M750" s="19">
        <f>LOG10(Data[[#This Row],[time_spend_company]])</f>
        <v>0.3010299956639812</v>
      </c>
      <c r="N750" s="19">
        <f>1/Data[[#This Row],[time_spend_company]]</f>
        <v>0.5</v>
      </c>
      <c r="O750" s="19">
        <v>2</v>
      </c>
    </row>
    <row r="751" spans="1:15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VLOOKUP(Data[[#This Row],[dept]],Dept_Indexing[],2,FALSE)</f>
        <v>10</v>
      </c>
      <c r="L751">
        <f>VLOOKUP(Data[[#This Row],[salary]],Salary_Index[],2,FALSE)</f>
        <v>1</v>
      </c>
      <c r="M751" s="19">
        <f>LOG10(Data[[#This Row],[time_spend_company]])</f>
        <v>0.3010299956639812</v>
      </c>
      <c r="N751" s="19">
        <f>1/Data[[#This Row],[time_spend_company]]</f>
        <v>0.5</v>
      </c>
      <c r="O751" s="19">
        <v>2</v>
      </c>
    </row>
    <row r="752" spans="1:15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VLOOKUP(Data[[#This Row],[dept]],Dept_Indexing[],2,FALSE)</f>
        <v>10</v>
      </c>
      <c r="L752">
        <f>VLOOKUP(Data[[#This Row],[salary]],Salary_Index[],2,FALSE)</f>
        <v>2</v>
      </c>
      <c r="M752" s="19">
        <f>LOG10(Data[[#This Row],[time_spend_company]])</f>
        <v>0.3010299956639812</v>
      </c>
      <c r="N752" s="19">
        <f>1/Data[[#This Row],[time_spend_company]]</f>
        <v>0.5</v>
      </c>
      <c r="O752" s="19">
        <v>2</v>
      </c>
    </row>
    <row r="753" spans="1:15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VLOOKUP(Data[[#This Row],[dept]],Dept_Indexing[],2,FALSE)</f>
        <v>9</v>
      </c>
      <c r="L753">
        <f>VLOOKUP(Data[[#This Row],[salary]],Salary_Index[],2,FALSE)</f>
        <v>2</v>
      </c>
      <c r="M753" s="19">
        <f>LOG10(Data[[#This Row],[time_spend_company]])</f>
        <v>0.3010299956639812</v>
      </c>
      <c r="N753" s="19">
        <f>1/Data[[#This Row],[time_spend_company]]</f>
        <v>0.5</v>
      </c>
      <c r="O753" s="19">
        <v>2</v>
      </c>
    </row>
    <row r="754" spans="1:15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VLOOKUP(Data[[#This Row],[dept]],Dept_Indexing[],2,FALSE)</f>
        <v>9</v>
      </c>
      <c r="L754">
        <f>VLOOKUP(Data[[#This Row],[salary]],Salary_Index[],2,FALSE)</f>
        <v>1</v>
      </c>
      <c r="M754" s="19">
        <f>LOG10(Data[[#This Row],[time_spend_company]])</f>
        <v>0.3010299956639812</v>
      </c>
      <c r="N754" s="19">
        <f>1/Data[[#This Row],[time_spend_company]]</f>
        <v>0.5</v>
      </c>
      <c r="O754" s="19">
        <v>2</v>
      </c>
    </row>
    <row r="755" spans="1:15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VLOOKUP(Data[[#This Row],[dept]],Dept_Indexing[],2,FALSE)</f>
        <v>9</v>
      </c>
      <c r="L755">
        <f>VLOOKUP(Data[[#This Row],[salary]],Salary_Index[],2,FALSE)</f>
        <v>1</v>
      </c>
      <c r="M755" s="19">
        <f>LOG10(Data[[#This Row],[time_spend_company]])</f>
        <v>0.3010299956639812</v>
      </c>
      <c r="N755" s="19">
        <f>1/Data[[#This Row],[time_spend_company]]</f>
        <v>0.5</v>
      </c>
      <c r="O755" s="19">
        <v>2</v>
      </c>
    </row>
    <row r="756" spans="1:15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VLOOKUP(Data[[#This Row],[dept]],Dept_Indexing[],2,FALSE)</f>
        <v>9</v>
      </c>
      <c r="L756">
        <f>VLOOKUP(Data[[#This Row],[salary]],Salary_Index[],2,FALSE)</f>
        <v>1</v>
      </c>
      <c r="M756" s="19">
        <f>LOG10(Data[[#This Row],[time_spend_company]])</f>
        <v>0.3010299956639812</v>
      </c>
      <c r="N756" s="19">
        <f>1/Data[[#This Row],[time_spend_company]]</f>
        <v>0.5</v>
      </c>
      <c r="O756" s="19">
        <v>2</v>
      </c>
    </row>
    <row r="757" spans="1:15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VLOOKUP(Data[[#This Row],[dept]],Dept_Indexing[],2,FALSE)</f>
        <v>10</v>
      </c>
      <c r="L757">
        <f>VLOOKUP(Data[[#This Row],[salary]],Salary_Index[],2,FALSE)</f>
        <v>1</v>
      </c>
      <c r="M757" s="19">
        <f>LOG10(Data[[#This Row],[time_spend_company]])</f>
        <v>0.3010299956639812</v>
      </c>
      <c r="N757" s="19">
        <f>1/Data[[#This Row],[time_spend_company]]</f>
        <v>0.5</v>
      </c>
      <c r="O757" s="19">
        <v>2</v>
      </c>
    </row>
    <row r="758" spans="1:15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VLOOKUP(Data[[#This Row],[dept]],Dept_Indexing[],2,FALSE)</f>
        <v>3</v>
      </c>
      <c r="L758">
        <f>VLOOKUP(Data[[#This Row],[salary]],Salary_Index[],2,FALSE)</f>
        <v>1</v>
      </c>
      <c r="M758" s="19">
        <f>LOG10(Data[[#This Row],[time_spend_company]])</f>
        <v>0.3010299956639812</v>
      </c>
      <c r="N758" s="19">
        <f>1/Data[[#This Row],[time_spend_company]]</f>
        <v>0.5</v>
      </c>
      <c r="O758" s="19">
        <v>2</v>
      </c>
    </row>
    <row r="759" spans="1:15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VLOOKUP(Data[[#This Row],[dept]],Dept_Indexing[],2,FALSE)</f>
        <v>3</v>
      </c>
      <c r="L759">
        <f>VLOOKUP(Data[[#This Row],[salary]],Salary_Index[],2,FALSE)</f>
        <v>1</v>
      </c>
      <c r="M759" s="19">
        <f>LOG10(Data[[#This Row],[time_spend_company]])</f>
        <v>0.3010299956639812</v>
      </c>
      <c r="N759" s="19">
        <f>1/Data[[#This Row],[time_spend_company]]</f>
        <v>0.5</v>
      </c>
      <c r="O759" s="19">
        <v>2</v>
      </c>
    </row>
    <row r="760" spans="1:15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VLOOKUP(Data[[#This Row],[dept]],Dept_Indexing[],2,FALSE)</f>
        <v>3</v>
      </c>
      <c r="L760">
        <f>VLOOKUP(Data[[#This Row],[salary]],Salary_Index[],2,FALSE)</f>
        <v>1</v>
      </c>
      <c r="M760" s="19">
        <f>LOG10(Data[[#This Row],[time_spend_company]])</f>
        <v>0.3010299956639812</v>
      </c>
      <c r="N760" s="19">
        <f>1/Data[[#This Row],[time_spend_company]]</f>
        <v>0.5</v>
      </c>
      <c r="O760" s="19">
        <v>2</v>
      </c>
    </row>
    <row r="761" spans="1:15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VLOOKUP(Data[[#This Row],[dept]],Dept_Indexing[],2,FALSE)</f>
        <v>3</v>
      </c>
      <c r="L761">
        <f>VLOOKUP(Data[[#This Row],[salary]],Salary_Index[],2,FALSE)</f>
        <v>1</v>
      </c>
      <c r="M761" s="19">
        <f>LOG10(Data[[#This Row],[time_spend_company]])</f>
        <v>0.3010299956639812</v>
      </c>
      <c r="N761" s="19">
        <f>1/Data[[#This Row],[time_spend_company]]</f>
        <v>0.5</v>
      </c>
      <c r="O761" s="19">
        <v>2</v>
      </c>
    </row>
    <row r="762" spans="1:15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VLOOKUP(Data[[#This Row],[dept]],Dept_Indexing[],2,FALSE)</f>
        <v>6</v>
      </c>
      <c r="L762">
        <f>VLOOKUP(Data[[#This Row],[salary]],Salary_Index[],2,FALSE)</f>
        <v>1</v>
      </c>
      <c r="M762" s="19">
        <f>LOG10(Data[[#This Row],[time_spend_company]])</f>
        <v>0.3010299956639812</v>
      </c>
      <c r="N762" s="19">
        <f>1/Data[[#This Row],[time_spend_company]]</f>
        <v>0.5</v>
      </c>
      <c r="O762" s="19">
        <v>2</v>
      </c>
    </row>
    <row r="763" spans="1:15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VLOOKUP(Data[[#This Row],[dept]],Dept_Indexing[],2,FALSE)</f>
        <v>7</v>
      </c>
      <c r="L763">
        <f>VLOOKUP(Data[[#This Row],[salary]],Salary_Index[],2,FALSE)</f>
        <v>2</v>
      </c>
      <c r="M763" s="19">
        <f>LOG10(Data[[#This Row],[time_spend_company]])</f>
        <v>0.3010299956639812</v>
      </c>
      <c r="N763" s="19">
        <f>1/Data[[#This Row],[time_spend_company]]</f>
        <v>0.5</v>
      </c>
      <c r="O763" s="19">
        <v>2</v>
      </c>
    </row>
    <row r="764" spans="1:15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VLOOKUP(Data[[#This Row],[dept]],Dept_Indexing[],2,FALSE)</f>
        <v>7</v>
      </c>
      <c r="L764">
        <f>VLOOKUP(Data[[#This Row],[salary]],Salary_Index[],2,FALSE)</f>
        <v>2</v>
      </c>
      <c r="M764" s="19">
        <f>LOG10(Data[[#This Row],[time_spend_company]])</f>
        <v>0.3010299956639812</v>
      </c>
      <c r="N764" s="19">
        <f>1/Data[[#This Row],[time_spend_company]]</f>
        <v>0.5</v>
      </c>
      <c r="O764" s="19">
        <v>2</v>
      </c>
    </row>
    <row r="765" spans="1:15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VLOOKUP(Data[[#This Row],[dept]],Dept_Indexing[],2,FALSE)</f>
        <v>5</v>
      </c>
      <c r="L765">
        <f>VLOOKUP(Data[[#This Row],[salary]],Salary_Index[],2,FALSE)</f>
        <v>2</v>
      </c>
      <c r="M765" s="19">
        <f>LOG10(Data[[#This Row],[time_spend_company]])</f>
        <v>0.3010299956639812</v>
      </c>
      <c r="N765" s="19">
        <f>1/Data[[#This Row],[time_spend_company]]</f>
        <v>0.5</v>
      </c>
      <c r="O765" s="19">
        <v>2</v>
      </c>
    </row>
    <row r="766" spans="1:15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VLOOKUP(Data[[#This Row],[dept]],Dept_Indexing[],2,FALSE)</f>
        <v>5</v>
      </c>
      <c r="L766">
        <f>VLOOKUP(Data[[#This Row],[salary]],Salary_Index[],2,FALSE)</f>
        <v>2</v>
      </c>
      <c r="M766" s="19">
        <f>LOG10(Data[[#This Row],[time_spend_company]])</f>
        <v>0.3010299956639812</v>
      </c>
      <c r="N766" s="19">
        <f>1/Data[[#This Row],[time_spend_company]]</f>
        <v>0.5</v>
      </c>
      <c r="O766" s="19">
        <v>2</v>
      </c>
    </row>
    <row r="767" spans="1:15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VLOOKUP(Data[[#This Row],[dept]],Dept_Indexing[],2,FALSE)</f>
        <v>8</v>
      </c>
      <c r="L767">
        <f>VLOOKUP(Data[[#This Row],[salary]],Salary_Index[],2,FALSE)</f>
        <v>2</v>
      </c>
      <c r="M767" s="19">
        <f>LOG10(Data[[#This Row],[time_spend_company]])</f>
        <v>0.3010299956639812</v>
      </c>
      <c r="N767" s="19">
        <f>1/Data[[#This Row],[time_spend_company]]</f>
        <v>0.5</v>
      </c>
      <c r="O767" s="19">
        <v>2</v>
      </c>
    </row>
    <row r="768" spans="1:15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VLOOKUP(Data[[#This Row],[dept]],Dept_Indexing[],2,FALSE)</f>
        <v>8</v>
      </c>
      <c r="L768">
        <f>VLOOKUP(Data[[#This Row],[salary]],Salary_Index[],2,FALSE)</f>
        <v>1</v>
      </c>
      <c r="M768" s="19">
        <f>LOG10(Data[[#This Row],[time_spend_company]])</f>
        <v>0.3010299956639812</v>
      </c>
      <c r="N768" s="19">
        <f>1/Data[[#This Row],[time_spend_company]]</f>
        <v>0.5</v>
      </c>
      <c r="O768" s="19">
        <v>2</v>
      </c>
    </row>
    <row r="769" spans="1:15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VLOOKUP(Data[[#This Row],[dept]],Dept_Indexing[],2,FALSE)</f>
        <v>8</v>
      </c>
      <c r="L769">
        <f>VLOOKUP(Data[[#This Row],[salary]],Salary_Index[],2,FALSE)</f>
        <v>1</v>
      </c>
      <c r="M769" s="19">
        <f>LOG10(Data[[#This Row],[time_spend_company]])</f>
        <v>0.3010299956639812</v>
      </c>
      <c r="N769" s="19">
        <f>1/Data[[#This Row],[time_spend_company]]</f>
        <v>0.5</v>
      </c>
      <c r="O769" s="19">
        <v>2</v>
      </c>
    </row>
    <row r="770" spans="1:15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VLOOKUP(Data[[#This Row],[dept]],Dept_Indexing[],2,FALSE)</f>
        <v>8</v>
      </c>
      <c r="L770">
        <f>VLOOKUP(Data[[#This Row],[salary]],Salary_Index[],2,FALSE)</f>
        <v>1</v>
      </c>
      <c r="M770" s="19">
        <f>LOG10(Data[[#This Row],[time_spend_company]])</f>
        <v>0.3010299956639812</v>
      </c>
      <c r="N770" s="19">
        <f>1/Data[[#This Row],[time_spend_company]]</f>
        <v>0.5</v>
      </c>
      <c r="O770" s="19">
        <v>2</v>
      </c>
    </row>
    <row r="771" spans="1:15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VLOOKUP(Data[[#This Row],[dept]],Dept_Indexing[],2,FALSE)</f>
        <v>8</v>
      </c>
      <c r="L771">
        <f>VLOOKUP(Data[[#This Row],[salary]],Salary_Index[],2,FALSE)</f>
        <v>1</v>
      </c>
      <c r="M771" s="19">
        <f>LOG10(Data[[#This Row],[time_spend_company]])</f>
        <v>0.3010299956639812</v>
      </c>
      <c r="N771" s="19">
        <f>1/Data[[#This Row],[time_spend_company]]</f>
        <v>0.5</v>
      </c>
      <c r="O771" s="19">
        <v>2</v>
      </c>
    </row>
    <row r="772" spans="1:15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VLOOKUP(Data[[#This Row],[dept]],Dept_Indexing[],2,FALSE)</f>
        <v>2</v>
      </c>
      <c r="L772">
        <f>VLOOKUP(Data[[#This Row],[salary]],Salary_Index[],2,FALSE)</f>
        <v>2</v>
      </c>
      <c r="M772" s="19">
        <f>LOG10(Data[[#This Row],[time_spend_company]])</f>
        <v>0.3010299956639812</v>
      </c>
      <c r="N772" s="19">
        <f>1/Data[[#This Row],[time_spend_company]]</f>
        <v>0.5</v>
      </c>
      <c r="O772" s="19">
        <v>2</v>
      </c>
    </row>
    <row r="773" spans="1:15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VLOOKUP(Data[[#This Row],[dept]],Dept_Indexing[],2,FALSE)</f>
        <v>10</v>
      </c>
      <c r="L773">
        <f>VLOOKUP(Data[[#This Row],[salary]],Salary_Index[],2,FALSE)</f>
        <v>2</v>
      </c>
      <c r="M773" s="19">
        <f>LOG10(Data[[#This Row],[time_spend_company]])</f>
        <v>0.3010299956639812</v>
      </c>
      <c r="N773" s="19">
        <f>1/Data[[#This Row],[time_spend_company]]</f>
        <v>0.5</v>
      </c>
      <c r="O773" s="19">
        <v>2</v>
      </c>
    </row>
    <row r="774" spans="1:15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VLOOKUP(Data[[#This Row],[dept]],Dept_Indexing[],2,FALSE)</f>
        <v>10</v>
      </c>
      <c r="L774">
        <f>VLOOKUP(Data[[#This Row],[salary]],Salary_Index[],2,FALSE)</f>
        <v>2</v>
      </c>
      <c r="M774" s="19">
        <f>LOG10(Data[[#This Row],[time_spend_company]])</f>
        <v>0.3010299956639812</v>
      </c>
      <c r="N774" s="19">
        <f>1/Data[[#This Row],[time_spend_company]]</f>
        <v>0.5</v>
      </c>
      <c r="O774" s="19">
        <v>2</v>
      </c>
    </row>
    <row r="775" spans="1:15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VLOOKUP(Data[[#This Row],[dept]],Dept_Indexing[],2,FALSE)</f>
        <v>10</v>
      </c>
      <c r="L775">
        <f>VLOOKUP(Data[[#This Row],[salary]],Salary_Index[],2,FALSE)</f>
        <v>2</v>
      </c>
      <c r="M775" s="19">
        <f>LOG10(Data[[#This Row],[time_spend_company]])</f>
        <v>0.3010299956639812</v>
      </c>
      <c r="N775" s="19">
        <f>1/Data[[#This Row],[time_spend_company]]</f>
        <v>0.5</v>
      </c>
      <c r="O775" s="19">
        <v>2</v>
      </c>
    </row>
    <row r="776" spans="1:15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VLOOKUP(Data[[#This Row],[dept]],Dept_Indexing[],2,FALSE)</f>
        <v>10</v>
      </c>
      <c r="L776">
        <f>VLOOKUP(Data[[#This Row],[salary]],Salary_Index[],2,FALSE)</f>
        <v>3</v>
      </c>
      <c r="M776" s="19">
        <f>LOG10(Data[[#This Row],[time_spend_company]])</f>
        <v>0.3010299956639812</v>
      </c>
      <c r="N776" s="19">
        <f>1/Data[[#This Row],[time_spend_company]]</f>
        <v>0.5</v>
      </c>
      <c r="O776" s="19">
        <v>2</v>
      </c>
    </row>
    <row r="777" spans="1:15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VLOOKUP(Data[[#This Row],[dept]],Dept_Indexing[],2,FALSE)</f>
        <v>10</v>
      </c>
      <c r="L777">
        <f>VLOOKUP(Data[[#This Row],[salary]],Salary_Index[],2,FALSE)</f>
        <v>1</v>
      </c>
      <c r="M777" s="19">
        <f>LOG10(Data[[#This Row],[time_spend_company]])</f>
        <v>0.3010299956639812</v>
      </c>
      <c r="N777" s="19">
        <f>1/Data[[#This Row],[time_spend_company]]</f>
        <v>0.5</v>
      </c>
      <c r="O777" s="19">
        <v>2</v>
      </c>
    </row>
    <row r="778" spans="1:15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VLOOKUP(Data[[#This Row],[dept]],Dept_Indexing[],2,FALSE)</f>
        <v>9</v>
      </c>
      <c r="L778">
        <f>VLOOKUP(Data[[#This Row],[salary]],Salary_Index[],2,FALSE)</f>
        <v>2</v>
      </c>
      <c r="M778" s="19">
        <f>LOG10(Data[[#This Row],[time_spend_company]])</f>
        <v>0.3010299956639812</v>
      </c>
      <c r="N778" s="19">
        <f>1/Data[[#This Row],[time_spend_company]]</f>
        <v>0.5</v>
      </c>
      <c r="O778" s="19">
        <v>2</v>
      </c>
    </row>
    <row r="779" spans="1:15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VLOOKUP(Data[[#This Row],[dept]],Dept_Indexing[],2,FALSE)</f>
        <v>9</v>
      </c>
      <c r="L779">
        <f>VLOOKUP(Data[[#This Row],[salary]],Salary_Index[],2,FALSE)</f>
        <v>1</v>
      </c>
      <c r="M779" s="19">
        <f>LOG10(Data[[#This Row],[time_spend_company]])</f>
        <v>0.3010299956639812</v>
      </c>
      <c r="N779" s="19">
        <f>1/Data[[#This Row],[time_spend_company]]</f>
        <v>0.5</v>
      </c>
      <c r="O779" s="19">
        <v>2</v>
      </c>
    </row>
    <row r="780" spans="1:15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VLOOKUP(Data[[#This Row],[dept]],Dept_Indexing[],2,FALSE)</f>
        <v>9</v>
      </c>
      <c r="L780">
        <f>VLOOKUP(Data[[#This Row],[salary]],Salary_Index[],2,FALSE)</f>
        <v>1</v>
      </c>
      <c r="M780" s="19">
        <f>LOG10(Data[[#This Row],[time_spend_company]])</f>
        <v>0.3010299956639812</v>
      </c>
      <c r="N780" s="19">
        <f>1/Data[[#This Row],[time_spend_company]]</f>
        <v>0.5</v>
      </c>
      <c r="O780" s="19">
        <v>2</v>
      </c>
    </row>
    <row r="781" spans="1:15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VLOOKUP(Data[[#This Row],[dept]],Dept_Indexing[],2,FALSE)</f>
        <v>9</v>
      </c>
      <c r="L781">
        <f>VLOOKUP(Data[[#This Row],[salary]],Salary_Index[],2,FALSE)</f>
        <v>1</v>
      </c>
      <c r="M781" s="19">
        <f>LOG10(Data[[#This Row],[time_spend_company]])</f>
        <v>0.3010299956639812</v>
      </c>
      <c r="N781" s="19">
        <f>1/Data[[#This Row],[time_spend_company]]</f>
        <v>0.5</v>
      </c>
      <c r="O781" s="19">
        <v>2</v>
      </c>
    </row>
    <row r="782" spans="1:15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VLOOKUP(Data[[#This Row],[dept]],Dept_Indexing[],2,FALSE)</f>
        <v>3</v>
      </c>
      <c r="L782">
        <f>VLOOKUP(Data[[#This Row],[salary]],Salary_Index[],2,FALSE)</f>
        <v>1</v>
      </c>
      <c r="M782" s="19">
        <f>LOG10(Data[[#This Row],[time_spend_company]])</f>
        <v>0.3010299956639812</v>
      </c>
      <c r="N782" s="19">
        <f>1/Data[[#This Row],[time_spend_company]]</f>
        <v>0.5</v>
      </c>
      <c r="O782" s="19">
        <v>2</v>
      </c>
    </row>
    <row r="783" spans="1:15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VLOOKUP(Data[[#This Row],[dept]],Dept_Indexing[],2,FALSE)</f>
        <v>6</v>
      </c>
      <c r="L783">
        <f>VLOOKUP(Data[[#This Row],[salary]],Salary_Index[],2,FALSE)</f>
        <v>1</v>
      </c>
      <c r="M783" s="19">
        <f>LOG10(Data[[#This Row],[time_spend_company]])</f>
        <v>0.3010299956639812</v>
      </c>
      <c r="N783" s="19">
        <f>1/Data[[#This Row],[time_spend_company]]</f>
        <v>0.5</v>
      </c>
      <c r="O783" s="19">
        <v>2</v>
      </c>
    </row>
    <row r="784" spans="1:15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VLOOKUP(Data[[#This Row],[dept]],Dept_Indexing[],2,FALSE)</f>
        <v>1</v>
      </c>
      <c r="L784">
        <f>VLOOKUP(Data[[#This Row],[salary]],Salary_Index[],2,FALSE)</f>
        <v>2</v>
      </c>
      <c r="M784" s="19">
        <f>LOG10(Data[[#This Row],[time_spend_company]])</f>
        <v>0.3010299956639812</v>
      </c>
      <c r="N784" s="19">
        <f>1/Data[[#This Row],[time_spend_company]]</f>
        <v>0.5</v>
      </c>
      <c r="O784" s="19">
        <v>2</v>
      </c>
    </row>
    <row r="785" spans="1:15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VLOOKUP(Data[[#This Row],[dept]],Dept_Indexing[],2,FALSE)</f>
        <v>9</v>
      </c>
      <c r="L785">
        <f>VLOOKUP(Data[[#This Row],[salary]],Salary_Index[],2,FALSE)</f>
        <v>2</v>
      </c>
      <c r="M785" s="19">
        <f>LOG10(Data[[#This Row],[time_spend_company]])</f>
        <v>0.3010299956639812</v>
      </c>
      <c r="N785" s="19">
        <f>1/Data[[#This Row],[time_spend_company]]</f>
        <v>0.5</v>
      </c>
      <c r="O785" s="19">
        <v>2</v>
      </c>
    </row>
    <row r="786" spans="1:15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VLOOKUP(Data[[#This Row],[dept]],Dept_Indexing[],2,FALSE)</f>
        <v>10</v>
      </c>
      <c r="L786">
        <f>VLOOKUP(Data[[#This Row],[salary]],Salary_Index[],2,FALSE)</f>
        <v>2</v>
      </c>
      <c r="M786" s="19">
        <f>LOG10(Data[[#This Row],[time_spend_company]])</f>
        <v>0.3010299956639812</v>
      </c>
      <c r="N786" s="19">
        <f>1/Data[[#This Row],[time_spend_company]]</f>
        <v>0.5</v>
      </c>
      <c r="O786" s="19">
        <v>2</v>
      </c>
    </row>
    <row r="787" spans="1:15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VLOOKUP(Data[[#This Row],[dept]],Dept_Indexing[],2,FALSE)</f>
        <v>5</v>
      </c>
      <c r="L787">
        <f>VLOOKUP(Data[[#This Row],[salary]],Salary_Index[],2,FALSE)</f>
        <v>2</v>
      </c>
      <c r="M787" s="19">
        <f>LOG10(Data[[#This Row],[time_spend_company]])</f>
        <v>0.3010299956639812</v>
      </c>
      <c r="N787" s="19">
        <f>1/Data[[#This Row],[time_spend_company]]</f>
        <v>0.5</v>
      </c>
      <c r="O787" s="19">
        <v>2</v>
      </c>
    </row>
    <row r="788" spans="1:15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VLOOKUP(Data[[#This Row],[dept]],Dept_Indexing[],2,FALSE)</f>
        <v>8</v>
      </c>
      <c r="L788">
        <f>VLOOKUP(Data[[#This Row],[salary]],Salary_Index[],2,FALSE)</f>
        <v>2</v>
      </c>
      <c r="M788" s="19">
        <f>LOG10(Data[[#This Row],[time_spend_company]])</f>
        <v>0.3010299956639812</v>
      </c>
      <c r="N788" s="19">
        <f>1/Data[[#This Row],[time_spend_company]]</f>
        <v>0.5</v>
      </c>
      <c r="O788" s="19">
        <v>2</v>
      </c>
    </row>
    <row r="789" spans="1:15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VLOOKUP(Data[[#This Row],[dept]],Dept_Indexing[],2,FALSE)</f>
        <v>8</v>
      </c>
      <c r="L789">
        <f>VLOOKUP(Data[[#This Row],[salary]],Salary_Index[],2,FALSE)</f>
        <v>1</v>
      </c>
      <c r="M789" s="19">
        <f>LOG10(Data[[#This Row],[time_spend_company]])</f>
        <v>0.3010299956639812</v>
      </c>
      <c r="N789" s="19">
        <f>1/Data[[#This Row],[time_spend_company]]</f>
        <v>0.5</v>
      </c>
      <c r="O789" s="19">
        <v>2</v>
      </c>
    </row>
    <row r="790" spans="1:15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VLOOKUP(Data[[#This Row],[dept]],Dept_Indexing[],2,FALSE)</f>
        <v>8</v>
      </c>
      <c r="L790">
        <f>VLOOKUP(Data[[#This Row],[salary]],Salary_Index[],2,FALSE)</f>
        <v>1</v>
      </c>
      <c r="M790" s="19">
        <f>LOG10(Data[[#This Row],[time_spend_company]])</f>
        <v>0.3010299956639812</v>
      </c>
      <c r="N790" s="19">
        <f>1/Data[[#This Row],[time_spend_company]]</f>
        <v>0.5</v>
      </c>
      <c r="O790" s="19">
        <v>2</v>
      </c>
    </row>
    <row r="791" spans="1:15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VLOOKUP(Data[[#This Row],[dept]],Dept_Indexing[],2,FALSE)</f>
        <v>8</v>
      </c>
      <c r="L791">
        <f>VLOOKUP(Data[[#This Row],[salary]],Salary_Index[],2,FALSE)</f>
        <v>1</v>
      </c>
      <c r="M791" s="19">
        <f>LOG10(Data[[#This Row],[time_spend_company]])</f>
        <v>0.3010299956639812</v>
      </c>
      <c r="N791" s="19">
        <f>1/Data[[#This Row],[time_spend_company]]</f>
        <v>0.5</v>
      </c>
      <c r="O791" s="19">
        <v>2</v>
      </c>
    </row>
    <row r="792" spans="1:15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VLOOKUP(Data[[#This Row],[dept]],Dept_Indexing[],2,FALSE)</f>
        <v>8</v>
      </c>
      <c r="L792">
        <f>VLOOKUP(Data[[#This Row],[salary]],Salary_Index[],2,FALSE)</f>
        <v>1</v>
      </c>
      <c r="M792" s="19">
        <f>LOG10(Data[[#This Row],[time_spend_company]])</f>
        <v>0.3010299956639812</v>
      </c>
      <c r="N792" s="19">
        <f>1/Data[[#This Row],[time_spend_company]]</f>
        <v>0.5</v>
      </c>
      <c r="O792" s="19">
        <v>2</v>
      </c>
    </row>
    <row r="793" spans="1:15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VLOOKUP(Data[[#This Row],[dept]],Dept_Indexing[],2,FALSE)</f>
        <v>8</v>
      </c>
      <c r="L793">
        <f>VLOOKUP(Data[[#This Row],[salary]],Salary_Index[],2,FALSE)</f>
        <v>1</v>
      </c>
      <c r="M793" s="19">
        <f>LOG10(Data[[#This Row],[time_spend_company]])</f>
        <v>0.3010299956639812</v>
      </c>
      <c r="N793" s="19">
        <f>1/Data[[#This Row],[time_spend_company]]</f>
        <v>0.5</v>
      </c>
      <c r="O793" s="19">
        <v>2</v>
      </c>
    </row>
    <row r="794" spans="1:15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VLOOKUP(Data[[#This Row],[dept]],Dept_Indexing[],2,FALSE)</f>
        <v>8</v>
      </c>
      <c r="L794">
        <f>VLOOKUP(Data[[#This Row],[salary]],Salary_Index[],2,FALSE)</f>
        <v>1</v>
      </c>
      <c r="M794" s="19">
        <f>LOG10(Data[[#This Row],[time_spend_company]])</f>
        <v>0.3010299956639812</v>
      </c>
      <c r="N794" s="19">
        <f>1/Data[[#This Row],[time_spend_company]]</f>
        <v>0.5</v>
      </c>
      <c r="O794" s="19">
        <v>2</v>
      </c>
    </row>
    <row r="795" spans="1:15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VLOOKUP(Data[[#This Row],[dept]],Dept_Indexing[],2,FALSE)</f>
        <v>1</v>
      </c>
      <c r="L795">
        <f>VLOOKUP(Data[[#This Row],[salary]],Salary_Index[],2,FALSE)</f>
        <v>1</v>
      </c>
      <c r="M795" s="19">
        <f>LOG10(Data[[#This Row],[time_spend_company]])</f>
        <v>0.3010299956639812</v>
      </c>
      <c r="N795" s="19">
        <f>1/Data[[#This Row],[time_spend_company]]</f>
        <v>0.5</v>
      </c>
      <c r="O795" s="19">
        <v>2</v>
      </c>
    </row>
    <row r="796" spans="1:15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VLOOKUP(Data[[#This Row],[dept]],Dept_Indexing[],2,FALSE)</f>
        <v>2</v>
      </c>
      <c r="L796">
        <f>VLOOKUP(Data[[#This Row],[salary]],Salary_Index[],2,FALSE)</f>
        <v>1</v>
      </c>
      <c r="M796" s="19">
        <f>LOG10(Data[[#This Row],[time_spend_company]])</f>
        <v>0.3010299956639812</v>
      </c>
      <c r="N796" s="19">
        <f>1/Data[[#This Row],[time_spend_company]]</f>
        <v>0.5</v>
      </c>
      <c r="O796" s="19">
        <v>2</v>
      </c>
    </row>
    <row r="797" spans="1:15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VLOOKUP(Data[[#This Row],[dept]],Dept_Indexing[],2,FALSE)</f>
        <v>2</v>
      </c>
      <c r="L797">
        <f>VLOOKUP(Data[[#This Row],[salary]],Salary_Index[],2,FALSE)</f>
        <v>2</v>
      </c>
      <c r="M797" s="19">
        <f>LOG10(Data[[#This Row],[time_spend_company]])</f>
        <v>0.3010299956639812</v>
      </c>
      <c r="N797" s="19">
        <f>1/Data[[#This Row],[time_spend_company]]</f>
        <v>0.5</v>
      </c>
      <c r="O797" s="19">
        <v>2</v>
      </c>
    </row>
    <row r="798" spans="1:15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VLOOKUP(Data[[#This Row],[dept]],Dept_Indexing[],2,FALSE)</f>
        <v>10</v>
      </c>
      <c r="L798">
        <f>VLOOKUP(Data[[#This Row],[salary]],Salary_Index[],2,FALSE)</f>
        <v>2</v>
      </c>
      <c r="M798" s="19">
        <f>LOG10(Data[[#This Row],[time_spend_company]])</f>
        <v>0.3010299956639812</v>
      </c>
      <c r="N798" s="19">
        <f>1/Data[[#This Row],[time_spend_company]]</f>
        <v>0.5</v>
      </c>
      <c r="O798" s="19">
        <v>2</v>
      </c>
    </row>
    <row r="799" spans="1:15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VLOOKUP(Data[[#This Row],[dept]],Dept_Indexing[],2,FALSE)</f>
        <v>10</v>
      </c>
      <c r="L799">
        <f>VLOOKUP(Data[[#This Row],[salary]],Salary_Index[],2,FALSE)</f>
        <v>2</v>
      </c>
      <c r="M799" s="19">
        <f>LOG10(Data[[#This Row],[time_spend_company]])</f>
        <v>0.3010299956639812</v>
      </c>
      <c r="N799" s="19">
        <f>1/Data[[#This Row],[time_spend_company]]</f>
        <v>0.5</v>
      </c>
      <c r="O799" s="19">
        <v>2</v>
      </c>
    </row>
    <row r="800" spans="1:15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VLOOKUP(Data[[#This Row],[dept]],Dept_Indexing[],2,FALSE)</f>
        <v>9</v>
      </c>
      <c r="L800">
        <f>VLOOKUP(Data[[#This Row],[salary]],Salary_Index[],2,FALSE)</f>
        <v>2</v>
      </c>
      <c r="M800" s="19">
        <f>LOG10(Data[[#This Row],[time_spend_company]])</f>
        <v>0.3010299956639812</v>
      </c>
      <c r="N800" s="19">
        <f>1/Data[[#This Row],[time_spend_company]]</f>
        <v>0.5</v>
      </c>
      <c r="O800" s="19">
        <v>2</v>
      </c>
    </row>
    <row r="801" spans="1:15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VLOOKUP(Data[[#This Row],[dept]],Dept_Indexing[],2,FALSE)</f>
        <v>9</v>
      </c>
      <c r="L801">
        <f>VLOOKUP(Data[[#This Row],[salary]],Salary_Index[],2,FALSE)</f>
        <v>1</v>
      </c>
      <c r="M801" s="19">
        <f>LOG10(Data[[#This Row],[time_spend_company]])</f>
        <v>0.3010299956639812</v>
      </c>
      <c r="N801" s="19">
        <f>1/Data[[#This Row],[time_spend_company]]</f>
        <v>0.5</v>
      </c>
      <c r="O801" s="19">
        <v>2</v>
      </c>
    </row>
    <row r="802" spans="1:15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VLOOKUP(Data[[#This Row],[dept]],Dept_Indexing[],2,FALSE)</f>
        <v>9</v>
      </c>
      <c r="L802">
        <f>VLOOKUP(Data[[#This Row],[salary]],Salary_Index[],2,FALSE)</f>
        <v>1</v>
      </c>
      <c r="M802" s="19">
        <f>LOG10(Data[[#This Row],[time_spend_company]])</f>
        <v>0.3010299956639812</v>
      </c>
      <c r="N802" s="19">
        <f>1/Data[[#This Row],[time_spend_company]]</f>
        <v>0.5</v>
      </c>
      <c r="O802" s="19">
        <v>2</v>
      </c>
    </row>
    <row r="803" spans="1:15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VLOOKUP(Data[[#This Row],[dept]],Dept_Indexing[],2,FALSE)</f>
        <v>9</v>
      </c>
      <c r="L803">
        <f>VLOOKUP(Data[[#This Row],[salary]],Salary_Index[],2,FALSE)</f>
        <v>1</v>
      </c>
      <c r="M803" s="19">
        <f>LOG10(Data[[#This Row],[time_spend_company]])</f>
        <v>0.3010299956639812</v>
      </c>
      <c r="N803" s="19">
        <f>1/Data[[#This Row],[time_spend_company]]</f>
        <v>0.5</v>
      </c>
      <c r="O803" s="19">
        <v>2</v>
      </c>
    </row>
    <row r="804" spans="1:15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VLOOKUP(Data[[#This Row],[dept]],Dept_Indexing[],2,FALSE)</f>
        <v>3</v>
      </c>
      <c r="L804">
        <f>VLOOKUP(Data[[#This Row],[salary]],Salary_Index[],2,FALSE)</f>
        <v>2</v>
      </c>
      <c r="M804" s="19">
        <f>LOG10(Data[[#This Row],[time_spend_company]])</f>
        <v>0.3010299956639812</v>
      </c>
      <c r="N804" s="19">
        <f>1/Data[[#This Row],[time_spend_company]]</f>
        <v>0.5</v>
      </c>
      <c r="O804" s="19">
        <v>2</v>
      </c>
    </row>
    <row r="805" spans="1:15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VLOOKUP(Data[[#This Row],[dept]],Dept_Indexing[],2,FALSE)</f>
        <v>6</v>
      </c>
      <c r="L805">
        <f>VLOOKUP(Data[[#This Row],[salary]],Salary_Index[],2,FALSE)</f>
        <v>2</v>
      </c>
      <c r="M805" s="19">
        <f>LOG10(Data[[#This Row],[time_spend_company]])</f>
        <v>0.3010299956639812</v>
      </c>
      <c r="N805" s="19">
        <f>1/Data[[#This Row],[time_spend_company]]</f>
        <v>0.5</v>
      </c>
      <c r="O805" s="19">
        <v>2</v>
      </c>
    </row>
    <row r="806" spans="1:15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VLOOKUP(Data[[#This Row],[dept]],Dept_Indexing[],2,FALSE)</f>
        <v>3</v>
      </c>
      <c r="L806">
        <f>VLOOKUP(Data[[#This Row],[salary]],Salary_Index[],2,FALSE)</f>
        <v>2</v>
      </c>
      <c r="M806" s="19">
        <f>LOG10(Data[[#This Row],[time_spend_company]])</f>
        <v>0.3010299956639812</v>
      </c>
      <c r="N806" s="19">
        <f>1/Data[[#This Row],[time_spend_company]]</f>
        <v>0.5</v>
      </c>
      <c r="O806" s="19">
        <v>2</v>
      </c>
    </row>
    <row r="807" spans="1:15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VLOOKUP(Data[[#This Row],[dept]],Dept_Indexing[],2,FALSE)</f>
        <v>7</v>
      </c>
      <c r="L807">
        <f>VLOOKUP(Data[[#This Row],[salary]],Salary_Index[],2,FALSE)</f>
        <v>2</v>
      </c>
      <c r="M807" s="19">
        <f>LOG10(Data[[#This Row],[time_spend_company]])</f>
        <v>0.3010299956639812</v>
      </c>
      <c r="N807" s="19">
        <f>1/Data[[#This Row],[time_spend_company]]</f>
        <v>0.5</v>
      </c>
      <c r="O807" s="19">
        <v>2</v>
      </c>
    </row>
    <row r="808" spans="1:15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VLOOKUP(Data[[#This Row],[dept]],Dept_Indexing[],2,FALSE)</f>
        <v>7</v>
      </c>
      <c r="L808">
        <f>VLOOKUP(Data[[#This Row],[salary]],Salary_Index[],2,FALSE)</f>
        <v>2</v>
      </c>
      <c r="M808" s="19">
        <f>LOG10(Data[[#This Row],[time_spend_company]])</f>
        <v>0.3010299956639812</v>
      </c>
      <c r="N808" s="19">
        <f>1/Data[[#This Row],[time_spend_company]]</f>
        <v>0.5</v>
      </c>
      <c r="O808" s="19">
        <v>2</v>
      </c>
    </row>
    <row r="809" spans="1:15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VLOOKUP(Data[[#This Row],[dept]],Dept_Indexing[],2,FALSE)</f>
        <v>8</v>
      </c>
      <c r="L809">
        <f>VLOOKUP(Data[[#This Row],[salary]],Salary_Index[],2,FALSE)</f>
        <v>2</v>
      </c>
      <c r="M809" s="19">
        <f>LOG10(Data[[#This Row],[time_spend_company]])</f>
        <v>0.3010299956639812</v>
      </c>
      <c r="N809" s="19">
        <f>1/Data[[#This Row],[time_spend_company]]</f>
        <v>0.5</v>
      </c>
      <c r="O809" s="19">
        <v>2</v>
      </c>
    </row>
    <row r="810" spans="1:15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VLOOKUP(Data[[#This Row],[dept]],Dept_Indexing[],2,FALSE)</f>
        <v>1</v>
      </c>
      <c r="L810">
        <f>VLOOKUP(Data[[#This Row],[salary]],Salary_Index[],2,FALSE)</f>
        <v>2</v>
      </c>
      <c r="M810" s="19">
        <f>LOG10(Data[[#This Row],[time_spend_company]])</f>
        <v>0.3010299956639812</v>
      </c>
      <c r="N810" s="19">
        <f>1/Data[[#This Row],[time_spend_company]]</f>
        <v>0.5</v>
      </c>
      <c r="O810" s="19">
        <v>2</v>
      </c>
    </row>
    <row r="811" spans="1:15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VLOOKUP(Data[[#This Row],[dept]],Dept_Indexing[],2,FALSE)</f>
        <v>10</v>
      </c>
      <c r="L811">
        <f>VLOOKUP(Data[[#This Row],[salary]],Salary_Index[],2,FALSE)</f>
        <v>2</v>
      </c>
      <c r="M811" s="19">
        <f>LOG10(Data[[#This Row],[time_spend_company]])</f>
        <v>0.3010299956639812</v>
      </c>
      <c r="N811" s="19">
        <f>1/Data[[#This Row],[time_spend_company]]</f>
        <v>0.5</v>
      </c>
      <c r="O811" s="19">
        <v>2</v>
      </c>
    </row>
    <row r="812" spans="1:15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VLOOKUP(Data[[#This Row],[dept]],Dept_Indexing[],2,FALSE)</f>
        <v>8</v>
      </c>
      <c r="L812">
        <f>VLOOKUP(Data[[#This Row],[salary]],Salary_Index[],2,FALSE)</f>
        <v>3</v>
      </c>
      <c r="M812" s="19">
        <f>LOG10(Data[[#This Row],[time_spend_company]])</f>
        <v>0.3010299956639812</v>
      </c>
      <c r="N812" s="19">
        <f>1/Data[[#This Row],[time_spend_company]]</f>
        <v>0.5</v>
      </c>
      <c r="O812" s="19">
        <v>2</v>
      </c>
    </row>
    <row r="813" spans="1:15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VLOOKUP(Data[[#This Row],[dept]],Dept_Indexing[],2,FALSE)</f>
        <v>8</v>
      </c>
      <c r="L813">
        <f>VLOOKUP(Data[[#This Row],[salary]],Salary_Index[],2,FALSE)</f>
        <v>3</v>
      </c>
      <c r="M813" s="19">
        <f>LOG10(Data[[#This Row],[time_spend_company]])</f>
        <v>0.3010299956639812</v>
      </c>
      <c r="N813" s="19">
        <f>1/Data[[#This Row],[time_spend_company]]</f>
        <v>0.5</v>
      </c>
      <c r="O813" s="19">
        <v>2</v>
      </c>
    </row>
    <row r="814" spans="1:15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VLOOKUP(Data[[#This Row],[dept]],Dept_Indexing[],2,FALSE)</f>
        <v>8</v>
      </c>
      <c r="L814">
        <f>VLOOKUP(Data[[#This Row],[salary]],Salary_Index[],2,FALSE)</f>
        <v>3</v>
      </c>
      <c r="M814" s="19">
        <f>LOG10(Data[[#This Row],[time_spend_company]])</f>
        <v>0.3010299956639812</v>
      </c>
      <c r="N814" s="19">
        <f>1/Data[[#This Row],[time_spend_company]]</f>
        <v>0.5</v>
      </c>
      <c r="O814" s="19">
        <v>2</v>
      </c>
    </row>
    <row r="815" spans="1:15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VLOOKUP(Data[[#This Row],[dept]],Dept_Indexing[],2,FALSE)</f>
        <v>8</v>
      </c>
      <c r="L815">
        <f>VLOOKUP(Data[[#This Row],[salary]],Salary_Index[],2,FALSE)</f>
        <v>1</v>
      </c>
      <c r="M815" s="19">
        <f>LOG10(Data[[#This Row],[time_spend_company]])</f>
        <v>0.3010299956639812</v>
      </c>
      <c r="N815" s="19">
        <f>1/Data[[#This Row],[time_spend_company]]</f>
        <v>0.5</v>
      </c>
      <c r="O815" s="19">
        <v>2</v>
      </c>
    </row>
    <row r="816" spans="1:15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VLOOKUP(Data[[#This Row],[dept]],Dept_Indexing[],2,FALSE)</f>
        <v>8</v>
      </c>
      <c r="L816">
        <f>VLOOKUP(Data[[#This Row],[salary]],Salary_Index[],2,FALSE)</f>
        <v>1</v>
      </c>
      <c r="M816" s="19">
        <f>LOG10(Data[[#This Row],[time_spend_company]])</f>
        <v>0.3010299956639812</v>
      </c>
      <c r="N816" s="19">
        <f>1/Data[[#This Row],[time_spend_company]]</f>
        <v>0.5</v>
      </c>
      <c r="O816" s="19">
        <v>2</v>
      </c>
    </row>
    <row r="817" spans="1:15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VLOOKUP(Data[[#This Row],[dept]],Dept_Indexing[],2,FALSE)</f>
        <v>8</v>
      </c>
      <c r="L817">
        <f>VLOOKUP(Data[[#This Row],[salary]],Salary_Index[],2,FALSE)</f>
        <v>1</v>
      </c>
      <c r="M817" s="19">
        <f>LOG10(Data[[#This Row],[time_spend_company]])</f>
        <v>0.3010299956639812</v>
      </c>
      <c r="N817" s="19">
        <f>1/Data[[#This Row],[time_spend_company]]</f>
        <v>0.5</v>
      </c>
      <c r="O817" s="19">
        <v>2</v>
      </c>
    </row>
    <row r="818" spans="1:15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VLOOKUP(Data[[#This Row],[dept]],Dept_Indexing[],2,FALSE)</f>
        <v>8</v>
      </c>
      <c r="L818">
        <f>VLOOKUP(Data[[#This Row],[salary]],Salary_Index[],2,FALSE)</f>
        <v>1</v>
      </c>
      <c r="M818" s="19">
        <f>LOG10(Data[[#This Row],[time_spend_company]])</f>
        <v>0.3010299956639812</v>
      </c>
      <c r="N818" s="19">
        <f>1/Data[[#This Row],[time_spend_company]]</f>
        <v>0.5</v>
      </c>
      <c r="O818" s="19">
        <v>2</v>
      </c>
    </row>
    <row r="819" spans="1:15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VLOOKUP(Data[[#This Row],[dept]],Dept_Indexing[],2,FALSE)</f>
        <v>10</v>
      </c>
      <c r="L819">
        <f>VLOOKUP(Data[[#This Row],[salary]],Salary_Index[],2,FALSE)</f>
        <v>2</v>
      </c>
      <c r="M819" s="19">
        <f>LOG10(Data[[#This Row],[time_spend_company]])</f>
        <v>0.3010299956639812</v>
      </c>
      <c r="N819" s="19">
        <f>1/Data[[#This Row],[time_spend_company]]</f>
        <v>0.5</v>
      </c>
      <c r="O819" s="19">
        <v>2</v>
      </c>
    </row>
    <row r="820" spans="1:15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VLOOKUP(Data[[#This Row],[dept]],Dept_Indexing[],2,FALSE)</f>
        <v>10</v>
      </c>
      <c r="L820">
        <f>VLOOKUP(Data[[#This Row],[salary]],Salary_Index[],2,FALSE)</f>
        <v>2</v>
      </c>
      <c r="M820" s="19">
        <f>LOG10(Data[[#This Row],[time_spend_company]])</f>
        <v>0.3010299956639812</v>
      </c>
      <c r="N820" s="19">
        <f>1/Data[[#This Row],[time_spend_company]]</f>
        <v>0.5</v>
      </c>
      <c r="O820" s="19">
        <v>2</v>
      </c>
    </row>
    <row r="821" spans="1:15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VLOOKUP(Data[[#This Row],[dept]],Dept_Indexing[],2,FALSE)</f>
        <v>10</v>
      </c>
      <c r="L821">
        <f>VLOOKUP(Data[[#This Row],[salary]],Salary_Index[],2,FALSE)</f>
        <v>2</v>
      </c>
      <c r="M821" s="19">
        <f>LOG10(Data[[#This Row],[time_spend_company]])</f>
        <v>0.3010299956639812</v>
      </c>
      <c r="N821" s="19">
        <f>1/Data[[#This Row],[time_spend_company]]</f>
        <v>0.5</v>
      </c>
      <c r="O821" s="19">
        <v>2</v>
      </c>
    </row>
    <row r="822" spans="1:15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VLOOKUP(Data[[#This Row],[dept]],Dept_Indexing[],2,FALSE)</f>
        <v>9</v>
      </c>
      <c r="L822">
        <f>VLOOKUP(Data[[#This Row],[salary]],Salary_Index[],2,FALSE)</f>
        <v>3</v>
      </c>
      <c r="M822" s="19">
        <f>LOG10(Data[[#This Row],[time_spend_company]])</f>
        <v>0.3010299956639812</v>
      </c>
      <c r="N822" s="19">
        <f>1/Data[[#This Row],[time_spend_company]]</f>
        <v>0.5</v>
      </c>
      <c r="O822" s="19">
        <v>2</v>
      </c>
    </row>
    <row r="823" spans="1:15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VLOOKUP(Data[[#This Row],[dept]],Dept_Indexing[],2,FALSE)</f>
        <v>10</v>
      </c>
      <c r="L823">
        <f>VLOOKUP(Data[[#This Row],[salary]],Salary_Index[],2,FALSE)</f>
        <v>1</v>
      </c>
      <c r="M823" s="19">
        <f>LOG10(Data[[#This Row],[time_spend_company]])</f>
        <v>0.3010299956639812</v>
      </c>
      <c r="N823" s="19">
        <f>1/Data[[#This Row],[time_spend_company]]</f>
        <v>0.5</v>
      </c>
      <c r="O823" s="19">
        <v>2</v>
      </c>
    </row>
    <row r="824" spans="1:15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VLOOKUP(Data[[#This Row],[dept]],Dept_Indexing[],2,FALSE)</f>
        <v>10</v>
      </c>
      <c r="L824">
        <f>VLOOKUP(Data[[#This Row],[salary]],Salary_Index[],2,FALSE)</f>
        <v>1</v>
      </c>
      <c r="M824" s="19">
        <f>LOG10(Data[[#This Row],[time_spend_company]])</f>
        <v>0.3010299956639812</v>
      </c>
      <c r="N824" s="19">
        <f>1/Data[[#This Row],[time_spend_company]]</f>
        <v>0.5</v>
      </c>
      <c r="O824" s="19">
        <v>2</v>
      </c>
    </row>
    <row r="825" spans="1:15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VLOOKUP(Data[[#This Row],[dept]],Dept_Indexing[],2,FALSE)</f>
        <v>4</v>
      </c>
      <c r="L825">
        <f>VLOOKUP(Data[[#This Row],[salary]],Salary_Index[],2,FALSE)</f>
        <v>1</v>
      </c>
      <c r="M825" s="19">
        <f>LOG10(Data[[#This Row],[time_spend_company]])</f>
        <v>0.3010299956639812</v>
      </c>
      <c r="N825" s="19">
        <f>1/Data[[#This Row],[time_spend_company]]</f>
        <v>0.5</v>
      </c>
      <c r="O825" s="19">
        <v>2</v>
      </c>
    </row>
    <row r="826" spans="1:15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VLOOKUP(Data[[#This Row],[dept]],Dept_Indexing[],2,FALSE)</f>
        <v>3</v>
      </c>
      <c r="L826">
        <f>VLOOKUP(Data[[#This Row],[salary]],Salary_Index[],2,FALSE)</f>
        <v>2</v>
      </c>
      <c r="M826" s="19">
        <f>LOG10(Data[[#This Row],[time_spend_company]])</f>
        <v>0.3010299956639812</v>
      </c>
      <c r="N826" s="19">
        <f>1/Data[[#This Row],[time_spend_company]]</f>
        <v>0.5</v>
      </c>
      <c r="O826" s="19">
        <v>2</v>
      </c>
    </row>
    <row r="827" spans="1:15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VLOOKUP(Data[[#This Row],[dept]],Dept_Indexing[],2,FALSE)</f>
        <v>7</v>
      </c>
      <c r="L827">
        <f>VLOOKUP(Data[[#This Row],[salary]],Salary_Index[],2,FALSE)</f>
        <v>2</v>
      </c>
      <c r="M827" s="19">
        <f>LOG10(Data[[#This Row],[time_spend_company]])</f>
        <v>0.3010299956639812</v>
      </c>
      <c r="N827" s="19">
        <f>1/Data[[#This Row],[time_spend_company]]</f>
        <v>0.5</v>
      </c>
      <c r="O827" s="19">
        <v>2</v>
      </c>
    </row>
    <row r="828" spans="1:15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VLOOKUP(Data[[#This Row],[dept]],Dept_Indexing[],2,FALSE)</f>
        <v>7</v>
      </c>
      <c r="L828">
        <f>VLOOKUP(Data[[#This Row],[salary]],Salary_Index[],2,FALSE)</f>
        <v>2</v>
      </c>
      <c r="M828" s="19">
        <f>LOG10(Data[[#This Row],[time_spend_company]])</f>
        <v>0.3010299956639812</v>
      </c>
      <c r="N828" s="19">
        <f>1/Data[[#This Row],[time_spend_company]]</f>
        <v>0.5</v>
      </c>
      <c r="O828" s="19">
        <v>2</v>
      </c>
    </row>
    <row r="829" spans="1:15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VLOOKUP(Data[[#This Row],[dept]],Dept_Indexing[],2,FALSE)</f>
        <v>7</v>
      </c>
      <c r="L829">
        <f>VLOOKUP(Data[[#This Row],[salary]],Salary_Index[],2,FALSE)</f>
        <v>2</v>
      </c>
      <c r="M829" s="19">
        <f>LOG10(Data[[#This Row],[time_spend_company]])</f>
        <v>0.3010299956639812</v>
      </c>
      <c r="N829" s="19">
        <f>1/Data[[#This Row],[time_spend_company]]</f>
        <v>0.5</v>
      </c>
      <c r="O829" s="19">
        <v>2</v>
      </c>
    </row>
    <row r="830" spans="1:15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VLOOKUP(Data[[#This Row],[dept]],Dept_Indexing[],2,FALSE)</f>
        <v>5</v>
      </c>
      <c r="L830">
        <f>VLOOKUP(Data[[#This Row],[salary]],Salary_Index[],2,FALSE)</f>
        <v>2</v>
      </c>
      <c r="M830" s="19">
        <f>LOG10(Data[[#This Row],[time_spend_company]])</f>
        <v>0.3010299956639812</v>
      </c>
      <c r="N830" s="19">
        <f>1/Data[[#This Row],[time_spend_company]]</f>
        <v>0.5</v>
      </c>
      <c r="O830" s="19">
        <v>2</v>
      </c>
    </row>
    <row r="831" spans="1:15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VLOOKUP(Data[[#This Row],[dept]],Dept_Indexing[],2,FALSE)</f>
        <v>8</v>
      </c>
      <c r="L831">
        <f>VLOOKUP(Data[[#This Row],[salary]],Salary_Index[],2,FALSE)</f>
        <v>2</v>
      </c>
      <c r="M831" s="19">
        <f>LOG10(Data[[#This Row],[time_spend_company]])</f>
        <v>0.3010299956639812</v>
      </c>
      <c r="N831" s="19">
        <f>1/Data[[#This Row],[time_spend_company]]</f>
        <v>0.5</v>
      </c>
      <c r="O831" s="19">
        <v>2</v>
      </c>
    </row>
    <row r="832" spans="1:15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VLOOKUP(Data[[#This Row],[dept]],Dept_Indexing[],2,FALSE)</f>
        <v>1</v>
      </c>
      <c r="L832">
        <f>VLOOKUP(Data[[#This Row],[salary]],Salary_Index[],2,FALSE)</f>
        <v>2</v>
      </c>
      <c r="M832" s="19">
        <f>LOG10(Data[[#This Row],[time_spend_company]])</f>
        <v>0.3010299956639812</v>
      </c>
      <c r="N832" s="19">
        <f>1/Data[[#This Row],[time_spend_company]]</f>
        <v>0.5</v>
      </c>
      <c r="O832" s="19">
        <v>2</v>
      </c>
    </row>
    <row r="833" spans="1:15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VLOOKUP(Data[[#This Row],[dept]],Dept_Indexing[],2,FALSE)</f>
        <v>10</v>
      </c>
      <c r="L833">
        <f>VLOOKUP(Data[[#This Row],[salary]],Salary_Index[],2,FALSE)</f>
        <v>2</v>
      </c>
      <c r="M833" s="19">
        <f>LOG10(Data[[#This Row],[time_spend_company]])</f>
        <v>0.3010299956639812</v>
      </c>
      <c r="N833" s="19">
        <f>1/Data[[#This Row],[time_spend_company]]</f>
        <v>0.5</v>
      </c>
      <c r="O833" s="19">
        <v>2</v>
      </c>
    </row>
    <row r="834" spans="1:15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VLOOKUP(Data[[#This Row],[dept]],Dept_Indexing[],2,FALSE)</f>
        <v>4</v>
      </c>
      <c r="L834">
        <f>VLOOKUP(Data[[#This Row],[salary]],Salary_Index[],2,FALSE)</f>
        <v>2</v>
      </c>
      <c r="M834" s="19">
        <f>LOG10(Data[[#This Row],[time_spend_company]])</f>
        <v>0.3010299956639812</v>
      </c>
      <c r="N834" s="19">
        <f>1/Data[[#This Row],[time_spend_company]]</f>
        <v>0.5</v>
      </c>
      <c r="O834" s="19">
        <v>2</v>
      </c>
    </row>
    <row r="835" spans="1:15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VLOOKUP(Data[[#This Row],[dept]],Dept_Indexing[],2,FALSE)</f>
        <v>5</v>
      </c>
      <c r="L835">
        <f>VLOOKUP(Data[[#This Row],[salary]],Salary_Index[],2,FALSE)</f>
        <v>2</v>
      </c>
      <c r="M835" s="19">
        <f>LOG10(Data[[#This Row],[time_spend_company]])</f>
        <v>0.3010299956639812</v>
      </c>
      <c r="N835" s="19">
        <f>1/Data[[#This Row],[time_spend_company]]</f>
        <v>0.5</v>
      </c>
      <c r="O835" s="19">
        <v>2</v>
      </c>
    </row>
    <row r="836" spans="1:15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VLOOKUP(Data[[#This Row],[dept]],Dept_Indexing[],2,FALSE)</f>
        <v>8</v>
      </c>
      <c r="L836">
        <f>VLOOKUP(Data[[#This Row],[salary]],Salary_Index[],2,FALSE)</f>
        <v>1</v>
      </c>
      <c r="M836" s="19">
        <f>LOG10(Data[[#This Row],[time_spend_company]])</f>
        <v>0.3010299956639812</v>
      </c>
      <c r="N836" s="19">
        <f>1/Data[[#This Row],[time_spend_company]]</f>
        <v>0.5</v>
      </c>
      <c r="O836" s="19">
        <v>2</v>
      </c>
    </row>
    <row r="837" spans="1:15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VLOOKUP(Data[[#This Row],[dept]],Dept_Indexing[],2,FALSE)</f>
        <v>8</v>
      </c>
      <c r="L837">
        <f>VLOOKUP(Data[[#This Row],[salary]],Salary_Index[],2,FALSE)</f>
        <v>2</v>
      </c>
      <c r="M837" s="19">
        <f>LOG10(Data[[#This Row],[time_spend_company]])</f>
        <v>0.3010299956639812</v>
      </c>
      <c r="N837" s="19">
        <f>1/Data[[#This Row],[time_spend_company]]</f>
        <v>0.5</v>
      </c>
      <c r="O837" s="19">
        <v>2</v>
      </c>
    </row>
    <row r="838" spans="1:15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VLOOKUP(Data[[#This Row],[dept]],Dept_Indexing[],2,FALSE)</f>
        <v>8</v>
      </c>
      <c r="L838">
        <f>VLOOKUP(Data[[#This Row],[salary]],Salary_Index[],2,FALSE)</f>
        <v>2</v>
      </c>
      <c r="M838" s="19">
        <f>LOG10(Data[[#This Row],[time_spend_company]])</f>
        <v>0.3010299956639812</v>
      </c>
      <c r="N838" s="19">
        <f>1/Data[[#This Row],[time_spend_company]]</f>
        <v>0.5</v>
      </c>
      <c r="O838" s="19">
        <v>2</v>
      </c>
    </row>
    <row r="839" spans="1:15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VLOOKUP(Data[[#This Row],[dept]],Dept_Indexing[],2,FALSE)</f>
        <v>8</v>
      </c>
      <c r="L839">
        <f>VLOOKUP(Data[[#This Row],[salary]],Salary_Index[],2,FALSE)</f>
        <v>2</v>
      </c>
      <c r="M839" s="19">
        <f>LOG10(Data[[#This Row],[time_spend_company]])</f>
        <v>0.3010299956639812</v>
      </c>
      <c r="N839" s="19">
        <f>1/Data[[#This Row],[time_spend_company]]</f>
        <v>0.5</v>
      </c>
      <c r="O839" s="19">
        <v>2</v>
      </c>
    </row>
    <row r="840" spans="1:15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VLOOKUP(Data[[#This Row],[dept]],Dept_Indexing[],2,FALSE)</f>
        <v>8</v>
      </c>
      <c r="L840">
        <f>VLOOKUP(Data[[#This Row],[salary]],Salary_Index[],2,FALSE)</f>
        <v>2</v>
      </c>
      <c r="M840" s="19">
        <f>LOG10(Data[[#This Row],[time_spend_company]])</f>
        <v>0.3010299956639812</v>
      </c>
      <c r="N840" s="19">
        <f>1/Data[[#This Row],[time_spend_company]]</f>
        <v>0.5</v>
      </c>
      <c r="O840" s="19">
        <v>2</v>
      </c>
    </row>
    <row r="841" spans="1:15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VLOOKUP(Data[[#This Row],[dept]],Dept_Indexing[],2,FALSE)</f>
        <v>8</v>
      </c>
      <c r="L841">
        <f>VLOOKUP(Data[[#This Row],[salary]],Salary_Index[],2,FALSE)</f>
        <v>2</v>
      </c>
      <c r="M841" s="19">
        <f>LOG10(Data[[#This Row],[time_spend_company]])</f>
        <v>0.3010299956639812</v>
      </c>
      <c r="N841" s="19">
        <f>1/Data[[#This Row],[time_spend_company]]</f>
        <v>0.5</v>
      </c>
      <c r="O841" s="19">
        <v>2</v>
      </c>
    </row>
    <row r="842" spans="1:15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VLOOKUP(Data[[#This Row],[dept]],Dept_Indexing[],2,FALSE)</f>
        <v>8</v>
      </c>
      <c r="L842">
        <f>VLOOKUP(Data[[#This Row],[salary]],Salary_Index[],2,FALSE)</f>
        <v>1</v>
      </c>
      <c r="M842" s="19">
        <f>LOG10(Data[[#This Row],[time_spend_company]])</f>
        <v>0.3010299956639812</v>
      </c>
      <c r="N842" s="19">
        <f>1/Data[[#This Row],[time_spend_company]]</f>
        <v>0.5</v>
      </c>
      <c r="O842" s="19">
        <v>2</v>
      </c>
    </row>
    <row r="843" spans="1:15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VLOOKUP(Data[[#This Row],[dept]],Dept_Indexing[],2,FALSE)</f>
        <v>8</v>
      </c>
      <c r="L843">
        <f>VLOOKUP(Data[[#This Row],[salary]],Salary_Index[],2,FALSE)</f>
        <v>1</v>
      </c>
      <c r="M843" s="19">
        <f>LOG10(Data[[#This Row],[time_spend_company]])</f>
        <v>0.3010299956639812</v>
      </c>
      <c r="N843" s="19">
        <f>1/Data[[#This Row],[time_spend_company]]</f>
        <v>0.5</v>
      </c>
      <c r="O843" s="19">
        <v>2</v>
      </c>
    </row>
    <row r="844" spans="1:15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VLOOKUP(Data[[#This Row],[dept]],Dept_Indexing[],2,FALSE)</f>
        <v>8</v>
      </c>
      <c r="L844">
        <f>VLOOKUP(Data[[#This Row],[salary]],Salary_Index[],2,FALSE)</f>
        <v>1</v>
      </c>
      <c r="M844" s="19">
        <f>LOG10(Data[[#This Row],[time_spend_company]])</f>
        <v>0.3010299956639812</v>
      </c>
      <c r="N844" s="19">
        <f>1/Data[[#This Row],[time_spend_company]]</f>
        <v>0.5</v>
      </c>
      <c r="O844" s="19">
        <v>2</v>
      </c>
    </row>
    <row r="845" spans="1:15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VLOOKUP(Data[[#This Row],[dept]],Dept_Indexing[],2,FALSE)</f>
        <v>8</v>
      </c>
      <c r="L845">
        <f>VLOOKUP(Data[[#This Row],[salary]],Salary_Index[],2,FALSE)</f>
        <v>1</v>
      </c>
      <c r="M845" s="19">
        <f>LOG10(Data[[#This Row],[time_spend_company]])</f>
        <v>0.3010299956639812</v>
      </c>
      <c r="N845" s="19">
        <f>1/Data[[#This Row],[time_spend_company]]</f>
        <v>0.5</v>
      </c>
      <c r="O845" s="19">
        <v>2</v>
      </c>
    </row>
    <row r="846" spans="1:15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VLOOKUP(Data[[#This Row],[dept]],Dept_Indexing[],2,FALSE)</f>
        <v>2</v>
      </c>
      <c r="L846">
        <f>VLOOKUP(Data[[#This Row],[salary]],Salary_Index[],2,FALSE)</f>
        <v>3</v>
      </c>
      <c r="M846" s="19">
        <f>LOG10(Data[[#This Row],[time_spend_company]])</f>
        <v>0.3010299956639812</v>
      </c>
      <c r="N846" s="19">
        <f>1/Data[[#This Row],[time_spend_company]]</f>
        <v>0.5</v>
      </c>
      <c r="O846" s="19">
        <v>2</v>
      </c>
    </row>
    <row r="847" spans="1:15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VLOOKUP(Data[[#This Row],[dept]],Dept_Indexing[],2,FALSE)</f>
        <v>2</v>
      </c>
      <c r="L847">
        <f>VLOOKUP(Data[[#This Row],[salary]],Salary_Index[],2,FALSE)</f>
        <v>1</v>
      </c>
      <c r="M847" s="19">
        <f>LOG10(Data[[#This Row],[time_spend_company]])</f>
        <v>0.3010299956639812</v>
      </c>
      <c r="N847" s="19">
        <f>1/Data[[#This Row],[time_spend_company]]</f>
        <v>0.5</v>
      </c>
      <c r="O847" s="19">
        <v>2</v>
      </c>
    </row>
    <row r="848" spans="1:15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VLOOKUP(Data[[#This Row],[dept]],Dept_Indexing[],2,FALSE)</f>
        <v>10</v>
      </c>
      <c r="L848">
        <f>VLOOKUP(Data[[#This Row],[salary]],Salary_Index[],2,FALSE)</f>
        <v>3</v>
      </c>
      <c r="M848" s="19">
        <f>LOG10(Data[[#This Row],[time_spend_company]])</f>
        <v>0.3010299956639812</v>
      </c>
      <c r="N848" s="19">
        <f>1/Data[[#This Row],[time_spend_company]]</f>
        <v>0.5</v>
      </c>
      <c r="O848" s="19">
        <v>2</v>
      </c>
    </row>
    <row r="849" spans="1:15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VLOOKUP(Data[[#This Row],[dept]],Dept_Indexing[],2,FALSE)</f>
        <v>10</v>
      </c>
      <c r="L849">
        <f>VLOOKUP(Data[[#This Row],[salary]],Salary_Index[],2,FALSE)</f>
        <v>2</v>
      </c>
      <c r="M849" s="19">
        <f>LOG10(Data[[#This Row],[time_spend_company]])</f>
        <v>0.3010299956639812</v>
      </c>
      <c r="N849" s="19">
        <f>1/Data[[#This Row],[time_spend_company]]</f>
        <v>0.5</v>
      </c>
      <c r="O849" s="19">
        <v>2</v>
      </c>
    </row>
    <row r="850" spans="1:15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VLOOKUP(Data[[#This Row],[dept]],Dept_Indexing[],2,FALSE)</f>
        <v>10</v>
      </c>
      <c r="L850">
        <f>VLOOKUP(Data[[#This Row],[salary]],Salary_Index[],2,FALSE)</f>
        <v>2</v>
      </c>
      <c r="M850" s="19">
        <f>LOG10(Data[[#This Row],[time_spend_company]])</f>
        <v>0.3010299956639812</v>
      </c>
      <c r="N850" s="19">
        <f>1/Data[[#This Row],[time_spend_company]]</f>
        <v>0.5</v>
      </c>
      <c r="O850" s="19">
        <v>2</v>
      </c>
    </row>
    <row r="851" spans="1:15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VLOOKUP(Data[[#This Row],[dept]],Dept_Indexing[],2,FALSE)</f>
        <v>10</v>
      </c>
      <c r="L851">
        <f>VLOOKUP(Data[[#This Row],[salary]],Salary_Index[],2,FALSE)</f>
        <v>2</v>
      </c>
      <c r="M851" s="19">
        <f>LOG10(Data[[#This Row],[time_spend_company]])</f>
        <v>0.3010299956639812</v>
      </c>
      <c r="N851" s="19">
        <f>1/Data[[#This Row],[time_spend_company]]</f>
        <v>0.5</v>
      </c>
      <c r="O851" s="19">
        <v>2</v>
      </c>
    </row>
    <row r="852" spans="1:15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VLOOKUP(Data[[#This Row],[dept]],Dept_Indexing[],2,FALSE)</f>
        <v>9</v>
      </c>
      <c r="L852">
        <f>VLOOKUP(Data[[#This Row],[salary]],Salary_Index[],2,FALSE)</f>
        <v>3</v>
      </c>
      <c r="M852" s="19">
        <f>LOG10(Data[[#This Row],[time_spend_company]])</f>
        <v>0.3010299956639812</v>
      </c>
      <c r="N852" s="19">
        <f>1/Data[[#This Row],[time_spend_company]]</f>
        <v>0.5</v>
      </c>
      <c r="O852" s="19">
        <v>2</v>
      </c>
    </row>
    <row r="853" spans="1:15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VLOOKUP(Data[[#This Row],[dept]],Dept_Indexing[],2,FALSE)</f>
        <v>9</v>
      </c>
      <c r="L853">
        <f>VLOOKUP(Data[[#This Row],[salary]],Salary_Index[],2,FALSE)</f>
        <v>3</v>
      </c>
      <c r="M853" s="19">
        <f>LOG10(Data[[#This Row],[time_spend_company]])</f>
        <v>0.3010299956639812</v>
      </c>
      <c r="N853" s="19">
        <f>1/Data[[#This Row],[time_spend_company]]</f>
        <v>0.5</v>
      </c>
      <c r="O853" s="19">
        <v>2</v>
      </c>
    </row>
    <row r="854" spans="1:15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VLOOKUP(Data[[#This Row],[dept]],Dept_Indexing[],2,FALSE)</f>
        <v>9</v>
      </c>
      <c r="L854">
        <f>VLOOKUP(Data[[#This Row],[salary]],Salary_Index[],2,FALSE)</f>
        <v>1</v>
      </c>
      <c r="M854" s="19">
        <f>LOG10(Data[[#This Row],[time_spend_company]])</f>
        <v>0.3010299956639812</v>
      </c>
      <c r="N854" s="19">
        <f>1/Data[[#This Row],[time_spend_company]]</f>
        <v>0.5</v>
      </c>
      <c r="O854" s="19">
        <v>2</v>
      </c>
    </row>
    <row r="855" spans="1:15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VLOOKUP(Data[[#This Row],[dept]],Dept_Indexing[],2,FALSE)</f>
        <v>9</v>
      </c>
      <c r="L855">
        <f>VLOOKUP(Data[[#This Row],[salary]],Salary_Index[],2,FALSE)</f>
        <v>1</v>
      </c>
      <c r="M855" s="19">
        <f>LOG10(Data[[#This Row],[time_spend_company]])</f>
        <v>0.3010299956639812</v>
      </c>
      <c r="N855" s="19">
        <f>1/Data[[#This Row],[time_spend_company]]</f>
        <v>0.5</v>
      </c>
      <c r="O855" s="19">
        <v>2</v>
      </c>
    </row>
    <row r="856" spans="1:15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VLOOKUP(Data[[#This Row],[dept]],Dept_Indexing[],2,FALSE)</f>
        <v>10</v>
      </c>
      <c r="L856">
        <f>VLOOKUP(Data[[#This Row],[salary]],Salary_Index[],2,FALSE)</f>
        <v>1</v>
      </c>
      <c r="M856" s="19">
        <f>LOG10(Data[[#This Row],[time_spend_company]])</f>
        <v>0.3010299956639812</v>
      </c>
      <c r="N856" s="19">
        <f>1/Data[[#This Row],[time_spend_company]]</f>
        <v>0.5</v>
      </c>
      <c r="O856" s="19">
        <v>2</v>
      </c>
    </row>
    <row r="857" spans="1:15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VLOOKUP(Data[[#This Row],[dept]],Dept_Indexing[],2,FALSE)</f>
        <v>3</v>
      </c>
      <c r="L857">
        <f>VLOOKUP(Data[[#This Row],[salary]],Salary_Index[],2,FALSE)</f>
        <v>1</v>
      </c>
      <c r="M857" s="19">
        <f>LOG10(Data[[#This Row],[time_spend_company]])</f>
        <v>0.3010299956639812</v>
      </c>
      <c r="N857" s="19">
        <f>1/Data[[#This Row],[time_spend_company]]</f>
        <v>0.5</v>
      </c>
      <c r="O857" s="19">
        <v>2</v>
      </c>
    </row>
    <row r="858" spans="1:15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VLOOKUP(Data[[#This Row],[dept]],Dept_Indexing[],2,FALSE)</f>
        <v>3</v>
      </c>
      <c r="L858">
        <f>VLOOKUP(Data[[#This Row],[salary]],Salary_Index[],2,FALSE)</f>
        <v>1</v>
      </c>
      <c r="M858" s="19">
        <f>LOG10(Data[[#This Row],[time_spend_company]])</f>
        <v>0.3010299956639812</v>
      </c>
      <c r="N858" s="19">
        <f>1/Data[[#This Row],[time_spend_company]]</f>
        <v>0.5</v>
      </c>
      <c r="O858" s="19">
        <v>2</v>
      </c>
    </row>
    <row r="859" spans="1:15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VLOOKUP(Data[[#This Row],[dept]],Dept_Indexing[],2,FALSE)</f>
        <v>3</v>
      </c>
      <c r="L859">
        <f>VLOOKUP(Data[[#This Row],[salary]],Salary_Index[],2,FALSE)</f>
        <v>1</v>
      </c>
      <c r="M859" s="19">
        <f>LOG10(Data[[#This Row],[time_spend_company]])</f>
        <v>0.3010299956639812</v>
      </c>
      <c r="N859" s="19">
        <f>1/Data[[#This Row],[time_spend_company]]</f>
        <v>0.5</v>
      </c>
      <c r="O859" s="19">
        <v>2</v>
      </c>
    </row>
    <row r="860" spans="1:15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VLOOKUP(Data[[#This Row],[dept]],Dept_Indexing[],2,FALSE)</f>
        <v>6</v>
      </c>
      <c r="L860">
        <f>VLOOKUP(Data[[#This Row],[salary]],Salary_Index[],2,FALSE)</f>
        <v>1</v>
      </c>
      <c r="M860" s="19">
        <f>LOG10(Data[[#This Row],[time_spend_company]])</f>
        <v>0.3010299956639812</v>
      </c>
      <c r="N860" s="19">
        <f>1/Data[[#This Row],[time_spend_company]]</f>
        <v>0.5</v>
      </c>
      <c r="O860" s="19">
        <v>2</v>
      </c>
    </row>
    <row r="861" spans="1:15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VLOOKUP(Data[[#This Row],[dept]],Dept_Indexing[],2,FALSE)</f>
        <v>6</v>
      </c>
      <c r="L861">
        <f>VLOOKUP(Data[[#This Row],[salary]],Salary_Index[],2,FALSE)</f>
        <v>1</v>
      </c>
      <c r="M861" s="19">
        <f>LOG10(Data[[#This Row],[time_spend_company]])</f>
        <v>0.3010299956639812</v>
      </c>
      <c r="N861" s="19">
        <f>1/Data[[#This Row],[time_spend_company]]</f>
        <v>0.5</v>
      </c>
      <c r="O861" s="19">
        <v>2</v>
      </c>
    </row>
    <row r="862" spans="1:15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VLOOKUP(Data[[#This Row],[dept]],Dept_Indexing[],2,FALSE)</f>
        <v>7</v>
      </c>
      <c r="L862">
        <f>VLOOKUP(Data[[#This Row],[salary]],Salary_Index[],2,FALSE)</f>
        <v>2</v>
      </c>
      <c r="M862" s="19">
        <f>LOG10(Data[[#This Row],[time_spend_company]])</f>
        <v>0.3010299956639812</v>
      </c>
      <c r="N862" s="19">
        <f>1/Data[[#This Row],[time_spend_company]]</f>
        <v>0.5</v>
      </c>
      <c r="O862" s="19">
        <v>2</v>
      </c>
    </row>
    <row r="863" spans="1:15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VLOOKUP(Data[[#This Row],[dept]],Dept_Indexing[],2,FALSE)</f>
        <v>8</v>
      </c>
      <c r="L863">
        <f>VLOOKUP(Data[[#This Row],[salary]],Salary_Index[],2,FALSE)</f>
        <v>2</v>
      </c>
      <c r="M863" s="19">
        <f>LOG10(Data[[#This Row],[time_spend_company]])</f>
        <v>0.3010299956639812</v>
      </c>
      <c r="N863" s="19">
        <f>1/Data[[#This Row],[time_spend_company]]</f>
        <v>0.5</v>
      </c>
      <c r="O863" s="19">
        <v>2</v>
      </c>
    </row>
    <row r="864" spans="1:15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VLOOKUP(Data[[#This Row],[dept]],Dept_Indexing[],2,FALSE)</f>
        <v>4</v>
      </c>
      <c r="L864">
        <f>VLOOKUP(Data[[#This Row],[salary]],Salary_Index[],2,FALSE)</f>
        <v>2</v>
      </c>
      <c r="M864" s="19">
        <f>LOG10(Data[[#This Row],[time_spend_company]])</f>
        <v>0.3010299956639812</v>
      </c>
      <c r="N864" s="19">
        <f>1/Data[[#This Row],[time_spend_company]]</f>
        <v>0.5</v>
      </c>
      <c r="O864" s="19">
        <v>2</v>
      </c>
    </row>
    <row r="865" spans="1:15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VLOOKUP(Data[[#This Row],[dept]],Dept_Indexing[],2,FALSE)</f>
        <v>8</v>
      </c>
      <c r="L865">
        <f>VLOOKUP(Data[[#This Row],[salary]],Salary_Index[],2,FALSE)</f>
        <v>2</v>
      </c>
      <c r="M865" s="19">
        <f>LOG10(Data[[#This Row],[time_spend_company]])</f>
        <v>0.3010299956639812</v>
      </c>
      <c r="N865" s="19">
        <f>1/Data[[#This Row],[time_spend_company]]</f>
        <v>0.5</v>
      </c>
      <c r="O865" s="19">
        <v>2</v>
      </c>
    </row>
    <row r="866" spans="1:15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VLOOKUP(Data[[#This Row],[dept]],Dept_Indexing[],2,FALSE)</f>
        <v>8</v>
      </c>
      <c r="L866">
        <f>VLOOKUP(Data[[#This Row],[salary]],Salary_Index[],2,FALSE)</f>
        <v>2</v>
      </c>
      <c r="M866" s="19">
        <f>LOG10(Data[[#This Row],[time_spend_company]])</f>
        <v>0.3010299956639812</v>
      </c>
      <c r="N866" s="19">
        <f>1/Data[[#This Row],[time_spend_company]]</f>
        <v>0.5</v>
      </c>
      <c r="O866" s="19">
        <v>2</v>
      </c>
    </row>
    <row r="867" spans="1:15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VLOOKUP(Data[[#This Row],[dept]],Dept_Indexing[],2,FALSE)</f>
        <v>8</v>
      </c>
      <c r="L867">
        <f>VLOOKUP(Data[[#This Row],[salary]],Salary_Index[],2,FALSE)</f>
        <v>2</v>
      </c>
      <c r="M867" s="19">
        <f>LOG10(Data[[#This Row],[time_spend_company]])</f>
        <v>0.3010299956639812</v>
      </c>
      <c r="N867" s="19">
        <f>1/Data[[#This Row],[time_spend_company]]</f>
        <v>0.5</v>
      </c>
      <c r="O867" s="19">
        <v>2</v>
      </c>
    </row>
    <row r="868" spans="1:15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VLOOKUP(Data[[#This Row],[dept]],Dept_Indexing[],2,FALSE)</f>
        <v>8</v>
      </c>
      <c r="L868">
        <f>VLOOKUP(Data[[#This Row],[salary]],Salary_Index[],2,FALSE)</f>
        <v>2</v>
      </c>
      <c r="M868" s="19">
        <f>LOG10(Data[[#This Row],[time_spend_company]])</f>
        <v>0.3010299956639812</v>
      </c>
      <c r="N868" s="19">
        <f>1/Data[[#This Row],[time_spend_company]]</f>
        <v>0.5</v>
      </c>
      <c r="O868" s="19">
        <v>2</v>
      </c>
    </row>
    <row r="869" spans="1:15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VLOOKUP(Data[[#This Row],[dept]],Dept_Indexing[],2,FALSE)</f>
        <v>8</v>
      </c>
      <c r="L869">
        <f>VLOOKUP(Data[[#This Row],[salary]],Salary_Index[],2,FALSE)</f>
        <v>1</v>
      </c>
      <c r="M869" s="19">
        <f>LOG10(Data[[#This Row],[time_spend_company]])</f>
        <v>0.3010299956639812</v>
      </c>
      <c r="N869" s="19">
        <f>1/Data[[#This Row],[time_spend_company]]</f>
        <v>0.5</v>
      </c>
      <c r="O869" s="19">
        <v>2</v>
      </c>
    </row>
    <row r="870" spans="1:15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VLOOKUP(Data[[#This Row],[dept]],Dept_Indexing[],2,FALSE)</f>
        <v>8</v>
      </c>
      <c r="L870">
        <f>VLOOKUP(Data[[#This Row],[salary]],Salary_Index[],2,FALSE)</f>
        <v>3</v>
      </c>
      <c r="M870" s="19">
        <f>LOG10(Data[[#This Row],[time_spend_company]])</f>
        <v>0.3010299956639812</v>
      </c>
      <c r="N870" s="19">
        <f>1/Data[[#This Row],[time_spend_company]]</f>
        <v>0.5</v>
      </c>
      <c r="O870" s="19">
        <v>2</v>
      </c>
    </row>
    <row r="871" spans="1:15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VLOOKUP(Data[[#This Row],[dept]],Dept_Indexing[],2,FALSE)</f>
        <v>1</v>
      </c>
      <c r="L871">
        <f>VLOOKUP(Data[[#This Row],[salary]],Salary_Index[],2,FALSE)</f>
        <v>1</v>
      </c>
      <c r="M871" s="19">
        <f>LOG10(Data[[#This Row],[time_spend_company]])</f>
        <v>0.3010299956639812</v>
      </c>
      <c r="N871" s="19">
        <f>1/Data[[#This Row],[time_spend_company]]</f>
        <v>0.5</v>
      </c>
      <c r="O871" s="19">
        <v>2</v>
      </c>
    </row>
    <row r="872" spans="1:15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VLOOKUP(Data[[#This Row],[dept]],Dept_Indexing[],2,FALSE)</f>
        <v>2</v>
      </c>
      <c r="L872">
        <f>VLOOKUP(Data[[#This Row],[salary]],Salary_Index[],2,FALSE)</f>
        <v>1</v>
      </c>
      <c r="M872" s="19">
        <f>LOG10(Data[[#This Row],[time_spend_company]])</f>
        <v>0.3010299956639812</v>
      </c>
      <c r="N872" s="19">
        <f>1/Data[[#This Row],[time_spend_company]]</f>
        <v>0.5</v>
      </c>
      <c r="O872" s="19">
        <v>2</v>
      </c>
    </row>
    <row r="873" spans="1:15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VLOOKUP(Data[[#This Row],[dept]],Dept_Indexing[],2,FALSE)</f>
        <v>10</v>
      </c>
      <c r="L873">
        <f>VLOOKUP(Data[[#This Row],[salary]],Salary_Index[],2,FALSE)</f>
        <v>1</v>
      </c>
      <c r="M873" s="19">
        <f>LOG10(Data[[#This Row],[time_spend_company]])</f>
        <v>0.3010299956639812</v>
      </c>
      <c r="N873" s="19">
        <f>1/Data[[#This Row],[time_spend_company]]</f>
        <v>0.5</v>
      </c>
      <c r="O873" s="19">
        <v>2</v>
      </c>
    </row>
    <row r="874" spans="1:15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VLOOKUP(Data[[#This Row],[dept]],Dept_Indexing[],2,FALSE)</f>
        <v>10</v>
      </c>
      <c r="L874">
        <f>VLOOKUP(Data[[#This Row],[salary]],Salary_Index[],2,FALSE)</f>
        <v>2</v>
      </c>
      <c r="M874" s="19">
        <f>LOG10(Data[[#This Row],[time_spend_company]])</f>
        <v>0.3010299956639812</v>
      </c>
      <c r="N874" s="19">
        <f>1/Data[[#This Row],[time_spend_company]]</f>
        <v>0.5</v>
      </c>
      <c r="O874" s="19">
        <v>2</v>
      </c>
    </row>
    <row r="875" spans="1:15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VLOOKUP(Data[[#This Row],[dept]],Dept_Indexing[],2,FALSE)</f>
        <v>10</v>
      </c>
      <c r="L875">
        <f>VLOOKUP(Data[[#This Row],[salary]],Salary_Index[],2,FALSE)</f>
        <v>2</v>
      </c>
      <c r="M875" s="19">
        <f>LOG10(Data[[#This Row],[time_spend_company]])</f>
        <v>0.3010299956639812</v>
      </c>
      <c r="N875" s="19">
        <f>1/Data[[#This Row],[time_spend_company]]</f>
        <v>0.5</v>
      </c>
      <c r="O875" s="19">
        <v>2</v>
      </c>
    </row>
    <row r="876" spans="1:15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VLOOKUP(Data[[#This Row],[dept]],Dept_Indexing[],2,FALSE)</f>
        <v>9</v>
      </c>
      <c r="L876">
        <f>VLOOKUP(Data[[#This Row],[salary]],Salary_Index[],2,FALSE)</f>
        <v>3</v>
      </c>
      <c r="M876" s="19">
        <f>LOG10(Data[[#This Row],[time_spend_company]])</f>
        <v>0.3010299956639812</v>
      </c>
      <c r="N876" s="19">
        <f>1/Data[[#This Row],[time_spend_company]]</f>
        <v>0.5</v>
      </c>
      <c r="O876" s="19">
        <v>2</v>
      </c>
    </row>
    <row r="877" spans="1:15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VLOOKUP(Data[[#This Row],[dept]],Dept_Indexing[],2,FALSE)</f>
        <v>9</v>
      </c>
      <c r="L877">
        <f>VLOOKUP(Data[[#This Row],[salary]],Salary_Index[],2,FALSE)</f>
        <v>2</v>
      </c>
      <c r="M877" s="19">
        <f>LOG10(Data[[#This Row],[time_spend_company]])</f>
        <v>0.3010299956639812</v>
      </c>
      <c r="N877" s="19">
        <f>1/Data[[#This Row],[time_spend_company]]</f>
        <v>0.5</v>
      </c>
      <c r="O877" s="19">
        <v>2</v>
      </c>
    </row>
    <row r="878" spans="1:15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VLOOKUP(Data[[#This Row],[dept]],Dept_Indexing[],2,FALSE)</f>
        <v>9</v>
      </c>
      <c r="L878">
        <f>VLOOKUP(Data[[#This Row],[salary]],Salary_Index[],2,FALSE)</f>
        <v>2</v>
      </c>
      <c r="M878" s="19">
        <f>LOG10(Data[[#This Row],[time_spend_company]])</f>
        <v>0.3010299956639812</v>
      </c>
      <c r="N878" s="19">
        <f>1/Data[[#This Row],[time_spend_company]]</f>
        <v>0.5</v>
      </c>
      <c r="O878" s="19">
        <v>2</v>
      </c>
    </row>
    <row r="879" spans="1:15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VLOOKUP(Data[[#This Row],[dept]],Dept_Indexing[],2,FALSE)</f>
        <v>9</v>
      </c>
      <c r="L879">
        <f>VLOOKUP(Data[[#This Row],[salary]],Salary_Index[],2,FALSE)</f>
        <v>2</v>
      </c>
      <c r="M879" s="19">
        <f>LOG10(Data[[#This Row],[time_spend_company]])</f>
        <v>0.3010299956639812</v>
      </c>
      <c r="N879" s="19">
        <f>1/Data[[#This Row],[time_spend_company]]</f>
        <v>0.5</v>
      </c>
      <c r="O879" s="19">
        <v>2</v>
      </c>
    </row>
    <row r="880" spans="1:15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VLOOKUP(Data[[#This Row],[dept]],Dept_Indexing[],2,FALSE)</f>
        <v>3</v>
      </c>
      <c r="L880">
        <f>VLOOKUP(Data[[#This Row],[salary]],Salary_Index[],2,FALSE)</f>
        <v>1</v>
      </c>
      <c r="M880" s="19">
        <f>LOG10(Data[[#This Row],[time_spend_company]])</f>
        <v>0.3010299956639812</v>
      </c>
      <c r="N880" s="19">
        <f>1/Data[[#This Row],[time_spend_company]]</f>
        <v>0.5</v>
      </c>
      <c r="O880" s="19">
        <v>2</v>
      </c>
    </row>
    <row r="881" spans="1:15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VLOOKUP(Data[[#This Row],[dept]],Dept_Indexing[],2,FALSE)</f>
        <v>3</v>
      </c>
      <c r="L881">
        <f>VLOOKUP(Data[[#This Row],[salary]],Salary_Index[],2,FALSE)</f>
        <v>1</v>
      </c>
      <c r="M881" s="19">
        <f>LOG10(Data[[#This Row],[time_spend_company]])</f>
        <v>0.3010299956639812</v>
      </c>
      <c r="N881" s="19">
        <f>1/Data[[#This Row],[time_spend_company]]</f>
        <v>0.5</v>
      </c>
      <c r="O881" s="19">
        <v>2</v>
      </c>
    </row>
    <row r="882" spans="1:15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VLOOKUP(Data[[#This Row],[dept]],Dept_Indexing[],2,FALSE)</f>
        <v>7</v>
      </c>
      <c r="L882">
        <f>VLOOKUP(Data[[#This Row],[salary]],Salary_Index[],2,FALSE)</f>
        <v>1</v>
      </c>
      <c r="M882" s="19">
        <f>LOG10(Data[[#This Row],[time_spend_company]])</f>
        <v>0.3010299956639812</v>
      </c>
      <c r="N882" s="19">
        <f>1/Data[[#This Row],[time_spend_company]]</f>
        <v>0.5</v>
      </c>
      <c r="O882" s="19">
        <v>2</v>
      </c>
    </row>
    <row r="883" spans="1:15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VLOOKUP(Data[[#This Row],[dept]],Dept_Indexing[],2,FALSE)</f>
        <v>8</v>
      </c>
      <c r="L883">
        <f>VLOOKUP(Data[[#This Row],[salary]],Salary_Index[],2,FALSE)</f>
        <v>2</v>
      </c>
      <c r="M883" s="19">
        <f>LOG10(Data[[#This Row],[time_spend_company]])</f>
        <v>0.3010299956639812</v>
      </c>
      <c r="N883" s="19">
        <f>1/Data[[#This Row],[time_spend_company]]</f>
        <v>0.5</v>
      </c>
      <c r="O883" s="19">
        <v>2</v>
      </c>
    </row>
    <row r="884" spans="1:15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VLOOKUP(Data[[#This Row],[dept]],Dept_Indexing[],2,FALSE)</f>
        <v>5</v>
      </c>
      <c r="L884">
        <f>VLOOKUP(Data[[#This Row],[salary]],Salary_Index[],2,FALSE)</f>
        <v>2</v>
      </c>
      <c r="M884" s="19">
        <f>LOG10(Data[[#This Row],[time_spend_company]])</f>
        <v>0.3010299956639812</v>
      </c>
      <c r="N884" s="19">
        <f>1/Data[[#This Row],[time_spend_company]]</f>
        <v>0.5</v>
      </c>
      <c r="O884" s="19">
        <v>2</v>
      </c>
    </row>
    <row r="885" spans="1:15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VLOOKUP(Data[[#This Row],[dept]],Dept_Indexing[],2,FALSE)</f>
        <v>8</v>
      </c>
      <c r="L885">
        <f>VLOOKUP(Data[[#This Row],[salary]],Salary_Index[],2,FALSE)</f>
        <v>2</v>
      </c>
      <c r="M885" s="19">
        <f>LOG10(Data[[#This Row],[time_spend_company]])</f>
        <v>0.3010299956639812</v>
      </c>
      <c r="N885" s="19">
        <f>1/Data[[#This Row],[time_spend_company]]</f>
        <v>0.5</v>
      </c>
      <c r="O885" s="19">
        <v>2</v>
      </c>
    </row>
    <row r="886" spans="1:15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VLOOKUP(Data[[#This Row],[dept]],Dept_Indexing[],2,FALSE)</f>
        <v>8</v>
      </c>
      <c r="L886">
        <f>VLOOKUP(Data[[#This Row],[salary]],Salary_Index[],2,FALSE)</f>
        <v>2</v>
      </c>
      <c r="M886" s="19">
        <f>LOG10(Data[[#This Row],[time_spend_company]])</f>
        <v>0.3010299956639812</v>
      </c>
      <c r="N886" s="19">
        <f>1/Data[[#This Row],[time_spend_company]]</f>
        <v>0.5</v>
      </c>
      <c r="O886" s="19">
        <v>2</v>
      </c>
    </row>
    <row r="887" spans="1:15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VLOOKUP(Data[[#This Row],[dept]],Dept_Indexing[],2,FALSE)</f>
        <v>8</v>
      </c>
      <c r="L887">
        <f>VLOOKUP(Data[[#This Row],[salary]],Salary_Index[],2,FALSE)</f>
        <v>2</v>
      </c>
      <c r="M887" s="19">
        <f>LOG10(Data[[#This Row],[time_spend_company]])</f>
        <v>0.3010299956639812</v>
      </c>
      <c r="N887" s="19">
        <f>1/Data[[#This Row],[time_spend_company]]</f>
        <v>0.5</v>
      </c>
      <c r="O887" s="19">
        <v>2</v>
      </c>
    </row>
    <row r="888" spans="1:15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VLOOKUP(Data[[#This Row],[dept]],Dept_Indexing[],2,FALSE)</f>
        <v>8</v>
      </c>
      <c r="L888">
        <f>VLOOKUP(Data[[#This Row],[salary]],Salary_Index[],2,FALSE)</f>
        <v>2</v>
      </c>
      <c r="M888" s="19">
        <f>LOG10(Data[[#This Row],[time_spend_company]])</f>
        <v>0.3010299956639812</v>
      </c>
      <c r="N888" s="19">
        <f>1/Data[[#This Row],[time_spend_company]]</f>
        <v>0.5</v>
      </c>
      <c r="O888" s="19">
        <v>2</v>
      </c>
    </row>
    <row r="889" spans="1:15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VLOOKUP(Data[[#This Row],[dept]],Dept_Indexing[],2,FALSE)</f>
        <v>8</v>
      </c>
      <c r="L889">
        <f>VLOOKUP(Data[[#This Row],[salary]],Salary_Index[],2,FALSE)</f>
        <v>2</v>
      </c>
      <c r="M889" s="19">
        <f>LOG10(Data[[#This Row],[time_spend_company]])</f>
        <v>0.3010299956639812</v>
      </c>
      <c r="N889" s="19">
        <f>1/Data[[#This Row],[time_spend_company]]</f>
        <v>0.5</v>
      </c>
      <c r="O889" s="19">
        <v>2</v>
      </c>
    </row>
    <row r="890" spans="1:15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VLOOKUP(Data[[#This Row],[dept]],Dept_Indexing[],2,FALSE)</f>
        <v>8</v>
      </c>
      <c r="L890">
        <f>VLOOKUP(Data[[#This Row],[salary]],Salary_Index[],2,FALSE)</f>
        <v>1</v>
      </c>
      <c r="M890" s="19">
        <f>LOG10(Data[[#This Row],[time_spend_company]])</f>
        <v>0.3010299956639812</v>
      </c>
      <c r="N890" s="19">
        <f>1/Data[[#This Row],[time_spend_company]]</f>
        <v>0.5</v>
      </c>
      <c r="O890" s="19">
        <v>2</v>
      </c>
    </row>
    <row r="891" spans="1:15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VLOOKUP(Data[[#This Row],[dept]],Dept_Indexing[],2,FALSE)</f>
        <v>8</v>
      </c>
      <c r="L891">
        <f>VLOOKUP(Data[[#This Row],[salary]],Salary_Index[],2,FALSE)</f>
        <v>1</v>
      </c>
      <c r="M891" s="19">
        <f>LOG10(Data[[#This Row],[time_spend_company]])</f>
        <v>0.3010299956639812</v>
      </c>
      <c r="N891" s="19">
        <f>1/Data[[#This Row],[time_spend_company]]</f>
        <v>0.5</v>
      </c>
      <c r="O891" s="19">
        <v>2</v>
      </c>
    </row>
    <row r="892" spans="1:15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VLOOKUP(Data[[#This Row],[dept]],Dept_Indexing[],2,FALSE)</f>
        <v>8</v>
      </c>
      <c r="L892">
        <f>VLOOKUP(Data[[#This Row],[salary]],Salary_Index[],2,FALSE)</f>
        <v>1</v>
      </c>
      <c r="M892" s="19">
        <f>LOG10(Data[[#This Row],[time_spend_company]])</f>
        <v>0.3010299956639812</v>
      </c>
      <c r="N892" s="19">
        <f>1/Data[[#This Row],[time_spend_company]]</f>
        <v>0.5</v>
      </c>
      <c r="O892" s="19">
        <v>2</v>
      </c>
    </row>
    <row r="893" spans="1:15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VLOOKUP(Data[[#This Row],[dept]],Dept_Indexing[],2,FALSE)</f>
        <v>2</v>
      </c>
      <c r="L893">
        <f>VLOOKUP(Data[[#This Row],[salary]],Salary_Index[],2,FALSE)</f>
        <v>1</v>
      </c>
      <c r="M893" s="19">
        <f>LOG10(Data[[#This Row],[time_spend_company]])</f>
        <v>0.3010299956639812</v>
      </c>
      <c r="N893" s="19">
        <f>1/Data[[#This Row],[time_spend_company]]</f>
        <v>0.5</v>
      </c>
      <c r="O893" s="19">
        <v>2</v>
      </c>
    </row>
    <row r="894" spans="1:15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VLOOKUP(Data[[#This Row],[dept]],Dept_Indexing[],2,FALSE)</f>
        <v>10</v>
      </c>
      <c r="L894">
        <f>VLOOKUP(Data[[#This Row],[salary]],Salary_Index[],2,FALSE)</f>
        <v>1</v>
      </c>
      <c r="M894" s="19">
        <f>LOG10(Data[[#This Row],[time_spend_company]])</f>
        <v>0.3010299956639812</v>
      </c>
      <c r="N894" s="19">
        <f>1/Data[[#This Row],[time_spend_company]]</f>
        <v>0.5</v>
      </c>
      <c r="O894" s="19">
        <v>2</v>
      </c>
    </row>
    <row r="895" spans="1:15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VLOOKUP(Data[[#This Row],[dept]],Dept_Indexing[],2,FALSE)</f>
        <v>10</v>
      </c>
      <c r="L895">
        <f>VLOOKUP(Data[[#This Row],[salary]],Salary_Index[],2,FALSE)</f>
        <v>2</v>
      </c>
      <c r="M895" s="19">
        <f>LOG10(Data[[#This Row],[time_spend_company]])</f>
        <v>0.3010299956639812</v>
      </c>
      <c r="N895" s="19">
        <f>1/Data[[#This Row],[time_spend_company]]</f>
        <v>0.5</v>
      </c>
      <c r="O895" s="19">
        <v>2</v>
      </c>
    </row>
    <row r="896" spans="1:15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VLOOKUP(Data[[#This Row],[dept]],Dept_Indexing[],2,FALSE)</f>
        <v>10</v>
      </c>
      <c r="L896">
        <f>VLOOKUP(Data[[#This Row],[salary]],Salary_Index[],2,FALSE)</f>
        <v>2</v>
      </c>
      <c r="M896" s="19">
        <f>LOG10(Data[[#This Row],[time_spend_company]])</f>
        <v>0.3010299956639812</v>
      </c>
      <c r="N896" s="19">
        <f>1/Data[[#This Row],[time_spend_company]]</f>
        <v>0.5</v>
      </c>
      <c r="O896" s="19">
        <v>2</v>
      </c>
    </row>
    <row r="897" spans="1:15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VLOOKUP(Data[[#This Row],[dept]],Dept_Indexing[],2,FALSE)</f>
        <v>9</v>
      </c>
      <c r="L897">
        <f>VLOOKUP(Data[[#This Row],[salary]],Salary_Index[],2,FALSE)</f>
        <v>2</v>
      </c>
      <c r="M897" s="19">
        <f>LOG10(Data[[#This Row],[time_spend_company]])</f>
        <v>0.3010299956639812</v>
      </c>
      <c r="N897" s="19">
        <f>1/Data[[#This Row],[time_spend_company]]</f>
        <v>0.5</v>
      </c>
      <c r="O897" s="19">
        <v>2</v>
      </c>
    </row>
    <row r="898" spans="1:15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VLOOKUP(Data[[#This Row],[dept]],Dept_Indexing[],2,FALSE)</f>
        <v>9</v>
      </c>
      <c r="L898">
        <f>VLOOKUP(Data[[#This Row],[salary]],Salary_Index[],2,FALSE)</f>
        <v>2</v>
      </c>
      <c r="M898" s="19">
        <f>LOG10(Data[[#This Row],[time_spend_company]])</f>
        <v>0.3010299956639812</v>
      </c>
      <c r="N898" s="19">
        <f>1/Data[[#This Row],[time_spend_company]]</f>
        <v>0.5</v>
      </c>
      <c r="O898" s="19">
        <v>2</v>
      </c>
    </row>
    <row r="899" spans="1:15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VLOOKUP(Data[[#This Row],[dept]],Dept_Indexing[],2,FALSE)</f>
        <v>9</v>
      </c>
      <c r="L899">
        <f>VLOOKUP(Data[[#This Row],[salary]],Salary_Index[],2,FALSE)</f>
        <v>2</v>
      </c>
      <c r="M899" s="19">
        <f>LOG10(Data[[#This Row],[time_spend_company]])</f>
        <v>0.3010299956639812</v>
      </c>
      <c r="N899" s="19">
        <f>1/Data[[#This Row],[time_spend_company]]</f>
        <v>0.5</v>
      </c>
      <c r="O899" s="19">
        <v>2</v>
      </c>
    </row>
    <row r="900" spans="1:15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VLOOKUP(Data[[#This Row],[dept]],Dept_Indexing[],2,FALSE)</f>
        <v>9</v>
      </c>
      <c r="L900">
        <f>VLOOKUP(Data[[#This Row],[salary]],Salary_Index[],2,FALSE)</f>
        <v>1</v>
      </c>
      <c r="M900" s="19">
        <f>LOG10(Data[[#This Row],[time_spend_company]])</f>
        <v>0.3010299956639812</v>
      </c>
      <c r="N900" s="19">
        <f>1/Data[[#This Row],[time_spend_company]]</f>
        <v>0.5</v>
      </c>
      <c r="O900" s="19">
        <v>2</v>
      </c>
    </row>
    <row r="901" spans="1:15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VLOOKUP(Data[[#This Row],[dept]],Dept_Indexing[],2,FALSE)</f>
        <v>10</v>
      </c>
      <c r="L901">
        <f>VLOOKUP(Data[[#This Row],[salary]],Salary_Index[],2,FALSE)</f>
        <v>2</v>
      </c>
      <c r="M901" s="19">
        <f>LOG10(Data[[#This Row],[time_spend_company]])</f>
        <v>0.3010299956639812</v>
      </c>
      <c r="N901" s="19">
        <f>1/Data[[#This Row],[time_spend_company]]</f>
        <v>0.5</v>
      </c>
      <c r="O901" s="19">
        <v>2</v>
      </c>
    </row>
    <row r="902" spans="1:15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VLOOKUP(Data[[#This Row],[dept]],Dept_Indexing[],2,FALSE)</f>
        <v>10</v>
      </c>
      <c r="L902">
        <f>VLOOKUP(Data[[#This Row],[salary]],Salary_Index[],2,FALSE)</f>
        <v>1</v>
      </c>
      <c r="M902" s="19">
        <f>LOG10(Data[[#This Row],[time_spend_company]])</f>
        <v>0.3010299956639812</v>
      </c>
      <c r="N902" s="19">
        <f>1/Data[[#This Row],[time_spend_company]]</f>
        <v>0.5</v>
      </c>
      <c r="O902" s="19">
        <v>2</v>
      </c>
    </row>
    <row r="903" spans="1:15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VLOOKUP(Data[[#This Row],[dept]],Dept_Indexing[],2,FALSE)</f>
        <v>4</v>
      </c>
      <c r="L903">
        <f>VLOOKUP(Data[[#This Row],[salary]],Salary_Index[],2,FALSE)</f>
        <v>1</v>
      </c>
      <c r="M903" s="19">
        <f>LOG10(Data[[#This Row],[time_spend_company]])</f>
        <v>0.3010299956639812</v>
      </c>
      <c r="N903" s="19">
        <f>1/Data[[#This Row],[time_spend_company]]</f>
        <v>0.5</v>
      </c>
      <c r="O903" s="19">
        <v>2</v>
      </c>
    </row>
    <row r="904" spans="1:15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VLOOKUP(Data[[#This Row],[dept]],Dept_Indexing[],2,FALSE)</f>
        <v>3</v>
      </c>
      <c r="L904">
        <f>VLOOKUP(Data[[#This Row],[salary]],Salary_Index[],2,FALSE)</f>
        <v>1</v>
      </c>
      <c r="M904" s="19">
        <f>LOG10(Data[[#This Row],[time_spend_company]])</f>
        <v>0.3010299956639812</v>
      </c>
      <c r="N904" s="19">
        <f>1/Data[[#This Row],[time_spend_company]]</f>
        <v>0.5</v>
      </c>
      <c r="O904" s="19">
        <v>2</v>
      </c>
    </row>
    <row r="905" spans="1:15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VLOOKUP(Data[[#This Row],[dept]],Dept_Indexing[],2,FALSE)</f>
        <v>3</v>
      </c>
      <c r="L905">
        <f>VLOOKUP(Data[[#This Row],[salary]],Salary_Index[],2,FALSE)</f>
        <v>1</v>
      </c>
      <c r="M905" s="19">
        <f>LOG10(Data[[#This Row],[time_spend_company]])</f>
        <v>0.3010299956639812</v>
      </c>
      <c r="N905" s="19">
        <f>1/Data[[#This Row],[time_spend_company]]</f>
        <v>0.5</v>
      </c>
      <c r="O905" s="19">
        <v>2</v>
      </c>
    </row>
    <row r="906" spans="1:15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VLOOKUP(Data[[#This Row],[dept]],Dept_Indexing[],2,FALSE)</f>
        <v>3</v>
      </c>
      <c r="L906">
        <f>VLOOKUP(Data[[#This Row],[salary]],Salary_Index[],2,FALSE)</f>
        <v>1</v>
      </c>
      <c r="M906" s="19">
        <f>LOG10(Data[[#This Row],[time_spend_company]])</f>
        <v>0.3010299956639812</v>
      </c>
      <c r="N906" s="19">
        <f>1/Data[[#This Row],[time_spend_company]]</f>
        <v>0.5</v>
      </c>
      <c r="O906" s="19">
        <v>2</v>
      </c>
    </row>
    <row r="907" spans="1:15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VLOOKUP(Data[[#This Row],[dept]],Dept_Indexing[],2,FALSE)</f>
        <v>8</v>
      </c>
      <c r="L907">
        <f>VLOOKUP(Data[[#This Row],[salary]],Salary_Index[],2,FALSE)</f>
        <v>1</v>
      </c>
      <c r="M907" s="19">
        <f>LOG10(Data[[#This Row],[time_spend_company]])</f>
        <v>0.3010299956639812</v>
      </c>
      <c r="N907" s="19">
        <f>1/Data[[#This Row],[time_spend_company]]</f>
        <v>0.5</v>
      </c>
      <c r="O907" s="19">
        <v>2</v>
      </c>
    </row>
    <row r="908" spans="1:15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VLOOKUP(Data[[#This Row],[dept]],Dept_Indexing[],2,FALSE)</f>
        <v>5</v>
      </c>
      <c r="L908">
        <f>VLOOKUP(Data[[#This Row],[salary]],Salary_Index[],2,FALSE)</f>
        <v>2</v>
      </c>
      <c r="M908" s="19">
        <f>LOG10(Data[[#This Row],[time_spend_company]])</f>
        <v>0.3010299956639812</v>
      </c>
      <c r="N908" s="19">
        <f>1/Data[[#This Row],[time_spend_company]]</f>
        <v>0.5</v>
      </c>
      <c r="O908" s="19">
        <v>2</v>
      </c>
    </row>
    <row r="909" spans="1:15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VLOOKUP(Data[[#This Row],[dept]],Dept_Indexing[],2,FALSE)</f>
        <v>8</v>
      </c>
      <c r="L909">
        <f>VLOOKUP(Data[[#This Row],[salary]],Salary_Index[],2,FALSE)</f>
        <v>2</v>
      </c>
      <c r="M909" s="19">
        <f>LOG10(Data[[#This Row],[time_spend_company]])</f>
        <v>0.3010299956639812</v>
      </c>
      <c r="N909" s="19">
        <f>1/Data[[#This Row],[time_spend_company]]</f>
        <v>0.5</v>
      </c>
      <c r="O909" s="19">
        <v>2</v>
      </c>
    </row>
    <row r="910" spans="1:15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VLOOKUP(Data[[#This Row],[dept]],Dept_Indexing[],2,FALSE)</f>
        <v>8</v>
      </c>
      <c r="L910">
        <f>VLOOKUP(Data[[#This Row],[salary]],Salary_Index[],2,FALSE)</f>
        <v>3</v>
      </c>
      <c r="M910" s="19">
        <f>LOG10(Data[[#This Row],[time_spend_company]])</f>
        <v>0.3010299956639812</v>
      </c>
      <c r="N910" s="19">
        <f>1/Data[[#This Row],[time_spend_company]]</f>
        <v>0.5</v>
      </c>
      <c r="O910" s="19">
        <v>2</v>
      </c>
    </row>
    <row r="911" spans="1:15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VLOOKUP(Data[[#This Row],[dept]],Dept_Indexing[],2,FALSE)</f>
        <v>8</v>
      </c>
      <c r="L911">
        <f>VLOOKUP(Data[[#This Row],[salary]],Salary_Index[],2,FALSE)</f>
        <v>2</v>
      </c>
      <c r="M911" s="19">
        <f>LOG10(Data[[#This Row],[time_spend_company]])</f>
        <v>0.3010299956639812</v>
      </c>
      <c r="N911" s="19">
        <f>1/Data[[#This Row],[time_spend_company]]</f>
        <v>0.5</v>
      </c>
      <c r="O911" s="19">
        <v>2</v>
      </c>
    </row>
    <row r="912" spans="1:15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VLOOKUP(Data[[#This Row],[dept]],Dept_Indexing[],2,FALSE)</f>
        <v>8</v>
      </c>
      <c r="L912">
        <f>VLOOKUP(Data[[#This Row],[salary]],Salary_Index[],2,FALSE)</f>
        <v>1</v>
      </c>
      <c r="M912" s="19">
        <f>LOG10(Data[[#This Row],[time_spend_company]])</f>
        <v>0.3010299956639812</v>
      </c>
      <c r="N912" s="19">
        <f>1/Data[[#This Row],[time_spend_company]]</f>
        <v>0.5</v>
      </c>
      <c r="O912" s="19">
        <v>2</v>
      </c>
    </row>
    <row r="913" spans="1:15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VLOOKUP(Data[[#This Row],[dept]],Dept_Indexing[],2,FALSE)</f>
        <v>8</v>
      </c>
      <c r="L913">
        <f>VLOOKUP(Data[[#This Row],[salary]],Salary_Index[],2,FALSE)</f>
        <v>1</v>
      </c>
      <c r="M913" s="19">
        <f>LOG10(Data[[#This Row],[time_spend_company]])</f>
        <v>0.3010299956639812</v>
      </c>
      <c r="N913" s="19">
        <f>1/Data[[#This Row],[time_spend_company]]</f>
        <v>0.5</v>
      </c>
      <c r="O913" s="19">
        <v>2</v>
      </c>
    </row>
    <row r="914" spans="1:15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VLOOKUP(Data[[#This Row],[dept]],Dept_Indexing[],2,FALSE)</f>
        <v>8</v>
      </c>
      <c r="L914">
        <f>VLOOKUP(Data[[#This Row],[salary]],Salary_Index[],2,FALSE)</f>
        <v>1</v>
      </c>
      <c r="M914" s="19">
        <f>LOG10(Data[[#This Row],[time_spend_company]])</f>
        <v>0.3010299956639812</v>
      </c>
      <c r="N914" s="19">
        <f>1/Data[[#This Row],[time_spend_company]]</f>
        <v>0.5</v>
      </c>
      <c r="O914" s="19">
        <v>2</v>
      </c>
    </row>
    <row r="915" spans="1:15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VLOOKUP(Data[[#This Row],[dept]],Dept_Indexing[],2,FALSE)</f>
        <v>1</v>
      </c>
      <c r="L915">
        <f>VLOOKUP(Data[[#This Row],[salary]],Salary_Index[],2,FALSE)</f>
        <v>1</v>
      </c>
      <c r="M915" s="19">
        <f>LOG10(Data[[#This Row],[time_spend_company]])</f>
        <v>0.3010299956639812</v>
      </c>
      <c r="N915" s="19">
        <f>1/Data[[#This Row],[time_spend_company]]</f>
        <v>0.5</v>
      </c>
      <c r="O915" s="19">
        <v>2</v>
      </c>
    </row>
    <row r="916" spans="1:15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VLOOKUP(Data[[#This Row],[dept]],Dept_Indexing[],2,FALSE)</f>
        <v>1</v>
      </c>
      <c r="L916">
        <f>VLOOKUP(Data[[#This Row],[salary]],Salary_Index[],2,FALSE)</f>
        <v>1</v>
      </c>
      <c r="M916" s="19">
        <f>LOG10(Data[[#This Row],[time_spend_company]])</f>
        <v>0.3010299956639812</v>
      </c>
      <c r="N916" s="19">
        <f>1/Data[[#This Row],[time_spend_company]]</f>
        <v>0.5</v>
      </c>
      <c r="O916" s="19">
        <v>2</v>
      </c>
    </row>
    <row r="917" spans="1:15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VLOOKUP(Data[[#This Row],[dept]],Dept_Indexing[],2,FALSE)</f>
        <v>10</v>
      </c>
      <c r="L917">
        <f>VLOOKUP(Data[[#This Row],[salary]],Salary_Index[],2,FALSE)</f>
        <v>2</v>
      </c>
      <c r="M917" s="19">
        <f>LOG10(Data[[#This Row],[time_spend_company]])</f>
        <v>0.3010299956639812</v>
      </c>
      <c r="N917" s="19">
        <f>1/Data[[#This Row],[time_spend_company]]</f>
        <v>0.5</v>
      </c>
      <c r="O917" s="19">
        <v>2</v>
      </c>
    </row>
    <row r="918" spans="1:15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VLOOKUP(Data[[#This Row],[dept]],Dept_Indexing[],2,FALSE)</f>
        <v>9</v>
      </c>
      <c r="L918">
        <f>VLOOKUP(Data[[#This Row],[salary]],Salary_Index[],2,FALSE)</f>
        <v>2</v>
      </c>
      <c r="M918" s="19">
        <f>LOG10(Data[[#This Row],[time_spend_company]])</f>
        <v>0.3010299956639812</v>
      </c>
      <c r="N918" s="19">
        <f>1/Data[[#This Row],[time_spend_company]]</f>
        <v>0.5</v>
      </c>
      <c r="O918" s="19">
        <v>2</v>
      </c>
    </row>
    <row r="919" spans="1:15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VLOOKUP(Data[[#This Row],[dept]],Dept_Indexing[],2,FALSE)</f>
        <v>10</v>
      </c>
      <c r="L919">
        <f>VLOOKUP(Data[[#This Row],[salary]],Salary_Index[],2,FALSE)</f>
        <v>1</v>
      </c>
      <c r="M919" s="19">
        <f>LOG10(Data[[#This Row],[time_spend_company]])</f>
        <v>0.3010299956639812</v>
      </c>
      <c r="N919" s="19">
        <f>1/Data[[#This Row],[time_spend_company]]</f>
        <v>0.5</v>
      </c>
      <c r="O919" s="19">
        <v>2</v>
      </c>
    </row>
    <row r="920" spans="1:15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VLOOKUP(Data[[#This Row],[dept]],Dept_Indexing[],2,FALSE)</f>
        <v>6</v>
      </c>
      <c r="L920">
        <f>VLOOKUP(Data[[#This Row],[salary]],Salary_Index[],2,FALSE)</f>
        <v>1</v>
      </c>
      <c r="M920" s="19">
        <f>LOG10(Data[[#This Row],[time_spend_company]])</f>
        <v>0.3010299956639812</v>
      </c>
      <c r="N920" s="19">
        <f>1/Data[[#This Row],[time_spend_company]]</f>
        <v>0.5</v>
      </c>
      <c r="O920" s="19">
        <v>2</v>
      </c>
    </row>
    <row r="921" spans="1:15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VLOOKUP(Data[[#This Row],[dept]],Dept_Indexing[],2,FALSE)</f>
        <v>6</v>
      </c>
      <c r="L921">
        <f>VLOOKUP(Data[[#This Row],[salary]],Salary_Index[],2,FALSE)</f>
        <v>1</v>
      </c>
      <c r="M921" s="19">
        <f>LOG10(Data[[#This Row],[time_spend_company]])</f>
        <v>0.3010299956639812</v>
      </c>
      <c r="N921" s="19">
        <f>1/Data[[#This Row],[time_spend_company]]</f>
        <v>0.5</v>
      </c>
      <c r="O921" s="19">
        <v>2</v>
      </c>
    </row>
    <row r="922" spans="1:15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VLOOKUP(Data[[#This Row],[dept]],Dept_Indexing[],2,FALSE)</f>
        <v>7</v>
      </c>
      <c r="L922">
        <f>VLOOKUP(Data[[#This Row],[salary]],Salary_Index[],2,FALSE)</f>
        <v>1</v>
      </c>
      <c r="M922" s="19">
        <f>LOG10(Data[[#This Row],[time_spend_company]])</f>
        <v>0.3010299956639812</v>
      </c>
      <c r="N922" s="19">
        <f>1/Data[[#This Row],[time_spend_company]]</f>
        <v>0.5</v>
      </c>
      <c r="O922" s="19">
        <v>2</v>
      </c>
    </row>
    <row r="923" spans="1:15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VLOOKUP(Data[[#This Row],[dept]],Dept_Indexing[],2,FALSE)</f>
        <v>8</v>
      </c>
      <c r="L923">
        <f>VLOOKUP(Data[[#This Row],[salary]],Salary_Index[],2,FALSE)</f>
        <v>1</v>
      </c>
      <c r="M923" s="19">
        <f>LOG10(Data[[#This Row],[time_spend_company]])</f>
        <v>0.3010299956639812</v>
      </c>
      <c r="N923" s="19">
        <f>1/Data[[#This Row],[time_spend_company]]</f>
        <v>0.5</v>
      </c>
      <c r="O923" s="19">
        <v>2</v>
      </c>
    </row>
    <row r="924" spans="1:15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VLOOKUP(Data[[#This Row],[dept]],Dept_Indexing[],2,FALSE)</f>
        <v>1</v>
      </c>
      <c r="L924">
        <f>VLOOKUP(Data[[#This Row],[salary]],Salary_Index[],2,FALSE)</f>
        <v>2</v>
      </c>
      <c r="M924" s="19">
        <f>LOG10(Data[[#This Row],[time_spend_company]])</f>
        <v>0.3010299956639812</v>
      </c>
      <c r="N924" s="19">
        <f>1/Data[[#This Row],[time_spend_company]]</f>
        <v>0.5</v>
      </c>
      <c r="O924" s="19">
        <v>2</v>
      </c>
    </row>
    <row r="925" spans="1:15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VLOOKUP(Data[[#This Row],[dept]],Dept_Indexing[],2,FALSE)</f>
        <v>5</v>
      </c>
      <c r="L925">
        <f>VLOOKUP(Data[[#This Row],[salary]],Salary_Index[],2,FALSE)</f>
        <v>2</v>
      </c>
      <c r="M925" s="19">
        <f>LOG10(Data[[#This Row],[time_spend_company]])</f>
        <v>0.3010299956639812</v>
      </c>
      <c r="N925" s="19">
        <f>1/Data[[#This Row],[time_spend_company]]</f>
        <v>0.5</v>
      </c>
      <c r="O925" s="19">
        <v>2</v>
      </c>
    </row>
    <row r="926" spans="1:15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VLOOKUP(Data[[#This Row],[dept]],Dept_Indexing[],2,FALSE)</f>
        <v>8</v>
      </c>
      <c r="L926">
        <f>VLOOKUP(Data[[#This Row],[salary]],Salary_Index[],2,FALSE)</f>
        <v>2</v>
      </c>
      <c r="M926" s="19">
        <f>LOG10(Data[[#This Row],[time_spend_company]])</f>
        <v>0.3010299956639812</v>
      </c>
      <c r="N926" s="19">
        <f>1/Data[[#This Row],[time_spend_company]]</f>
        <v>0.5</v>
      </c>
      <c r="O926" s="19">
        <v>2</v>
      </c>
    </row>
    <row r="927" spans="1:15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VLOOKUP(Data[[#This Row],[dept]],Dept_Indexing[],2,FALSE)</f>
        <v>8</v>
      </c>
      <c r="L927">
        <f>VLOOKUP(Data[[#This Row],[salary]],Salary_Index[],2,FALSE)</f>
        <v>2</v>
      </c>
      <c r="M927" s="19">
        <f>LOG10(Data[[#This Row],[time_spend_company]])</f>
        <v>0.3010299956639812</v>
      </c>
      <c r="N927" s="19">
        <f>1/Data[[#This Row],[time_spend_company]]</f>
        <v>0.5</v>
      </c>
      <c r="O927" s="19">
        <v>2</v>
      </c>
    </row>
    <row r="928" spans="1:15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VLOOKUP(Data[[#This Row],[dept]],Dept_Indexing[],2,FALSE)</f>
        <v>8</v>
      </c>
      <c r="L928">
        <f>VLOOKUP(Data[[#This Row],[salary]],Salary_Index[],2,FALSE)</f>
        <v>2</v>
      </c>
      <c r="M928" s="19">
        <f>LOG10(Data[[#This Row],[time_spend_company]])</f>
        <v>0.3010299956639812</v>
      </c>
      <c r="N928" s="19">
        <f>1/Data[[#This Row],[time_spend_company]]</f>
        <v>0.5</v>
      </c>
      <c r="O928" s="19">
        <v>2</v>
      </c>
    </row>
    <row r="929" spans="1:15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VLOOKUP(Data[[#This Row],[dept]],Dept_Indexing[],2,FALSE)</f>
        <v>8</v>
      </c>
      <c r="L929">
        <f>VLOOKUP(Data[[#This Row],[salary]],Salary_Index[],2,FALSE)</f>
        <v>1</v>
      </c>
      <c r="M929" s="19">
        <f>LOG10(Data[[#This Row],[time_spend_company]])</f>
        <v>0.3010299956639812</v>
      </c>
      <c r="N929" s="19">
        <f>1/Data[[#This Row],[time_spend_company]]</f>
        <v>0.5</v>
      </c>
      <c r="O929" s="19">
        <v>2</v>
      </c>
    </row>
    <row r="930" spans="1:15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VLOOKUP(Data[[#This Row],[dept]],Dept_Indexing[],2,FALSE)</f>
        <v>1</v>
      </c>
      <c r="L930">
        <f>VLOOKUP(Data[[#This Row],[salary]],Salary_Index[],2,FALSE)</f>
        <v>1</v>
      </c>
      <c r="M930" s="19">
        <f>LOG10(Data[[#This Row],[time_spend_company]])</f>
        <v>0.3010299956639812</v>
      </c>
      <c r="N930" s="19">
        <f>1/Data[[#This Row],[time_spend_company]]</f>
        <v>0.5</v>
      </c>
      <c r="O930" s="19">
        <v>2</v>
      </c>
    </row>
    <row r="931" spans="1:15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VLOOKUP(Data[[#This Row],[dept]],Dept_Indexing[],2,FALSE)</f>
        <v>1</v>
      </c>
      <c r="L931">
        <f>VLOOKUP(Data[[#This Row],[salary]],Salary_Index[],2,FALSE)</f>
        <v>1</v>
      </c>
      <c r="M931" s="19">
        <f>LOG10(Data[[#This Row],[time_spend_company]])</f>
        <v>0.3010299956639812</v>
      </c>
      <c r="N931" s="19">
        <f>1/Data[[#This Row],[time_spend_company]]</f>
        <v>0.5</v>
      </c>
      <c r="O931" s="19">
        <v>2</v>
      </c>
    </row>
    <row r="932" spans="1:15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VLOOKUP(Data[[#This Row],[dept]],Dept_Indexing[],2,FALSE)</f>
        <v>2</v>
      </c>
      <c r="L932">
        <f>VLOOKUP(Data[[#This Row],[salary]],Salary_Index[],2,FALSE)</f>
        <v>1</v>
      </c>
      <c r="M932" s="19">
        <f>LOG10(Data[[#This Row],[time_spend_company]])</f>
        <v>0.3010299956639812</v>
      </c>
      <c r="N932" s="19">
        <f>1/Data[[#This Row],[time_spend_company]]</f>
        <v>0.5</v>
      </c>
      <c r="O932" s="19">
        <v>2</v>
      </c>
    </row>
    <row r="933" spans="1:15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VLOOKUP(Data[[#This Row],[dept]],Dept_Indexing[],2,FALSE)</f>
        <v>10</v>
      </c>
      <c r="L933">
        <f>VLOOKUP(Data[[#This Row],[salary]],Salary_Index[],2,FALSE)</f>
        <v>1</v>
      </c>
      <c r="M933" s="19">
        <f>LOG10(Data[[#This Row],[time_spend_company]])</f>
        <v>0.3010299956639812</v>
      </c>
      <c r="N933" s="19">
        <f>1/Data[[#This Row],[time_spend_company]]</f>
        <v>0.5</v>
      </c>
      <c r="O933" s="19">
        <v>2</v>
      </c>
    </row>
    <row r="934" spans="1:15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VLOOKUP(Data[[#This Row],[dept]],Dept_Indexing[],2,FALSE)</f>
        <v>10</v>
      </c>
      <c r="L934">
        <f>VLOOKUP(Data[[#This Row],[salary]],Salary_Index[],2,FALSE)</f>
        <v>1</v>
      </c>
      <c r="M934" s="19">
        <f>LOG10(Data[[#This Row],[time_spend_company]])</f>
        <v>0.3010299956639812</v>
      </c>
      <c r="N934" s="19">
        <f>1/Data[[#This Row],[time_spend_company]]</f>
        <v>0.5</v>
      </c>
      <c r="O934" s="19">
        <v>2</v>
      </c>
    </row>
    <row r="935" spans="1:15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VLOOKUP(Data[[#This Row],[dept]],Dept_Indexing[],2,FALSE)</f>
        <v>9</v>
      </c>
      <c r="L935">
        <f>VLOOKUP(Data[[#This Row],[salary]],Salary_Index[],2,FALSE)</f>
        <v>2</v>
      </c>
      <c r="M935" s="19">
        <f>LOG10(Data[[#This Row],[time_spend_company]])</f>
        <v>0.3010299956639812</v>
      </c>
      <c r="N935" s="19">
        <f>1/Data[[#This Row],[time_spend_company]]</f>
        <v>0.5</v>
      </c>
      <c r="O935" s="19">
        <v>2</v>
      </c>
    </row>
    <row r="936" spans="1:15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VLOOKUP(Data[[#This Row],[dept]],Dept_Indexing[],2,FALSE)</f>
        <v>9</v>
      </c>
      <c r="L936">
        <f>VLOOKUP(Data[[#This Row],[salary]],Salary_Index[],2,FALSE)</f>
        <v>2</v>
      </c>
      <c r="M936" s="19">
        <f>LOG10(Data[[#This Row],[time_spend_company]])</f>
        <v>0.3010299956639812</v>
      </c>
      <c r="N936" s="19">
        <f>1/Data[[#This Row],[time_spend_company]]</f>
        <v>0.5</v>
      </c>
      <c r="O936" s="19">
        <v>2</v>
      </c>
    </row>
    <row r="937" spans="1:15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VLOOKUP(Data[[#This Row],[dept]],Dept_Indexing[],2,FALSE)</f>
        <v>9</v>
      </c>
      <c r="L937">
        <f>VLOOKUP(Data[[#This Row],[salary]],Salary_Index[],2,FALSE)</f>
        <v>3</v>
      </c>
      <c r="M937" s="19">
        <f>LOG10(Data[[#This Row],[time_spend_company]])</f>
        <v>0.3010299956639812</v>
      </c>
      <c r="N937" s="19">
        <f>1/Data[[#This Row],[time_spend_company]]</f>
        <v>0.5</v>
      </c>
      <c r="O937" s="19">
        <v>2</v>
      </c>
    </row>
    <row r="938" spans="1:15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VLOOKUP(Data[[#This Row],[dept]],Dept_Indexing[],2,FALSE)</f>
        <v>9</v>
      </c>
      <c r="L938">
        <f>VLOOKUP(Data[[#This Row],[salary]],Salary_Index[],2,FALSE)</f>
        <v>1</v>
      </c>
      <c r="M938" s="19">
        <f>LOG10(Data[[#This Row],[time_spend_company]])</f>
        <v>0.3010299956639812</v>
      </c>
      <c r="N938" s="19">
        <f>1/Data[[#This Row],[time_spend_company]]</f>
        <v>0.5</v>
      </c>
      <c r="O938" s="19">
        <v>2</v>
      </c>
    </row>
    <row r="939" spans="1:15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VLOOKUP(Data[[#This Row],[dept]],Dept_Indexing[],2,FALSE)</f>
        <v>4</v>
      </c>
      <c r="L939">
        <f>VLOOKUP(Data[[#This Row],[salary]],Salary_Index[],2,FALSE)</f>
        <v>1</v>
      </c>
      <c r="M939" s="19">
        <f>LOG10(Data[[#This Row],[time_spend_company]])</f>
        <v>0.3010299956639812</v>
      </c>
      <c r="N939" s="19">
        <f>1/Data[[#This Row],[time_spend_company]]</f>
        <v>0.5</v>
      </c>
      <c r="O939" s="19">
        <v>2</v>
      </c>
    </row>
    <row r="940" spans="1:15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VLOOKUP(Data[[#This Row],[dept]],Dept_Indexing[],2,FALSE)</f>
        <v>3</v>
      </c>
      <c r="L940">
        <f>VLOOKUP(Data[[#This Row],[salary]],Salary_Index[],2,FALSE)</f>
        <v>1</v>
      </c>
      <c r="M940" s="19">
        <f>LOG10(Data[[#This Row],[time_spend_company]])</f>
        <v>0.3010299956639812</v>
      </c>
      <c r="N940" s="19">
        <f>1/Data[[#This Row],[time_spend_company]]</f>
        <v>0.5</v>
      </c>
      <c r="O940" s="19">
        <v>2</v>
      </c>
    </row>
    <row r="941" spans="1:15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VLOOKUP(Data[[#This Row],[dept]],Dept_Indexing[],2,FALSE)</f>
        <v>3</v>
      </c>
      <c r="L941">
        <f>VLOOKUP(Data[[#This Row],[salary]],Salary_Index[],2,FALSE)</f>
        <v>2</v>
      </c>
      <c r="M941" s="19">
        <f>LOG10(Data[[#This Row],[time_spend_company]])</f>
        <v>0.3010299956639812</v>
      </c>
      <c r="N941" s="19">
        <f>1/Data[[#This Row],[time_spend_company]]</f>
        <v>0.5</v>
      </c>
      <c r="O941" s="19">
        <v>2</v>
      </c>
    </row>
    <row r="942" spans="1:15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VLOOKUP(Data[[#This Row],[dept]],Dept_Indexing[],2,FALSE)</f>
        <v>7</v>
      </c>
      <c r="L942">
        <f>VLOOKUP(Data[[#This Row],[salary]],Salary_Index[],2,FALSE)</f>
        <v>2</v>
      </c>
      <c r="M942" s="19">
        <f>LOG10(Data[[#This Row],[time_spend_company]])</f>
        <v>0.3010299956639812</v>
      </c>
      <c r="N942" s="19">
        <f>1/Data[[#This Row],[time_spend_company]]</f>
        <v>0.5</v>
      </c>
      <c r="O942" s="19">
        <v>2</v>
      </c>
    </row>
    <row r="943" spans="1:15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VLOOKUP(Data[[#This Row],[dept]],Dept_Indexing[],2,FALSE)</f>
        <v>8</v>
      </c>
      <c r="L943">
        <f>VLOOKUP(Data[[#This Row],[salary]],Salary_Index[],2,FALSE)</f>
        <v>2</v>
      </c>
      <c r="M943" s="19">
        <f>LOG10(Data[[#This Row],[time_spend_company]])</f>
        <v>0.3010299956639812</v>
      </c>
      <c r="N943" s="19">
        <f>1/Data[[#This Row],[time_spend_company]]</f>
        <v>0.5</v>
      </c>
      <c r="O943" s="19">
        <v>2</v>
      </c>
    </row>
    <row r="944" spans="1:15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VLOOKUP(Data[[#This Row],[dept]],Dept_Indexing[],2,FALSE)</f>
        <v>5</v>
      </c>
      <c r="L944">
        <f>VLOOKUP(Data[[#This Row],[salary]],Salary_Index[],2,FALSE)</f>
        <v>2</v>
      </c>
      <c r="M944" s="19">
        <f>LOG10(Data[[#This Row],[time_spend_company]])</f>
        <v>0.3010299956639812</v>
      </c>
      <c r="N944" s="19">
        <f>1/Data[[#This Row],[time_spend_company]]</f>
        <v>0.5</v>
      </c>
      <c r="O944" s="19">
        <v>2</v>
      </c>
    </row>
    <row r="945" spans="1:15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VLOOKUP(Data[[#This Row],[dept]],Dept_Indexing[],2,FALSE)</f>
        <v>8</v>
      </c>
      <c r="L945">
        <f>VLOOKUP(Data[[#This Row],[salary]],Salary_Index[],2,FALSE)</f>
        <v>2</v>
      </c>
      <c r="M945" s="19">
        <f>LOG10(Data[[#This Row],[time_spend_company]])</f>
        <v>0.3010299956639812</v>
      </c>
      <c r="N945" s="19">
        <f>1/Data[[#This Row],[time_spend_company]]</f>
        <v>0.5</v>
      </c>
      <c r="O945" s="19">
        <v>2</v>
      </c>
    </row>
    <row r="946" spans="1:15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VLOOKUP(Data[[#This Row],[dept]],Dept_Indexing[],2,FALSE)</f>
        <v>8</v>
      </c>
      <c r="L946">
        <f>VLOOKUP(Data[[#This Row],[salary]],Salary_Index[],2,FALSE)</f>
        <v>2</v>
      </c>
      <c r="M946" s="19">
        <f>LOG10(Data[[#This Row],[time_spend_company]])</f>
        <v>0.3010299956639812</v>
      </c>
      <c r="N946" s="19">
        <f>1/Data[[#This Row],[time_spend_company]]</f>
        <v>0.5</v>
      </c>
      <c r="O946" s="19">
        <v>2</v>
      </c>
    </row>
    <row r="947" spans="1:15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VLOOKUP(Data[[#This Row],[dept]],Dept_Indexing[],2,FALSE)</f>
        <v>8</v>
      </c>
      <c r="L947">
        <f>VLOOKUP(Data[[#This Row],[salary]],Salary_Index[],2,FALSE)</f>
        <v>2</v>
      </c>
      <c r="M947" s="19">
        <f>LOG10(Data[[#This Row],[time_spend_company]])</f>
        <v>0.3010299956639812</v>
      </c>
      <c r="N947" s="19">
        <f>1/Data[[#This Row],[time_spend_company]]</f>
        <v>0.5</v>
      </c>
      <c r="O947" s="19">
        <v>2</v>
      </c>
    </row>
    <row r="948" spans="1:15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VLOOKUP(Data[[#This Row],[dept]],Dept_Indexing[],2,FALSE)</f>
        <v>8</v>
      </c>
      <c r="L948">
        <f>VLOOKUP(Data[[#This Row],[salary]],Salary_Index[],2,FALSE)</f>
        <v>2</v>
      </c>
      <c r="M948" s="19">
        <f>LOG10(Data[[#This Row],[time_spend_company]])</f>
        <v>0.3010299956639812</v>
      </c>
      <c r="N948" s="19">
        <f>1/Data[[#This Row],[time_spend_company]]</f>
        <v>0.5</v>
      </c>
      <c r="O948" s="19">
        <v>2</v>
      </c>
    </row>
    <row r="949" spans="1:15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VLOOKUP(Data[[#This Row],[dept]],Dept_Indexing[],2,FALSE)</f>
        <v>8</v>
      </c>
      <c r="L949">
        <f>VLOOKUP(Data[[#This Row],[salary]],Salary_Index[],2,FALSE)</f>
        <v>2</v>
      </c>
      <c r="M949" s="19">
        <f>LOG10(Data[[#This Row],[time_spend_company]])</f>
        <v>0.3010299956639812</v>
      </c>
      <c r="N949" s="19">
        <f>1/Data[[#This Row],[time_spend_company]]</f>
        <v>0.5</v>
      </c>
      <c r="O949" s="19">
        <v>2</v>
      </c>
    </row>
    <row r="950" spans="1:15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VLOOKUP(Data[[#This Row],[dept]],Dept_Indexing[],2,FALSE)</f>
        <v>8</v>
      </c>
      <c r="L950">
        <f>VLOOKUP(Data[[#This Row],[salary]],Salary_Index[],2,FALSE)</f>
        <v>2</v>
      </c>
      <c r="M950" s="19">
        <f>LOG10(Data[[#This Row],[time_spend_company]])</f>
        <v>0.3010299956639812</v>
      </c>
      <c r="N950" s="19">
        <f>1/Data[[#This Row],[time_spend_company]]</f>
        <v>0.5</v>
      </c>
      <c r="O950" s="19">
        <v>2</v>
      </c>
    </row>
    <row r="951" spans="1:15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VLOOKUP(Data[[#This Row],[dept]],Dept_Indexing[],2,FALSE)</f>
        <v>2</v>
      </c>
      <c r="L951">
        <f>VLOOKUP(Data[[#This Row],[salary]],Salary_Index[],2,FALSE)</f>
        <v>1</v>
      </c>
      <c r="M951" s="19">
        <f>LOG10(Data[[#This Row],[time_spend_company]])</f>
        <v>0.3010299956639812</v>
      </c>
      <c r="N951" s="19">
        <f>1/Data[[#This Row],[time_spend_company]]</f>
        <v>0.5</v>
      </c>
      <c r="O951" s="19">
        <v>2</v>
      </c>
    </row>
    <row r="952" spans="1:15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VLOOKUP(Data[[#This Row],[dept]],Dept_Indexing[],2,FALSE)</f>
        <v>2</v>
      </c>
      <c r="L952">
        <f>VLOOKUP(Data[[#This Row],[salary]],Salary_Index[],2,FALSE)</f>
        <v>1</v>
      </c>
      <c r="M952" s="19">
        <f>LOG10(Data[[#This Row],[time_spend_company]])</f>
        <v>0.3010299956639812</v>
      </c>
      <c r="N952" s="19">
        <f>1/Data[[#This Row],[time_spend_company]]</f>
        <v>0.5</v>
      </c>
      <c r="O952" s="19">
        <v>2</v>
      </c>
    </row>
    <row r="953" spans="1:15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VLOOKUP(Data[[#This Row],[dept]],Dept_Indexing[],2,FALSE)</f>
        <v>2</v>
      </c>
      <c r="L953">
        <f>VLOOKUP(Data[[#This Row],[salary]],Salary_Index[],2,FALSE)</f>
        <v>1</v>
      </c>
      <c r="M953" s="19">
        <f>LOG10(Data[[#This Row],[time_spend_company]])</f>
        <v>0.3010299956639812</v>
      </c>
      <c r="N953" s="19">
        <f>1/Data[[#This Row],[time_spend_company]]</f>
        <v>0.5</v>
      </c>
      <c r="O953" s="19">
        <v>2</v>
      </c>
    </row>
    <row r="954" spans="1:15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VLOOKUP(Data[[#This Row],[dept]],Dept_Indexing[],2,FALSE)</f>
        <v>10</v>
      </c>
      <c r="L954">
        <f>VLOOKUP(Data[[#This Row],[salary]],Salary_Index[],2,FALSE)</f>
        <v>1</v>
      </c>
      <c r="M954" s="19">
        <f>LOG10(Data[[#This Row],[time_spend_company]])</f>
        <v>0.3010299956639812</v>
      </c>
      <c r="N954" s="19">
        <f>1/Data[[#This Row],[time_spend_company]]</f>
        <v>0.5</v>
      </c>
      <c r="O954" s="19">
        <v>2</v>
      </c>
    </row>
    <row r="955" spans="1:15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VLOOKUP(Data[[#This Row],[dept]],Dept_Indexing[],2,FALSE)</f>
        <v>9</v>
      </c>
      <c r="L955">
        <f>VLOOKUP(Data[[#This Row],[salary]],Salary_Index[],2,FALSE)</f>
        <v>2</v>
      </c>
      <c r="M955" s="19">
        <f>LOG10(Data[[#This Row],[time_spend_company]])</f>
        <v>0.3010299956639812</v>
      </c>
      <c r="N955" s="19">
        <f>1/Data[[#This Row],[time_spend_company]]</f>
        <v>0.5</v>
      </c>
      <c r="O955" s="19">
        <v>2</v>
      </c>
    </row>
    <row r="956" spans="1:15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VLOOKUP(Data[[#This Row],[dept]],Dept_Indexing[],2,FALSE)</f>
        <v>9</v>
      </c>
      <c r="L956">
        <f>VLOOKUP(Data[[#This Row],[salary]],Salary_Index[],2,FALSE)</f>
        <v>2</v>
      </c>
      <c r="M956" s="19">
        <f>LOG10(Data[[#This Row],[time_spend_company]])</f>
        <v>0.3010299956639812</v>
      </c>
      <c r="N956" s="19">
        <f>1/Data[[#This Row],[time_spend_company]]</f>
        <v>0.5</v>
      </c>
      <c r="O956" s="19">
        <v>2</v>
      </c>
    </row>
    <row r="957" spans="1:15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VLOOKUP(Data[[#This Row],[dept]],Dept_Indexing[],2,FALSE)</f>
        <v>9</v>
      </c>
      <c r="L957">
        <f>VLOOKUP(Data[[#This Row],[salary]],Salary_Index[],2,FALSE)</f>
        <v>2</v>
      </c>
      <c r="M957" s="19">
        <f>LOG10(Data[[#This Row],[time_spend_company]])</f>
        <v>0.3010299956639812</v>
      </c>
      <c r="N957" s="19">
        <f>1/Data[[#This Row],[time_spend_company]]</f>
        <v>0.5</v>
      </c>
      <c r="O957" s="19">
        <v>2</v>
      </c>
    </row>
    <row r="958" spans="1:15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VLOOKUP(Data[[#This Row],[dept]],Dept_Indexing[],2,FALSE)</f>
        <v>10</v>
      </c>
      <c r="L958">
        <f>VLOOKUP(Data[[#This Row],[salary]],Salary_Index[],2,FALSE)</f>
        <v>3</v>
      </c>
      <c r="M958" s="19">
        <f>LOG10(Data[[#This Row],[time_spend_company]])</f>
        <v>0.3010299956639812</v>
      </c>
      <c r="N958" s="19">
        <f>1/Data[[#This Row],[time_spend_company]]</f>
        <v>0.5</v>
      </c>
      <c r="O958" s="19">
        <v>2</v>
      </c>
    </row>
    <row r="959" spans="1:15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VLOOKUP(Data[[#This Row],[dept]],Dept_Indexing[],2,FALSE)</f>
        <v>6</v>
      </c>
      <c r="L959">
        <f>VLOOKUP(Data[[#This Row],[salary]],Salary_Index[],2,FALSE)</f>
        <v>1</v>
      </c>
      <c r="M959" s="19">
        <f>LOG10(Data[[#This Row],[time_spend_company]])</f>
        <v>0.3010299956639812</v>
      </c>
      <c r="N959" s="19">
        <f>1/Data[[#This Row],[time_spend_company]]</f>
        <v>0.5</v>
      </c>
      <c r="O959" s="19">
        <v>2</v>
      </c>
    </row>
    <row r="960" spans="1:15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VLOOKUP(Data[[#This Row],[dept]],Dept_Indexing[],2,FALSE)</f>
        <v>7</v>
      </c>
      <c r="L960">
        <f>VLOOKUP(Data[[#This Row],[salary]],Salary_Index[],2,FALSE)</f>
        <v>2</v>
      </c>
      <c r="M960" s="19">
        <f>LOG10(Data[[#This Row],[time_spend_company]])</f>
        <v>0.3010299956639812</v>
      </c>
      <c r="N960" s="19">
        <f>1/Data[[#This Row],[time_spend_company]]</f>
        <v>0.5</v>
      </c>
      <c r="O960" s="19">
        <v>2</v>
      </c>
    </row>
    <row r="961" spans="1:15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VLOOKUP(Data[[#This Row],[dept]],Dept_Indexing[],2,FALSE)</f>
        <v>7</v>
      </c>
      <c r="L961">
        <f>VLOOKUP(Data[[#This Row],[salary]],Salary_Index[],2,FALSE)</f>
        <v>2</v>
      </c>
      <c r="M961" s="19">
        <f>LOG10(Data[[#This Row],[time_spend_company]])</f>
        <v>0.3010299956639812</v>
      </c>
      <c r="N961" s="19">
        <f>1/Data[[#This Row],[time_spend_company]]</f>
        <v>0.5</v>
      </c>
      <c r="O961" s="19">
        <v>2</v>
      </c>
    </row>
    <row r="962" spans="1:15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VLOOKUP(Data[[#This Row],[dept]],Dept_Indexing[],2,FALSE)</f>
        <v>7</v>
      </c>
      <c r="L962">
        <f>VLOOKUP(Data[[#This Row],[salary]],Salary_Index[],2,FALSE)</f>
        <v>2</v>
      </c>
      <c r="M962" s="19">
        <f>LOG10(Data[[#This Row],[time_spend_company]])</f>
        <v>0.3010299956639812</v>
      </c>
      <c r="N962" s="19">
        <f>1/Data[[#This Row],[time_spend_company]]</f>
        <v>0.5</v>
      </c>
      <c r="O962" s="19">
        <v>2</v>
      </c>
    </row>
    <row r="963" spans="1:15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VLOOKUP(Data[[#This Row],[dept]],Dept_Indexing[],2,FALSE)</f>
        <v>1</v>
      </c>
      <c r="L963">
        <f>VLOOKUP(Data[[#This Row],[salary]],Salary_Index[],2,FALSE)</f>
        <v>2</v>
      </c>
      <c r="M963" s="19">
        <f>LOG10(Data[[#This Row],[time_spend_company]])</f>
        <v>0.3010299956639812</v>
      </c>
      <c r="N963" s="19">
        <f>1/Data[[#This Row],[time_spend_company]]</f>
        <v>0.5</v>
      </c>
      <c r="O963" s="19">
        <v>2</v>
      </c>
    </row>
    <row r="964" spans="1:15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VLOOKUP(Data[[#This Row],[dept]],Dept_Indexing[],2,FALSE)</f>
        <v>10</v>
      </c>
      <c r="L964">
        <f>VLOOKUP(Data[[#This Row],[salary]],Salary_Index[],2,FALSE)</f>
        <v>2</v>
      </c>
      <c r="M964" s="19">
        <f>LOG10(Data[[#This Row],[time_spend_company]])</f>
        <v>0.3010299956639812</v>
      </c>
      <c r="N964" s="19">
        <f>1/Data[[#This Row],[time_spend_company]]</f>
        <v>0.5</v>
      </c>
      <c r="O964" s="19">
        <v>2</v>
      </c>
    </row>
    <row r="965" spans="1:15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VLOOKUP(Data[[#This Row],[dept]],Dept_Indexing[],2,FALSE)</f>
        <v>4</v>
      </c>
      <c r="L965">
        <f>VLOOKUP(Data[[#This Row],[salary]],Salary_Index[],2,FALSE)</f>
        <v>2</v>
      </c>
      <c r="M965" s="19">
        <f>LOG10(Data[[#This Row],[time_spend_company]])</f>
        <v>0.3010299956639812</v>
      </c>
      <c r="N965" s="19">
        <f>1/Data[[#This Row],[time_spend_company]]</f>
        <v>0.5</v>
      </c>
      <c r="O965" s="19">
        <v>2</v>
      </c>
    </row>
    <row r="966" spans="1:15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VLOOKUP(Data[[#This Row],[dept]],Dept_Indexing[],2,FALSE)</f>
        <v>5</v>
      </c>
      <c r="L966">
        <f>VLOOKUP(Data[[#This Row],[salary]],Salary_Index[],2,FALSE)</f>
        <v>2</v>
      </c>
      <c r="M966" s="19">
        <f>LOG10(Data[[#This Row],[time_spend_company]])</f>
        <v>0.3010299956639812</v>
      </c>
      <c r="N966" s="19">
        <f>1/Data[[#This Row],[time_spend_company]]</f>
        <v>0.5</v>
      </c>
      <c r="O966" s="19">
        <v>2</v>
      </c>
    </row>
    <row r="967" spans="1:15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VLOOKUP(Data[[#This Row],[dept]],Dept_Indexing[],2,FALSE)</f>
        <v>8</v>
      </c>
      <c r="L967">
        <f>VLOOKUP(Data[[#This Row],[salary]],Salary_Index[],2,FALSE)</f>
        <v>2</v>
      </c>
      <c r="M967" s="19">
        <f>LOG10(Data[[#This Row],[time_spend_company]])</f>
        <v>0.3010299956639812</v>
      </c>
      <c r="N967" s="19">
        <f>1/Data[[#This Row],[time_spend_company]]</f>
        <v>0.5</v>
      </c>
      <c r="O967" s="19">
        <v>2</v>
      </c>
    </row>
    <row r="968" spans="1:15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VLOOKUP(Data[[#This Row],[dept]],Dept_Indexing[],2,FALSE)</f>
        <v>8</v>
      </c>
      <c r="L968">
        <f>VLOOKUP(Data[[#This Row],[salary]],Salary_Index[],2,FALSE)</f>
        <v>2</v>
      </c>
      <c r="M968" s="19">
        <f>LOG10(Data[[#This Row],[time_spend_company]])</f>
        <v>0.3010299956639812</v>
      </c>
      <c r="N968" s="19">
        <f>1/Data[[#This Row],[time_spend_company]]</f>
        <v>0.5</v>
      </c>
      <c r="O968" s="19">
        <v>2</v>
      </c>
    </row>
    <row r="969" spans="1:15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VLOOKUP(Data[[#This Row],[dept]],Dept_Indexing[],2,FALSE)</f>
        <v>8</v>
      </c>
      <c r="L969">
        <f>VLOOKUP(Data[[#This Row],[salary]],Salary_Index[],2,FALSE)</f>
        <v>2</v>
      </c>
      <c r="M969" s="19">
        <f>LOG10(Data[[#This Row],[time_spend_company]])</f>
        <v>0.3010299956639812</v>
      </c>
      <c r="N969" s="19">
        <f>1/Data[[#This Row],[time_spend_company]]</f>
        <v>0.5</v>
      </c>
      <c r="O969" s="19">
        <v>2</v>
      </c>
    </row>
    <row r="970" spans="1:15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VLOOKUP(Data[[#This Row],[dept]],Dept_Indexing[],2,FALSE)</f>
        <v>1</v>
      </c>
      <c r="L970">
        <f>VLOOKUP(Data[[#This Row],[salary]],Salary_Index[],2,FALSE)</f>
        <v>2</v>
      </c>
      <c r="M970" s="19">
        <f>LOG10(Data[[#This Row],[time_spend_company]])</f>
        <v>0.3010299956639812</v>
      </c>
      <c r="N970" s="19">
        <f>1/Data[[#This Row],[time_spend_company]]</f>
        <v>0.5</v>
      </c>
      <c r="O970" s="19">
        <v>2</v>
      </c>
    </row>
    <row r="971" spans="1:15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VLOOKUP(Data[[#This Row],[dept]],Dept_Indexing[],2,FALSE)</f>
        <v>2</v>
      </c>
      <c r="L971">
        <f>VLOOKUP(Data[[#This Row],[salary]],Salary_Index[],2,FALSE)</f>
        <v>1</v>
      </c>
      <c r="M971" s="19">
        <f>LOG10(Data[[#This Row],[time_spend_company]])</f>
        <v>0.3010299956639812</v>
      </c>
      <c r="N971" s="19">
        <f>1/Data[[#This Row],[time_spend_company]]</f>
        <v>0.5</v>
      </c>
      <c r="O971" s="19">
        <v>2</v>
      </c>
    </row>
    <row r="972" spans="1:15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VLOOKUP(Data[[#This Row],[dept]],Dept_Indexing[],2,FALSE)</f>
        <v>2</v>
      </c>
      <c r="L972">
        <f>VLOOKUP(Data[[#This Row],[salary]],Salary_Index[],2,FALSE)</f>
        <v>1</v>
      </c>
      <c r="M972" s="19">
        <f>LOG10(Data[[#This Row],[time_spend_company]])</f>
        <v>0.3010299956639812</v>
      </c>
      <c r="N972" s="19">
        <f>1/Data[[#This Row],[time_spend_company]]</f>
        <v>0.5</v>
      </c>
      <c r="O972" s="19">
        <v>2</v>
      </c>
    </row>
    <row r="973" spans="1:15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VLOOKUP(Data[[#This Row],[dept]],Dept_Indexing[],2,FALSE)</f>
        <v>2</v>
      </c>
      <c r="L973">
        <f>VLOOKUP(Data[[#This Row],[salary]],Salary_Index[],2,FALSE)</f>
        <v>1</v>
      </c>
      <c r="M973" s="19">
        <f>LOG10(Data[[#This Row],[time_spend_company]])</f>
        <v>0.3010299956639812</v>
      </c>
      <c r="N973" s="19">
        <f>1/Data[[#This Row],[time_spend_company]]</f>
        <v>0.5</v>
      </c>
      <c r="O973" s="19">
        <v>2</v>
      </c>
    </row>
    <row r="974" spans="1:15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VLOOKUP(Data[[#This Row],[dept]],Dept_Indexing[],2,FALSE)</f>
        <v>10</v>
      </c>
      <c r="L974">
        <f>VLOOKUP(Data[[#This Row],[salary]],Salary_Index[],2,FALSE)</f>
        <v>1</v>
      </c>
      <c r="M974" s="19">
        <f>LOG10(Data[[#This Row],[time_spend_company]])</f>
        <v>0.3010299956639812</v>
      </c>
      <c r="N974" s="19">
        <f>1/Data[[#This Row],[time_spend_company]]</f>
        <v>0.5</v>
      </c>
      <c r="O974" s="19">
        <v>2</v>
      </c>
    </row>
    <row r="975" spans="1:15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VLOOKUP(Data[[#This Row],[dept]],Dept_Indexing[],2,FALSE)</f>
        <v>10</v>
      </c>
      <c r="L975">
        <f>VLOOKUP(Data[[#This Row],[salary]],Salary_Index[],2,FALSE)</f>
        <v>1</v>
      </c>
      <c r="M975" s="19">
        <f>LOG10(Data[[#This Row],[time_spend_company]])</f>
        <v>0.3010299956639812</v>
      </c>
      <c r="N975" s="19">
        <f>1/Data[[#This Row],[time_spend_company]]</f>
        <v>0.5</v>
      </c>
      <c r="O975" s="19">
        <v>2</v>
      </c>
    </row>
    <row r="976" spans="1:15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VLOOKUP(Data[[#This Row],[dept]],Dept_Indexing[],2,FALSE)</f>
        <v>10</v>
      </c>
      <c r="L976">
        <f>VLOOKUP(Data[[#This Row],[salary]],Salary_Index[],2,FALSE)</f>
        <v>1</v>
      </c>
      <c r="M976" s="19">
        <f>LOG10(Data[[#This Row],[time_spend_company]])</f>
        <v>0.3010299956639812</v>
      </c>
      <c r="N976" s="19">
        <f>1/Data[[#This Row],[time_spend_company]]</f>
        <v>0.5</v>
      </c>
      <c r="O976" s="19">
        <v>2</v>
      </c>
    </row>
    <row r="977" spans="1:15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VLOOKUP(Data[[#This Row],[dept]],Dept_Indexing[],2,FALSE)</f>
        <v>9</v>
      </c>
      <c r="L977">
        <f>VLOOKUP(Data[[#This Row],[salary]],Salary_Index[],2,FALSE)</f>
        <v>2</v>
      </c>
      <c r="M977" s="19">
        <f>LOG10(Data[[#This Row],[time_spend_company]])</f>
        <v>0.3010299956639812</v>
      </c>
      <c r="N977" s="19">
        <f>1/Data[[#This Row],[time_spend_company]]</f>
        <v>0.5</v>
      </c>
      <c r="O977" s="19">
        <v>2</v>
      </c>
    </row>
    <row r="978" spans="1:15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VLOOKUP(Data[[#This Row],[dept]],Dept_Indexing[],2,FALSE)</f>
        <v>9</v>
      </c>
      <c r="L978">
        <f>VLOOKUP(Data[[#This Row],[salary]],Salary_Index[],2,FALSE)</f>
        <v>2</v>
      </c>
      <c r="M978" s="19">
        <f>LOG10(Data[[#This Row],[time_spend_company]])</f>
        <v>0.3010299956639812</v>
      </c>
      <c r="N978" s="19">
        <f>1/Data[[#This Row],[time_spend_company]]</f>
        <v>0.5</v>
      </c>
      <c r="O978" s="19">
        <v>2</v>
      </c>
    </row>
    <row r="979" spans="1:15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VLOOKUP(Data[[#This Row],[dept]],Dept_Indexing[],2,FALSE)</f>
        <v>9</v>
      </c>
      <c r="L979">
        <f>VLOOKUP(Data[[#This Row],[salary]],Salary_Index[],2,FALSE)</f>
        <v>3</v>
      </c>
      <c r="M979" s="19">
        <f>LOG10(Data[[#This Row],[time_spend_company]])</f>
        <v>0.3010299956639812</v>
      </c>
      <c r="N979" s="19">
        <f>1/Data[[#This Row],[time_spend_company]]</f>
        <v>0.5</v>
      </c>
      <c r="O979" s="19">
        <v>2</v>
      </c>
    </row>
    <row r="980" spans="1:15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VLOOKUP(Data[[#This Row],[dept]],Dept_Indexing[],2,FALSE)</f>
        <v>9</v>
      </c>
      <c r="L980">
        <f>VLOOKUP(Data[[#This Row],[salary]],Salary_Index[],2,FALSE)</f>
        <v>2</v>
      </c>
      <c r="M980" s="19">
        <f>LOG10(Data[[#This Row],[time_spend_company]])</f>
        <v>0.3010299956639812</v>
      </c>
      <c r="N980" s="19">
        <f>1/Data[[#This Row],[time_spend_company]]</f>
        <v>0.5</v>
      </c>
      <c r="O980" s="19">
        <v>2</v>
      </c>
    </row>
    <row r="981" spans="1:15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VLOOKUP(Data[[#This Row],[dept]],Dept_Indexing[],2,FALSE)</f>
        <v>10</v>
      </c>
      <c r="L981">
        <f>VLOOKUP(Data[[#This Row],[salary]],Salary_Index[],2,FALSE)</f>
        <v>1</v>
      </c>
      <c r="M981" s="19">
        <f>LOG10(Data[[#This Row],[time_spend_company]])</f>
        <v>0.3010299956639812</v>
      </c>
      <c r="N981" s="19">
        <f>1/Data[[#This Row],[time_spend_company]]</f>
        <v>0.5</v>
      </c>
      <c r="O981" s="19">
        <v>2</v>
      </c>
    </row>
    <row r="982" spans="1:15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VLOOKUP(Data[[#This Row],[dept]],Dept_Indexing[],2,FALSE)</f>
        <v>10</v>
      </c>
      <c r="L982">
        <f>VLOOKUP(Data[[#This Row],[salary]],Salary_Index[],2,FALSE)</f>
        <v>2</v>
      </c>
      <c r="M982" s="19">
        <f>LOG10(Data[[#This Row],[time_spend_company]])</f>
        <v>0.3010299956639812</v>
      </c>
      <c r="N982" s="19">
        <f>1/Data[[#This Row],[time_spend_company]]</f>
        <v>0.5</v>
      </c>
      <c r="O982" s="19">
        <v>2</v>
      </c>
    </row>
    <row r="983" spans="1:15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VLOOKUP(Data[[#This Row],[dept]],Dept_Indexing[],2,FALSE)</f>
        <v>3</v>
      </c>
      <c r="L983">
        <f>VLOOKUP(Data[[#This Row],[salary]],Salary_Index[],2,FALSE)</f>
        <v>2</v>
      </c>
      <c r="M983" s="19">
        <f>LOG10(Data[[#This Row],[time_spend_company]])</f>
        <v>0.3010299956639812</v>
      </c>
      <c r="N983" s="19">
        <f>1/Data[[#This Row],[time_spend_company]]</f>
        <v>0.5</v>
      </c>
      <c r="O983" s="19">
        <v>2</v>
      </c>
    </row>
    <row r="984" spans="1:15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VLOOKUP(Data[[#This Row],[dept]],Dept_Indexing[],2,FALSE)</f>
        <v>7</v>
      </c>
      <c r="L984">
        <f>VLOOKUP(Data[[#This Row],[salary]],Salary_Index[],2,FALSE)</f>
        <v>1</v>
      </c>
      <c r="M984" s="19">
        <f>LOG10(Data[[#This Row],[time_spend_company]])</f>
        <v>0.3010299956639812</v>
      </c>
      <c r="N984" s="19">
        <f>1/Data[[#This Row],[time_spend_company]]</f>
        <v>0.5</v>
      </c>
      <c r="O984" s="19">
        <v>2</v>
      </c>
    </row>
    <row r="985" spans="1:15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VLOOKUP(Data[[#This Row],[dept]],Dept_Indexing[],2,FALSE)</f>
        <v>7</v>
      </c>
      <c r="L985">
        <f>VLOOKUP(Data[[#This Row],[salary]],Salary_Index[],2,FALSE)</f>
        <v>1</v>
      </c>
      <c r="M985" s="19">
        <f>LOG10(Data[[#This Row],[time_spend_company]])</f>
        <v>0.3010299956639812</v>
      </c>
      <c r="N985" s="19">
        <f>1/Data[[#This Row],[time_spend_company]]</f>
        <v>0.5</v>
      </c>
      <c r="O985" s="19">
        <v>2</v>
      </c>
    </row>
    <row r="986" spans="1:15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VLOOKUP(Data[[#This Row],[dept]],Dept_Indexing[],2,FALSE)</f>
        <v>8</v>
      </c>
      <c r="L986">
        <f>VLOOKUP(Data[[#This Row],[salary]],Salary_Index[],2,FALSE)</f>
        <v>1</v>
      </c>
      <c r="M986" s="19">
        <f>LOG10(Data[[#This Row],[time_spend_company]])</f>
        <v>0.3010299956639812</v>
      </c>
      <c r="N986" s="19">
        <f>1/Data[[#This Row],[time_spend_company]]</f>
        <v>0.5</v>
      </c>
      <c r="O986" s="19">
        <v>2</v>
      </c>
    </row>
    <row r="987" spans="1:15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VLOOKUP(Data[[#This Row],[dept]],Dept_Indexing[],2,FALSE)</f>
        <v>5</v>
      </c>
      <c r="L987">
        <f>VLOOKUP(Data[[#This Row],[salary]],Salary_Index[],2,FALSE)</f>
        <v>3</v>
      </c>
      <c r="M987" s="19">
        <f>LOG10(Data[[#This Row],[time_spend_company]])</f>
        <v>0.3010299956639812</v>
      </c>
      <c r="N987" s="19">
        <f>1/Data[[#This Row],[time_spend_company]]</f>
        <v>0.5</v>
      </c>
      <c r="O987" s="19">
        <v>2</v>
      </c>
    </row>
    <row r="988" spans="1:15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VLOOKUP(Data[[#This Row],[dept]],Dept_Indexing[],2,FALSE)</f>
        <v>8</v>
      </c>
      <c r="L988">
        <f>VLOOKUP(Data[[#This Row],[salary]],Salary_Index[],2,FALSE)</f>
        <v>3</v>
      </c>
      <c r="M988" s="19">
        <f>LOG10(Data[[#This Row],[time_spend_company]])</f>
        <v>0.3010299956639812</v>
      </c>
      <c r="N988" s="19">
        <f>1/Data[[#This Row],[time_spend_company]]</f>
        <v>0.5</v>
      </c>
      <c r="O988" s="19">
        <v>2</v>
      </c>
    </row>
    <row r="989" spans="1:15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VLOOKUP(Data[[#This Row],[dept]],Dept_Indexing[],2,FALSE)</f>
        <v>8</v>
      </c>
      <c r="L989">
        <f>VLOOKUP(Data[[#This Row],[salary]],Salary_Index[],2,FALSE)</f>
        <v>2</v>
      </c>
      <c r="M989" s="19">
        <f>LOG10(Data[[#This Row],[time_spend_company]])</f>
        <v>0.3010299956639812</v>
      </c>
      <c r="N989" s="19">
        <f>1/Data[[#This Row],[time_spend_company]]</f>
        <v>0.5</v>
      </c>
      <c r="O989" s="19">
        <v>2</v>
      </c>
    </row>
    <row r="990" spans="1:15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VLOOKUP(Data[[#This Row],[dept]],Dept_Indexing[],2,FALSE)</f>
        <v>8</v>
      </c>
      <c r="L990">
        <f>VLOOKUP(Data[[#This Row],[salary]],Salary_Index[],2,FALSE)</f>
        <v>2</v>
      </c>
      <c r="M990" s="19">
        <f>LOG10(Data[[#This Row],[time_spend_company]])</f>
        <v>0.3010299956639812</v>
      </c>
      <c r="N990" s="19">
        <f>1/Data[[#This Row],[time_spend_company]]</f>
        <v>0.5</v>
      </c>
      <c r="O990" s="19">
        <v>2</v>
      </c>
    </row>
    <row r="991" spans="1:15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VLOOKUP(Data[[#This Row],[dept]],Dept_Indexing[],2,FALSE)</f>
        <v>8</v>
      </c>
      <c r="L991">
        <f>VLOOKUP(Data[[#This Row],[salary]],Salary_Index[],2,FALSE)</f>
        <v>2</v>
      </c>
      <c r="M991" s="19">
        <f>LOG10(Data[[#This Row],[time_spend_company]])</f>
        <v>0.3010299956639812</v>
      </c>
      <c r="N991" s="19">
        <f>1/Data[[#This Row],[time_spend_company]]</f>
        <v>0.5</v>
      </c>
      <c r="O991" s="19">
        <v>2</v>
      </c>
    </row>
    <row r="992" spans="1:15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VLOOKUP(Data[[#This Row],[dept]],Dept_Indexing[],2,FALSE)</f>
        <v>8</v>
      </c>
      <c r="L992">
        <f>VLOOKUP(Data[[#This Row],[salary]],Salary_Index[],2,FALSE)</f>
        <v>1</v>
      </c>
      <c r="M992" s="19">
        <f>LOG10(Data[[#This Row],[time_spend_company]])</f>
        <v>0.3010299956639812</v>
      </c>
      <c r="N992" s="19">
        <f>1/Data[[#This Row],[time_spend_company]]</f>
        <v>0.5</v>
      </c>
      <c r="O992" s="19">
        <v>2</v>
      </c>
    </row>
    <row r="993" spans="1:15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VLOOKUP(Data[[#This Row],[dept]],Dept_Indexing[],2,FALSE)</f>
        <v>8</v>
      </c>
      <c r="L993">
        <f>VLOOKUP(Data[[#This Row],[salary]],Salary_Index[],2,FALSE)</f>
        <v>2</v>
      </c>
      <c r="M993" s="19">
        <f>LOG10(Data[[#This Row],[time_spend_company]])</f>
        <v>0.3010299956639812</v>
      </c>
      <c r="N993" s="19">
        <f>1/Data[[#This Row],[time_spend_company]]</f>
        <v>0.5</v>
      </c>
      <c r="O993" s="19">
        <v>2</v>
      </c>
    </row>
    <row r="994" spans="1:15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VLOOKUP(Data[[#This Row],[dept]],Dept_Indexing[],2,FALSE)</f>
        <v>8</v>
      </c>
      <c r="L994">
        <f>VLOOKUP(Data[[#This Row],[salary]],Salary_Index[],2,FALSE)</f>
        <v>2</v>
      </c>
      <c r="M994" s="19">
        <f>LOG10(Data[[#This Row],[time_spend_company]])</f>
        <v>0.3010299956639812</v>
      </c>
      <c r="N994" s="19">
        <f>1/Data[[#This Row],[time_spend_company]]</f>
        <v>0.5</v>
      </c>
      <c r="O994" s="19">
        <v>2</v>
      </c>
    </row>
    <row r="995" spans="1:15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VLOOKUP(Data[[#This Row],[dept]],Dept_Indexing[],2,FALSE)</f>
        <v>8</v>
      </c>
      <c r="L995">
        <f>VLOOKUP(Data[[#This Row],[salary]],Salary_Index[],2,FALSE)</f>
        <v>2</v>
      </c>
      <c r="M995" s="19">
        <f>LOG10(Data[[#This Row],[time_spend_company]])</f>
        <v>0.3010299956639812</v>
      </c>
      <c r="N995" s="19">
        <f>1/Data[[#This Row],[time_spend_company]]</f>
        <v>0.5</v>
      </c>
      <c r="O995" s="19">
        <v>2</v>
      </c>
    </row>
    <row r="996" spans="1:15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VLOOKUP(Data[[#This Row],[dept]],Dept_Indexing[],2,FALSE)</f>
        <v>1</v>
      </c>
      <c r="L996">
        <f>VLOOKUP(Data[[#This Row],[salary]],Salary_Index[],2,FALSE)</f>
        <v>2</v>
      </c>
      <c r="M996" s="19">
        <f>LOG10(Data[[#This Row],[time_spend_company]])</f>
        <v>0.3010299956639812</v>
      </c>
      <c r="N996" s="19">
        <f>1/Data[[#This Row],[time_spend_company]]</f>
        <v>0.5</v>
      </c>
      <c r="O996" s="19">
        <v>2</v>
      </c>
    </row>
    <row r="997" spans="1:15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VLOOKUP(Data[[#This Row],[dept]],Dept_Indexing[],2,FALSE)</f>
        <v>10</v>
      </c>
      <c r="L997">
        <f>VLOOKUP(Data[[#This Row],[salary]],Salary_Index[],2,FALSE)</f>
        <v>1</v>
      </c>
      <c r="M997" s="19">
        <f>LOG10(Data[[#This Row],[time_spend_company]])</f>
        <v>0.3010299956639812</v>
      </c>
      <c r="N997" s="19">
        <f>1/Data[[#This Row],[time_spend_company]]</f>
        <v>0.5</v>
      </c>
      <c r="O997" s="19">
        <v>2</v>
      </c>
    </row>
    <row r="998" spans="1:15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VLOOKUP(Data[[#This Row],[dept]],Dept_Indexing[],2,FALSE)</f>
        <v>10</v>
      </c>
      <c r="L998">
        <f>VLOOKUP(Data[[#This Row],[salary]],Salary_Index[],2,FALSE)</f>
        <v>3</v>
      </c>
      <c r="M998" s="19">
        <f>LOG10(Data[[#This Row],[time_spend_company]])</f>
        <v>0.3010299956639812</v>
      </c>
      <c r="N998" s="19">
        <f>1/Data[[#This Row],[time_spend_company]]</f>
        <v>0.5</v>
      </c>
      <c r="O998" s="19">
        <v>2</v>
      </c>
    </row>
    <row r="999" spans="1:15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VLOOKUP(Data[[#This Row],[dept]],Dept_Indexing[],2,FALSE)</f>
        <v>10</v>
      </c>
      <c r="L999">
        <f>VLOOKUP(Data[[#This Row],[salary]],Salary_Index[],2,FALSE)</f>
        <v>1</v>
      </c>
      <c r="M999" s="19">
        <f>LOG10(Data[[#This Row],[time_spend_company]])</f>
        <v>0.3010299956639812</v>
      </c>
      <c r="N999" s="19">
        <f>1/Data[[#This Row],[time_spend_company]]</f>
        <v>0.5</v>
      </c>
      <c r="O999" s="19">
        <v>2</v>
      </c>
    </row>
    <row r="1000" spans="1:15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VLOOKUP(Data[[#This Row],[dept]],Dept_Indexing[],2,FALSE)</f>
        <v>10</v>
      </c>
      <c r="L1000">
        <f>VLOOKUP(Data[[#This Row],[salary]],Salary_Index[],2,FALSE)</f>
        <v>1</v>
      </c>
      <c r="M1000" s="19">
        <f>LOG10(Data[[#This Row],[time_spend_company]])</f>
        <v>0.3010299956639812</v>
      </c>
      <c r="N1000" s="19">
        <f>1/Data[[#This Row],[time_spend_company]]</f>
        <v>0.5</v>
      </c>
      <c r="O1000" s="19">
        <v>2</v>
      </c>
    </row>
    <row r="1001" spans="1:15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VLOOKUP(Data[[#This Row],[dept]],Dept_Indexing[],2,FALSE)</f>
        <v>9</v>
      </c>
      <c r="L1001">
        <f>VLOOKUP(Data[[#This Row],[salary]],Salary_Index[],2,FALSE)</f>
        <v>2</v>
      </c>
      <c r="M1001" s="19">
        <f>LOG10(Data[[#This Row],[time_spend_company]])</f>
        <v>0.3010299956639812</v>
      </c>
      <c r="N1001" s="19">
        <f>1/Data[[#This Row],[time_spend_company]]</f>
        <v>0.5</v>
      </c>
      <c r="O1001" s="19">
        <v>2</v>
      </c>
    </row>
    <row r="1002" spans="1:15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VLOOKUP(Data[[#This Row],[dept]],Dept_Indexing[],2,FALSE)</f>
        <v>9</v>
      </c>
      <c r="L1002">
        <f>VLOOKUP(Data[[#This Row],[salary]],Salary_Index[],2,FALSE)</f>
        <v>2</v>
      </c>
      <c r="M1002" s="19">
        <f>LOG10(Data[[#This Row],[time_spend_company]])</f>
        <v>0.3010299956639812</v>
      </c>
      <c r="N1002" s="19">
        <f>1/Data[[#This Row],[time_spend_company]]</f>
        <v>0.5</v>
      </c>
      <c r="O1002" s="19">
        <v>2</v>
      </c>
    </row>
    <row r="1003" spans="1:15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VLOOKUP(Data[[#This Row],[dept]],Dept_Indexing[],2,FALSE)</f>
        <v>9</v>
      </c>
      <c r="L1003">
        <f>VLOOKUP(Data[[#This Row],[salary]],Salary_Index[],2,FALSE)</f>
        <v>2</v>
      </c>
      <c r="M1003" s="19">
        <f>LOG10(Data[[#This Row],[time_spend_company]])</f>
        <v>0.3010299956639812</v>
      </c>
      <c r="N1003" s="19">
        <f>1/Data[[#This Row],[time_spend_company]]</f>
        <v>0.5</v>
      </c>
      <c r="O1003" s="19">
        <v>2</v>
      </c>
    </row>
    <row r="1004" spans="1:15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VLOOKUP(Data[[#This Row],[dept]],Dept_Indexing[],2,FALSE)</f>
        <v>9</v>
      </c>
      <c r="L1004">
        <f>VLOOKUP(Data[[#This Row],[salary]],Salary_Index[],2,FALSE)</f>
        <v>2</v>
      </c>
      <c r="M1004" s="19">
        <f>LOG10(Data[[#This Row],[time_spend_company]])</f>
        <v>0.3010299956639812</v>
      </c>
      <c r="N1004" s="19">
        <f>1/Data[[#This Row],[time_spend_company]]</f>
        <v>0.5</v>
      </c>
      <c r="O1004" s="19">
        <v>2</v>
      </c>
    </row>
    <row r="1005" spans="1:15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VLOOKUP(Data[[#This Row],[dept]],Dept_Indexing[],2,FALSE)</f>
        <v>3</v>
      </c>
      <c r="L1005">
        <f>VLOOKUP(Data[[#This Row],[salary]],Salary_Index[],2,FALSE)</f>
        <v>2</v>
      </c>
      <c r="M1005" s="19">
        <f>LOG10(Data[[#This Row],[time_spend_company]])</f>
        <v>0.3010299956639812</v>
      </c>
      <c r="N1005" s="19">
        <f>1/Data[[#This Row],[time_spend_company]]</f>
        <v>0.5</v>
      </c>
      <c r="O1005" s="19">
        <v>2</v>
      </c>
    </row>
    <row r="1006" spans="1:15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VLOOKUP(Data[[#This Row],[dept]],Dept_Indexing[],2,FALSE)</f>
        <v>3</v>
      </c>
      <c r="L1006">
        <f>VLOOKUP(Data[[#This Row],[salary]],Salary_Index[],2,FALSE)</f>
        <v>1</v>
      </c>
      <c r="M1006" s="19">
        <f>LOG10(Data[[#This Row],[time_spend_company]])</f>
        <v>0.3010299956639812</v>
      </c>
      <c r="N1006" s="19">
        <f>1/Data[[#This Row],[time_spend_company]]</f>
        <v>0.5</v>
      </c>
      <c r="O1006" s="19">
        <v>2</v>
      </c>
    </row>
    <row r="1007" spans="1:15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VLOOKUP(Data[[#This Row],[dept]],Dept_Indexing[],2,FALSE)</f>
        <v>6</v>
      </c>
      <c r="L1007">
        <f>VLOOKUP(Data[[#This Row],[salary]],Salary_Index[],2,FALSE)</f>
        <v>1</v>
      </c>
      <c r="M1007" s="19">
        <f>LOG10(Data[[#This Row],[time_spend_company]])</f>
        <v>0.3010299956639812</v>
      </c>
      <c r="N1007" s="19">
        <f>1/Data[[#This Row],[time_spend_company]]</f>
        <v>0.5</v>
      </c>
      <c r="O1007" s="19">
        <v>2</v>
      </c>
    </row>
    <row r="1008" spans="1:15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VLOOKUP(Data[[#This Row],[dept]],Dept_Indexing[],2,FALSE)</f>
        <v>3</v>
      </c>
      <c r="L1008">
        <f>VLOOKUP(Data[[#This Row],[salary]],Salary_Index[],2,FALSE)</f>
        <v>1</v>
      </c>
      <c r="M1008" s="19">
        <f>LOG10(Data[[#This Row],[time_spend_company]])</f>
        <v>0.3010299956639812</v>
      </c>
      <c r="N1008" s="19">
        <f>1/Data[[#This Row],[time_spend_company]]</f>
        <v>0.5</v>
      </c>
      <c r="O1008" s="19">
        <v>2</v>
      </c>
    </row>
    <row r="1009" spans="1:15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VLOOKUP(Data[[#This Row],[dept]],Dept_Indexing[],2,FALSE)</f>
        <v>7</v>
      </c>
      <c r="L1009">
        <f>VLOOKUP(Data[[#This Row],[salary]],Salary_Index[],2,FALSE)</f>
        <v>1</v>
      </c>
      <c r="M1009" s="19">
        <f>LOG10(Data[[#This Row],[time_spend_company]])</f>
        <v>0.3010299956639812</v>
      </c>
      <c r="N1009" s="19">
        <f>1/Data[[#This Row],[time_spend_company]]</f>
        <v>0.5</v>
      </c>
      <c r="O1009" s="19">
        <v>2</v>
      </c>
    </row>
    <row r="1010" spans="1:15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VLOOKUP(Data[[#This Row],[dept]],Dept_Indexing[],2,FALSE)</f>
        <v>5</v>
      </c>
      <c r="L1010">
        <f>VLOOKUP(Data[[#This Row],[salary]],Salary_Index[],2,FALSE)</f>
        <v>1</v>
      </c>
      <c r="M1010" s="19">
        <f>LOG10(Data[[#This Row],[time_spend_company]])</f>
        <v>0.3010299956639812</v>
      </c>
      <c r="N1010" s="19">
        <f>1/Data[[#This Row],[time_spend_company]]</f>
        <v>0.5</v>
      </c>
      <c r="O1010" s="19">
        <v>2</v>
      </c>
    </row>
    <row r="1011" spans="1:15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VLOOKUP(Data[[#This Row],[dept]],Dept_Indexing[],2,FALSE)</f>
        <v>9</v>
      </c>
      <c r="L1011">
        <f>VLOOKUP(Data[[#This Row],[salary]],Salary_Index[],2,FALSE)</f>
        <v>1</v>
      </c>
      <c r="M1011" s="19">
        <f>LOG10(Data[[#This Row],[time_spend_company]])</f>
        <v>0.3010299956639812</v>
      </c>
      <c r="N1011" s="19">
        <f>1/Data[[#This Row],[time_spend_company]]</f>
        <v>0.5</v>
      </c>
      <c r="O1011" s="19">
        <v>2</v>
      </c>
    </row>
    <row r="1012" spans="1:15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VLOOKUP(Data[[#This Row],[dept]],Dept_Indexing[],2,FALSE)</f>
        <v>4</v>
      </c>
      <c r="L1012">
        <f>VLOOKUP(Data[[#This Row],[salary]],Salary_Index[],2,FALSE)</f>
        <v>1</v>
      </c>
      <c r="M1012" s="19">
        <f>LOG10(Data[[#This Row],[time_spend_company]])</f>
        <v>0.3010299956639812</v>
      </c>
      <c r="N1012" s="19">
        <f>1/Data[[#This Row],[time_spend_company]]</f>
        <v>0.5</v>
      </c>
      <c r="O1012" s="19">
        <v>2</v>
      </c>
    </row>
    <row r="1013" spans="1:15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VLOOKUP(Data[[#This Row],[dept]],Dept_Indexing[],2,FALSE)</f>
        <v>5</v>
      </c>
      <c r="L1013">
        <f>VLOOKUP(Data[[#This Row],[salary]],Salary_Index[],2,FALSE)</f>
        <v>1</v>
      </c>
      <c r="M1013" s="19">
        <f>LOG10(Data[[#This Row],[time_spend_company]])</f>
        <v>0.3010299956639812</v>
      </c>
      <c r="N1013" s="19">
        <f>1/Data[[#This Row],[time_spend_company]]</f>
        <v>0.5</v>
      </c>
      <c r="O1013" s="19">
        <v>2</v>
      </c>
    </row>
    <row r="1014" spans="1:15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VLOOKUP(Data[[#This Row],[dept]],Dept_Indexing[],2,FALSE)</f>
        <v>5</v>
      </c>
      <c r="L1014">
        <f>VLOOKUP(Data[[#This Row],[salary]],Salary_Index[],2,FALSE)</f>
        <v>1</v>
      </c>
      <c r="M1014" s="19">
        <f>LOG10(Data[[#This Row],[time_spend_company]])</f>
        <v>0.3010299956639812</v>
      </c>
      <c r="N1014" s="19">
        <f>1/Data[[#This Row],[time_spend_company]]</f>
        <v>0.5</v>
      </c>
      <c r="O1014" s="19">
        <v>2</v>
      </c>
    </row>
    <row r="1015" spans="1:15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VLOOKUP(Data[[#This Row],[dept]],Dept_Indexing[],2,FALSE)</f>
        <v>8</v>
      </c>
      <c r="L1015">
        <f>VLOOKUP(Data[[#This Row],[salary]],Salary_Index[],2,FALSE)</f>
        <v>2</v>
      </c>
      <c r="M1015" s="19">
        <f>LOG10(Data[[#This Row],[time_spend_company]])</f>
        <v>0.3010299956639812</v>
      </c>
      <c r="N1015" s="19">
        <f>1/Data[[#This Row],[time_spend_company]]</f>
        <v>0.5</v>
      </c>
      <c r="O1015" s="19">
        <v>2</v>
      </c>
    </row>
    <row r="1016" spans="1:15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VLOOKUP(Data[[#This Row],[dept]],Dept_Indexing[],2,FALSE)</f>
        <v>8</v>
      </c>
      <c r="L1016">
        <f>VLOOKUP(Data[[#This Row],[salary]],Salary_Index[],2,FALSE)</f>
        <v>2</v>
      </c>
      <c r="M1016" s="19">
        <f>LOG10(Data[[#This Row],[time_spend_company]])</f>
        <v>0.3010299956639812</v>
      </c>
      <c r="N1016" s="19">
        <f>1/Data[[#This Row],[time_spend_company]]</f>
        <v>0.5</v>
      </c>
      <c r="O1016" s="19">
        <v>2</v>
      </c>
    </row>
    <row r="1017" spans="1:15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VLOOKUP(Data[[#This Row],[dept]],Dept_Indexing[],2,FALSE)</f>
        <v>8</v>
      </c>
      <c r="L1017">
        <f>VLOOKUP(Data[[#This Row],[salary]],Salary_Index[],2,FALSE)</f>
        <v>2</v>
      </c>
      <c r="M1017" s="19">
        <f>LOG10(Data[[#This Row],[time_spend_company]])</f>
        <v>0.3010299956639812</v>
      </c>
      <c r="N1017" s="19">
        <f>1/Data[[#This Row],[time_spend_company]]</f>
        <v>0.5</v>
      </c>
      <c r="O1017" s="19">
        <v>2</v>
      </c>
    </row>
    <row r="1018" spans="1:15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VLOOKUP(Data[[#This Row],[dept]],Dept_Indexing[],2,FALSE)</f>
        <v>8</v>
      </c>
      <c r="L1018">
        <f>VLOOKUP(Data[[#This Row],[salary]],Salary_Index[],2,FALSE)</f>
        <v>2</v>
      </c>
      <c r="M1018" s="19">
        <f>LOG10(Data[[#This Row],[time_spend_company]])</f>
        <v>0.3010299956639812</v>
      </c>
      <c r="N1018" s="19">
        <f>1/Data[[#This Row],[time_spend_company]]</f>
        <v>0.5</v>
      </c>
      <c r="O1018" s="19">
        <v>2</v>
      </c>
    </row>
    <row r="1019" spans="1:15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VLOOKUP(Data[[#This Row],[dept]],Dept_Indexing[],2,FALSE)</f>
        <v>8</v>
      </c>
      <c r="L1019">
        <f>VLOOKUP(Data[[#This Row],[salary]],Salary_Index[],2,FALSE)</f>
        <v>2</v>
      </c>
      <c r="M1019" s="19">
        <f>LOG10(Data[[#This Row],[time_spend_company]])</f>
        <v>0.3010299956639812</v>
      </c>
      <c r="N1019" s="19">
        <f>1/Data[[#This Row],[time_spend_company]]</f>
        <v>0.5</v>
      </c>
      <c r="O1019" s="19">
        <v>2</v>
      </c>
    </row>
    <row r="1020" spans="1:15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VLOOKUP(Data[[#This Row],[dept]],Dept_Indexing[],2,FALSE)</f>
        <v>8</v>
      </c>
      <c r="L1020">
        <f>VLOOKUP(Data[[#This Row],[salary]],Salary_Index[],2,FALSE)</f>
        <v>2</v>
      </c>
      <c r="M1020" s="19">
        <f>LOG10(Data[[#This Row],[time_spend_company]])</f>
        <v>0.3010299956639812</v>
      </c>
      <c r="N1020" s="19">
        <f>1/Data[[#This Row],[time_spend_company]]</f>
        <v>0.5</v>
      </c>
      <c r="O1020" s="19">
        <v>2</v>
      </c>
    </row>
    <row r="1021" spans="1:15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VLOOKUP(Data[[#This Row],[dept]],Dept_Indexing[],2,FALSE)</f>
        <v>2</v>
      </c>
      <c r="L1021">
        <f>VLOOKUP(Data[[#This Row],[salary]],Salary_Index[],2,FALSE)</f>
        <v>1</v>
      </c>
      <c r="M1021" s="19">
        <f>LOG10(Data[[#This Row],[time_spend_company]])</f>
        <v>0.3010299956639812</v>
      </c>
      <c r="N1021" s="19">
        <f>1/Data[[#This Row],[time_spend_company]]</f>
        <v>0.5</v>
      </c>
      <c r="O1021" s="19">
        <v>2</v>
      </c>
    </row>
    <row r="1022" spans="1:15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VLOOKUP(Data[[#This Row],[dept]],Dept_Indexing[],2,FALSE)</f>
        <v>10</v>
      </c>
      <c r="L1022">
        <f>VLOOKUP(Data[[#This Row],[salary]],Salary_Index[],2,FALSE)</f>
        <v>1</v>
      </c>
      <c r="M1022" s="19">
        <f>LOG10(Data[[#This Row],[time_spend_company]])</f>
        <v>0.3010299956639812</v>
      </c>
      <c r="N1022" s="19">
        <f>1/Data[[#This Row],[time_spend_company]]</f>
        <v>0.5</v>
      </c>
      <c r="O1022" s="19">
        <v>2</v>
      </c>
    </row>
    <row r="1023" spans="1:15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VLOOKUP(Data[[#This Row],[dept]],Dept_Indexing[],2,FALSE)</f>
        <v>10</v>
      </c>
      <c r="L1023">
        <f>VLOOKUP(Data[[#This Row],[salary]],Salary_Index[],2,FALSE)</f>
        <v>1</v>
      </c>
      <c r="M1023" s="19">
        <f>LOG10(Data[[#This Row],[time_spend_company]])</f>
        <v>0.3010299956639812</v>
      </c>
      <c r="N1023" s="19">
        <f>1/Data[[#This Row],[time_spend_company]]</f>
        <v>0.5</v>
      </c>
      <c r="O1023" s="19">
        <v>2</v>
      </c>
    </row>
    <row r="1024" spans="1:15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VLOOKUP(Data[[#This Row],[dept]],Dept_Indexing[],2,FALSE)</f>
        <v>10</v>
      </c>
      <c r="L1024">
        <f>VLOOKUP(Data[[#This Row],[salary]],Salary_Index[],2,FALSE)</f>
        <v>1</v>
      </c>
      <c r="M1024" s="19">
        <f>LOG10(Data[[#This Row],[time_spend_company]])</f>
        <v>0.3010299956639812</v>
      </c>
      <c r="N1024" s="19">
        <f>1/Data[[#This Row],[time_spend_company]]</f>
        <v>0.5</v>
      </c>
      <c r="O1024" s="19">
        <v>2</v>
      </c>
    </row>
    <row r="1025" spans="1:15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VLOOKUP(Data[[#This Row],[dept]],Dept_Indexing[],2,FALSE)</f>
        <v>10</v>
      </c>
      <c r="L1025">
        <f>VLOOKUP(Data[[#This Row],[salary]],Salary_Index[],2,FALSE)</f>
        <v>1</v>
      </c>
      <c r="M1025" s="19">
        <f>LOG10(Data[[#This Row],[time_spend_company]])</f>
        <v>0.3010299956639812</v>
      </c>
      <c r="N1025" s="19">
        <f>1/Data[[#This Row],[time_spend_company]]</f>
        <v>0.5</v>
      </c>
      <c r="O1025" s="19">
        <v>2</v>
      </c>
    </row>
    <row r="1026" spans="1:15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VLOOKUP(Data[[#This Row],[dept]],Dept_Indexing[],2,FALSE)</f>
        <v>9</v>
      </c>
      <c r="L1026">
        <f>VLOOKUP(Data[[#This Row],[salary]],Salary_Index[],2,FALSE)</f>
        <v>1</v>
      </c>
      <c r="M1026" s="19">
        <f>LOG10(Data[[#This Row],[time_spend_company]])</f>
        <v>0.3010299956639812</v>
      </c>
      <c r="N1026" s="19">
        <f>1/Data[[#This Row],[time_spend_company]]</f>
        <v>0.5</v>
      </c>
      <c r="O1026" s="19">
        <v>2</v>
      </c>
    </row>
    <row r="1027" spans="1:15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VLOOKUP(Data[[#This Row],[dept]],Dept_Indexing[],2,FALSE)</f>
        <v>9</v>
      </c>
      <c r="L1027">
        <f>VLOOKUP(Data[[#This Row],[salary]],Salary_Index[],2,FALSE)</f>
        <v>2</v>
      </c>
      <c r="M1027" s="19">
        <f>LOG10(Data[[#This Row],[time_spend_company]])</f>
        <v>0.3010299956639812</v>
      </c>
      <c r="N1027" s="19">
        <f>1/Data[[#This Row],[time_spend_company]]</f>
        <v>0.5</v>
      </c>
      <c r="O1027" s="19">
        <v>2</v>
      </c>
    </row>
    <row r="1028" spans="1:15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VLOOKUP(Data[[#This Row],[dept]],Dept_Indexing[],2,FALSE)</f>
        <v>9</v>
      </c>
      <c r="L1028">
        <f>VLOOKUP(Data[[#This Row],[salary]],Salary_Index[],2,FALSE)</f>
        <v>2</v>
      </c>
      <c r="M1028" s="19">
        <f>LOG10(Data[[#This Row],[time_spend_company]])</f>
        <v>0.3010299956639812</v>
      </c>
      <c r="N1028" s="19">
        <f>1/Data[[#This Row],[time_spend_company]]</f>
        <v>0.5</v>
      </c>
      <c r="O1028" s="19">
        <v>2</v>
      </c>
    </row>
    <row r="1029" spans="1:15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VLOOKUP(Data[[#This Row],[dept]],Dept_Indexing[],2,FALSE)</f>
        <v>9</v>
      </c>
      <c r="L1029">
        <f>VLOOKUP(Data[[#This Row],[salary]],Salary_Index[],2,FALSE)</f>
        <v>2</v>
      </c>
      <c r="M1029" s="19">
        <f>LOG10(Data[[#This Row],[time_spend_company]])</f>
        <v>0.3010299956639812</v>
      </c>
      <c r="N1029" s="19">
        <f>1/Data[[#This Row],[time_spend_company]]</f>
        <v>0.5</v>
      </c>
      <c r="O1029" s="19">
        <v>2</v>
      </c>
    </row>
    <row r="1030" spans="1:15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VLOOKUP(Data[[#This Row],[dept]],Dept_Indexing[],2,FALSE)</f>
        <v>9</v>
      </c>
      <c r="L1030">
        <f>VLOOKUP(Data[[#This Row],[salary]],Salary_Index[],2,FALSE)</f>
        <v>2</v>
      </c>
      <c r="M1030" s="19">
        <f>LOG10(Data[[#This Row],[time_spend_company]])</f>
        <v>0.3010299956639812</v>
      </c>
      <c r="N1030" s="19">
        <f>1/Data[[#This Row],[time_spend_company]]</f>
        <v>0.5</v>
      </c>
      <c r="O1030" s="19">
        <v>2</v>
      </c>
    </row>
    <row r="1031" spans="1:15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VLOOKUP(Data[[#This Row],[dept]],Dept_Indexing[],2,FALSE)</f>
        <v>9</v>
      </c>
      <c r="L1031">
        <f>VLOOKUP(Data[[#This Row],[salary]],Salary_Index[],2,FALSE)</f>
        <v>2</v>
      </c>
      <c r="M1031" s="19">
        <f>LOG10(Data[[#This Row],[time_spend_company]])</f>
        <v>0.3010299956639812</v>
      </c>
      <c r="N1031" s="19">
        <f>1/Data[[#This Row],[time_spend_company]]</f>
        <v>0.5</v>
      </c>
      <c r="O1031" s="19">
        <v>2</v>
      </c>
    </row>
    <row r="1032" spans="1:15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VLOOKUP(Data[[#This Row],[dept]],Dept_Indexing[],2,FALSE)</f>
        <v>10</v>
      </c>
      <c r="L1032">
        <f>VLOOKUP(Data[[#This Row],[salary]],Salary_Index[],2,FALSE)</f>
        <v>2</v>
      </c>
      <c r="M1032" s="19">
        <f>LOG10(Data[[#This Row],[time_spend_company]])</f>
        <v>0.3010299956639812</v>
      </c>
      <c r="N1032" s="19">
        <f>1/Data[[#This Row],[time_spend_company]]</f>
        <v>0.5</v>
      </c>
      <c r="O1032" s="19">
        <v>2</v>
      </c>
    </row>
    <row r="1033" spans="1:15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VLOOKUP(Data[[#This Row],[dept]],Dept_Indexing[],2,FALSE)</f>
        <v>3</v>
      </c>
      <c r="L1033">
        <f>VLOOKUP(Data[[#This Row],[salary]],Salary_Index[],2,FALSE)</f>
        <v>2</v>
      </c>
      <c r="M1033" s="19">
        <f>LOG10(Data[[#This Row],[time_spend_company]])</f>
        <v>0.3010299956639812</v>
      </c>
      <c r="N1033" s="19">
        <f>1/Data[[#This Row],[time_spend_company]]</f>
        <v>0.5</v>
      </c>
      <c r="O1033" s="19">
        <v>2</v>
      </c>
    </row>
    <row r="1034" spans="1:15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VLOOKUP(Data[[#This Row],[dept]],Dept_Indexing[],2,FALSE)</f>
        <v>6</v>
      </c>
      <c r="L1034">
        <f>VLOOKUP(Data[[#This Row],[salary]],Salary_Index[],2,FALSE)</f>
        <v>1</v>
      </c>
      <c r="M1034" s="19">
        <f>LOG10(Data[[#This Row],[time_spend_company]])</f>
        <v>0.3010299956639812</v>
      </c>
      <c r="N1034" s="19">
        <f>1/Data[[#This Row],[time_spend_company]]</f>
        <v>0.5</v>
      </c>
      <c r="O1034" s="19">
        <v>2</v>
      </c>
    </row>
    <row r="1035" spans="1:15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VLOOKUP(Data[[#This Row],[dept]],Dept_Indexing[],2,FALSE)</f>
        <v>7</v>
      </c>
      <c r="L1035">
        <f>VLOOKUP(Data[[#This Row],[salary]],Salary_Index[],2,FALSE)</f>
        <v>1</v>
      </c>
      <c r="M1035" s="19">
        <f>LOG10(Data[[#This Row],[time_spend_company]])</f>
        <v>0.3010299956639812</v>
      </c>
      <c r="N1035" s="19">
        <f>1/Data[[#This Row],[time_spend_company]]</f>
        <v>0.5</v>
      </c>
      <c r="O1035" s="19">
        <v>2</v>
      </c>
    </row>
    <row r="1036" spans="1:15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VLOOKUP(Data[[#This Row],[dept]],Dept_Indexing[],2,FALSE)</f>
        <v>7</v>
      </c>
      <c r="L1036">
        <f>VLOOKUP(Data[[#This Row],[salary]],Salary_Index[],2,FALSE)</f>
        <v>1</v>
      </c>
      <c r="M1036" s="19">
        <f>LOG10(Data[[#This Row],[time_spend_company]])</f>
        <v>0.3010299956639812</v>
      </c>
      <c r="N1036" s="19">
        <f>1/Data[[#This Row],[time_spend_company]]</f>
        <v>0.5</v>
      </c>
      <c r="O1036" s="19">
        <v>2</v>
      </c>
    </row>
    <row r="1037" spans="1:15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VLOOKUP(Data[[#This Row],[dept]],Dept_Indexing[],2,FALSE)</f>
        <v>7</v>
      </c>
      <c r="L1037">
        <f>VLOOKUP(Data[[#This Row],[salary]],Salary_Index[],2,FALSE)</f>
        <v>1</v>
      </c>
      <c r="M1037" s="19">
        <f>LOG10(Data[[#This Row],[time_spend_company]])</f>
        <v>0.3010299956639812</v>
      </c>
      <c r="N1037" s="19">
        <f>1/Data[[#This Row],[time_spend_company]]</f>
        <v>0.5</v>
      </c>
      <c r="O1037" s="19">
        <v>2</v>
      </c>
    </row>
    <row r="1038" spans="1:15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VLOOKUP(Data[[#This Row],[dept]],Dept_Indexing[],2,FALSE)</f>
        <v>9</v>
      </c>
      <c r="L1038">
        <f>VLOOKUP(Data[[#This Row],[salary]],Salary_Index[],2,FALSE)</f>
        <v>1</v>
      </c>
      <c r="M1038" s="19">
        <f>LOG10(Data[[#This Row],[time_spend_company]])</f>
        <v>0.3010299956639812</v>
      </c>
      <c r="N1038" s="19">
        <f>1/Data[[#This Row],[time_spend_company]]</f>
        <v>0.5</v>
      </c>
      <c r="O1038" s="19">
        <v>2</v>
      </c>
    </row>
    <row r="1039" spans="1:15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VLOOKUP(Data[[#This Row],[dept]],Dept_Indexing[],2,FALSE)</f>
        <v>10</v>
      </c>
      <c r="L1039">
        <f>VLOOKUP(Data[[#This Row],[salary]],Salary_Index[],2,FALSE)</f>
        <v>1</v>
      </c>
      <c r="M1039" s="19">
        <f>LOG10(Data[[#This Row],[time_spend_company]])</f>
        <v>0.3010299956639812</v>
      </c>
      <c r="N1039" s="19">
        <f>1/Data[[#This Row],[time_spend_company]]</f>
        <v>0.5</v>
      </c>
      <c r="O1039" s="19">
        <v>2</v>
      </c>
    </row>
    <row r="1040" spans="1:15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VLOOKUP(Data[[#This Row],[dept]],Dept_Indexing[],2,FALSE)</f>
        <v>4</v>
      </c>
      <c r="L1040">
        <f>VLOOKUP(Data[[#This Row],[salary]],Salary_Index[],2,FALSE)</f>
        <v>1</v>
      </c>
      <c r="M1040" s="19">
        <f>LOG10(Data[[#This Row],[time_spend_company]])</f>
        <v>0.3010299956639812</v>
      </c>
      <c r="N1040" s="19">
        <f>1/Data[[#This Row],[time_spend_company]]</f>
        <v>0.5</v>
      </c>
      <c r="O1040" s="19">
        <v>2</v>
      </c>
    </row>
    <row r="1041" spans="1:15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VLOOKUP(Data[[#This Row],[dept]],Dept_Indexing[],2,FALSE)</f>
        <v>5</v>
      </c>
      <c r="L1041">
        <f>VLOOKUP(Data[[#This Row],[salary]],Salary_Index[],2,FALSE)</f>
        <v>1</v>
      </c>
      <c r="M1041" s="19">
        <f>LOG10(Data[[#This Row],[time_spend_company]])</f>
        <v>0.3010299956639812</v>
      </c>
      <c r="N1041" s="19">
        <f>1/Data[[#This Row],[time_spend_company]]</f>
        <v>0.5</v>
      </c>
      <c r="O1041" s="19">
        <v>2</v>
      </c>
    </row>
    <row r="1042" spans="1:15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VLOOKUP(Data[[#This Row],[dept]],Dept_Indexing[],2,FALSE)</f>
        <v>5</v>
      </c>
      <c r="L1042">
        <f>VLOOKUP(Data[[#This Row],[salary]],Salary_Index[],2,FALSE)</f>
        <v>1</v>
      </c>
      <c r="M1042" s="19">
        <f>LOG10(Data[[#This Row],[time_spend_company]])</f>
        <v>0.3010299956639812</v>
      </c>
      <c r="N1042" s="19">
        <f>1/Data[[#This Row],[time_spend_company]]</f>
        <v>0.5</v>
      </c>
      <c r="O1042" s="19">
        <v>2</v>
      </c>
    </row>
    <row r="1043" spans="1:15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VLOOKUP(Data[[#This Row],[dept]],Dept_Indexing[],2,FALSE)</f>
        <v>8</v>
      </c>
      <c r="L1043">
        <f>VLOOKUP(Data[[#This Row],[salary]],Salary_Index[],2,FALSE)</f>
        <v>2</v>
      </c>
      <c r="M1043" s="19">
        <f>LOG10(Data[[#This Row],[time_spend_company]])</f>
        <v>0.3010299956639812</v>
      </c>
      <c r="N1043" s="19">
        <f>1/Data[[#This Row],[time_spend_company]]</f>
        <v>0.5</v>
      </c>
      <c r="O1043" s="19">
        <v>2</v>
      </c>
    </row>
    <row r="1044" spans="1:15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VLOOKUP(Data[[#This Row],[dept]],Dept_Indexing[],2,FALSE)</f>
        <v>8</v>
      </c>
      <c r="L1044">
        <f>VLOOKUP(Data[[#This Row],[salary]],Salary_Index[],2,FALSE)</f>
        <v>2</v>
      </c>
      <c r="M1044" s="19">
        <f>LOG10(Data[[#This Row],[time_spend_company]])</f>
        <v>0.3010299956639812</v>
      </c>
      <c r="N1044" s="19">
        <f>1/Data[[#This Row],[time_spend_company]]</f>
        <v>0.5</v>
      </c>
      <c r="O1044" s="19">
        <v>2</v>
      </c>
    </row>
    <row r="1045" spans="1:15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VLOOKUP(Data[[#This Row],[dept]],Dept_Indexing[],2,FALSE)</f>
        <v>8</v>
      </c>
      <c r="L1045">
        <f>VLOOKUP(Data[[#This Row],[salary]],Salary_Index[],2,FALSE)</f>
        <v>1</v>
      </c>
      <c r="M1045" s="19">
        <f>LOG10(Data[[#This Row],[time_spend_company]])</f>
        <v>0.3010299956639812</v>
      </c>
      <c r="N1045" s="19">
        <f>1/Data[[#This Row],[time_spend_company]]</f>
        <v>0.5</v>
      </c>
      <c r="O1045" s="19">
        <v>2</v>
      </c>
    </row>
    <row r="1046" spans="1:15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VLOOKUP(Data[[#This Row],[dept]],Dept_Indexing[],2,FALSE)</f>
        <v>10</v>
      </c>
      <c r="L1046">
        <f>VLOOKUP(Data[[#This Row],[salary]],Salary_Index[],2,FALSE)</f>
        <v>1</v>
      </c>
      <c r="M1046" s="19">
        <f>LOG10(Data[[#This Row],[time_spend_company]])</f>
        <v>0.3010299956639812</v>
      </c>
      <c r="N1046" s="19">
        <f>1/Data[[#This Row],[time_spend_company]]</f>
        <v>0.5</v>
      </c>
      <c r="O1046" s="19">
        <v>2</v>
      </c>
    </row>
    <row r="1047" spans="1:15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VLOOKUP(Data[[#This Row],[dept]],Dept_Indexing[],2,FALSE)</f>
        <v>10</v>
      </c>
      <c r="L1047">
        <f>VLOOKUP(Data[[#This Row],[salary]],Salary_Index[],2,FALSE)</f>
        <v>1</v>
      </c>
      <c r="M1047" s="19">
        <f>LOG10(Data[[#This Row],[time_spend_company]])</f>
        <v>0.3010299956639812</v>
      </c>
      <c r="N1047" s="19">
        <f>1/Data[[#This Row],[time_spend_company]]</f>
        <v>0.5</v>
      </c>
      <c r="O1047" s="19">
        <v>2</v>
      </c>
    </row>
    <row r="1048" spans="1:15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VLOOKUP(Data[[#This Row],[dept]],Dept_Indexing[],2,FALSE)</f>
        <v>10</v>
      </c>
      <c r="L1048">
        <f>VLOOKUP(Data[[#This Row],[salary]],Salary_Index[],2,FALSE)</f>
        <v>1</v>
      </c>
      <c r="M1048" s="19">
        <f>LOG10(Data[[#This Row],[time_spend_company]])</f>
        <v>0.3010299956639812</v>
      </c>
      <c r="N1048" s="19">
        <f>1/Data[[#This Row],[time_spend_company]]</f>
        <v>0.5</v>
      </c>
      <c r="O1048" s="19">
        <v>2</v>
      </c>
    </row>
    <row r="1049" spans="1:15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VLOOKUP(Data[[#This Row],[dept]],Dept_Indexing[],2,FALSE)</f>
        <v>9</v>
      </c>
      <c r="L1049">
        <f>VLOOKUP(Data[[#This Row],[salary]],Salary_Index[],2,FALSE)</f>
        <v>2</v>
      </c>
      <c r="M1049" s="19">
        <f>LOG10(Data[[#This Row],[time_spend_company]])</f>
        <v>0.3010299956639812</v>
      </c>
      <c r="N1049" s="19">
        <f>1/Data[[#This Row],[time_spend_company]]</f>
        <v>0.5</v>
      </c>
      <c r="O1049" s="19">
        <v>2</v>
      </c>
    </row>
    <row r="1050" spans="1:15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VLOOKUP(Data[[#This Row],[dept]],Dept_Indexing[],2,FALSE)</f>
        <v>9</v>
      </c>
      <c r="L1050">
        <f>VLOOKUP(Data[[#This Row],[salary]],Salary_Index[],2,FALSE)</f>
        <v>2</v>
      </c>
      <c r="M1050" s="19">
        <f>LOG10(Data[[#This Row],[time_spend_company]])</f>
        <v>0.3010299956639812</v>
      </c>
      <c r="N1050" s="19">
        <f>1/Data[[#This Row],[time_spend_company]]</f>
        <v>0.5</v>
      </c>
      <c r="O1050" s="19">
        <v>2</v>
      </c>
    </row>
    <row r="1051" spans="1:15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VLOOKUP(Data[[#This Row],[dept]],Dept_Indexing[],2,FALSE)</f>
        <v>9</v>
      </c>
      <c r="L1051">
        <f>VLOOKUP(Data[[#This Row],[salary]],Salary_Index[],2,FALSE)</f>
        <v>2</v>
      </c>
      <c r="M1051" s="19">
        <f>LOG10(Data[[#This Row],[time_spend_company]])</f>
        <v>0.3010299956639812</v>
      </c>
      <c r="N1051" s="19">
        <f>1/Data[[#This Row],[time_spend_company]]</f>
        <v>0.5</v>
      </c>
      <c r="O1051" s="19">
        <v>2</v>
      </c>
    </row>
    <row r="1052" spans="1:15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VLOOKUP(Data[[#This Row],[dept]],Dept_Indexing[],2,FALSE)</f>
        <v>9</v>
      </c>
      <c r="L1052">
        <f>VLOOKUP(Data[[#This Row],[salary]],Salary_Index[],2,FALSE)</f>
        <v>2</v>
      </c>
      <c r="M1052" s="19">
        <f>LOG10(Data[[#This Row],[time_spend_company]])</f>
        <v>0.3010299956639812</v>
      </c>
      <c r="N1052" s="19">
        <f>1/Data[[#This Row],[time_spend_company]]</f>
        <v>0.5</v>
      </c>
      <c r="O1052" s="19">
        <v>2</v>
      </c>
    </row>
    <row r="1053" spans="1:15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VLOOKUP(Data[[#This Row],[dept]],Dept_Indexing[],2,FALSE)</f>
        <v>9</v>
      </c>
      <c r="L1053">
        <f>VLOOKUP(Data[[#This Row],[salary]],Salary_Index[],2,FALSE)</f>
        <v>2</v>
      </c>
      <c r="M1053" s="19">
        <f>LOG10(Data[[#This Row],[time_spend_company]])</f>
        <v>0.3010299956639812</v>
      </c>
      <c r="N1053" s="19">
        <f>1/Data[[#This Row],[time_spend_company]]</f>
        <v>0.5</v>
      </c>
      <c r="O1053" s="19">
        <v>2</v>
      </c>
    </row>
    <row r="1054" spans="1:15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VLOOKUP(Data[[#This Row],[dept]],Dept_Indexing[],2,FALSE)</f>
        <v>9</v>
      </c>
      <c r="L1054">
        <f>VLOOKUP(Data[[#This Row],[salary]],Salary_Index[],2,FALSE)</f>
        <v>2</v>
      </c>
      <c r="M1054" s="19">
        <f>LOG10(Data[[#This Row],[time_spend_company]])</f>
        <v>0.3010299956639812</v>
      </c>
      <c r="N1054" s="19">
        <f>1/Data[[#This Row],[time_spend_company]]</f>
        <v>0.5</v>
      </c>
      <c r="O1054" s="19">
        <v>2</v>
      </c>
    </row>
    <row r="1055" spans="1:15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VLOOKUP(Data[[#This Row],[dept]],Dept_Indexing[],2,FALSE)</f>
        <v>3</v>
      </c>
      <c r="L1055">
        <f>VLOOKUP(Data[[#This Row],[salary]],Salary_Index[],2,FALSE)</f>
        <v>2</v>
      </c>
      <c r="M1055" s="19">
        <f>LOG10(Data[[#This Row],[time_spend_company]])</f>
        <v>0.3010299956639812</v>
      </c>
      <c r="N1055" s="19">
        <f>1/Data[[#This Row],[time_spend_company]]</f>
        <v>0.5</v>
      </c>
      <c r="O1055" s="19">
        <v>2</v>
      </c>
    </row>
    <row r="1056" spans="1:15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VLOOKUP(Data[[#This Row],[dept]],Dept_Indexing[],2,FALSE)</f>
        <v>6</v>
      </c>
      <c r="L1056">
        <f>VLOOKUP(Data[[#This Row],[salary]],Salary_Index[],2,FALSE)</f>
        <v>1</v>
      </c>
      <c r="M1056" s="19">
        <f>LOG10(Data[[#This Row],[time_spend_company]])</f>
        <v>0.3010299956639812</v>
      </c>
      <c r="N1056" s="19">
        <f>1/Data[[#This Row],[time_spend_company]]</f>
        <v>0.5</v>
      </c>
      <c r="O1056" s="19">
        <v>2</v>
      </c>
    </row>
    <row r="1057" spans="1:15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VLOOKUP(Data[[#This Row],[dept]],Dept_Indexing[],2,FALSE)</f>
        <v>6</v>
      </c>
      <c r="L1057">
        <f>VLOOKUP(Data[[#This Row],[salary]],Salary_Index[],2,FALSE)</f>
        <v>1</v>
      </c>
      <c r="M1057" s="19">
        <f>LOG10(Data[[#This Row],[time_spend_company]])</f>
        <v>0.3010299956639812</v>
      </c>
      <c r="N1057" s="19">
        <f>1/Data[[#This Row],[time_spend_company]]</f>
        <v>0.5</v>
      </c>
      <c r="O1057" s="19">
        <v>2</v>
      </c>
    </row>
    <row r="1058" spans="1:15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VLOOKUP(Data[[#This Row],[dept]],Dept_Indexing[],2,FALSE)</f>
        <v>7</v>
      </c>
      <c r="L1058">
        <f>VLOOKUP(Data[[#This Row],[salary]],Salary_Index[],2,FALSE)</f>
        <v>1</v>
      </c>
      <c r="M1058" s="19">
        <f>LOG10(Data[[#This Row],[time_spend_company]])</f>
        <v>0.3010299956639812</v>
      </c>
      <c r="N1058" s="19">
        <f>1/Data[[#This Row],[time_spend_company]]</f>
        <v>0.5</v>
      </c>
      <c r="O1058" s="19">
        <v>2</v>
      </c>
    </row>
    <row r="1059" spans="1:15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VLOOKUP(Data[[#This Row],[dept]],Dept_Indexing[],2,FALSE)</f>
        <v>1</v>
      </c>
      <c r="L1059">
        <f>VLOOKUP(Data[[#This Row],[salary]],Salary_Index[],2,FALSE)</f>
        <v>1</v>
      </c>
      <c r="M1059" s="19">
        <f>LOG10(Data[[#This Row],[time_spend_company]])</f>
        <v>0.3010299956639812</v>
      </c>
      <c r="N1059" s="19">
        <f>1/Data[[#This Row],[time_spend_company]]</f>
        <v>0.5</v>
      </c>
      <c r="O1059" s="19">
        <v>2</v>
      </c>
    </row>
    <row r="1060" spans="1:15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VLOOKUP(Data[[#This Row],[dept]],Dept_Indexing[],2,FALSE)</f>
        <v>4</v>
      </c>
      <c r="L1060">
        <f>VLOOKUP(Data[[#This Row],[salary]],Salary_Index[],2,FALSE)</f>
        <v>1</v>
      </c>
      <c r="M1060" s="19">
        <f>LOG10(Data[[#This Row],[time_spend_company]])</f>
        <v>0.3010299956639812</v>
      </c>
      <c r="N1060" s="19">
        <f>1/Data[[#This Row],[time_spend_company]]</f>
        <v>0.5</v>
      </c>
      <c r="O1060" s="19">
        <v>2</v>
      </c>
    </row>
    <row r="1061" spans="1:15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VLOOKUP(Data[[#This Row],[dept]],Dept_Indexing[],2,FALSE)</f>
        <v>8</v>
      </c>
      <c r="L1061">
        <f>VLOOKUP(Data[[#This Row],[salary]],Salary_Index[],2,FALSE)</f>
        <v>2</v>
      </c>
      <c r="M1061" s="19">
        <f>LOG10(Data[[#This Row],[time_spend_company]])</f>
        <v>0.3010299956639812</v>
      </c>
      <c r="N1061" s="19">
        <f>1/Data[[#This Row],[time_spend_company]]</f>
        <v>0.5</v>
      </c>
      <c r="O1061" s="19">
        <v>2</v>
      </c>
    </row>
    <row r="1062" spans="1:15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VLOOKUP(Data[[#This Row],[dept]],Dept_Indexing[],2,FALSE)</f>
        <v>8</v>
      </c>
      <c r="L1062">
        <f>VLOOKUP(Data[[#This Row],[salary]],Salary_Index[],2,FALSE)</f>
        <v>2</v>
      </c>
      <c r="M1062" s="19">
        <f>LOG10(Data[[#This Row],[time_spend_company]])</f>
        <v>0.3010299956639812</v>
      </c>
      <c r="N1062" s="19">
        <f>1/Data[[#This Row],[time_spend_company]]</f>
        <v>0.5</v>
      </c>
      <c r="O1062" s="19">
        <v>2</v>
      </c>
    </row>
    <row r="1063" spans="1:15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VLOOKUP(Data[[#This Row],[dept]],Dept_Indexing[],2,FALSE)</f>
        <v>8</v>
      </c>
      <c r="L1063">
        <f>VLOOKUP(Data[[#This Row],[salary]],Salary_Index[],2,FALSE)</f>
        <v>2</v>
      </c>
      <c r="M1063" s="19">
        <f>LOG10(Data[[#This Row],[time_spend_company]])</f>
        <v>0.3010299956639812</v>
      </c>
      <c r="N1063" s="19">
        <f>1/Data[[#This Row],[time_spend_company]]</f>
        <v>0.5</v>
      </c>
      <c r="O1063" s="19">
        <v>2</v>
      </c>
    </row>
    <row r="1064" spans="1:15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VLOOKUP(Data[[#This Row],[dept]],Dept_Indexing[],2,FALSE)</f>
        <v>8</v>
      </c>
      <c r="L1064">
        <f>VLOOKUP(Data[[#This Row],[salary]],Salary_Index[],2,FALSE)</f>
        <v>2</v>
      </c>
      <c r="M1064" s="19">
        <f>LOG10(Data[[#This Row],[time_spend_company]])</f>
        <v>0.3010299956639812</v>
      </c>
      <c r="N1064" s="19">
        <f>1/Data[[#This Row],[time_spend_company]]</f>
        <v>0.5</v>
      </c>
      <c r="O1064" s="19">
        <v>2</v>
      </c>
    </row>
    <row r="1065" spans="1:15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VLOOKUP(Data[[#This Row],[dept]],Dept_Indexing[],2,FALSE)</f>
        <v>8</v>
      </c>
      <c r="L1065">
        <f>VLOOKUP(Data[[#This Row],[salary]],Salary_Index[],2,FALSE)</f>
        <v>2</v>
      </c>
      <c r="M1065" s="19">
        <f>LOG10(Data[[#This Row],[time_spend_company]])</f>
        <v>0.3010299956639812</v>
      </c>
      <c r="N1065" s="19">
        <f>1/Data[[#This Row],[time_spend_company]]</f>
        <v>0.5</v>
      </c>
      <c r="O1065" s="19">
        <v>2</v>
      </c>
    </row>
    <row r="1066" spans="1:15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VLOOKUP(Data[[#This Row],[dept]],Dept_Indexing[],2,FALSE)</f>
        <v>8</v>
      </c>
      <c r="L1066">
        <f>VLOOKUP(Data[[#This Row],[salary]],Salary_Index[],2,FALSE)</f>
        <v>1</v>
      </c>
      <c r="M1066" s="19">
        <f>LOG10(Data[[#This Row],[time_spend_company]])</f>
        <v>0.3010299956639812</v>
      </c>
      <c r="N1066" s="19">
        <f>1/Data[[#This Row],[time_spend_company]]</f>
        <v>0.5</v>
      </c>
      <c r="O1066" s="19">
        <v>2</v>
      </c>
    </row>
    <row r="1067" spans="1:15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VLOOKUP(Data[[#This Row],[dept]],Dept_Indexing[],2,FALSE)</f>
        <v>1</v>
      </c>
      <c r="L1067">
        <f>VLOOKUP(Data[[#This Row],[salary]],Salary_Index[],2,FALSE)</f>
        <v>1</v>
      </c>
      <c r="M1067" s="19">
        <f>LOG10(Data[[#This Row],[time_spend_company]])</f>
        <v>0.3010299956639812</v>
      </c>
      <c r="N1067" s="19">
        <f>1/Data[[#This Row],[time_spend_company]]</f>
        <v>0.5</v>
      </c>
      <c r="O1067" s="19">
        <v>2</v>
      </c>
    </row>
    <row r="1068" spans="1:15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VLOOKUP(Data[[#This Row],[dept]],Dept_Indexing[],2,FALSE)</f>
        <v>2</v>
      </c>
      <c r="L1068">
        <f>VLOOKUP(Data[[#This Row],[salary]],Salary_Index[],2,FALSE)</f>
        <v>1</v>
      </c>
      <c r="M1068" s="19">
        <f>LOG10(Data[[#This Row],[time_spend_company]])</f>
        <v>0.3010299956639812</v>
      </c>
      <c r="N1068" s="19">
        <f>1/Data[[#This Row],[time_spend_company]]</f>
        <v>0.5</v>
      </c>
      <c r="O1068" s="19">
        <v>2</v>
      </c>
    </row>
    <row r="1069" spans="1:15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VLOOKUP(Data[[#This Row],[dept]],Dept_Indexing[],2,FALSE)</f>
        <v>2</v>
      </c>
      <c r="L1069">
        <f>VLOOKUP(Data[[#This Row],[salary]],Salary_Index[],2,FALSE)</f>
        <v>1</v>
      </c>
      <c r="M1069" s="19">
        <f>LOG10(Data[[#This Row],[time_spend_company]])</f>
        <v>0.3010299956639812</v>
      </c>
      <c r="N1069" s="19">
        <f>1/Data[[#This Row],[time_spend_company]]</f>
        <v>0.5</v>
      </c>
      <c r="O1069" s="19">
        <v>2</v>
      </c>
    </row>
    <row r="1070" spans="1:15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VLOOKUP(Data[[#This Row],[dept]],Dept_Indexing[],2,FALSE)</f>
        <v>10</v>
      </c>
      <c r="L1070">
        <f>VLOOKUP(Data[[#This Row],[salary]],Salary_Index[],2,FALSE)</f>
        <v>1</v>
      </c>
      <c r="M1070" s="19">
        <f>LOG10(Data[[#This Row],[time_spend_company]])</f>
        <v>0.3010299956639812</v>
      </c>
      <c r="N1070" s="19">
        <f>1/Data[[#This Row],[time_spend_company]]</f>
        <v>0.5</v>
      </c>
      <c r="O1070" s="19">
        <v>2</v>
      </c>
    </row>
    <row r="1071" spans="1:15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VLOOKUP(Data[[#This Row],[dept]],Dept_Indexing[],2,FALSE)</f>
        <v>10</v>
      </c>
      <c r="L1071">
        <f>VLOOKUP(Data[[#This Row],[salary]],Salary_Index[],2,FALSE)</f>
        <v>1</v>
      </c>
      <c r="M1071" s="19">
        <f>LOG10(Data[[#This Row],[time_spend_company]])</f>
        <v>0.3010299956639812</v>
      </c>
      <c r="N1071" s="19">
        <f>1/Data[[#This Row],[time_spend_company]]</f>
        <v>0.5</v>
      </c>
      <c r="O1071" s="19">
        <v>2</v>
      </c>
    </row>
    <row r="1072" spans="1:15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VLOOKUP(Data[[#This Row],[dept]],Dept_Indexing[],2,FALSE)</f>
        <v>10</v>
      </c>
      <c r="L1072">
        <f>VLOOKUP(Data[[#This Row],[salary]],Salary_Index[],2,FALSE)</f>
        <v>1</v>
      </c>
      <c r="M1072" s="19">
        <f>LOG10(Data[[#This Row],[time_spend_company]])</f>
        <v>0.3010299956639812</v>
      </c>
      <c r="N1072" s="19">
        <f>1/Data[[#This Row],[time_spend_company]]</f>
        <v>0.5</v>
      </c>
      <c r="O1072" s="19">
        <v>2</v>
      </c>
    </row>
    <row r="1073" spans="1:15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VLOOKUP(Data[[#This Row],[dept]],Dept_Indexing[],2,FALSE)</f>
        <v>10</v>
      </c>
      <c r="L1073">
        <f>VLOOKUP(Data[[#This Row],[salary]],Salary_Index[],2,FALSE)</f>
        <v>1</v>
      </c>
      <c r="M1073" s="19">
        <f>LOG10(Data[[#This Row],[time_spend_company]])</f>
        <v>0.3010299956639812</v>
      </c>
      <c r="N1073" s="19">
        <f>1/Data[[#This Row],[time_spend_company]]</f>
        <v>0.5</v>
      </c>
      <c r="O1073" s="19">
        <v>2</v>
      </c>
    </row>
    <row r="1074" spans="1:15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VLOOKUP(Data[[#This Row],[dept]],Dept_Indexing[],2,FALSE)</f>
        <v>10</v>
      </c>
      <c r="L1074">
        <f>VLOOKUP(Data[[#This Row],[salary]],Salary_Index[],2,FALSE)</f>
        <v>1</v>
      </c>
      <c r="M1074" s="19">
        <f>LOG10(Data[[#This Row],[time_spend_company]])</f>
        <v>0.3010299956639812</v>
      </c>
      <c r="N1074" s="19">
        <f>1/Data[[#This Row],[time_spend_company]]</f>
        <v>0.5</v>
      </c>
      <c r="O1074" s="19">
        <v>2</v>
      </c>
    </row>
    <row r="1075" spans="1:15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VLOOKUP(Data[[#This Row],[dept]],Dept_Indexing[],2,FALSE)</f>
        <v>9</v>
      </c>
      <c r="L1075">
        <f>VLOOKUP(Data[[#This Row],[salary]],Salary_Index[],2,FALSE)</f>
        <v>1</v>
      </c>
      <c r="M1075" s="19">
        <f>LOG10(Data[[#This Row],[time_spend_company]])</f>
        <v>0.3010299956639812</v>
      </c>
      <c r="N1075" s="19">
        <f>1/Data[[#This Row],[time_spend_company]]</f>
        <v>0.5</v>
      </c>
      <c r="O1075" s="19">
        <v>2</v>
      </c>
    </row>
    <row r="1076" spans="1:15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VLOOKUP(Data[[#This Row],[dept]],Dept_Indexing[],2,FALSE)</f>
        <v>9</v>
      </c>
      <c r="L1076">
        <f>VLOOKUP(Data[[#This Row],[salary]],Salary_Index[],2,FALSE)</f>
        <v>2</v>
      </c>
      <c r="M1076" s="19">
        <f>LOG10(Data[[#This Row],[time_spend_company]])</f>
        <v>0.3010299956639812</v>
      </c>
      <c r="N1076" s="19">
        <f>1/Data[[#This Row],[time_spend_company]]</f>
        <v>0.5</v>
      </c>
      <c r="O1076" s="19">
        <v>2</v>
      </c>
    </row>
    <row r="1077" spans="1:15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VLOOKUP(Data[[#This Row],[dept]],Dept_Indexing[],2,FALSE)</f>
        <v>9</v>
      </c>
      <c r="L1077">
        <f>VLOOKUP(Data[[#This Row],[salary]],Salary_Index[],2,FALSE)</f>
        <v>2</v>
      </c>
      <c r="M1077" s="19">
        <f>LOG10(Data[[#This Row],[time_spend_company]])</f>
        <v>0.3010299956639812</v>
      </c>
      <c r="N1077" s="19">
        <f>1/Data[[#This Row],[time_spend_company]]</f>
        <v>0.5</v>
      </c>
      <c r="O1077" s="19">
        <v>2</v>
      </c>
    </row>
    <row r="1078" spans="1:15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VLOOKUP(Data[[#This Row],[dept]],Dept_Indexing[],2,FALSE)</f>
        <v>9</v>
      </c>
      <c r="L1078">
        <f>VLOOKUP(Data[[#This Row],[salary]],Salary_Index[],2,FALSE)</f>
        <v>2</v>
      </c>
      <c r="M1078" s="19">
        <f>LOG10(Data[[#This Row],[time_spend_company]])</f>
        <v>0.3010299956639812</v>
      </c>
      <c r="N1078" s="19">
        <f>1/Data[[#This Row],[time_spend_company]]</f>
        <v>0.5</v>
      </c>
      <c r="O1078" s="19">
        <v>2</v>
      </c>
    </row>
    <row r="1079" spans="1:15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VLOOKUP(Data[[#This Row],[dept]],Dept_Indexing[],2,FALSE)</f>
        <v>10</v>
      </c>
      <c r="L1079">
        <f>VLOOKUP(Data[[#This Row],[salary]],Salary_Index[],2,FALSE)</f>
        <v>2</v>
      </c>
      <c r="M1079" s="19">
        <f>LOG10(Data[[#This Row],[time_spend_company]])</f>
        <v>0.3010299956639812</v>
      </c>
      <c r="N1079" s="19">
        <f>1/Data[[#This Row],[time_spend_company]]</f>
        <v>0.5</v>
      </c>
      <c r="O1079" s="19">
        <v>2</v>
      </c>
    </row>
    <row r="1080" spans="1:15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VLOOKUP(Data[[#This Row],[dept]],Dept_Indexing[],2,FALSE)</f>
        <v>4</v>
      </c>
      <c r="L1080">
        <f>VLOOKUP(Data[[#This Row],[salary]],Salary_Index[],2,FALSE)</f>
        <v>1</v>
      </c>
      <c r="M1080" s="19">
        <f>LOG10(Data[[#This Row],[time_spend_company]])</f>
        <v>0.3010299956639812</v>
      </c>
      <c r="N1080" s="19">
        <f>1/Data[[#This Row],[time_spend_company]]</f>
        <v>0.5</v>
      </c>
      <c r="O1080" s="19">
        <v>2</v>
      </c>
    </row>
    <row r="1081" spans="1:15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VLOOKUP(Data[[#This Row],[dept]],Dept_Indexing[],2,FALSE)</f>
        <v>3</v>
      </c>
      <c r="L1081">
        <f>VLOOKUP(Data[[#This Row],[salary]],Salary_Index[],2,FALSE)</f>
        <v>2</v>
      </c>
      <c r="M1081" s="19">
        <f>LOG10(Data[[#This Row],[time_spend_company]])</f>
        <v>0.3010299956639812</v>
      </c>
      <c r="N1081" s="19">
        <f>1/Data[[#This Row],[time_spend_company]]</f>
        <v>0.5</v>
      </c>
      <c r="O1081" s="19">
        <v>2</v>
      </c>
    </row>
    <row r="1082" spans="1:15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VLOOKUP(Data[[#This Row],[dept]],Dept_Indexing[],2,FALSE)</f>
        <v>3</v>
      </c>
      <c r="L1082">
        <f>VLOOKUP(Data[[#This Row],[salary]],Salary_Index[],2,FALSE)</f>
        <v>2</v>
      </c>
      <c r="M1082" s="19">
        <f>LOG10(Data[[#This Row],[time_spend_company]])</f>
        <v>0.3010299956639812</v>
      </c>
      <c r="N1082" s="19">
        <f>1/Data[[#This Row],[time_spend_company]]</f>
        <v>0.5</v>
      </c>
      <c r="O1082" s="19">
        <v>2</v>
      </c>
    </row>
    <row r="1083" spans="1:15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VLOOKUP(Data[[#This Row],[dept]],Dept_Indexing[],2,FALSE)</f>
        <v>3</v>
      </c>
      <c r="L1083">
        <f>VLOOKUP(Data[[#This Row],[salary]],Salary_Index[],2,FALSE)</f>
        <v>2</v>
      </c>
      <c r="M1083" s="19">
        <f>LOG10(Data[[#This Row],[time_spend_company]])</f>
        <v>0.3010299956639812</v>
      </c>
      <c r="N1083" s="19">
        <f>1/Data[[#This Row],[time_spend_company]]</f>
        <v>0.5</v>
      </c>
      <c r="O1083" s="19">
        <v>2</v>
      </c>
    </row>
    <row r="1084" spans="1:15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VLOOKUP(Data[[#This Row],[dept]],Dept_Indexing[],2,FALSE)</f>
        <v>6</v>
      </c>
      <c r="L1084">
        <f>VLOOKUP(Data[[#This Row],[salary]],Salary_Index[],2,FALSE)</f>
        <v>1</v>
      </c>
      <c r="M1084" s="19">
        <f>LOG10(Data[[#This Row],[time_spend_company]])</f>
        <v>0.3010299956639812</v>
      </c>
      <c r="N1084" s="19">
        <f>1/Data[[#This Row],[time_spend_company]]</f>
        <v>0.5</v>
      </c>
      <c r="O1084" s="19">
        <v>2</v>
      </c>
    </row>
    <row r="1085" spans="1:15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VLOOKUP(Data[[#This Row],[dept]],Dept_Indexing[],2,FALSE)</f>
        <v>6</v>
      </c>
      <c r="L1085">
        <f>VLOOKUP(Data[[#This Row],[salary]],Salary_Index[],2,FALSE)</f>
        <v>1</v>
      </c>
      <c r="M1085" s="19">
        <f>LOG10(Data[[#This Row],[time_spend_company]])</f>
        <v>0.3010299956639812</v>
      </c>
      <c r="N1085" s="19">
        <f>1/Data[[#This Row],[time_spend_company]]</f>
        <v>0.5</v>
      </c>
      <c r="O1085" s="19">
        <v>2</v>
      </c>
    </row>
    <row r="1086" spans="1:15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VLOOKUP(Data[[#This Row],[dept]],Dept_Indexing[],2,FALSE)</f>
        <v>6</v>
      </c>
      <c r="L1086">
        <f>VLOOKUP(Data[[#This Row],[salary]],Salary_Index[],2,FALSE)</f>
        <v>1</v>
      </c>
      <c r="M1086" s="19">
        <f>LOG10(Data[[#This Row],[time_spend_company]])</f>
        <v>0.3010299956639812</v>
      </c>
      <c r="N1086" s="19">
        <f>1/Data[[#This Row],[time_spend_company]]</f>
        <v>0.5</v>
      </c>
      <c r="O1086" s="19">
        <v>2</v>
      </c>
    </row>
    <row r="1087" spans="1:15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VLOOKUP(Data[[#This Row],[dept]],Dept_Indexing[],2,FALSE)</f>
        <v>7</v>
      </c>
      <c r="L1087">
        <f>VLOOKUP(Data[[#This Row],[salary]],Salary_Index[],2,FALSE)</f>
        <v>1</v>
      </c>
      <c r="M1087" s="19">
        <f>LOG10(Data[[#This Row],[time_spend_company]])</f>
        <v>0.3010299956639812</v>
      </c>
      <c r="N1087" s="19">
        <f>1/Data[[#This Row],[time_spend_company]]</f>
        <v>0.5</v>
      </c>
      <c r="O1087" s="19">
        <v>2</v>
      </c>
    </row>
    <row r="1088" spans="1:15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VLOOKUP(Data[[#This Row],[dept]],Dept_Indexing[],2,FALSE)</f>
        <v>1</v>
      </c>
      <c r="L1088">
        <f>VLOOKUP(Data[[#This Row],[salary]],Salary_Index[],2,FALSE)</f>
        <v>2</v>
      </c>
      <c r="M1088" s="19">
        <f>LOG10(Data[[#This Row],[time_spend_company]])</f>
        <v>0.3010299956639812</v>
      </c>
      <c r="N1088" s="19">
        <f>1/Data[[#This Row],[time_spend_company]]</f>
        <v>0.5</v>
      </c>
      <c r="O1088" s="19">
        <v>2</v>
      </c>
    </row>
    <row r="1089" spans="1:15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VLOOKUP(Data[[#This Row],[dept]],Dept_Indexing[],2,FALSE)</f>
        <v>9</v>
      </c>
      <c r="L1089">
        <f>VLOOKUP(Data[[#This Row],[salary]],Salary_Index[],2,FALSE)</f>
        <v>2</v>
      </c>
      <c r="M1089" s="19">
        <f>LOG10(Data[[#This Row],[time_spend_company]])</f>
        <v>0.3010299956639812</v>
      </c>
      <c r="N1089" s="19">
        <f>1/Data[[#This Row],[time_spend_company]]</f>
        <v>0.5</v>
      </c>
      <c r="O1089" s="19">
        <v>2</v>
      </c>
    </row>
    <row r="1090" spans="1:15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VLOOKUP(Data[[#This Row],[dept]],Dept_Indexing[],2,FALSE)</f>
        <v>8</v>
      </c>
      <c r="L1090">
        <f>VLOOKUP(Data[[#This Row],[salary]],Salary_Index[],2,FALSE)</f>
        <v>2</v>
      </c>
      <c r="M1090" s="19">
        <f>LOG10(Data[[#This Row],[time_spend_company]])</f>
        <v>0.3010299956639812</v>
      </c>
      <c r="N1090" s="19">
        <f>1/Data[[#This Row],[time_spend_company]]</f>
        <v>0.5</v>
      </c>
      <c r="O1090" s="19">
        <v>2</v>
      </c>
    </row>
    <row r="1091" spans="1:15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VLOOKUP(Data[[#This Row],[dept]],Dept_Indexing[],2,FALSE)</f>
        <v>8</v>
      </c>
      <c r="L1091">
        <f>VLOOKUP(Data[[#This Row],[salary]],Salary_Index[],2,FALSE)</f>
        <v>2</v>
      </c>
      <c r="M1091" s="19">
        <f>LOG10(Data[[#This Row],[time_spend_company]])</f>
        <v>0.3010299956639812</v>
      </c>
      <c r="N1091" s="19">
        <f>1/Data[[#This Row],[time_spend_company]]</f>
        <v>0.5</v>
      </c>
      <c r="O1091" s="19">
        <v>2</v>
      </c>
    </row>
    <row r="1092" spans="1:15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VLOOKUP(Data[[#This Row],[dept]],Dept_Indexing[],2,FALSE)</f>
        <v>8</v>
      </c>
      <c r="L1092">
        <f>VLOOKUP(Data[[#This Row],[salary]],Salary_Index[],2,FALSE)</f>
        <v>2</v>
      </c>
      <c r="M1092" s="19">
        <f>LOG10(Data[[#This Row],[time_spend_company]])</f>
        <v>0.3010299956639812</v>
      </c>
      <c r="N1092" s="19">
        <f>1/Data[[#This Row],[time_spend_company]]</f>
        <v>0.5</v>
      </c>
      <c r="O1092" s="19">
        <v>2</v>
      </c>
    </row>
    <row r="1093" spans="1:15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VLOOKUP(Data[[#This Row],[dept]],Dept_Indexing[],2,FALSE)</f>
        <v>8</v>
      </c>
      <c r="L1093">
        <f>VLOOKUP(Data[[#This Row],[salary]],Salary_Index[],2,FALSE)</f>
        <v>2</v>
      </c>
      <c r="M1093" s="19">
        <f>LOG10(Data[[#This Row],[time_spend_company]])</f>
        <v>0.3010299956639812</v>
      </c>
      <c r="N1093" s="19">
        <f>1/Data[[#This Row],[time_spend_company]]</f>
        <v>0.5</v>
      </c>
      <c r="O1093" s="19">
        <v>2</v>
      </c>
    </row>
    <row r="1094" spans="1:15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VLOOKUP(Data[[#This Row],[dept]],Dept_Indexing[],2,FALSE)</f>
        <v>8</v>
      </c>
      <c r="L1094">
        <f>VLOOKUP(Data[[#This Row],[salary]],Salary_Index[],2,FALSE)</f>
        <v>3</v>
      </c>
      <c r="M1094" s="19">
        <f>LOG10(Data[[#This Row],[time_spend_company]])</f>
        <v>0.3010299956639812</v>
      </c>
      <c r="N1094" s="19">
        <f>1/Data[[#This Row],[time_spend_company]]</f>
        <v>0.5</v>
      </c>
      <c r="O1094" s="19">
        <v>2</v>
      </c>
    </row>
    <row r="1095" spans="1:15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VLOOKUP(Data[[#This Row],[dept]],Dept_Indexing[],2,FALSE)</f>
        <v>8</v>
      </c>
      <c r="L1095">
        <f>VLOOKUP(Data[[#This Row],[salary]],Salary_Index[],2,FALSE)</f>
        <v>3</v>
      </c>
      <c r="M1095" s="19">
        <f>LOG10(Data[[#This Row],[time_spend_company]])</f>
        <v>0.3010299956639812</v>
      </c>
      <c r="N1095" s="19">
        <f>1/Data[[#This Row],[time_spend_company]]</f>
        <v>0.5</v>
      </c>
      <c r="O1095" s="19">
        <v>2</v>
      </c>
    </row>
    <row r="1096" spans="1:15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VLOOKUP(Data[[#This Row],[dept]],Dept_Indexing[],2,FALSE)</f>
        <v>8</v>
      </c>
      <c r="L1096">
        <f>VLOOKUP(Data[[#This Row],[salary]],Salary_Index[],2,FALSE)</f>
        <v>3</v>
      </c>
      <c r="M1096" s="19">
        <f>LOG10(Data[[#This Row],[time_spend_company]])</f>
        <v>0.3010299956639812</v>
      </c>
      <c r="N1096" s="19">
        <f>1/Data[[#This Row],[time_spend_company]]</f>
        <v>0.5</v>
      </c>
      <c r="O1096" s="19">
        <v>2</v>
      </c>
    </row>
    <row r="1097" spans="1:15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VLOOKUP(Data[[#This Row],[dept]],Dept_Indexing[],2,FALSE)</f>
        <v>1</v>
      </c>
      <c r="L1097">
        <f>VLOOKUP(Data[[#This Row],[salary]],Salary_Index[],2,FALSE)</f>
        <v>3</v>
      </c>
      <c r="M1097" s="19">
        <f>LOG10(Data[[#This Row],[time_spend_company]])</f>
        <v>0.3010299956639812</v>
      </c>
      <c r="N1097" s="19">
        <f>1/Data[[#This Row],[time_spend_company]]</f>
        <v>0.5</v>
      </c>
      <c r="O1097" s="19">
        <v>2</v>
      </c>
    </row>
    <row r="1098" spans="1:15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VLOOKUP(Data[[#This Row],[dept]],Dept_Indexing[],2,FALSE)</f>
        <v>2</v>
      </c>
      <c r="L1098">
        <f>VLOOKUP(Data[[#This Row],[salary]],Salary_Index[],2,FALSE)</f>
        <v>3</v>
      </c>
      <c r="M1098" s="19">
        <f>LOG10(Data[[#This Row],[time_spend_company]])</f>
        <v>0.3010299956639812</v>
      </c>
      <c r="N1098" s="19">
        <f>1/Data[[#This Row],[time_spend_company]]</f>
        <v>0.5</v>
      </c>
      <c r="O1098" s="19">
        <v>2</v>
      </c>
    </row>
    <row r="1099" spans="1:15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VLOOKUP(Data[[#This Row],[dept]],Dept_Indexing[],2,FALSE)</f>
        <v>10</v>
      </c>
      <c r="L1099">
        <f>VLOOKUP(Data[[#This Row],[salary]],Salary_Index[],2,FALSE)</f>
        <v>1</v>
      </c>
      <c r="M1099" s="19">
        <f>LOG10(Data[[#This Row],[time_spend_company]])</f>
        <v>0.3010299956639812</v>
      </c>
      <c r="N1099" s="19">
        <f>1/Data[[#This Row],[time_spend_company]]</f>
        <v>0.5</v>
      </c>
      <c r="O1099" s="19">
        <v>2</v>
      </c>
    </row>
    <row r="1100" spans="1:15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VLOOKUP(Data[[#This Row],[dept]],Dept_Indexing[],2,FALSE)</f>
        <v>10</v>
      </c>
      <c r="L1100">
        <f>VLOOKUP(Data[[#This Row],[salary]],Salary_Index[],2,FALSE)</f>
        <v>1</v>
      </c>
      <c r="M1100" s="19">
        <f>LOG10(Data[[#This Row],[time_spend_company]])</f>
        <v>0.3010299956639812</v>
      </c>
      <c r="N1100" s="19">
        <f>1/Data[[#This Row],[time_spend_company]]</f>
        <v>0.5</v>
      </c>
      <c r="O1100" s="19">
        <v>2</v>
      </c>
    </row>
    <row r="1101" spans="1:15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VLOOKUP(Data[[#This Row],[dept]],Dept_Indexing[],2,FALSE)</f>
        <v>10</v>
      </c>
      <c r="L1101">
        <f>VLOOKUP(Data[[#This Row],[salary]],Salary_Index[],2,FALSE)</f>
        <v>1</v>
      </c>
      <c r="M1101" s="19">
        <f>LOG10(Data[[#This Row],[time_spend_company]])</f>
        <v>0.3010299956639812</v>
      </c>
      <c r="N1101" s="19">
        <f>1/Data[[#This Row],[time_spend_company]]</f>
        <v>0.5</v>
      </c>
      <c r="O1101" s="19">
        <v>2</v>
      </c>
    </row>
    <row r="1102" spans="1:15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VLOOKUP(Data[[#This Row],[dept]],Dept_Indexing[],2,FALSE)</f>
        <v>10</v>
      </c>
      <c r="L1102">
        <f>VLOOKUP(Data[[#This Row],[salary]],Salary_Index[],2,FALSE)</f>
        <v>1</v>
      </c>
      <c r="M1102" s="19">
        <f>LOG10(Data[[#This Row],[time_spend_company]])</f>
        <v>0.3010299956639812</v>
      </c>
      <c r="N1102" s="19">
        <f>1/Data[[#This Row],[time_spend_company]]</f>
        <v>0.5</v>
      </c>
      <c r="O1102" s="19">
        <v>2</v>
      </c>
    </row>
    <row r="1103" spans="1:15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VLOOKUP(Data[[#This Row],[dept]],Dept_Indexing[],2,FALSE)</f>
        <v>9</v>
      </c>
      <c r="L1103">
        <f>VLOOKUP(Data[[#This Row],[salary]],Salary_Index[],2,FALSE)</f>
        <v>1</v>
      </c>
      <c r="M1103" s="19">
        <f>LOG10(Data[[#This Row],[time_spend_company]])</f>
        <v>0.3010299956639812</v>
      </c>
      <c r="N1103" s="19">
        <f>1/Data[[#This Row],[time_spend_company]]</f>
        <v>0.5</v>
      </c>
      <c r="O1103" s="19">
        <v>2</v>
      </c>
    </row>
    <row r="1104" spans="1:15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VLOOKUP(Data[[#This Row],[dept]],Dept_Indexing[],2,FALSE)</f>
        <v>9</v>
      </c>
      <c r="L1104">
        <f>VLOOKUP(Data[[#This Row],[salary]],Salary_Index[],2,FALSE)</f>
        <v>2</v>
      </c>
      <c r="M1104" s="19">
        <f>LOG10(Data[[#This Row],[time_spend_company]])</f>
        <v>0.3010299956639812</v>
      </c>
      <c r="N1104" s="19">
        <f>1/Data[[#This Row],[time_spend_company]]</f>
        <v>0.5</v>
      </c>
      <c r="O1104" s="19">
        <v>2</v>
      </c>
    </row>
    <row r="1105" spans="1:15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VLOOKUP(Data[[#This Row],[dept]],Dept_Indexing[],2,FALSE)</f>
        <v>9</v>
      </c>
      <c r="L1105">
        <f>VLOOKUP(Data[[#This Row],[salary]],Salary_Index[],2,FALSE)</f>
        <v>2</v>
      </c>
      <c r="M1105" s="19">
        <f>LOG10(Data[[#This Row],[time_spend_company]])</f>
        <v>0.3010299956639812</v>
      </c>
      <c r="N1105" s="19">
        <f>1/Data[[#This Row],[time_spend_company]]</f>
        <v>0.5</v>
      </c>
      <c r="O1105" s="19">
        <v>2</v>
      </c>
    </row>
    <row r="1106" spans="1:15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VLOOKUP(Data[[#This Row],[dept]],Dept_Indexing[],2,FALSE)</f>
        <v>9</v>
      </c>
      <c r="L1106">
        <f>VLOOKUP(Data[[#This Row],[salary]],Salary_Index[],2,FALSE)</f>
        <v>2</v>
      </c>
      <c r="M1106" s="19">
        <f>LOG10(Data[[#This Row],[time_spend_company]])</f>
        <v>0.3010299956639812</v>
      </c>
      <c r="N1106" s="19">
        <f>1/Data[[#This Row],[time_spend_company]]</f>
        <v>0.5</v>
      </c>
      <c r="O1106" s="19">
        <v>2</v>
      </c>
    </row>
    <row r="1107" spans="1:15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VLOOKUP(Data[[#This Row],[dept]],Dept_Indexing[],2,FALSE)</f>
        <v>9</v>
      </c>
      <c r="L1107">
        <f>VLOOKUP(Data[[#This Row],[salary]],Salary_Index[],2,FALSE)</f>
        <v>2</v>
      </c>
      <c r="M1107" s="19">
        <f>LOG10(Data[[#This Row],[time_spend_company]])</f>
        <v>0.3010299956639812</v>
      </c>
      <c r="N1107" s="19">
        <f>1/Data[[#This Row],[time_spend_company]]</f>
        <v>0.5</v>
      </c>
      <c r="O1107" s="19">
        <v>2</v>
      </c>
    </row>
    <row r="1108" spans="1:15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VLOOKUP(Data[[#This Row],[dept]],Dept_Indexing[],2,FALSE)</f>
        <v>3</v>
      </c>
      <c r="L1108">
        <f>VLOOKUP(Data[[#This Row],[salary]],Salary_Index[],2,FALSE)</f>
        <v>3</v>
      </c>
      <c r="M1108" s="19">
        <f>LOG10(Data[[#This Row],[time_spend_company]])</f>
        <v>0.3010299956639812</v>
      </c>
      <c r="N1108" s="19">
        <f>1/Data[[#This Row],[time_spend_company]]</f>
        <v>0.5</v>
      </c>
      <c r="O1108" s="19">
        <v>2</v>
      </c>
    </row>
    <row r="1109" spans="1:15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VLOOKUP(Data[[#This Row],[dept]],Dept_Indexing[],2,FALSE)</f>
        <v>6</v>
      </c>
      <c r="L1109">
        <f>VLOOKUP(Data[[#This Row],[salary]],Salary_Index[],2,FALSE)</f>
        <v>3</v>
      </c>
      <c r="M1109" s="19">
        <f>LOG10(Data[[#This Row],[time_spend_company]])</f>
        <v>0.3010299956639812</v>
      </c>
      <c r="N1109" s="19">
        <f>1/Data[[#This Row],[time_spend_company]]</f>
        <v>0.5</v>
      </c>
      <c r="O1109" s="19">
        <v>2</v>
      </c>
    </row>
    <row r="1110" spans="1:15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VLOOKUP(Data[[#This Row],[dept]],Dept_Indexing[],2,FALSE)</f>
        <v>6</v>
      </c>
      <c r="L1110">
        <f>VLOOKUP(Data[[#This Row],[salary]],Salary_Index[],2,FALSE)</f>
        <v>1</v>
      </c>
      <c r="M1110" s="19">
        <f>LOG10(Data[[#This Row],[time_spend_company]])</f>
        <v>0.3010299956639812</v>
      </c>
      <c r="N1110" s="19">
        <f>1/Data[[#This Row],[time_spend_company]]</f>
        <v>0.5</v>
      </c>
      <c r="O1110" s="19">
        <v>2</v>
      </c>
    </row>
    <row r="1111" spans="1:15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VLOOKUP(Data[[#This Row],[dept]],Dept_Indexing[],2,FALSE)</f>
        <v>7</v>
      </c>
      <c r="L1111">
        <f>VLOOKUP(Data[[#This Row],[salary]],Salary_Index[],2,FALSE)</f>
        <v>1</v>
      </c>
      <c r="M1111" s="19">
        <f>LOG10(Data[[#This Row],[time_spend_company]])</f>
        <v>0.3010299956639812</v>
      </c>
      <c r="N1111" s="19">
        <f>1/Data[[#This Row],[time_spend_company]]</f>
        <v>0.5</v>
      </c>
      <c r="O1111" s="19">
        <v>2</v>
      </c>
    </row>
    <row r="1112" spans="1:15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VLOOKUP(Data[[#This Row],[dept]],Dept_Indexing[],2,FALSE)</f>
        <v>7</v>
      </c>
      <c r="L1112">
        <f>VLOOKUP(Data[[#This Row],[salary]],Salary_Index[],2,FALSE)</f>
        <v>1</v>
      </c>
      <c r="M1112" s="19">
        <f>LOG10(Data[[#This Row],[time_spend_company]])</f>
        <v>0.3010299956639812</v>
      </c>
      <c r="N1112" s="19">
        <f>1/Data[[#This Row],[time_spend_company]]</f>
        <v>0.5</v>
      </c>
      <c r="O1112" s="19">
        <v>2</v>
      </c>
    </row>
    <row r="1113" spans="1:15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VLOOKUP(Data[[#This Row],[dept]],Dept_Indexing[],2,FALSE)</f>
        <v>9</v>
      </c>
      <c r="L1113">
        <f>VLOOKUP(Data[[#This Row],[salary]],Salary_Index[],2,FALSE)</f>
        <v>2</v>
      </c>
      <c r="M1113" s="19">
        <f>LOG10(Data[[#This Row],[time_spend_company]])</f>
        <v>0.3010299956639812</v>
      </c>
      <c r="N1113" s="19">
        <f>1/Data[[#This Row],[time_spend_company]]</f>
        <v>0.5</v>
      </c>
      <c r="O1113" s="19">
        <v>2</v>
      </c>
    </row>
    <row r="1114" spans="1:15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VLOOKUP(Data[[#This Row],[dept]],Dept_Indexing[],2,FALSE)</f>
        <v>4</v>
      </c>
      <c r="L1114">
        <f>VLOOKUP(Data[[#This Row],[salary]],Salary_Index[],2,FALSE)</f>
        <v>2</v>
      </c>
      <c r="M1114" s="19">
        <f>LOG10(Data[[#This Row],[time_spend_company]])</f>
        <v>0.3010299956639812</v>
      </c>
      <c r="N1114" s="19">
        <f>1/Data[[#This Row],[time_spend_company]]</f>
        <v>0.5</v>
      </c>
      <c r="O1114" s="19">
        <v>2</v>
      </c>
    </row>
    <row r="1115" spans="1:15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VLOOKUP(Data[[#This Row],[dept]],Dept_Indexing[],2,FALSE)</f>
        <v>5</v>
      </c>
      <c r="L1115">
        <f>VLOOKUP(Data[[#This Row],[salary]],Salary_Index[],2,FALSE)</f>
        <v>2</v>
      </c>
      <c r="M1115" s="19">
        <f>LOG10(Data[[#This Row],[time_spend_company]])</f>
        <v>0.3010299956639812</v>
      </c>
      <c r="N1115" s="19">
        <f>1/Data[[#This Row],[time_spend_company]]</f>
        <v>0.5</v>
      </c>
      <c r="O1115" s="19">
        <v>2</v>
      </c>
    </row>
    <row r="1116" spans="1:15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VLOOKUP(Data[[#This Row],[dept]],Dept_Indexing[],2,FALSE)</f>
        <v>8</v>
      </c>
      <c r="L1116">
        <f>VLOOKUP(Data[[#This Row],[salary]],Salary_Index[],2,FALSE)</f>
        <v>2</v>
      </c>
      <c r="M1116" s="19">
        <f>LOG10(Data[[#This Row],[time_spend_company]])</f>
        <v>0.3010299956639812</v>
      </c>
      <c r="N1116" s="19">
        <f>1/Data[[#This Row],[time_spend_company]]</f>
        <v>0.5</v>
      </c>
      <c r="O1116" s="19">
        <v>2</v>
      </c>
    </row>
    <row r="1117" spans="1:15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VLOOKUP(Data[[#This Row],[dept]],Dept_Indexing[],2,FALSE)</f>
        <v>8</v>
      </c>
      <c r="L1117">
        <f>VLOOKUP(Data[[#This Row],[salary]],Salary_Index[],2,FALSE)</f>
        <v>2</v>
      </c>
      <c r="M1117" s="19">
        <f>LOG10(Data[[#This Row],[time_spend_company]])</f>
        <v>0.3010299956639812</v>
      </c>
      <c r="N1117" s="19">
        <f>1/Data[[#This Row],[time_spend_company]]</f>
        <v>0.5</v>
      </c>
      <c r="O1117" s="19">
        <v>2</v>
      </c>
    </row>
    <row r="1118" spans="1:15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VLOOKUP(Data[[#This Row],[dept]],Dept_Indexing[],2,FALSE)</f>
        <v>8</v>
      </c>
      <c r="L1118">
        <f>VLOOKUP(Data[[#This Row],[salary]],Salary_Index[],2,FALSE)</f>
        <v>3</v>
      </c>
      <c r="M1118" s="19">
        <f>LOG10(Data[[#This Row],[time_spend_company]])</f>
        <v>0.3010299956639812</v>
      </c>
      <c r="N1118" s="19">
        <f>1/Data[[#This Row],[time_spend_company]]</f>
        <v>0.5</v>
      </c>
      <c r="O1118" s="19">
        <v>2</v>
      </c>
    </row>
    <row r="1119" spans="1:15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VLOOKUP(Data[[#This Row],[dept]],Dept_Indexing[],2,FALSE)</f>
        <v>8</v>
      </c>
      <c r="L1119">
        <f>VLOOKUP(Data[[#This Row],[salary]],Salary_Index[],2,FALSE)</f>
        <v>1</v>
      </c>
      <c r="M1119" s="19">
        <f>LOG10(Data[[#This Row],[time_spend_company]])</f>
        <v>0.3010299956639812</v>
      </c>
      <c r="N1119" s="19">
        <f>1/Data[[#This Row],[time_spend_company]]</f>
        <v>0.5</v>
      </c>
      <c r="O1119" s="19">
        <v>2</v>
      </c>
    </row>
    <row r="1120" spans="1:15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VLOOKUP(Data[[#This Row],[dept]],Dept_Indexing[],2,FALSE)</f>
        <v>8</v>
      </c>
      <c r="L1120">
        <f>VLOOKUP(Data[[#This Row],[salary]],Salary_Index[],2,FALSE)</f>
        <v>2</v>
      </c>
      <c r="M1120" s="19">
        <f>LOG10(Data[[#This Row],[time_spend_company]])</f>
        <v>0.3010299956639812</v>
      </c>
      <c r="N1120" s="19">
        <f>1/Data[[#This Row],[time_spend_company]]</f>
        <v>0.5</v>
      </c>
      <c r="O1120" s="19">
        <v>2</v>
      </c>
    </row>
    <row r="1121" spans="1:15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VLOOKUP(Data[[#This Row],[dept]],Dept_Indexing[],2,FALSE)</f>
        <v>1</v>
      </c>
      <c r="L1121">
        <f>VLOOKUP(Data[[#This Row],[salary]],Salary_Index[],2,FALSE)</f>
        <v>2</v>
      </c>
      <c r="M1121" s="19">
        <f>LOG10(Data[[#This Row],[time_spend_company]])</f>
        <v>0.3010299956639812</v>
      </c>
      <c r="N1121" s="19">
        <f>1/Data[[#This Row],[time_spend_company]]</f>
        <v>0.5</v>
      </c>
      <c r="O1121" s="19">
        <v>2</v>
      </c>
    </row>
    <row r="1122" spans="1:15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VLOOKUP(Data[[#This Row],[dept]],Dept_Indexing[],2,FALSE)</f>
        <v>1</v>
      </c>
      <c r="L1122">
        <f>VLOOKUP(Data[[#This Row],[salary]],Salary_Index[],2,FALSE)</f>
        <v>2</v>
      </c>
      <c r="M1122" s="19">
        <f>LOG10(Data[[#This Row],[time_spend_company]])</f>
        <v>0.3010299956639812</v>
      </c>
      <c r="N1122" s="19">
        <f>1/Data[[#This Row],[time_spend_company]]</f>
        <v>0.5</v>
      </c>
      <c r="O1122" s="19">
        <v>2</v>
      </c>
    </row>
    <row r="1123" spans="1:15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VLOOKUP(Data[[#This Row],[dept]],Dept_Indexing[],2,FALSE)</f>
        <v>10</v>
      </c>
      <c r="L1123">
        <f>VLOOKUP(Data[[#This Row],[salary]],Salary_Index[],2,FALSE)</f>
        <v>1</v>
      </c>
      <c r="M1123" s="19">
        <f>LOG10(Data[[#This Row],[time_spend_company]])</f>
        <v>0.3010299956639812</v>
      </c>
      <c r="N1123" s="19">
        <f>1/Data[[#This Row],[time_spend_company]]</f>
        <v>0.5</v>
      </c>
      <c r="O1123" s="19">
        <v>2</v>
      </c>
    </row>
    <row r="1124" spans="1:15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VLOOKUP(Data[[#This Row],[dept]],Dept_Indexing[],2,FALSE)</f>
        <v>10</v>
      </c>
      <c r="L1124">
        <f>VLOOKUP(Data[[#This Row],[salary]],Salary_Index[],2,FALSE)</f>
        <v>1</v>
      </c>
      <c r="M1124" s="19">
        <f>LOG10(Data[[#This Row],[time_spend_company]])</f>
        <v>0.3010299956639812</v>
      </c>
      <c r="N1124" s="19">
        <f>1/Data[[#This Row],[time_spend_company]]</f>
        <v>0.5</v>
      </c>
      <c r="O1124" s="19">
        <v>2</v>
      </c>
    </row>
    <row r="1125" spans="1:15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VLOOKUP(Data[[#This Row],[dept]],Dept_Indexing[],2,FALSE)</f>
        <v>10</v>
      </c>
      <c r="L1125">
        <f>VLOOKUP(Data[[#This Row],[salary]],Salary_Index[],2,FALSE)</f>
        <v>1</v>
      </c>
      <c r="M1125" s="19">
        <f>LOG10(Data[[#This Row],[time_spend_company]])</f>
        <v>0.3010299956639812</v>
      </c>
      <c r="N1125" s="19">
        <f>1/Data[[#This Row],[time_spend_company]]</f>
        <v>0.5</v>
      </c>
      <c r="O1125" s="19">
        <v>2</v>
      </c>
    </row>
    <row r="1126" spans="1:15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VLOOKUP(Data[[#This Row],[dept]],Dept_Indexing[],2,FALSE)</f>
        <v>10</v>
      </c>
      <c r="L1126">
        <f>VLOOKUP(Data[[#This Row],[salary]],Salary_Index[],2,FALSE)</f>
        <v>3</v>
      </c>
      <c r="M1126" s="19">
        <f>LOG10(Data[[#This Row],[time_spend_company]])</f>
        <v>0.3010299956639812</v>
      </c>
      <c r="N1126" s="19">
        <f>1/Data[[#This Row],[time_spend_company]]</f>
        <v>0.5</v>
      </c>
      <c r="O1126" s="19">
        <v>2</v>
      </c>
    </row>
    <row r="1127" spans="1:15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VLOOKUP(Data[[#This Row],[dept]],Dept_Indexing[],2,FALSE)</f>
        <v>10</v>
      </c>
      <c r="L1127">
        <f>VLOOKUP(Data[[#This Row],[salary]],Salary_Index[],2,FALSE)</f>
        <v>3</v>
      </c>
      <c r="M1127" s="19">
        <f>LOG10(Data[[#This Row],[time_spend_company]])</f>
        <v>0.3010299956639812</v>
      </c>
      <c r="N1127" s="19">
        <f>1/Data[[#This Row],[time_spend_company]]</f>
        <v>0.5</v>
      </c>
      <c r="O1127" s="19">
        <v>2</v>
      </c>
    </row>
    <row r="1128" spans="1:15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VLOOKUP(Data[[#This Row],[dept]],Dept_Indexing[],2,FALSE)</f>
        <v>9</v>
      </c>
      <c r="L1128">
        <f>VLOOKUP(Data[[#This Row],[salary]],Salary_Index[],2,FALSE)</f>
        <v>3</v>
      </c>
      <c r="M1128" s="19">
        <f>LOG10(Data[[#This Row],[time_spend_company]])</f>
        <v>0.3010299956639812</v>
      </c>
      <c r="N1128" s="19">
        <f>1/Data[[#This Row],[time_spend_company]]</f>
        <v>0.5</v>
      </c>
      <c r="O1128" s="19">
        <v>2</v>
      </c>
    </row>
    <row r="1129" spans="1:15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VLOOKUP(Data[[#This Row],[dept]],Dept_Indexing[],2,FALSE)</f>
        <v>9</v>
      </c>
      <c r="L1129">
        <f>VLOOKUP(Data[[#This Row],[salary]],Salary_Index[],2,FALSE)</f>
        <v>2</v>
      </c>
      <c r="M1129" s="19">
        <f>LOG10(Data[[#This Row],[time_spend_company]])</f>
        <v>0.3010299956639812</v>
      </c>
      <c r="N1129" s="19">
        <f>1/Data[[#This Row],[time_spend_company]]</f>
        <v>0.5</v>
      </c>
      <c r="O1129" s="19">
        <v>2</v>
      </c>
    </row>
    <row r="1130" spans="1:15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VLOOKUP(Data[[#This Row],[dept]],Dept_Indexing[],2,FALSE)</f>
        <v>9</v>
      </c>
      <c r="L1130">
        <f>VLOOKUP(Data[[#This Row],[salary]],Salary_Index[],2,FALSE)</f>
        <v>3</v>
      </c>
      <c r="M1130" s="19">
        <f>LOG10(Data[[#This Row],[time_spend_company]])</f>
        <v>0.3010299956639812</v>
      </c>
      <c r="N1130" s="19">
        <f>1/Data[[#This Row],[time_spend_company]]</f>
        <v>0.5</v>
      </c>
      <c r="O1130" s="19">
        <v>2</v>
      </c>
    </row>
    <row r="1131" spans="1:15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VLOOKUP(Data[[#This Row],[dept]],Dept_Indexing[],2,FALSE)</f>
        <v>9</v>
      </c>
      <c r="L1131">
        <f>VLOOKUP(Data[[#This Row],[salary]],Salary_Index[],2,FALSE)</f>
        <v>2</v>
      </c>
      <c r="M1131" s="19">
        <f>LOG10(Data[[#This Row],[time_spend_company]])</f>
        <v>0.3010299956639812</v>
      </c>
      <c r="N1131" s="19">
        <f>1/Data[[#This Row],[time_spend_company]]</f>
        <v>0.5</v>
      </c>
      <c r="O1131" s="19">
        <v>2</v>
      </c>
    </row>
    <row r="1132" spans="1:15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VLOOKUP(Data[[#This Row],[dept]],Dept_Indexing[],2,FALSE)</f>
        <v>10</v>
      </c>
      <c r="L1132">
        <f>VLOOKUP(Data[[#This Row],[salary]],Salary_Index[],2,FALSE)</f>
        <v>3</v>
      </c>
      <c r="M1132" s="19">
        <f>LOG10(Data[[#This Row],[time_spend_company]])</f>
        <v>0.3010299956639812</v>
      </c>
      <c r="N1132" s="19">
        <f>1/Data[[#This Row],[time_spend_company]]</f>
        <v>0.5</v>
      </c>
      <c r="O1132" s="19">
        <v>2</v>
      </c>
    </row>
    <row r="1133" spans="1:15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VLOOKUP(Data[[#This Row],[dept]],Dept_Indexing[],2,FALSE)</f>
        <v>3</v>
      </c>
      <c r="L1133">
        <f>VLOOKUP(Data[[#This Row],[salary]],Salary_Index[],2,FALSE)</f>
        <v>2</v>
      </c>
      <c r="M1133" s="19">
        <f>LOG10(Data[[#This Row],[time_spend_company]])</f>
        <v>0.3010299956639812</v>
      </c>
      <c r="N1133" s="19">
        <f>1/Data[[#This Row],[time_spend_company]]</f>
        <v>0.5</v>
      </c>
      <c r="O1133" s="19">
        <v>2</v>
      </c>
    </row>
    <row r="1134" spans="1:15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VLOOKUP(Data[[#This Row],[dept]],Dept_Indexing[],2,FALSE)</f>
        <v>3</v>
      </c>
      <c r="L1134">
        <f>VLOOKUP(Data[[#This Row],[salary]],Salary_Index[],2,FALSE)</f>
        <v>2</v>
      </c>
      <c r="M1134" s="19">
        <f>LOG10(Data[[#This Row],[time_spend_company]])</f>
        <v>0.3010299956639812</v>
      </c>
      <c r="N1134" s="19">
        <f>1/Data[[#This Row],[time_spend_company]]</f>
        <v>0.5</v>
      </c>
      <c r="O1134" s="19">
        <v>2</v>
      </c>
    </row>
    <row r="1135" spans="1:15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VLOOKUP(Data[[#This Row],[dept]],Dept_Indexing[],2,FALSE)</f>
        <v>6</v>
      </c>
      <c r="L1135">
        <f>VLOOKUP(Data[[#This Row],[salary]],Salary_Index[],2,FALSE)</f>
        <v>1</v>
      </c>
      <c r="M1135" s="19">
        <f>LOG10(Data[[#This Row],[time_spend_company]])</f>
        <v>0.3010299956639812</v>
      </c>
      <c r="N1135" s="19">
        <f>1/Data[[#This Row],[time_spend_company]]</f>
        <v>0.5</v>
      </c>
      <c r="O1135" s="19">
        <v>2</v>
      </c>
    </row>
    <row r="1136" spans="1:15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VLOOKUP(Data[[#This Row],[dept]],Dept_Indexing[],2,FALSE)</f>
        <v>3</v>
      </c>
      <c r="L1136">
        <f>VLOOKUP(Data[[#This Row],[salary]],Salary_Index[],2,FALSE)</f>
        <v>1</v>
      </c>
      <c r="M1136" s="19">
        <f>LOG10(Data[[#This Row],[time_spend_company]])</f>
        <v>0.3010299956639812</v>
      </c>
      <c r="N1136" s="19">
        <f>1/Data[[#This Row],[time_spend_company]]</f>
        <v>0.5</v>
      </c>
      <c r="O1136" s="19">
        <v>2</v>
      </c>
    </row>
    <row r="1137" spans="1:15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VLOOKUP(Data[[#This Row],[dept]],Dept_Indexing[],2,FALSE)</f>
        <v>7</v>
      </c>
      <c r="L1137">
        <f>VLOOKUP(Data[[#This Row],[salary]],Salary_Index[],2,FALSE)</f>
        <v>1</v>
      </c>
      <c r="M1137" s="19">
        <f>LOG10(Data[[#This Row],[time_spend_company]])</f>
        <v>0.3010299956639812</v>
      </c>
      <c r="N1137" s="19">
        <f>1/Data[[#This Row],[time_spend_company]]</f>
        <v>0.5</v>
      </c>
      <c r="O1137" s="19">
        <v>2</v>
      </c>
    </row>
    <row r="1138" spans="1:15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VLOOKUP(Data[[#This Row],[dept]],Dept_Indexing[],2,FALSE)</f>
        <v>5</v>
      </c>
      <c r="L1138">
        <f>VLOOKUP(Data[[#This Row],[salary]],Salary_Index[],2,FALSE)</f>
        <v>1</v>
      </c>
      <c r="M1138" s="19">
        <f>LOG10(Data[[#This Row],[time_spend_company]])</f>
        <v>0.3010299956639812</v>
      </c>
      <c r="N1138" s="19">
        <f>1/Data[[#This Row],[time_spend_company]]</f>
        <v>0.5</v>
      </c>
      <c r="O1138" s="19">
        <v>2</v>
      </c>
    </row>
    <row r="1139" spans="1:15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VLOOKUP(Data[[#This Row],[dept]],Dept_Indexing[],2,FALSE)</f>
        <v>8</v>
      </c>
      <c r="L1139">
        <f>VLOOKUP(Data[[#This Row],[salary]],Salary_Index[],2,FALSE)</f>
        <v>3</v>
      </c>
      <c r="M1139" s="19">
        <f>LOG10(Data[[#This Row],[time_spend_company]])</f>
        <v>0.3010299956639812</v>
      </c>
      <c r="N1139" s="19">
        <f>1/Data[[#This Row],[time_spend_company]]</f>
        <v>0.5</v>
      </c>
      <c r="O1139" s="19">
        <v>2</v>
      </c>
    </row>
    <row r="1140" spans="1:15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VLOOKUP(Data[[#This Row],[dept]],Dept_Indexing[],2,FALSE)</f>
        <v>8</v>
      </c>
      <c r="L1140">
        <f>VLOOKUP(Data[[#This Row],[salary]],Salary_Index[],2,FALSE)</f>
        <v>1</v>
      </c>
      <c r="M1140" s="19">
        <f>LOG10(Data[[#This Row],[time_spend_company]])</f>
        <v>0.3010299956639812</v>
      </c>
      <c r="N1140" s="19">
        <f>1/Data[[#This Row],[time_spend_company]]</f>
        <v>0.5</v>
      </c>
      <c r="O1140" s="19">
        <v>2</v>
      </c>
    </row>
    <row r="1141" spans="1:15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VLOOKUP(Data[[#This Row],[dept]],Dept_Indexing[],2,FALSE)</f>
        <v>2</v>
      </c>
      <c r="L1141">
        <f>VLOOKUP(Data[[#This Row],[salary]],Salary_Index[],2,FALSE)</f>
        <v>2</v>
      </c>
      <c r="M1141" s="19">
        <f>LOG10(Data[[#This Row],[time_spend_company]])</f>
        <v>0.3010299956639812</v>
      </c>
      <c r="N1141" s="19">
        <f>1/Data[[#This Row],[time_spend_company]]</f>
        <v>0.5</v>
      </c>
      <c r="O1141" s="19">
        <v>2</v>
      </c>
    </row>
    <row r="1142" spans="1:15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VLOOKUP(Data[[#This Row],[dept]],Dept_Indexing[],2,FALSE)</f>
        <v>10</v>
      </c>
      <c r="L1142">
        <f>VLOOKUP(Data[[#This Row],[salary]],Salary_Index[],2,FALSE)</f>
        <v>3</v>
      </c>
      <c r="M1142" s="19">
        <f>LOG10(Data[[#This Row],[time_spend_company]])</f>
        <v>0.3010299956639812</v>
      </c>
      <c r="N1142" s="19">
        <f>1/Data[[#This Row],[time_spend_company]]</f>
        <v>0.5</v>
      </c>
      <c r="O1142" s="19">
        <v>2</v>
      </c>
    </row>
    <row r="1143" spans="1:15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VLOOKUP(Data[[#This Row],[dept]],Dept_Indexing[],2,FALSE)</f>
        <v>10</v>
      </c>
      <c r="L1143">
        <f>VLOOKUP(Data[[#This Row],[salary]],Salary_Index[],2,FALSE)</f>
        <v>1</v>
      </c>
      <c r="M1143" s="19">
        <f>LOG10(Data[[#This Row],[time_spend_company]])</f>
        <v>0.3010299956639812</v>
      </c>
      <c r="N1143" s="19">
        <f>1/Data[[#This Row],[time_spend_company]]</f>
        <v>0.5</v>
      </c>
      <c r="O1143" s="19">
        <v>2</v>
      </c>
    </row>
    <row r="1144" spans="1:15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VLOOKUP(Data[[#This Row],[dept]],Dept_Indexing[],2,FALSE)</f>
        <v>10</v>
      </c>
      <c r="L1144">
        <f>VLOOKUP(Data[[#This Row],[salary]],Salary_Index[],2,FALSE)</f>
        <v>1</v>
      </c>
      <c r="M1144" s="19">
        <f>LOG10(Data[[#This Row],[time_spend_company]])</f>
        <v>0.3010299956639812</v>
      </c>
      <c r="N1144" s="19">
        <f>1/Data[[#This Row],[time_spend_company]]</f>
        <v>0.5</v>
      </c>
      <c r="O1144" s="19">
        <v>2</v>
      </c>
    </row>
    <row r="1145" spans="1:15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VLOOKUP(Data[[#This Row],[dept]],Dept_Indexing[],2,FALSE)</f>
        <v>9</v>
      </c>
      <c r="L1145">
        <f>VLOOKUP(Data[[#This Row],[salary]],Salary_Index[],2,FALSE)</f>
        <v>1</v>
      </c>
      <c r="M1145" s="19">
        <f>LOG10(Data[[#This Row],[time_spend_company]])</f>
        <v>0.3010299956639812</v>
      </c>
      <c r="N1145" s="19">
        <f>1/Data[[#This Row],[time_spend_company]]</f>
        <v>0.5</v>
      </c>
      <c r="O1145" s="19">
        <v>2</v>
      </c>
    </row>
    <row r="1146" spans="1:15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VLOOKUP(Data[[#This Row],[dept]],Dept_Indexing[],2,FALSE)</f>
        <v>9</v>
      </c>
      <c r="L1146">
        <f>VLOOKUP(Data[[#This Row],[salary]],Salary_Index[],2,FALSE)</f>
        <v>1</v>
      </c>
      <c r="M1146" s="19">
        <f>LOG10(Data[[#This Row],[time_spend_company]])</f>
        <v>0.3010299956639812</v>
      </c>
      <c r="N1146" s="19">
        <f>1/Data[[#This Row],[time_spend_company]]</f>
        <v>0.5</v>
      </c>
      <c r="O1146" s="19">
        <v>2</v>
      </c>
    </row>
    <row r="1147" spans="1:15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VLOOKUP(Data[[#This Row],[dept]],Dept_Indexing[],2,FALSE)</f>
        <v>9</v>
      </c>
      <c r="L1147">
        <f>VLOOKUP(Data[[#This Row],[salary]],Salary_Index[],2,FALSE)</f>
        <v>2</v>
      </c>
      <c r="M1147" s="19">
        <f>LOG10(Data[[#This Row],[time_spend_company]])</f>
        <v>0.3010299956639812</v>
      </c>
      <c r="N1147" s="19">
        <f>1/Data[[#This Row],[time_spend_company]]</f>
        <v>0.5</v>
      </c>
      <c r="O1147" s="19">
        <v>2</v>
      </c>
    </row>
    <row r="1148" spans="1:15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VLOOKUP(Data[[#This Row],[dept]],Dept_Indexing[],2,FALSE)</f>
        <v>9</v>
      </c>
      <c r="L1148">
        <f>VLOOKUP(Data[[#This Row],[salary]],Salary_Index[],2,FALSE)</f>
        <v>2</v>
      </c>
      <c r="M1148" s="19">
        <f>LOG10(Data[[#This Row],[time_spend_company]])</f>
        <v>0.3010299956639812</v>
      </c>
      <c r="N1148" s="19">
        <f>1/Data[[#This Row],[time_spend_company]]</f>
        <v>0.5</v>
      </c>
      <c r="O1148" s="19">
        <v>2</v>
      </c>
    </row>
    <row r="1149" spans="1:15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VLOOKUP(Data[[#This Row],[dept]],Dept_Indexing[],2,FALSE)</f>
        <v>9</v>
      </c>
      <c r="L1149">
        <f>VLOOKUP(Data[[#This Row],[salary]],Salary_Index[],2,FALSE)</f>
        <v>2</v>
      </c>
      <c r="M1149" s="19">
        <f>LOG10(Data[[#This Row],[time_spend_company]])</f>
        <v>0.3010299956639812</v>
      </c>
      <c r="N1149" s="19">
        <f>1/Data[[#This Row],[time_spend_company]]</f>
        <v>0.5</v>
      </c>
      <c r="O1149" s="19">
        <v>2</v>
      </c>
    </row>
    <row r="1150" spans="1:15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VLOOKUP(Data[[#This Row],[dept]],Dept_Indexing[],2,FALSE)</f>
        <v>10</v>
      </c>
      <c r="L1150">
        <f>VLOOKUP(Data[[#This Row],[salary]],Salary_Index[],2,FALSE)</f>
        <v>2</v>
      </c>
      <c r="M1150" s="19">
        <f>LOG10(Data[[#This Row],[time_spend_company]])</f>
        <v>0.3010299956639812</v>
      </c>
      <c r="N1150" s="19">
        <f>1/Data[[#This Row],[time_spend_company]]</f>
        <v>0.5</v>
      </c>
      <c r="O1150" s="19">
        <v>2</v>
      </c>
    </row>
    <row r="1151" spans="1:15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VLOOKUP(Data[[#This Row],[dept]],Dept_Indexing[],2,FALSE)</f>
        <v>3</v>
      </c>
      <c r="L1151">
        <f>VLOOKUP(Data[[#This Row],[salary]],Salary_Index[],2,FALSE)</f>
        <v>3</v>
      </c>
      <c r="M1151" s="19">
        <f>LOG10(Data[[#This Row],[time_spend_company]])</f>
        <v>0.3010299956639812</v>
      </c>
      <c r="N1151" s="19">
        <f>1/Data[[#This Row],[time_spend_company]]</f>
        <v>0.5</v>
      </c>
      <c r="O1151" s="19">
        <v>2</v>
      </c>
    </row>
    <row r="1152" spans="1:15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VLOOKUP(Data[[#This Row],[dept]],Dept_Indexing[],2,FALSE)</f>
        <v>3</v>
      </c>
      <c r="L1152">
        <f>VLOOKUP(Data[[#This Row],[salary]],Salary_Index[],2,FALSE)</f>
        <v>2</v>
      </c>
      <c r="M1152" s="19">
        <f>LOG10(Data[[#This Row],[time_spend_company]])</f>
        <v>0.3010299956639812</v>
      </c>
      <c r="N1152" s="19">
        <f>1/Data[[#This Row],[time_spend_company]]</f>
        <v>0.5</v>
      </c>
      <c r="O1152" s="19">
        <v>2</v>
      </c>
    </row>
    <row r="1153" spans="1:15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VLOOKUP(Data[[#This Row],[dept]],Dept_Indexing[],2,FALSE)</f>
        <v>6</v>
      </c>
      <c r="L1153">
        <f>VLOOKUP(Data[[#This Row],[salary]],Salary_Index[],2,FALSE)</f>
        <v>2</v>
      </c>
      <c r="M1153" s="19">
        <f>LOG10(Data[[#This Row],[time_spend_company]])</f>
        <v>0.3010299956639812</v>
      </c>
      <c r="N1153" s="19">
        <f>1/Data[[#This Row],[time_spend_company]]</f>
        <v>0.5</v>
      </c>
      <c r="O1153" s="19">
        <v>2</v>
      </c>
    </row>
    <row r="1154" spans="1:15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VLOOKUP(Data[[#This Row],[dept]],Dept_Indexing[],2,FALSE)</f>
        <v>6</v>
      </c>
      <c r="L1154">
        <f>VLOOKUP(Data[[#This Row],[salary]],Salary_Index[],2,FALSE)</f>
        <v>1</v>
      </c>
      <c r="M1154" s="19">
        <f>LOG10(Data[[#This Row],[time_spend_company]])</f>
        <v>0.3010299956639812</v>
      </c>
      <c r="N1154" s="19">
        <f>1/Data[[#This Row],[time_spend_company]]</f>
        <v>0.5</v>
      </c>
      <c r="O1154" s="19">
        <v>2</v>
      </c>
    </row>
    <row r="1155" spans="1:15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VLOOKUP(Data[[#This Row],[dept]],Dept_Indexing[],2,FALSE)</f>
        <v>3</v>
      </c>
      <c r="L1155">
        <f>VLOOKUP(Data[[#This Row],[salary]],Salary_Index[],2,FALSE)</f>
        <v>1</v>
      </c>
      <c r="M1155" s="19">
        <f>LOG10(Data[[#This Row],[time_spend_company]])</f>
        <v>0.3010299956639812</v>
      </c>
      <c r="N1155" s="19">
        <f>1/Data[[#This Row],[time_spend_company]]</f>
        <v>0.5</v>
      </c>
      <c r="O1155" s="19">
        <v>2</v>
      </c>
    </row>
    <row r="1156" spans="1:15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VLOOKUP(Data[[#This Row],[dept]],Dept_Indexing[],2,FALSE)</f>
        <v>7</v>
      </c>
      <c r="L1156">
        <f>VLOOKUP(Data[[#This Row],[salary]],Salary_Index[],2,FALSE)</f>
        <v>1</v>
      </c>
      <c r="M1156" s="19">
        <f>LOG10(Data[[#This Row],[time_spend_company]])</f>
        <v>0.3010299956639812</v>
      </c>
      <c r="N1156" s="19">
        <f>1/Data[[#This Row],[time_spend_company]]</f>
        <v>0.5</v>
      </c>
      <c r="O1156" s="19">
        <v>2</v>
      </c>
    </row>
    <row r="1157" spans="1:15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VLOOKUP(Data[[#This Row],[dept]],Dept_Indexing[],2,FALSE)</f>
        <v>7</v>
      </c>
      <c r="L1157">
        <f>VLOOKUP(Data[[#This Row],[salary]],Salary_Index[],2,FALSE)</f>
        <v>1</v>
      </c>
      <c r="M1157" s="19">
        <f>LOG10(Data[[#This Row],[time_spend_company]])</f>
        <v>0.3010299956639812</v>
      </c>
      <c r="N1157" s="19">
        <f>1/Data[[#This Row],[time_spend_company]]</f>
        <v>0.5</v>
      </c>
      <c r="O1157" s="19">
        <v>2</v>
      </c>
    </row>
    <row r="1158" spans="1:15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VLOOKUP(Data[[#This Row],[dept]],Dept_Indexing[],2,FALSE)</f>
        <v>8</v>
      </c>
      <c r="L1158">
        <f>VLOOKUP(Data[[#This Row],[salary]],Salary_Index[],2,FALSE)</f>
        <v>1</v>
      </c>
      <c r="M1158" s="19">
        <f>LOG10(Data[[#This Row],[time_spend_company]])</f>
        <v>0.3010299956639812</v>
      </c>
      <c r="N1158" s="19">
        <f>1/Data[[#This Row],[time_spend_company]]</f>
        <v>0.5</v>
      </c>
      <c r="O1158" s="19">
        <v>2</v>
      </c>
    </row>
    <row r="1159" spans="1:15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VLOOKUP(Data[[#This Row],[dept]],Dept_Indexing[],2,FALSE)</f>
        <v>5</v>
      </c>
      <c r="L1159">
        <f>VLOOKUP(Data[[#This Row],[salary]],Salary_Index[],2,FALSE)</f>
        <v>1</v>
      </c>
      <c r="M1159" s="19">
        <f>LOG10(Data[[#This Row],[time_spend_company]])</f>
        <v>0.3010299956639812</v>
      </c>
      <c r="N1159" s="19">
        <f>1/Data[[#This Row],[time_spend_company]]</f>
        <v>0.5</v>
      </c>
      <c r="O1159" s="19">
        <v>2</v>
      </c>
    </row>
    <row r="1160" spans="1:15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VLOOKUP(Data[[#This Row],[dept]],Dept_Indexing[],2,FALSE)</f>
        <v>8</v>
      </c>
      <c r="L1160">
        <f>VLOOKUP(Data[[#This Row],[salary]],Salary_Index[],2,FALSE)</f>
        <v>1</v>
      </c>
      <c r="M1160" s="19">
        <f>LOG10(Data[[#This Row],[time_spend_company]])</f>
        <v>0.3010299956639812</v>
      </c>
      <c r="N1160" s="19">
        <f>1/Data[[#This Row],[time_spend_company]]</f>
        <v>0.5</v>
      </c>
      <c r="O1160" s="19">
        <v>2</v>
      </c>
    </row>
    <row r="1161" spans="1:15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VLOOKUP(Data[[#This Row],[dept]],Dept_Indexing[],2,FALSE)</f>
        <v>8</v>
      </c>
      <c r="L1161">
        <f>VLOOKUP(Data[[#This Row],[salary]],Salary_Index[],2,FALSE)</f>
        <v>2</v>
      </c>
      <c r="M1161" s="19">
        <f>LOG10(Data[[#This Row],[time_spend_company]])</f>
        <v>0.3010299956639812</v>
      </c>
      <c r="N1161" s="19">
        <f>1/Data[[#This Row],[time_spend_company]]</f>
        <v>0.5</v>
      </c>
      <c r="O1161" s="19">
        <v>2</v>
      </c>
    </row>
    <row r="1162" spans="1:15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VLOOKUP(Data[[#This Row],[dept]],Dept_Indexing[],2,FALSE)</f>
        <v>8</v>
      </c>
      <c r="L1162">
        <f>VLOOKUP(Data[[#This Row],[salary]],Salary_Index[],2,FALSE)</f>
        <v>2</v>
      </c>
      <c r="M1162" s="19">
        <f>LOG10(Data[[#This Row],[time_spend_company]])</f>
        <v>0.3010299956639812</v>
      </c>
      <c r="N1162" s="19">
        <f>1/Data[[#This Row],[time_spend_company]]</f>
        <v>0.5</v>
      </c>
      <c r="O1162" s="19">
        <v>2</v>
      </c>
    </row>
    <row r="1163" spans="1:15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VLOOKUP(Data[[#This Row],[dept]],Dept_Indexing[],2,FALSE)</f>
        <v>8</v>
      </c>
      <c r="L1163">
        <f>VLOOKUP(Data[[#This Row],[salary]],Salary_Index[],2,FALSE)</f>
        <v>2</v>
      </c>
      <c r="M1163" s="19">
        <f>LOG10(Data[[#This Row],[time_spend_company]])</f>
        <v>0.3010299956639812</v>
      </c>
      <c r="N1163" s="19">
        <f>1/Data[[#This Row],[time_spend_company]]</f>
        <v>0.5</v>
      </c>
      <c r="O1163" s="19">
        <v>2</v>
      </c>
    </row>
    <row r="1164" spans="1:15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VLOOKUP(Data[[#This Row],[dept]],Dept_Indexing[],2,FALSE)</f>
        <v>8</v>
      </c>
      <c r="L1164">
        <f>VLOOKUP(Data[[#This Row],[salary]],Salary_Index[],2,FALSE)</f>
        <v>2</v>
      </c>
      <c r="M1164" s="19">
        <f>LOG10(Data[[#This Row],[time_spend_company]])</f>
        <v>0.3010299956639812</v>
      </c>
      <c r="N1164" s="19">
        <f>1/Data[[#This Row],[time_spend_company]]</f>
        <v>0.5</v>
      </c>
      <c r="O1164" s="19">
        <v>2</v>
      </c>
    </row>
    <row r="1165" spans="1:15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VLOOKUP(Data[[#This Row],[dept]],Dept_Indexing[],2,FALSE)</f>
        <v>2</v>
      </c>
      <c r="L1165">
        <f>VLOOKUP(Data[[#This Row],[salary]],Salary_Index[],2,FALSE)</f>
        <v>1</v>
      </c>
      <c r="M1165" s="19">
        <f>LOG10(Data[[#This Row],[time_spend_company]])</f>
        <v>0.3010299956639812</v>
      </c>
      <c r="N1165" s="19">
        <f>1/Data[[#This Row],[time_spend_company]]</f>
        <v>0.5</v>
      </c>
      <c r="O1165" s="19">
        <v>2</v>
      </c>
    </row>
    <row r="1166" spans="1:15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VLOOKUP(Data[[#This Row],[dept]],Dept_Indexing[],2,FALSE)</f>
        <v>10</v>
      </c>
      <c r="L1166">
        <f>VLOOKUP(Data[[#This Row],[salary]],Salary_Index[],2,FALSE)</f>
        <v>1</v>
      </c>
      <c r="M1166" s="19">
        <f>LOG10(Data[[#This Row],[time_spend_company]])</f>
        <v>0.3010299956639812</v>
      </c>
      <c r="N1166" s="19">
        <f>1/Data[[#This Row],[time_spend_company]]</f>
        <v>0.5</v>
      </c>
      <c r="O1166" s="19">
        <v>2</v>
      </c>
    </row>
    <row r="1167" spans="1:15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VLOOKUP(Data[[#This Row],[dept]],Dept_Indexing[],2,FALSE)</f>
        <v>10</v>
      </c>
      <c r="L1167">
        <f>VLOOKUP(Data[[#This Row],[salary]],Salary_Index[],2,FALSE)</f>
        <v>1</v>
      </c>
      <c r="M1167" s="19">
        <f>LOG10(Data[[#This Row],[time_spend_company]])</f>
        <v>0.3010299956639812</v>
      </c>
      <c r="N1167" s="19">
        <f>1/Data[[#This Row],[time_spend_company]]</f>
        <v>0.5</v>
      </c>
      <c r="O1167" s="19">
        <v>2</v>
      </c>
    </row>
    <row r="1168" spans="1:15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VLOOKUP(Data[[#This Row],[dept]],Dept_Indexing[],2,FALSE)</f>
        <v>10</v>
      </c>
      <c r="L1168">
        <f>VLOOKUP(Data[[#This Row],[salary]],Salary_Index[],2,FALSE)</f>
        <v>1</v>
      </c>
      <c r="M1168" s="19">
        <f>LOG10(Data[[#This Row],[time_spend_company]])</f>
        <v>0.3010299956639812</v>
      </c>
      <c r="N1168" s="19">
        <f>1/Data[[#This Row],[time_spend_company]]</f>
        <v>0.5</v>
      </c>
      <c r="O1168" s="19">
        <v>2</v>
      </c>
    </row>
    <row r="1169" spans="1:15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VLOOKUP(Data[[#This Row],[dept]],Dept_Indexing[],2,FALSE)</f>
        <v>9</v>
      </c>
      <c r="L1169">
        <f>VLOOKUP(Data[[#This Row],[salary]],Salary_Index[],2,FALSE)</f>
        <v>2</v>
      </c>
      <c r="M1169" s="19">
        <f>LOG10(Data[[#This Row],[time_spend_company]])</f>
        <v>0.3010299956639812</v>
      </c>
      <c r="N1169" s="19">
        <f>1/Data[[#This Row],[time_spend_company]]</f>
        <v>0.5</v>
      </c>
      <c r="O1169" s="19">
        <v>2</v>
      </c>
    </row>
    <row r="1170" spans="1:15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VLOOKUP(Data[[#This Row],[dept]],Dept_Indexing[],2,FALSE)</f>
        <v>9</v>
      </c>
      <c r="L1170">
        <f>VLOOKUP(Data[[#This Row],[salary]],Salary_Index[],2,FALSE)</f>
        <v>2</v>
      </c>
      <c r="M1170" s="19">
        <f>LOG10(Data[[#This Row],[time_spend_company]])</f>
        <v>0.3010299956639812</v>
      </c>
      <c r="N1170" s="19">
        <f>1/Data[[#This Row],[time_spend_company]]</f>
        <v>0.5</v>
      </c>
      <c r="O1170" s="19">
        <v>2</v>
      </c>
    </row>
    <row r="1171" spans="1:15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VLOOKUP(Data[[#This Row],[dept]],Dept_Indexing[],2,FALSE)</f>
        <v>10</v>
      </c>
      <c r="L1171">
        <f>VLOOKUP(Data[[#This Row],[salary]],Salary_Index[],2,FALSE)</f>
        <v>2</v>
      </c>
      <c r="M1171" s="19">
        <f>LOG10(Data[[#This Row],[time_spend_company]])</f>
        <v>0.3010299956639812</v>
      </c>
      <c r="N1171" s="19">
        <f>1/Data[[#This Row],[time_spend_company]]</f>
        <v>0.5</v>
      </c>
      <c r="O1171" s="19">
        <v>2</v>
      </c>
    </row>
    <row r="1172" spans="1:15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VLOOKUP(Data[[#This Row],[dept]],Dept_Indexing[],2,FALSE)</f>
        <v>4</v>
      </c>
      <c r="L1172">
        <f>VLOOKUP(Data[[#This Row],[salary]],Salary_Index[],2,FALSE)</f>
        <v>2</v>
      </c>
      <c r="M1172" s="19">
        <f>LOG10(Data[[#This Row],[time_spend_company]])</f>
        <v>0.3010299956639812</v>
      </c>
      <c r="N1172" s="19">
        <f>1/Data[[#This Row],[time_spend_company]]</f>
        <v>0.5</v>
      </c>
      <c r="O1172" s="19">
        <v>2</v>
      </c>
    </row>
    <row r="1173" spans="1:15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VLOOKUP(Data[[#This Row],[dept]],Dept_Indexing[],2,FALSE)</f>
        <v>3</v>
      </c>
      <c r="L1173">
        <f>VLOOKUP(Data[[#This Row],[salary]],Salary_Index[],2,FALSE)</f>
        <v>2</v>
      </c>
      <c r="M1173" s="19">
        <f>LOG10(Data[[#This Row],[time_spend_company]])</f>
        <v>0.3010299956639812</v>
      </c>
      <c r="N1173" s="19">
        <f>1/Data[[#This Row],[time_spend_company]]</f>
        <v>0.5</v>
      </c>
      <c r="O1173" s="19">
        <v>2</v>
      </c>
    </row>
    <row r="1174" spans="1:15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VLOOKUP(Data[[#This Row],[dept]],Dept_Indexing[],2,FALSE)</f>
        <v>3</v>
      </c>
      <c r="L1174">
        <f>VLOOKUP(Data[[#This Row],[salary]],Salary_Index[],2,FALSE)</f>
        <v>3</v>
      </c>
      <c r="M1174" s="19">
        <f>LOG10(Data[[#This Row],[time_spend_company]])</f>
        <v>0.3010299956639812</v>
      </c>
      <c r="N1174" s="19">
        <f>1/Data[[#This Row],[time_spend_company]]</f>
        <v>0.5</v>
      </c>
      <c r="O1174" s="19">
        <v>2</v>
      </c>
    </row>
    <row r="1175" spans="1:15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VLOOKUP(Data[[#This Row],[dept]],Dept_Indexing[],2,FALSE)</f>
        <v>3</v>
      </c>
      <c r="L1175">
        <f>VLOOKUP(Data[[#This Row],[salary]],Salary_Index[],2,FALSE)</f>
        <v>1</v>
      </c>
      <c r="M1175" s="19">
        <f>LOG10(Data[[#This Row],[time_spend_company]])</f>
        <v>0.3010299956639812</v>
      </c>
      <c r="N1175" s="19">
        <f>1/Data[[#This Row],[time_spend_company]]</f>
        <v>0.5</v>
      </c>
      <c r="O1175" s="19">
        <v>2</v>
      </c>
    </row>
    <row r="1176" spans="1:15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VLOOKUP(Data[[#This Row],[dept]],Dept_Indexing[],2,FALSE)</f>
        <v>6</v>
      </c>
      <c r="L1176">
        <f>VLOOKUP(Data[[#This Row],[salary]],Salary_Index[],2,FALSE)</f>
        <v>2</v>
      </c>
      <c r="M1176" s="19">
        <f>LOG10(Data[[#This Row],[time_spend_company]])</f>
        <v>0.3010299956639812</v>
      </c>
      <c r="N1176" s="19">
        <f>1/Data[[#This Row],[time_spend_company]]</f>
        <v>0.5</v>
      </c>
      <c r="O1176" s="19">
        <v>2</v>
      </c>
    </row>
    <row r="1177" spans="1:15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VLOOKUP(Data[[#This Row],[dept]],Dept_Indexing[],2,FALSE)</f>
        <v>6</v>
      </c>
      <c r="L1177">
        <f>VLOOKUP(Data[[#This Row],[salary]],Salary_Index[],2,FALSE)</f>
        <v>2</v>
      </c>
      <c r="M1177" s="19">
        <f>LOG10(Data[[#This Row],[time_spend_company]])</f>
        <v>0.3010299956639812</v>
      </c>
      <c r="N1177" s="19">
        <f>1/Data[[#This Row],[time_spend_company]]</f>
        <v>0.5</v>
      </c>
      <c r="O1177" s="19">
        <v>2</v>
      </c>
    </row>
    <row r="1178" spans="1:15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VLOOKUP(Data[[#This Row],[dept]],Dept_Indexing[],2,FALSE)</f>
        <v>3</v>
      </c>
      <c r="L1178">
        <f>VLOOKUP(Data[[#This Row],[salary]],Salary_Index[],2,FALSE)</f>
        <v>1</v>
      </c>
      <c r="M1178" s="19">
        <f>LOG10(Data[[#This Row],[time_spend_company]])</f>
        <v>0.3010299956639812</v>
      </c>
      <c r="N1178" s="19">
        <f>1/Data[[#This Row],[time_spend_company]]</f>
        <v>0.5</v>
      </c>
      <c r="O1178" s="19">
        <v>2</v>
      </c>
    </row>
    <row r="1179" spans="1:15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VLOOKUP(Data[[#This Row],[dept]],Dept_Indexing[],2,FALSE)</f>
        <v>7</v>
      </c>
      <c r="L1179">
        <f>VLOOKUP(Data[[#This Row],[salary]],Salary_Index[],2,FALSE)</f>
        <v>1</v>
      </c>
      <c r="M1179" s="19">
        <f>LOG10(Data[[#This Row],[time_spend_company]])</f>
        <v>0.3010299956639812</v>
      </c>
      <c r="N1179" s="19">
        <f>1/Data[[#This Row],[time_spend_company]]</f>
        <v>0.5</v>
      </c>
      <c r="O1179" s="19">
        <v>2</v>
      </c>
    </row>
    <row r="1180" spans="1:15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VLOOKUP(Data[[#This Row],[dept]],Dept_Indexing[],2,FALSE)</f>
        <v>7</v>
      </c>
      <c r="L1180">
        <f>VLOOKUP(Data[[#This Row],[salary]],Salary_Index[],2,FALSE)</f>
        <v>1</v>
      </c>
      <c r="M1180" s="19">
        <f>LOG10(Data[[#This Row],[time_spend_company]])</f>
        <v>0.3010299956639812</v>
      </c>
      <c r="N1180" s="19">
        <f>1/Data[[#This Row],[time_spend_company]]</f>
        <v>0.5</v>
      </c>
      <c r="O1180" s="19">
        <v>2</v>
      </c>
    </row>
    <row r="1181" spans="1:15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VLOOKUP(Data[[#This Row],[dept]],Dept_Indexing[],2,FALSE)</f>
        <v>7</v>
      </c>
      <c r="L1181">
        <f>VLOOKUP(Data[[#This Row],[salary]],Salary_Index[],2,FALSE)</f>
        <v>1</v>
      </c>
      <c r="M1181" s="19">
        <f>LOG10(Data[[#This Row],[time_spend_company]])</f>
        <v>0.3010299956639812</v>
      </c>
      <c r="N1181" s="19">
        <f>1/Data[[#This Row],[time_spend_company]]</f>
        <v>0.5</v>
      </c>
      <c r="O1181" s="19">
        <v>2</v>
      </c>
    </row>
    <row r="1182" spans="1:15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VLOOKUP(Data[[#This Row],[dept]],Dept_Indexing[],2,FALSE)</f>
        <v>5</v>
      </c>
      <c r="L1182">
        <f>VLOOKUP(Data[[#This Row],[salary]],Salary_Index[],2,FALSE)</f>
        <v>1</v>
      </c>
      <c r="M1182" s="19">
        <f>LOG10(Data[[#This Row],[time_spend_company]])</f>
        <v>0.3010299956639812</v>
      </c>
      <c r="N1182" s="19">
        <f>1/Data[[#This Row],[time_spend_company]]</f>
        <v>0.5</v>
      </c>
      <c r="O1182" s="19">
        <v>2</v>
      </c>
    </row>
    <row r="1183" spans="1:15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VLOOKUP(Data[[#This Row],[dept]],Dept_Indexing[],2,FALSE)</f>
        <v>1</v>
      </c>
      <c r="L1183">
        <f>VLOOKUP(Data[[#This Row],[salary]],Salary_Index[],2,FALSE)</f>
        <v>1</v>
      </c>
      <c r="M1183" s="19">
        <f>LOG10(Data[[#This Row],[time_spend_company]])</f>
        <v>0.3010299956639812</v>
      </c>
      <c r="N1183" s="19">
        <f>1/Data[[#This Row],[time_spend_company]]</f>
        <v>0.5</v>
      </c>
      <c r="O1183" s="19">
        <v>2</v>
      </c>
    </row>
    <row r="1184" spans="1:15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VLOOKUP(Data[[#This Row],[dept]],Dept_Indexing[],2,FALSE)</f>
        <v>10</v>
      </c>
      <c r="L1184">
        <f>VLOOKUP(Data[[#This Row],[salary]],Salary_Index[],2,FALSE)</f>
        <v>1</v>
      </c>
      <c r="M1184" s="19">
        <f>LOG10(Data[[#This Row],[time_spend_company]])</f>
        <v>0.3010299956639812</v>
      </c>
      <c r="N1184" s="19">
        <f>1/Data[[#This Row],[time_spend_company]]</f>
        <v>0.5</v>
      </c>
      <c r="O1184" s="19">
        <v>2</v>
      </c>
    </row>
    <row r="1185" spans="1:15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VLOOKUP(Data[[#This Row],[dept]],Dept_Indexing[],2,FALSE)</f>
        <v>5</v>
      </c>
      <c r="L1185">
        <f>VLOOKUP(Data[[#This Row],[salary]],Salary_Index[],2,FALSE)</f>
        <v>1</v>
      </c>
      <c r="M1185" s="19">
        <f>LOG10(Data[[#This Row],[time_spend_company]])</f>
        <v>0.3010299956639812</v>
      </c>
      <c r="N1185" s="19">
        <f>1/Data[[#This Row],[time_spend_company]]</f>
        <v>0.5</v>
      </c>
      <c r="O1185" s="19">
        <v>2</v>
      </c>
    </row>
    <row r="1186" spans="1:15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VLOOKUP(Data[[#This Row],[dept]],Dept_Indexing[],2,FALSE)</f>
        <v>8</v>
      </c>
      <c r="L1186">
        <f>VLOOKUP(Data[[#This Row],[salary]],Salary_Index[],2,FALSE)</f>
        <v>1</v>
      </c>
      <c r="M1186" s="19">
        <f>LOG10(Data[[#This Row],[time_spend_company]])</f>
        <v>0.3010299956639812</v>
      </c>
      <c r="N1186" s="19">
        <f>1/Data[[#This Row],[time_spend_company]]</f>
        <v>0.5</v>
      </c>
      <c r="O1186" s="19">
        <v>2</v>
      </c>
    </row>
    <row r="1187" spans="1:15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VLOOKUP(Data[[#This Row],[dept]],Dept_Indexing[],2,FALSE)</f>
        <v>8</v>
      </c>
      <c r="L1187">
        <f>VLOOKUP(Data[[#This Row],[salary]],Salary_Index[],2,FALSE)</f>
        <v>2</v>
      </c>
      <c r="M1187" s="19">
        <f>LOG10(Data[[#This Row],[time_spend_company]])</f>
        <v>0.3010299956639812</v>
      </c>
      <c r="N1187" s="19">
        <f>1/Data[[#This Row],[time_spend_company]]</f>
        <v>0.5</v>
      </c>
      <c r="O1187" s="19">
        <v>2</v>
      </c>
    </row>
    <row r="1188" spans="1:15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VLOOKUP(Data[[#This Row],[dept]],Dept_Indexing[],2,FALSE)</f>
        <v>8</v>
      </c>
      <c r="L1188">
        <f>VLOOKUP(Data[[#This Row],[salary]],Salary_Index[],2,FALSE)</f>
        <v>2</v>
      </c>
      <c r="M1188" s="19">
        <f>LOG10(Data[[#This Row],[time_spend_company]])</f>
        <v>0.3010299956639812</v>
      </c>
      <c r="N1188" s="19">
        <f>1/Data[[#This Row],[time_spend_company]]</f>
        <v>0.5</v>
      </c>
      <c r="O1188" s="19">
        <v>2</v>
      </c>
    </row>
    <row r="1189" spans="1:15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VLOOKUP(Data[[#This Row],[dept]],Dept_Indexing[],2,FALSE)</f>
        <v>8</v>
      </c>
      <c r="L1189">
        <f>VLOOKUP(Data[[#This Row],[salary]],Salary_Index[],2,FALSE)</f>
        <v>2</v>
      </c>
      <c r="M1189" s="19">
        <f>LOG10(Data[[#This Row],[time_spend_company]])</f>
        <v>0.3010299956639812</v>
      </c>
      <c r="N1189" s="19">
        <f>1/Data[[#This Row],[time_spend_company]]</f>
        <v>0.5</v>
      </c>
      <c r="O1189" s="19">
        <v>2</v>
      </c>
    </row>
    <row r="1190" spans="1:15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VLOOKUP(Data[[#This Row],[dept]],Dept_Indexing[],2,FALSE)</f>
        <v>1</v>
      </c>
      <c r="L1190">
        <f>VLOOKUP(Data[[#This Row],[salary]],Salary_Index[],2,FALSE)</f>
        <v>2</v>
      </c>
      <c r="M1190" s="19">
        <f>LOG10(Data[[#This Row],[time_spend_company]])</f>
        <v>0.3010299956639812</v>
      </c>
      <c r="N1190" s="19">
        <f>1/Data[[#This Row],[time_spend_company]]</f>
        <v>0.5</v>
      </c>
      <c r="O1190" s="19">
        <v>2</v>
      </c>
    </row>
    <row r="1191" spans="1:15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VLOOKUP(Data[[#This Row],[dept]],Dept_Indexing[],2,FALSE)</f>
        <v>2</v>
      </c>
      <c r="L1191">
        <f>VLOOKUP(Data[[#This Row],[salary]],Salary_Index[],2,FALSE)</f>
        <v>1</v>
      </c>
      <c r="M1191" s="19">
        <f>LOG10(Data[[#This Row],[time_spend_company]])</f>
        <v>0.3010299956639812</v>
      </c>
      <c r="N1191" s="19">
        <f>1/Data[[#This Row],[time_spend_company]]</f>
        <v>0.5</v>
      </c>
      <c r="O1191" s="19">
        <v>2</v>
      </c>
    </row>
    <row r="1192" spans="1:15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VLOOKUP(Data[[#This Row],[dept]],Dept_Indexing[],2,FALSE)</f>
        <v>10</v>
      </c>
      <c r="L1192">
        <f>VLOOKUP(Data[[#This Row],[salary]],Salary_Index[],2,FALSE)</f>
        <v>1</v>
      </c>
      <c r="M1192" s="19">
        <f>LOG10(Data[[#This Row],[time_spend_company]])</f>
        <v>0.3010299956639812</v>
      </c>
      <c r="N1192" s="19">
        <f>1/Data[[#This Row],[time_spend_company]]</f>
        <v>0.5</v>
      </c>
      <c r="O1192" s="19">
        <v>2</v>
      </c>
    </row>
    <row r="1193" spans="1:15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VLOOKUP(Data[[#This Row],[dept]],Dept_Indexing[],2,FALSE)</f>
        <v>10</v>
      </c>
      <c r="L1193">
        <f>VLOOKUP(Data[[#This Row],[salary]],Salary_Index[],2,FALSE)</f>
        <v>1</v>
      </c>
      <c r="M1193" s="19">
        <f>LOG10(Data[[#This Row],[time_spend_company]])</f>
        <v>0.3010299956639812</v>
      </c>
      <c r="N1193" s="19">
        <f>1/Data[[#This Row],[time_spend_company]]</f>
        <v>0.5</v>
      </c>
      <c r="O1193" s="19">
        <v>2</v>
      </c>
    </row>
    <row r="1194" spans="1:15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VLOOKUP(Data[[#This Row],[dept]],Dept_Indexing[],2,FALSE)</f>
        <v>10</v>
      </c>
      <c r="L1194">
        <f>VLOOKUP(Data[[#This Row],[salary]],Salary_Index[],2,FALSE)</f>
        <v>1</v>
      </c>
      <c r="M1194" s="19">
        <f>LOG10(Data[[#This Row],[time_spend_company]])</f>
        <v>0.3010299956639812</v>
      </c>
      <c r="N1194" s="19">
        <f>1/Data[[#This Row],[time_spend_company]]</f>
        <v>0.5</v>
      </c>
      <c r="O1194" s="19">
        <v>2</v>
      </c>
    </row>
    <row r="1195" spans="1:15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VLOOKUP(Data[[#This Row],[dept]],Dept_Indexing[],2,FALSE)</f>
        <v>9</v>
      </c>
      <c r="L1195">
        <f>VLOOKUP(Data[[#This Row],[salary]],Salary_Index[],2,FALSE)</f>
        <v>1</v>
      </c>
      <c r="M1195" s="19">
        <f>LOG10(Data[[#This Row],[time_spend_company]])</f>
        <v>0.3010299956639812</v>
      </c>
      <c r="N1195" s="19">
        <f>1/Data[[#This Row],[time_spend_company]]</f>
        <v>0.5</v>
      </c>
      <c r="O1195" s="19">
        <v>2</v>
      </c>
    </row>
    <row r="1196" spans="1:15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VLOOKUP(Data[[#This Row],[dept]],Dept_Indexing[],2,FALSE)</f>
        <v>9</v>
      </c>
      <c r="L1196">
        <f>VLOOKUP(Data[[#This Row],[salary]],Salary_Index[],2,FALSE)</f>
        <v>2</v>
      </c>
      <c r="M1196" s="19">
        <f>LOG10(Data[[#This Row],[time_spend_company]])</f>
        <v>0.3010299956639812</v>
      </c>
      <c r="N1196" s="19">
        <f>1/Data[[#This Row],[time_spend_company]]</f>
        <v>0.5</v>
      </c>
      <c r="O1196" s="19">
        <v>2</v>
      </c>
    </row>
    <row r="1197" spans="1:15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VLOOKUP(Data[[#This Row],[dept]],Dept_Indexing[],2,FALSE)</f>
        <v>9</v>
      </c>
      <c r="L1197">
        <f>VLOOKUP(Data[[#This Row],[salary]],Salary_Index[],2,FALSE)</f>
        <v>2</v>
      </c>
      <c r="M1197" s="19">
        <f>LOG10(Data[[#This Row],[time_spend_company]])</f>
        <v>0.3010299956639812</v>
      </c>
      <c r="N1197" s="19">
        <f>1/Data[[#This Row],[time_spend_company]]</f>
        <v>0.5</v>
      </c>
      <c r="O1197" s="19">
        <v>2</v>
      </c>
    </row>
    <row r="1198" spans="1:15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VLOOKUP(Data[[#This Row],[dept]],Dept_Indexing[],2,FALSE)</f>
        <v>9</v>
      </c>
      <c r="L1198">
        <f>VLOOKUP(Data[[#This Row],[salary]],Salary_Index[],2,FALSE)</f>
        <v>2</v>
      </c>
      <c r="M1198" s="19">
        <f>LOG10(Data[[#This Row],[time_spend_company]])</f>
        <v>0.3010299956639812</v>
      </c>
      <c r="N1198" s="19">
        <f>1/Data[[#This Row],[time_spend_company]]</f>
        <v>0.5</v>
      </c>
      <c r="O1198" s="19">
        <v>2</v>
      </c>
    </row>
    <row r="1199" spans="1:15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VLOOKUP(Data[[#This Row],[dept]],Dept_Indexing[],2,FALSE)</f>
        <v>3</v>
      </c>
      <c r="L1199">
        <f>VLOOKUP(Data[[#This Row],[salary]],Salary_Index[],2,FALSE)</f>
        <v>2</v>
      </c>
      <c r="M1199" s="19">
        <f>LOG10(Data[[#This Row],[time_spend_company]])</f>
        <v>0.3010299956639812</v>
      </c>
      <c r="N1199" s="19">
        <f>1/Data[[#This Row],[time_spend_company]]</f>
        <v>0.5</v>
      </c>
      <c r="O1199" s="19">
        <v>2</v>
      </c>
    </row>
    <row r="1200" spans="1:15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VLOOKUP(Data[[#This Row],[dept]],Dept_Indexing[],2,FALSE)</f>
        <v>5</v>
      </c>
      <c r="L1200">
        <f>VLOOKUP(Data[[#This Row],[salary]],Salary_Index[],2,FALSE)</f>
        <v>1</v>
      </c>
      <c r="M1200" s="19">
        <f>LOG10(Data[[#This Row],[time_spend_company]])</f>
        <v>0.3010299956639812</v>
      </c>
      <c r="N1200" s="19">
        <f>1/Data[[#This Row],[time_spend_company]]</f>
        <v>0.5</v>
      </c>
      <c r="O1200" s="19">
        <v>2</v>
      </c>
    </row>
    <row r="1201" spans="1:15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VLOOKUP(Data[[#This Row],[dept]],Dept_Indexing[],2,FALSE)</f>
        <v>10</v>
      </c>
      <c r="L1201">
        <f>VLOOKUP(Data[[#This Row],[salary]],Salary_Index[],2,FALSE)</f>
        <v>1</v>
      </c>
      <c r="M1201" s="19">
        <f>LOG10(Data[[#This Row],[time_spend_company]])</f>
        <v>0.3010299956639812</v>
      </c>
      <c r="N1201" s="19">
        <f>1/Data[[#This Row],[time_spend_company]]</f>
        <v>0.5</v>
      </c>
      <c r="O1201" s="19">
        <v>2</v>
      </c>
    </row>
    <row r="1202" spans="1:15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VLOOKUP(Data[[#This Row],[dept]],Dept_Indexing[],2,FALSE)</f>
        <v>4</v>
      </c>
      <c r="L1202">
        <f>VLOOKUP(Data[[#This Row],[salary]],Salary_Index[],2,FALSE)</f>
        <v>1</v>
      </c>
      <c r="M1202" s="19">
        <f>LOG10(Data[[#This Row],[time_spend_company]])</f>
        <v>0.3010299956639812</v>
      </c>
      <c r="N1202" s="19">
        <f>1/Data[[#This Row],[time_spend_company]]</f>
        <v>0.5</v>
      </c>
      <c r="O1202" s="19">
        <v>2</v>
      </c>
    </row>
    <row r="1203" spans="1:15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VLOOKUP(Data[[#This Row],[dept]],Dept_Indexing[],2,FALSE)</f>
        <v>5</v>
      </c>
      <c r="L1203">
        <f>VLOOKUP(Data[[#This Row],[salary]],Salary_Index[],2,FALSE)</f>
        <v>1</v>
      </c>
      <c r="M1203" s="19">
        <f>LOG10(Data[[#This Row],[time_spend_company]])</f>
        <v>0.3010299956639812</v>
      </c>
      <c r="N1203" s="19">
        <f>1/Data[[#This Row],[time_spend_company]]</f>
        <v>0.5</v>
      </c>
      <c r="O1203" s="19">
        <v>2</v>
      </c>
    </row>
    <row r="1204" spans="1:15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VLOOKUP(Data[[#This Row],[dept]],Dept_Indexing[],2,FALSE)</f>
        <v>5</v>
      </c>
      <c r="L1204">
        <f>VLOOKUP(Data[[#This Row],[salary]],Salary_Index[],2,FALSE)</f>
        <v>1</v>
      </c>
      <c r="M1204" s="19">
        <f>LOG10(Data[[#This Row],[time_spend_company]])</f>
        <v>0.3010299956639812</v>
      </c>
      <c r="N1204" s="19">
        <f>1/Data[[#This Row],[time_spend_company]]</f>
        <v>0.5</v>
      </c>
      <c r="O1204" s="19">
        <v>2</v>
      </c>
    </row>
    <row r="1205" spans="1:15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VLOOKUP(Data[[#This Row],[dept]],Dept_Indexing[],2,FALSE)</f>
        <v>5</v>
      </c>
      <c r="L1205">
        <f>VLOOKUP(Data[[#This Row],[salary]],Salary_Index[],2,FALSE)</f>
        <v>1</v>
      </c>
      <c r="M1205" s="19">
        <f>LOG10(Data[[#This Row],[time_spend_company]])</f>
        <v>0.3010299956639812</v>
      </c>
      <c r="N1205" s="19">
        <f>1/Data[[#This Row],[time_spend_company]]</f>
        <v>0.5</v>
      </c>
      <c r="O1205" s="19">
        <v>2</v>
      </c>
    </row>
    <row r="1206" spans="1:15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VLOOKUP(Data[[#This Row],[dept]],Dept_Indexing[],2,FALSE)</f>
        <v>8</v>
      </c>
      <c r="L1206">
        <f>VLOOKUP(Data[[#This Row],[salary]],Salary_Index[],2,FALSE)</f>
        <v>1</v>
      </c>
      <c r="M1206" s="19">
        <f>LOG10(Data[[#This Row],[time_spend_company]])</f>
        <v>0.3010299956639812</v>
      </c>
      <c r="N1206" s="19">
        <f>1/Data[[#This Row],[time_spend_company]]</f>
        <v>0.5</v>
      </c>
      <c r="O1206" s="19">
        <v>2</v>
      </c>
    </row>
    <row r="1207" spans="1:15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VLOOKUP(Data[[#This Row],[dept]],Dept_Indexing[],2,FALSE)</f>
        <v>8</v>
      </c>
      <c r="L1207">
        <f>VLOOKUP(Data[[#This Row],[salary]],Salary_Index[],2,FALSE)</f>
        <v>1</v>
      </c>
      <c r="M1207" s="19">
        <f>LOG10(Data[[#This Row],[time_spend_company]])</f>
        <v>0.3010299956639812</v>
      </c>
      <c r="N1207" s="19">
        <f>1/Data[[#This Row],[time_spend_company]]</f>
        <v>0.5</v>
      </c>
      <c r="O1207" s="19">
        <v>2</v>
      </c>
    </row>
    <row r="1208" spans="1:15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VLOOKUP(Data[[#This Row],[dept]],Dept_Indexing[],2,FALSE)</f>
        <v>8</v>
      </c>
      <c r="L1208">
        <f>VLOOKUP(Data[[#This Row],[salary]],Salary_Index[],2,FALSE)</f>
        <v>2</v>
      </c>
      <c r="M1208" s="19">
        <f>LOG10(Data[[#This Row],[time_spend_company]])</f>
        <v>0.3010299956639812</v>
      </c>
      <c r="N1208" s="19">
        <f>1/Data[[#This Row],[time_spend_company]]</f>
        <v>0.5</v>
      </c>
      <c r="O1208" s="19">
        <v>2</v>
      </c>
    </row>
    <row r="1209" spans="1:15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VLOOKUP(Data[[#This Row],[dept]],Dept_Indexing[],2,FALSE)</f>
        <v>8</v>
      </c>
      <c r="L1209">
        <f>VLOOKUP(Data[[#This Row],[salary]],Salary_Index[],2,FALSE)</f>
        <v>2</v>
      </c>
      <c r="M1209" s="19">
        <f>LOG10(Data[[#This Row],[time_spend_company]])</f>
        <v>0.3010299956639812</v>
      </c>
      <c r="N1209" s="19">
        <f>1/Data[[#This Row],[time_spend_company]]</f>
        <v>0.5</v>
      </c>
      <c r="O1209" s="19">
        <v>2</v>
      </c>
    </row>
    <row r="1210" spans="1:15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VLOOKUP(Data[[#This Row],[dept]],Dept_Indexing[],2,FALSE)</f>
        <v>8</v>
      </c>
      <c r="L1210">
        <f>VLOOKUP(Data[[#This Row],[salary]],Salary_Index[],2,FALSE)</f>
        <v>3</v>
      </c>
      <c r="M1210" s="19">
        <f>LOG10(Data[[#This Row],[time_spend_company]])</f>
        <v>0.3010299956639812</v>
      </c>
      <c r="N1210" s="19">
        <f>1/Data[[#This Row],[time_spend_company]]</f>
        <v>0.5</v>
      </c>
      <c r="O1210" s="19">
        <v>2</v>
      </c>
    </row>
    <row r="1211" spans="1:15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VLOOKUP(Data[[#This Row],[dept]],Dept_Indexing[],2,FALSE)</f>
        <v>1</v>
      </c>
      <c r="L1211">
        <f>VLOOKUP(Data[[#This Row],[salary]],Salary_Index[],2,FALSE)</f>
        <v>2</v>
      </c>
      <c r="M1211" s="19">
        <f>LOG10(Data[[#This Row],[time_spend_company]])</f>
        <v>0.3010299956639812</v>
      </c>
      <c r="N1211" s="19">
        <f>1/Data[[#This Row],[time_spend_company]]</f>
        <v>0.5</v>
      </c>
      <c r="O1211" s="19">
        <v>2</v>
      </c>
    </row>
    <row r="1212" spans="1:15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VLOOKUP(Data[[#This Row],[dept]],Dept_Indexing[],2,FALSE)</f>
        <v>2</v>
      </c>
      <c r="L1212">
        <f>VLOOKUP(Data[[#This Row],[salary]],Salary_Index[],2,FALSE)</f>
        <v>1</v>
      </c>
      <c r="M1212" s="19">
        <f>LOG10(Data[[#This Row],[time_spend_company]])</f>
        <v>0.3010299956639812</v>
      </c>
      <c r="N1212" s="19">
        <f>1/Data[[#This Row],[time_spend_company]]</f>
        <v>0.5</v>
      </c>
      <c r="O1212" s="19">
        <v>2</v>
      </c>
    </row>
    <row r="1213" spans="1:15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VLOOKUP(Data[[#This Row],[dept]],Dept_Indexing[],2,FALSE)</f>
        <v>2</v>
      </c>
      <c r="L1213">
        <f>VLOOKUP(Data[[#This Row],[salary]],Salary_Index[],2,FALSE)</f>
        <v>1</v>
      </c>
      <c r="M1213" s="19">
        <f>LOG10(Data[[#This Row],[time_spend_company]])</f>
        <v>0.3010299956639812</v>
      </c>
      <c r="N1213" s="19">
        <f>1/Data[[#This Row],[time_spend_company]]</f>
        <v>0.5</v>
      </c>
      <c r="O1213" s="19">
        <v>2</v>
      </c>
    </row>
    <row r="1214" spans="1:15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VLOOKUP(Data[[#This Row],[dept]],Dept_Indexing[],2,FALSE)</f>
        <v>10</v>
      </c>
      <c r="L1214">
        <f>VLOOKUP(Data[[#This Row],[salary]],Salary_Index[],2,FALSE)</f>
        <v>1</v>
      </c>
      <c r="M1214" s="19">
        <f>LOG10(Data[[#This Row],[time_spend_company]])</f>
        <v>0.3010299956639812</v>
      </c>
      <c r="N1214" s="19">
        <f>1/Data[[#This Row],[time_spend_company]]</f>
        <v>0.5</v>
      </c>
      <c r="O1214" s="19">
        <v>2</v>
      </c>
    </row>
    <row r="1215" spans="1:15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VLOOKUP(Data[[#This Row],[dept]],Dept_Indexing[],2,FALSE)</f>
        <v>10</v>
      </c>
      <c r="L1215">
        <f>VLOOKUP(Data[[#This Row],[salary]],Salary_Index[],2,FALSE)</f>
        <v>1</v>
      </c>
      <c r="M1215" s="19">
        <f>LOG10(Data[[#This Row],[time_spend_company]])</f>
        <v>0.3010299956639812</v>
      </c>
      <c r="N1215" s="19">
        <f>1/Data[[#This Row],[time_spend_company]]</f>
        <v>0.5</v>
      </c>
      <c r="O1215" s="19">
        <v>2</v>
      </c>
    </row>
    <row r="1216" spans="1:15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VLOOKUP(Data[[#This Row],[dept]],Dept_Indexing[],2,FALSE)</f>
        <v>10</v>
      </c>
      <c r="L1216">
        <f>VLOOKUP(Data[[#This Row],[salary]],Salary_Index[],2,FALSE)</f>
        <v>1</v>
      </c>
      <c r="M1216" s="19">
        <f>LOG10(Data[[#This Row],[time_spend_company]])</f>
        <v>0.3010299956639812</v>
      </c>
      <c r="N1216" s="19">
        <f>1/Data[[#This Row],[time_spend_company]]</f>
        <v>0.5</v>
      </c>
      <c r="O1216" s="19">
        <v>2</v>
      </c>
    </row>
    <row r="1217" spans="1:15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VLOOKUP(Data[[#This Row],[dept]],Dept_Indexing[],2,FALSE)</f>
        <v>9</v>
      </c>
      <c r="L1217">
        <f>VLOOKUP(Data[[#This Row],[salary]],Salary_Index[],2,FALSE)</f>
        <v>2</v>
      </c>
      <c r="M1217" s="19">
        <f>LOG10(Data[[#This Row],[time_spend_company]])</f>
        <v>0.3010299956639812</v>
      </c>
      <c r="N1217" s="19">
        <f>1/Data[[#This Row],[time_spend_company]]</f>
        <v>0.5</v>
      </c>
      <c r="O1217" s="19">
        <v>2</v>
      </c>
    </row>
    <row r="1218" spans="1:15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VLOOKUP(Data[[#This Row],[dept]],Dept_Indexing[],2,FALSE)</f>
        <v>9</v>
      </c>
      <c r="L1218">
        <f>VLOOKUP(Data[[#This Row],[salary]],Salary_Index[],2,FALSE)</f>
        <v>2</v>
      </c>
      <c r="M1218" s="19">
        <f>LOG10(Data[[#This Row],[time_spend_company]])</f>
        <v>0.3010299956639812</v>
      </c>
      <c r="N1218" s="19">
        <f>1/Data[[#This Row],[time_spend_company]]</f>
        <v>0.5</v>
      </c>
      <c r="O1218" s="19">
        <v>2</v>
      </c>
    </row>
    <row r="1219" spans="1:15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VLOOKUP(Data[[#This Row],[dept]],Dept_Indexing[],2,FALSE)</f>
        <v>3</v>
      </c>
      <c r="L1219">
        <f>VLOOKUP(Data[[#This Row],[salary]],Salary_Index[],2,FALSE)</f>
        <v>2</v>
      </c>
      <c r="M1219" s="19">
        <f>LOG10(Data[[#This Row],[time_spend_company]])</f>
        <v>0.3010299956639812</v>
      </c>
      <c r="N1219" s="19">
        <f>1/Data[[#This Row],[time_spend_company]]</f>
        <v>0.5</v>
      </c>
      <c r="O1219" s="19">
        <v>2</v>
      </c>
    </row>
    <row r="1220" spans="1:15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VLOOKUP(Data[[#This Row],[dept]],Dept_Indexing[],2,FALSE)</f>
        <v>3</v>
      </c>
      <c r="L1220">
        <f>VLOOKUP(Data[[#This Row],[salary]],Salary_Index[],2,FALSE)</f>
        <v>3</v>
      </c>
      <c r="M1220" s="19">
        <f>LOG10(Data[[#This Row],[time_spend_company]])</f>
        <v>0.3010299956639812</v>
      </c>
      <c r="N1220" s="19">
        <f>1/Data[[#This Row],[time_spend_company]]</f>
        <v>0.5</v>
      </c>
      <c r="O1220" s="19">
        <v>2</v>
      </c>
    </row>
    <row r="1221" spans="1:15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VLOOKUP(Data[[#This Row],[dept]],Dept_Indexing[],2,FALSE)</f>
        <v>6</v>
      </c>
      <c r="L1221">
        <f>VLOOKUP(Data[[#This Row],[salary]],Salary_Index[],2,FALSE)</f>
        <v>2</v>
      </c>
      <c r="M1221" s="19">
        <f>LOG10(Data[[#This Row],[time_spend_company]])</f>
        <v>0.3010299956639812</v>
      </c>
      <c r="N1221" s="19">
        <f>1/Data[[#This Row],[time_spend_company]]</f>
        <v>0.5</v>
      </c>
      <c r="O1221" s="19">
        <v>2</v>
      </c>
    </row>
    <row r="1222" spans="1:15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VLOOKUP(Data[[#This Row],[dept]],Dept_Indexing[],2,FALSE)</f>
        <v>7</v>
      </c>
      <c r="L1222">
        <f>VLOOKUP(Data[[#This Row],[salary]],Salary_Index[],2,FALSE)</f>
        <v>1</v>
      </c>
      <c r="M1222" s="19">
        <f>LOG10(Data[[#This Row],[time_spend_company]])</f>
        <v>0.3010299956639812</v>
      </c>
      <c r="N1222" s="19">
        <f>1/Data[[#This Row],[time_spend_company]]</f>
        <v>0.5</v>
      </c>
      <c r="O1222" s="19">
        <v>2</v>
      </c>
    </row>
    <row r="1223" spans="1:15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VLOOKUP(Data[[#This Row],[dept]],Dept_Indexing[],2,FALSE)</f>
        <v>8</v>
      </c>
      <c r="L1223">
        <f>VLOOKUP(Data[[#This Row],[salary]],Salary_Index[],2,FALSE)</f>
        <v>1</v>
      </c>
      <c r="M1223" s="19">
        <f>LOG10(Data[[#This Row],[time_spend_company]])</f>
        <v>0.3010299956639812</v>
      </c>
      <c r="N1223" s="19">
        <f>1/Data[[#This Row],[time_spend_company]]</f>
        <v>0.5</v>
      </c>
      <c r="O1223" s="19">
        <v>2</v>
      </c>
    </row>
    <row r="1224" spans="1:15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VLOOKUP(Data[[#This Row],[dept]],Dept_Indexing[],2,FALSE)</f>
        <v>1</v>
      </c>
      <c r="L1224">
        <f>VLOOKUP(Data[[#This Row],[salary]],Salary_Index[],2,FALSE)</f>
        <v>1</v>
      </c>
      <c r="M1224" s="19">
        <f>LOG10(Data[[#This Row],[time_spend_company]])</f>
        <v>0.3010299956639812</v>
      </c>
      <c r="N1224" s="19">
        <f>1/Data[[#This Row],[time_spend_company]]</f>
        <v>0.5</v>
      </c>
      <c r="O1224" s="19">
        <v>2</v>
      </c>
    </row>
    <row r="1225" spans="1:15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VLOOKUP(Data[[#This Row],[dept]],Dept_Indexing[],2,FALSE)</f>
        <v>5</v>
      </c>
      <c r="L1225">
        <f>VLOOKUP(Data[[#This Row],[salary]],Salary_Index[],2,FALSE)</f>
        <v>2</v>
      </c>
      <c r="M1225" s="19">
        <f>LOG10(Data[[#This Row],[time_spend_company]])</f>
        <v>0.3010299956639812</v>
      </c>
      <c r="N1225" s="19">
        <f>1/Data[[#This Row],[time_spend_company]]</f>
        <v>0.5</v>
      </c>
      <c r="O1225" s="19">
        <v>2</v>
      </c>
    </row>
    <row r="1226" spans="1:15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VLOOKUP(Data[[#This Row],[dept]],Dept_Indexing[],2,FALSE)</f>
        <v>8</v>
      </c>
      <c r="L1226">
        <f>VLOOKUP(Data[[#This Row],[salary]],Salary_Index[],2,FALSE)</f>
        <v>2</v>
      </c>
      <c r="M1226" s="19">
        <f>LOG10(Data[[#This Row],[time_spend_company]])</f>
        <v>0.3010299956639812</v>
      </c>
      <c r="N1226" s="19">
        <f>1/Data[[#This Row],[time_spend_company]]</f>
        <v>0.5</v>
      </c>
      <c r="O1226" s="19">
        <v>2</v>
      </c>
    </row>
    <row r="1227" spans="1:15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VLOOKUP(Data[[#This Row],[dept]],Dept_Indexing[],2,FALSE)</f>
        <v>8</v>
      </c>
      <c r="L1227">
        <f>VLOOKUP(Data[[#This Row],[salary]],Salary_Index[],2,FALSE)</f>
        <v>2</v>
      </c>
      <c r="M1227" s="19">
        <f>LOG10(Data[[#This Row],[time_spend_company]])</f>
        <v>0.3010299956639812</v>
      </c>
      <c r="N1227" s="19">
        <f>1/Data[[#This Row],[time_spend_company]]</f>
        <v>0.5</v>
      </c>
      <c r="O1227" s="19">
        <v>2</v>
      </c>
    </row>
    <row r="1228" spans="1:15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VLOOKUP(Data[[#This Row],[dept]],Dept_Indexing[],2,FALSE)</f>
        <v>8</v>
      </c>
      <c r="L1228">
        <f>VLOOKUP(Data[[#This Row],[salary]],Salary_Index[],2,FALSE)</f>
        <v>2</v>
      </c>
      <c r="M1228" s="19">
        <f>LOG10(Data[[#This Row],[time_spend_company]])</f>
        <v>0.3010299956639812</v>
      </c>
      <c r="N1228" s="19">
        <f>1/Data[[#This Row],[time_spend_company]]</f>
        <v>0.5</v>
      </c>
      <c r="O1228" s="19">
        <v>2</v>
      </c>
    </row>
    <row r="1229" spans="1:15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VLOOKUP(Data[[#This Row],[dept]],Dept_Indexing[],2,FALSE)</f>
        <v>8</v>
      </c>
      <c r="L1229">
        <f>VLOOKUP(Data[[#This Row],[salary]],Salary_Index[],2,FALSE)</f>
        <v>2</v>
      </c>
      <c r="M1229" s="19">
        <f>LOG10(Data[[#This Row],[time_spend_company]])</f>
        <v>0.3010299956639812</v>
      </c>
      <c r="N1229" s="19">
        <f>1/Data[[#This Row],[time_spend_company]]</f>
        <v>0.5</v>
      </c>
      <c r="O1229" s="19">
        <v>2</v>
      </c>
    </row>
    <row r="1230" spans="1:15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VLOOKUP(Data[[#This Row],[dept]],Dept_Indexing[],2,FALSE)</f>
        <v>8</v>
      </c>
      <c r="L1230">
        <f>VLOOKUP(Data[[#This Row],[salary]],Salary_Index[],2,FALSE)</f>
        <v>2</v>
      </c>
      <c r="M1230" s="19">
        <f>LOG10(Data[[#This Row],[time_spend_company]])</f>
        <v>0.3010299956639812</v>
      </c>
      <c r="N1230" s="19">
        <f>1/Data[[#This Row],[time_spend_company]]</f>
        <v>0.5</v>
      </c>
      <c r="O1230" s="19">
        <v>2</v>
      </c>
    </row>
    <row r="1231" spans="1:15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VLOOKUP(Data[[#This Row],[dept]],Dept_Indexing[],2,FALSE)</f>
        <v>8</v>
      </c>
      <c r="L1231">
        <f>VLOOKUP(Data[[#This Row],[salary]],Salary_Index[],2,FALSE)</f>
        <v>2</v>
      </c>
      <c r="M1231" s="19">
        <f>LOG10(Data[[#This Row],[time_spend_company]])</f>
        <v>0.3010299956639812</v>
      </c>
      <c r="N1231" s="19">
        <f>1/Data[[#This Row],[time_spend_company]]</f>
        <v>0.5</v>
      </c>
      <c r="O1231" s="19">
        <v>2</v>
      </c>
    </row>
    <row r="1232" spans="1:15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VLOOKUP(Data[[#This Row],[dept]],Dept_Indexing[],2,FALSE)</f>
        <v>8</v>
      </c>
      <c r="L1232">
        <f>VLOOKUP(Data[[#This Row],[salary]],Salary_Index[],2,FALSE)</f>
        <v>2</v>
      </c>
      <c r="M1232" s="19">
        <f>LOG10(Data[[#This Row],[time_spend_company]])</f>
        <v>0.3010299956639812</v>
      </c>
      <c r="N1232" s="19">
        <f>1/Data[[#This Row],[time_spend_company]]</f>
        <v>0.5</v>
      </c>
      <c r="O1232" s="19">
        <v>2</v>
      </c>
    </row>
    <row r="1233" spans="1:15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VLOOKUP(Data[[#This Row],[dept]],Dept_Indexing[],2,FALSE)</f>
        <v>8</v>
      </c>
      <c r="L1233">
        <f>VLOOKUP(Data[[#This Row],[salary]],Salary_Index[],2,FALSE)</f>
        <v>2</v>
      </c>
      <c r="M1233" s="19">
        <f>LOG10(Data[[#This Row],[time_spend_company]])</f>
        <v>0.3010299956639812</v>
      </c>
      <c r="N1233" s="19">
        <f>1/Data[[#This Row],[time_spend_company]]</f>
        <v>0.5</v>
      </c>
      <c r="O1233" s="19">
        <v>2</v>
      </c>
    </row>
    <row r="1234" spans="1:15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VLOOKUP(Data[[#This Row],[dept]],Dept_Indexing[],2,FALSE)</f>
        <v>8</v>
      </c>
      <c r="L1234">
        <f>VLOOKUP(Data[[#This Row],[salary]],Salary_Index[],2,FALSE)</f>
        <v>2</v>
      </c>
      <c r="M1234" s="19">
        <f>LOG10(Data[[#This Row],[time_spend_company]])</f>
        <v>0.3010299956639812</v>
      </c>
      <c r="N1234" s="19">
        <f>1/Data[[#This Row],[time_spend_company]]</f>
        <v>0.5</v>
      </c>
      <c r="O1234" s="19">
        <v>2</v>
      </c>
    </row>
    <row r="1235" spans="1:15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VLOOKUP(Data[[#This Row],[dept]],Dept_Indexing[],2,FALSE)</f>
        <v>8</v>
      </c>
      <c r="L1235">
        <f>VLOOKUP(Data[[#This Row],[salary]],Salary_Index[],2,FALSE)</f>
        <v>2</v>
      </c>
      <c r="M1235" s="19">
        <f>LOG10(Data[[#This Row],[time_spend_company]])</f>
        <v>0.3010299956639812</v>
      </c>
      <c r="N1235" s="19">
        <f>1/Data[[#This Row],[time_spend_company]]</f>
        <v>0.5</v>
      </c>
      <c r="O1235" s="19">
        <v>2</v>
      </c>
    </row>
    <row r="1236" spans="1:15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VLOOKUP(Data[[#This Row],[dept]],Dept_Indexing[],2,FALSE)</f>
        <v>8</v>
      </c>
      <c r="L1236">
        <f>VLOOKUP(Data[[#This Row],[salary]],Salary_Index[],2,FALSE)</f>
        <v>2</v>
      </c>
      <c r="M1236" s="19">
        <f>LOG10(Data[[#This Row],[time_spend_company]])</f>
        <v>0.3010299956639812</v>
      </c>
      <c r="N1236" s="19">
        <f>1/Data[[#This Row],[time_spend_company]]</f>
        <v>0.5</v>
      </c>
      <c r="O1236" s="19">
        <v>2</v>
      </c>
    </row>
    <row r="1237" spans="1:15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VLOOKUP(Data[[#This Row],[dept]],Dept_Indexing[],2,FALSE)</f>
        <v>1</v>
      </c>
      <c r="L1237">
        <f>VLOOKUP(Data[[#This Row],[salary]],Salary_Index[],2,FALSE)</f>
        <v>3</v>
      </c>
      <c r="M1237" s="19">
        <f>LOG10(Data[[#This Row],[time_spend_company]])</f>
        <v>0.3010299956639812</v>
      </c>
      <c r="N1237" s="19">
        <f>1/Data[[#This Row],[time_spend_company]]</f>
        <v>0.5</v>
      </c>
      <c r="O1237" s="19">
        <v>2</v>
      </c>
    </row>
    <row r="1238" spans="1:15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VLOOKUP(Data[[#This Row],[dept]],Dept_Indexing[],2,FALSE)</f>
        <v>2</v>
      </c>
      <c r="L1238">
        <f>VLOOKUP(Data[[#This Row],[salary]],Salary_Index[],2,FALSE)</f>
        <v>3</v>
      </c>
      <c r="M1238" s="19">
        <f>LOG10(Data[[#This Row],[time_spend_company]])</f>
        <v>0.3010299956639812</v>
      </c>
      <c r="N1238" s="19">
        <f>1/Data[[#This Row],[time_spend_company]]</f>
        <v>0.5</v>
      </c>
      <c r="O1238" s="19">
        <v>2</v>
      </c>
    </row>
    <row r="1239" spans="1:15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VLOOKUP(Data[[#This Row],[dept]],Dept_Indexing[],2,FALSE)</f>
        <v>10</v>
      </c>
      <c r="L1239">
        <f>VLOOKUP(Data[[#This Row],[salary]],Salary_Index[],2,FALSE)</f>
        <v>1</v>
      </c>
      <c r="M1239" s="19">
        <f>LOG10(Data[[#This Row],[time_spend_company]])</f>
        <v>0.3010299956639812</v>
      </c>
      <c r="N1239" s="19">
        <f>1/Data[[#This Row],[time_spend_company]]</f>
        <v>0.5</v>
      </c>
      <c r="O1239" s="19">
        <v>2</v>
      </c>
    </row>
    <row r="1240" spans="1:15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VLOOKUP(Data[[#This Row],[dept]],Dept_Indexing[],2,FALSE)</f>
        <v>9</v>
      </c>
      <c r="L1240">
        <f>VLOOKUP(Data[[#This Row],[salary]],Salary_Index[],2,FALSE)</f>
        <v>1</v>
      </c>
      <c r="M1240" s="19">
        <f>LOG10(Data[[#This Row],[time_spend_company]])</f>
        <v>0.3010299956639812</v>
      </c>
      <c r="N1240" s="19">
        <f>1/Data[[#This Row],[time_spend_company]]</f>
        <v>0.5</v>
      </c>
      <c r="O1240" s="19">
        <v>2</v>
      </c>
    </row>
    <row r="1241" spans="1:15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VLOOKUP(Data[[#This Row],[dept]],Dept_Indexing[],2,FALSE)</f>
        <v>9</v>
      </c>
      <c r="L1241">
        <f>VLOOKUP(Data[[#This Row],[salary]],Salary_Index[],2,FALSE)</f>
        <v>1</v>
      </c>
      <c r="M1241" s="19">
        <f>LOG10(Data[[#This Row],[time_spend_company]])</f>
        <v>0.3010299956639812</v>
      </c>
      <c r="N1241" s="19">
        <f>1/Data[[#This Row],[time_spend_company]]</f>
        <v>0.5</v>
      </c>
      <c r="O1241" s="19">
        <v>2</v>
      </c>
    </row>
    <row r="1242" spans="1:15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VLOOKUP(Data[[#This Row],[dept]],Dept_Indexing[],2,FALSE)</f>
        <v>9</v>
      </c>
      <c r="L1242">
        <f>VLOOKUP(Data[[#This Row],[salary]],Salary_Index[],2,FALSE)</f>
        <v>1</v>
      </c>
      <c r="M1242" s="19">
        <f>LOG10(Data[[#This Row],[time_spend_company]])</f>
        <v>0.3010299956639812</v>
      </c>
      <c r="N1242" s="19">
        <f>1/Data[[#This Row],[time_spend_company]]</f>
        <v>0.5</v>
      </c>
      <c r="O1242" s="19">
        <v>2</v>
      </c>
    </row>
    <row r="1243" spans="1:15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VLOOKUP(Data[[#This Row],[dept]],Dept_Indexing[],2,FALSE)</f>
        <v>9</v>
      </c>
      <c r="L1243">
        <f>VLOOKUP(Data[[#This Row],[salary]],Salary_Index[],2,FALSE)</f>
        <v>1</v>
      </c>
      <c r="M1243" s="19">
        <f>LOG10(Data[[#This Row],[time_spend_company]])</f>
        <v>0.3010299956639812</v>
      </c>
      <c r="N1243" s="19">
        <f>1/Data[[#This Row],[time_spend_company]]</f>
        <v>0.5</v>
      </c>
      <c r="O1243" s="19">
        <v>2</v>
      </c>
    </row>
    <row r="1244" spans="1:15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VLOOKUP(Data[[#This Row],[dept]],Dept_Indexing[],2,FALSE)</f>
        <v>9</v>
      </c>
      <c r="L1244">
        <f>VLOOKUP(Data[[#This Row],[salary]],Salary_Index[],2,FALSE)</f>
        <v>1</v>
      </c>
      <c r="M1244" s="19">
        <f>LOG10(Data[[#This Row],[time_spend_company]])</f>
        <v>0.3010299956639812</v>
      </c>
      <c r="N1244" s="19">
        <f>1/Data[[#This Row],[time_spend_company]]</f>
        <v>0.5</v>
      </c>
      <c r="O1244" s="19">
        <v>2</v>
      </c>
    </row>
    <row r="1245" spans="1:15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VLOOKUP(Data[[#This Row],[dept]],Dept_Indexing[],2,FALSE)</f>
        <v>9</v>
      </c>
      <c r="L1245">
        <f>VLOOKUP(Data[[#This Row],[salary]],Salary_Index[],2,FALSE)</f>
        <v>2</v>
      </c>
      <c r="M1245" s="19">
        <f>LOG10(Data[[#This Row],[time_spend_company]])</f>
        <v>0.3010299956639812</v>
      </c>
      <c r="N1245" s="19">
        <f>1/Data[[#This Row],[time_spend_company]]</f>
        <v>0.5</v>
      </c>
      <c r="O1245" s="19">
        <v>2</v>
      </c>
    </row>
    <row r="1246" spans="1:15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VLOOKUP(Data[[#This Row],[dept]],Dept_Indexing[],2,FALSE)</f>
        <v>9</v>
      </c>
      <c r="L1246">
        <f>VLOOKUP(Data[[#This Row],[salary]],Salary_Index[],2,FALSE)</f>
        <v>2</v>
      </c>
      <c r="M1246" s="19">
        <f>LOG10(Data[[#This Row],[time_spend_company]])</f>
        <v>0.3010299956639812</v>
      </c>
      <c r="N1246" s="19">
        <f>1/Data[[#This Row],[time_spend_company]]</f>
        <v>0.5</v>
      </c>
      <c r="O1246" s="19">
        <v>2</v>
      </c>
    </row>
    <row r="1247" spans="1:15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VLOOKUP(Data[[#This Row],[dept]],Dept_Indexing[],2,FALSE)</f>
        <v>3</v>
      </c>
      <c r="L1247">
        <f>VLOOKUP(Data[[#This Row],[salary]],Salary_Index[],2,FALSE)</f>
        <v>2</v>
      </c>
      <c r="M1247" s="19">
        <f>LOG10(Data[[#This Row],[time_spend_company]])</f>
        <v>0.3010299956639812</v>
      </c>
      <c r="N1247" s="19">
        <f>1/Data[[#This Row],[time_spend_company]]</f>
        <v>0.5</v>
      </c>
      <c r="O1247" s="19">
        <v>2</v>
      </c>
    </row>
    <row r="1248" spans="1:15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VLOOKUP(Data[[#This Row],[dept]],Dept_Indexing[],2,FALSE)</f>
        <v>6</v>
      </c>
      <c r="L1248">
        <f>VLOOKUP(Data[[#This Row],[salary]],Salary_Index[],2,FALSE)</f>
        <v>3</v>
      </c>
      <c r="M1248" s="19">
        <f>LOG10(Data[[#This Row],[time_spend_company]])</f>
        <v>0.3010299956639812</v>
      </c>
      <c r="N1248" s="19">
        <f>1/Data[[#This Row],[time_spend_company]]</f>
        <v>0.5</v>
      </c>
      <c r="O1248" s="19">
        <v>2</v>
      </c>
    </row>
    <row r="1249" spans="1:15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VLOOKUP(Data[[#This Row],[dept]],Dept_Indexing[],2,FALSE)</f>
        <v>6</v>
      </c>
      <c r="L1249">
        <f>VLOOKUP(Data[[#This Row],[salary]],Salary_Index[],2,FALSE)</f>
        <v>3</v>
      </c>
      <c r="M1249" s="19">
        <f>LOG10(Data[[#This Row],[time_spend_company]])</f>
        <v>0.3010299956639812</v>
      </c>
      <c r="N1249" s="19">
        <f>1/Data[[#This Row],[time_spend_company]]</f>
        <v>0.5</v>
      </c>
      <c r="O1249" s="19">
        <v>2</v>
      </c>
    </row>
    <row r="1250" spans="1:15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VLOOKUP(Data[[#This Row],[dept]],Dept_Indexing[],2,FALSE)</f>
        <v>3</v>
      </c>
      <c r="L1250">
        <f>VLOOKUP(Data[[#This Row],[salary]],Salary_Index[],2,FALSE)</f>
        <v>3</v>
      </c>
      <c r="M1250" s="19">
        <f>LOG10(Data[[#This Row],[time_spend_company]])</f>
        <v>0.3010299956639812</v>
      </c>
      <c r="N1250" s="19">
        <f>1/Data[[#This Row],[time_spend_company]]</f>
        <v>0.5</v>
      </c>
      <c r="O1250" s="19">
        <v>2</v>
      </c>
    </row>
    <row r="1251" spans="1:15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VLOOKUP(Data[[#This Row],[dept]],Dept_Indexing[],2,FALSE)</f>
        <v>7</v>
      </c>
      <c r="L1251">
        <f>VLOOKUP(Data[[#This Row],[salary]],Salary_Index[],2,FALSE)</f>
        <v>3</v>
      </c>
      <c r="M1251" s="19">
        <f>LOG10(Data[[#This Row],[time_spend_company]])</f>
        <v>0.3010299956639812</v>
      </c>
      <c r="N1251" s="19">
        <f>1/Data[[#This Row],[time_spend_company]]</f>
        <v>0.5</v>
      </c>
      <c r="O1251" s="19">
        <v>2</v>
      </c>
    </row>
    <row r="1252" spans="1:15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VLOOKUP(Data[[#This Row],[dept]],Dept_Indexing[],2,FALSE)</f>
        <v>7</v>
      </c>
      <c r="L1252">
        <f>VLOOKUP(Data[[#This Row],[salary]],Salary_Index[],2,FALSE)</f>
        <v>3</v>
      </c>
      <c r="M1252" s="19">
        <f>LOG10(Data[[#This Row],[time_spend_company]])</f>
        <v>0.3010299956639812</v>
      </c>
      <c r="N1252" s="19">
        <f>1/Data[[#This Row],[time_spend_company]]</f>
        <v>0.5</v>
      </c>
      <c r="O1252" s="19">
        <v>2</v>
      </c>
    </row>
    <row r="1253" spans="1:15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VLOOKUP(Data[[#This Row],[dept]],Dept_Indexing[],2,FALSE)</f>
        <v>7</v>
      </c>
      <c r="L1253">
        <f>VLOOKUP(Data[[#This Row],[salary]],Salary_Index[],2,FALSE)</f>
        <v>1</v>
      </c>
      <c r="M1253" s="19">
        <f>LOG10(Data[[#This Row],[time_spend_company]])</f>
        <v>0.3010299956639812</v>
      </c>
      <c r="N1253" s="19">
        <f>1/Data[[#This Row],[time_spend_company]]</f>
        <v>0.5</v>
      </c>
      <c r="O1253" s="19">
        <v>2</v>
      </c>
    </row>
    <row r="1254" spans="1:15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VLOOKUP(Data[[#This Row],[dept]],Dept_Indexing[],2,FALSE)</f>
        <v>1</v>
      </c>
      <c r="L1254">
        <f>VLOOKUP(Data[[#This Row],[salary]],Salary_Index[],2,FALSE)</f>
        <v>1</v>
      </c>
      <c r="M1254" s="19">
        <f>LOG10(Data[[#This Row],[time_spend_company]])</f>
        <v>0.3010299956639812</v>
      </c>
      <c r="N1254" s="19">
        <f>1/Data[[#This Row],[time_spend_company]]</f>
        <v>0.5</v>
      </c>
      <c r="O1254" s="19">
        <v>2</v>
      </c>
    </row>
    <row r="1255" spans="1:15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VLOOKUP(Data[[#This Row],[dept]],Dept_Indexing[],2,FALSE)</f>
        <v>8</v>
      </c>
      <c r="L1255">
        <f>VLOOKUP(Data[[#This Row],[salary]],Salary_Index[],2,FALSE)</f>
        <v>2</v>
      </c>
      <c r="M1255" s="19">
        <f>LOG10(Data[[#This Row],[time_spend_company]])</f>
        <v>0.3010299956639812</v>
      </c>
      <c r="N1255" s="19">
        <f>1/Data[[#This Row],[time_spend_company]]</f>
        <v>0.5</v>
      </c>
      <c r="O1255" s="19">
        <v>2</v>
      </c>
    </row>
    <row r="1256" spans="1:15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VLOOKUP(Data[[#This Row],[dept]],Dept_Indexing[],2,FALSE)</f>
        <v>8</v>
      </c>
      <c r="L1256">
        <f>VLOOKUP(Data[[#This Row],[salary]],Salary_Index[],2,FALSE)</f>
        <v>2</v>
      </c>
      <c r="M1256" s="19">
        <f>LOG10(Data[[#This Row],[time_spend_company]])</f>
        <v>0.3010299956639812</v>
      </c>
      <c r="N1256" s="19">
        <f>1/Data[[#This Row],[time_spend_company]]</f>
        <v>0.5</v>
      </c>
      <c r="O1256" s="19">
        <v>2</v>
      </c>
    </row>
    <row r="1257" spans="1:15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VLOOKUP(Data[[#This Row],[dept]],Dept_Indexing[],2,FALSE)</f>
        <v>8</v>
      </c>
      <c r="L1257">
        <f>VLOOKUP(Data[[#This Row],[salary]],Salary_Index[],2,FALSE)</f>
        <v>2</v>
      </c>
      <c r="M1257" s="19">
        <f>LOG10(Data[[#This Row],[time_spend_company]])</f>
        <v>0.3010299956639812</v>
      </c>
      <c r="N1257" s="19">
        <f>1/Data[[#This Row],[time_spend_company]]</f>
        <v>0.5</v>
      </c>
      <c r="O1257" s="19">
        <v>2</v>
      </c>
    </row>
    <row r="1258" spans="1:15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VLOOKUP(Data[[#This Row],[dept]],Dept_Indexing[],2,FALSE)</f>
        <v>8</v>
      </c>
      <c r="L1258">
        <f>VLOOKUP(Data[[#This Row],[salary]],Salary_Index[],2,FALSE)</f>
        <v>2</v>
      </c>
      <c r="M1258" s="19">
        <f>LOG10(Data[[#This Row],[time_spend_company]])</f>
        <v>0.3010299956639812</v>
      </c>
      <c r="N1258" s="19">
        <f>1/Data[[#This Row],[time_spend_company]]</f>
        <v>0.5</v>
      </c>
      <c r="O1258" s="19">
        <v>2</v>
      </c>
    </row>
    <row r="1259" spans="1:15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VLOOKUP(Data[[#This Row],[dept]],Dept_Indexing[],2,FALSE)</f>
        <v>1</v>
      </c>
      <c r="L1259">
        <f>VLOOKUP(Data[[#This Row],[salary]],Salary_Index[],2,FALSE)</f>
        <v>2</v>
      </c>
      <c r="M1259" s="19">
        <f>LOG10(Data[[#This Row],[time_spend_company]])</f>
        <v>0.3010299956639812</v>
      </c>
      <c r="N1259" s="19">
        <f>1/Data[[#This Row],[time_spend_company]]</f>
        <v>0.5</v>
      </c>
      <c r="O1259" s="19">
        <v>2</v>
      </c>
    </row>
    <row r="1260" spans="1:15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VLOOKUP(Data[[#This Row],[dept]],Dept_Indexing[],2,FALSE)</f>
        <v>2</v>
      </c>
      <c r="L1260">
        <f>VLOOKUP(Data[[#This Row],[salary]],Salary_Index[],2,FALSE)</f>
        <v>1</v>
      </c>
      <c r="M1260" s="19">
        <f>LOG10(Data[[#This Row],[time_spend_company]])</f>
        <v>0.3010299956639812</v>
      </c>
      <c r="N1260" s="19">
        <f>1/Data[[#This Row],[time_spend_company]]</f>
        <v>0.5</v>
      </c>
      <c r="O1260" s="19">
        <v>2</v>
      </c>
    </row>
    <row r="1261" spans="1:15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VLOOKUP(Data[[#This Row],[dept]],Dept_Indexing[],2,FALSE)</f>
        <v>2</v>
      </c>
      <c r="L1261">
        <f>VLOOKUP(Data[[#This Row],[salary]],Salary_Index[],2,FALSE)</f>
        <v>2</v>
      </c>
      <c r="M1261" s="19">
        <f>LOG10(Data[[#This Row],[time_spend_company]])</f>
        <v>0.3010299956639812</v>
      </c>
      <c r="N1261" s="19">
        <f>1/Data[[#This Row],[time_spend_company]]</f>
        <v>0.5</v>
      </c>
      <c r="O1261" s="19">
        <v>2</v>
      </c>
    </row>
    <row r="1262" spans="1:15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VLOOKUP(Data[[#This Row],[dept]],Dept_Indexing[],2,FALSE)</f>
        <v>10</v>
      </c>
      <c r="L1262">
        <f>VLOOKUP(Data[[#This Row],[salary]],Salary_Index[],2,FALSE)</f>
        <v>2</v>
      </c>
      <c r="M1262" s="19">
        <f>LOG10(Data[[#This Row],[time_spend_company]])</f>
        <v>0.3010299956639812</v>
      </c>
      <c r="N1262" s="19">
        <f>1/Data[[#This Row],[time_spend_company]]</f>
        <v>0.5</v>
      </c>
      <c r="O1262" s="19">
        <v>2</v>
      </c>
    </row>
    <row r="1263" spans="1:15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VLOOKUP(Data[[#This Row],[dept]],Dept_Indexing[],2,FALSE)</f>
        <v>10</v>
      </c>
      <c r="L1263">
        <f>VLOOKUP(Data[[#This Row],[salary]],Salary_Index[],2,FALSE)</f>
        <v>2</v>
      </c>
      <c r="M1263" s="19">
        <f>LOG10(Data[[#This Row],[time_spend_company]])</f>
        <v>0.3010299956639812</v>
      </c>
      <c r="N1263" s="19">
        <f>1/Data[[#This Row],[time_spend_company]]</f>
        <v>0.5</v>
      </c>
      <c r="O1263" s="19">
        <v>2</v>
      </c>
    </row>
    <row r="1264" spans="1:15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VLOOKUP(Data[[#This Row],[dept]],Dept_Indexing[],2,FALSE)</f>
        <v>10</v>
      </c>
      <c r="L1264">
        <f>VLOOKUP(Data[[#This Row],[salary]],Salary_Index[],2,FALSE)</f>
        <v>2</v>
      </c>
      <c r="M1264" s="19">
        <f>LOG10(Data[[#This Row],[time_spend_company]])</f>
        <v>0.3010299956639812</v>
      </c>
      <c r="N1264" s="19">
        <f>1/Data[[#This Row],[time_spend_company]]</f>
        <v>0.5</v>
      </c>
      <c r="O1264" s="19">
        <v>2</v>
      </c>
    </row>
    <row r="1265" spans="1:15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VLOOKUP(Data[[#This Row],[dept]],Dept_Indexing[],2,FALSE)</f>
        <v>10</v>
      </c>
      <c r="L1265">
        <f>VLOOKUP(Data[[#This Row],[salary]],Salary_Index[],2,FALSE)</f>
        <v>2</v>
      </c>
      <c r="M1265" s="19">
        <f>LOG10(Data[[#This Row],[time_spend_company]])</f>
        <v>0.3010299956639812</v>
      </c>
      <c r="N1265" s="19">
        <f>1/Data[[#This Row],[time_spend_company]]</f>
        <v>0.5</v>
      </c>
      <c r="O1265" s="19">
        <v>2</v>
      </c>
    </row>
    <row r="1266" spans="1:15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VLOOKUP(Data[[#This Row],[dept]],Dept_Indexing[],2,FALSE)</f>
        <v>10</v>
      </c>
      <c r="L1266">
        <f>VLOOKUP(Data[[#This Row],[salary]],Salary_Index[],2,FALSE)</f>
        <v>1</v>
      </c>
      <c r="M1266" s="19">
        <f>LOG10(Data[[#This Row],[time_spend_company]])</f>
        <v>0.3010299956639812</v>
      </c>
      <c r="N1266" s="19">
        <f>1/Data[[#This Row],[time_spend_company]]</f>
        <v>0.5</v>
      </c>
      <c r="O1266" s="19">
        <v>2</v>
      </c>
    </row>
    <row r="1267" spans="1:15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VLOOKUP(Data[[#This Row],[dept]],Dept_Indexing[],2,FALSE)</f>
        <v>9</v>
      </c>
      <c r="L1267">
        <f>VLOOKUP(Data[[#This Row],[salary]],Salary_Index[],2,FALSE)</f>
        <v>1</v>
      </c>
      <c r="M1267" s="19">
        <f>LOG10(Data[[#This Row],[time_spend_company]])</f>
        <v>0.3010299956639812</v>
      </c>
      <c r="N1267" s="19">
        <f>1/Data[[#This Row],[time_spend_company]]</f>
        <v>0.5</v>
      </c>
      <c r="O1267" s="19">
        <v>2</v>
      </c>
    </row>
    <row r="1268" spans="1:15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VLOOKUP(Data[[#This Row],[dept]],Dept_Indexing[],2,FALSE)</f>
        <v>9</v>
      </c>
      <c r="L1268">
        <f>VLOOKUP(Data[[#This Row],[salary]],Salary_Index[],2,FALSE)</f>
        <v>1</v>
      </c>
      <c r="M1268" s="19">
        <f>LOG10(Data[[#This Row],[time_spend_company]])</f>
        <v>0.3010299956639812</v>
      </c>
      <c r="N1268" s="19">
        <f>1/Data[[#This Row],[time_spend_company]]</f>
        <v>0.5</v>
      </c>
      <c r="O1268" s="19">
        <v>2</v>
      </c>
    </row>
    <row r="1269" spans="1:15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VLOOKUP(Data[[#This Row],[dept]],Dept_Indexing[],2,FALSE)</f>
        <v>9</v>
      </c>
      <c r="L1269">
        <f>VLOOKUP(Data[[#This Row],[salary]],Salary_Index[],2,FALSE)</f>
        <v>1</v>
      </c>
      <c r="M1269" s="19">
        <f>LOG10(Data[[#This Row],[time_spend_company]])</f>
        <v>0.3010299956639812</v>
      </c>
      <c r="N1269" s="19">
        <f>1/Data[[#This Row],[time_spend_company]]</f>
        <v>0.5</v>
      </c>
      <c r="O1269" s="19">
        <v>2</v>
      </c>
    </row>
    <row r="1270" spans="1:15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VLOOKUP(Data[[#This Row],[dept]],Dept_Indexing[],2,FALSE)</f>
        <v>10</v>
      </c>
      <c r="L1270">
        <f>VLOOKUP(Data[[#This Row],[salary]],Salary_Index[],2,FALSE)</f>
        <v>3</v>
      </c>
      <c r="M1270" s="19">
        <f>LOG10(Data[[#This Row],[time_spend_company]])</f>
        <v>0.3010299956639812</v>
      </c>
      <c r="N1270" s="19">
        <f>1/Data[[#This Row],[time_spend_company]]</f>
        <v>0.5</v>
      </c>
      <c r="O1270" s="19">
        <v>2</v>
      </c>
    </row>
    <row r="1271" spans="1:15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VLOOKUP(Data[[#This Row],[dept]],Dept_Indexing[],2,FALSE)</f>
        <v>4</v>
      </c>
      <c r="L1271">
        <f>VLOOKUP(Data[[#This Row],[salary]],Salary_Index[],2,FALSE)</f>
        <v>2</v>
      </c>
      <c r="M1271" s="19">
        <f>LOG10(Data[[#This Row],[time_spend_company]])</f>
        <v>0.3010299956639812</v>
      </c>
      <c r="N1271" s="19">
        <f>1/Data[[#This Row],[time_spend_company]]</f>
        <v>0.5</v>
      </c>
      <c r="O1271" s="19">
        <v>2</v>
      </c>
    </row>
    <row r="1272" spans="1:15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VLOOKUP(Data[[#This Row],[dept]],Dept_Indexing[],2,FALSE)</f>
        <v>3</v>
      </c>
      <c r="L1272">
        <f>VLOOKUP(Data[[#This Row],[salary]],Salary_Index[],2,FALSE)</f>
        <v>2</v>
      </c>
      <c r="M1272" s="19">
        <f>LOG10(Data[[#This Row],[time_spend_company]])</f>
        <v>0.3010299956639812</v>
      </c>
      <c r="N1272" s="19">
        <f>1/Data[[#This Row],[time_spend_company]]</f>
        <v>0.5</v>
      </c>
      <c r="O1272" s="19">
        <v>2</v>
      </c>
    </row>
    <row r="1273" spans="1:15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VLOOKUP(Data[[#This Row],[dept]],Dept_Indexing[],2,FALSE)</f>
        <v>3</v>
      </c>
      <c r="L1273">
        <f>VLOOKUP(Data[[#This Row],[salary]],Salary_Index[],2,FALSE)</f>
        <v>2</v>
      </c>
      <c r="M1273" s="19">
        <f>LOG10(Data[[#This Row],[time_spend_company]])</f>
        <v>0.3010299956639812</v>
      </c>
      <c r="N1273" s="19">
        <f>1/Data[[#This Row],[time_spend_company]]</f>
        <v>0.5</v>
      </c>
      <c r="O1273" s="19">
        <v>2</v>
      </c>
    </row>
    <row r="1274" spans="1:15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VLOOKUP(Data[[#This Row],[dept]],Dept_Indexing[],2,FALSE)</f>
        <v>6</v>
      </c>
      <c r="L1274">
        <f>VLOOKUP(Data[[#This Row],[salary]],Salary_Index[],2,FALSE)</f>
        <v>2</v>
      </c>
      <c r="M1274" s="19">
        <f>LOG10(Data[[#This Row],[time_spend_company]])</f>
        <v>0.3010299956639812</v>
      </c>
      <c r="N1274" s="19">
        <f>1/Data[[#This Row],[time_spend_company]]</f>
        <v>0.5</v>
      </c>
      <c r="O1274" s="19">
        <v>2</v>
      </c>
    </row>
    <row r="1275" spans="1:15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VLOOKUP(Data[[#This Row],[dept]],Dept_Indexing[],2,FALSE)</f>
        <v>6</v>
      </c>
      <c r="L1275">
        <f>VLOOKUP(Data[[#This Row],[salary]],Salary_Index[],2,FALSE)</f>
        <v>3</v>
      </c>
      <c r="M1275" s="19">
        <f>LOG10(Data[[#This Row],[time_spend_company]])</f>
        <v>0.3010299956639812</v>
      </c>
      <c r="N1275" s="19">
        <f>1/Data[[#This Row],[time_spend_company]]</f>
        <v>0.5</v>
      </c>
      <c r="O1275" s="19">
        <v>2</v>
      </c>
    </row>
    <row r="1276" spans="1:15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VLOOKUP(Data[[#This Row],[dept]],Dept_Indexing[],2,FALSE)</f>
        <v>3</v>
      </c>
      <c r="L1276">
        <f>VLOOKUP(Data[[#This Row],[salary]],Salary_Index[],2,FALSE)</f>
        <v>1</v>
      </c>
      <c r="M1276" s="19">
        <f>LOG10(Data[[#This Row],[time_spend_company]])</f>
        <v>0.3010299956639812</v>
      </c>
      <c r="N1276" s="19">
        <f>1/Data[[#This Row],[time_spend_company]]</f>
        <v>0.5</v>
      </c>
      <c r="O1276" s="19">
        <v>2</v>
      </c>
    </row>
    <row r="1277" spans="1:15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VLOOKUP(Data[[#This Row],[dept]],Dept_Indexing[],2,FALSE)</f>
        <v>7</v>
      </c>
      <c r="L1277">
        <f>VLOOKUP(Data[[#This Row],[salary]],Salary_Index[],2,FALSE)</f>
        <v>1</v>
      </c>
      <c r="M1277" s="19">
        <f>LOG10(Data[[#This Row],[time_spend_company]])</f>
        <v>0.3010299956639812</v>
      </c>
      <c r="N1277" s="19">
        <f>1/Data[[#This Row],[time_spend_company]]</f>
        <v>0.5</v>
      </c>
      <c r="O1277" s="19">
        <v>2</v>
      </c>
    </row>
    <row r="1278" spans="1:15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VLOOKUP(Data[[#This Row],[dept]],Dept_Indexing[],2,FALSE)</f>
        <v>5</v>
      </c>
      <c r="L1278">
        <f>VLOOKUP(Data[[#This Row],[salary]],Salary_Index[],2,FALSE)</f>
        <v>1</v>
      </c>
      <c r="M1278" s="19">
        <f>LOG10(Data[[#This Row],[time_spend_company]])</f>
        <v>0.3010299956639812</v>
      </c>
      <c r="N1278" s="19">
        <f>1/Data[[#This Row],[time_spend_company]]</f>
        <v>0.5</v>
      </c>
      <c r="O1278" s="19">
        <v>2</v>
      </c>
    </row>
    <row r="1279" spans="1:15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VLOOKUP(Data[[#This Row],[dept]],Dept_Indexing[],2,FALSE)</f>
        <v>8</v>
      </c>
      <c r="L1279">
        <f>VLOOKUP(Data[[#This Row],[salary]],Salary_Index[],2,FALSE)</f>
        <v>1</v>
      </c>
      <c r="M1279" s="19">
        <f>LOG10(Data[[#This Row],[time_spend_company]])</f>
        <v>0.3010299956639812</v>
      </c>
      <c r="N1279" s="19">
        <f>1/Data[[#This Row],[time_spend_company]]</f>
        <v>0.5</v>
      </c>
      <c r="O1279" s="19">
        <v>2</v>
      </c>
    </row>
    <row r="1280" spans="1:15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VLOOKUP(Data[[#This Row],[dept]],Dept_Indexing[],2,FALSE)</f>
        <v>4</v>
      </c>
      <c r="L1280">
        <f>VLOOKUP(Data[[#This Row],[salary]],Salary_Index[],2,FALSE)</f>
        <v>1</v>
      </c>
      <c r="M1280" s="19">
        <f>LOG10(Data[[#This Row],[time_spend_company]])</f>
        <v>0.3010299956639812</v>
      </c>
      <c r="N1280" s="19">
        <f>1/Data[[#This Row],[time_spend_company]]</f>
        <v>0.5</v>
      </c>
      <c r="O1280" s="19">
        <v>2</v>
      </c>
    </row>
    <row r="1281" spans="1:15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VLOOKUP(Data[[#This Row],[dept]],Dept_Indexing[],2,FALSE)</f>
        <v>8</v>
      </c>
      <c r="L1281">
        <f>VLOOKUP(Data[[#This Row],[salary]],Salary_Index[],2,FALSE)</f>
        <v>3</v>
      </c>
      <c r="M1281" s="19">
        <f>LOG10(Data[[#This Row],[time_spend_company]])</f>
        <v>0.3010299956639812</v>
      </c>
      <c r="N1281" s="19">
        <f>1/Data[[#This Row],[time_spend_company]]</f>
        <v>0.5</v>
      </c>
      <c r="O1281" s="19">
        <v>2</v>
      </c>
    </row>
    <row r="1282" spans="1:15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VLOOKUP(Data[[#This Row],[dept]],Dept_Indexing[],2,FALSE)</f>
        <v>8</v>
      </c>
      <c r="L1282">
        <f>VLOOKUP(Data[[#This Row],[salary]],Salary_Index[],2,FALSE)</f>
        <v>1</v>
      </c>
      <c r="M1282" s="19">
        <f>LOG10(Data[[#This Row],[time_spend_company]])</f>
        <v>0.3010299956639812</v>
      </c>
      <c r="N1282" s="19">
        <f>1/Data[[#This Row],[time_spend_company]]</f>
        <v>0.5</v>
      </c>
      <c r="O1282" s="19">
        <v>2</v>
      </c>
    </row>
    <row r="1283" spans="1:15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VLOOKUP(Data[[#This Row],[dept]],Dept_Indexing[],2,FALSE)</f>
        <v>8</v>
      </c>
      <c r="L1283">
        <f>VLOOKUP(Data[[#This Row],[salary]],Salary_Index[],2,FALSE)</f>
        <v>3</v>
      </c>
      <c r="M1283" s="19">
        <f>LOG10(Data[[#This Row],[time_spend_company]])</f>
        <v>0.3010299956639812</v>
      </c>
      <c r="N1283" s="19">
        <f>1/Data[[#This Row],[time_spend_company]]</f>
        <v>0.5</v>
      </c>
      <c r="O1283" s="19">
        <v>2</v>
      </c>
    </row>
    <row r="1284" spans="1:15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VLOOKUP(Data[[#This Row],[dept]],Dept_Indexing[],2,FALSE)</f>
        <v>8</v>
      </c>
      <c r="L1284">
        <f>VLOOKUP(Data[[#This Row],[salary]],Salary_Index[],2,FALSE)</f>
        <v>1</v>
      </c>
      <c r="M1284" s="19">
        <f>LOG10(Data[[#This Row],[time_spend_company]])</f>
        <v>0.3010299956639812</v>
      </c>
      <c r="N1284" s="19">
        <f>1/Data[[#This Row],[time_spend_company]]</f>
        <v>0.5</v>
      </c>
      <c r="O1284" s="19">
        <v>2</v>
      </c>
    </row>
    <row r="1285" spans="1:15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VLOOKUP(Data[[#This Row],[dept]],Dept_Indexing[],2,FALSE)</f>
        <v>8</v>
      </c>
      <c r="L1285">
        <f>VLOOKUP(Data[[#This Row],[salary]],Salary_Index[],2,FALSE)</f>
        <v>1</v>
      </c>
      <c r="M1285" s="19">
        <f>LOG10(Data[[#This Row],[time_spend_company]])</f>
        <v>0.3010299956639812</v>
      </c>
      <c r="N1285" s="19">
        <f>1/Data[[#This Row],[time_spend_company]]</f>
        <v>0.5</v>
      </c>
      <c r="O1285" s="19">
        <v>2</v>
      </c>
    </row>
    <row r="1286" spans="1:15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VLOOKUP(Data[[#This Row],[dept]],Dept_Indexing[],2,FALSE)</f>
        <v>8</v>
      </c>
      <c r="L1286">
        <f>VLOOKUP(Data[[#This Row],[salary]],Salary_Index[],2,FALSE)</f>
        <v>3</v>
      </c>
      <c r="M1286" s="19">
        <f>LOG10(Data[[#This Row],[time_spend_company]])</f>
        <v>0.3010299956639812</v>
      </c>
      <c r="N1286" s="19">
        <f>1/Data[[#This Row],[time_spend_company]]</f>
        <v>0.5</v>
      </c>
      <c r="O1286" s="19">
        <v>2</v>
      </c>
    </row>
    <row r="1287" spans="1:15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VLOOKUP(Data[[#This Row],[dept]],Dept_Indexing[],2,FALSE)</f>
        <v>8</v>
      </c>
      <c r="L1287">
        <f>VLOOKUP(Data[[#This Row],[salary]],Salary_Index[],2,FALSE)</f>
        <v>2</v>
      </c>
      <c r="M1287" s="19">
        <f>LOG10(Data[[#This Row],[time_spend_company]])</f>
        <v>0.3010299956639812</v>
      </c>
      <c r="N1287" s="19">
        <f>1/Data[[#This Row],[time_spend_company]]</f>
        <v>0.5</v>
      </c>
      <c r="O1287" s="19">
        <v>2</v>
      </c>
    </row>
    <row r="1288" spans="1:15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VLOOKUP(Data[[#This Row],[dept]],Dept_Indexing[],2,FALSE)</f>
        <v>8</v>
      </c>
      <c r="L1288">
        <f>VLOOKUP(Data[[#This Row],[salary]],Salary_Index[],2,FALSE)</f>
        <v>2</v>
      </c>
      <c r="M1288" s="19">
        <f>LOG10(Data[[#This Row],[time_spend_company]])</f>
        <v>0.3010299956639812</v>
      </c>
      <c r="N1288" s="19">
        <f>1/Data[[#This Row],[time_spend_company]]</f>
        <v>0.5</v>
      </c>
      <c r="O1288" s="19">
        <v>2</v>
      </c>
    </row>
    <row r="1289" spans="1:15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VLOOKUP(Data[[#This Row],[dept]],Dept_Indexing[],2,FALSE)</f>
        <v>8</v>
      </c>
      <c r="L1289">
        <f>VLOOKUP(Data[[#This Row],[salary]],Salary_Index[],2,FALSE)</f>
        <v>2</v>
      </c>
      <c r="M1289" s="19">
        <f>LOG10(Data[[#This Row],[time_spend_company]])</f>
        <v>0.3010299956639812</v>
      </c>
      <c r="N1289" s="19">
        <f>1/Data[[#This Row],[time_spend_company]]</f>
        <v>0.5</v>
      </c>
      <c r="O1289" s="19">
        <v>2</v>
      </c>
    </row>
    <row r="1290" spans="1:15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VLOOKUP(Data[[#This Row],[dept]],Dept_Indexing[],2,FALSE)</f>
        <v>1</v>
      </c>
      <c r="L1290">
        <f>VLOOKUP(Data[[#This Row],[salary]],Salary_Index[],2,FALSE)</f>
        <v>2</v>
      </c>
      <c r="M1290" s="19">
        <f>LOG10(Data[[#This Row],[time_spend_company]])</f>
        <v>0.3010299956639812</v>
      </c>
      <c r="N1290" s="19">
        <f>1/Data[[#This Row],[time_spend_company]]</f>
        <v>0.5</v>
      </c>
      <c r="O1290" s="19">
        <v>2</v>
      </c>
    </row>
    <row r="1291" spans="1:15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VLOOKUP(Data[[#This Row],[dept]],Dept_Indexing[],2,FALSE)</f>
        <v>1</v>
      </c>
      <c r="L1291">
        <f>VLOOKUP(Data[[#This Row],[salary]],Salary_Index[],2,FALSE)</f>
        <v>2</v>
      </c>
      <c r="M1291" s="19">
        <f>LOG10(Data[[#This Row],[time_spend_company]])</f>
        <v>0.3010299956639812</v>
      </c>
      <c r="N1291" s="19">
        <f>1/Data[[#This Row],[time_spend_company]]</f>
        <v>0.5</v>
      </c>
      <c r="O1291" s="19">
        <v>2</v>
      </c>
    </row>
    <row r="1292" spans="1:15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VLOOKUP(Data[[#This Row],[dept]],Dept_Indexing[],2,FALSE)</f>
        <v>2</v>
      </c>
      <c r="L1292">
        <f>VLOOKUP(Data[[#This Row],[salary]],Salary_Index[],2,FALSE)</f>
        <v>3</v>
      </c>
      <c r="M1292" s="19">
        <f>LOG10(Data[[#This Row],[time_spend_company]])</f>
        <v>0.3010299956639812</v>
      </c>
      <c r="N1292" s="19">
        <f>1/Data[[#This Row],[time_spend_company]]</f>
        <v>0.5</v>
      </c>
      <c r="O1292" s="19">
        <v>2</v>
      </c>
    </row>
    <row r="1293" spans="1:15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VLOOKUP(Data[[#This Row],[dept]],Dept_Indexing[],2,FALSE)</f>
        <v>2</v>
      </c>
      <c r="L1293">
        <f>VLOOKUP(Data[[#This Row],[salary]],Salary_Index[],2,FALSE)</f>
        <v>1</v>
      </c>
      <c r="M1293" s="19">
        <f>LOG10(Data[[#This Row],[time_spend_company]])</f>
        <v>0.3010299956639812</v>
      </c>
      <c r="N1293" s="19">
        <f>1/Data[[#This Row],[time_spend_company]]</f>
        <v>0.5</v>
      </c>
      <c r="O1293" s="19">
        <v>2</v>
      </c>
    </row>
    <row r="1294" spans="1:15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VLOOKUP(Data[[#This Row],[dept]],Dept_Indexing[],2,FALSE)</f>
        <v>10</v>
      </c>
      <c r="L1294">
        <f>VLOOKUP(Data[[#This Row],[salary]],Salary_Index[],2,FALSE)</f>
        <v>2</v>
      </c>
      <c r="M1294" s="19">
        <f>LOG10(Data[[#This Row],[time_spend_company]])</f>
        <v>0.3010299956639812</v>
      </c>
      <c r="N1294" s="19">
        <f>1/Data[[#This Row],[time_spend_company]]</f>
        <v>0.5</v>
      </c>
      <c r="O1294" s="19">
        <v>2</v>
      </c>
    </row>
    <row r="1295" spans="1:15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VLOOKUP(Data[[#This Row],[dept]],Dept_Indexing[],2,FALSE)</f>
        <v>10</v>
      </c>
      <c r="L1295">
        <f>VLOOKUP(Data[[#This Row],[salary]],Salary_Index[],2,FALSE)</f>
        <v>2</v>
      </c>
      <c r="M1295" s="19">
        <f>LOG10(Data[[#This Row],[time_spend_company]])</f>
        <v>0.3010299956639812</v>
      </c>
      <c r="N1295" s="19">
        <f>1/Data[[#This Row],[time_spend_company]]</f>
        <v>0.5</v>
      </c>
      <c r="O1295" s="19">
        <v>2</v>
      </c>
    </row>
    <row r="1296" spans="1:15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VLOOKUP(Data[[#This Row],[dept]],Dept_Indexing[],2,FALSE)</f>
        <v>10</v>
      </c>
      <c r="L1296">
        <f>VLOOKUP(Data[[#This Row],[salary]],Salary_Index[],2,FALSE)</f>
        <v>2</v>
      </c>
      <c r="M1296" s="19">
        <f>LOG10(Data[[#This Row],[time_spend_company]])</f>
        <v>0.3010299956639812</v>
      </c>
      <c r="N1296" s="19">
        <f>1/Data[[#This Row],[time_spend_company]]</f>
        <v>0.5</v>
      </c>
      <c r="O1296" s="19">
        <v>2</v>
      </c>
    </row>
    <row r="1297" spans="1:15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VLOOKUP(Data[[#This Row],[dept]],Dept_Indexing[],2,FALSE)</f>
        <v>10</v>
      </c>
      <c r="L1297">
        <f>VLOOKUP(Data[[#This Row],[salary]],Salary_Index[],2,FALSE)</f>
        <v>2</v>
      </c>
      <c r="M1297" s="19">
        <f>LOG10(Data[[#This Row],[time_spend_company]])</f>
        <v>0.3010299956639812</v>
      </c>
      <c r="N1297" s="19">
        <f>1/Data[[#This Row],[time_spend_company]]</f>
        <v>0.5</v>
      </c>
      <c r="O1297" s="19">
        <v>2</v>
      </c>
    </row>
    <row r="1298" spans="1:15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VLOOKUP(Data[[#This Row],[dept]],Dept_Indexing[],2,FALSE)</f>
        <v>9</v>
      </c>
      <c r="L1298">
        <f>VLOOKUP(Data[[#This Row],[salary]],Salary_Index[],2,FALSE)</f>
        <v>3</v>
      </c>
      <c r="M1298" s="19">
        <f>LOG10(Data[[#This Row],[time_spend_company]])</f>
        <v>0.3010299956639812</v>
      </c>
      <c r="N1298" s="19">
        <f>1/Data[[#This Row],[time_spend_company]]</f>
        <v>0.5</v>
      </c>
      <c r="O1298" s="19">
        <v>2</v>
      </c>
    </row>
    <row r="1299" spans="1:15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VLOOKUP(Data[[#This Row],[dept]],Dept_Indexing[],2,FALSE)</f>
        <v>9</v>
      </c>
      <c r="L1299">
        <f>VLOOKUP(Data[[#This Row],[salary]],Salary_Index[],2,FALSE)</f>
        <v>1</v>
      </c>
      <c r="M1299" s="19">
        <f>LOG10(Data[[#This Row],[time_spend_company]])</f>
        <v>0.3010299956639812</v>
      </c>
      <c r="N1299" s="19">
        <f>1/Data[[#This Row],[time_spend_company]]</f>
        <v>0.5</v>
      </c>
      <c r="O1299" s="19">
        <v>2</v>
      </c>
    </row>
    <row r="1300" spans="1:15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VLOOKUP(Data[[#This Row],[dept]],Dept_Indexing[],2,FALSE)</f>
        <v>9</v>
      </c>
      <c r="L1300">
        <f>VLOOKUP(Data[[#This Row],[salary]],Salary_Index[],2,FALSE)</f>
        <v>1</v>
      </c>
      <c r="M1300" s="19">
        <f>LOG10(Data[[#This Row],[time_spend_company]])</f>
        <v>0.3010299956639812</v>
      </c>
      <c r="N1300" s="19">
        <f>1/Data[[#This Row],[time_spend_company]]</f>
        <v>0.5</v>
      </c>
      <c r="O1300" s="19">
        <v>2</v>
      </c>
    </row>
    <row r="1301" spans="1:15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VLOOKUP(Data[[#This Row],[dept]],Dept_Indexing[],2,FALSE)</f>
        <v>9</v>
      </c>
      <c r="L1301">
        <f>VLOOKUP(Data[[#This Row],[salary]],Salary_Index[],2,FALSE)</f>
        <v>1</v>
      </c>
      <c r="M1301" s="19">
        <f>LOG10(Data[[#This Row],[time_spend_company]])</f>
        <v>0.3010299956639812</v>
      </c>
      <c r="N1301" s="19">
        <f>1/Data[[#This Row],[time_spend_company]]</f>
        <v>0.5</v>
      </c>
      <c r="O1301" s="19">
        <v>2</v>
      </c>
    </row>
    <row r="1302" spans="1:15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VLOOKUP(Data[[#This Row],[dept]],Dept_Indexing[],2,FALSE)</f>
        <v>9</v>
      </c>
      <c r="L1302">
        <f>VLOOKUP(Data[[#This Row],[salary]],Salary_Index[],2,FALSE)</f>
        <v>1</v>
      </c>
      <c r="M1302" s="19">
        <f>LOG10(Data[[#This Row],[time_spend_company]])</f>
        <v>0.3010299956639812</v>
      </c>
      <c r="N1302" s="19">
        <f>1/Data[[#This Row],[time_spend_company]]</f>
        <v>0.5</v>
      </c>
      <c r="O1302" s="19">
        <v>2</v>
      </c>
    </row>
    <row r="1303" spans="1:15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VLOOKUP(Data[[#This Row],[dept]],Dept_Indexing[],2,FALSE)</f>
        <v>7</v>
      </c>
      <c r="L1303">
        <f>VLOOKUP(Data[[#This Row],[salary]],Salary_Index[],2,FALSE)</f>
        <v>3</v>
      </c>
      <c r="M1303" s="19">
        <f>LOG10(Data[[#This Row],[time_spend_company]])</f>
        <v>0.3010299956639812</v>
      </c>
      <c r="N1303" s="19">
        <f>1/Data[[#This Row],[time_spend_company]]</f>
        <v>0.5</v>
      </c>
      <c r="O1303" s="19">
        <v>2</v>
      </c>
    </row>
    <row r="1304" spans="1:15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VLOOKUP(Data[[#This Row],[dept]],Dept_Indexing[],2,FALSE)</f>
        <v>7</v>
      </c>
      <c r="L1304">
        <f>VLOOKUP(Data[[#This Row],[salary]],Salary_Index[],2,FALSE)</f>
        <v>1</v>
      </c>
      <c r="M1304" s="19">
        <f>LOG10(Data[[#This Row],[time_spend_company]])</f>
        <v>0.3010299956639812</v>
      </c>
      <c r="N1304" s="19">
        <f>1/Data[[#This Row],[time_spend_company]]</f>
        <v>0.5</v>
      </c>
      <c r="O1304" s="19">
        <v>2</v>
      </c>
    </row>
    <row r="1305" spans="1:15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VLOOKUP(Data[[#This Row],[dept]],Dept_Indexing[],2,FALSE)</f>
        <v>7</v>
      </c>
      <c r="L1305">
        <f>VLOOKUP(Data[[#This Row],[salary]],Salary_Index[],2,FALSE)</f>
        <v>2</v>
      </c>
      <c r="M1305" s="19">
        <f>LOG10(Data[[#This Row],[time_spend_company]])</f>
        <v>0.3010299956639812</v>
      </c>
      <c r="N1305" s="19">
        <f>1/Data[[#This Row],[time_spend_company]]</f>
        <v>0.5</v>
      </c>
      <c r="O1305" s="19">
        <v>2</v>
      </c>
    </row>
    <row r="1306" spans="1:15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VLOOKUP(Data[[#This Row],[dept]],Dept_Indexing[],2,FALSE)</f>
        <v>8</v>
      </c>
      <c r="L1306">
        <f>VLOOKUP(Data[[#This Row],[salary]],Salary_Index[],2,FALSE)</f>
        <v>1</v>
      </c>
      <c r="M1306" s="19">
        <f>LOG10(Data[[#This Row],[time_spend_company]])</f>
        <v>0.3010299956639812</v>
      </c>
      <c r="N1306" s="19">
        <f>1/Data[[#This Row],[time_spend_company]]</f>
        <v>0.5</v>
      </c>
      <c r="O1306" s="19">
        <v>2</v>
      </c>
    </row>
    <row r="1307" spans="1:15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VLOOKUP(Data[[#This Row],[dept]],Dept_Indexing[],2,FALSE)</f>
        <v>8</v>
      </c>
      <c r="L1307">
        <f>VLOOKUP(Data[[#This Row],[salary]],Salary_Index[],2,FALSE)</f>
        <v>1</v>
      </c>
      <c r="M1307" s="19">
        <f>LOG10(Data[[#This Row],[time_spend_company]])</f>
        <v>0.3010299956639812</v>
      </c>
      <c r="N1307" s="19">
        <f>1/Data[[#This Row],[time_spend_company]]</f>
        <v>0.5</v>
      </c>
      <c r="O1307" s="19">
        <v>2</v>
      </c>
    </row>
    <row r="1308" spans="1:15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VLOOKUP(Data[[#This Row],[dept]],Dept_Indexing[],2,FALSE)</f>
        <v>8</v>
      </c>
      <c r="L1308">
        <f>VLOOKUP(Data[[#This Row],[salary]],Salary_Index[],2,FALSE)</f>
        <v>1</v>
      </c>
      <c r="M1308" s="19">
        <f>LOG10(Data[[#This Row],[time_spend_company]])</f>
        <v>0.3010299956639812</v>
      </c>
      <c r="N1308" s="19">
        <f>1/Data[[#This Row],[time_spend_company]]</f>
        <v>0.5</v>
      </c>
      <c r="O1308" s="19">
        <v>2</v>
      </c>
    </row>
    <row r="1309" spans="1:15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VLOOKUP(Data[[#This Row],[dept]],Dept_Indexing[],2,FALSE)</f>
        <v>8</v>
      </c>
      <c r="L1309">
        <f>VLOOKUP(Data[[#This Row],[salary]],Salary_Index[],2,FALSE)</f>
        <v>1</v>
      </c>
      <c r="M1309" s="19">
        <f>LOG10(Data[[#This Row],[time_spend_company]])</f>
        <v>0.3010299956639812</v>
      </c>
      <c r="N1309" s="19">
        <f>1/Data[[#This Row],[time_spend_company]]</f>
        <v>0.5</v>
      </c>
      <c r="O1309" s="19">
        <v>2</v>
      </c>
    </row>
    <row r="1310" spans="1:15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VLOOKUP(Data[[#This Row],[dept]],Dept_Indexing[],2,FALSE)</f>
        <v>8</v>
      </c>
      <c r="L1310">
        <f>VLOOKUP(Data[[#This Row],[salary]],Salary_Index[],2,FALSE)</f>
        <v>2</v>
      </c>
      <c r="M1310" s="19">
        <f>LOG10(Data[[#This Row],[time_spend_company]])</f>
        <v>0.3010299956639812</v>
      </c>
      <c r="N1310" s="19">
        <f>1/Data[[#This Row],[time_spend_company]]</f>
        <v>0.5</v>
      </c>
      <c r="O1310" s="19">
        <v>2</v>
      </c>
    </row>
    <row r="1311" spans="1:15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VLOOKUP(Data[[#This Row],[dept]],Dept_Indexing[],2,FALSE)</f>
        <v>8</v>
      </c>
      <c r="L1311">
        <f>VLOOKUP(Data[[#This Row],[salary]],Salary_Index[],2,FALSE)</f>
        <v>2</v>
      </c>
      <c r="M1311" s="19">
        <f>LOG10(Data[[#This Row],[time_spend_company]])</f>
        <v>0.3010299956639812</v>
      </c>
      <c r="N1311" s="19">
        <f>1/Data[[#This Row],[time_spend_company]]</f>
        <v>0.5</v>
      </c>
      <c r="O1311" s="19">
        <v>2</v>
      </c>
    </row>
    <row r="1312" spans="1:15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VLOOKUP(Data[[#This Row],[dept]],Dept_Indexing[],2,FALSE)</f>
        <v>8</v>
      </c>
      <c r="L1312">
        <f>VLOOKUP(Data[[#This Row],[salary]],Salary_Index[],2,FALSE)</f>
        <v>2</v>
      </c>
      <c r="M1312" s="19">
        <f>LOG10(Data[[#This Row],[time_spend_company]])</f>
        <v>0.3010299956639812</v>
      </c>
      <c r="N1312" s="19">
        <f>1/Data[[#This Row],[time_spend_company]]</f>
        <v>0.5</v>
      </c>
      <c r="O1312" s="19">
        <v>2</v>
      </c>
    </row>
    <row r="1313" spans="1:15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VLOOKUP(Data[[#This Row],[dept]],Dept_Indexing[],2,FALSE)</f>
        <v>2</v>
      </c>
      <c r="L1313">
        <f>VLOOKUP(Data[[#This Row],[salary]],Salary_Index[],2,FALSE)</f>
        <v>2</v>
      </c>
      <c r="M1313" s="19">
        <f>LOG10(Data[[#This Row],[time_spend_company]])</f>
        <v>0.3010299956639812</v>
      </c>
      <c r="N1313" s="19">
        <f>1/Data[[#This Row],[time_spend_company]]</f>
        <v>0.5</v>
      </c>
      <c r="O1313" s="19">
        <v>2</v>
      </c>
    </row>
    <row r="1314" spans="1:15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VLOOKUP(Data[[#This Row],[dept]],Dept_Indexing[],2,FALSE)</f>
        <v>2</v>
      </c>
      <c r="L1314">
        <f>VLOOKUP(Data[[#This Row],[salary]],Salary_Index[],2,FALSE)</f>
        <v>2</v>
      </c>
      <c r="M1314" s="19">
        <f>LOG10(Data[[#This Row],[time_spend_company]])</f>
        <v>0.3010299956639812</v>
      </c>
      <c r="N1314" s="19">
        <f>1/Data[[#This Row],[time_spend_company]]</f>
        <v>0.5</v>
      </c>
      <c r="O1314" s="19">
        <v>2</v>
      </c>
    </row>
    <row r="1315" spans="1:15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VLOOKUP(Data[[#This Row],[dept]],Dept_Indexing[],2,FALSE)</f>
        <v>2</v>
      </c>
      <c r="L1315">
        <f>VLOOKUP(Data[[#This Row],[salary]],Salary_Index[],2,FALSE)</f>
        <v>3</v>
      </c>
      <c r="M1315" s="19">
        <f>LOG10(Data[[#This Row],[time_spend_company]])</f>
        <v>0.3010299956639812</v>
      </c>
      <c r="N1315" s="19">
        <f>1/Data[[#This Row],[time_spend_company]]</f>
        <v>0.5</v>
      </c>
      <c r="O1315" s="19">
        <v>2</v>
      </c>
    </row>
    <row r="1316" spans="1:15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VLOOKUP(Data[[#This Row],[dept]],Dept_Indexing[],2,FALSE)</f>
        <v>10</v>
      </c>
      <c r="L1316">
        <f>VLOOKUP(Data[[#This Row],[salary]],Salary_Index[],2,FALSE)</f>
        <v>1</v>
      </c>
      <c r="M1316" s="19">
        <f>LOG10(Data[[#This Row],[time_spend_company]])</f>
        <v>0.3010299956639812</v>
      </c>
      <c r="N1316" s="19">
        <f>1/Data[[#This Row],[time_spend_company]]</f>
        <v>0.5</v>
      </c>
      <c r="O1316" s="19">
        <v>2</v>
      </c>
    </row>
    <row r="1317" spans="1:15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VLOOKUP(Data[[#This Row],[dept]],Dept_Indexing[],2,FALSE)</f>
        <v>10</v>
      </c>
      <c r="L1317">
        <f>VLOOKUP(Data[[#This Row],[salary]],Salary_Index[],2,FALSE)</f>
        <v>1</v>
      </c>
      <c r="M1317" s="19">
        <f>LOG10(Data[[#This Row],[time_spend_company]])</f>
        <v>0.3010299956639812</v>
      </c>
      <c r="N1317" s="19">
        <f>1/Data[[#This Row],[time_spend_company]]</f>
        <v>0.5</v>
      </c>
      <c r="O1317" s="19">
        <v>2</v>
      </c>
    </row>
    <row r="1318" spans="1:15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VLOOKUP(Data[[#This Row],[dept]],Dept_Indexing[],2,FALSE)</f>
        <v>10</v>
      </c>
      <c r="L1318">
        <f>VLOOKUP(Data[[#This Row],[salary]],Salary_Index[],2,FALSE)</f>
        <v>1</v>
      </c>
      <c r="M1318" s="19">
        <f>LOG10(Data[[#This Row],[time_spend_company]])</f>
        <v>0.3010299956639812</v>
      </c>
      <c r="N1318" s="19">
        <f>1/Data[[#This Row],[time_spend_company]]</f>
        <v>0.5</v>
      </c>
      <c r="O1318" s="19">
        <v>2</v>
      </c>
    </row>
    <row r="1319" spans="1:15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VLOOKUP(Data[[#This Row],[dept]],Dept_Indexing[],2,FALSE)</f>
        <v>9</v>
      </c>
      <c r="L1319">
        <f>VLOOKUP(Data[[#This Row],[salary]],Salary_Index[],2,FALSE)</f>
        <v>1</v>
      </c>
      <c r="M1319" s="19">
        <f>LOG10(Data[[#This Row],[time_spend_company]])</f>
        <v>0.3010299956639812</v>
      </c>
      <c r="N1319" s="19">
        <f>1/Data[[#This Row],[time_spend_company]]</f>
        <v>0.5</v>
      </c>
      <c r="O1319" s="19">
        <v>2</v>
      </c>
    </row>
    <row r="1320" spans="1:15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VLOOKUP(Data[[#This Row],[dept]],Dept_Indexing[],2,FALSE)</f>
        <v>9</v>
      </c>
      <c r="L1320">
        <f>VLOOKUP(Data[[#This Row],[salary]],Salary_Index[],2,FALSE)</f>
        <v>1</v>
      </c>
      <c r="M1320" s="19">
        <f>LOG10(Data[[#This Row],[time_spend_company]])</f>
        <v>0.3010299956639812</v>
      </c>
      <c r="N1320" s="19">
        <f>1/Data[[#This Row],[time_spend_company]]</f>
        <v>0.5</v>
      </c>
      <c r="O1320" s="19">
        <v>2</v>
      </c>
    </row>
    <row r="1321" spans="1:15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VLOOKUP(Data[[#This Row],[dept]],Dept_Indexing[],2,FALSE)</f>
        <v>9</v>
      </c>
      <c r="L1321">
        <f>VLOOKUP(Data[[#This Row],[salary]],Salary_Index[],2,FALSE)</f>
        <v>1</v>
      </c>
      <c r="M1321" s="19">
        <f>LOG10(Data[[#This Row],[time_spend_company]])</f>
        <v>0.3010299956639812</v>
      </c>
      <c r="N1321" s="19">
        <f>1/Data[[#This Row],[time_spend_company]]</f>
        <v>0.5</v>
      </c>
      <c r="O1321" s="19">
        <v>2</v>
      </c>
    </row>
    <row r="1322" spans="1:15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VLOOKUP(Data[[#This Row],[dept]],Dept_Indexing[],2,FALSE)</f>
        <v>10</v>
      </c>
      <c r="L1322">
        <f>VLOOKUP(Data[[#This Row],[salary]],Salary_Index[],2,FALSE)</f>
        <v>1</v>
      </c>
      <c r="M1322" s="19">
        <f>LOG10(Data[[#This Row],[time_spend_company]])</f>
        <v>0.3010299956639812</v>
      </c>
      <c r="N1322" s="19">
        <f>1/Data[[#This Row],[time_spend_company]]</f>
        <v>0.5</v>
      </c>
      <c r="O1322" s="19">
        <v>2</v>
      </c>
    </row>
    <row r="1323" spans="1:15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VLOOKUP(Data[[#This Row],[dept]],Dept_Indexing[],2,FALSE)</f>
        <v>3</v>
      </c>
      <c r="L1323">
        <f>VLOOKUP(Data[[#This Row],[salary]],Salary_Index[],2,FALSE)</f>
        <v>2</v>
      </c>
      <c r="M1323" s="19">
        <f>LOG10(Data[[#This Row],[time_spend_company]])</f>
        <v>0.3010299956639812</v>
      </c>
      <c r="N1323" s="19">
        <f>1/Data[[#This Row],[time_spend_company]]</f>
        <v>0.5</v>
      </c>
      <c r="O1323" s="19">
        <v>2</v>
      </c>
    </row>
    <row r="1324" spans="1:15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VLOOKUP(Data[[#This Row],[dept]],Dept_Indexing[],2,FALSE)</f>
        <v>3</v>
      </c>
      <c r="L1324">
        <f>VLOOKUP(Data[[#This Row],[salary]],Salary_Index[],2,FALSE)</f>
        <v>2</v>
      </c>
      <c r="M1324" s="19">
        <f>LOG10(Data[[#This Row],[time_spend_company]])</f>
        <v>0.3010299956639812</v>
      </c>
      <c r="N1324" s="19">
        <f>1/Data[[#This Row],[time_spend_company]]</f>
        <v>0.5</v>
      </c>
      <c r="O1324" s="19">
        <v>2</v>
      </c>
    </row>
    <row r="1325" spans="1:15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VLOOKUP(Data[[#This Row],[dept]],Dept_Indexing[],2,FALSE)</f>
        <v>6</v>
      </c>
      <c r="L1325">
        <f>VLOOKUP(Data[[#This Row],[salary]],Salary_Index[],2,FALSE)</f>
        <v>2</v>
      </c>
      <c r="M1325" s="19">
        <f>LOG10(Data[[#This Row],[time_spend_company]])</f>
        <v>0.3010299956639812</v>
      </c>
      <c r="N1325" s="19">
        <f>1/Data[[#This Row],[time_spend_company]]</f>
        <v>0.5</v>
      </c>
      <c r="O1325" s="19">
        <v>2</v>
      </c>
    </row>
    <row r="1326" spans="1:15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VLOOKUP(Data[[#This Row],[dept]],Dept_Indexing[],2,FALSE)</f>
        <v>3</v>
      </c>
      <c r="L1326">
        <f>VLOOKUP(Data[[#This Row],[salary]],Salary_Index[],2,FALSE)</f>
        <v>2</v>
      </c>
      <c r="M1326" s="19">
        <f>LOG10(Data[[#This Row],[time_spend_company]])</f>
        <v>0.3010299956639812</v>
      </c>
      <c r="N1326" s="19">
        <f>1/Data[[#This Row],[time_spend_company]]</f>
        <v>0.5</v>
      </c>
      <c r="O1326" s="19">
        <v>2</v>
      </c>
    </row>
    <row r="1327" spans="1:15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VLOOKUP(Data[[#This Row],[dept]],Dept_Indexing[],2,FALSE)</f>
        <v>7</v>
      </c>
      <c r="L1327">
        <f>VLOOKUP(Data[[#This Row],[salary]],Salary_Index[],2,FALSE)</f>
        <v>1</v>
      </c>
      <c r="M1327" s="19">
        <f>LOG10(Data[[#This Row],[time_spend_company]])</f>
        <v>0.3010299956639812</v>
      </c>
      <c r="N1327" s="19">
        <f>1/Data[[#This Row],[time_spend_company]]</f>
        <v>0.5</v>
      </c>
      <c r="O1327" s="19">
        <v>2</v>
      </c>
    </row>
    <row r="1328" spans="1:15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VLOOKUP(Data[[#This Row],[dept]],Dept_Indexing[],2,FALSE)</f>
        <v>5</v>
      </c>
      <c r="L1328">
        <f>VLOOKUP(Data[[#This Row],[salary]],Salary_Index[],2,FALSE)</f>
        <v>2</v>
      </c>
      <c r="M1328" s="19">
        <f>LOG10(Data[[#This Row],[time_spend_company]])</f>
        <v>0.3010299956639812</v>
      </c>
      <c r="N1328" s="19">
        <f>1/Data[[#This Row],[time_spend_company]]</f>
        <v>0.5</v>
      </c>
      <c r="O1328" s="19">
        <v>2</v>
      </c>
    </row>
    <row r="1329" spans="1:15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VLOOKUP(Data[[#This Row],[dept]],Dept_Indexing[],2,FALSE)</f>
        <v>10</v>
      </c>
      <c r="L1329">
        <f>VLOOKUP(Data[[#This Row],[salary]],Salary_Index[],2,FALSE)</f>
        <v>1</v>
      </c>
      <c r="M1329" s="19">
        <f>LOG10(Data[[#This Row],[time_spend_company]])</f>
        <v>0.3010299956639812</v>
      </c>
      <c r="N1329" s="19">
        <f>1/Data[[#This Row],[time_spend_company]]</f>
        <v>0.5</v>
      </c>
      <c r="O1329" s="19">
        <v>2</v>
      </c>
    </row>
    <row r="1330" spans="1:15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VLOOKUP(Data[[#This Row],[dept]],Dept_Indexing[],2,FALSE)</f>
        <v>5</v>
      </c>
      <c r="L1330">
        <f>VLOOKUP(Data[[#This Row],[salary]],Salary_Index[],2,FALSE)</f>
        <v>1</v>
      </c>
      <c r="M1330" s="19">
        <f>LOG10(Data[[#This Row],[time_spend_company]])</f>
        <v>0.3010299956639812</v>
      </c>
      <c r="N1330" s="19">
        <f>1/Data[[#This Row],[time_spend_company]]</f>
        <v>0.5</v>
      </c>
      <c r="O1330" s="19">
        <v>2</v>
      </c>
    </row>
    <row r="1331" spans="1:15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VLOOKUP(Data[[#This Row],[dept]],Dept_Indexing[],2,FALSE)</f>
        <v>5</v>
      </c>
      <c r="L1331">
        <f>VLOOKUP(Data[[#This Row],[salary]],Salary_Index[],2,FALSE)</f>
        <v>1</v>
      </c>
      <c r="M1331" s="19">
        <f>LOG10(Data[[#This Row],[time_spend_company]])</f>
        <v>0.3010299956639812</v>
      </c>
      <c r="N1331" s="19">
        <f>1/Data[[#This Row],[time_spend_company]]</f>
        <v>0.5</v>
      </c>
      <c r="O1331" s="19">
        <v>2</v>
      </c>
    </row>
    <row r="1332" spans="1:15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VLOOKUP(Data[[#This Row],[dept]],Dept_Indexing[],2,FALSE)</f>
        <v>8</v>
      </c>
      <c r="L1332">
        <f>VLOOKUP(Data[[#This Row],[salary]],Salary_Index[],2,FALSE)</f>
        <v>1</v>
      </c>
      <c r="M1332" s="19">
        <f>LOG10(Data[[#This Row],[time_spend_company]])</f>
        <v>0.3010299956639812</v>
      </c>
      <c r="N1332" s="19">
        <f>1/Data[[#This Row],[time_spend_company]]</f>
        <v>0.5</v>
      </c>
      <c r="O1332" s="19">
        <v>2</v>
      </c>
    </row>
    <row r="1333" spans="1:15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VLOOKUP(Data[[#This Row],[dept]],Dept_Indexing[],2,FALSE)</f>
        <v>8</v>
      </c>
      <c r="L1333">
        <f>VLOOKUP(Data[[#This Row],[salary]],Salary_Index[],2,FALSE)</f>
        <v>1</v>
      </c>
      <c r="M1333" s="19">
        <f>LOG10(Data[[#This Row],[time_spend_company]])</f>
        <v>0.3010299956639812</v>
      </c>
      <c r="N1333" s="19">
        <f>1/Data[[#This Row],[time_spend_company]]</f>
        <v>0.5</v>
      </c>
      <c r="O1333" s="19">
        <v>2</v>
      </c>
    </row>
    <row r="1334" spans="1:15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VLOOKUP(Data[[#This Row],[dept]],Dept_Indexing[],2,FALSE)</f>
        <v>8</v>
      </c>
      <c r="L1334">
        <f>VLOOKUP(Data[[#This Row],[salary]],Salary_Index[],2,FALSE)</f>
        <v>1</v>
      </c>
      <c r="M1334" s="19">
        <f>LOG10(Data[[#This Row],[time_spend_company]])</f>
        <v>0.3010299956639812</v>
      </c>
      <c r="N1334" s="19">
        <f>1/Data[[#This Row],[time_spend_company]]</f>
        <v>0.5</v>
      </c>
      <c r="O1334" s="19">
        <v>2</v>
      </c>
    </row>
    <row r="1335" spans="1:15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VLOOKUP(Data[[#This Row],[dept]],Dept_Indexing[],2,FALSE)</f>
        <v>8</v>
      </c>
      <c r="L1335">
        <f>VLOOKUP(Data[[#This Row],[salary]],Salary_Index[],2,FALSE)</f>
        <v>2</v>
      </c>
      <c r="M1335" s="19">
        <f>LOG10(Data[[#This Row],[time_spend_company]])</f>
        <v>0.3010299956639812</v>
      </c>
      <c r="N1335" s="19">
        <f>1/Data[[#This Row],[time_spend_company]]</f>
        <v>0.5</v>
      </c>
      <c r="O1335" s="19">
        <v>2</v>
      </c>
    </row>
    <row r="1336" spans="1:15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VLOOKUP(Data[[#This Row],[dept]],Dept_Indexing[],2,FALSE)</f>
        <v>2</v>
      </c>
      <c r="L1336">
        <f>VLOOKUP(Data[[#This Row],[salary]],Salary_Index[],2,FALSE)</f>
        <v>2</v>
      </c>
      <c r="M1336" s="19">
        <f>LOG10(Data[[#This Row],[time_spend_company]])</f>
        <v>0.3010299956639812</v>
      </c>
      <c r="N1336" s="19">
        <f>1/Data[[#This Row],[time_spend_company]]</f>
        <v>0.5</v>
      </c>
      <c r="O1336" s="19">
        <v>2</v>
      </c>
    </row>
    <row r="1337" spans="1:15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VLOOKUP(Data[[#This Row],[dept]],Dept_Indexing[],2,FALSE)</f>
        <v>10</v>
      </c>
      <c r="L1337">
        <f>VLOOKUP(Data[[#This Row],[salary]],Salary_Index[],2,FALSE)</f>
        <v>2</v>
      </c>
      <c r="M1337" s="19">
        <f>LOG10(Data[[#This Row],[time_spend_company]])</f>
        <v>0.3010299956639812</v>
      </c>
      <c r="N1337" s="19">
        <f>1/Data[[#This Row],[time_spend_company]]</f>
        <v>0.5</v>
      </c>
      <c r="O1337" s="19">
        <v>2</v>
      </c>
    </row>
    <row r="1338" spans="1:15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VLOOKUP(Data[[#This Row],[dept]],Dept_Indexing[],2,FALSE)</f>
        <v>10</v>
      </c>
      <c r="L1338">
        <f>VLOOKUP(Data[[#This Row],[salary]],Salary_Index[],2,FALSE)</f>
        <v>1</v>
      </c>
      <c r="M1338" s="19">
        <f>LOG10(Data[[#This Row],[time_spend_company]])</f>
        <v>0.3010299956639812</v>
      </c>
      <c r="N1338" s="19">
        <f>1/Data[[#This Row],[time_spend_company]]</f>
        <v>0.5</v>
      </c>
      <c r="O1338" s="19">
        <v>2</v>
      </c>
    </row>
    <row r="1339" spans="1:15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VLOOKUP(Data[[#This Row],[dept]],Dept_Indexing[],2,FALSE)</f>
        <v>10</v>
      </c>
      <c r="L1339">
        <f>VLOOKUP(Data[[#This Row],[salary]],Salary_Index[],2,FALSE)</f>
        <v>2</v>
      </c>
      <c r="M1339" s="19">
        <f>LOG10(Data[[#This Row],[time_spend_company]])</f>
        <v>0.3010299956639812</v>
      </c>
      <c r="N1339" s="19">
        <f>1/Data[[#This Row],[time_spend_company]]</f>
        <v>0.5</v>
      </c>
      <c r="O1339" s="19">
        <v>2</v>
      </c>
    </row>
    <row r="1340" spans="1:15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VLOOKUP(Data[[#This Row],[dept]],Dept_Indexing[],2,FALSE)</f>
        <v>10</v>
      </c>
      <c r="L1340">
        <f>VLOOKUP(Data[[#This Row],[salary]],Salary_Index[],2,FALSE)</f>
        <v>2</v>
      </c>
      <c r="M1340" s="19">
        <f>LOG10(Data[[#This Row],[time_spend_company]])</f>
        <v>0.3010299956639812</v>
      </c>
      <c r="N1340" s="19">
        <f>1/Data[[#This Row],[time_spend_company]]</f>
        <v>0.5</v>
      </c>
      <c r="O1340" s="19">
        <v>2</v>
      </c>
    </row>
    <row r="1341" spans="1:15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VLOOKUP(Data[[#This Row],[dept]],Dept_Indexing[],2,FALSE)</f>
        <v>10</v>
      </c>
      <c r="L1341">
        <f>VLOOKUP(Data[[#This Row],[salary]],Salary_Index[],2,FALSE)</f>
        <v>1</v>
      </c>
      <c r="M1341" s="19">
        <f>LOG10(Data[[#This Row],[time_spend_company]])</f>
        <v>0.3010299956639812</v>
      </c>
      <c r="N1341" s="19">
        <f>1/Data[[#This Row],[time_spend_company]]</f>
        <v>0.5</v>
      </c>
      <c r="O1341" s="19">
        <v>2</v>
      </c>
    </row>
    <row r="1342" spans="1:15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VLOOKUP(Data[[#This Row],[dept]],Dept_Indexing[],2,FALSE)</f>
        <v>9</v>
      </c>
      <c r="L1342">
        <f>VLOOKUP(Data[[#This Row],[salary]],Salary_Index[],2,FALSE)</f>
        <v>1</v>
      </c>
      <c r="M1342" s="19">
        <f>LOG10(Data[[#This Row],[time_spend_company]])</f>
        <v>0.3010299956639812</v>
      </c>
      <c r="N1342" s="19">
        <f>1/Data[[#This Row],[time_spend_company]]</f>
        <v>0.5</v>
      </c>
      <c r="O1342" s="19">
        <v>2</v>
      </c>
    </row>
    <row r="1343" spans="1:15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VLOOKUP(Data[[#This Row],[dept]],Dept_Indexing[],2,FALSE)</f>
        <v>9</v>
      </c>
      <c r="L1343">
        <f>VLOOKUP(Data[[#This Row],[salary]],Salary_Index[],2,FALSE)</f>
        <v>1</v>
      </c>
      <c r="M1343" s="19">
        <f>LOG10(Data[[#This Row],[time_spend_company]])</f>
        <v>0.3010299956639812</v>
      </c>
      <c r="N1343" s="19">
        <f>1/Data[[#This Row],[time_spend_company]]</f>
        <v>0.5</v>
      </c>
      <c r="O1343" s="19">
        <v>2</v>
      </c>
    </row>
    <row r="1344" spans="1:15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VLOOKUP(Data[[#This Row],[dept]],Dept_Indexing[],2,FALSE)</f>
        <v>9</v>
      </c>
      <c r="L1344">
        <f>VLOOKUP(Data[[#This Row],[salary]],Salary_Index[],2,FALSE)</f>
        <v>1</v>
      </c>
      <c r="M1344" s="19">
        <f>LOG10(Data[[#This Row],[time_spend_company]])</f>
        <v>0.3010299956639812</v>
      </c>
      <c r="N1344" s="19">
        <f>1/Data[[#This Row],[time_spend_company]]</f>
        <v>0.5</v>
      </c>
      <c r="O1344" s="19">
        <v>2</v>
      </c>
    </row>
    <row r="1345" spans="1:15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VLOOKUP(Data[[#This Row],[dept]],Dept_Indexing[],2,FALSE)</f>
        <v>10</v>
      </c>
      <c r="L1345">
        <f>VLOOKUP(Data[[#This Row],[salary]],Salary_Index[],2,FALSE)</f>
        <v>1</v>
      </c>
      <c r="M1345" s="19">
        <f>LOG10(Data[[#This Row],[time_spend_company]])</f>
        <v>0.3010299956639812</v>
      </c>
      <c r="N1345" s="19">
        <f>1/Data[[#This Row],[time_spend_company]]</f>
        <v>0.5</v>
      </c>
      <c r="O1345" s="19">
        <v>2</v>
      </c>
    </row>
    <row r="1346" spans="1:15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VLOOKUP(Data[[#This Row],[dept]],Dept_Indexing[],2,FALSE)</f>
        <v>3</v>
      </c>
      <c r="L1346">
        <f>VLOOKUP(Data[[#This Row],[salary]],Salary_Index[],2,FALSE)</f>
        <v>2</v>
      </c>
      <c r="M1346" s="19">
        <f>LOG10(Data[[#This Row],[time_spend_company]])</f>
        <v>0.3010299956639812</v>
      </c>
      <c r="N1346" s="19">
        <f>1/Data[[#This Row],[time_spend_company]]</f>
        <v>0.5</v>
      </c>
      <c r="O1346" s="19">
        <v>2</v>
      </c>
    </row>
    <row r="1347" spans="1:15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VLOOKUP(Data[[#This Row],[dept]],Dept_Indexing[],2,FALSE)</f>
        <v>3</v>
      </c>
      <c r="L1347">
        <f>VLOOKUP(Data[[#This Row],[salary]],Salary_Index[],2,FALSE)</f>
        <v>2</v>
      </c>
      <c r="M1347" s="19">
        <f>LOG10(Data[[#This Row],[time_spend_company]])</f>
        <v>0.3010299956639812</v>
      </c>
      <c r="N1347" s="19">
        <f>1/Data[[#This Row],[time_spend_company]]</f>
        <v>0.5</v>
      </c>
      <c r="O1347" s="19">
        <v>2</v>
      </c>
    </row>
    <row r="1348" spans="1:15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VLOOKUP(Data[[#This Row],[dept]],Dept_Indexing[],2,FALSE)</f>
        <v>6</v>
      </c>
      <c r="L1348">
        <f>VLOOKUP(Data[[#This Row],[salary]],Salary_Index[],2,FALSE)</f>
        <v>2</v>
      </c>
      <c r="M1348" s="19">
        <f>LOG10(Data[[#This Row],[time_spend_company]])</f>
        <v>0.3010299956639812</v>
      </c>
      <c r="N1348" s="19">
        <f>1/Data[[#This Row],[time_spend_company]]</f>
        <v>0.5</v>
      </c>
      <c r="O1348" s="19">
        <v>2</v>
      </c>
    </row>
    <row r="1349" spans="1:15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VLOOKUP(Data[[#This Row],[dept]],Dept_Indexing[],2,FALSE)</f>
        <v>3</v>
      </c>
      <c r="L1349">
        <f>VLOOKUP(Data[[#This Row],[salary]],Salary_Index[],2,FALSE)</f>
        <v>2</v>
      </c>
      <c r="M1349" s="19">
        <f>LOG10(Data[[#This Row],[time_spend_company]])</f>
        <v>0.3010299956639812</v>
      </c>
      <c r="N1349" s="19">
        <f>1/Data[[#This Row],[time_spend_company]]</f>
        <v>0.5</v>
      </c>
      <c r="O1349" s="19">
        <v>2</v>
      </c>
    </row>
    <row r="1350" spans="1:15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VLOOKUP(Data[[#This Row],[dept]],Dept_Indexing[],2,FALSE)</f>
        <v>7</v>
      </c>
      <c r="L1350">
        <f>VLOOKUP(Data[[#This Row],[salary]],Salary_Index[],2,FALSE)</f>
        <v>3</v>
      </c>
      <c r="M1350" s="19">
        <f>LOG10(Data[[#This Row],[time_spend_company]])</f>
        <v>0.3010299956639812</v>
      </c>
      <c r="N1350" s="19">
        <f>1/Data[[#This Row],[time_spend_company]]</f>
        <v>0.5</v>
      </c>
      <c r="O1350" s="19">
        <v>2</v>
      </c>
    </row>
    <row r="1351" spans="1:15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VLOOKUP(Data[[#This Row],[dept]],Dept_Indexing[],2,FALSE)</f>
        <v>8</v>
      </c>
      <c r="L1351">
        <f>VLOOKUP(Data[[#This Row],[salary]],Salary_Index[],2,FALSE)</f>
        <v>2</v>
      </c>
      <c r="M1351" s="19">
        <f>LOG10(Data[[#This Row],[time_spend_company]])</f>
        <v>0.3010299956639812</v>
      </c>
      <c r="N1351" s="19">
        <f>1/Data[[#This Row],[time_spend_company]]</f>
        <v>0.5</v>
      </c>
      <c r="O1351" s="19">
        <v>2</v>
      </c>
    </row>
    <row r="1352" spans="1:15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VLOOKUP(Data[[#This Row],[dept]],Dept_Indexing[],2,FALSE)</f>
        <v>10</v>
      </c>
      <c r="L1352">
        <f>VLOOKUP(Data[[#This Row],[salary]],Salary_Index[],2,FALSE)</f>
        <v>1</v>
      </c>
      <c r="M1352" s="19">
        <f>LOG10(Data[[#This Row],[time_spend_company]])</f>
        <v>0.3010299956639812</v>
      </c>
      <c r="N1352" s="19">
        <f>1/Data[[#This Row],[time_spend_company]]</f>
        <v>0.5</v>
      </c>
      <c r="O1352" s="19">
        <v>2</v>
      </c>
    </row>
    <row r="1353" spans="1:15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VLOOKUP(Data[[#This Row],[dept]],Dept_Indexing[],2,FALSE)</f>
        <v>4</v>
      </c>
      <c r="L1353">
        <f>VLOOKUP(Data[[#This Row],[salary]],Salary_Index[],2,FALSE)</f>
        <v>1</v>
      </c>
      <c r="M1353" s="19">
        <f>LOG10(Data[[#This Row],[time_spend_company]])</f>
        <v>0.3010299956639812</v>
      </c>
      <c r="N1353" s="19">
        <f>1/Data[[#This Row],[time_spend_company]]</f>
        <v>0.5</v>
      </c>
      <c r="O1353" s="19">
        <v>2</v>
      </c>
    </row>
    <row r="1354" spans="1:15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VLOOKUP(Data[[#This Row],[dept]],Dept_Indexing[],2,FALSE)</f>
        <v>5</v>
      </c>
      <c r="L1354">
        <f>VLOOKUP(Data[[#This Row],[salary]],Salary_Index[],2,FALSE)</f>
        <v>1</v>
      </c>
      <c r="M1354" s="19">
        <f>LOG10(Data[[#This Row],[time_spend_company]])</f>
        <v>0.3010299956639812</v>
      </c>
      <c r="N1354" s="19">
        <f>1/Data[[#This Row],[time_spend_company]]</f>
        <v>0.5</v>
      </c>
      <c r="O1354" s="19">
        <v>2</v>
      </c>
    </row>
    <row r="1355" spans="1:15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VLOOKUP(Data[[#This Row],[dept]],Dept_Indexing[],2,FALSE)</f>
        <v>8</v>
      </c>
      <c r="L1355">
        <f>VLOOKUP(Data[[#This Row],[salary]],Salary_Index[],2,FALSE)</f>
        <v>1</v>
      </c>
      <c r="M1355" s="19">
        <f>LOG10(Data[[#This Row],[time_spend_company]])</f>
        <v>0.3010299956639812</v>
      </c>
      <c r="N1355" s="19">
        <f>1/Data[[#This Row],[time_spend_company]]</f>
        <v>0.5</v>
      </c>
      <c r="O1355" s="19">
        <v>2</v>
      </c>
    </row>
    <row r="1356" spans="1:15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VLOOKUP(Data[[#This Row],[dept]],Dept_Indexing[],2,FALSE)</f>
        <v>8</v>
      </c>
      <c r="L1356">
        <f>VLOOKUP(Data[[#This Row],[salary]],Salary_Index[],2,FALSE)</f>
        <v>1</v>
      </c>
      <c r="M1356" s="19">
        <f>LOG10(Data[[#This Row],[time_spend_company]])</f>
        <v>0.3010299956639812</v>
      </c>
      <c r="N1356" s="19">
        <f>1/Data[[#This Row],[time_spend_company]]</f>
        <v>0.5</v>
      </c>
      <c r="O1356" s="19">
        <v>2</v>
      </c>
    </row>
    <row r="1357" spans="1:15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VLOOKUP(Data[[#This Row],[dept]],Dept_Indexing[],2,FALSE)</f>
        <v>8</v>
      </c>
      <c r="L1357">
        <f>VLOOKUP(Data[[#This Row],[salary]],Salary_Index[],2,FALSE)</f>
        <v>1</v>
      </c>
      <c r="M1357" s="19">
        <f>LOG10(Data[[#This Row],[time_spend_company]])</f>
        <v>0.3010299956639812</v>
      </c>
      <c r="N1357" s="19">
        <f>1/Data[[#This Row],[time_spend_company]]</f>
        <v>0.5</v>
      </c>
      <c r="O1357" s="19">
        <v>2</v>
      </c>
    </row>
    <row r="1358" spans="1:15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VLOOKUP(Data[[#This Row],[dept]],Dept_Indexing[],2,FALSE)</f>
        <v>8</v>
      </c>
      <c r="L1358">
        <f>VLOOKUP(Data[[#This Row],[salary]],Salary_Index[],2,FALSE)</f>
        <v>1</v>
      </c>
      <c r="M1358" s="19">
        <f>LOG10(Data[[#This Row],[time_spend_company]])</f>
        <v>0.3010299956639812</v>
      </c>
      <c r="N1358" s="19">
        <f>1/Data[[#This Row],[time_spend_company]]</f>
        <v>0.5</v>
      </c>
      <c r="O1358" s="19">
        <v>2</v>
      </c>
    </row>
    <row r="1359" spans="1:15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VLOOKUP(Data[[#This Row],[dept]],Dept_Indexing[],2,FALSE)</f>
        <v>8</v>
      </c>
      <c r="L1359">
        <f>VLOOKUP(Data[[#This Row],[salary]],Salary_Index[],2,FALSE)</f>
        <v>1</v>
      </c>
      <c r="M1359" s="19">
        <f>LOG10(Data[[#This Row],[time_spend_company]])</f>
        <v>0.3010299956639812</v>
      </c>
      <c r="N1359" s="19">
        <f>1/Data[[#This Row],[time_spend_company]]</f>
        <v>0.5</v>
      </c>
      <c r="O1359" s="19">
        <v>2</v>
      </c>
    </row>
    <row r="1360" spans="1:15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VLOOKUP(Data[[#This Row],[dept]],Dept_Indexing[],2,FALSE)</f>
        <v>8</v>
      </c>
      <c r="L1360">
        <f>VLOOKUP(Data[[#This Row],[salary]],Salary_Index[],2,FALSE)</f>
        <v>2</v>
      </c>
      <c r="M1360" s="19">
        <f>LOG10(Data[[#This Row],[time_spend_company]])</f>
        <v>0.3010299956639812</v>
      </c>
      <c r="N1360" s="19">
        <f>1/Data[[#This Row],[time_spend_company]]</f>
        <v>0.5</v>
      </c>
      <c r="O1360" s="19">
        <v>2</v>
      </c>
    </row>
    <row r="1361" spans="1:15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VLOOKUP(Data[[#This Row],[dept]],Dept_Indexing[],2,FALSE)</f>
        <v>8</v>
      </c>
      <c r="L1361">
        <f>VLOOKUP(Data[[#This Row],[salary]],Salary_Index[],2,FALSE)</f>
        <v>2</v>
      </c>
      <c r="M1361" s="19">
        <f>LOG10(Data[[#This Row],[time_spend_company]])</f>
        <v>0.3010299956639812</v>
      </c>
      <c r="N1361" s="19">
        <f>1/Data[[#This Row],[time_spend_company]]</f>
        <v>0.5</v>
      </c>
      <c r="O1361" s="19">
        <v>2</v>
      </c>
    </row>
    <row r="1362" spans="1:15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VLOOKUP(Data[[#This Row],[dept]],Dept_Indexing[],2,FALSE)</f>
        <v>8</v>
      </c>
      <c r="L1362">
        <f>VLOOKUP(Data[[#This Row],[salary]],Salary_Index[],2,FALSE)</f>
        <v>2</v>
      </c>
      <c r="M1362" s="19">
        <f>LOG10(Data[[#This Row],[time_spend_company]])</f>
        <v>0.3010299956639812</v>
      </c>
      <c r="N1362" s="19">
        <f>1/Data[[#This Row],[time_spend_company]]</f>
        <v>0.5</v>
      </c>
      <c r="O1362" s="19">
        <v>2</v>
      </c>
    </row>
    <row r="1363" spans="1:15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VLOOKUP(Data[[#This Row],[dept]],Dept_Indexing[],2,FALSE)</f>
        <v>1</v>
      </c>
      <c r="L1363">
        <f>VLOOKUP(Data[[#This Row],[salary]],Salary_Index[],2,FALSE)</f>
        <v>2</v>
      </c>
      <c r="M1363" s="19">
        <f>LOG10(Data[[#This Row],[time_spend_company]])</f>
        <v>0.3010299956639812</v>
      </c>
      <c r="N1363" s="19">
        <f>1/Data[[#This Row],[time_spend_company]]</f>
        <v>0.5</v>
      </c>
      <c r="O1363" s="19">
        <v>2</v>
      </c>
    </row>
    <row r="1364" spans="1:15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VLOOKUP(Data[[#This Row],[dept]],Dept_Indexing[],2,FALSE)</f>
        <v>2</v>
      </c>
      <c r="L1364">
        <f>VLOOKUP(Data[[#This Row],[salary]],Salary_Index[],2,FALSE)</f>
        <v>2</v>
      </c>
      <c r="M1364" s="19">
        <f>LOG10(Data[[#This Row],[time_spend_company]])</f>
        <v>0.3010299956639812</v>
      </c>
      <c r="N1364" s="19">
        <f>1/Data[[#This Row],[time_spend_company]]</f>
        <v>0.5</v>
      </c>
      <c r="O1364" s="19">
        <v>2</v>
      </c>
    </row>
    <row r="1365" spans="1:15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VLOOKUP(Data[[#This Row],[dept]],Dept_Indexing[],2,FALSE)</f>
        <v>10</v>
      </c>
      <c r="L1365">
        <f>VLOOKUP(Data[[#This Row],[salary]],Salary_Index[],2,FALSE)</f>
        <v>3</v>
      </c>
      <c r="M1365" s="19">
        <f>LOG10(Data[[#This Row],[time_spend_company]])</f>
        <v>0.3010299956639812</v>
      </c>
      <c r="N1365" s="19">
        <f>1/Data[[#This Row],[time_spend_company]]</f>
        <v>0.5</v>
      </c>
      <c r="O1365" s="19">
        <v>2</v>
      </c>
    </row>
    <row r="1366" spans="1:15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VLOOKUP(Data[[#This Row],[dept]],Dept_Indexing[],2,FALSE)</f>
        <v>10</v>
      </c>
      <c r="L1366">
        <f>VLOOKUP(Data[[#This Row],[salary]],Salary_Index[],2,FALSE)</f>
        <v>2</v>
      </c>
      <c r="M1366" s="19">
        <f>LOG10(Data[[#This Row],[time_spend_company]])</f>
        <v>0.3010299956639812</v>
      </c>
      <c r="N1366" s="19">
        <f>1/Data[[#This Row],[time_spend_company]]</f>
        <v>0.5</v>
      </c>
      <c r="O1366" s="19">
        <v>2</v>
      </c>
    </row>
    <row r="1367" spans="1:15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VLOOKUP(Data[[#This Row],[dept]],Dept_Indexing[],2,FALSE)</f>
        <v>9</v>
      </c>
      <c r="L1367">
        <f>VLOOKUP(Data[[#This Row],[salary]],Salary_Index[],2,FALSE)</f>
        <v>1</v>
      </c>
      <c r="M1367" s="19">
        <f>LOG10(Data[[#This Row],[time_spend_company]])</f>
        <v>0.3010299956639812</v>
      </c>
      <c r="N1367" s="19">
        <f>1/Data[[#This Row],[time_spend_company]]</f>
        <v>0.5</v>
      </c>
      <c r="O1367" s="19">
        <v>2</v>
      </c>
    </row>
    <row r="1368" spans="1:15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VLOOKUP(Data[[#This Row],[dept]],Dept_Indexing[],2,FALSE)</f>
        <v>9</v>
      </c>
      <c r="L1368">
        <f>VLOOKUP(Data[[#This Row],[salary]],Salary_Index[],2,FALSE)</f>
        <v>1</v>
      </c>
      <c r="M1368" s="19">
        <f>LOG10(Data[[#This Row],[time_spend_company]])</f>
        <v>0.3010299956639812</v>
      </c>
      <c r="N1368" s="19">
        <f>1/Data[[#This Row],[time_spend_company]]</f>
        <v>0.5</v>
      </c>
      <c r="O1368" s="19">
        <v>2</v>
      </c>
    </row>
    <row r="1369" spans="1:15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VLOOKUP(Data[[#This Row],[dept]],Dept_Indexing[],2,FALSE)</f>
        <v>10</v>
      </c>
      <c r="L1369">
        <f>VLOOKUP(Data[[#This Row],[salary]],Salary_Index[],2,FALSE)</f>
        <v>1</v>
      </c>
      <c r="M1369" s="19">
        <f>LOG10(Data[[#This Row],[time_spend_company]])</f>
        <v>0.3010299956639812</v>
      </c>
      <c r="N1369" s="19">
        <f>1/Data[[#This Row],[time_spend_company]]</f>
        <v>0.5</v>
      </c>
      <c r="O1369" s="19">
        <v>2</v>
      </c>
    </row>
    <row r="1370" spans="1:15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VLOOKUP(Data[[#This Row],[dept]],Dept_Indexing[],2,FALSE)</f>
        <v>10</v>
      </c>
      <c r="L1370">
        <f>VLOOKUP(Data[[#This Row],[salary]],Salary_Index[],2,FALSE)</f>
        <v>1</v>
      </c>
      <c r="M1370" s="19">
        <f>LOG10(Data[[#This Row],[time_spend_company]])</f>
        <v>0.3010299956639812</v>
      </c>
      <c r="N1370" s="19">
        <f>1/Data[[#This Row],[time_spend_company]]</f>
        <v>0.5</v>
      </c>
      <c r="O1370" s="19">
        <v>2</v>
      </c>
    </row>
    <row r="1371" spans="1:15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VLOOKUP(Data[[#This Row],[dept]],Dept_Indexing[],2,FALSE)</f>
        <v>4</v>
      </c>
      <c r="L1371">
        <f>VLOOKUP(Data[[#This Row],[salary]],Salary_Index[],2,FALSE)</f>
        <v>1</v>
      </c>
      <c r="M1371" s="19">
        <f>LOG10(Data[[#This Row],[time_spend_company]])</f>
        <v>0.3010299956639812</v>
      </c>
      <c r="N1371" s="19">
        <f>1/Data[[#This Row],[time_spend_company]]</f>
        <v>0.5</v>
      </c>
      <c r="O1371" s="19">
        <v>2</v>
      </c>
    </row>
    <row r="1372" spans="1:15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VLOOKUP(Data[[#This Row],[dept]],Dept_Indexing[],2,FALSE)</f>
        <v>3</v>
      </c>
      <c r="L1372">
        <f>VLOOKUP(Data[[#This Row],[salary]],Salary_Index[],2,FALSE)</f>
        <v>1</v>
      </c>
      <c r="M1372" s="19">
        <f>LOG10(Data[[#This Row],[time_spend_company]])</f>
        <v>0.3010299956639812</v>
      </c>
      <c r="N1372" s="19">
        <f>1/Data[[#This Row],[time_spend_company]]</f>
        <v>0.5</v>
      </c>
      <c r="O1372" s="19">
        <v>2</v>
      </c>
    </row>
    <row r="1373" spans="1:15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VLOOKUP(Data[[#This Row],[dept]],Dept_Indexing[],2,FALSE)</f>
        <v>3</v>
      </c>
      <c r="L1373">
        <f>VLOOKUP(Data[[#This Row],[salary]],Salary_Index[],2,FALSE)</f>
        <v>2</v>
      </c>
      <c r="M1373" s="19">
        <f>LOG10(Data[[#This Row],[time_spend_company]])</f>
        <v>0.3010299956639812</v>
      </c>
      <c r="N1373" s="19">
        <f>1/Data[[#This Row],[time_spend_company]]</f>
        <v>0.5</v>
      </c>
      <c r="O1373" s="19">
        <v>2</v>
      </c>
    </row>
    <row r="1374" spans="1:15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VLOOKUP(Data[[#This Row],[dept]],Dept_Indexing[],2,FALSE)</f>
        <v>6</v>
      </c>
      <c r="L1374">
        <f>VLOOKUP(Data[[#This Row],[salary]],Salary_Index[],2,FALSE)</f>
        <v>2</v>
      </c>
      <c r="M1374" s="19">
        <f>LOG10(Data[[#This Row],[time_spend_company]])</f>
        <v>0.3010299956639812</v>
      </c>
      <c r="N1374" s="19">
        <f>1/Data[[#This Row],[time_spend_company]]</f>
        <v>0.5</v>
      </c>
      <c r="O1374" s="19">
        <v>2</v>
      </c>
    </row>
    <row r="1375" spans="1:15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VLOOKUP(Data[[#This Row],[dept]],Dept_Indexing[],2,FALSE)</f>
        <v>6</v>
      </c>
      <c r="L1375">
        <f>VLOOKUP(Data[[#This Row],[salary]],Salary_Index[],2,FALSE)</f>
        <v>2</v>
      </c>
      <c r="M1375" s="19">
        <f>LOG10(Data[[#This Row],[time_spend_company]])</f>
        <v>0.3010299956639812</v>
      </c>
      <c r="N1375" s="19">
        <f>1/Data[[#This Row],[time_spend_company]]</f>
        <v>0.5</v>
      </c>
      <c r="O1375" s="19">
        <v>2</v>
      </c>
    </row>
    <row r="1376" spans="1:15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VLOOKUP(Data[[#This Row],[dept]],Dept_Indexing[],2,FALSE)</f>
        <v>6</v>
      </c>
      <c r="L1376">
        <f>VLOOKUP(Data[[#This Row],[salary]],Salary_Index[],2,FALSE)</f>
        <v>2</v>
      </c>
      <c r="M1376" s="19">
        <f>LOG10(Data[[#This Row],[time_spend_company]])</f>
        <v>0.3010299956639812</v>
      </c>
      <c r="N1376" s="19">
        <f>1/Data[[#This Row],[time_spend_company]]</f>
        <v>0.5</v>
      </c>
      <c r="O1376" s="19">
        <v>2</v>
      </c>
    </row>
    <row r="1377" spans="1:15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VLOOKUP(Data[[#This Row],[dept]],Dept_Indexing[],2,FALSE)</f>
        <v>3</v>
      </c>
      <c r="L1377">
        <f>VLOOKUP(Data[[#This Row],[salary]],Salary_Index[],2,FALSE)</f>
        <v>2</v>
      </c>
      <c r="M1377" s="19">
        <f>LOG10(Data[[#This Row],[time_spend_company]])</f>
        <v>0.3010299956639812</v>
      </c>
      <c r="N1377" s="19">
        <f>1/Data[[#This Row],[time_spend_company]]</f>
        <v>0.5</v>
      </c>
      <c r="O1377" s="19">
        <v>2</v>
      </c>
    </row>
    <row r="1378" spans="1:15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VLOOKUP(Data[[#This Row],[dept]],Dept_Indexing[],2,FALSE)</f>
        <v>7</v>
      </c>
      <c r="L1378">
        <f>VLOOKUP(Data[[#This Row],[salary]],Salary_Index[],2,FALSE)</f>
        <v>2</v>
      </c>
      <c r="M1378" s="19">
        <f>LOG10(Data[[#This Row],[time_spend_company]])</f>
        <v>0.3010299956639812</v>
      </c>
      <c r="N1378" s="19">
        <f>1/Data[[#This Row],[time_spend_company]]</f>
        <v>0.5</v>
      </c>
      <c r="O1378" s="19">
        <v>2</v>
      </c>
    </row>
    <row r="1379" spans="1:15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VLOOKUP(Data[[#This Row],[dept]],Dept_Indexing[],2,FALSE)</f>
        <v>7</v>
      </c>
      <c r="L1379">
        <f>VLOOKUP(Data[[#This Row],[salary]],Salary_Index[],2,FALSE)</f>
        <v>2</v>
      </c>
      <c r="M1379" s="19">
        <f>LOG10(Data[[#This Row],[time_spend_company]])</f>
        <v>0.3010299956639812</v>
      </c>
      <c r="N1379" s="19">
        <f>1/Data[[#This Row],[time_spend_company]]</f>
        <v>0.5</v>
      </c>
      <c r="O1379" s="19">
        <v>2</v>
      </c>
    </row>
    <row r="1380" spans="1:15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VLOOKUP(Data[[#This Row],[dept]],Dept_Indexing[],2,FALSE)</f>
        <v>5</v>
      </c>
      <c r="L1380">
        <f>VLOOKUP(Data[[#This Row],[salary]],Salary_Index[],2,FALSE)</f>
        <v>2</v>
      </c>
      <c r="M1380" s="19">
        <f>LOG10(Data[[#This Row],[time_spend_company]])</f>
        <v>0.3010299956639812</v>
      </c>
      <c r="N1380" s="19">
        <f>1/Data[[#This Row],[time_spend_company]]</f>
        <v>0.5</v>
      </c>
      <c r="O1380" s="19">
        <v>2</v>
      </c>
    </row>
    <row r="1381" spans="1:15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VLOOKUP(Data[[#This Row],[dept]],Dept_Indexing[],2,FALSE)</f>
        <v>8</v>
      </c>
      <c r="L1381">
        <f>VLOOKUP(Data[[#This Row],[salary]],Salary_Index[],2,FALSE)</f>
        <v>2</v>
      </c>
      <c r="M1381" s="19">
        <f>LOG10(Data[[#This Row],[time_spend_company]])</f>
        <v>0.3010299956639812</v>
      </c>
      <c r="N1381" s="19">
        <f>1/Data[[#This Row],[time_spend_company]]</f>
        <v>0.5</v>
      </c>
      <c r="O1381" s="19">
        <v>2</v>
      </c>
    </row>
    <row r="1382" spans="1:15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VLOOKUP(Data[[#This Row],[dept]],Dept_Indexing[],2,FALSE)</f>
        <v>5</v>
      </c>
      <c r="L1382">
        <f>VLOOKUP(Data[[#This Row],[salary]],Salary_Index[],2,FALSE)</f>
        <v>1</v>
      </c>
      <c r="M1382" s="19">
        <f>LOG10(Data[[#This Row],[time_spend_company]])</f>
        <v>0.3010299956639812</v>
      </c>
      <c r="N1382" s="19">
        <f>1/Data[[#This Row],[time_spend_company]]</f>
        <v>0.5</v>
      </c>
      <c r="O1382" s="19">
        <v>2</v>
      </c>
    </row>
    <row r="1383" spans="1:15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VLOOKUP(Data[[#This Row],[dept]],Dept_Indexing[],2,FALSE)</f>
        <v>5</v>
      </c>
      <c r="L1383">
        <f>VLOOKUP(Data[[#This Row],[salary]],Salary_Index[],2,FALSE)</f>
        <v>1</v>
      </c>
      <c r="M1383" s="19">
        <f>LOG10(Data[[#This Row],[time_spend_company]])</f>
        <v>0.3010299956639812</v>
      </c>
      <c r="N1383" s="19">
        <f>1/Data[[#This Row],[time_spend_company]]</f>
        <v>0.5</v>
      </c>
      <c r="O1383" s="19">
        <v>2</v>
      </c>
    </row>
    <row r="1384" spans="1:15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VLOOKUP(Data[[#This Row],[dept]],Dept_Indexing[],2,FALSE)</f>
        <v>8</v>
      </c>
      <c r="L1384">
        <f>VLOOKUP(Data[[#This Row],[salary]],Salary_Index[],2,FALSE)</f>
        <v>2</v>
      </c>
      <c r="M1384" s="19">
        <f>LOG10(Data[[#This Row],[time_spend_company]])</f>
        <v>0.3010299956639812</v>
      </c>
      <c r="N1384" s="19">
        <f>1/Data[[#This Row],[time_spend_company]]</f>
        <v>0.5</v>
      </c>
      <c r="O1384" s="19">
        <v>2</v>
      </c>
    </row>
    <row r="1385" spans="1:15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VLOOKUP(Data[[#This Row],[dept]],Dept_Indexing[],2,FALSE)</f>
        <v>8</v>
      </c>
      <c r="L1385">
        <f>VLOOKUP(Data[[#This Row],[salary]],Salary_Index[],2,FALSE)</f>
        <v>2</v>
      </c>
      <c r="M1385" s="19">
        <f>LOG10(Data[[#This Row],[time_spend_company]])</f>
        <v>0.3010299956639812</v>
      </c>
      <c r="N1385" s="19">
        <f>1/Data[[#This Row],[time_spend_company]]</f>
        <v>0.5</v>
      </c>
      <c r="O1385" s="19">
        <v>2</v>
      </c>
    </row>
    <row r="1386" spans="1:15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VLOOKUP(Data[[#This Row],[dept]],Dept_Indexing[],2,FALSE)</f>
        <v>8</v>
      </c>
      <c r="L1386">
        <f>VLOOKUP(Data[[#This Row],[salary]],Salary_Index[],2,FALSE)</f>
        <v>2</v>
      </c>
      <c r="M1386" s="19">
        <f>LOG10(Data[[#This Row],[time_spend_company]])</f>
        <v>0.3010299956639812</v>
      </c>
      <c r="N1386" s="19">
        <f>1/Data[[#This Row],[time_spend_company]]</f>
        <v>0.5</v>
      </c>
      <c r="O1386" s="19">
        <v>2</v>
      </c>
    </row>
    <row r="1387" spans="1:15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VLOOKUP(Data[[#This Row],[dept]],Dept_Indexing[],2,FALSE)</f>
        <v>8</v>
      </c>
      <c r="L1387">
        <f>VLOOKUP(Data[[#This Row],[salary]],Salary_Index[],2,FALSE)</f>
        <v>2</v>
      </c>
      <c r="M1387" s="19">
        <f>LOG10(Data[[#This Row],[time_spend_company]])</f>
        <v>0.3010299956639812</v>
      </c>
      <c r="N1387" s="19">
        <f>1/Data[[#This Row],[time_spend_company]]</f>
        <v>0.5</v>
      </c>
      <c r="O1387" s="19">
        <v>2</v>
      </c>
    </row>
    <row r="1388" spans="1:15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VLOOKUP(Data[[#This Row],[dept]],Dept_Indexing[],2,FALSE)</f>
        <v>1</v>
      </c>
      <c r="L1388">
        <f>VLOOKUP(Data[[#This Row],[salary]],Salary_Index[],2,FALSE)</f>
        <v>2</v>
      </c>
      <c r="M1388" s="19">
        <f>LOG10(Data[[#This Row],[time_spend_company]])</f>
        <v>0.3010299956639812</v>
      </c>
      <c r="N1388" s="19">
        <f>1/Data[[#This Row],[time_spend_company]]</f>
        <v>0.5</v>
      </c>
      <c r="O1388" s="19">
        <v>2</v>
      </c>
    </row>
    <row r="1389" spans="1:15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VLOOKUP(Data[[#This Row],[dept]],Dept_Indexing[],2,FALSE)</f>
        <v>2</v>
      </c>
      <c r="L1389">
        <f>VLOOKUP(Data[[#This Row],[salary]],Salary_Index[],2,FALSE)</f>
        <v>2</v>
      </c>
      <c r="M1389" s="19">
        <f>LOG10(Data[[#This Row],[time_spend_company]])</f>
        <v>0.3010299956639812</v>
      </c>
      <c r="N1389" s="19">
        <f>1/Data[[#This Row],[time_spend_company]]</f>
        <v>0.5</v>
      </c>
      <c r="O1389" s="19">
        <v>2</v>
      </c>
    </row>
    <row r="1390" spans="1:15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VLOOKUP(Data[[#This Row],[dept]],Dept_Indexing[],2,FALSE)</f>
        <v>2</v>
      </c>
      <c r="L1390">
        <f>VLOOKUP(Data[[#This Row],[salary]],Salary_Index[],2,FALSE)</f>
        <v>2</v>
      </c>
      <c r="M1390" s="19">
        <f>LOG10(Data[[#This Row],[time_spend_company]])</f>
        <v>0.3010299956639812</v>
      </c>
      <c r="N1390" s="19">
        <f>1/Data[[#This Row],[time_spend_company]]</f>
        <v>0.5</v>
      </c>
      <c r="O1390" s="19">
        <v>2</v>
      </c>
    </row>
    <row r="1391" spans="1:15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VLOOKUP(Data[[#This Row],[dept]],Dept_Indexing[],2,FALSE)</f>
        <v>2</v>
      </c>
      <c r="L1391">
        <f>VLOOKUP(Data[[#This Row],[salary]],Salary_Index[],2,FALSE)</f>
        <v>2</v>
      </c>
      <c r="M1391" s="19">
        <f>LOG10(Data[[#This Row],[time_spend_company]])</f>
        <v>0.3010299956639812</v>
      </c>
      <c r="N1391" s="19">
        <f>1/Data[[#This Row],[time_spend_company]]</f>
        <v>0.5</v>
      </c>
      <c r="O1391" s="19">
        <v>2</v>
      </c>
    </row>
    <row r="1392" spans="1:15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VLOOKUP(Data[[#This Row],[dept]],Dept_Indexing[],2,FALSE)</f>
        <v>10</v>
      </c>
      <c r="L1392">
        <f>VLOOKUP(Data[[#This Row],[salary]],Salary_Index[],2,FALSE)</f>
        <v>3</v>
      </c>
      <c r="M1392" s="19">
        <f>LOG10(Data[[#This Row],[time_spend_company]])</f>
        <v>0.3010299956639812</v>
      </c>
      <c r="N1392" s="19">
        <f>1/Data[[#This Row],[time_spend_company]]</f>
        <v>0.5</v>
      </c>
      <c r="O1392" s="19">
        <v>2</v>
      </c>
    </row>
    <row r="1393" spans="1:15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VLOOKUP(Data[[#This Row],[dept]],Dept_Indexing[],2,FALSE)</f>
        <v>9</v>
      </c>
      <c r="L1393">
        <f>VLOOKUP(Data[[#This Row],[salary]],Salary_Index[],2,FALSE)</f>
        <v>3</v>
      </c>
      <c r="M1393" s="19">
        <f>LOG10(Data[[#This Row],[time_spend_company]])</f>
        <v>0.3010299956639812</v>
      </c>
      <c r="N1393" s="19">
        <f>1/Data[[#This Row],[time_spend_company]]</f>
        <v>0.5</v>
      </c>
      <c r="O1393" s="19">
        <v>2</v>
      </c>
    </row>
    <row r="1394" spans="1:15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VLOOKUP(Data[[#This Row],[dept]],Dept_Indexing[],2,FALSE)</f>
        <v>9</v>
      </c>
      <c r="L1394">
        <f>VLOOKUP(Data[[#This Row],[salary]],Salary_Index[],2,FALSE)</f>
        <v>1</v>
      </c>
      <c r="M1394" s="19">
        <f>LOG10(Data[[#This Row],[time_spend_company]])</f>
        <v>0.3010299956639812</v>
      </c>
      <c r="N1394" s="19">
        <f>1/Data[[#This Row],[time_spend_company]]</f>
        <v>0.5</v>
      </c>
      <c r="O1394" s="19">
        <v>2</v>
      </c>
    </row>
    <row r="1395" spans="1:15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VLOOKUP(Data[[#This Row],[dept]],Dept_Indexing[],2,FALSE)</f>
        <v>9</v>
      </c>
      <c r="L1395">
        <f>VLOOKUP(Data[[#This Row],[salary]],Salary_Index[],2,FALSE)</f>
        <v>1</v>
      </c>
      <c r="M1395" s="19">
        <f>LOG10(Data[[#This Row],[time_spend_company]])</f>
        <v>0.3010299956639812</v>
      </c>
      <c r="N1395" s="19">
        <f>1/Data[[#This Row],[time_spend_company]]</f>
        <v>0.5</v>
      </c>
      <c r="O1395" s="19">
        <v>2</v>
      </c>
    </row>
    <row r="1396" spans="1:15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VLOOKUP(Data[[#This Row],[dept]],Dept_Indexing[],2,FALSE)</f>
        <v>10</v>
      </c>
      <c r="L1396">
        <f>VLOOKUP(Data[[#This Row],[salary]],Salary_Index[],2,FALSE)</f>
        <v>1</v>
      </c>
      <c r="M1396" s="19">
        <f>LOG10(Data[[#This Row],[time_spend_company]])</f>
        <v>0.3010299956639812</v>
      </c>
      <c r="N1396" s="19">
        <f>1/Data[[#This Row],[time_spend_company]]</f>
        <v>0.5</v>
      </c>
      <c r="O1396" s="19">
        <v>2</v>
      </c>
    </row>
    <row r="1397" spans="1:15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VLOOKUP(Data[[#This Row],[dept]],Dept_Indexing[],2,FALSE)</f>
        <v>3</v>
      </c>
      <c r="L1397">
        <f>VLOOKUP(Data[[#This Row],[salary]],Salary_Index[],2,FALSE)</f>
        <v>1</v>
      </c>
      <c r="M1397" s="19">
        <f>LOG10(Data[[#This Row],[time_spend_company]])</f>
        <v>0.3010299956639812</v>
      </c>
      <c r="N1397" s="19">
        <f>1/Data[[#This Row],[time_spend_company]]</f>
        <v>0.5</v>
      </c>
      <c r="O1397" s="19">
        <v>2</v>
      </c>
    </row>
    <row r="1398" spans="1:15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VLOOKUP(Data[[#This Row],[dept]],Dept_Indexing[],2,FALSE)</f>
        <v>3</v>
      </c>
      <c r="L1398">
        <f>VLOOKUP(Data[[#This Row],[salary]],Salary_Index[],2,FALSE)</f>
        <v>1</v>
      </c>
      <c r="M1398" s="19">
        <f>LOG10(Data[[#This Row],[time_spend_company]])</f>
        <v>0.3010299956639812</v>
      </c>
      <c r="N1398" s="19">
        <f>1/Data[[#This Row],[time_spend_company]]</f>
        <v>0.5</v>
      </c>
      <c r="O1398" s="19">
        <v>2</v>
      </c>
    </row>
    <row r="1399" spans="1:15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VLOOKUP(Data[[#This Row],[dept]],Dept_Indexing[],2,FALSE)</f>
        <v>3</v>
      </c>
      <c r="L1399">
        <f>VLOOKUP(Data[[#This Row],[salary]],Salary_Index[],2,FALSE)</f>
        <v>2</v>
      </c>
      <c r="M1399" s="19">
        <f>LOG10(Data[[#This Row],[time_spend_company]])</f>
        <v>0.3010299956639812</v>
      </c>
      <c r="N1399" s="19">
        <f>1/Data[[#This Row],[time_spend_company]]</f>
        <v>0.5</v>
      </c>
      <c r="O1399" s="19">
        <v>2</v>
      </c>
    </row>
    <row r="1400" spans="1:15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VLOOKUP(Data[[#This Row],[dept]],Dept_Indexing[],2,FALSE)</f>
        <v>3</v>
      </c>
      <c r="L1400">
        <f>VLOOKUP(Data[[#This Row],[salary]],Salary_Index[],2,FALSE)</f>
        <v>2</v>
      </c>
      <c r="M1400" s="19">
        <f>LOG10(Data[[#This Row],[time_spend_company]])</f>
        <v>0.3010299956639812</v>
      </c>
      <c r="N1400" s="19">
        <f>1/Data[[#This Row],[time_spend_company]]</f>
        <v>0.5</v>
      </c>
      <c r="O1400" s="19">
        <v>2</v>
      </c>
    </row>
    <row r="1401" spans="1:15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VLOOKUP(Data[[#This Row],[dept]],Dept_Indexing[],2,FALSE)</f>
        <v>7</v>
      </c>
      <c r="L1401">
        <f>VLOOKUP(Data[[#This Row],[salary]],Salary_Index[],2,FALSE)</f>
        <v>2</v>
      </c>
      <c r="M1401" s="19">
        <f>LOG10(Data[[#This Row],[time_spend_company]])</f>
        <v>0.3010299956639812</v>
      </c>
      <c r="N1401" s="19">
        <f>1/Data[[#This Row],[time_spend_company]]</f>
        <v>0.5</v>
      </c>
      <c r="O1401" s="19">
        <v>2</v>
      </c>
    </row>
    <row r="1402" spans="1:15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VLOOKUP(Data[[#This Row],[dept]],Dept_Indexing[],2,FALSE)</f>
        <v>7</v>
      </c>
      <c r="L1402">
        <f>VLOOKUP(Data[[#This Row],[salary]],Salary_Index[],2,FALSE)</f>
        <v>2</v>
      </c>
      <c r="M1402" s="19">
        <f>LOG10(Data[[#This Row],[time_spend_company]])</f>
        <v>0.3010299956639812</v>
      </c>
      <c r="N1402" s="19">
        <f>1/Data[[#This Row],[time_spend_company]]</f>
        <v>0.5</v>
      </c>
      <c r="O1402" s="19">
        <v>2</v>
      </c>
    </row>
    <row r="1403" spans="1:15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VLOOKUP(Data[[#This Row],[dept]],Dept_Indexing[],2,FALSE)</f>
        <v>10</v>
      </c>
      <c r="L1403">
        <f>VLOOKUP(Data[[#This Row],[salary]],Salary_Index[],2,FALSE)</f>
        <v>3</v>
      </c>
      <c r="M1403" s="19">
        <f>LOG10(Data[[#This Row],[time_spend_company]])</f>
        <v>0.3010299956639812</v>
      </c>
      <c r="N1403" s="19">
        <f>1/Data[[#This Row],[time_spend_company]]</f>
        <v>0.5</v>
      </c>
      <c r="O1403" s="19">
        <v>2</v>
      </c>
    </row>
    <row r="1404" spans="1:15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VLOOKUP(Data[[#This Row],[dept]],Dept_Indexing[],2,FALSE)</f>
        <v>5</v>
      </c>
      <c r="L1404">
        <f>VLOOKUP(Data[[#This Row],[salary]],Salary_Index[],2,FALSE)</f>
        <v>1</v>
      </c>
      <c r="M1404" s="19">
        <f>LOG10(Data[[#This Row],[time_spend_company]])</f>
        <v>0.3010299956639812</v>
      </c>
      <c r="N1404" s="19">
        <f>1/Data[[#This Row],[time_spend_company]]</f>
        <v>0.5</v>
      </c>
      <c r="O1404" s="19">
        <v>2</v>
      </c>
    </row>
    <row r="1405" spans="1:15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VLOOKUP(Data[[#This Row],[dept]],Dept_Indexing[],2,FALSE)</f>
        <v>8</v>
      </c>
      <c r="L1405">
        <f>VLOOKUP(Data[[#This Row],[salary]],Salary_Index[],2,FALSE)</f>
        <v>1</v>
      </c>
      <c r="M1405" s="19">
        <f>LOG10(Data[[#This Row],[time_spend_company]])</f>
        <v>0.3010299956639812</v>
      </c>
      <c r="N1405" s="19">
        <f>1/Data[[#This Row],[time_spend_company]]</f>
        <v>0.5</v>
      </c>
      <c r="O1405" s="19">
        <v>2</v>
      </c>
    </row>
    <row r="1406" spans="1:15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VLOOKUP(Data[[#This Row],[dept]],Dept_Indexing[],2,FALSE)</f>
        <v>8</v>
      </c>
      <c r="L1406">
        <f>VLOOKUP(Data[[#This Row],[salary]],Salary_Index[],2,FALSE)</f>
        <v>2</v>
      </c>
      <c r="M1406" s="19">
        <f>LOG10(Data[[#This Row],[time_spend_company]])</f>
        <v>0.3010299956639812</v>
      </c>
      <c r="N1406" s="19">
        <f>1/Data[[#This Row],[time_spend_company]]</f>
        <v>0.5</v>
      </c>
      <c r="O1406" s="19">
        <v>2</v>
      </c>
    </row>
    <row r="1407" spans="1:15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VLOOKUP(Data[[#This Row],[dept]],Dept_Indexing[],2,FALSE)</f>
        <v>8</v>
      </c>
      <c r="L1407">
        <f>VLOOKUP(Data[[#This Row],[salary]],Salary_Index[],2,FALSE)</f>
        <v>2</v>
      </c>
      <c r="M1407" s="19">
        <f>LOG10(Data[[#This Row],[time_spend_company]])</f>
        <v>0.3010299956639812</v>
      </c>
      <c r="N1407" s="19">
        <f>1/Data[[#This Row],[time_spend_company]]</f>
        <v>0.5</v>
      </c>
      <c r="O1407" s="19">
        <v>2</v>
      </c>
    </row>
    <row r="1408" spans="1:15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VLOOKUP(Data[[#This Row],[dept]],Dept_Indexing[],2,FALSE)</f>
        <v>8</v>
      </c>
      <c r="L1408">
        <f>VLOOKUP(Data[[#This Row],[salary]],Salary_Index[],2,FALSE)</f>
        <v>2</v>
      </c>
      <c r="M1408" s="19">
        <f>LOG10(Data[[#This Row],[time_spend_company]])</f>
        <v>0.3010299956639812</v>
      </c>
      <c r="N1408" s="19">
        <f>1/Data[[#This Row],[time_spend_company]]</f>
        <v>0.5</v>
      </c>
      <c r="O1408" s="19">
        <v>2</v>
      </c>
    </row>
    <row r="1409" spans="1:15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VLOOKUP(Data[[#This Row],[dept]],Dept_Indexing[],2,FALSE)</f>
        <v>8</v>
      </c>
      <c r="L1409">
        <f>VLOOKUP(Data[[#This Row],[salary]],Salary_Index[],2,FALSE)</f>
        <v>2</v>
      </c>
      <c r="M1409" s="19">
        <f>LOG10(Data[[#This Row],[time_spend_company]])</f>
        <v>0.3010299956639812</v>
      </c>
      <c r="N1409" s="19">
        <f>1/Data[[#This Row],[time_spend_company]]</f>
        <v>0.5</v>
      </c>
      <c r="O1409" s="19">
        <v>2</v>
      </c>
    </row>
    <row r="1410" spans="1:15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VLOOKUP(Data[[#This Row],[dept]],Dept_Indexing[],2,FALSE)</f>
        <v>8</v>
      </c>
      <c r="L1410">
        <f>VLOOKUP(Data[[#This Row],[salary]],Salary_Index[],2,FALSE)</f>
        <v>2</v>
      </c>
      <c r="M1410" s="19">
        <f>LOG10(Data[[#This Row],[time_spend_company]])</f>
        <v>0.3010299956639812</v>
      </c>
      <c r="N1410" s="19">
        <f>1/Data[[#This Row],[time_spend_company]]</f>
        <v>0.5</v>
      </c>
      <c r="O1410" s="19">
        <v>2</v>
      </c>
    </row>
    <row r="1411" spans="1:15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VLOOKUP(Data[[#This Row],[dept]],Dept_Indexing[],2,FALSE)</f>
        <v>8</v>
      </c>
      <c r="L1411">
        <f>VLOOKUP(Data[[#This Row],[salary]],Salary_Index[],2,FALSE)</f>
        <v>2</v>
      </c>
      <c r="M1411" s="19">
        <f>LOG10(Data[[#This Row],[time_spend_company]])</f>
        <v>0.3010299956639812</v>
      </c>
      <c r="N1411" s="19">
        <f>1/Data[[#This Row],[time_spend_company]]</f>
        <v>0.5</v>
      </c>
      <c r="O1411" s="19">
        <v>2</v>
      </c>
    </row>
    <row r="1412" spans="1:15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VLOOKUP(Data[[#This Row],[dept]],Dept_Indexing[],2,FALSE)</f>
        <v>10</v>
      </c>
      <c r="L1412">
        <f>VLOOKUP(Data[[#This Row],[salary]],Salary_Index[],2,FALSE)</f>
        <v>2</v>
      </c>
      <c r="M1412" s="19">
        <f>LOG10(Data[[#This Row],[time_spend_company]])</f>
        <v>0.3010299956639812</v>
      </c>
      <c r="N1412" s="19">
        <f>1/Data[[#This Row],[time_spend_company]]</f>
        <v>0.5</v>
      </c>
      <c r="O1412" s="19">
        <v>2</v>
      </c>
    </row>
    <row r="1413" spans="1:15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VLOOKUP(Data[[#This Row],[dept]],Dept_Indexing[],2,FALSE)</f>
        <v>10</v>
      </c>
      <c r="L1413">
        <f>VLOOKUP(Data[[#This Row],[salary]],Salary_Index[],2,FALSE)</f>
        <v>2</v>
      </c>
      <c r="M1413" s="19">
        <f>LOG10(Data[[#This Row],[time_spend_company]])</f>
        <v>0.3010299956639812</v>
      </c>
      <c r="N1413" s="19">
        <f>1/Data[[#This Row],[time_spend_company]]</f>
        <v>0.5</v>
      </c>
      <c r="O1413" s="19">
        <v>2</v>
      </c>
    </row>
    <row r="1414" spans="1:15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VLOOKUP(Data[[#This Row],[dept]],Dept_Indexing[],2,FALSE)</f>
        <v>10</v>
      </c>
      <c r="L1414">
        <f>VLOOKUP(Data[[#This Row],[salary]],Salary_Index[],2,FALSE)</f>
        <v>1</v>
      </c>
      <c r="M1414" s="19">
        <f>LOG10(Data[[#This Row],[time_spend_company]])</f>
        <v>0.3010299956639812</v>
      </c>
      <c r="N1414" s="19">
        <f>1/Data[[#This Row],[time_spend_company]]</f>
        <v>0.5</v>
      </c>
      <c r="O1414" s="19">
        <v>2</v>
      </c>
    </row>
    <row r="1415" spans="1:15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VLOOKUP(Data[[#This Row],[dept]],Dept_Indexing[],2,FALSE)</f>
        <v>10</v>
      </c>
      <c r="L1415">
        <f>VLOOKUP(Data[[#This Row],[salary]],Salary_Index[],2,FALSE)</f>
        <v>2</v>
      </c>
      <c r="M1415" s="19">
        <f>LOG10(Data[[#This Row],[time_spend_company]])</f>
        <v>0.3010299956639812</v>
      </c>
      <c r="N1415" s="19">
        <f>1/Data[[#This Row],[time_spend_company]]</f>
        <v>0.5</v>
      </c>
      <c r="O1415" s="19">
        <v>2</v>
      </c>
    </row>
    <row r="1416" spans="1:15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VLOOKUP(Data[[#This Row],[dept]],Dept_Indexing[],2,FALSE)</f>
        <v>9</v>
      </c>
      <c r="L1416">
        <f>VLOOKUP(Data[[#This Row],[salary]],Salary_Index[],2,FALSE)</f>
        <v>2</v>
      </c>
      <c r="M1416" s="19">
        <f>LOG10(Data[[#This Row],[time_spend_company]])</f>
        <v>0.3010299956639812</v>
      </c>
      <c r="N1416" s="19">
        <f>1/Data[[#This Row],[time_spend_company]]</f>
        <v>0.5</v>
      </c>
      <c r="O1416" s="19">
        <v>2</v>
      </c>
    </row>
    <row r="1417" spans="1:15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VLOOKUP(Data[[#This Row],[dept]],Dept_Indexing[],2,FALSE)</f>
        <v>10</v>
      </c>
      <c r="L1417">
        <f>VLOOKUP(Data[[#This Row],[salary]],Salary_Index[],2,FALSE)</f>
        <v>1</v>
      </c>
      <c r="M1417" s="19">
        <f>LOG10(Data[[#This Row],[time_spend_company]])</f>
        <v>0.3010299956639812</v>
      </c>
      <c r="N1417" s="19">
        <f>1/Data[[#This Row],[time_spend_company]]</f>
        <v>0.5</v>
      </c>
      <c r="O1417" s="19">
        <v>2</v>
      </c>
    </row>
    <row r="1418" spans="1:15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VLOOKUP(Data[[#This Row],[dept]],Dept_Indexing[],2,FALSE)</f>
        <v>10</v>
      </c>
      <c r="L1418">
        <f>VLOOKUP(Data[[#This Row],[salary]],Salary_Index[],2,FALSE)</f>
        <v>1</v>
      </c>
      <c r="M1418" s="19">
        <f>LOG10(Data[[#This Row],[time_spend_company]])</f>
        <v>0.3010299956639812</v>
      </c>
      <c r="N1418" s="19">
        <f>1/Data[[#This Row],[time_spend_company]]</f>
        <v>0.5</v>
      </c>
      <c r="O1418" s="19">
        <v>2</v>
      </c>
    </row>
    <row r="1419" spans="1:15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VLOOKUP(Data[[#This Row],[dept]],Dept_Indexing[],2,FALSE)</f>
        <v>4</v>
      </c>
      <c r="L1419">
        <f>VLOOKUP(Data[[#This Row],[salary]],Salary_Index[],2,FALSE)</f>
        <v>3</v>
      </c>
      <c r="M1419" s="19">
        <f>LOG10(Data[[#This Row],[time_spend_company]])</f>
        <v>0.3010299956639812</v>
      </c>
      <c r="N1419" s="19">
        <f>1/Data[[#This Row],[time_spend_company]]</f>
        <v>0.5</v>
      </c>
      <c r="O1419" s="19">
        <v>2</v>
      </c>
    </row>
    <row r="1420" spans="1:15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VLOOKUP(Data[[#This Row],[dept]],Dept_Indexing[],2,FALSE)</f>
        <v>3</v>
      </c>
      <c r="L1420">
        <f>VLOOKUP(Data[[#This Row],[salary]],Salary_Index[],2,FALSE)</f>
        <v>1</v>
      </c>
      <c r="M1420" s="19">
        <f>LOG10(Data[[#This Row],[time_spend_company]])</f>
        <v>0.3010299956639812</v>
      </c>
      <c r="N1420" s="19">
        <f>1/Data[[#This Row],[time_spend_company]]</f>
        <v>0.5</v>
      </c>
      <c r="O1420" s="19">
        <v>2</v>
      </c>
    </row>
    <row r="1421" spans="1:15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VLOOKUP(Data[[#This Row],[dept]],Dept_Indexing[],2,FALSE)</f>
        <v>6</v>
      </c>
      <c r="L1421">
        <f>VLOOKUP(Data[[#This Row],[salary]],Salary_Index[],2,FALSE)</f>
        <v>2</v>
      </c>
      <c r="M1421" s="19">
        <f>LOG10(Data[[#This Row],[time_spend_company]])</f>
        <v>0.3010299956639812</v>
      </c>
      <c r="N1421" s="19">
        <f>1/Data[[#This Row],[time_spend_company]]</f>
        <v>0.5</v>
      </c>
      <c r="O1421" s="19">
        <v>2</v>
      </c>
    </row>
    <row r="1422" spans="1:15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VLOOKUP(Data[[#This Row],[dept]],Dept_Indexing[],2,FALSE)</f>
        <v>7</v>
      </c>
      <c r="L1422">
        <f>VLOOKUP(Data[[#This Row],[salary]],Salary_Index[],2,FALSE)</f>
        <v>2</v>
      </c>
      <c r="M1422" s="19">
        <f>LOG10(Data[[#This Row],[time_spend_company]])</f>
        <v>0.3010299956639812</v>
      </c>
      <c r="N1422" s="19">
        <f>1/Data[[#This Row],[time_spend_company]]</f>
        <v>0.5</v>
      </c>
      <c r="O1422" s="19">
        <v>2</v>
      </c>
    </row>
    <row r="1423" spans="1:15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VLOOKUP(Data[[#This Row],[dept]],Dept_Indexing[],2,FALSE)</f>
        <v>7</v>
      </c>
      <c r="L1423">
        <f>VLOOKUP(Data[[#This Row],[salary]],Salary_Index[],2,FALSE)</f>
        <v>2</v>
      </c>
      <c r="M1423" s="19">
        <f>LOG10(Data[[#This Row],[time_spend_company]])</f>
        <v>0.3010299956639812</v>
      </c>
      <c r="N1423" s="19">
        <f>1/Data[[#This Row],[time_spend_company]]</f>
        <v>0.5</v>
      </c>
      <c r="O1423" s="19">
        <v>2</v>
      </c>
    </row>
    <row r="1424" spans="1:15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VLOOKUP(Data[[#This Row],[dept]],Dept_Indexing[],2,FALSE)</f>
        <v>5</v>
      </c>
      <c r="L1424">
        <f>VLOOKUP(Data[[#This Row],[salary]],Salary_Index[],2,FALSE)</f>
        <v>3</v>
      </c>
      <c r="M1424" s="19">
        <f>LOG10(Data[[#This Row],[time_spend_company]])</f>
        <v>0.3010299956639812</v>
      </c>
      <c r="N1424" s="19">
        <f>1/Data[[#This Row],[time_spend_company]]</f>
        <v>0.5</v>
      </c>
      <c r="O1424" s="19">
        <v>2</v>
      </c>
    </row>
    <row r="1425" spans="1:15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VLOOKUP(Data[[#This Row],[dept]],Dept_Indexing[],2,FALSE)</f>
        <v>8</v>
      </c>
      <c r="L1425">
        <f>VLOOKUP(Data[[#This Row],[salary]],Salary_Index[],2,FALSE)</f>
        <v>1</v>
      </c>
      <c r="M1425" s="19">
        <f>LOG10(Data[[#This Row],[time_spend_company]])</f>
        <v>0.3010299956639812</v>
      </c>
      <c r="N1425" s="19">
        <f>1/Data[[#This Row],[time_spend_company]]</f>
        <v>0.5</v>
      </c>
      <c r="O1425" s="19">
        <v>2</v>
      </c>
    </row>
    <row r="1426" spans="1:15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VLOOKUP(Data[[#This Row],[dept]],Dept_Indexing[],2,FALSE)</f>
        <v>8</v>
      </c>
      <c r="L1426">
        <f>VLOOKUP(Data[[#This Row],[salary]],Salary_Index[],2,FALSE)</f>
        <v>1</v>
      </c>
      <c r="M1426" s="19">
        <f>LOG10(Data[[#This Row],[time_spend_company]])</f>
        <v>0.3010299956639812</v>
      </c>
      <c r="N1426" s="19">
        <f>1/Data[[#This Row],[time_spend_company]]</f>
        <v>0.5</v>
      </c>
      <c r="O1426" s="19">
        <v>2</v>
      </c>
    </row>
    <row r="1427" spans="1:15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VLOOKUP(Data[[#This Row],[dept]],Dept_Indexing[],2,FALSE)</f>
        <v>8</v>
      </c>
      <c r="L1427">
        <f>VLOOKUP(Data[[#This Row],[salary]],Salary_Index[],2,FALSE)</f>
        <v>3</v>
      </c>
      <c r="M1427" s="19">
        <f>LOG10(Data[[#This Row],[time_spend_company]])</f>
        <v>0.3010299956639812</v>
      </c>
      <c r="N1427" s="19">
        <f>1/Data[[#This Row],[time_spend_company]]</f>
        <v>0.5</v>
      </c>
      <c r="O1427" s="19">
        <v>2</v>
      </c>
    </row>
    <row r="1428" spans="1:15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VLOOKUP(Data[[#This Row],[dept]],Dept_Indexing[],2,FALSE)</f>
        <v>8</v>
      </c>
      <c r="L1428">
        <f>VLOOKUP(Data[[#This Row],[salary]],Salary_Index[],2,FALSE)</f>
        <v>1</v>
      </c>
      <c r="M1428" s="19">
        <f>LOG10(Data[[#This Row],[time_spend_company]])</f>
        <v>0.3010299956639812</v>
      </c>
      <c r="N1428" s="19">
        <f>1/Data[[#This Row],[time_spend_company]]</f>
        <v>0.5</v>
      </c>
      <c r="O1428" s="19">
        <v>2</v>
      </c>
    </row>
    <row r="1429" spans="1:15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VLOOKUP(Data[[#This Row],[dept]],Dept_Indexing[],2,FALSE)</f>
        <v>8</v>
      </c>
      <c r="L1429">
        <f>VLOOKUP(Data[[#This Row],[salary]],Salary_Index[],2,FALSE)</f>
        <v>1</v>
      </c>
      <c r="M1429" s="19">
        <f>LOG10(Data[[#This Row],[time_spend_company]])</f>
        <v>0.3010299956639812</v>
      </c>
      <c r="N1429" s="19">
        <f>1/Data[[#This Row],[time_spend_company]]</f>
        <v>0.5</v>
      </c>
      <c r="O1429" s="19">
        <v>2</v>
      </c>
    </row>
    <row r="1430" spans="1:15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VLOOKUP(Data[[#This Row],[dept]],Dept_Indexing[],2,FALSE)</f>
        <v>8</v>
      </c>
      <c r="L1430">
        <f>VLOOKUP(Data[[#This Row],[salary]],Salary_Index[],2,FALSE)</f>
        <v>3</v>
      </c>
      <c r="M1430" s="19">
        <f>LOG10(Data[[#This Row],[time_spend_company]])</f>
        <v>0.3010299956639812</v>
      </c>
      <c r="N1430" s="19">
        <f>1/Data[[#This Row],[time_spend_company]]</f>
        <v>0.5</v>
      </c>
      <c r="O1430" s="19">
        <v>2</v>
      </c>
    </row>
    <row r="1431" spans="1:15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VLOOKUP(Data[[#This Row],[dept]],Dept_Indexing[],2,FALSE)</f>
        <v>1</v>
      </c>
      <c r="L1431">
        <f>VLOOKUP(Data[[#This Row],[salary]],Salary_Index[],2,FALSE)</f>
        <v>1</v>
      </c>
      <c r="M1431" s="19">
        <f>LOG10(Data[[#This Row],[time_spend_company]])</f>
        <v>0.3010299956639812</v>
      </c>
      <c r="N1431" s="19">
        <f>1/Data[[#This Row],[time_spend_company]]</f>
        <v>0.5</v>
      </c>
      <c r="O1431" s="19">
        <v>2</v>
      </c>
    </row>
    <row r="1432" spans="1:15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VLOOKUP(Data[[#This Row],[dept]],Dept_Indexing[],2,FALSE)</f>
        <v>1</v>
      </c>
      <c r="L1432">
        <f>VLOOKUP(Data[[#This Row],[salary]],Salary_Index[],2,FALSE)</f>
        <v>3</v>
      </c>
      <c r="M1432" s="19">
        <f>LOG10(Data[[#This Row],[time_spend_company]])</f>
        <v>0.3010299956639812</v>
      </c>
      <c r="N1432" s="19">
        <f>1/Data[[#This Row],[time_spend_company]]</f>
        <v>0.5</v>
      </c>
      <c r="O1432" s="19">
        <v>2</v>
      </c>
    </row>
    <row r="1433" spans="1:15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VLOOKUP(Data[[#This Row],[dept]],Dept_Indexing[],2,FALSE)</f>
        <v>2</v>
      </c>
      <c r="L1433">
        <f>VLOOKUP(Data[[#This Row],[salary]],Salary_Index[],2,FALSE)</f>
        <v>3</v>
      </c>
      <c r="M1433" s="19">
        <f>LOG10(Data[[#This Row],[time_spend_company]])</f>
        <v>0.3010299956639812</v>
      </c>
      <c r="N1433" s="19">
        <f>1/Data[[#This Row],[time_spend_company]]</f>
        <v>0.5</v>
      </c>
      <c r="O1433" s="19">
        <v>2</v>
      </c>
    </row>
    <row r="1434" spans="1:15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VLOOKUP(Data[[#This Row],[dept]],Dept_Indexing[],2,FALSE)</f>
        <v>10</v>
      </c>
      <c r="L1434">
        <f>VLOOKUP(Data[[#This Row],[salary]],Salary_Index[],2,FALSE)</f>
        <v>2</v>
      </c>
      <c r="M1434" s="19">
        <f>LOG10(Data[[#This Row],[time_spend_company]])</f>
        <v>0.3010299956639812</v>
      </c>
      <c r="N1434" s="19">
        <f>1/Data[[#This Row],[time_spend_company]]</f>
        <v>0.5</v>
      </c>
      <c r="O1434" s="19">
        <v>2</v>
      </c>
    </row>
    <row r="1435" spans="1:15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VLOOKUP(Data[[#This Row],[dept]],Dept_Indexing[],2,FALSE)</f>
        <v>10</v>
      </c>
      <c r="L1435">
        <f>VLOOKUP(Data[[#This Row],[salary]],Salary_Index[],2,FALSE)</f>
        <v>2</v>
      </c>
      <c r="M1435" s="19">
        <f>LOG10(Data[[#This Row],[time_spend_company]])</f>
        <v>0.3010299956639812</v>
      </c>
      <c r="N1435" s="19">
        <f>1/Data[[#This Row],[time_spend_company]]</f>
        <v>0.5</v>
      </c>
      <c r="O1435" s="19">
        <v>2</v>
      </c>
    </row>
    <row r="1436" spans="1:15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VLOOKUP(Data[[#This Row],[dept]],Dept_Indexing[],2,FALSE)</f>
        <v>9</v>
      </c>
      <c r="L1436">
        <f>VLOOKUP(Data[[#This Row],[salary]],Salary_Index[],2,FALSE)</f>
        <v>2</v>
      </c>
      <c r="M1436" s="19">
        <f>LOG10(Data[[#This Row],[time_spend_company]])</f>
        <v>0.3010299956639812</v>
      </c>
      <c r="N1436" s="19">
        <f>1/Data[[#This Row],[time_spend_company]]</f>
        <v>0.5</v>
      </c>
      <c r="O1436" s="19">
        <v>2</v>
      </c>
    </row>
    <row r="1437" spans="1:15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VLOOKUP(Data[[#This Row],[dept]],Dept_Indexing[],2,FALSE)</f>
        <v>9</v>
      </c>
      <c r="L1437">
        <f>VLOOKUP(Data[[#This Row],[salary]],Salary_Index[],2,FALSE)</f>
        <v>2</v>
      </c>
      <c r="M1437" s="19">
        <f>LOG10(Data[[#This Row],[time_spend_company]])</f>
        <v>0.3010299956639812</v>
      </c>
      <c r="N1437" s="19">
        <f>1/Data[[#This Row],[time_spend_company]]</f>
        <v>0.5</v>
      </c>
      <c r="O1437" s="19">
        <v>2</v>
      </c>
    </row>
    <row r="1438" spans="1:15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VLOOKUP(Data[[#This Row],[dept]],Dept_Indexing[],2,FALSE)</f>
        <v>9</v>
      </c>
      <c r="L1438">
        <f>VLOOKUP(Data[[#This Row],[salary]],Salary_Index[],2,FALSE)</f>
        <v>1</v>
      </c>
      <c r="M1438" s="19">
        <f>LOG10(Data[[#This Row],[time_spend_company]])</f>
        <v>0.3010299956639812</v>
      </c>
      <c r="N1438" s="19">
        <f>1/Data[[#This Row],[time_spend_company]]</f>
        <v>0.5</v>
      </c>
      <c r="O1438" s="19">
        <v>2</v>
      </c>
    </row>
    <row r="1439" spans="1:15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VLOOKUP(Data[[#This Row],[dept]],Dept_Indexing[],2,FALSE)</f>
        <v>9</v>
      </c>
      <c r="L1439">
        <f>VLOOKUP(Data[[#This Row],[salary]],Salary_Index[],2,FALSE)</f>
        <v>3</v>
      </c>
      <c r="M1439" s="19">
        <f>LOG10(Data[[#This Row],[time_spend_company]])</f>
        <v>0.3010299956639812</v>
      </c>
      <c r="N1439" s="19">
        <f>1/Data[[#This Row],[time_spend_company]]</f>
        <v>0.5</v>
      </c>
      <c r="O1439" s="19">
        <v>2</v>
      </c>
    </row>
    <row r="1440" spans="1:15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VLOOKUP(Data[[#This Row],[dept]],Dept_Indexing[],2,FALSE)</f>
        <v>3</v>
      </c>
      <c r="L1440">
        <f>VLOOKUP(Data[[#This Row],[salary]],Salary_Index[],2,FALSE)</f>
        <v>1</v>
      </c>
      <c r="M1440" s="19">
        <f>LOG10(Data[[#This Row],[time_spend_company]])</f>
        <v>0.3010299956639812</v>
      </c>
      <c r="N1440" s="19">
        <f>1/Data[[#This Row],[time_spend_company]]</f>
        <v>0.5</v>
      </c>
      <c r="O1440" s="19">
        <v>2</v>
      </c>
    </row>
    <row r="1441" spans="1:15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VLOOKUP(Data[[#This Row],[dept]],Dept_Indexing[],2,FALSE)</f>
        <v>3</v>
      </c>
      <c r="L1441">
        <f>VLOOKUP(Data[[#This Row],[salary]],Salary_Index[],2,FALSE)</f>
        <v>1</v>
      </c>
      <c r="M1441" s="19">
        <f>LOG10(Data[[#This Row],[time_spend_company]])</f>
        <v>0.3010299956639812</v>
      </c>
      <c r="N1441" s="19">
        <f>1/Data[[#This Row],[time_spend_company]]</f>
        <v>0.5</v>
      </c>
      <c r="O1441" s="19">
        <v>2</v>
      </c>
    </row>
    <row r="1442" spans="1:15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VLOOKUP(Data[[#This Row],[dept]],Dept_Indexing[],2,FALSE)</f>
        <v>6</v>
      </c>
      <c r="L1442">
        <f>VLOOKUP(Data[[#This Row],[salary]],Salary_Index[],2,FALSE)</f>
        <v>2</v>
      </c>
      <c r="M1442" s="19">
        <f>LOG10(Data[[#This Row],[time_spend_company]])</f>
        <v>0.3010299956639812</v>
      </c>
      <c r="N1442" s="19">
        <f>1/Data[[#This Row],[time_spend_company]]</f>
        <v>0.5</v>
      </c>
      <c r="O1442" s="19">
        <v>2</v>
      </c>
    </row>
    <row r="1443" spans="1:15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VLOOKUP(Data[[#This Row],[dept]],Dept_Indexing[],2,FALSE)</f>
        <v>3</v>
      </c>
      <c r="L1443">
        <f>VLOOKUP(Data[[#This Row],[salary]],Salary_Index[],2,FALSE)</f>
        <v>2</v>
      </c>
      <c r="M1443" s="19">
        <f>LOG10(Data[[#This Row],[time_spend_company]])</f>
        <v>0.3010299956639812</v>
      </c>
      <c r="N1443" s="19">
        <f>1/Data[[#This Row],[time_spend_company]]</f>
        <v>0.5</v>
      </c>
      <c r="O1443" s="19">
        <v>2</v>
      </c>
    </row>
    <row r="1444" spans="1:15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VLOOKUP(Data[[#This Row],[dept]],Dept_Indexing[],2,FALSE)</f>
        <v>7</v>
      </c>
      <c r="L1444">
        <f>VLOOKUP(Data[[#This Row],[salary]],Salary_Index[],2,FALSE)</f>
        <v>2</v>
      </c>
      <c r="M1444" s="19">
        <f>LOG10(Data[[#This Row],[time_spend_company]])</f>
        <v>0.3010299956639812</v>
      </c>
      <c r="N1444" s="19">
        <f>1/Data[[#This Row],[time_spend_company]]</f>
        <v>0.5</v>
      </c>
      <c r="O1444" s="19">
        <v>2</v>
      </c>
    </row>
    <row r="1445" spans="1:15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VLOOKUP(Data[[#This Row],[dept]],Dept_Indexing[],2,FALSE)</f>
        <v>10</v>
      </c>
      <c r="L1445">
        <f>VLOOKUP(Data[[#This Row],[salary]],Salary_Index[],2,FALSE)</f>
        <v>1</v>
      </c>
      <c r="M1445" s="19">
        <f>LOG10(Data[[#This Row],[time_spend_company]])</f>
        <v>0.3010299956639812</v>
      </c>
      <c r="N1445" s="19">
        <f>1/Data[[#This Row],[time_spend_company]]</f>
        <v>0.5</v>
      </c>
      <c r="O1445" s="19">
        <v>2</v>
      </c>
    </row>
    <row r="1446" spans="1:15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VLOOKUP(Data[[#This Row],[dept]],Dept_Indexing[],2,FALSE)</f>
        <v>5</v>
      </c>
      <c r="L1446">
        <f>VLOOKUP(Data[[#This Row],[salary]],Salary_Index[],2,FALSE)</f>
        <v>2</v>
      </c>
      <c r="M1446" s="19">
        <f>LOG10(Data[[#This Row],[time_spend_company]])</f>
        <v>0.3010299956639812</v>
      </c>
      <c r="N1446" s="19">
        <f>1/Data[[#This Row],[time_spend_company]]</f>
        <v>0.5</v>
      </c>
      <c r="O1446" s="19">
        <v>2</v>
      </c>
    </row>
    <row r="1447" spans="1:15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VLOOKUP(Data[[#This Row],[dept]],Dept_Indexing[],2,FALSE)</f>
        <v>5</v>
      </c>
      <c r="L1447">
        <f>VLOOKUP(Data[[#This Row],[salary]],Salary_Index[],2,FALSE)</f>
        <v>2</v>
      </c>
      <c r="M1447" s="19">
        <f>LOG10(Data[[#This Row],[time_spend_company]])</f>
        <v>0.3010299956639812</v>
      </c>
      <c r="N1447" s="19">
        <f>1/Data[[#This Row],[time_spend_company]]</f>
        <v>0.5</v>
      </c>
      <c r="O1447" s="19">
        <v>2</v>
      </c>
    </row>
    <row r="1448" spans="1:15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VLOOKUP(Data[[#This Row],[dept]],Dept_Indexing[],2,FALSE)</f>
        <v>8</v>
      </c>
      <c r="L1448">
        <f>VLOOKUP(Data[[#This Row],[salary]],Salary_Index[],2,FALSE)</f>
        <v>1</v>
      </c>
      <c r="M1448" s="19">
        <f>LOG10(Data[[#This Row],[time_spend_company]])</f>
        <v>0.3010299956639812</v>
      </c>
      <c r="N1448" s="19">
        <f>1/Data[[#This Row],[time_spend_company]]</f>
        <v>0.5</v>
      </c>
      <c r="O1448" s="19">
        <v>2</v>
      </c>
    </row>
    <row r="1449" spans="1:15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VLOOKUP(Data[[#This Row],[dept]],Dept_Indexing[],2,FALSE)</f>
        <v>8</v>
      </c>
      <c r="L1449">
        <f>VLOOKUP(Data[[#This Row],[salary]],Salary_Index[],2,FALSE)</f>
        <v>1</v>
      </c>
      <c r="M1449" s="19">
        <f>LOG10(Data[[#This Row],[time_spend_company]])</f>
        <v>0.3010299956639812</v>
      </c>
      <c r="N1449" s="19">
        <f>1/Data[[#This Row],[time_spend_company]]</f>
        <v>0.5</v>
      </c>
      <c r="O1449" s="19">
        <v>2</v>
      </c>
    </row>
    <row r="1450" spans="1:15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VLOOKUP(Data[[#This Row],[dept]],Dept_Indexing[],2,FALSE)</f>
        <v>8</v>
      </c>
      <c r="L1450">
        <f>VLOOKUP(Data[[#This Row],[salary]],Salary_Index[],2,FALSE)</f>
        <v>1</v>
      </c>
      <c r="M1450" s="19">
        <f>LOG10(Data[[#This Row],[time_spend_company]])</f>
        <v>0.3010299956639812</v>
      </c>
      <c r="N1450" s="19">
        <f>1/Data[[#This Row],[time_spend_company]]</f>
        <v>0.5</v>
      </c>
      <c r="O1450" s="19">
        <v>2</v>
      </c>
    </row>
    <row r="1451" spans="1:15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VLOOKUP(Data[[#This Row],[dept]],Dept_Indexing[],2,FALSE)</f>
        <v>8</v>
      </c>
      <c r="L1451">
        <f>VLOOKUP(Data[[#This Row],[salary]],Salary_Index[],2,FALSE)</f>
        <v>1</v>
      </c>
      <c r="M1451" s="19">
        <f>LOG10(Data[[#This Row],[time_spend_company]])</f>
        <v>0.3010299956639812</v>
      </c>
      <c r="N1451" s="19">
        <f>1/Data[[#This Row],[time_spend_company]]</f>
        <v>0.5</v>
      </c>
      <c r="O1451" s="19">
        <v>2</v>
      </c>
    </row>
    <row r="1452" spans="1:15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VLOOKUP(Data[[#This Row],[dept]],Dept_Indexing[],2,FALSE)</f>
        <v>8</v>
      </c>
      <c r="L1452">
        <f>VLOOKUP(Data[[#This Row],[salary]],Salary_Index[],2,FALSE)</f>
        <v>1</v>
      </c>
      <c r="M1452" s="19">
        <f>LOG10(Data[[#This Row],[time_spend_company]])</f>
        <v>0.3010299956639812</v>
      </c>
      <c r="N1452" s="19">
        <f>1/Data[[#This Row],[time_spend_company]]</f>
        <v>0.5</v>
      </c>
      <c r="O1452" s="19">
        <v>2</v>
      </c>
    </row>
    <row r="1453" spans="1:15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VLOOKUP(Data[[#This Row],[dept]],Dept_Indexing[],2,FALSE)</f>
        <v>8</v>
      </c>
      <c r="L1453">
        <f>VLOOKUP(Data[[#This Row],[salary]],Salary_Index[],2,FALSE)</f>
        <v>1</v>
      </c>
      <c r="M1453" s="19">
        <f>LOG10(Data[[#This Row],[time_spend_company]])</f>
        <v>0.3010299956639812</v>
      </c>
      <c r="N1453" s="19">
        <f>1/Data[[#This Row],[time_spend_company]]</f>
        <v>0.5</v>
      </c>
      <c r="O1453" s="19">
        <v>2</v>
      </c>
    </row>
    <row r="1454" spans="1:15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VLOOKUP(Data[[#This Row],[dept]],Dept_Indexing[],2,FALSE)</f>
        <v>8</v>
      </c>
      <c r="L1454">
        <f>VLOOKUP(Data[[#This Row],[salary]],Salary_Index[],2,FALSE)</f>
        <v>1</v>
      </c>
      <c r="M1454" s="19">
        <f>LOG10(Data[[#This Row],[time_spend_company]])</f>
        <v>0.3010299956639812</v>
      </c>
      <c r="N1454" s="19">
        <f>1/Data[[#This Row],[time_spend_company]]</f>
        <v>0.5</v>
      </c>
      <c r="O1454" s="19">
        <v>2</v>
      </c>
    </row>
    <row r="1455" spans="1:15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VLOOKUP(Data[[#This Row],[dept]],Dept_Indexing[],2,FALSE)</f>
        <v>8</v>
      </c>
      <c r="L1455">
        <f>VLOOKUP(Data[[#This Row],[salary]],Salary_Index[],2,FALSE)</f>
        <v>1</v>
      </c>
      <c r="M1455" s="19">
        <f>LOG10(Data[[#This Row],[time_spend_company]])</f>
        <v>0.3010299956639812</v>
      </c>
      <c r="N1455" s="19">
        <f>1/Data[[#This Row],[time_spend_company]]</f>
        <v>0.5</v>
      </c>
      <c r="O1455" s="19">
        <v>2</v>
      </c>
    </row>
    <row r="1456" spans="1:15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VLOOKUP(Data[[#This Row],[dept]],Dept_Indexing[],2,FALSE)</f>
        <v>8</v>
      </c>
      <c r="L1456">
        <f>VLOOKUP(Data[[#This Row],[salary]],Salary_Index[],2,FALSE)</f>
        <v>1</v>
      </c>
      <c r="M1456" s="19">
        <f>LOG10(Data[[#This Row],[time_spend_company]])</f>
        <v>0.3010299956639812</v>
      </c>
      <c r="N1456" s="19">
        <f>1/Data[[#This Row],[time_spend_company]]</f>
        <v>0.5</v>
      </c>
      <c r="O1456" s="19">
        <v>2</v>
      </c>
    </row>
    <row r="1457" spans="1:15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VLOOKUP(Data[[#This Row],[dept]],Dept_Indexing[],2,FALSE)</f>
        <v>2</v>
      </c>
      <c r="L1457">
        <f>VLOOKUP(Data[[#This Row],[salary]],Salary_Index[],2,FALSE)</f>
        <v>2</v>
      </c>
      <c r="M1457" s="19">
        <f>LOG10(Data[[#This Row],[time_spend_company]])</f>
        <v>0.3010299956639812</v>
      </c>
      <c r="N1457" s="19">
        <f>1/Data[[#This Row],[time_spend_company]]</f>
        <v>0.5</v>
      </c>
      <c r="O1457" s="19">
        <v>2</v>
      </c>
    </row>
    <row r="1458" spans="1:15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VLOOKUP(Data[[#This Row],[dept]],Dept_Indexing[],2,FALSE)</f>
        <v>2</v>
      </c>
      <c r="L1458">
        <f>VLOOKUP(Data[[#This Row],[salary]],Salary_Index[],2,FALSE)</f>
        <v>2</v>
      </c>
      <c r="M1458" s="19">
        <f>LOG10(Data[[#This Row],[time_spend_company]])</f>
        <v>0.3010299956639812</v>
      </c>
      <c r="N1458" s="19">
        <f>1/Data[[#This Row],[time_spend_company]]</f>
        <v>0.5</v>
      </c>
      <c r="O1458" s="19">
        <v>2</v>
      </c>
    </row>
    <row r="1459" spans="1:15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VLOOKUP(Data[[#This Row],[dept]],Dept_Indexing[],2,FALSE)</f>
        <v>10</v>
      </c>
      <c r="L1459">
        <f>VLOOKUP(Data[[#This Row],[salary]],Salary_Index[],2,FALSE)</f>
        <v>2</v>
      </c>
      <c r="M1459" s="19">
        <f>LOG10(Data[[#This Row],[time_spend_company]])</f>
        <v>0.3010299956639812</v>
      </c>
      <c r="N1459" s="19">
        <f>1/Data[[#This Row],[time_spend_company]]</f>
        <v>0.5</v>
      </c>
      <c r="O1459" s="19">
        <v>2</v>
      </c>
    </row>
    <row r="1460" spans="1:15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VLOOKUP(Data[[#This Row],[dept]],Dept_Indexing[],2,FALSE)</f>
        <v>10</v>
      </c>
      <c r="L1460">
        <f>VLOOKUP(Data[[#This Row],[salary]],Salary_Index[],2,FALSE)</f>
        <v>2</v>
      </c>
      <c r="M1460" s="19">
        <f>LOG10(Data[[#This Row],[time_spend_company]])</f>
        <v>0.3010299956639812</v>
      </c>
      <c r="N1460" s="19">
        <f>1/Data[[#This Row],[time_spend_company]]</f>
        <v>0.5</v>
      </c>
      <c r="O1460" s="19">
        <v>2</v>
      </c>
    </row>
    <row r="1461" spans="1:15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VLOOKUP(Data[[#This Row],[dept]],Dept_Indexing[],2,FALSE)</f>
        <v>10</v>
      </c>
      <c r="L1461">
        <f>VLOOKUP(Data[[#This Row],[salary]],Salary_Index[],2,FALSE)</f>
        <v>2</v>
      </c>
      <c r="M1461" s="19">
        <f>LOG10(Data[[#This Row],[time_spend_company]])</f>
        <v>0.3010299956639812</v>
      </c>
      <c r="N1461" s="19">
        <f>1/Data[[#This Row],[time_spend_company]]</f>
        <v>0.5</v>
      </c>
      <c r="O1461" s="19">
        <v>2</v>
      </c>
    </row>
    <row r="1462" spans="1:15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VLOOKUP(Data[[#This Row],[dept]],Dept_Indexing[],2,FALSE)</f>
        <v>9</v>
      </c>
      <c r="L1462">
        <f>VLOOKUP(Data[[#This Row],[salary]],Salary_Index[],2,FALSE)</f>
        <v>1</v>
      </c>
      <c r="M1462" s="19">
        <f>LOG10(Data[[#This Row],[time_spend_company]])</f>
        <v>0.3010299956639812</v>
      </c>
      <c r="N1462" s="19">
        <f>1/Data[[#This Row],[time_spend_company]]</f>
        <v>0.5</v>
      </c>
      <c r="O1462" s="19">
        <v>2</v>
      </c>
    </row>
    <row r="1463" spans="1:15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VLOOKUP(Data[[#This Row],[dept]],Dept_Indexing[],2,FALSE)</f>
        <v>9</v>
      </c>
      <c r="L1463">
        <f>VLOOKUP(Data[[#This Row],[salary]],Salary_Index[],2,FALSE)</f>
        <v>1</v>
      </c>
      <c r="M1463" s="19">
        <f>LOG10(Data[[#This Row],[time_spend_company]])</f>
        <v>0.3010299956639812</v>
      </c>
      <c r="N1463" s="19">
        <f>1/Data[[#This Row],[time_spend_company]]</f>
        <v>0.5</v>
      </c>
      <c r="O1463" s="19">
        <v>2</v>
      </c>
    </row>
    <row r="1464" spans="1:15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VLOOKUP(Data[[#This Row],[dept]],Dept_Indexing[],2,FALSE)</f>
        <v>4</v>
      </c>
      <c r="L1464">
        <f>VLOOKUP(Data[[#This Row],[salary]],Salary_Index[],2,FALSE)</f>
        <v>1</v>
      </c>
      <c r="M1464" s="19">
        <f>LOG10(Data[[#This Row],[time_spend_company]])</f>
        <v>0.3010299956639812</v>
      </c>
      <c r="N1464" s="19">
        <f>1/Data[[#This Row],[time_spend_company]]</f>
        <v>0.5</v>
      </c>
      <c r="O1464" s="19">
        <v>2</v>
      </c>
    </row>
    <row r="1465" spans="1:15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VLOOKUP(Data[[#This Row],[dept]],Dept_Indexing[],2,FALSE)</f>
        <v>3</v>
      </c>
      <c r="L1465">
        <f>VLOOKUP(Data[[#This Row],[salary]],Salary_Index[],2,FALSE)</f>
        <v>1</v>
      </c>
      <c r="M1465" s="19">
        <f>LOG10(Data[[#This Row],[time_spend_company]])</f>
        <v>0.3010299956639812</v>
      </c>
      <c r="N1465" s="19">
        <f>1/Data[[#This Row],[time_spend_company]]</f>
        <v>0.5</v>
      </c>
      <c r="O1465" s="19">
        <v>2</v>
      </c>
    </row>
    <row r="1466" spans="1:15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VLOOKUP(Data[[#This Row],[dept]],Dept_Indexing[],2,FALSE)</f>
        <v>3</v>
      </c>
      <c r="L1466">
        <f>VLOOKUP(Data[[#This Row],[salary]],Salary_Index[],2,FALSE)</f>
        <v>1</v>
      </c>
      <c r="M1466" s="19">
        <f>LOG10(Data[[#This Row],[time_spend_company]])</f>
        <v>0.3010299956639812</v>
      </c>
      <c r="N1466" s="19">
        <f>1/Data[[#This Row],[time_spend_company]]</f>
        <v>0.5</v>
      </c>
      <c r="O1466" s="19">
        <v>2</v>
      </c>
    </row>
    <row r="1467" spans="1:15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VLOOKUP(Data[[#This Row],[dept]],Dept_Indexing[],2,FALSE)</f>
        <v>6</v>
      </c>
      <c r="L1467">
        <f>VLOOKUP(Data[[#This Row],[salary]],Salary_Index[],2,FALSE)</f>
        <v>1</v>
      </c>
      <c r="M1467" s="19">
        <f>LOG10(Data[[#This Row],[time_spend_company]])</f>
        <v>0.3010299956639812</v>
      </c>
      <c r="N1467" s="19">
        <f>1/Data[[#This Row],[time_spend_company]]</f>
        <v>0.5</v>
      </c>
      <c r="O1467" s="19">
        <v>2</v>
      </c>
    </row>
    <row r="1468" spans="1:15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VLOOKUP(Data[[#This Row],[dept]],Dept_Indexing[],2,FALSE)</f>
        <v>6</v>
      </c>
      <c r="L1468">
        <f>VLOOKUP(Data[[#This Row],[salary]],Salary_Index[],2,FALSE)</f>
        <v>2</v>
      </c>
      <c r="M1468" s="19">
        <f>LOG10(Data[[#This Row],[time_spend_company]])</f>
        <v>0.3010299956639812</v>
      </c>
      <c r="N1468" s="19">
        <f>1/Data[[#This Row],[time_spend_company]]</f>
        <v>0.5</v>
      </c>
      <c r="O1468" s="19">
        <v>2</v>
      </c>
    </row>
    <row r="1469" spans="1:15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VLOOKUP(Data[[#This Row],[dept]],Dept_Indexing[],2,FALSE)</f>
        <v>7</v>
      </c>
      <c r="L1469">
        <f>VLOOKUP(Data[[#This Row],[salary]],Salary_Index[],2,FALSE)</f>
        <v>2</v>
      </c>
      <c r="M1469" s="19">
        <f>LOG10(Data[[#This Row],[time_spend_company]])</f>
        <v>0.3010299956639812</v>
      </c>
      <c r="N1469" s="19">
        <f>1/Data[[#This Row],[time_spend_company]]</f>
        <v>0.5</v>
      </c>
      <c r="O1469" s="19">
        <v>2</v>
      </c>
    </row>
    <row r="1470" spans="1:15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VLOOKUP(Data[[#This Row],[dept]],Dept_Indexing[],2,FALSE)</f>
        <v>7</v>
      </c>
      <c r="L1470">
        <f>VLOOKUP(Data[[#This Row],[salary]],Salary_Index[],2,FALSE)</f>
        <v>2</v>
      </c>
      <c r="M1470" s="19">
        <f>LOG10(Data[[#This Row],[time_spend_company]])</f>
        <v>0.3010299956639812</v>
      </c>
      <c r="N1470" s="19">
        <f>1/Data[[#This Row],[time_spend_company]]</f>
        <v>0.5</v>
      </c>
      <c r="O1470" s="19">
        <v>2</v>
      </c>
    </row>
    <row r="1471" spans="1:15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VLOOKUP(Data[[#This Row],[dept]],Dept_Indexing[],2,FALSE)</f>
        <v>9</v>
      </c>
      <c r="L1471">
        <f>VLOOKUP(Data[[#This Row],[salary]],Salary_Index[],2,FALSE)</f>
        <v>2</v>
      </c>
      <c r="M1471" s="19">
        <f>LOG10(Data[[#This Row],[time_spend_company]])</f>
        <v>0.3010299956639812</v>
      </c>
      <c r="N1471" s="19">
        <f>1/Data[[#This Row],[time_spend_company]]</f>
        <v>0.5</v>
      </c>
      <c r="O1471" s="19">
        <v>2</v>
      </c>
    </row>
    <row r="1472" spans="1:15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VLOOKUP(Data[[#This Row],[dept]],Dept_Indexing[],2,FALSE)</f>
        <v>4</v>
      </c>
      <c r="L1472">
        <f>VLOOKUP(Data[[#This Row],[salary]],Salary_Index[],2,FALSE)</f>
        <v>1</v>
      </c>
      <c r="M1472" s="19">
        <f>LOG10(Data[[#This Row],[time_spend_company]])</f>
        <v>0.3010299956639812</v>
      </c>
      <c r="N1472" s="19">
        <f>1/Data[[#This Row],[time_spend_company]]</f>
        <v>0.5</v>
      </c>
      <c r="O1472" s="19">
        <v>2</v>
      </c>
    </row>
    <row r="1473" spans="1:15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VLOOKUP(Data[[#This Row],[dept]],Dept_Indexing[],2,FALSE)</f>
        <v>5</v>
      </c>
      <c r="L1473">
        <f>VLOOKUP(Data[[#This Row],[salary]],Salary_Index[],2,FALSE)</f>
        <v>2</v>
      </c>
      <c r="M1473" s="19">
        <f>LOG10(Data[[#This Row],[time_spend_company]])</f>
        <v>0.3010299956639812</v>
      </c>
      <c r="N1473" s="19">
        <f>1/Data[[#This Row],[time_spend_company]]</f>
        <v>0.5</v>
      </c>
      <c r="O1473" s="19">
        <v>2</v>
      </c>
    </row>
    <row r="1474" spans="1:15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VLOOKUP(Data[[#This Row],[dept]],Dept_Indexing[],2,FALSE)</f>
        <v>8</v>
      </c>
      <c r="L1474">
        <f>VLOOKUP(Data[[#This Row],[salary]],Salary_Index[],2,FALSE)</f>
        <v>1</v>
      </c>
      <c r="M1474" s="19">
        <f>LOG10(Data[[#This Row],[time_spend_company]])</f>
        <v>0.3010299956639812</v>
      </c>
      <c r="N1474" s="19">
        <f>1/Data[[#This Row],[time_spend_company]]</f>
        <v>0.5</v>
      </c>
      <c r="O1474" s="19">
        <v>2</v>
      </c>
    </row>
    <row r="1475" spans="1:15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VLOOKUP(Data[[#This Row],[dept]],Dept_Indexing[],2,FALSE)</f>
        <v>8</v>
      </c>
      <c r="L1475">
        <f>VLOOKUP(Data[[#This Row],[salary]],Salary_Index[],2,FALSE)</f>
        <v>1</v>
      </c>
      <c r="M1475" s="19">
        <f>LOG10(Data[[#This Row],[time_spend_company]])</f>
        <v>0.3010299956639812</v>
      </c>
      <c r="N1475" s="19">
        <f>1/Data[[#This Row],[time_spend_company]]</f>
        <v>0.5</v>
      </c>
      <c r="O1475" s="19">
        <v>2</v>
      </c>
    </row>
    <row r="1476" spans="1:15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VLOOKUP(Data[[#This Row],[dept]],Dept_Indexing[],2,FALSE)</f>
        <v>2</v>
      </c>
      <c r="L1476">
        <f>VLOOKUP(Data[[#This Row],[salary]],Salary_Index[],2,FALSE)</f>
        <v>2</v>
      </c>
      <c r="M1476" s="19">
        <f>LOG10(Data[[#This Row],[time_spend_company]])</f>
        <v>0.3010299956639812</v>
      </c>
      <c r="N1476" s="19">
        <f>1/Data[[#This Row],[time_spend_company]]</f>
        <v>0.5</v>
      </c>
      <c r="O1476" s="19">
        <v>2</v>
      </c>
    </row>
    <row r="1477" spans="1:15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VLOOKUP(Data[[#This Row],[dept]],Dept_Indexing[],2,FALSE)</f>
        <v>10</v>
      </c>
      <c r="L1477">
        <f>VLOOKUP(Data[[#This Row],[salary]],Salary_Index[],2,FALSE)</f>
        <v>2</v>
      </c>
      <c r="M1477" s="19">
        <f>LOG10(Data[[#This Row],[time_spend_company]])</f>
        <v>0.3010299956639812</v>
      </c>
      <c r="N1477" s="19">
        <f>1/Data[[#This Row],[time_spend_company]]</f>
        <v>0.5</v>
      </c>
      <c r="O1477" s="19">
        <v>2</v>
      </c>
    </row>
    <row r="1478" spans="1:15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VLOOKUP(Data[[#This Row],[dept]],Dept_Indexing[],2,FALSE)</f>
        <v>10</v>
      </c>
      <c r="L1478">
        <f>VLOOKUP(Data[[#This Row],[salary]],Salary_Index[],2,FALSE)</f>
        <v>1</v>
      </c>
      <c r="M1478" s="19">
        <f>LOG10(Data[[#This Row],[time_spend_company]])</f>
        <v>0.3010299956639812</v>
      </c>
      <c r="N1478" s="19">
        <f>1/Data[[#This Row],[time_spend_company]]</f>
        <v>0.5</v>
      </c>
      <c r="O1478" s="19">
        <v>2</v>
      </c>
    </row>
    <row r="1479" spans="1:15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VLOOKUP(Data[[#This Row],[dept]],Dept_Indexing[],2,FALSE)</f>
        <v>9</v>
      </c>
      <c r="L1479">
        <f>VLOOKUP(Data[[#This Row],[salary]],Salary_Index[],2,FALSE)</f>
        <v>1</v>
      </c>
      <c r="M1479" s="19">
        <f>LOG10(Data[[#This Row],[time_spend_company]])</f>
        <v>0.3010299956639812</v>
      </c>
      <c r="N1479" s="19">
        <f>1/Data[[#This Row],[time_spend_company]]</f>
        <v>0.5</v>
      </c>
      <c r="O1479" s="19">
        <v>2</v>
      </c>
    </row>
    <row r="1480" spans="1:15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VLOOKUP(Data[[#This Row],[dept]],Dept_Indexing[],2,FALSE)</f>
        <v>9</v>
      </c>
      <c r="L1480">
        <f>VLOOKUP(Data[[#This Row],[salary]],Salary_Index[],2,FALSE)</f>
        <v>1</v>
      </c>
      <c r="M1480" s="19">
        <f>LOG10(Data[[#This Row],[time_spend_company]])</f>
        <v>0.3010299956639812</v>
      </c>
      <c r="N1480" s="19">
        <f>1/Data[[#This Row],[time_spend_company]]</f>
        <v>0.5</v>
      </c>
      <c r="O1480" s="19">
        <v>2</v>
      </c>
    </row>
    <row r="1481" spans="1:15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VLOOKUP(Data[[#This Row],[dept]],Dept_Indexing[],2,FALSE)</f>
        <v>9</v>
      </c>
      <c r="L1481">
        <f>VLOOKUP(Data[[#This Row],[salary]],Salary_Index[],2,FALSE)</f>
        <v>1</v>
      </c>
      <c r="M1481" s="19">
        <f>LOG10(Data[[#This Row],[time_spend_company]])</f>
        <v>0.3010299956639812</v>
      </c>
      <c r="N1481" s="19">
        <f>1/Data[[#This Row],[time_spend_company]]</f>
        <v>0.5</v>
      </c>
      <c r="O1481" s="19">
        <v>2</v>
      </c>
    </row>
    <row r="1482" spans="1:15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VLOOKUP(Data[[#This Row],[dept]],Dept_Indexing[],2,FALSE)</f>
        <v>10</v>
      </c>
      <c r="L1482">
        <f>VLOOKUP(Data[[#This Row],[salary]],Salary_Index[],2,FALSE)</f>
        <v>1</v>
      </c>
      <c r="M1482" s="19">
        <f>LOG10(Data[[#This Row],[time_spend_company]])</f>
        <v>0.3010299956639812</v>
      </c>
      <c r="N1482" s="19">
        <f>1/Data[[#This Row],[time_spend_company]]</f>
        <v>0.5</v>
      </c>
      <c r="O1482" s="19">
        <v>2</v>
      </c>
    </row>
    <row r="1483" spans="1:15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VLOOKUP(Data[[#This Row],[dept]],Dept_Indexing[],2,FALSE)</f>
        <v>10</v>
      </c>
      <c r="L1483">
        <f>VLOOKUP(Data[[#This Row],[salary]],Salary_Index[],2,FALSE)</f>
        <v>1</v>
      </c>
      <c r="M1483" s="19">
        <f>LOG10(Data[[#This Row],[time_spend_company]])</f>
        <v>0.3010299956639812</v>
      </c>
      <c r="N1483" s="19">
        <f>1/Data[[#This Row],[time_spend_company]]</f>
        <v>0.5</v>
      </c>
      <c r="O1483" s="19">
        <v>2</v>
      </c>
    </row>
    <row r="1484" spans="1:15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VLOOKUP(Data[[#This Row],[dept]],Dept_Indexing[],2,FALSE)</f>
        <v>4</v>
      </c>
      <c r="L1484">
        <f>VLOOKUP(Data[[#This Row],[salary]],Salary_Index[],2,FALSE)</f>
        <v>1</v>
      </c>
      <c r="M1484" s="19">
        <f>LOG10(Data[[#This Row],[time_spend_company]])</f>
        <v>0.3010299956639812</v>
      </c>
      <c r="N1484" s="19">
        <f>1/Data[[#This Row],[time_spend_company]]</f>
        <v>0.5</v>
      </c>
      <c r="O1484" s="19">
        <v>2</v>
      </c>
    </row>
    <row r="1485" spans="1:15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VLOOKUP(Data[[#This Row],[dept]],Dept_Indexing[],2,FALSE)</f>
        <v>3</v>
      </c>
      <c r="L1485">
        <f>VLOOKUP(Data[[#This Row],[salary]],Salary_Index[],2,FALSE)</f>
        <v>1</v>
      </c>
      <c r="M1485" s="19">
        <f>LOG10(Data[[#This Row],[time_spend_company]])</f>
        <v>0.3010299956639812</v>
      </c>
      <c r="N1485" s="19">
        <f>1/Data[[#This Row],[time_spend_company]]</f>
        <v>0.5</v>
      </c>
      <c r="O1485" s="19">
        <v>2</v>
      </c>
    </row>
    <row r="1486" spans="1:15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VLOOKUP(Data[[#This Row],[dept]],Dept_Indexing[],2,FALSE)</f>
        <v>3</v>
      </c>
      <c r="L1486">
        <f>VLOOKUP(Data[[#This Row],[salary]],Salary_Index[],2,FALSE)</f>
        <v>1</v>
      </c>
      <c r="M1486" s="19">
        <f>LOG10(Data[[#This Row],[time_spend_company]])</f>
        <v>0.3010299956639812</v>
      </c>
      <c r="N1486" s="19">
        <f>1/Data[[#This Row],[time_spend_company]]</f>
        <v>0.5</v>
      </c>
      <c r="O1486" s="19">
        <v>2</v>
      </c>
    </row>
    <row r="1487" spans="1:15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VLOOKUP(Data[[#This Row],[dept]],Dept_Indexing[],2,FALSE)</f>
        <v>3</v>
      </c>
      <c r="L1487">
        <f>VLOOKUP(Data[[#This Row],[salary]],Salary_Index[],2,FALSE)</f>
        <v>1</v>
      </c>
      <c r="M1487" s="19">
        <f>LOG10(Data[[#This Row],[time_spend_company]])</f>
        <v>0.3010299956639812</v>
      </c>
      <c r="N1487" s="19">
        <f>1/Data[[#This Row],[time_spend_company]]</f>
        <v>0.5</v>
      </c>
      <c r="O1487" s="19">
        <v>2</v>
      </c>
    </row>
    <row r="1488" spans="1:15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VLOOKUP(Data[[#This Row],[dept]],Dept_Indexing[],2,FALSE)</f>
        <v>3</v>
      </c>
      <c r="L1488">
        <f>VLOOKUP(Data[[#This Row],[salary]],Salary_Index[],2,FALSE)</f>
        <v>1</v>
      </c>
      <c r="M1488" s="19">
        <f>LOG10(Data[[#This Row],[time_spend_company]])</f>
        <v>0.3010299956639812</v>
      </c>
      <c r="N1488" s="19">
        <f>1/Data[[#This Row],[time_spend_company]]</f>
        <v>0.5</v>
      </c>
      <c r="O1488" s="19">
        <v>2</v>
      </c>
    </row>
    <row r="1489" spans="1:15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VLOOKUP(Data[[#This Row],[dept]],Dept_Indexing[],2,FALSE)</f>
        <v>6</v>
      </c>
      <c r="L1489">
        <f>VLOOKUP(Data[[#This Row],[salary]],Salary_Index[],2,FALSE)</f>
        <v>2</v>
      </c>
      <c r="M1489" s="19">
        <f>LOG10(Data[[#This Row],[time_spend_company]])</f>
        <v>0.3010299956639812</v>
      </c>
      <c r="N1489" s="19">
        <f>1/Data[[#This Row],[time_spend_company]]</f>
        <v>0.5</v>
      </c>
      <c r="O1489" s="19">
        <v>2</v>
      </c>
    </row>
    <row r="1490" spans="1:15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VLOOKUP(Data[[#This Row],[dept]],Dept_Indexing[],2,FALSE)</f>
        <v>7</v>
      </c>
      <c r="L1490">
        <f>VLOOKUP(Data[[#This Row],[salary]],Salary_Index[],2,FALSE)</f>
        <v>2</v>
      </c>
      <c r="M1490" s="19">
        <f>LOG10(Data[[#This Row],[time_spend_company]])</f>
        <v>0.3010299956639812</v>
      </c>
      <c r="N1490" s="19">
        <f>1/Data[[#This Row],[time_spend_company]]</f>
        <v>0.5</v>
      </c>
      <c r="O1490" s="19">
        <v>2</v>
      </c>
    </row>
    <row r="1491" spans="1:15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VLOOKUP(Data[[#This Row],[dept]],Dept_Indexing[],2,FALSE)</f>
        <v>7</v>
      </c>
      <c r="L1491">
        <f>VLOOKUP(Data[[#This Row],[salary]],Salary_Index[],2,FALSE)</f>
        <v>2</v>
      </c>
      <c r="M1491" s="19">
        <f>LOG10(Data[[#This Row],[time_spend_company]])</f>
        <v>0.3010299956639812</v>
      </c>
      <c r="N1491" s="19">
        <f>1/Data[[#This Row],[time_spend_company]]</f>
        <v>0.5</v>
      </c>
      <c r="O1491" s="19">
        <v>2</v>
      </c>
    </row>
    <row r="1492" spans="1:15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VLOOKUP(Data[[#This Row],[dept]],Dept_Indexing[],2,FALSE)</f>
        <v>7</v>
      </c>
      <c r="L1492">
        <f>VLOOKUP(Data[[#This Row],[salary]],Salary_Index[],2,FALSE)</f>
        <v>2</v>
      </c>
      <c r="M1492" s="19">
        <f>LOG10(Data[[#This Row],[time_spend_company]])</f>
        <v>0.3010299956639812</v>
      </c>
      <c r="N1492" s="19">
        <f>1/Data[[#This Row],[time_spend_company]]</f>
        <v>0.5</v>
      </c>
      <c r="O1492" s="19">
        <v>2</v>
      </c>
    </row>
    <row r="1493" spans="1:15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VLOOKUP(Data[[#This Row],[dept]],Dept_Indexing[],2,FALSE)</f>
        <v>7</v>
      </c>
      <c r="L1493">
        <f>VLOOKUP(Data[[#This Row],[salary]],Salary_Index[],2,FALSE)</f>
        <v>2</v>
      </c>
      <c r="M1493" s="19">
        <f>LOG10(Data[[#This Row],[time_spend_company]])</f>
        <v>0.3010299956639812</v>
      </c>
      <c r="N1493" s="19">
        <f>1/Data[[#This Row],[time_spend_company]]</f>
        <v>0.5</v>
      </c>
      <c r="O1493" s="19">
        <v>2</v>
      </c>
    </row>
    <row r="1494" spans="1:15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VLOOKUP(Data[[#This Row],[dept]],Dept_Indexing[],2,FALSE)</f>
        <v>7</v>
      </c>
      <c r="L1494">
        <f>VLOOKUP(Data[[#This Row],[salary]],Salary_Index[],2,FALSE)</f>
        <v>2</v>
      </c>
      <c r="M1494" s="19">
        <f>LOG10(Data[[#This Row],[time_spend_company]])</f>
        <v>0.3010299956639812</v>
      </c>
      <c r="N1494" s="19">
        <f>1/Data[[#This Row],[time_spend_company]]</f>
        <v>0.5</v>
      </c>
      <c r="O1494" s="19">
        <v>2</v>
      </c>
    </row>
    <row r="1495" spans="1:15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VLOOKUP(Data[[#This Row],[dept]],Dept_Indexing[],2,FALSE)</f>
        <v>8</v>
      </c>
      <c r="L1495">
        <f>VLOOKUP(Data[[#This Row],[salary]],Salary_Index[],2,FALSE)</f>
        <v>2</v>
      </c>
      <c r="M1495" s="19">
        <f>LOG10(Data[[#This Row],[time_spend_company]])</f>
        <v>0.3010299956639812</v>
      </c>
      <c r="N1495" s="19">
        <f>1/Data[[#This Row],[time_spend_company]]</f>
        <v>0.5</v>
      </c>
      <c r="O1495" s="19">
        <v>2</v>
      </c>
    </row>
    <row r="1496" spans="1:15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VLOOKUP(Data[[#This Row],[dept]],Dept_Indexing[],2,FALSE)</f>
        <v>1</v>
      </c>
      <c r="L1496">
        <f>VLOOKUP(Data[[#This Row],[salary]],Salary_Index[],2,FALSE)</f>
        <v>3</v>
      </c>
      <c r="M1496" s="19">
        <f>LOG10(Data[[#This Row],[time_spend_company]])</f>
        <v>0.3010299956639812</v>
      </c>
      <c r="N1496" s="19">
        <f>1/Data[[#This Row],[time_spend_company]]</f>
        <v>0.5</v>
      </c>
      <c r="O1496" s="19">
        <v>2</v>
      </c>
    </row>
    <row r="1497" spans="1:15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VLOOKUP(Data[[#This Row],[dept]],Dept_Indexing[],2,FALSE)</f>
        <v>9</v>
      </c>
      <c r="L1497">
        <f>VLOOKUP(Data[[#This Row],[salary]],Salary_Index[],2,FALSE)</f>
        <v>1</v>
      </c>
      <c r="M1497" s="19">
        <f>LOG10(Data[[#This Row],[time_spend_company]])</f>
        <v>0.3010299956639812</v>
      </c>
      <c r="N1497" s="19">
        <f>1/Data[[#This Row],[time_spend_company]]</f>
        <v>0.5</v>
      </c>
      <c r="O1497" s="19">
        <v>2</v>
      </c>
    </row>
    <row r="1498" spans="1:15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VLOOKUP(Data[[#This Row],[dept]],Dept_Indexing[],2,FALSE)</f>
        <v>5</v>
      </c>
      <c r="L1498">
        <f>VLOOKUP(Data[[#This Row],[salary]],Salary_Index[],2,FALSE)</f>
        <v>2</v>
      </c>
      <c r="M1498" s="19">
        <f>LOG10(Data[[#This Row],[time_spend_company]])</f>
        <v>0.3010299956639812</v>
      </c>
      <c r="N1498" s="19">
        <f>1/Data[[#This Row],[time_spend_company]]</f>
        <v>0.5</v>
      </c>
      <c r="O1498" s="19">
        <v>2</v>
      </c>
    </row>
    <row r="1499" spans="1:15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VLOOKUP(Data[[#This Row],[dept]],Dept_Indexing[],2,FALSE)</f>
        <v>8</v>
      </c>
      <c r="L1499">
        <f>VLOOKUP(Data[[#This Row],[salary]],Salary_Index[],2,FALSE)</f>
        <v>1</v>
      </c>
      <c r="M1499" s="19">
        <f>LOG10(Data[[#This Row],[time_spend_company]])</f>
        <v>0.3010299956639812</v>
      </c>
      <c r="N1499" s="19">
        <f>1/Data[[#This Row],[time_spend_company]]</f>
        <v>0.5</v>
      </c>
      <c r="O1499" s="19">
        <v>2</v>
      </c>
    </row>
    <row r="1500" spans="1:15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VLOOKUP(Data[[#This Row],[dept]],Dept_Indexing[],2,FALSE)</f>
        <v>8</v>
      </c>
      <c r="L1500">
        <f>VLOOKUP(Data[[#This Row],[salary]],Salary_Index[],2,FALSE)</f>
        <v>1</v>
      </c>
      <c r="M1500" s="19">
        <f>LOG10(Data[[#This Row],[time_spend_company]])</f>
        <v>0.3010299956639812</v>
      </c>
      <c r="N1500" s="19">
        <f>1/Data[[#This Row],[time_spend_company]]</f>
        <v>0.5</v>
      </c>
      <c r="O1500" s="19">
        <v>2</v>
      </c>
    </row>
    <row r="1501" spans="1:15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VLOOKUP(Data[[#This Row],[dept]],Dept_Indexing[],2,FALSE)</f>
        <v>8</v>
      </c>
      <c r="L1501">
        <f>VLOOKUP(Data[[#This Row],[salary]],Salary_Index[],2,FALSE)</f>
        <v>1</v>
      </c>
      <c r="M1501" s="19">
        <f>LOG10(Data[[#This Row],[time_spend_company]])</f>
        <v>0.3010299956639812</v>
      </c>
      <c r="N1501" s="19">
        <f>1/Data[[#This Row],[time_spend_company]]</f>
        <v>0.5</v>
      </c>
      <c r="O1501" s="19">
        <v>2</v>
      </c>
    </row>
    <row r="1502" spans="1:15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VLOOKUP(Data[[#This Row],[dept]],Dept_Indexing[],2,FALSE)</f>
        <v>8</v>
      </c>
      <c r="L1502">
        <f>VLOOKUP(Data[[#This Row],[salary]],Salary_Index[],2,FALSE)</f>
        <v>1</v>
      </c>
      <c r="M1502" s="19">
        <f>LOG10(Data[[#This Row],[time_spend_company]])</f>
        <v>0.3010299956639812</v>
      </c>
      <c r="N1502" s="19">
        <f>1/Data[[#This Row],[time_spend_company]]</f>
        <v>0.5</v>
      </c>
      <c r="O1502" s="19">
        <v>2</v>
      </c>
    </row>
    <row r="1503" spans="1:15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VLOOKUP(Data[[#This Row],[dept]],Dept_Indexing[],2,FALSE)</f>
        <v>8</v>
      </c>
      <c r="L1503">
        <f>VLOOKUP(Data[[#This Row],[salary]],Salary_Index[],2,FALSE)</f>
        <v>1</v>
      </c>
      <c r="M1503" s="19">
        <f>LOG10(Data[[#This Row],[time_spend_company]])</f>
        <v>0.3010299956639812</v>
      </c>
      <c r="N1503" s="19">
        <f>1/Data[[#This Row],[time_spend_company]]</f>
        <v>0.5</v>
      </c>
      <c r="O1503" s="19">
        <v>2</v>
      </c>
    </row>
    <row r="1504" spans="1:15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VLOOKUP(Data[[#This Row],[dept]],Dept_Indexing[],2,FALSE)</f>
        <v>8</v>
      </c>
      <c r="L1504">
        <f>VLOOKUP(Data[[#This Row],[salary]],Salary_Index[],2,FALSE)</f>
        <v>1</v>
      </c>
      <c r="M1504" s="19">
        <f>LOG10(Data[[#This Row],[time_spend_company]])</f>
        <v>0.3010299956639812</v>
      </c>
      <c r="N1504" s="19">
        <f>1/Data[[#This Row],[time_spend_company]]</f>
        <v>0.5</v>
      </c>
      <c r="O1504" s="19">
        <v>2</v>
      </c>
    </row>
    <row r="1505" spans="1:15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VLOOKUP(Data[[#This Row],[dept]],Dept_Indexing[],2,FALSE)</f>
        <v>8</v>
      </c>
      <c r="L1505">
        <f>VLOOKUP(Data[[#This Row],[salary]],Salary_Index[],2,FALSE)</f>
        <v>1</v>
      </c>
      <c r="M1505" s="19">
        <f>LOG10(Data[[#This Row],[time_spend_company]])</f>
        <v>0.3010299956639812</v>
      </c>
      <c r="N1505" s="19">
        <f>1/Data[[#This Row],[time_spend_company]]</f>
        <v>0.5</v>
      </c>
      <c r="O1505" s="19">
        <v>2</v>
      </c>
    </row>
    <row r="1506" spans="1:15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VLOOKUP(Data[[#This Row],[dept]],Dept_Indexing[],2,FALSE)</f>
        <v>8</v>
      </c>
      <c r="L1506">
        <f>VLOOKUP(Data[[#This Row],[salary]],Salary_Index[],2,FALSE)</f>
        <v>1</v>
      </c>
      <c r="M1506" s="19">
        <f>LOG10(Data[[#This Row],[time_spend_company]])</f>
        <v>0.3010299956639812</v>
      </c>
      <c r="N1506" s="19">
        <f>1/Data[[#This Row],[time_spend_company]]</f>
        <v>0.5</v>
      </c>
      <c r="O1506" s="19">
        <v>2</v>
      </c>
    </row>
    <row r="1507" spans="1:15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VLOOKUP(Data[[#This Row],[dept]],Dept_Indexing[],2,FALSE)</f>
        <v>8</v>
      </c>
      <c r="L1507">
        <f>VLOOKUP(Data[[#This Row],[salary]],Salary_Index[],2,FALSE)</f>
        <v>1</v>
      </c>
      <c r="M1507" s="19">
        <f>LOG10(Data[[#This Row],[time_spend_company]])</f>
        <v>0.3010299956639812</v>
      </c>
      <c r="N1507" s="19">
        <f>1/Data[[#This Row],[time_spend_company]]</f>
        <v>0.5</v>
      </c>
      <c r="O1507" s="19">
        <v>2</v>
      </c>
    </row>
    <row r="1508" spans="1:15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VLOOKUP(Data[[#This Row],[dept]],Dept_Indexing[],2,FALSE)</f>
        <v>2</v>
      </c>
      <c r="L1508">
        <f>VLOOKUP(Data[[#This Row],[salary]],Salary_Index[],2,FALSE)</f>
        <v>2</v>
      </c>
      <c r="M1508" s="19">
        <f>LOG10(Data[[#This Row],[time_spend_company]])</f>
        <v>0.3010299956639812</v>
      </c>
      <c r="N1508" s="19">
        <f>1/Data[[#This Row],[time_spend_company]]</f>
        <v>0.5</v>
      </c>
      <c r="O1508" s="19">
        <v>2</v>
      </c>
    </row>
    <row r="1509" spans="1:15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VLOOKUP(Data[[#This Row],[dept]],Dept_Indexing[],2,FALSE)</f>
        <v>2</v>
      </c>
      <c r="L1509">
        <f>VLOOKUP(Data[[#This Row],[salary]],Salary_Index[],2,FALSE)</f>
        <v>2</v>
      </c>
      <c r="M1509" s="19">
        <f>LOG10(Data[[#This Row],[time_spend_company]])</f>
        <v>0.3010299956639812</v>
      </c>
      <c r="N1509" s="19">
        <f>1/Data[[#This Row],[time_spend_company]]</f>
        <v>0.5</v>
      </c>
      <c r="O1509" s="19">
        <v>2</v>
      </c>
    </row>
    <row r="1510" spans="1:15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VLOOKUP(Data[[#This Row],[dept]],Dept_Indexing[],2,FALSE)</f>
        <v>10</v>
      </c>
      <c r="L1510">
        <f>VLOOKUP(Data[[#This Row],[salary]],Salary_Index[],2,FALSE)</f>
        <v>2</v>
      </c>
      <c r="M1510" s="19">
        <f>LOG10(Data[[#This Row],[time_spend_company]])</f>
        <v>0.3010299956639812</v>
      </c>
      <c r="N1510" s="19">
        <f>1/Data[[#This Row],[time_spend_company]]</f>
        <v>0.5</v>
      </c>
      <c r="O1510" s="19">
        <v>2</v>
      </c>
    </row>
    <row r="1511" spans="1:15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VLOOKUP(Data[[#This Row],[dept]],Dept_Indexing[],2,FALSE)</f>
        <v>10</v>
      </c>
      <c r="L1511">
        <f>VLOOKUP(Data[[#This Row],[salary]],Salary_Index[],2,FALSE)</f>
        <v>2</v>
      </c>
      <c r="M1511" s="19">
        <f>LOG10(Data[[#This Row],[time_spend_company]])</f>
        <v>0.3010299956639812</v>
      </c>
      <c r="N1511" s="19">
        <f>1/Data[[#This Row],[time_spend_company]]</f>
        <v>0.5</v>
      </c>
      <c r="O1511" s="19">
        <v>2</v>
      </c>
    </row>
    <row r="1512" spans="1:15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VLOOKUP(Data[[#This Row],[dept]],Dept_Indexing[],2,FALSE)</f>
        <v>10</v>
      </c>
      <c r="L1512">
        <f>VLOOKUP(Data[[#This Row],[salary]],Salary_Index[],2,FALSE)</f>
        <v>2</v>
      </c>
      <c r="M1512" s="19">
        <f>LOG10(Data[[#This Row],[time_spend_company]])</f>
        <v>0.3010299956639812</v>
      </c>
      <c r="N1512" s="19">
        <f>1/Data[[#This Row],[time_spend_company]]</f>
        <v>0.5</v>
      </c>
      <c r="O1512" s="19">
        <v>2</v>
      </c>
    </row>
    <row r="1513" spans="1:15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VLOOKUP(Data[[#This Row],[dept]],Dept_Indexing[],2,FALSE)</f>
        <v>10</v>
      </c>
      <c r="L1513">
        <f>VLOOKUP(Data[[#This Row],[salary]],Salary_Index[],2,FALSE)</f>
        <v>2</v>
      </c>
      <c r="M1513" s="19">
        <f>LOG10(Data[[#This Row],[time_spend_company]])</f>
        <v>0.3010299956639812</v>
      </c>
      <c r="N1513" s="19">
        <f>1/Data[[#This Row],[time_spend_company]]</f>
        <v>0.5</v>
      </c>
      <c r="O1513" s="19">
        <v>2</v>
      </c>
    </row>
    <row r="1514" spans="1:15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VLOOKUP(Data[[#This Row],[dept]],Dept_Indexing[],2,FALSE)</f>
        <v>9</v>
      </c>
      <c r="L1514">
        <f>VLOOKUP(Data[[#This Row],[salary]],Salary_Index[],2,FALSE)</f>
        <v>2</v>
      </c>
      <c r="M1514" s="19">
        <f>LOG10(Data[[#This Row],[time_spend_company]])</f>
        <v>0.3010299956639812</v>
      </c>
      <c r="N1514" s="19">
        <f>1/Data[[#This Row],[time_spend_company]]</f>
        <v>0.5</v>
      </c>
      <c r="O1514" s="19">
        <v>2</v>
      </c>
    </row>
    <row r="1515" spans="1:15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VLOOKUP(Data[[#This Row],[dept]],Dept_Indexing[],2,FALSE)</f>
        <v>9</v>
      </c>
      <c r="L1515">
        <f>VLOOKUP(Data[[#This Row],[salary]],Salary_Index[],2,FALSE)</f>
        <v>1</v>
      </c>
      <c r="M1515" s="19">
        <f>LOG10(Data[[#This Row],[time_spend_company]])</f>
        <v>0.3010299956639812</v>
      </c>
      <c r="N1515" s="19">
        <f>1/Data[[#This Row],[time_spend_company]]</f>
        <v>0.5</v>
      </c>
      <c r="O1515" s="19">
        <v>2</v>
      </c>
    </row>
    <row r="1516" spans="1:15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VLOOKUP(Data[[#This Row],[dept]],Dept_Indexing[],2,FALSE)</f>
        <v>9</v>
      </c>
      <c r="L1516">
        <f>VLOOKUP(Data[[#This Row],[salary]],Salary_Index[],2,FALSE)</f>
        <v>1</v>
      </c>
      <c r="M1516" s="19">
        <f>LOG10(Data[[#This Row],[time_spend_company]])</f>
        <v>0.3010299956639812</v>
      </c>
      <c r="N1516" s="19">
        <f>1/Data[[#This Row],[time_spend_company]]</f>
        <v>0.5</v>
      </c>
      <c r="O1516" s="19">
        <v>2</v>
      </c>
    </row>
    <row r="1517" spans="1:15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VLOOKUP(Data[[#This Row],[dept]],Dept_Indexing[],2,FALSE)</f>
        <v>10</v>
      </c>
      <c r="L1517">
        <f>VLOOKUP(Data[[#This Row],[salary]],Salary_Index[],2,FALSE)</f>
        <v>1</v>
      </c>
      <c r="M1517" s="19">
        <f>LOG10(Data[[#This Row],[time_spend_company]])</f>
        <v>0.3010299956639812</v>
      </c>
      <c r="N1517" s="19">
        <f>1/Data[[#This Row],[time_spend_company]]</f>
        <v>0.5</v>
      </c>
      <c r="O1517" s="19">
        <v>2</v>
      </c>
    </row>
    <row r="1518" spans="1:15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VLOOKUP(Data[[#This Row],[dept]],Dept_Indexing[],2,FALSE)</f>
        <v>4</v>
      </c>
      <c r="L1518">
        <f>VLOOKUP(Data[[#This Row],[salary]],Salary_Index[],2,FALSE)</f>
        <v>1</v>
      </c>
      <c r="M1518" s="19">
        <f>LOG10(Data[[#This Row],[time_spend_company]])</f>
        <v>0.3010299956639812</v>
      </c>
      <c r="N1518" s="19">
        <f>1/Data[[#This Row],[time_spend_company]]</f>
        <v>0.5</v>
      </c>
      <c r="O1518" s="19">
        <v>2</v>
      </c>
    </row>
    <row r="1519" spans="1:15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VLOOKUP(Data[[#This Row],[dept]],Dept_Indexing[],2,FALSE)</f>
        <v>6</v>
      </c>
      <c r="L1519">
        <f>VLOOKUP(Data[[#This Row],[salary]],Salary_Index[],2,FALSE)</f>
        <v>2</v>
      </c>
      <c r="M1519" s="19">
        <f>LOG10(Data[[#This Row],[time_spend_company]])</f>
        <v>0.3010299956639812</v>
      </c>
      <c r="N1519" s="19">
        <f>1/Data[[#This Row],[time_spend_company]]</f>
        <v>0.5</v>
      </c>
      <c r="O1519" s="19">
        <v>2</v>
      </c>
    </row>
    <row r="1520" spans="1:15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VLOOKUP(Data[[#This Row],[dept]],Dept_Indexing[],2,FALSE)</f>
        <v>7</v>
      </c>
      <c r="L1520">
        <f>VLOOKUP(Data[[#This Row],[salary]],Salary_Index[],2,FALSE)</f>
        <v>2</v>
      </c>
      <c r="M1520" s="19">
        <f>LOG10(Data[[#This Row],[time_spend_company]])</f>
        <v>0.3010299956639812</v>
      </c>
      <c r="N1520" s="19">
        <f>1/Data[[#This Row],[time_spend_company]]</f>
        <v>0.5</v>
      </c>
      <c r="O1520" s="19">
        <v>2</v>
      </c>
    </row>
    <row r="1521" spans="1:15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VLOOKUP(Data[[#This Row],[dept]],Dept_Indexing[],2,FALSE)</f>
        <v>8</v>
      </c>
      <c r="L1521">
        <f>VLOOKUP(Data[[#This Row],[salary]],Salary_Index[],2,FALSE)</f>
        <v>2</v>
      </c>
      <c r="M1521" s="19">
        <f>LOG10(Data[[#This Row],[time_spend_company]])</f>
        <v>0.3010299956639812</v>
      </c>
      <c r="N1521" s="19">
        <f>1/Data[[#This Row],[time_spend_company]]</f>
        <v>0.5</v>
      </c>
      <c r="O1521" s="19">
        <v>2</v>
      </c>
    </row>
    <row r="1522" spans="1:15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VLOOKUP(Data[[#This Row],[dept]],Dept_Indexing[],2,FALSE)</f>
        <v>9</v>
      </c>
      <c r="L1522">
        <f>VLOOKUP(Data[[#This Row],[salary]],Salary_Index[],2,FALSE)</f>
        <v>3</v>
      </c>
      <c r="M1522" s="19">
        <f>LOG10(Data[[#This Row],[time_spend_company]])</f>
        <v>0.3010299956639812</v>
      </c>
      <c r="N1522" s="19">
        <f>1/Data[[#This Row],[time_spend_company]]</f>
        <v>0.5</v>
      </c>
      <c r="O1522" s="19">
        <v>2</v>
      </c>
    </row>
    <row r="1523" spans="1:15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VLOOKUP(Data[[#This Row],[dept]],Dept_Indexing[],2,FALSE)</f>
        <v>10</v>
      </c>
      <c r="L1523">
        <f>VLOOKUP(Data[[#This Row],[salary]],Salary_Index[],2,FALSE)</f>
        <v>1</v>
      </c>
      <c r="M1523" s="19">
        <f>LOG10(Data[[#This Row],[time_spend_company]])</f>
        <v>0.3010299956639812</v>
      </c>
      <c r="N1523" s="19">
        <f>1/Data[[#This Row],[time_spend_company]]</f>
        <v>0.5</v>
      </c>
      <c r="O1523" s="19">
        <v>2</v>
      </c>
    </row>
    <row r="1524" spans="1:15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VLOOKUP(Data[[#This Row],[dept]],Dept_Indexing[],2,FALSE)</f>
        <v>5</v>
      </c>
      <c r="L1524">
        <f>VLOOKUP(Data[[#This Row],[salary]],Salary_Index[],2,FALSE)</f>
        <v>2</v>
      </c>
      <c r="M1524" s="19">
        <f>LOG10(Data[[#This Row],[time_spend_company]])</f>
        <v>0.3010299956639812</v>
      </c>
      <c r="N1524" s="19">
        <f>1/Data[[#This Row],[time_spend_company]]</f>
        <v>0.5</v>
      </c>
      <c r="O1524" s="19">
        <v>2</v>
      </c>
    </row>
    <row r="1525" spans="1:15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VLOOKUP(Data[[#This Row],[dept]],Dept_Indexing[],2,FALSE)</f>
        <v>5</v>
      </c>
      <c r="L1525">
        <f>VLOOKUP(Data[[#This Row],[salary]],Salary_Index[],2,FALSE)</f>
        <v>2</v>
      </c>
      <c r="M1525" s="19">
        <f>LOG10(Data[[#This Row],[time_spend_company]])</f>
        <v>0.3010299956639812</v>
      </c>
      <c r="N1525" s="19">
        <f>1/Data[[#This Row],[time_spend_company]]</f>
        <v>0.5</v>
      </c>
      <c r="O1525" s="19">
        <v>2</v>
      </c>
    </row>
    <row r="1526" spans="1:15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VLOOKUP(Data[[#This Row],[dept]],Dept_Indexing[],2,FALSE)</f>
        <v>8</v>
      </c>
      <c r="L1526">
        <f>VLOOKUP(Data[[#This Row],[salary]],Salary_Index[],2,FALSE)</f>
        <v>1</v>
      </c>
      <c r="M1526" s="19">
        <f>LOG10(Data[[#This Row],[time_spend_company]])</f>
        <v>0.3010299956639812</v>
      </c>
      <c r="N1526" s="19">
        <f>1/Data[[#This Row],[time_spend_company]]</f>
        <v>0.5</v>
      </c>
      <c r="O1526" s="19">
        <v>2</v>
      </c>
    </row>
    <row r="1527" spans="1:15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VLOOKUP(Data[[#This Row],[dept]],Dept_Indexing[],2,FALSE)</f>
        <v>8</v>
      </c>
      <c r="L1527">
        <f>VLOOKUP(Data[[#This Row],[salary]],Salary_Index[],2,FALSE)</f>
        <v>1</v>
      </c>
      <c r="M1527" s="19">
        <f>LOG10(Data[[#This Row],[time_spend_company]])</f>
        <v>0.3010299956639812</v>
      </c>
      <c r="N1527" s="19">
        <f>1/Data[[#This Row],[time_spend_company]]</f>
        <v>0.5</v>
      </c>
      <c r="O1527" s="19">
        <v>2</v>
      </c>
    </row>
    <row r="1528" spans="1:15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VLOOKUP(Data[[#This Row],[dept]],Dept_Indexing[],2,FALSE)</f>
        <v>8</v>
      </c>
      <c r="L1528">
        <f>VLOOKUP(Data[[#This Row],[salary]],Salary_Index[],2,FALSE)</f>
        <v>2</v>
      </c>
      <c r="M1528" s="19">
        <f>LOG10(Data[[#This Row],[time_spend_company]])</f>
        <v>0.3010299956639812</v>
      </c>
      <c r="N1528" s="19">
        <f>1/Data[[#This Row],[time_spend_company]]</f>
        <v>0.5</v>
      </c>
      <c r="O1528" s="19">
        <v>2</v>
      </c>
    </row>
    <row r="1529" spans="1:15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VLOOKUP(Data[[#This Row],[dept]],Dept_Indexing[],2,FALSE)</f>
        <v>8</v>
      </c>
      <c r="L1529">
        <f>VLOOKUP(Data[[#This Row],[salary]],Salary_Index[],2,FALSE)</f>
        <v>2</v>
      </c>
      <c r="M1529" s="19">
        <f>LOG10(Data[[#This Row],[time_spend_company]])</f>
        <v>0.3010299956639812</v>
      </c>
      <c r="N1529" s="19">
        <f>1/Data[[#This Row],[time_spend_company]]</f>
        <v>0.5</v>
      </c>
      <c r="O1529" s="19">
        <v>2</v>
      </c>
    </row>
    <row r="1530" spans="1:15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VLOOKUP(Data[[#This Row],[dept]],Dept_Indexing[],2,FALSE)</f>
        <v>1</v>
      </c>
      <c r="L1530">
        <f>VLOOKUP(Data[[#This Row],[salary]],Salary_Index[],2,FALSE)</f>
        <v>2</v>
      </c>
      <c r="M1530" s="19">
        <f>LOG10(Data[[#This Row],[time_spend_company]])</f>
        <v>0.3010299956639812</v>
      </c>
      <c r="N1530" s="19">
        <f>1/Data[[#This Row],[time_spend_company]]</f>
        <v>0.5</v>
      </c>
      <c r="O1530" s="19">
        <v>2</v>
      </c>
    </row>
    <row r="1531" spans="1:15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VLOOKUP(Data[[#This Row],[dept]],Dept_Indexing[],2,FALSE)</f>
        <v>2</v>
      </c>
      <c r="L1531">
        <f>VLOOKUP(Data[[#This Row],[salary]],Salary_Index[],2,FALSE)</f>
        <v>2</v>
      </c>
      <c r="M1531" s="19">
        <f>LOG10(Data[[#This Row],[time_spend_company]])</f>
        <v>0.3010299956639812</v>
      </c>
      <c r="N1531" s="19">
        <f>1/Data[[#This Row],[time_spend_company]]</f>
        <v>0.5</v>
      </c>
      <c r="O1531" s="19">
        <v>2</v>
      </c>
    </row>
    <row r="1532" spans="1:15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VLOOKUP(Data[[#This Row],[dept]],Dept_Indexing[],2,FALSE)</f>
        <v>10</v>
      </c>
      <c r="L1532">
        <f>VLOOKUP(Data[[#This Row],[salary]],Salary_Index[],2,FALSE)</f>
        <v>2</v>
      </c>
      <c r="M1532" s="19">
        <f>LOG10(Data[[#This Row],[time_spend_company]])</f>
        <v>0.3010299956639812</v>
      </c>
      <c r="N1532" s="19">
        <f>1/Data[[#This Row],[time_spend_company]]</f>
        <v>0.5</v>
      </c>
      <c r="O1532" s="19">
        <v>2</v>
      </c>
    </row>
    <row r="1533" spans="1:15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VLOOKUP(Data[[#This Row],[dept]],Dept_Indexing[],2,FALSE)</f>
        <v>10</v>
      </c>
      <c r="L1533">
        <f>VLOOKUP(Data[[#This Row],[salary]],Salary_Index[],2,FALSE)</f>
        <v>2</v>
      </c>
      <c r="M1533" s="19">
        <f>LOG10(Data[[#This Row],[time_spend_company]])</f>
        <v>0.3010299956639812</v>
      </c>
      <c r="N1533" s="19">
        <f>1/Data[[#This Row],[time_spend_company]]</f>
        <v>0.5</v>
      </c>
      <c r="O1533" s="19">
        <v>2</v>
      </c>
    </row>
    <row r="1534" spans="1:15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VLOOKUP(Data[[#This Row],[dept]],Dept_Indexing[],2,FALSE)</f>
        <v>9</v>
      </c>
      <c r="L1534">
        <f>VLOOKUP(Data[[#This Row],[salary]],Salary_Index[],2,FALSE)</f>
        <v>3</v>
      </c>
      <c r="M1534" s="19">
        <f>LOG10(Data[[#This Row],[time_spend_company]])</f>
        <v>0.3010299956639812</v>
      </c>
      <c r="N1534" s="19">
        <f>1/Data[[#This Row],[time_spend_company]]</f>
        <v>0.5</v>
      </c>
      <c r="O1534" s="19">
        <v>2</v>
      </c>
    </row>
    <row r="1535" spans="1:15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VLOOKUP(Data[[#This Row],[dept]],Dept_Indexing[],2,FALSE)</f>
        <v>9</v>
      </c>
      <c r="L1535">
        <f>VLOOKUP(Data[[#This Row],[salary]],Salary_Index[],2,FALSE)</f>
        <v>3</v>
      </c>
      <c r="M1535" s="19">
        <f>LOG10(Data[[#This Row],[time_spend_company]])</f>
        <v>0.3010299956639812</v>
      </c>
      <c r="N1535" s="19">
        <f>1/Data[[#This Row],[time_spend_company]]</f>
        <v>0.5</v>
      </c>
      <c r="O1535" s="19">
        <v>2</v>
      </c>
    </row>
    <row r="1536" spans="1:15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VLOOKUP(Data[[#This Row],[dept]],Dept_Indexing[],2,FALSE)</f>
        <v>3</v>
      </c>
      <c r="L1536">
        <f>VLOOKUP(Data[[#This Row],[salary]],Salary_Index[],2,FALSE)</f>
        <v>1</v>
      </c>
      <c r="M1536" s="19">
        <f>LOG10(Data[[#This Row],[time_spend_company]])</f>
        <v>0.3010299956639812</v>
      </c>
      <c r="N1536" s="19">
        <f>1/Data[[#This Row],[time_spend_company]]</f>
        <v>0.5</v>
      </c>
      <c r="O1536" s="19">
        <v>2</v>
      </c>
    </row>
    <row r="1537" spans="1:15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VLOOKUP(Data[[#This Row],[dept]],Dept_Indexing[],2,FALSE)</f>
        <v>3</v>
      </c>
      <c r="L1537">
        <f>VLOOKUP(Data[[#This Row],[salary]],Salary_Index[],2,FALSE)</f>
        <v>1</v>
      </c>
      <c r="M1537" s="19">
        <f>LOG10(Data[[#This Row],[time_spend_company]])</f>
        <v>0.3010299956639812</v>
      </c>
      <c r="N1537" s="19">
        <f>1/Data[[#This Row],[time_spend_company]]</f>
        <v>0.5</v>
      </c>
      <c r="O1537" s="19">
        <v>2</v>
      </c>
    </row>
    <row r="1538" spans="1:15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VLOOKUP(Data[[#This Row],[dept]],Dept_Indexing[],2,FALSE)</f>
        <v>6</v>
      </c>
      <c r="L1538">
        <f>VLOOKUP(Data[[#This Row],[salary]],Salary_Index[],2,FALSE)</f>
        <v>1</v>
      </c>
      <c r="M1538" s="19">
        <f>LOG10(Data[[#This Row],[time_spend_company]])</f>
        <v>0.3010299956639812</v>
      </c>
      <c r="N1538" s="19">
        <f>1/Data[[#This Row],[time_spend_company]]</f>
        <v>0.5</v>
      </c>
      <c r="O1538" s="19">
        <v>2</v>
      </c>
    </row>
    <row r="1539" spans="1:15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VLOOKUP(Data[[#This Row],[dept]],Dept_Indexing[],2,FALSE)</f>
        <v>6</v>
      </c>
      <c r="L1539">
        <f>VLOOKUP(Data[[#This Row],[salary]],Salary_Index[],2,FALSE)</f>
        <v>1</v>
      </c>
      <c r="M1539" s="19">
        <f>LOG10(Data[[#This Row],[time_spend_company]])</f>
        <v>0.3010299956639812</v>
      </c>
      <c r="N1539" s="19">
        <f>1/Data[[#This Row],[time_spend_company]]</f>
        <v>0.5</v>
      </c>
      <c r="O1539" s="19">
        <v>2</v>
      </c>
    </row>
    <row r="1540" spans="1:15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VLOOKUP(Data[[#This Row],[dept]],Dept_Indexing[],2,FALSE)</f>
        <v>3</v>
      </c>
      <c r="L1540">
        <f>VLOOKUP(Data[[#This Row],[salary]],Salary_Index[],2,FALSE)</f>
        <v>2</v>
      </c>
      <c r="M1540" s="19">
        <f>LOG10(Data[[#This Row],[time_spend_company]])</f>
        <v>0.3010299956639812</v>
      </c>
      <c r="N1540" s="19">
        <f>1/Data[[#This Row],[time_spend_company]]</f>
        <v>0.5</v>
      </c>
      <c r="O1540" s="19">
        <v>2</v>
      </c>
    </row>
    <row r="1541" spans="1:15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VLOOKUP(Data[[#This Row],[dept]],Dept_Indexing[],2,FALSE)</f>
        <v>7</v>
      </c>
      <c r="L1541">
        <f>VLOOKUP(Data[[#This Row],[salary]],Salary_Index[],2,FALSE)</f>
        <v>2</v>
      </c>
      <c r="M1541" s="19">
        <f>LOG10(Data[[#This Row],[time_spend_company]])</f>
        <v>0.3010299956639812</v>
      </c>
      <c r="N1541" s="19">
        <f>1/Data[[#This Row],[time_spend_company]]</f>
        <v>0.5</v>
      </c>
      <c r="O1541" s="19">
        <v>2</v>
      </c>
    </row>
    <row r="1542" spans="1:15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VLOOKUP(Data[[#This Row],[dept]],Dept_Indexing[],2,FALSE)</f>
        <v>7</v>
      </c>
      <c r="L1542">
        <f>VLOOKUP(Data[[#This Row],[salary]],Salary_Index[],2,FALSE)</f>
        <v>2</v>
      </c>
      <c r="M1542" s="19">
        <f>LOG10(Data[[#This Row],[time_spend_company]])</f>
        <v>0.3010299956639812</v>
      </c>
      <c r="N1542" s="19">
        <f>1/Data[[#This Row],[time_spend_company]]</f>
        <v>0.5</v>
      </c>
      <c r="O1542" s="19">
        <v>2</v>
      </c>
    </row>
    <row r="1543" spans="1:15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VLOOKUP(Data[[#This Row],[dept]],Dept_Indexing[],2,FALSE)</f>
        <v>7</v>
      </c>
      <c r="L1543">
        <f>VLOOKUP(Data[[#This Row],[salary]],Salary_Index[],2,FALSE)</f>
        <v>2</v>
      </c>
      <c r="M1543" s="19">
        <f>LOG10(Data[[#This Row],[time_spend_company]])</f>
        <v>0.3010299956639812</v>
      </c>
      <c r="N1543" s="19">
        <f>1/Data[[#This Row],[time_spend_company]]</f>
        <v>0.5</v>
      </c>
      <c r="O1543" s="19">
        <v>2</v>
      </c>
    </row>
    <row r="1544" spans="1:15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VLOOKUP(Data[[#This Row],[dept]],Dept_Indexing[],2,FALSE)</f>
        <v>8</v>
      </c>
      <c r="L1544">
        <f>VLOOKUP(Data[[#This Row],[salary]],Salary_Index[],2,FALSE)</f>
        <v>2</v>
      </c>
      <c r="M1544" s="19">
        <f>LOG10(Data[[#This Row],[time_spend_company]])</f>
        <v>0.3010299956639812</v>
      </c>
      <c r="N1544" s="19">
        <f>1/Data[[#This Row],[time_spend_company]]</f>
        <v>0.5</v>
      </c>
      <c r="O1544" s="19">
        <v>2</v>
      </c>
    </row>
    <row r="1545" spans="1:15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VLOOKUP(Data[[#This Row],[dept]],Dept_Indexing[],2,FALSE)</f>
        <v>1</v>
      </c>
      <c r="L1545">
        <f>VLOOKUP(Data[[#This Row],[salary]],Salary_Index[],2,FALSE)</f>
        <v>2</v>
      </c>
      <c r="M1545" s="19">
        <f>LOG10(Data[[#This Row],[time_spend_company]])</f>
        <v>0.3010299956639812</v>
      </c>
      <c r="N1545" s="19">
        <f>1/Data[[#This Row],[time_spend_company]]</f>
        <v>0.5</v>
      </c>
      <c r="O1545" s="19">
        <v>2</v>
      </c>
    </row>
    <row r="1546" spans="1:15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VLOOKUP(Data[[#This Row],[dept]],Dept_Indexing[],2,FALSE)</f>
        <v>9</v>
      </c>
      <c r="L1546">
        <f>VLOOKUP(Data[[#This Row],[salary]],Salary_Index[],2,FALSE)</f>
        <v>2</v>
      </c>
      <c r="M1546" s="19">
        <f>LOG10(Data[[#This Row],[time_spend_company]])</f>
        <v>0.3010299956639812</v>
      </c>
      <c r="N1546" s="19">
        <f>1/Data[[#This Row],[time_spend_company]]</f>
        <v>0.5</v>
      </c>
      <c r="O1546" s="19">
        <v>2</v>
      </c>
    </row>
    <row r="1547" spans="1:15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VLOOKUP(Data[[#This Row],[dept]],Dept_Indexing[],2,FALSE)</f>
        <v>5</v>
      </c>
      <c r="L1547">
        <f>VLOOKUP(Data[[#This Row],[salary]],Salary_Index[],2,FALSE)</f>
        <v>3</v>
      </c>
      <c r="M1547" s="19">
        <f>LOG10(Data[[#This Row],[time_spend_company]])</f>
        <v>0.3010299956639812</v>
      </c>
      <c r="N1547" s="19">
        <f>1/Data[[#This Row],[time_spend_company]]</f>
        <v>0.5</v>
      </c>
      <c r="O1547" s="19">
        <v>2</v>
      </c>
    </row>
    <row r="1548" spans="1:15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VLOOKUP(Data[[#This Row],[dept]],Dept_Indexing[],2,FALSE)</f>
        <v>5</v>
      </c>
      <c r="L1548">
        <f>VLOOKUP(Data[[#This Row],[salary]],Salary_Index[],2,FALSE)</f>
        <v>3</v>
      </c>
      <c r="M1548" s="19">
        <f>LOG10(Data[[#This Row],[time_spend_company]])</f>
        <v>0.3010299956639812</v>
      </c>
      <c r="N1548" s="19">
        <f>1/Data[[#This Row],[time_spend_company]]</f>
        <v>0.5</v>
      </c>
      <c r="O1548" s="19">
        <v>2</v>
      </c>
    </row>
    <row r="1549" spans="1:15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VLOOKUP(Data[[#This Row],[dept]],Dept_Indexing[],2,FALSE)</f>
        <v>8</v>
      </c>
      <c r="L1549">
        <f>VLOOKUP(Data[[#This Row],[salary]],Salary_Index[],2,FALSE)</f>
        <v>3</v>
      </c>
      <c r="M1549" s="19">
        <f>LOG10(Data[[#This Row],[time_spend_company]])</f>
        <v>0.3010299956639812</v>
      </c>
      <c r="N1549" s="19">
        <f>1/Data[[#This Row],[time_spend_company]]</f>
        <v>0.5</v>
      </c>
      <c r="O1549" s="19">
        <v>2</v>
      </c>
    </row>
    <row r="1550" spans="1:15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VLOOKUP(Data[[#This Row],[dept]],Dept_Indexing[],2,FALSE)</f>
        <v>8</v>
      </c>
      <c r="L1550">
        <f>VLOOKUP(Data[[#This Row],[salary]],Salary_Index[],2,FALSE)</f>
        <v>3</v>
      </c>
      <c r="M1550" s="19">
        <f>LOG10(Data[[#This Row],[time_spend_company]])</f>
        <v>0.3010299956639812</v>
      </c>
      <c r="N1550" s="19">
        <f>1/Data[[#This Row],[time_spend_company]]</f>
        <v>0.5</v>
      </c>
      <c r="O1550" s="19">
        <v>2</v>
      </c>
    </row>
    <row r="1551" spans="1:15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VLOOKUP(Data[[#This Row],[dept]],Dept_Indexing[],2,FALSE)</f>
        <v>8</v>
      </c>
      <c r="L1551">
        <f>VLOOKUP(Data[[#This Row],[salary]],Salary_Index[],2,FALSE)</f>
        <v>1</v>
      </c>
      <c r="M1551" s="19">
        <f>LOG10(Data[[#This Row],[time_spend_company]])</f>
        <v>0.3010299956639812</v>
      </c>
      <c r="N1551" s="19">
        <f>1/Data[[#This Row],[time_spend_company]]</f>
        <v>0.5</v>
      </c>
      <c r="O1551" s="19">
        <v>2</v>
      </c>
    </row>
    <row r="1552" spans="1:15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VLOOKUP(Data[[#This Row],[dept]],Dept_Indexing[],2,FALSE)</f>
        <v>8</v>
      </c>
      <c r="L1552">
        <f>VLOOKUP(Data[[#This Row],[salary]],Salary_Index[],2,FALSE)</f>
        <v>1</v>
      </c>
      <c r="M1552" s="19">
        <f>LOG10(Data[[#This Row],[time_spend_company]])</f>
        <v>0.3010299956639812</v>
      </c>
      <c r="N1552" s="19">
        <f>1/Data[[#This Row],[time_spend_company]]</f>
        <v>0.5</v>
      </c>
      <c r="O1552" s="19">
        <v>2</v>
      </c>
    </row>
    <row r="1553" spans="1:15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VLOOKUP(Data[[#This Row],[dept]],Dept_Indexing[],2,FALSE)</f>
        <v>8</v>
      </c>
      <c r="L1553">
        <f>VLOOKUP(Data[[#This Row],[salary]],Salary_Index[],2,FALSE)</f>
        <v>2</v>
      </c>
      <c r="M1553" s="19">
        <f>LOG10(Data[[#This Row],[time_spend_company]])</f>
        <v>0.3010299956639812</v>
      </c>
      <c r="N1553" s="19">
        <f>1/Data[[#This Row],[time_spend_company]]</f>
        <v>0.5</v>
      </c>
      <c r="O1553" s="19">
        <v>2</v>
      </c>
    </row>
    <row r="1554" spans="1:15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VLOOKUP(Data[[#This Row],[dept]],Dept_Indexing[],2,FALSE)</f>
        <v>8</v>
      </c>
      <c r="L1554">
        <f>VLOOKUP(Data[[#This Row],[salary]],Salary_Index[],2,FALSE)</f>
        <v>2</v>
      </c>
      <c r="M1554" s="19">
        <f>LOG10(Data[[#This Row],[time_spend_company]])</f>
        <v>0.3010299956639812</v>
      </c>
      <c r="N1554" s="19">
        <f>1/Data[[#This Row],[time_spend_company]]</f>
        <v>0.5</v>
      </c>
      <c r="O1554" s="19">
        <v>2</v>
      </c>
    </row>
    <row r="1555" spans="1:15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VLOOKUP(Data[[#This Row],[dept]],Dept_Indexing[],2,FALSE)</f>
        <v>1</v>
      </c>
      <c r="L1555">
        <f>VLOOKUP(Data[[#This Row],[salary]],Salary_Index[],2,FALSE)</f>
        <v>2</v>
      </c>
      <c r="M1555" s="19">
        <f>LOG10(Data[[#This Row],[time_spend_company]])</f>
        <v>0.3010299956639812</v>
      </c>
      <c r="N1555" s="19">
        <f>1/Data[[#This Row],[time_spend_company]]</f>
        <v>0.5</v>
      </c>
      <c r="O1555" s="19">
        <v>2</v>
      </c>
    </row>
    <row r="1556" spans="1:15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VLOOKUP(Data[[#This Row],[dept]],Dept_Indexing[],2,FALSE)</f>
        <v>2</v>
      </c>
      <c r="L1556">
        <f>VLOOKUP(Data[[#This Row],[salary]],Salary_Index[],2,FALSE)</f>
        <v>2</v>
      </c>
      <c r="M1556" s="19">
        <f>LOG10(Data[[#This Row],[time_spend_company]])</f>
        <v>0.3010299956639812</v>
      </c>
      <c r="N1556" s="19">
        <f>1/Data[[#This Row],[time_spend_company]]</f>
        <v>0.5</v>
      </c>
      <c r="O1556" s="19">
        <v>2</v>
      </c>
    </row>
    <row r="1557" spans="1:15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VLOOKUP(Data[[#This Row],[dept]],Dept_Indexing[],2,FALSE)</f>
        <v>2</v>
      </c>
      <c r="L1557">
        <f>VLOOKUP(Data[[#This Row],[salary]],Salary_Index[],2,FALSE)</f>
        <v>2</v>
      </c>
      <c r="M1557" s="19">
        <f>LOG10(Data[[#This Row],[time_spend_company]])</f>
        <v>0.3010299956639812</v>
      </c>
      <c r="N1557" s="19">
        <f>1/Data[[#This Row],[time_spend_company]]</f>
        <v>0.5</v>
      </c>
      <c r="O1557" s="19">
        <v>2</v>
      </c>
    </row>
    <row r="1558" spans="1:15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VLOOKUP(Data[[#This Row],[dept]],Dept_Indexing[],2,FALSE)</f>
        <v>2</v>
      </c>
      <c r="L1558">
        <f>VLOOKUP(Data[[#This Row],[salary]],Salary_Index[],2,FALSE)</f>
        <v>2</v>
      </c>
      <c r="M1558" s="19">
        <f>LOG10(Data[[#This Row],[time_spend_company]])</f>
        <v>0.3010299956639812</v>
      </c>
      <c r="N1558" s="19">
        <f>1/Data[[#This Row],[time_spend_company]]</f>
        <v>0.5</v>
      </c>
      <c r="O1558" s="19">
        <v>2</v>
      </c>
    </row>
    <row r="1559" spans="1:15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VLOOKUP(Data[[#This Row],[dept]],Dept_Indexing[],2,FALSE)</f>
        <v>2</v>
      </c>
      <c r="L1559">
        <f>VLOOKUP(Data[[#This Row],[salary]],Salary_Index[],2,FALSE)</f>
        <v>2</v>
      </c>
      <c r="M1559" s="19">
        <f>LOG10(Data[[#This Row],[time_spend_company]])</f>
        <v>0.3010299956639812</v>
      </c>
      <c r="N1559" s="19">
        <f>1/Data[[#This Row],[time_spend_company]]</f>
        <v>0.5</v>
      </c>
      <c r="O1559" s="19">
        <v>2</v>
      </c>
    </row>
    <row r="1560" spans="1:15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VLOOKUP(Data[[#This Row],[dept]],Dept_Indexing[],2,FALSE)</f>
        <v>10</v>
      </c>
      <c r="L1560">
        <f>VLOOKUP(Data[[#This Row],[salary]],Salary_Index[],2,FALSE)</f>
        <v>2</v>
      </c>
      <c r="M1560" s="19">
        <f>LOG10(Data[[#This Row],[time_spend_company]])</f>
        <v>0.3010299956639812</v>
      </c>
      <c r="N1560" s="19">
        <f>1/Data[[#This Row],[time_spend_company]]</f>
        <v>0.5</v>
      </c>
      <c r="O1560" s="19">
        <v>2</v>
      </c>
    </row>
    <row r="1561" spans="1:15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VLOOKUP(Data[[#This Row],[dept]],Dept_Indexing[],2,FALSE)</f>
        <v>10</v>
      </c>
      <c r="L1561">
        <f>VLOOKUP(Data[[#This Row],[salary]],Salary_Index[],2,FALSE)</f>
        <v>2</v>
      </c>
      <c r="M1561" s="19">
        <f>LOG10(Data[[#This Row],[time_spend_company]])</f>
        <v>0.3010299956639812</v>
      </c>
      <c r="N1561" s="19">
        <f>1/Data[[#This Row],[time_spend_company]]</f>
        <v>0.5</v>
      </c>
      <c r="O1561" s="19">
        <v>2</v>
      </c>
    </row>
    <row r="1562" spans="1:15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VLOOKUP(Data[[#This Row],[dept]],Dept_Indexing[],2,FALSE)</f>
        <v>10</v>
      </c>
      <c r="L1562">
        <f>VLOOKUP(Data[[#This Row],[salary]],Salary_Index[],2,FALSE)</f>
        <v>3</v>
      </c>
      <c r="M1562" s="19">
        <f>LOG10(Data[[#This Row],[time_spend_company]])</f>
        <v>0.3010299956639812</v>
      </c>
      <c r="N1562" s="19">
        <f>1/Data[[#This Row],[time_spend_company]]</f>
        <v>0.5</v>
      </c>
      <c r="O1562" s="19">
        <v>2</v>
      </c>
    </row>
    <row r="1563" spans="1:15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VLOOKUP(Data[[#This Row],[dept]],Dept_Indexing[],2,FALSE)</f>
        <v>9</v>
      </c>
      <c r="L1563">
        <f>VLOOKUP(Data[[#This Row],[salary]],Salary_Index[],2,FALSE)</f>
        <v>2</v>
      </c>
      <c r="M1563" s="19">
        <f>LOG10(Data[[#This Row],[time_spend_company]])</f>
        <v>0.3010299956639812</v>
      </c>
      <c r="N1563" s="19">
        <f>1/Data[[#This Row],[time_spend_company]]</f>
        <v>0.5</v>
      </c>
      <c r="O1563" s="19">
        <v>2</v>
      </c>
    </row>
    <row r="1564" spans="1:15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VLOOKUP(Data[[#This Row],[dept]],Dept_Indexing[],2,FALSE)</f>
        <v>9</v>
      </c>
      <c r="L1564">
        <f>VLOOKUP(Data[[#This Row],[salary]],Salary_Index[],2,FALSE)</f>
        <v>2</v>
      </c>
      <c r="M1564" s="19">
        <f>LOG10(Data[[#This Row],[time_spend_company]])</f>
        <v>0.3010299956639812</v>
      </c>
      <c r="N1564" s="19">
        <f>1/Data[[#This Row],[time_spend_company]]</f>
        <v>0.5</v>
      </c>
      <c r="O1564" s="19">
        <v>2</v>
      </c>
    </row>
    <row r="1565" spans="1:15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VLOOKUP(Data[[#This Row],[dept]],Dept_Indexing[],2,FALSE)</f>
        <v>9</v>
      </c>
      <c r="L1565">
        <f>VLOOKUP(Data[[#This Row],[salary]],Salary_Index[],2,FALSE)</f>
        <v>2</v>
      </c>
      <c r="M1565" s="19">
        <f>LOG10(Data[[#This Row],[time_spend_company]])</f>
        <v>0.3010299956639812</v>
      </c>
      <c r="N1565" s="19">
        <f>1/Data[[#This Row],[time_spend_company]]</f>
        <v>0.5</v>
      </c>
      <c r="O1565" s="19">
        <v>2</v>
      </c>
    </row>
    <row r="1566" spans="1:15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VLOOKUP(Data[[#This Row],[dept]],Dept_Indexing[],2,FALSE)</f>
        <v>3</v>
      </c>
      <c r="L1566">
        <f>VLOOKUP(Data[[#This Row],[salary]],Salary_Index[],2,FALSE)</f>
        <v>1</v>
      </c>
      <c r="M1566" s="19">
        <f>LOG10(Data[[#This Row],[time_spend_company]])</f>
        <v>0.3010299956639812</v>
      </c>
      <c r="N1566" s="19">
        <f>1/Data[[#This Row],[time_spend_company]]</f>
        <v>0.5</v>
      </c>
      <c r="O1566" s="19">
        <v>2</v>
      </c>
    </row>
    <row r="1567" spans="1:15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VLOOKUP(Data[[#This Row],[dept]],Dept_Indexing[],2,FALSE)</f>
        <v>6</v>
      </c>
      <c r="L1567">
        <f>VLOOKUP(Data[[#This Row],[salary]],Salary_Index[],2,FALSE)</f>
        <v>1</v>
      </c>
      <c r="M1567" s="19">
        <f>LOG10(Data[[#This Row],[time_spend_company]])</f>
        <v>0.3010299956639812</v>
      </c>
      <c r="N1567" s="19">
        <f>1/Data[[#This Row],[time_spend_company]]</f>
        <v>0.5</v>
      </c>
      <c r="O1567" s="19">
        <v>2</v>
      </c>
    </row>
    <row r="1568" spans="1:15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VLOOKUP(Data[[#This Row],[dept]],Dept_Indexing[],2,FALSE)</f>
        <v>6</v>
      </c>
      <c r="L1568">
        <f>VLOOKUP(Data[[#This Row],[salary]],Salary_Index[],2,FALSE)</f>
        <v>1</v>
      </c>
      <c r="M1568" s="19">
        <f>LOG10(Data[[#This Row],[time_spend_company]])</f>
        <v>0.3010299956639812</v>
      </c>
      <c r="N1568" s="19">
        <f>1/Data[[#This Row],[time_spend_company]]</f>
        <v>0.5</v>
      </c>
      <c r="O1568" s="19">
        <v>2</v>
      </c>
    </row>
    <row r="1569" spans="1:15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VLOOKUP(Data[[#This Row],[dept]],Dept_Indexing[],2,FALSE)</f>
        <v>10</v>
      </c>
      <c r="L1569">
        <f>VLOOKUP(Data[[#This Row],[salary]],Salary_Index[],2,FALSE)</f>
        <v>3</v>
      </c>
      <c r="M1569" s="19">
        <f>LOG10(Data[[#This Row],[time_spend_company]])</f>
        <v>0.3010299956639812</v>
      </c>
      <c r="N1569" s="19">
        <f>1/Data[[#This Row],[time_spend_company]]</f>
        <v>0.5</v>
      </c>
      <c r="O1569" s="19">
        <v>2</v>
      </c>
    </row>
    <row r="1570" spans="1:15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VLOOKUP(Data[[#This Row],[dept]],Dept_Indexing[],2,FALSE)</f>
        <v>8</v>
      </c>
      <c r="L1570">
        <f>VLOOKUP(Data[[#This Row],[salary]],Salary_Index[],2,FALSE)</f>
        <v>2</v>
      </c>
      <c r="M1570" s="19">
        <f>LOG10(Data[[#This Row],[time_spend_company]])</f>
        <v>0.3010299956639812</v>
      </c>
      <c r="N1570" s="19">
        <f>1/Data[[#This Row],[time_spend_company]]</f>
        <v>0.5</v>
      </c>
      <c r="O1570" s="19">
        <v>2</v>
      </c>
    </row>
    <row r="1571" spans="1:15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VLOOKUP(Data[[#This Row],[dept]],Dept_Indexing[],2,FALSE)</f>
        <v>8</v>
      </c>
      <c r="L1571">
        <f>VLOOKUP(Data[[#This Row],[salary]],Salary_Index[],2,FALSE)</f>
        <v>1</v>
      </c>
      <c r="M1571" s="19">
        <f>LOG10(Data[[#This Row],[time_spend_company]])</f>
        <v>0.3010299956639812</v>
      </c>
      <c r="N1571" s="19">
        <f>1/Data[[#This Row],[time_spend_company]]</f>
        <v>0.5</v>
      </c>
      <c r="O1571" s="19">
        <v>2</v>
      </c>
    </row>
    <row r="1572" spans="1:15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VLOOKUP(Data[[#This Row],[dept]],Dept_Indexing[],2,FALSE)</f>
        <v>8</v>
      </c>
      <c r="L1572">
        <f>VLOOKUP(Data[[#This Row],[salary]],Salary_Index[],2,FALSE)</f>
        <v>1</v>
      </c>
      <c r="M1572" s="19">
        <f>LOG10(Data[[#This Row],[time_spend_company]])</f>
        <v>0.3010299956639812</v>
      </c>
      <c r="N1572" s="19">
        <f>1/Data[[#This Row],[time_spend_company]]</f>
        <v>0.5</v>
      </c>
      <c r="O1572" s="19">
        <v>2</v>
      </c>
    </row>
    <row r="1573" spans="1:15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VLOOKUP(Data[[#This Row],[dept]],Dept_Indexing[],2,FALSE)</f>
        <v>10</v>
      </c>
      <c r="L1573">
        <f>VLOOKUP(Data[[#This Row],[salary]],Salary_Index[],2,FALSE)</f>
        <v>3</v>
      </c>
      <c r="M1573" s="19">
        <f>LOG10(Data[[#This Row],[time_spend_company]])</f>
        <v>0.3010299956639812</v>
      </c>
      <c r="N1573" s="19">
        <f>1/Data[[#This Row],[time_spend_company]]</f>
        <v>0.5</v>
      </c>
      <c r="O1573" s="19">
        <v>2</v>
      </c>
    </row>
    <row r="1574" spans="1:15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VLOOKUP(Data[[#This Row],[dept]],Dept_Indexing[],2,FALSE)</f>
        <v>10</v>
      </c>
      <c r="L1574">
        <f>VLOOKUP(Data[[#This Row],[salary]],Salary_Index[],2,FALSE)</f>
        <v>2</v>
      </c>
      <c r="M1574" s="19">
        <f>LOG10(Data[[#This Row],[time_spend_company]])</f>
        <v>0.3010299956639812</v>
      </c>
      <c r="N1574" s="19">
        <f>1/Data[[#This Row],[time_spend_company]]</f>
        <v>0.5</v>
      </c>
      <c r="O1574" s="19">
        <v>2</v>
      </c>
    </row>
    <row r="1575" spans="1:15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VLOOKUP(Data[[#This Row],[dept]],Dept_Indexing[],2,FALSE)</f>
        <v>10</v>
      </c>
      <c r="L1575">
        <f>VLOOKUP(Data[[#This Row],[salary]],Salary_Index[],2,FALSE)</f>
        <v>2</v>
      </c>
      <c r="M1575" s="19">
        <f>LOG10(Data[[#This Row],[time_spend_company]])</f>
        <v>0.3010299956639812</v>
      </c>
      <c r="N1575" s="19">
        <f>1/Data[[#This Row],[time_spend_company]]</f>
        <v>0.5</v>
      </c>
      <c r="O1575" s="19">
        <v>2</v>
      </c>
    </row>
    <row r="1576" spans="1:15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VLOOKUP(Data[[#This Row],[dept]],Dept_Indexing[],2,FALSE)</f>
        <v>10</v>
      </c>
      <c r="L1576">
        <f>VLOOKUP(Data[[#This Row],[salary]],Salary_Index[],2,FALSE)</f>
        <v>2</v>
      </c>
      <c r="M1576" s="19">
        <f>LOG10(Data[[#This Row],[time_spend_company]])</f>
        <v>0.3010299956639812</v>
      </c>
      <c r="N1576" s="19">
        <f>1/Data[[#This Row],[time_spend_company]]</f>
        <v>0.5</v>
      </c>
      <c r="O1576" s="19">
        <v>2</v>
      </c>
    </row>
    <row r="1577" spans="1:15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VLOOKUP(Data[[#This Row],[dept]],Dept_Indexing[],2,FALSE)</f>
        <v>10</v>
      </c>
      <c r="L1577">
        <f>VLOOKUP(Data[[#This Row],[salary]],Salary_Index[],2,FALSE)</f>
        <v>2</v>
      </c>
      <c r="M1577" s="19">
        <f>LOG10(Data[[#This Row],[time_spend_company]])</f>
        <v>0.3010299956639812</v>
      </c>
      <c r="N1577" s="19">
        <f>1/Data[[#This Row],[time_spend_company]]</f>
        <v>0.5</v>
      </c>
      <c r="O1577" s="19">
        <v>2</v>
      </c>
    </row>
    <row r="1578" spans="1:15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VLOOKUP(Data[[#This Row],[dept]],Dept_Indexing[],2,FALSE)</f>
        <v>9</v>
      </c>
      <c r="L1578">
        <f>VLOOKUP(Data[[#This Row],[salary]],Salary_Index[],2,FALSE)</f>
        <v>2</v>
      </c>
      <c r="M1578" s="19">
        <f>LOG10(Data[[#This Row],[time_spend_company]])</f>
        <v>0.3010299956639812</v>
      </c>
      <c r="N1578" s="19">
        <f>1/Data[[#This Row],[time_spend_company]]</f>
        <v>0.5</v>
      </c>
      <c r="O1578" s="19">
        <v>2</v>
      </c>
    </row>
    <row r="1579" spans="1:15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VLOOKUP(Data[[#This Row],[dept]],Dept_Indexing[],2,FALSE)</f>
        <v>9</v>
      </c>
      <c r="L1579">
        <f>VLOOKUP(Data[[#This Row],[salary]],Salary_Index[],2,FALSE)</f>
        <v>2</v>
      </c>
      <c r="M1579" s="19">
        <f>LOG10(Data[[#This Row],[time_spend_company]])</f>
        <v>0.3010299956639812</v>
      </c>
      <c r="N1579" s="19">
        <f>1/Data[[#This Row],[time_spend_company]]</f>
        <v>0.5</v>
      </c>
      <c r="O1579" s="19">
        <v>2</v>
      </c>
    </row>
    <row r="1580" spans="1:15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VLOOKUP(Data[[#This Row],[dept]],Dept_Indexing[],2,FALSE)</f>
        <v>9</v>
      </c>
      <c r="L1580">
        <f>VLOOKUP(Data[[#This Row],[salary]],Salary_Index[],2,FALSE)</f>
        <v>2</v>
      </c>
      <c r="M1580" s="19">
        <f>LOG10(Data[[#This Row],[time_spend_company]])</f>
        <v>0.3010299956639812</v>
      </c>
      <c r="N1580" s="19">
        <f>1/Data[[#This Row],[time_spend_company]]</f>
        <v>0.5</v>
      </c>
      <c r="O1580" s="19">
        <v>2</v>
      </c>
    </row>
    <row r="1581" spans="1:15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VLOOKUP(Data[[#This Row],[dept]],Dept_Indexing[],2,FALSE)</f>
        <v>10</v>
      </c>
      <c r="L1581">
        <f>VLOOKUP(Data[[#This Row],[salary]],Salary_Index[],2,FALSE)</f>
        <v>1</v>
      </c>
      <c r="M1581" s="19">
        <f>LOG10(Data[[#This Row],[time_spend_company]])</f>
        <v>0.3010299956639812</v>
      </c>
      <c r="N1581" s="19">
        <f>1/Data[[#This Row],[time_spend_company]]</f>
        <v>0.5</v>
      </c>
      <c r="O1581" s="19">
        <v>2</v>
      </c>
    </row>
    <row r="1582" spans="1:15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VLOOKUP(Data[[#This Row],[dept]],Dept_Indexing[],2,FALSE)</f>
        <v>3</v>
      </c>
      <c r="L1582">
        <f>VLOOKUP(Data[[#This Row],[salary]],Salary_Index[],2,FALSE)</f>
        <v>1</v>
      </c>
      <c r="M1582" s="19">
        <f>LOG10(Data[[#This Row],[time_spend_company]])</f>
        <v>0.3010299956639812</v>
      </c>
      <c r="N1582" s="19">
        <f>1/Data[[#This Row],[time_spend_company]]</f>
        <v>0.5</v>
      </c>
      <c r="O1582" s="19">
        <v>2</v>
      </c>
    </row>
    <row r="1583" spans="1:15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VLOOKUP(Data[[#This Row],[dept]],Dept_Indexing[],2,FALSE)</f>
        <v>7</v>
      </c>
      <c r="L1583">
        <f>VLOOKUP(Data[[#This Row],[salary]],Salary_Index[],2,FALSE)</f>
        <v>1</v>
      </c>
      <c r="M1583" s="19">
        <f>LOG10(Data[[#This Row],[time_spend_company]])</f>
        <v>0.3010299956639812</v>
      </c>
      <c r="N1583" s="19">
        <f>1/Data[[#This Row],[time_spend_company]]</f>
        <v>0.5</v>
      </c>
      <c r="O1583" s="19">
        <v>2</v>
      </c>
    </row>
    <row r="1584" spans="1:15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VLOOKUP(Data[[#This Row],[dept]],Dept_Indexing[],2,FALSE)</f>
        <v>5</v>
      </c>
      <c r="L1584">
        <f>VLOOKUP(Data[[#This Row],[salary]],Salary_Index[],2,FALSE)</f>
        <v>2</v>
      </c>
      <c r="M1584" s="19">
        <f>LOG10(Data[[#This Row],[time_spend_company]])</f>
        <v>0.3010299956639812</v>
      </c>
      <c r="N1584" s="19">
        <f>1/Data[[#This Row],[time_spend_company]]</f>
        <v>0.5</v>
      </c>
      <c r="O1584" s="19">
        <v>2</v>
      </c>
    </row>
    <row r="1585" spans="1:15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VLOOKUP(Data[[#This Row],[dept]],Dept_Indexing[],2,FALSE)</f>
        <v>5</v>
      </c>
      <c r="L1585">
        <f>VLOOKUP(Data[[#This Row],[salary]],Salary_Index[],2,FALSE)</f>
        <v>2</v>
      </c>
      <c r="M1585" s="19">
        <f>LOG10(Data[[#This Row],[time_spend_company]])</f>
        <v>0.3010299956639812</v>
      </c>
      <c r="N1585" s="19">
        <f>1/Data[[#This Row],[time_spend_company]]</f>
        <v>0.5</v>
      </c>
      <c r="O1585" s="19">
        <v>2</v>
      </c>
    </row>
    <row r="1586" spans="1:15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VLOOKUP(Data[[#This Row],[dept]],Dept_Indexing[],2,FALSE)</f>
        <v>9</v>
      </c>
      <c r="L1586">
        <f>VLOOKUP(Data[[#This Row],[salary]],Salary_Index[],2,FALSE)</f>
        <v>2</v>
      </c>
      <c r="M1586" s="19">
        <f>LOG10(Data[[#This Row],[time_spend_company]])</f>
        <v>0.3010299956639812</v>
      </c>
      <c r="N1586" s="19">
        <f>1/Data[[#This Row],[time_spend_company]]</f>
        <v>0.5</v>
      </c>
      <c r="O1586" s="19">
        <v>2</v>
      </c>
    </row>
    <row r="1587" spans="1:15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VLOOKUP(Data[[#This Row],[dept]],Dept_Indexing[],2,FALSE)</f>
        <v>8</v>
      </c>
      <c r="L1587">
        <f>VLOOKUP(Data[[#This Row],[salary]],Salary_Index[],2,FALSE)</f>
        <v>2</v>
      </c>
      <c r="M1587" s="19">
        <f>LOG10(Data[[#This Row],[time_spend_company]])</f>
        <v>0.3010299956639812</v>
      </c>
      <c r="N1587" s="19">
        <f>1/Data[[#This Row],[time_spend_company]]</f>
        <v>0.5</v>
      </c>
      <c r="O1587" s="19">
        <v>2</v>
      </c>
    </row>
    <row r="1588" spans="1:15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VLOOKUP(Data[[#This Row],[dept]],Dept_Indexing[],2,FALSE)</f>
        <v>8</v>
      </c>
      <c r="L1588">
        <f>VLOOKUP(Data[[#This Row],[salary]],Salary_Index[],2,FALSE)</f>
        <v>2</v>
      </c>
      <c r="M1588" s="19">
        <f>LOG10(Data[[#This Row],[time_spend_company]])</f>
        <v>0.3010299956639812</v>
      </c>
      <c r="N1588" s="19">
        <f>1/Data[[#This Row],[time_spend_company]]</f>
        <v>0.5</v>
      </c>
      <c r="O1588" s="19">
        <v>2</v>
      </c>
    </row>
    <row r="1589" spans="1:15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VLOOKUP(Data[[#This Row],[dept]],Dept_Indexing[],2,FALSE)</f>
        <v>8</v>
      </c>
      <c r="L1589">
        <f>VLOOKUP(Data[[#This Row],[salary]],Salary_Index[],2,FALSE)</f>
        <v>1</v>
      </c>
      <c r="M1589" s="19">
        <f>LOG10(Data[[#This Row],[time_spend_company]])</f>
        <v>0.3010299956639812</v>
      </c>
      <c r="N1589" s="19">
        <f>1/Data[[#This Row],[time_spend_company]]</f>
        <v>0.5</v>
      </c>
      <c r="O1589" s="19">
        <v>2</v>
      </c>
    </row>
    <row r="1590" spans="1:15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VLOOKUP(Data[[#This Row],[dept]],Dept_Indexing[],2,FALSE)</f>
        <v>8</v>
      </c>
      <c r="L1590">
        <f>VLOOKUP(Data[[#This Row],[salary]],Salary_Index[],2,FALSE)</f>
        <v>1</v>
      </c>
      <c r="M1590" s="19">
        <f>LOG10(Data[[#This Row],[time_spend_company]])</f>
        <v>0.3010299956639812</v>
      </c>
      <c r="N1590" s="19">
        <f>1/Data[[#This Row],[time_spend_company]]</f>
        <v>0.5</v>
      </c>
      <c r="O1590" s="19">
        <v>2</v>
      </c>
    </row>
    <row r="1591" spans="1:15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VLOOKUP(Data[[#This Row],[dept]],Dept_Indexing[],2,FALSE)</f>
        <v>8</v>
      </c>
      <c r="L1591">
        <f>VLOOKUP(Data[[#This Row],[salary]],Salary_Index[],2,FALSE)</f>
        <v>1</v>
      </c>
      <c r="M1591" s="19">
        <f>LOG10(Data[[#This Row],[time_spend_company]])</f>
        <v>0.3010299956639812</v>
      </c>
      <c r="N1591" s="19">
        <f>1/Data[[#This Row],[time_spend_company]]</f>
        <v>0.5</v>
      </c>
      <c r="O1591" s="19">
        <v>2</v>
      </c>
    </row>
    <row r="1592" spans="1:15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VLOOKUP(Data[[#This Row],[dept]],Dept_Indexing[],2,FALSE)</f>
        <v>8</v>
      </c>
      <c r="L1592">
        <f>VLOOKUP(Data[[#This Row],[salary]],Salary_Index[],2,FALSE)</f>
        <v>1</v>
      </c>
      <c r="M1592" s="19">
        <f>LOG10(Data[[#This Row],[time_spend_company]])</f>
        <v>0.3010299956639812</v>
      </c>
      <c r="N1592" s="19">
        <f>1/Data[[#This Row],[time_spend_company]]</f>
        <v>0.5</v>
      </c>
      <c r="O1592" s="19">
        <v>2</v>
      </c>
    </row>
    <row r="1593" spans="1:15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VLOOKUP(Data[[#This Row],[dept]],Dept_Indexing[],2,FALSE)</f>
        <v>1</v>
      </c>
      <c r="L1593">
        <f>VLOOKUP(Data[[#This Row],[salary]],Salary_Index[],2,FALSE)</f>
        <v>1</v>
      </c>
      <c r="M1593" s="19">
        <f>LOG10(Data[[#This Row],[time_spend_company]])</f>
        <v>0.3010299956639812</v>
      </c>
      <c r="N1593" s="19">
        <f>1/Data[[#This Row],[time_spend_company]]</f>
        <v>0.5</v>
      </c>
      <c r="O1593" s="19">
        <v>2</v>
      </c>
    </row>
    <row r="1594" spans="1:15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VLOOKUP(Data[[#This Row],[dept]],Dept_Indexing[],2,FALSE)</f>
        <v>2</v>
      </c>
      <c r="L1594">
        <f>VLOOKUP(Data[[#This Row],[salary]],Salary_Index[],2,FALSE)</f>
        <v>1</v>
      </c>
      <c r="M1594" s="19">
        <f>LOG10(Data[[#This Row],[time_spend_company]])</f>
        <v>0.3010299956639812</v>
      </c>
      <c r="N1594" s="19">
        <f>1/Data[[#This Row],[time_spend_company]]</f>
        <v>0.5</v>
      </c>
      <c r="O1594" s="19">
        <v>2</v>
      </c>
    </row>
    <row r="1595" spans="1:15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VLOOKUP(Data[[#This Row],[dept]],Dept_Indexing[],2,FALSE)</f>
        <v>10</v>
      </c>
      <c r="L1595">
        <f>VLOOKUP(Data[[#This Row],[salary]],Salary_Index[],2,FALSE)</f>
        <v>2</v>
      </c>
      <c r="M1595" s="19">
        <f>LOG10(Data[[#This Row],[time_spend_company]])</f>
        <v>0.3010299956639812</v>
      </c>
      <c r="N1595" s="19">
        <f>1/Data[[#This Row],[time_spend_company]]</f>
        <v>0.5</v>
      </c>
      <c r="O1595" s="19">
        <v>2</v>
      </c>
    </row>
    <row r="1596" spans="1:15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VLOOKUP(Data[[#This Row],[dept]],Dept_Indexing[],2,FALSE)</f>
        <v>10</v>
      </c>
      <c r="L1596">
        <f>VLOOKUP(Data[[#This Row],[salary]],Salary_Index[],2,FALSE)</f>
        <v>2</v>
      </c>
      <c r="M1596" s="19">
        <f>LOG10(Data[[#This Row],[time_spend_company]])</f>
        <v>0.3010299956639812</v>
      </c>
      <c r="N1596" s="19">
        <f>1/Data[[#This Row],[time_spend_company]]</f>
        <v>0.5</v>
      </c>
      <c r="O1596" s="19">
        <v>2</v>
      </c>
    </row>
    <row r="1597" spans="1:15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VLOOKUP(Data[[#This Row],[dept]],Dept_Indexing[],2,FALSE)</f>
        <v>9</v>
      </c>
      <c r="L1597">
        <f>VLOOKUP(Data[[#This Row],[salary]],Salary_Index[],2,FALSE)</f>
        <v>1</v>
      </c>
      <c r="M1597" s="19">
        <f>LOG10(Data[[#This Row],[time_spend_company]])</f>
        <v>0.3010299956639812</v>
      </c>
      <c r="N1597" s="19">
        <f>1/Data[[#This Row],[time_spend_company]]</f>
        <v>0.5</v>
      </c>
      <c r="O1597" s="19">
        <v>2</v>
      </c>
    </row>
    <row r="1598" spans="1:15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VLOOKUP(Data[[#This Row],[dept]],Dept_Indexing[],2,FALSE)</f>
        <v>9</v>
      </c>
      <c r="L1598">
        <f>VLOOKUP(Data[[#This Row],[salary]],Salary_Index[],2,FALSE)</f>
        <v>1</v>
      </c>
      <c r="M1598" s="19">
        <f>LOG10(Data[[#This Row],[time_spend_company]])</f>
        <v>0.3010299956639812</v>
      </c>
      <c r="N1598" s="19">
        <f>1/Data[[#This Row],[time_spend_company]]</f>
        <v>0.5</v>
      </c>
      <c r="O1598" s="19">
        <v>2</v>
      </c>
    </row>
    <row r="1599" spans="1:15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VLOOKUP(Data[[#This Row],[dept]],Dept_Indexing[],2,FALSE)</f>
        <v>9</v>
      </c>
      <c r="L1599">
        <f>VLOOKUP(Data[[#This Row],[salary]],Salary_Index[],2,FALSE)</f>
        <v>1</v>
      </c>
      <c r="M1599" s="19">
        <f>LOG10(Data[[#This Row],[time_spend_company]])</f>
        <v>0.3010299956639812</v>
      </c>
      <c r="N1599" s="19">
        <f>1/Data[[#This Row],[time_spend_company]]</f>
        <v>0.5</v>
      </c>
      <c r="O1599" s="19">
        <v>2</v>
      </c>
    </row>
    <row r="1600" spans="1:15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VLOOKUP(Data[[#This Row],[dept]],Dept_Indexing[],2,FALSE)</f>
        <v>9</v>
      </c>
      <c r="L1600">
        <f>VLOOKUP(Data[[#This Row],[salary]],Salary_Index[],2,FALSE)</f>
        <v>1</v>
      </c>
      <c r="M1600" s="19">
        <f>LOG10(Data[[#This Row],[time_spend_company]])</f>
        <v>0.3010299956639812</v>
      </c>
      <c r="N1600" s="19">
        <f>1/Data[[#This Row],[time_spend_company]]</f>
        <v>0.5</v>
      </c>
      <c r="O1600" s="19">
        <v>2</v>
      </c>
    </row>
    <row r="1601" spans="1:15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VLOOKUP(Data[[#This Row],[dept]],Dept_Indexing[],2,FALSE)</f>
        <v>9</v>
      </c>
      <c r="L1601">
        <f>VLOOKUP(Data[[#This Row],[salary]],Salary_Index[],2,FALSE)</f>
        <v>1</v>
      </c>
      <c r="M1601" s="19">
        <f>LOG10(Data[[#This Row],[time_spend_company]])</f>
        <v>0.3010299956639812</v>
      </c>
      <c r="N1601" s="19">
        <f>1/Data[[#This Row],[time_spend_company]]</f>
        <v>0.5</v>
      </c>
      <c r="O1601" s="19">
        <v>2</v>
      </c>
    </row>
    <row r="1602" spans="1:15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VLOOKUP(Data[[#This Row],[dept]],Dept_Indexing[],2,FALSE)</f>
        <v>10</v>
      </c>
      <c r="L1602">
        <f>VLOOKUP(Data[[#This Row],[salary]],Salary_Index[],2,FALSE)</f>
        <v>1</v>
      </c>
      <c r="M1602" s="19">
        <f>LOG10(Data[[#This Row],[time_spend_company]])</f>
        <v>0.3010299956639812</v>
      </c>
      <c r="N1602" s="19">
        <f>1/Data[[#This Row],[time_spend_company]]</f>
        <v>0.5</v>
      </c>
      <c r="O1602" s="19">
        <v>2</v>
      </c>
    </row>
    <row r="1603" spans="1:15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VLOOKUP(Data[[#This Row],[dept]],Dept_Indexing[],2,FALSE)</f>
        <v>4</v>
      </c>
      <c r="L1603">
        <f>VLOOKUP(Data[[#This Row],[salary]],Salary_Index[],2,FALSE)</f>
        <v>1</v>
      </c>
      <c r="M1603" s="19">
        <f>LOG10(Data[[#This Row],[time_spend_company]])</f>
        <v>0.3010299956639812</v>
      </c>
      <c r="N1603" s="19">
        <f>1/Data[[#This Row],[time_spend_company]]</f>
        <v>0.5</v>
      </c>
      <c r="O1603" s="19">
        <v>2</v>
      </c>
    </row>
    <row r="1604" spans="1:15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VLOOKUP(Data[[#This Row],[dept]],Dept_Indexing[],2,FALSE)</f>
        <v>3</v>
      </c>
      <c r="L1604">
        <f>VLOOKUP(Data[[#This Row],[salary]],Salary_Index[],2,FALSE)</f>
        <v>1</v>
      </c>
      <c r="M1604" s="19">
        <f>LOG10(Data[[#This Row],[time_spend_company]])</f>
        <v>0.3010299956639812</v>
      </c>
      <c r="N1604" s="19">
        <f>1/Data[[#This Row],[time_spend_company]]</f>
        <v>0.5</v>
      </c>
      <c r="O1604" s="19">
        <v>2</v>
      </c>
    </row>
    <row r="1605" spans="1:15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VLOOKUP(Data[[#This Row],[dept]],Dept_Indexing[],2,FALSE)</f>
        <v>3</v>
      </c>
      <c r="L1605">
        <f>VLOOKUP(Data[[#This Row],[salary]],Salary_Index[],2,FALSE)</f>
        <v>1</v>
      </c>
      <c r="M1605" s="19">
        <f>LOG10(Data[[#This Row],[time_spend_company]])</f>
        <v>0.3010299956639812</v>
      </c>
      <c r="N1605" s="19">
        <f>1/Data[[#This Row],[time_spend_company]]</f>
        <v>0.5</v>
      </c>
      <c r="O1605" s="19">
        <v>2</v>
      </c>
    </row>
    <row r="1606" spans="1:15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VLOOKUP(Data[[#This Row],[dept]],Dept_Indexing[],2,FALSE)</f>
        <v>6</v>
      </c>
      <c r="L1606">
        <f>VLOOKUP(Data[[#This Row],[salary]],Salary_Index[],2,FALSE)</f>
        <v>1</v>
      </c>
      <c r="M1606" s="19">
        <f>LOG10(Data[[#This Row],[time_spend_company]])</f>
        <v>0.3010299956639812</v>
      </c>
      <c r="N1606" s="19">
        <f>1/Data[[#This Row],[time_spend_company]]</f>
        <v>0.5</v>
      </c>
      <c r="O1606" s="19">
        <v>2</v>
      </c>
    </row>
    <row r="1607" spans="1:15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VLOOKUP(Data[[#This Row],[dept]],Dept_Indexing[],2,FALSE)</f>
        <v>7</v>
      </c>
      <c r="L1607">
        <f>VLOOKUP(Data[[#This Row],[salary]],Salary_Index[],2,FALSE)</f>
        <v>1</v>
      </c>
      <c r="M1607" s="19">
        <f>LOG10(Data[[#This Row],[time_spend_company]])</f>
        <v>0.3010299956639812</v>
      </c>
      <c r="N1607" s="19">
        <f>1/Data[[#This Row],[time_spend_company]]</f>
        <v>0.5</v>
      </c>
      <c r="O1607" s="19">
        <v>2</v>
      </c>
    </row>
    <row r="1608" spans="1:15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VLOOKUP(Data[[#This Row],[dept]],Dept_Indexing[],2,FALSE)</f>
        <v>7</v>
      </c>
      <c r="L1608">
        <f>VLOOKUP(Data[[#This Row],[salary]],Salary_Index[],2,FALSE)</f>
        <v>2</v>
      </c>
      <c r="M1608" s="19">
        <f>LOG10(Data[[#This Row],[time_spend_company]])</f>
        <v>0.3010299956639812</v>
      </c>
      <c r="N1608" s="19">
        <f>1/Data[[#This Row],[time_spend_company]]</f>
        <v>0.5</v>
      </c>
      <c r="O1608" s="19">
        <v>2</v>
      </c>
    </row>
    <row r="1609" spans="1:15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VLOOKUP(Data[[#This Row],[dept]],Dept_Indexing[],2,FALSE)</f>
        <v>7</v>
      </c>
      <c r="L1609">
        <f>VLOOKUP(Data[[#This Row],[salary]],Salary_Index[],2,FALSE)</f>
        <v>2</v>
      </c>
      <c r="M1609" s="19">
        <f>LOG10(Data[[#This Row],[time_spend_company]])</f>
        <v>0.3010299956639812</v>
      </c>
      <c r="N1609" s="19">
        <f>1/Data[[#This Row],[time_spend_company]]</f>
        <v>0.5</v>
      </c>
      <c r="O1609" s="19">
        <v>2</v>
      </c>
    </row>
    <row r="1610" spans="1:15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VLOOKUP(Data[[#This Row],[dept]],Dept_Indexing[],2,FALSE)</f>
        <v>1</v>
      </c>
      <c r="L1610">
        <f>VLOOKUP(Data[[#This Row],[salary]],Salary_Index[],2,FALSE)</f>
        <v>2</v>
      </c>
      <c r="M1610" s="19">
        <f>LOG10(Data[[#This Row],[time_spend_company]])</f>
        <v>0.3010299956639812</v>
      </c>
      <c r="N1610" s="19">
        <f>1/Data[[#This Row],[time_spend_company]]</f>
        <v>0.5</v>
      </c>
      <c r="O1610" s="19">
        <v>2</v>
      </c>
    </row>
    <row r="1611" spans="1:15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VLOOKUP(Data[[#This Row],[dept]],Dept_Indexing[],2,FALSE)</f>
        <v>5</v>
      </c>
      <c r="L1611">
        <f>VLOOKUP(Data[[#This Row],[salary]],Salary_Index[],2,FALSE)</f>
        <v>2</v>
      </c>
      <c r="M1611" s="19">
        <f>LOG10(Data[[#This Row],[time_spend_company]])</f>
        <v>0.3010299956639812</v>
      </c>
      <c r="N1611" s="19">
        <f>1/Data[[#This Row],[time_spend_company]]</f>
        <v>0.5</v>
      </c>
      <c r="O1611" s="19">
        <v>2</v>
      </c>
    </row>
    <row r="1612" spans="1:15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VLOOKUP(Data[[#This Row],[dept]],Dept_Indexing[],2,FALSE)</f>
        <v>8</v>
      </c>
      <c r="L1612">
        <f>VLOOKUP(Data[[#This Row],[salary]],Salary_Index[],2,FALSE)</f>
        <v>3</v>
      </c>
      <c r="M1612" s="19">
        <f>LOG10(Data[[#This Row],[time_spend_company]])</f>
        <v>0.3010299956639812</v>
      </c>
      <c r="N1612" s="19">
        <f>1/Data[[#This Row],[time_spend_company]]</f>
        <v>0.5</v>
      </c>
      <c r="O1612" s="19">
        <v>2</v>
      </c>
    </row>
    <row r="1613" spans="1:15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VLOOKUP(Data[[#This Row],[dept]],Dept_Indexing[],2,FALSE)</f>
        <v>8</v>
      </c>
      <c r="L1613">
        <f>VLOOKUP(Data[[#This Row],[salary]],Salary_Index[],2,FALSE)</f>
        <v>2</v>
      </c>
      <c r="M1613" s="19">
        <f>LOG10(Data[[#This Row],[time_spend_company]])</f>
        <v>0.3010299956639812</v>
      </c>
      <c r="N1613" s="19">
        <f>1/Data[[#This Row],[time_spend_company]]</f>
        <v>0.5</v>
      </c>
      <c r="O1613" s="19">
        <v>2</v>
      </c>
    </row>
    <row r="1614" spans="1:15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VLOOKUP(Data[[#This Row],[dept]],Dept_Indexing[],2,FALSE)</f>
        <v>8</v>
      </c>
      <c r="L1614">
        <f>VLOOKUP(Data[[#This Row],[salary]],Salary_Index[],2,FALSE)</f>
        <v>1</v>
      </c>
      <c r="M1614" s="19">
        <f>LOG10(Data[[#This Row],[time_spend_company]])</f>
        <v>0.3010299956639812</v>
      </c>
      <c r="N1614" s="19">
        <f>1/Data[[#This Row],[time_spend_company]]</f>
        <v>0.5</v>
      </c>
      <c r="O1614" s="19">
        <v>2</v>
      </c>
    </row>
    <row r="1615" spans="1:15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VLOOKUP(Data[[#This Row],[dept]],Dept_Indexing[],2,FALSE)</f>
        <v>8</v>
      </c>
      <c r="L1615">
        <f>VLOOKUP(Data[[#This Row],[salary]],Salary_Index[],2,FALSE)</f>
        <v>1</v>
      </c>
      <c r="M1615" s="19">
        <f>LOG10(Data[[#This Row],[time_spend_company]])</f>
        <v>0.3010299956639812</v>
      </c>
      <c r="N1615" s="19">
        <f>1/Data[[#This Row],[time_spend_company]]</f>
        <v>0.5</v>
      </c>
      <c r="O1615" s="19">
        <v>2</v>
      </c>
    </row>
    <row r="1616" spans="1:15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VLOOKUP(Data[[#This Row],[dept]],Dept_Indexing[],2,FALSE)</f>
        <v>8</v>
      </c>
      <c r="L1616">
        <f>VLOOKUP(Data[[#This Row],[salary]],Salary_Index[],2,FALSE)</f>
        <v>1</v>
      </c>
      <c r="M1616" s="19">
        <f>LOG10(Data[[#This Row],[time_spend_company]])</f>
        <v>0.3010299956639812</v>
      </c>
      <c r="N1616" s="19">
        <f>1/Data[[#This Row],[time_spend_company]]</f>
        <v>0.5</v>
      </c>
      <c r="O1616" s="19">
        <v>2</v>
      </c>
    </row>
    <row r="1617" spans="1:15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VLOOKUP(Data[[#This Row],[dept]],Dept_Indexing[],2,FALSE)</f>
        <v>8</v>
      </c>
      <c r="L1617">
        <f>VLOOKUP(Data[[#This Row],[salary]],Salary_Index[],2,FALSE)</f>
        <v>1</v>
      </c>
      <c r="M1617" s="19">
        <f>LOG10(Data[[#This Row],[time_spend_company]])</f>
        <v>0.3010299956639812</v>
      </c>
      <c r="N1617" s="19">
        <f>1/Data[[#This Row],[time_spend_company]]</f>
        <v>0.5</v>
      </c>
      <c r="O1617" s="19">
        <v>2</v>
      </c>
    </row>
    <row r="1618" spans="1:15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VLOOKUP(Data[[#This Row],[dept]],Dept_Indexing[],2,FALSE)</f>
        <v>8</v>
      </c>
      <c r="L1618">
        <f>VLOOKUP(Data[[#This Row],[salary]],Salary_Index[],2,FALSE)</f>
        <v>1</v>
      </c>
      <c r="M1618" s="19">
        <f>LOG10(Data[[#This Row],[time_spend_company]])</f>
        <v>0.3010299956639812</v>
      </c>
      <c r="N1618" s="19">
        <f>1/Data[[#This Row],[time_spend_company]]</f>
        <v>0.5</v>
      </c>
      <c r="O1618" s="19">
        <v>2</v>
      </c>
    </row>
    <row r="1619" spans="1:15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VLOOKUP(Data[[#This Row],[dept]],Dept_Indexing[],2,FALSE)</f>
        <v>8</v>
      </c>
      <c r="L1619">
        <f>VLOOKUP(Data[[#This Row],[salary]],Salary_Index[],2,FALSE)</f>
        <v>1</v>
      </c>
      <c r="M1619" s="19">
        <f>LOG10(Data[[#This Row],[time_spend_company]])</f>
        <v>0.3010299956639812</v>
      </c>
      <c r="N1619" s="19">
        <f>1/Data[[#This Row],[time_spend_company]]</f>
        <v>0.5</v>
      </c>
      <c r="O1619" s="19">
        <v>2</v>
      </c>
    </row>
    <row r="1620" spans="1:15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VLOOKUP(Data[[#This Row],[dept]],Dept_Indexing[],2,FALSE)</f>
        <v>1</v>
      </c>
      <c r="L1620">
        <f>VLOOKUP(Data[[#This Row],[salary]],Salary_Index[],2,FALSE)</f>
        <v>1</v>
      </c>
      <c r="M1620" s="19">
        <f>LOG10(Data[[#This Row],[time_spend_company]])</f>
        <v>0.3010299956639812</v>
      </c>
      <c r="N1620" s="19">
        <f>1/Data[[#This Row],[time_spend_company]]</f>
        <v>0.5</v>
      </c>
      <c r="O1620" s="19">
        <v>2</v>
      </c>
    </row>
    <row r="1621" spans="1:15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VLOOKUP(Data[[#This Row],[dept]],Dept_Indexing[],2,FALSE)</f>
        <v>10</v>
      </c>
      <c r="L1621">
        <f>VLOOKUP(Data[[#This Row],[salary]],Salary_Index[],2,FALSE)</f>
        <v>1</v>
      </c>
      <c r="M1621" s="19">
        <f>LOG10(Data[[#This Row],[time_spend_company]])</f>
        <v>0.3010299956639812</v>
      </c>
      <c r="N1621" s="19">
        <f>1/Data[[#This Row],[time_spend_company]]</f>
        <v>0.5</v>
      </c>
      <c r="O1621" s="19">
        <v>2</v>
      </c>
    </row>
    <row r="1622" spans="1:15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VLOOKUP(Data[[#This Row],[dept]],Dept_Indexing[],2,FALSE)</f>
        <v>10</v>
      </c>
      <c r="L1622">
        <f>VLOOKUP(Data[[#This Row],[salary]],Salary_Index[],2,FALSE)</f>
        <v>2</v>
      </c>
      <c r="M1622" s="19">
        <f>LOG10(Data[[#This Row],[time_spend_company]])</f>
        <v>0.3010299956639812</v>
      </c>
      <c r="N1622" s="19">
        <f>1/Data[[#This Row],[time_spend_company]]</f>
        <v>0.5</v>
      </c>
      <c r="O1622" s="19">
        <v>2</v>
      </c>
    </row>
    <row r="1623" spans="1:15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VLOOKUP(Data[[#This Row],[dept]],Dept_Indexing[],2,FALSE)</f>
        <v>10</v>
      </c>
      <c r="L1623">
        <f>VLOOKUP(Data[[#This Row],[salary]],Salary_Index[],2,FALSE)</f>
        <v>2</v>
      </c>
      <c r="M1623" s="19">
        <f>LOG10(Data[[#This Row],[time_spend_company]])</f>
        <v>0.3010299956639812</v>
      </c>
      <c r="N1623" s="19">
        <f>1/Data[[#This Row],[time_spend_company]]</f>
        <v>0.5</v>
      </c>
      <c r="O1623" s="19">
        <v>2</v>
      </c>
    </row>
    <row r="1624" spans="1:15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VLOOKUP(Data[[#This Row],[dept]],Dept_Indexing[],2,FALSE)</f>
        <v>10</v>
      </c>
      <c r="L1624">
        <f>VLOOKUP(Data[[#This Row],[salary]],Salary_Index[],2,FALSE)</f>
        <v>2</v>
      </c>
      <c r="M1624" s="19">
        <f>LOG10(Data[[#This Row],[time_spend_company]])</f>
        <v>0.3010299956639812</v>
      </c>
      <c r="N1624" s="19">
        <f>1/Data[[#This Row],[time_spend_company]]</f>
        <v>0.5</v>
      </c>
      <c r="O1624" s="19">
        <v>2</v>
      </c>
    </row>
    <row r="1625" spans="1:15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VLOOKUP(Data[[#This Row],[dept]],Dept_Indexing[],2,FALSE)</f>
        <v>10</v>
      </c>
      <c r="L1625">
        <f>VLOOKUP(Data[[#This Row],[salary]],Salary_Index[],2,FALSE)</f>
        <v>2</v>
      </c>
      <c r="M1625" s="19">
        <f>LOG10(Data[[#This Row],[time_spend_company]])</f>
        <v>0.3010299956639812</v>
      </c>
      <c r="N1625" s="19">
        <f>1/Data[[#This Row],[time_spend_company]]</f>
        <v>0.5</v>
      </c>
      <c r="O1625" s="19">
        <v>2</v>
      </c>
    </row>
    <row r="1626" spans="1:15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VLOOKUP(Data[[#This Row],[dept]],Dept_Indexing[],2,FALSE)</f>
        <v>10</v>
      </c>
      <c r="L1626">
        <f>VLOOKUP(Data[[#This Row],[salary]],Salary_Index[],2,FALSE)</f>
        <v>2</v>
      </c>
      <c r="M1626" s="19">
        <f>LOG10(Data[[#This Row],[time_spend_company]])</f>
        <v>0.3010299956639812</v>
      </c>
      <c r="N1626" s="19">
        <f>1/Data[[#This Row],[time_spend_company]]</f>
        <v>0.5</v>
      </c>
      <c r="O1626" s="19">
        <v>2</v>
      </c>
    </row>
    <row r="1627" spans="1:15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VLOOKUP(Data[[#This Row],[dept]],Dept_Indexing[],2,FALSE)</f>
        <v>9</v>
      </c>
      <c r="L1627">
        <f>VLOOKUP(Data[[#This Row],[salary]],Salary_Index[],2,FALSE)</f>
        <v>2</v>
      </c>
      <c r="M1627" s="19">
        <f>LOG10(Data[[#This Row],[time_spend_company]])</f>
        <v>0.3010299956639812</v>
      </c>
      <c r="N1627" s="19">
        <f>1/Data[[#This Row],[time_spend_company]]</f>
        <v>0.5</v>
      </c>
      <c r="O1627" s="19">
        <v>2</v>
      </c>
    </row>
    <row r="1628" spans="1:15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VLOOKUP(Data[[#This Row],[dept]],Dept_Indexing[],2,FALSE)</f>
        <v>9</v>
      </c>
      <c r="L1628">
        <f>VLOOKUP(Data[[#This Row],[salary]],Salary_Index[],2,FALSE)</f>
        <v>2</v>
      </c>
      <c r="M1628" s="19">
        <f>LOG10(Data[[#This Row],[time_spend_company]])</f>
        <v>0.3010299956639812</v>
      </c>
      <c r="N1628" s="19">
        <f>1/Data[[#This Row],[time_spend_company]]</f>
        <v>0.5</v>
      </c>
      <c r="O1628" s="19">
        <v>2</v>
      </c>
    </row>
    <row r="1629" spans="1:15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VLOOKUP(Data[[#This Row],[dept]],Dept_Indexing[],2,FALSE)</f>
        <v>6</v>
      </c>
      <c r="L1629">
        <f>VLOOKUP(Data[[#This Row],[salary]],Salary_Index[],2,FALSE)</f>
        <v>1</v>
      </c>
      <c r="M1629" s="19">
        <f>LOG10(Data[[#This Row],[time_spend_company]])</f>
        <v>0.3010299956639812</v>
      </c>
      <c r="N1629" s="19">
        <f>1/Data[[#This Row],[time_spend_company]]</f>
        <v>0.5</v>
      </c>
      <c r="O1629" s="19">
        <v>2</v>
      </c>
    </row>
    <row r="1630" spans="1:15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VLOOKUP(Data[[#This Row],[dept]],Dept_Indexing[],2,FALSE)</f>
        <v>7</v>
      </c>
      <c r="L1630">
        <f>VLOOKUP(Data[[#This Row],[salary]],Salary_Index[],2,FALSE)</f>
        <v>2</v>
      </c>
      <c r="M1630" s="19">
        <f>LOG10(Data[[#This Row],[time_spend_company]])</f>
        <v>0.3010299956639812</v>
      </c>
      <c r="N1630" s="19">
        <f>1/Data[[#This Row],[time_spend_company]]</f>
        <v>0.5</v>
      </c>
      <c r="O1630" s="19">
        <v>2</v>
      </c>
    </row>
    <row r="1631" spans="1:15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VLOOKUP(Data[[#This Row],[dept]],Dept_Indexing[],2,FALSE)</f>
        <v>5</v>
      </c>
      <c r="L1631">
        <f>VLOOKUP(Data[[#This Row],[salary]],Salary_Index[],2,FALSE)</f>
        <v>2</v>
      </c>
      <c r="M1631" s="19">
        <f>LOG10(Data[[#This Row],[time_spend_company]])</f>
        <v>0.3010299956639812</v>
      </c>
      <c r="N1631" s="19">
        <f>1/Data[[#This Row],[time_spend_company]]</f>
        <v>0.5</v>
      </c>
      <c r="O1631" s="19">
        <v>2</v>
      </c>
    </row>
    <row r="1632" spans="1:15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VLOOKUP(Data[[#This Row],[dept]],Dept_Indexing[],2,FALSE)</f>
        <v>1</v>
      </c>
      <c r="L1632">
        <f>VLOOKUP(Data[[#This Row],[salary]],Salary_Index[],2,FALSE)</f>
        <v>2</v>
      </c>
      <c r="M1632" s="19">
        <f>LOG10(Data[[#This Row],[time_spend_company]])</f>
        <v>0.3010299956639812</v>
      </c>
      <c r="N1632" s="19">
        <f>1/Data[[#This Row],[time_spend_company]]</f>
        <v>0.5</v>
      </c>
      <c r="O1632" s="19">
        <v>2</v>
      </c>
    </row>
    <row r="1633" spans="1:15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VLOOKUP(Data[[#This Row],[dept]],Dept_Indexing[],2,FALSE)</f>
        <v>5</v>
      </c>
      <c r="L1633">
        <f>VLOOKUP(Data[[#This Row],[salary]],Salary_Index[],2,FALSE)</f>
        <v>2</v>
      </c>
      <c r="M1633" s="19">
        <f>LOG10(Data[[#This Row],[time_spend_company]])</f>
        <v>0.3010299956639812</v>
      </c>
      <c r="N1633" s="19">
        <f>1/Data[[#This Row],[time_spend_company]]</f>
        <v>0.5</v>
      </c>
      <c r="O1633" s="19">
        <v>2</v>
      </c>
    </row>
    <row r="1634" spans="1:15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VLOOKUP(Data[[#This Row],[dept]],Dept_Indexing[],2,FALSE)</f>
        <v>5</v>
      </c>
      <c r="L1634">
        <f>VLOOKUP(Data[[#This Row],[salary]],Salary_Index[],2,FALSE)</f>
        <v>3</v>
      </c>
      <c r="M1634" s="19">
        <f>LOG10(Data[[#This Row],[time_spend_company]])</f>
        <v>0.3010299956639812</v>
      </c>
      <c r="N1634" s="19">
        <f>1/Data[[#This Row],[time_spend_company]]</f>
        <v>0.5</v>
      </c>
      <c r="O1634" s="19">
        <v>2</v>
      </c>
    </row>
    <row r="1635" spans="1:15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VLOOKUP(Data[[#This Row],[dept]],Dept_Indexing[],2,FALSE)</f>
        <v>8</v>
      </c>
      <c r="L1635">
        <f>VLOOKUP(Data[[#This Row],[salary]],Salary_Index[],2,FALSE)</f>
        <v>2</v>
      </c>
      <c r="M1635" s="19">
        <f>LOG10(Data[[#This Row],[time_spend_company]])</f>
        <v>0.3010299956639812</v>
      </c>
      <c r="N1635" s="19">
        <f>1/Data[[#This Row],[time_spend_company]]</f>
        <v>0.5</v>
      </c>
      <c r="O1635" s="19">
        <v>2</v>
      </c>
    </row>
    <row r="1636" spans="1:15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VLOOKUP(Data[[#This Row],[dept]],Dept_Indexing[],2,FALSE)</f>
        <v>8</v>
      </c>
      <c r="L1636">
        <f>VLOOKUP(Data[[#This Row],[salary]],Salary_Index[],2,FALSE)</f>
        <v>1</v>
      </c>
      <c r="M1636" s="19">
        <f>LOG10(Data[[#This Row],[time_spend_company]])</f>
        <v>0.3010299956639812</v>
      </c>
      <c r="N1636" s="19">
        <f>1/Data[[#This Row],[time_spend_company]]</f>
        <v>0.5</v>
      </c>
      <c r="O1636" s="19">
        <v>2</v>
      </c>
    </row>
    <row r="1637" spans="1:15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VLOOKUP(Data[[#This Row],[dept]],Dept_Indexing[],2,FALSE)</f>
        <v>8</v>
      </c>
      <c r="L1637">
        <f>VLOOKUP(Data[[#This Row],[salary]],Salary_Index[],2,FALSE)</f>
        <v>1</v>
      </c>
      <c r="M1637" s="19">
        <f>LOG10(Data[[#This Row],[time_spend_company]])</f>
        <v>0.3010299956639812</v>
      </c>
      <c r="N1637" s="19">
        <f>1/Data[[#This Row],[time_spend_company]]</f>
        <v>0.5</v>
      </c>
      <c r="O1637" s="19">
        <v>2</v>
      </c>
    </row>
    <row r="1638" spans="1:15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VLOOKUP(Data[[#This Row],[dept]],Dept_Indexing[],2,FALSE)</f>
        <v>8</v>
      </c>
      <c r="L1638">
        <f>VLOOKUP(Data[[#This Row],[salary]],Salary_Index[],2,FALSE)</f>
        <v>1</v>
      </c>
      <c r="M1638" s="19">
        <f>LOG10(Data[[#This Row],[time_spend_company]])</f>
        <v>0.3010299956639812</v>
      </c>
      <c r="N1638" s="19">
        <f>1/Data[[#This Row],[time_spend_company]]</f>
        <v>0.5</v>
      </c>
      <c r="O1638" s="19">
        <v>2</v>
      </c>
    </row>
    <row r="1639" spans="1:15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VLOOKUP(Data[[#This Row],[dept]],Dept_Indexing[],2,FALSE)</f>
        <v>8</v>
      </c>
      <c r="L1639">
        <f>VLOOKUP(Data[[#This Row],[salary]],Salary_Index[],2,FALSE)</f>
        <v>1</v>
      </c>
      <c r="M1639" s="19">
        <f>LOG10(Data[[#This Row],[time_spend_company]])</f>
        <v>0.3010299956639812</v>
      </c>
      <c r="N1639" s="19">
        <f>1/Data[[#This Row],[time_spend_company]]</f>
        <v>0.5</v>
      </c>
      <c r="O1639" s="19">
        <v>2</v>
      </c>
    </row>
    <row r="1640" spans="1:15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VLOOKUP(Data[[#This Row],[dept]],Dept_Indexing[],2,FALSE)</f>
        <v>8</v>
      </c>
      <c r="L1640">
        <f>VLOOKUP(Data[[#This Row],[salary]],Salary_Index[],2,FALSE)</f>
        <v>1</v>
      </c>
      <c r="M1640" s="19">
        <f>LOG10(Data[[#This Row],[time_spend_company]])</f>
        <v>0.3010299956639812</v>
      </c>
      <c r="N1640" s="19">
        <f>1/Data[[#This Row],[time_spend_company]]</f>
        <v>0.5</v>
      </c>
      <c r="O1640" s="19">
        <v>2</v>
      </c>
    </row>
    <row r="1641" spans="1:15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VLOOKUP(Data[[#This Row],[dept]],Dept_Indexing[],2,FALSE)</f>
        <v>1</v>
      </c>
      <c r="L1641">
        <f>VLOOKUP(Data[[#This Row],[salary]],Salary_Index[],2,FALSE)</f>
        <v>1</v>
      </c>
      <c r="M1641" s="19">
        <f>LOG10(Data[[#This Row],[time_spend_company]])</f>
        <v>0.3010299956639812</v>
      </c>
      <c r="N1641" s="19">
        <f>1/Data[[#This Row],[time_spend_company]]</f>
        <v>0.5</v>
      </c>
      <c r="O1641" s="19">
        <v>2</v>
      </c>
    </row>
    <row r="1642" spans="1:15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VLOOKUP(Data[[#This Row],[dept]],Dept_Indexing[],2,FALSE)</f>
        <v>2</v>
      </c>
      <c r="L1642">
        <f>VLOOKUP(Data[[#This Row],[salary]],Salary_Index[],2,FALSE)</f>
        <v>1</v>
      </c>
      <c r="M1642" s="19">
        <f>LOG10(Data[[#This Row],[time_spend_company]])</f>
        <v>0.3010299956639812</v>
      </c>
      <c r="N1642" s="19">
        <f>1/Data[[#This Row],[time_spend_company]]</f>
        <v>0.5</v>
      </c>
      <c r="O1642" s="19">
        <v>2</v>
      </c>
    </row>
    <row r="1643" spans="1:15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VLOOKUP(Data[[#This Row],[dept]],Dept_Indexing[],2,FALSE)</f>
        <v>2</v>
      </c>
      <c r="L1643">
        <f>VLOOKUP(Data[[#This Row],[salary]],Salary_Index[],2,FALSE)</f>
        <v>1</v>
      </c>
      <c r="M1643" s="19">
        <f>LOG10(Data[[#This Row],[time_spend_company]])</f>
        <v>0.3010299956639812</v>
      </c>
      <c r="N1643" s="19">
        <f>1/Data[[#This Row],[time_spend_company]]</f>
        <v>0.5</v>
      </c>
      <c r="O1643" s="19">
        <v>2</v>
      </c>
    </row>
    <row r="1644" spans="1:15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VLOOKUP(Data[[#This Row],[dept]],Dept_Indexing[],2,FALSE)</f>
        <v>10</v>
      </c>
      <c r="L1644">
        <f>VLOOKUP(Data[[#This Row],[salary]],Salary_Index[],2,FALSE)</f>
        <v>2</v>
      </c>
      <c r="M1644" s="19">
        <f>LOG10(Data[[#This Row],[time_spend_company]])</f>
        <v>0.3010299956639812</v>
      </c>
      <c r="N1644" s="19">
        <f>1/Data[[#This Row],[time_spend_company]]</f>
        <v>0.5</v>
      </c>
      <c r="O1644" s="19">
        <v>2</v>
      </c>
    </row>
    <row r="1645" spans="1:15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VLOOKUP(Data[[#This Row],[dept]],Dept_Indexing[],2,FALSE)</f>
        <v>10</v>
      </c>
      <c r="L1645">
        <f>VLOOKUP(Data[[#This Row],[salary]],Salary_Index[],2,FALSE)</f>
        <v>2</v>
      </c>
      <c r="M1645" s="19">
        <f>LOG10(Data[[#This Row],[time_spend_company]])</f>
        <v>0.3010299956639812</v>
      </c>
      <c r="N1645" s="19">
        <f>1/Data[[#This Row],[time_spend_company]]</f>
        <v>0.5</v>
      </c>
      <c r="O1645" s="19">
        <v>2</v>
      </c>
    </row>
    <row r="1646" spans="1:15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VLOOKUP(Data[[#This Row],[dept]],Dept_Indexing[],2,FALSE)</f>
        <v>10</v>
      </c>
      <c r="L1646">
        <f>VLOOKUP(Data[[#This Row],[salary]],Salary_Index[],2,FALSE)</f>
        <v>2</v>
      </c>
      <c r="M1646" s="19">
        <f>LOG10(Data[[#This Row],[time_spend_company]])</f>
        <v>0.3010299956639812</v>
      </c>
      <c r="N1646" s="19">
        <f>1/Data[[#This Row],[time_spend_company]]</f>
        <v>0.5</v>
      </c>
      <c r="O1646" s="19">
        <v>2</v>
      </c>
    </row>
    <row r="1647" spans="1:15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VLOOKUP(Data[[#This Row],[dept]],Dept_Indexing[],2,FALSE)</f>
        <v>10</v>
      </c>
      <c r="L1647">
        <f>VLOOKUP(Data[[#This Row],[salary]],Salary_Index[],2,FALSE)</f>
        <v>2</v>
      </c>
      <c r="M1647" s="19">
        <f>LOG10(Data[[#This Row],[time_spend_company]])</f>
        <v>0.3010299956639812</v>
      </c>
      <c r="N1647" s="19">
        <f>1/Data[[#This Row],[time_spend_company]]</f>
        <v>0.5</v>
      </c>
      <c r="O1647" s="19">
        <v>2</v>
      </c>
    </row>
    <row r="1648" spans="1:15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VLOOKUP(Data[[#This Row],[dept]],Dept_Indexing[],2,FALSE)</f>
        <v>9</v>
      </c>
      <c r="L1648">
        <f>VLOOKUP(Data[[#This Row],[salary]],Salary_Index[],2,FALSE)</f>
        <v>2</v>
      </c>
      <c r="M1648" s="19">
        <f>LOG10(Data[[#This Row],[time_spend_company]])</f>
        <v>0.3010299956639812</v>
      </c>
      <c r="N1648" s="19">
        <f>1/Data[[#This Row],[time_spend_company]]</f>
        <v>0.5</v>
      </c>
      <c r="O1648" s="19">
        <v>2</v>
      </c>
    </row>
    <row r="1649" spans="1:15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VLOOKUP(Data[[#This Row],[dept]],Dept_Indexing[],2,FALSE)</f>
        <v>9</v>
      </c>
      <c r="L1649">
        <f>VLOOKUP(Data[[#This Row],[salary]],Salary_Index[],2,FALSE)</f>
        <v>2</v>
      </c>
      <c r="M1649" s="19">
        <f>LOG10(Data[[#This Row],[time_spend_company]])</f>
        <v>0.3010299956639812</v>
      </c>
      <c r="N1649" s="19">
        <f>1/Data[[#This Row],[time_spend_company]]</f>
        <v>0.5</v>
      </c>
      <c r="O1649" s="19">
        <v>2</v>
      </c>
    </row>
    <row r="1650" spans="1:15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VLOOKUP(Data[[#This Row],[dept]],Dept_Indexing[],2,FALSE)</f>
        <v>9</v>
      </c>
      <c r="L1650">
        <f>VLOOKUP(Data[[#This Row],[salary]],Salary_Index[],2,FALSE)</f>
        <v>1</v>
      </c>
      <c r="M1650" s="19">
        <f>LOG10(Data[[#This Row],[time_spend_company]])</f>
        <v>0.3010299956639812</v>
      </c>
      <c r="N1650" s="19">
        <f>1/Data[[#This Row],[time_spend_company]]</f>
        <v>0.5</v>
      </c>
      <c r="O1650" s="19">
        <v>2</v>
      </c>
    </row>
    <row r="1651" spans="1:15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VLOOKUP(Data[[#This Row],[dept]],Dept_Indexing[],2,FALSE)</f>
        <v>9</v>
      </c>
      <c r="L1651">
        <f>VLOOKUP(Data[[#This Row],[salary]],Salary_Index[],2,FALSE)</f>
        <v>1</v>
      </c>
      <c r="M1651" s="19">
        <f>LOG10(Data[[#This Row],[time_spend_company]])</f>
        <v>0.3010299956639812</v>
      </c>
      <c r="N1651" s="19">
        <f>1/Data[[#This Row],[time_spend_company]]</f>
        <v>0.5</v>
      </c>
      <c r="O1651" s="19">
        <v>2</v>
      </c>
    </row>
    <row r="1652" spans="1:15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VLOOKUP(Data[[#This Row],[dept]],Dept_Indexing[],2,FALSE)</f>
        <v>4</v>
      </c>
      <c r="L1652">
        <f>VLOOKUP(Data[[#This Row],[salary]],Salary_Index[],2,FALSE)</f>
        <v>1</v>
      </c>
      <c r="M1652" s="19">
        <f>LOG10(Data[[#This Row],[time_spend_company]])</f>
        <v>0.3010299956639812</v>
      </c>
      <c r="N1652" s="19">
        <f>1/Data[[#This Row],[time_spend_company]]</f>
        <v>0.5</v>
      </c>
      <c r="O1652" s="19">
        <v>2</v>
      </c>
    </row>
    <row r="1653" spans="1:15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VLOOKUP(Data[[#This Row],[dept]],Dept_Indexing[],2,FALSE)</f>
        <v>3</v>
      </c>
      <c r="L1653">
        <f>VLOOKUP(Data[[#This Row],[salary]],Salary_Index[],2,FALSE)</f>
        <v>1</v>
      </c>
      <c r="M1653" s="19">
        <f>LOG10(Data[[#This Row],[time_spend_company]])</f>
        <v>0.3010299956639812</v>
      </c>
      <c r="N1653" s="19">
        <f>1/Data[[#This Row],[time_spend_company]]</f>
        <v>0.5</v>
      </c>
      <c r="O1653" s="19">
        <v>2</v>
      </c>
    </row>
    <row r="1654" spans="1:15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VLOOKUP(Data[[#This Row],[dept]],Dept_Indexing[],2,FALSE)</f>
        <v>3</v>
      </c>
      <c r="L1654">
        <f>VLOOKUP(Data[[#This Row],[salary]],Salary_Index[],2,FALSE)</f>
        <v>1</v>
      </c>
      <c r="M1654" s="19">
        <f>LOG10(Data[[#This Row],[time_spend_company]])</f>
        <v>0.3010299956639812</v>
      </c>
      <c r="N1654" s="19">
        <f>1/Data[[#This Row],[time_spend_company]]</f>
        <v>0.5</v>
      </c>
      <c r="O1654" s="19">
        <v>2</v>
      </c>
    </row>
    <row r="1655" spans="1:15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VLOOKUP(Data[[#This Row],[dept]],Dept_Indexing[],2,FALSE)</f>
        <v>6</v>
      </c>
      <c r="L1655">
        <f>VLOOKUP(Data[[#This Row],[salary]],Salary_Index[],2,FALSE)</f>
        <v>1</v>
      </c>
      <c r="M1655" s="19">
        <f>LOG10(Data[[#This Row],[time_spend_company]])</f>
        <v>0.3010299956639812</v>
      </c>
      <c r="N1655" s="19">
        <f>1/Data[[#This Row],[time_spend_company]]</f>
        <v>0.5</v>
      </c>
      <c r="O1655" s="19">
        <v>2</v>
      </c>
    </row>
    <row r="1656" spans="1:15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VLOOKUP(Data[[#This Row],[dept]],Dept_Indexing[],2,FALSE)</f>
        <v>7</v>
      </c>
      <c r="L1656">
        <f>VLOOKUP(Data[[#This Row],[salary]],Salary_Index[],2,FALSE)</f>
        <v>1</v>
      </c>
      <c r="M1656" s="19">
        <f>LOG10(Data[[#This Row],[time_spend_company]])</f>
        <v>0.3010299956639812</v>
      </c>
      <c r="N1656" s="19">
        <f>1/Data[[#This Row],[time_spend_company]]</f>
        <v>0.5</v>
      </c>
      <c r="O1656" s="19">
        <v>2</v>
      </c>
    </row>
    <row r="1657" spans="1:15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VLOOKUP(Data[[#This Row],[dept]],Dept_Indexing[],2,FALSE)</f>
        <v>9</v>
      </c>
      <c r="L1657">
        <f>VLOOKUP(Data[[#This Row],[salary]],Salary_Index[],2,FALSE)</f>
        <v>2</v>
      </c>
      <c r="M1657" s="19">
        <f>LOG10(Data[[#This Row],[time_spend_company]])</f>
        <v>0.3010299956639812</v>
      </c>
      <c r="N1657" s="19">
        <f>1/Data[[#This Row],[time_spend_company]]</f>
        <v>0.5</v>
      </c>
      <c r="O1657" s="19">
        <v>2</v>
      </c>
    </row>
    <row r="1658" spans="1:15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VLOOKUP(Data[[#This Row],[dept]],Dept_Indexing[],2,FALSE)</f>
        <v>8</v>
      </c>
      <c r="L1658">
        <f>VLOOKUP(Data[[#This Row],[salary]],Salary_Index[],2,FALSE)</f>
        <v>2</v>
      </c>
      <c r="M1658" s="19">
        <f>LOG10(Data[[#This Row],[time_spend_company]])</f>
        <v>0.3010299956639812</v>
      </c>
      <c r="N1658" s="19">
        <f>1/Data[[#This Row],[time_spend_company]]</f>
        <v>0.5</v>
      </c>
      <c r="O1658" s="19">
        <v>2</v>
      </c>
    </row>
    <row r="1659" spans="1:15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VLOOKUP(Data[[#This Row],[dept]],Dept_Indexing[],2,FALSE)</f>
        <v>8</v>
      </c>
      <c r="L1659">
        <f>VLOOKUP(Data[[#This Row],[salary]],Salary_Index[],2,FALSE)</f>
        <v>1</v>
      </c>
      <c r="M1659" s="19">
        <f>LOG10(Data[[#This Row],[time_spend_company]])</f>
        <v>0.3010299956639812</v>
      </c>
      <c r="N1659" s="19">
        <f>1/Data[[#This Row],[time_spend_company]]</f>
        <v>0.5</v>
      </c>
      <c r="O1659" s="19">
        <v>2</v>
      </c>
    </row>
    <row r="1660" spans="1:15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VLOOKUP(Data[[#This Row],[dept]],Dept_Indexing[],2,FALSE)</f>
        <v>8</v>
      </c>
      <c r="L1660">
        <f>VLOOKUP(Data[[#This Row],[salary]],Salary_Index[],2,FALSE)</f>
        <v>1</v>
      </c>
      <c r="M1660" s="19">
        <f>LOG10(Data[[#This Row],[time_spend_company]])</f>
        <v>0.3010299956639812</v>
      </c>
      <c r="N1660" s="19">
        <f>1/Data[[#This Row],[time_spend_company]]</f>
        <v>0.5</v>
      </c>
      <c r="O1660" s="19">
        <v>2</v>
      </c>
    </row>
    <row r="1661" spans="1:15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VLOOKUP(Data[[#This Row],[dept]],Dept_Indexing[],2,FALSE)</f>
        <v>8</v>
      </c>
      <c r="L1661">
        <f>VLOOKUP(Data[[#This Row],[salary]],Salary_Index[],2,FALSE)</f>
        <v>2</v>
      </c>
      <c r="M1661" s="19">
        <f>LOG10(Data[[#This Row],[time_spend_company]])</f>
        <v>0.3010299956639812</v>
      </c>
      <c r="N1661" s="19">
        <f>1/Data[[#This Row],[time_spend_company]]</f>
        <v>0.5</v>
      </c>
      <c r="O1661" s="19">
        <v>2</v>
      </c>
    </row>
    <row r="1662" spans="1:15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VLOOKUP(Data[[#This Row],[dept]],Dept_Indexing[],2,FALSE)</f>
        <v>8</v>
      </c>
      <c r="L1662">
        <f>VLOOKUP(Data[[#This Row],[salary]],Salary_Index[],2,FALSE)</f>
        <v>2</v>
      </c>
      <c r="M1662" s="19">
        <f>LOG10(Data[[#This Row],[time_spend_company]])</f>
        <v>0.3010299956639812</v>
      </c>
      <c r="N1662" s="19">
        <f>1/Data[[#This Row],[time_spend_company]]</f>
        <v>0.5</v>
      </c>
      <c r="O1662" s="19">
        <v>2</v>
      </c>
    </row>
    <row r="1663" spans="1:15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VLOOKUP(Data[[#This Row],[dept]],Dept_Indexing[],2,FALSE)</f>
        <v>1</v>
      </c>
      <c r="L1663">
        <f>VLOOKUP(Data[[#This Row],[salary]],Salary_Index[],2,FALSE)</f>
        <v>2</v>
      </c>
      <c r="M1663" s="19">
        <f>LOG10(Data[[#This Row],[time_spend_company]])</f>
        <v>0.3010299956639812</v>
      </c>
      <c r="N1663" s="19">
        <f>1/Data[[#This Row],[time_spend_company]]</f>
        <v>0.5</v>
      </c>
      <c r="O1663" s="19">
        <v>2</v>
      </c>
    </row>
    <row r="1664" spans="1:15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VLOOKUP(Data[[#This Row],[dept]],Dept_Indexing[],2,FALSE)</f>
        <v>2</v>
      </c>
      <c r="L1664">
        <f>VLOOKUP(Data[[#This Row],[salary]],Salary_Index[],2,FALSE)</f>
        <v>2</v>
      </c>
      <c r="M1664" s="19">
        <f>LOG10(Data[[#This Row],[time_spend_company]])</f>
        <v>0.3010299956639812</v>
      </c>
      <c r="N1664" s="19">
        <f>1/Data[[#This Row],[time_spend_company]]</f>
        <v>0.5</v>
      </c>
      <c r="O1664" s="19">
        <v>2</v>
      </c>
    </row>
    <row r="1665" spans="1:15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VLOOKUP(Data[[#This Row],[dept]],Dept_Indexing[],2,FALSE)</f>
        <v>2</v>
      </c>
      <c r="L1665">
        <f>VLOOKUP(Data[[#This Row],[salary]],Salary_Index[],2,FALSE)</f>
        <v>2</v>
      </c>
      <c r="M1665" s="19">
        <f>LOG10(Data[[#This Row],[time_spend_company]])</f>
        <v>0.3010299956639812</v>
      </c>
      <c r="N1665" s="19">
        <f>1/Data[[#This Row],[time_spend_company]]</f>
        <v>0.5</v>
      </c>
      <c r="O1665" s="19">
        <v>2</v>
      </c>
    </row>
    <row r="1666" spans="1:15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VLOOKUP(Data[[#This Row],[dept]],Dept_Indexing[],2,FALSE)</f>
        <v>10</v>
      </c>
      <c r="L1666">
        <f>VLOOKUP(Data[[#This Row],[salary]],Salary_Index[],2,FALSE)</f>
        <v>2</v>
      </c>
      <c r="M1666" s="19">
        <f>LOG10(Data[[#This Row],[time_spend_company]])</f>
        <v>0.3010299956639812</v>
      </c>
      <c r="N1666" s="19">
        <f>1/Data[[#This Row],[time_spend_company]]</f>
        <v>0.5</v>
      </c>
      <c r="O1666" s="19">
        <v>2</v>
      </c>
    </row>
    <row r="1667" spans="1:15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VLOOKUP(Data[[#This Row],[dept]],Dept_Indexing[],2,FALSE)</f>
        <v>10</v>
      </c>
      <c r="L1667">
        <f>VLOOKUP(Data[[#This Row],[salary]],Salary_Index[],2,FALSE)</f>
        <v>2</v>
      </c>
      <c r="M1667" s="19">
        <f>LOG10(Data[[#This Row],[time_spend_company]])</f>
        <v>0.3010299956639812</v>
      </c>
      <c r="N1667" s="19">
        <f>1/Data[[#This Row],[time_spend_company]]</f>
        <v>0.5</v>
      </c>
      <c r="O1667" s="19">
        <v>2</v>
      </c>
    </row>
    <row r="1668" spans="1:15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VLOOKUP(Data[[#This Row],[dept]],Dept_Indexing[],2,FALSE)</f>
        <v>10</v>
      </c>
      <c r="L1668">
        <f>VLOOKUP(Data[[#This Row],[salary]],Salary_Index[],2,FALSE)</f>
        <v>2</v>
      </c>
      <c r="M1668" s="19">
        <f>LOG10(Data[[#This Row],[time_spend_company]])</f>
        <v>0.3010299956639812</v>
      </c>
      <c r="N1668" s="19">
        <f>1/Data[[#This Row],[time_spend_company]]</f>
        <v>0.5</v>
      </c>
      <c r="O1668" s="19">
        <v>2</v>
      </c>
    </row>
    <row r="1669" spans="1:15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VLOOKUP(Data[[#This Row],[dept]],Dept_Indexing[],2,FALSE)</f>
        <v>10</v>
      </c>
      <c r="L1669">
        <f>VLOOKUP(Data[[#This Row],[salary]],Salary_Index[],2,FALSE)</f>
        <v>2</v>
      </c>
      <c r="M1669" s="19">
        <f>LOG10(Data[[#This Row],[time_spend_company]])</f>
        <v>0.3010299956639812</v>
      </c>
      <c r="N1669" s="19">
        <f>1/Data[[#This Row],[time_spend_company]]</f>
        <v>0.5</v>
      </c>
      <c r="O1669" s="19">
        <v>2</v>
      </c>
    </row>
    <row r="1670" spans="1:15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VLOOKUP(Data[[#This Row],[dept]],Dept_Indexing[],2,FALSE)</f>
        <v>9</v>
      </c>
      <c r="L1670">
        <f>VLOOKUP(Data[[#This Row],[salary]],Salary_Index[],2,FALSE)</f>
        <v>2</v>
      </c>
      <c r="M1670" s="19">
        <f>LOG10(Data[[#This Row],[time_spend_company]])</f>
        <v>0.3010299956639812</v>
      </c>
      <c r="N1670" s="19">
        <f>1/Data[[#This Row],[time_spend_company]]</f>
        <v>0.5</v>
      </c>
      <c r="O1670" s="19">
        <v>2</v>
      </c>
    </row>
    <row r="1671" spans="1:15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VLOOKUP(Data[[#This Row],[dept]],Dept_Indexing[],2,FALSE)</f>
        <v>9</v>
      </c>
      <c r="L1671">
        <f>VLOOKUP(Data[[#This Row],[salary]],Salary_Index[],2,FALSE)</f>
        <v>2</v>
      </c>
      <c r="M1671" s="19">
        <f>LOG10(Data[[#This Row],[time_spend_company]])</f>
        <v>0.3010299956639812</v>
      </c>
      <c r="N1671" s="19">
        <f>1/Data[[#This Row],[time_spend_company]]</f>
        <v>0.5</v>
      </c>
      <c r="O1671" s="19">
        <v>2</v>
      </c>
    </row>
    <row r="1672" spans="1:15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VLOOKUP(Data[[#This Row],[dept]],Dept_Indexing[],2,FALSE)</f>
        <v>9</v>
      </c>
      <c r="L1672">
        <f>VLOOKUP(Data[[#This Row],[salary]],Salary_Index[],2,FALSE)</f>
        <v>3</v>
      </c>
      <c r="M1672" s="19">
        <f>LOG10(Data[[#This Row],[time_spend_company]])</f>
        <v>0.3010299956639812</v>
      </c>
      <c r="N1672" s="19">
        <f>1/Data[[#This Row],[time_spend_company]]</f>
        <v>0.5</v>
      </c>
      <c r="O1672" s="19">
        <v>2</v>
      </c>
    </row>
    <row r="1673" spans="1:15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VLOOKUP(Data[[#This Row],[dept]],Dept_Indexing[],2,FALSE)</f>
        <v>9</v>
      </c>
      <c r="L1673">
        <f>VLOOKUP(Data[[#This Row],[salary]],Salary_Index[],2,FALSE)</f>
        <v>3</v>
      </c>
      <c r="M1673" s="19">
        <f>LOG10(Data[[#This Row],[time_spend_company]])</f>
        <v>0.3010299956639812</v>
      </c>
      <c r="N1673" s="19">
        <f>1/Data[[#This Row],[time_spend_company]]</f>
        <v>0.5</v>
      </c>
      <c r="O1673" s="19">
        <v>2</v>
      </c>
    </row>
    <row r="1674" spans="1:15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VLOOKUP(Data[[#This Row],[dept]],Dept_Indexing[],2,FALSE)</f>
        <v>9</v>
      </c>
      <c r="L1674">
        <f>VLOOKUP(Data[[#This Row],[salary]],Salary_Index[],2,FALSE)</f>
        <v>3</v>
      </c>
      <c r="M1674" s="19">
        <f>LOG10(Data[[#This Row],[time_spend_company]])</f>
        <v>0.3010299956639812</v>
      </c>
      <c r="N1674" s="19">
        <f>1/Data[[#This Row],[time_spend_company]]</f>
        <v>0.5</v>
      </c>
      <c r="O1674" s="19">
        <v>2</v>
      </c>
    </row>
    <row r="1675" spans="1:15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VLOOKUP(Data[[#This Row],[dept]],Dept_Indexing[],2,FALSE)</f>
        <v>10</v>
      </c>
      <c r="L1675">
        <f>VLOOKUP(Data[[#This Row],[salary]],Salary_Index[],2,FALSE)</f>
        <v>3</v>
      </c>
      <c r="M1675" s="19">
        <f>LOG10(Data[[#This Row],[time_spend_company]])</f>
        <v>0.3010299956639812</v>
      </c>
      <c r="N1675" s="19">
        <f>1/Data[[#This Row],[time_spend_company]]</f>
        <v>0.5</v>
      </c>
      <c r="O1675" s="19">
        <v>2</v>
      </c>
    </row>
    <row r="1676" spans="1:15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VLOOKUP(Data[[#This Row],[dept]],Dept_Indexing[],2,FALSE)</f>
        <v>10</v>
      </c>
      <c r="L1676">
        <f>VLOOKUP(Data[[#This Row],[salary]],Salary_Index[],2,FALSE)</f>
        <v>3</v>
      </c>
      <c r="M1676" s="19">
        <f>LOG10(Data[[#This Row],[time_spend_company]])</f>
        <v>0.3010299956639812</v>
      </c>
      <c r="N1676" s="19">
        <f>1/Data[[#This Row],[time_spend_company]]</f>
        <v>0.5</v>
      </c>
      <c r="O1676" s="19">
        <v>2</v>
      </c>
    </row>
    <row r="1677" spans="1:15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VLOOKUP(Data[[#This Row],[dept]],Dept_Indexing[],2,FALSE)</f>
        <v>3</v>
      </c>
      <c r="L1677">
        <f>VLOOKUP(Data[[#This Row],[salary]],Salary_Index[],2,FALSE)</f>
        <v>1</v>
      </c>
      <c r="M1677" s="19">
        <f>LOG10(Data[[#This Row],[time_spend_company]])</f>
        <v>0.3010299956639812</v>
      </c>
      <c r="N1677" s="19">
        <f>1/Data[[#This Row],[time_spend_company]]</f>
        <v>0.5</v>
      </c>
      <c r="O1677" s="19">
        <v>2</v>
      </c>
    </row>
    <row r="1678" spans="1:15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VLOOKUP(Data[[#This Row],[dept]],Dept_Indexing[],2,FALSE)</f>
        <v>6</v>
      </c>
      <c r="L1678">
        <f>VLOOKUP(Data[[#This Row],[salary]],Salary_Index[],2,FALSE)</f>
        <v>1</v>
      </c>
      <c r="M1678" s="19">
        <f>LOG10(Data[[#This Row],[time_spend_company]])</f>
        <v>0.3010299956639812</v>
      </c>
      <c r="N1678" s="19">
        <f>1/Data[[#This Row],[time_spend_company]]</f>
        <v>0.5</v>
      </c>
      <c r="O1678" s="19">
        <v>2</v>
      </c>
    </row>
    <row r="1679" spans="1:15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VLOOKUP(Data[[#This Row],[dept]],Dept_Indexing[],2,FALSE)</f>
        <v>7</v>
      </c>
      <c r="L1679">
        <f>VLOOKUP(Data[[#This Row],[salary]],Salary_Index[],2,FALSE)</f>
        <v>1</v>
      </c>
      <c r="M1679" s="19">
        <f>LOG10(Data[[#This Row],[time_spend_company]])</f>
        <v>0.3010299956639812</v>
      </c>
      <c r="N1679" s="19">
        <f>1/Data[[#This Row],[time_spend_company]]</f>
        <v>0.5</v>
      </c>
      <c r="O1679" s="19">
        <v>2</v>
      </c>
    </row>
    <row r="1680" spans="1:15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VLOOKUP(Data[[#This Row],[dept]],Dept_Indexing[],2,FALSE)</f>
        <v>7</v>
      </c>
      <c r="L1680">
        <f>VLOOKUP(Data[[#This Row],[salary]],Salary_Index[],2,FALSE)</f>
        <v>1</v>
      </c>
      <c r="M1680" s="19">
        <f>LOG10(Data[[#This Row],[time_spend_company]])</f>
        <v>0.3010299956639812</v>
      </c>
      <c r="N1680" s="19">
        <f>1/Data[[#This Row],[time_spend_company]]</f>
        <v>0.5</v>
      </c>
      <c r="O1680" s="19">
        <v>2</v>
      </c>
    </row>
    <row r="1681" spans="1:15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VLOOKUP(Data[[#This Row],[dept]],Dept_Indexing[],2,FALSE)</f>
        <v>7</v>
      </c>
      <c r="L1681">
        <f>VLOOKUP(Data[[#This Row],[salary]],Salary_Index[],2,FALSE)</f>
        <v>1</v>
      </c>
      <c r="M1681" s="19">
        <f>LOG10(Data[[#This Row],[time_spend_company]])</f>
        <v>0.3010299956639812</v>
      </c>
      <c r="N1681" s="19">
        <f>1/Data[[#This Row],[time_spend_company]]</f>
        <v>0.5</v>
      </c>
      <c r="O1681" s="19">
        <v>2</v>
      </c>
    </row>
    <row r="1682" spans="1:15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VLOOKUP(Data[[#This Row],[dept]],Dept_Indexing[],2,FALSE)</f>
        <v>7</v>
      </c>
      <c r="L1682">
        <f>VLOOKUP(Data[[#This Row],[salary]],Salary_Index[],2,FALSE)</f>
        <v>1</v>
      </c>
      <c r="M1682" s="19">
        <f>LOG10(Data[[#This Row],[time_spend_company]])</f>
        <v>0.3010299956639812</v>
      </c>
      <c r="N1682" s="19">
        <f>1/Data[[#This Row],[time_spend_company]]</f>
        <v>0.5</v>
      </c>
      <c r="O1682" s="19">
        <v>2</v>
      </c>
    </row>
    <row r="1683" spans="1:15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VLOOKUP(Data[[#This Row],[dept]],Dept_Indexing[],2,FALSE)</f>
        <v>8</v>
      </c>
      <c r="L1683">
        <f>VLOOKUP(Data[[#This Row],[salary]],Salary_Index[],2,FALSE)</f>
        <v>2</v>
      </c>
      <c r="M1683" s="19">
        <f>LOG10(Data[[#This Row],[time_spend_company]])</f>
        <v>0.3010299956639812</v>
      </c>
      <c r="N1683" s="19">
        <f>1/Data[[#This Row],[time_spend_company]]</f>
        <v>0.5</v>
      </c>
      <c r="O1683" s="19">
        <v>2</v>
      </c>
    </row>
    <row r="1684" spans="1:15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VLOOKUP(Data[[#This Row],[dept]],Dept_Indexing[],2,FALSE)</f>
        <v>1</v>
      </c>
      <c r="L1684">
        <f>VLOOKUP(Data[[#This Row],[salary]],Salary_Index[],2,FALSE)</f>
        <v>2</v>
      </c>
      <c r="M1684" s="19">
        <f>LOG10(Data[[#This Row],[time_spend_company]])</f>
        <v>0.3010299956639812</v>
      </c>
      <c r="N1684" s="19">
        <f>1/Data[[#This Row],[time_spend_company]]</f>
        <v>0.5</v>
      </c>
      <c r="O1684" s="19">
        <v>2</v>
      </c>
    </row>
    <row r="1685" spans="1:15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VLOOKUP(Data[[#This Row],[dept]],Dept_Indexing[],2,FALSE)</f>
        <v>4</v>
      </c>
      <c r="L1685">
        <f>VLOOKUP(Data[[#This Row],[salary]],Salary_Index[],2,FALSE)</f>
        <v>2</v>
      </c>
      <c r="M1685" s="19">
        <f>LOG10(Data[[#This Row],[time_spend_company]])</f>
        <v>0.3010299956639812</v>
      </c>
      <c r="N1685" s="19">
        <f>1/Data[[#This Row],[time_spend_company]]</f>
        <v>0.5</v>
      </c>
      <c r="O1685" s="19">
        <v>2</v>
      </c>
    </row>
    <row r="1686" spans="1:15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VLOOKUP(Data[[#This Row],[dept]],Dept_Indexing[],2,FALSE)</f>
        <v>8</v>
      </c>
      <c r="L1686">
        <f>VLOOKUP(Data[[#This Row],[salary]],Salary_Index[],2,FALSE)</f>
        <v>2</v>
      </c>
      <c r="M1686" s="19">
        <f>LOG10(Data[[#This Row],[time_spend_company]])</f>
        <v>0.3010299956639812</v>
      </c>
      <c r="N1686" s="19">
        <f>1/Data[[#This Row],[time_spend_company]]</f>
        <v>0.5</v>
      </c>
      <c r="O1686" s="19">
        <v>2</v>
      </c>
    </row>
    <row r="1687" spans="1:15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VLOOKUP(Data[[#This Row],[dept]],Dept_Indexing[],2,FALSE)</f>
        <v>8</v>
      </c>
      <c r="L1687">
        <f>VLOOKUP(Data[[#This Row],[salary]],Salary_Index[],2,FALSE)</f>
        <v>3</v>
      </c>
      <c r="M1687" s="19">
        <f>LOG10(Data[[#This Row],[time_spend_company]])</f>
        <v>0.3010299956639812</v>
      </c>
      <c r="N1687" s="19">
        <f>1/Data[[#This Row],[time_spend_company]]</f>
        <v>0.5</v>
      </c>
      <c r="O1687" s="19">
        <v>2</v>
      </c>
    </row>
    <row r="1688" spans="1:15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VLOOKUP(Data[[#This Row],[dept]],Dept_Indexing[],2,FALSE)</f>
        <v>8</v>
      </c>
      <c r="L1688">
        <f>VLOOKUP(Data[[#This Row],[salary]],Salary_Index[],2,FALSE)</f>
        <v>3</v>
      </c>
      <c r="M1688" s="19">
        <f>LOG10(Data[[#This Row],[time_spend_company]])</f>
        <v>0.3010299956639812</v>
      </c>
      <c r="N1688" s="19">
        <f>1/Data[[#This Row],[time_spend_company]]</f>
        <v>0.5</v>
      </c>
      <c r="O1688" s="19">
        <v>2</v>
      </c>
    </row>
    <row r="1689" spans="1:15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VLOOKUP(Data[[#This Row],[dept]],Dept_Indexing[],2,FALSE)</f>
        <v>8</v>
      </c>
      <c r="L1689">
        <f>VLOOKUP(Data[[#This Row],[salary]],Salary_Index[],2,FALSE)</f>
        <v>1</v>
      </c>
      <c r="M1689" s="19">
        <f>LOG10(Data[[#This Row],[time_spend_company]])</f>
        <v>0.3010299956639812</v>
      </c>
      <c r="N1689" s="19">
        <f>1/Data[[#This Row],[time_spend_company]]</f>
        <v>0.5</v>
      </c>
      <c r="O1689" s="19">
        <v>2</v>
      </c>
    </row>
    <row r="1690" spans="1:15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VLOOKUP(Data[[#This Row],[dept]],Dept_Indexing[],2,FALSE)</f>
        <v>8</v>
      </c>
      <c r="L1690">
        <f>VLOOKUP(Data[[#This Row],[salary]],Salary_Index[],2,FALSE)</f>
        <v>1</v>
      </c>
      <c r="M1690" s="19">
        <f>LOG10(Data[[#This Row],[time_spend_company]])</f>
        <v>0.3010299956639812</v>
      </c>
      <c r="N1690" s="19">
        <f>1/Data[[#This Row],[time_spend_company]]</f>
        <v>0.5</v>
      </c>
      <c r="O1690" s="19">
        <v>2</v>
      </c>
    </row>
    <row r="1691" spans="1:15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VLOOKUP(Data[[#This Row],[dept]],Dept_Indexing[],2,FALSE)</f>
        <v>8</v>
      </c>
      <c r="L1691">
        <f>VLOOKUP(Data[[#This Row],[salary]],Salary_Index[],2,FALSE)</f>
        <v>1</v>
      </c>
      <c r="M1691" s="19">
        <f>LOG10(Data[[#This Row],[time_spend_company]])</f>
        <v>0.3010299956639812</v>
      </c>
      <c r="N1691" s="19">
        <f>1/Data[[#This Row],[time_spend_company]]</f>
        <v>0.5</v>
      </c>
      <c r="O1691" s="19">
        <v>2</v>
      </c>
    </row>
    <row r="1692" spans="1:15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VLOOKUP(Data[[#This Row],[dept]],Dept_Indexing[],2,FALSE)</f>
        <v>1</v>
      </c>
      <c r="L1692">
        <f>VLOOKUP(Data[[#This Row],[salary]],Salary_Index[],2,FALSE)</f>
        <v>2</v>
      </c>
      <c r="M1692" s="19">
        <f>LOG10(Data[[#This Row],[time_spend_company]])</f>
        <v>0.3010299956639812</v>
      </c>
      <c r="N1692" s="19">
        <f>1/Data[[#This Row],[time_spend_company]]</f>
        <v>0.5</v>
      </c>
      <c r="O1692" s="19">
        <v>2</v>
      </c>
    </row>
    <row r="1693" spans="1:15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VLOOKUP(Data[[#This Row],[dept]],Dept_Indexing[],2,FALSE)</f>
        <v>2</v>
      </c>
      <c r="L1693">
        <f>VLOOKUP(Data[[#This Row],[salary]],Salary_Index[],2,FALSE)</f>
        <v>2</v>
      </c>
      <c r="M1693" s="19">
        <f>LOG10(Data[[#This Row],[time_spend_company]])</f>
        <v>0.3010299956639812</v>
      </c>
      <c r="N1693" s="19">
        <f>1/Data[[#This Row],[time_spend_company]]</f>
        <v>0.5</v>
      </c>
      <c r="O1693" s="19">
        <v>2</v>
      </c>
    </row>
    <row r="1694" spans="1:15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VLOOKUP(Data[[#This Row],[dept]],Dept_Indexing[],2,FALSE)</f>
        <v>2</v>
      </c>
      <c r="L1694">
        <f>VLOOKUP(Data[[#This Row],[salary]],Salary_Index[],2,FALSE)</f>
        <v>2</v>
      </c>
      <c r="M1694" s="19">
        <f>LOG10(Data[[#This Row],[time_spend_company]])</f>
        <v>0.3010299956639812</v>
      </c>
      <c r="N1694" s="19">
        <f>1/Data[[#This Row],[time_spend_company]]</f>
        <v>0.5</v>
      </c>
      <c r="O1694" s="19">
        <v>2</v>
      </c>
    </row>
    <row r="1695" spans="1:15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VLOOKUP(Data[[#This Row],[dept]],Dept_Indexing[],2,FALSE)</f>
        <v>10</v>
      </c>
      <c r="L1695">
        <f>VLOOKUP(Data[[#This Row],[salary]],Salary_Index[],2,FALSE)</f>
        <v>2</v>
      </c>
      <c r="M1695" s="19">
        <f>LOG10(Data[[#This Row],[time_spend_company]])</f>
        <v>0.3010299956639812</v>
      </c>
      <c r="N1695" s="19">
        <f>1/Data[[#This Row],[time_spend_company]]</f>
        <v>0.5</v>
      </c>
      <c r="O1695" s="19">
        <v>2</v>
      </c>
    </row>
    <row r="1696" spans="1:15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VLOOKUP(Data[[#This Row],[dept]],Dept_Indexing[],2,FALSE)</f>
        <v>10</v>
      </c>
      <c r="L1696">
        <f>VLOOKUP(Data[[#This Row],[salary]],Salary_Index[],2,FALSE)</f>
        <v>2</v>
      </c>
      <c r="M1696" s="19">
        <f>LOG10(Data[[#This Row],[time_spend_company]])</f>
        <v>0.3010299956639812</v>
      </c>
      <c r="N1696" s="19">
        <f>1/Data[[#This Row],[time_spend_company]]</f>
        <v>0.5</v>
      </c>
      <c r="O1696" s="19">
        <v>2</v>
      </c>
    </row>
    <row r="1697" spans="1:15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VLOOKUP(Data[[#This Row],[dept]],Dept_Indexing[],2,FALSE)</f>
        <v>10</v>
      </c>
      <c r="L1697">
        <f>VLOOKUP(Data[[#This Row],[salary]],Salary_Index[],2,FALSE)</f>
        <v>2</v>
      </c>
      <c r="M1697" s="19">
        <f>LOG10(Data[[#This Row],[time_spend_company]])</f>
        <v>0.3010299956639812</v>
      </c>
      <c r="N1697" s="19">
        <f>1/Data[[#This Row],[time_spend_company]]</f>
        <v>0.5</v>
      </c>
      <c r="O1697" s="19">
        <v>2</v>
      </c>
    </row>
    <row r="1698" spans="1:15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VLOOKUP(Data[[#This Row],[dept]],Dept_Indexing[],2,FALSE)</f>
        <v>9</v>
      </c>
      <c r="L1698">
        <f>VLOOKUP(Data[[#This Row],[salary]],Salary_Index[],2,FALSE)</f>
        <v>2</v>
      </c>
      <c r="M1698" s="19">
        <f>LOG10(Data[[#This Row],[time_spend_company]])</f>
        <v>0.3010299956639812</v>
      </c>
      <c r="N1698" s="19">
        <f>1/Data[[#This Row],[time_spend_company]]</f>
        <v>0.5</v>
      </c>
      <c r="O1698" s="19">
        <v>2</v>
      </c>
    </row>
    <row r="1699" spans="1:15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VLOOKUP(Data[[#This Row],[dept]],Dept_Indexing[],2,FALSE)</f>
        <v>9</v>
      </c>
      <c r="L1699">
        <f>VLOOKUP(Data[[#This Row],[salary]],Salary_Index[],2,FALSE)</f>
        <v>1</v>
      </c>
      <c r="M1699" s="19">
        <f>LOG10(Data[[#This Row],[time_spend_company]])</f>
        <v>0.3010299956639812</v>
      </c>
      <c r="N1699" s="19">
        <f>1/Data[[#This Row],[time_spend_company]]</f>
        <v>0.5</v>
      </c>
      <c r="O1699" s="19">
        <v>2</v>
      </c>
    </row>
    <row r="1700" spans="1:15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VLOOKUP(Data[[#This Row],[dept]],Dept_Indexing[],2,FALSE)</f>
        <v>9</v>
      </c>
      <c r="L1700">
        <f>VLOOKUP(Data[[#This Row],[salary]],Salary_Index[],2,FALSE)</f>
        <v>2</v>
      </c>
      <c r="M1700" s="19">
        <f>LOG10(Data[[#This Row],[time_spend_company]])</f>
        <v>0.3010299956639812</v>
      </c>
      <c r="N1700" s="19">
        <f>1/Data[[#This Row],[time_spend_company]]</f>
        <v>0.5</v>
      </c>
      <c r="O1700" s="19">
        <v>2</v>
      </c>
    </row>
    <row r="1701" spans="1:15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VLOOKUP(Data[[#This Row],[dept]],Dept_Indexing[],2,FALSE)</f>
        <v>9</v>
      </c>
      <c r="L1701">
        <f>VLOOKUP(Data[[#This Row],[salary]],Salary_Index[],2,FALSE)</f>
        <v>2</v>
      </c>
      <c r="M1701" s="19">
        <f>LOG10(Data[[#This Row],[time_spend_company]])</f>
        <v>0.3010299956639812</v>
      </c>
      <c r="N1701" s="19">
        <f>1/Data[[#This Row],[time_spend_company]]</f>
        <v>0.5</v>
      </c>
      <c r="O1701" s="19">
        <v>2</v>
      </c>
    </row>
    <row r="1702" spans="1:15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VLOOKUP(Data[[#This Row],[dept]],Dept_Indexing[],2,FALSE)</f>
        <v>3</v>
      </c>
      <c r="L1702">
        <f>VLOOKUP(Data[[#This Row],[salary]],Salary_Index[],2,FALSE)</f>
        <v>1</v>
      </c>
      <c r="M1702" s="19">
        <f>LOG10(Data[[#This Row],[time_spend_company]])</f>
        <v>0.3010299956639812</v>
      </c>
      <c r="N1702" s="19">
        <f>1/Data[[#This Row],[time_spend_company]]</f>
        <v>0.5</v>
      </c>
      <c r="O1702" s="19">
        <v>2</v>
      </c>
    </row>
    <row r="1703" spans="1:15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VLOOKUP(Data[[#This Row],[dept]],Dept_Indexing[],2,FALSE)</f>
        <v>6</v>
      </c>
      <c r="L1703">
        <f>VLOOKUP(Data[[#This Row],[salary]],Salary_Index[],2,FALSE)</f>
        <v>1</v>
      </c>
      <c r="M1703" s="19">
        <f>LOG10(Data[[#This Row],[time_spend_company]])</f>
        <v>0.3010299956639812</v>
      </c>
      <c r="N1703" s="19">
        <f>1/Data[[#This Row],[time_spend_company]]</f>
        <v>0.5</v>
      </c>
      <c r="O1703" s="19">
        <v>2</v>
      </c>
    </row>
    <row r="1704" spans="1:15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VLOOKUP(Data[[#This Row],[dept]],Dept_Indexing[],2,FALSE)</f>
        <v>7</v>
      </c>
      <c r="L1704">
        <f>VLOOKUP(Data[[#This Row],[salary]],Salary_Index[],2,FALSE)</f>
        <v>1</v>
      </c>
      <c r="M1704" s="19">
        <f>LOG10(Data[[#This Row],[time_spend_company]])</f>
        <v>0.3010299956639812</v>
      </c>
      <c r="N1704" s="19">
        <f>1/Data[[#This Row],[time_spend_company]]</f>
        <v>0.5</v>
      </c>
      <c r="O1704" s="19">
        <v>2</v>
      </c>
    </row>
    <row r="1705" spans="1:15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VLOOKUP(Data[[#This Row],[dept]],Dept_Indexing[],2,FALSE)</f>
        <v>7</v>
      </c>
      <c r="L1705">
        <f>VLOOKUP(Data[[#This Row],[salary]],Salary_Index[],2,FALSE)</f>
        <v>1</v>
      </c>
      <c r="M1705" s="19">
        <f>LOG10(Data[[#This Row],[time_spend_company]])</f>
        <v>0.3010299956639812</v>
      </c>
      <c r="N1705" s="19">
        <f>1/Data[[#This Row],[time_spend_company]]</f>
        <v>0.5</v>
      </c>
      <c r="O1705" s="19">
        <v>2</v>
      </c>
    </row>
    <row r="1706" spans="1:15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VLOOKUP(Data[[#This Row],[dept]],Dept_Indexing[],2,FALSE)</f>
        <v>8</v>
      </c>
      <c r="L1706">
        <f>VLOOKUP(Data[[#This Row],[salary]],Salary_Index[],2,FALSE)</f>
        <v>1</v>
      </c>
      <c r="M1706" s="19">
        <f>LOG10(Data[[#This Row],[time_spend_company]])</f>
        <v>0.3010299956639812</v>
      </c>
      <c r="N1706" s="19">
        <f>1/Data[[#This Row],[time_spend_company]]</f>
        <v>0.5</v>
      </c>
      <c r="O1706" s="19">
        <v>2</v>
      </c>
    </row>
    <row r="1707" spans="1:15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VLOOKUP(Data[[#This Row],[dept]],Dept_Indexing[],2,FALSE)</f>
        <v>1</v>
      </c>
      <c r="L1707">
        <f>VLOOKUP(Data[[#This Row],[salary]],Salary_Index[],2,FALSE)</f>
        <v>2</v>
      </c>
      <c r="M1707" s="19">
        <f>LOG10(Data[[#This Row],[time_spend_company]])</f>
        <v>0.3010299956639812</v>
      </c>
      <c r="N1707" s="19">
        <f>1/Data[[#This Row],[time_spend_company]]</f>
        <v>0.5</v>
      </c>
      <c r="O1707" s="19">
        <v>2</v>
      </c>
    </row>
    <row r="1708" spans="1:15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VLOOKUP(Data[[#This Row],[dept]],Dept_Indexing[],2,FALSE)</f>
        <v>10</v>
      </c>
      <c r="L1708">
        <f>VLOOKUP(Data[[#This Row],[salary]],Salary_Index[],2,FALSE)</f>
        <v>2</v>
      </c>
      <c r="M1708" s="19">
        <f>LOG10(Data[[#This Row],[time_spend_company]])</f>
        <v>0.3010299956639812</v>
      </c>
      <c r="N1708" s="19">
        <f>1/Data[[#This Row],[time_spend_company]]</f>
        <v>0.5</v>
      </c>
      <c r="O1708" s="19">
        <v>2</v>
      </c>
    </row>
    <row r="1709" spans="1:15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VLOOKUP(Data[[#This Row],[dept]],Dept_Indexing[],2,FALSE)</f>
        <v>8</v>
      </c>
      <c r="L1709">
        <f>VLOOKUP(Data[[#This Row],[salary]],Salary_Index[],2,FALSE)</f>
        <v>3</v>
      </c>
      <c r="M1709" s="19">
        <f>LOG10(Data[[#This Row],[time_spend_company]])</f>
        <v>0.3010299956639812</v>
      </c>
      <c r="N1709" s="19">
        <f>1/Data[[#This Row],[time_spend_company]]</f>
        <v>0.5</v>
      </c>
      <c r="O1709" s="19">
        <v>2</v>
      </c>
    </row>
    <row r="1710" spans="1:15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VLOOKUP(Data[[#This Row],[dept]],Dept_Indexing[],2,FALSE)</f>
        <v>8</v>
      </c>
      <c r="L1710">
        <f>VLOOKUP(Data[[#This Row],[salary]],Salary_Index[],2,FALSE)</f>
        <v>2</v>
      </c>
      <c r="M1710" s="19">
        <f>LOG10(Data[[#This Row],[time_spend_company]])</f>
        <v>0.3010299956639812</v>
      </c>
      <c r="N1710" s="19">
        <f>1/Data[[#This Row],[time_spend_company]]</f>
        <v>0.5</v>
      </c>
      <c r="O1710" s="19">
        <v>2</v>
      </c>
    </row>
    <row r="1711" spans="1:15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VLOOKUP(Data[[#This Row],[dept]],Dept_Indexing[],2,FALSE)</f>
        <v>8</v>
      </c>
      <c r="L1711">
        <f>VLOOKUP(Data[[#This Row],[salary]],Salary_Index[],2,FALSE)</f>
        <v>2</v>
      </c>
      <c r="M1711" s="19">
        <f>LOG10(Data[[#This Row],[time_spend_company]])</f>
        <v>0.3010299956639812</v>
      </c>
      <c r="N1711" s="19">
        <f>1/Data[[#This Row],[time_spend_company]]</f>
        <v>0.5</v>
      </c>
      <c r="O1711" s="19">
        <v>2</v>
      </c>
    </row>
    <row r="1712" spans="1:15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VLOOKUP(Data[[#This Row],[dept]],Dept_Indexing[],2,FALSE)</f>
        <v>8</v>
      </c>
      <c r="L1712">
        <f>VLOOKUP(Data[[#This Row],[salary]],Salary_Index[],2,FALSE)</f>
        <v>2</v>
      </c>
      <c r="M1712" s="19">
        <f>LOG10(Data[[#This Row],[time_spend_company]])</f>
        <v>0.3010299956639812</v>
      </c>
      <c r="N1712" s="19">
        <f>1/Data[[#This Row],[time_spend_company]]</f>
        <v>0.5</v>
      </c>
      <c r="O1712" s="19">
        <v>2</v>
      </c>
    </row>
    <row r="1713" spans="1:15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VLOOKUP(Data[[#This Row],[dept]],Dept_Indexing[],2,FALSE)</f>
        <v>8</v>
      </c>
      <c r="L1713">
        <f>VLOOKUP(Data[[#This Row],[salary]],Salary_Index[],2,FALSE)</f>
        <v>1</v>
      </c>
      <c r="M1713" s="19">
        <f>LOG10(Data[[#This Row],[time_spend_company]])</f>
        <v>0.3010299956639812</v>
      </c>
      <c r="N1713" s="19">
        <f>1/Data[[#This Row],[time_spend_company]]</f>
        <v>0.5</v>
      </c>
      <c r="O1713" s="19">
        <v>2</v>
      </c>
    </row>
    <row r="1714" spans="1:15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VLOOKUP(Data[[#This Row],[dept]],Dept_Indexing[],2,FALSE)</f>
        <v>8</v>
      </c>
      <c r="L1714">
        <f>VLOOKUP(Data[[#This Row],[salary]],Salary_Index[],2,FALSE)</f>
        <v>1</v>
      </c>
      <c r="M1714" s="19">
        <f>LOG10(Data[[#This Row],[time_spend_company]])</f>
        <v>0.3010299956639812</v>
      </c>
      <c r="N1714" s="19">
        <f>1/Data[[#This Row],[time_spend_company]]</f>
        <v>0.5</v>
      </c>
      <c r="O1714" s="19">
        <v>2</v>
      </c>
    </row>
    <row r="1715" spans="1:15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VLOOKUP(Data[[#This Row],[dept]],Dept_Indexing[],2,FALSE)</f>
        <v>1</v>
      </c>
      <c r="L1715">
        <f>VLOOKUP(Data[[#This Row],[salary]],Salary_Index[],2,FALSE)</f>
        <v>3</v>
      </c>
      <c r="M1715" s="19">
        <f>LOG10(Data[[#This Row],[time_spend_company]])</f>
        <v>0.3010299956639812</v>
      </c>
      <c r="N1715" s="19">
        <f>1/Data[[#This Row],[time_spend_company]]</f>
        <v>0.5</v>
      </c>
      <c r="O1715" s="19">
        <v>2</v>
      </c>
    </row>
    <row r="1716" spans="1:15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VLOOKUP(Data[[#This Row],[dept]],Dept_Indexing[],2,FALSE)</f>
        <v>10</v>
      </c>
      <c r="L1716">
        <f>VLOOKUP(Data[[#This Row],[salary]],Salary_Index[],2,FALSE)</f>
        <v>1</v>
      </c>
      <c r="M1716" s="19">
        <f>LOG10(Data[[#This Row],[time_spend_company]])</f>
        <v>0.3010299956639812</v>
      </c>
      <c r="N1716" s="19">
        <f>1/Data[[#This Row],[time_spend_company]]</f>
        <v>0.5</v>
      </c>
      <c r="O1716" s="19">
        <v>2</v>
      </c>
    </row>
    <row r="1717" spans="1:15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VLOOKUP(Data[[#This Row],[dept]],Dept_Indexing[],2,FALSE)</f>
        <v>10</v>
      </c>
      <c r="L1717">
        <f>VLOOKUP(Data[[#This Row],[salary]],Salary_Index[],2,FALSE)</f>
        <v>3</v>
      </c>
      <c r="M1717" s="19">
        <f>LOG10(Data[[#This Row],[time_spend_company]])</f>
        <v>0.3010299956639812</v>
      </c>
      <c r="N1717" s="19">
        <f>1/Data[[#This Row],[time_spend_company]]</f>
        <v>0.5</v>
      </c>
      <c r="O1717" s="19">
        <v>2</v>
      </c>
    </row>
    <row r="1718" spans="1:15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VLOOKUP(Data[[#This Row],[dept]],Dept_Indexing[],2,FALSE)</f>
        <v>10</v>
      </c>
      <c r="L1718">
        <f>VLOOKUP(Data[[#This Row],[salary]],Salary_Index[],2,FALSE)</f>
        <v>2</v>
      </c>
      <c r="M1718" s="19">
        <f>LOG10(Data[[#This Row],[time_spend_company]])</f>
        <v>0.3010299956639812</v>
      </c>
      <c r="N1718" s="19">
        <f>1/Data[[#This Row],[time_spend_company]]</f>
        <v>0.5</v>
      </c>
      <c r="O1718" s="19">
        <v>2</v>
      </c>
    </row>
    <row r="1719" spans="1:15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VLOOKUP(Data[[#This Row],[dept]],Dept_Indexing[],2,FALSE)</f>
        <v>9</v>
      </c>
      <c r="L1719">
        <f>VLOOKUP(Data[[#This Row],[salary]],Salary_Index[],2,FALSE)</f>
        <v>2</v>
      </c>
      <c r="M1719" s="19">
        <f>LOG10(Data[[#This Row],[time_spend_company]])</f>
        <v>0.3010299956639812</v>
      </c>
      <c r="N1719" s="19">
        <f>1/Data[[#This Row],[time_spend_company]]</f>
        <v>0.5</v>
      </c>
      <c r="O1719" s="19">
        <v>2</v>
      </c>
    </row>
    <row r="1720" spans="1:15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VLOOKUP(Data[[#This Row],[dept]],Dept_Indexing[],2,FALSE)</f>
        <v>9</v>
      </c>
      <c r="L1720">
        <f>VLOOKUP(Data[[#This Row],[salary]],Salary_Index[],2,FALSE)</f>
        <v>3</v>
      </c>
      <c r="M1720" s="19">
        <f>LOG10(Data[[#This Row],[time_spend_company]])</f>
        <v>0.3010299956639812</v>
      </c>
      <c r="N1720" s="19">
        <f>1/Data[[#This Row],[time_spend_company]]</f>
        <v>0.5</v>
      </c>
      <c r="O1720" s="19">
        <v>2</v>
      </c>
    </row>
    <row r="1721" spans="1:15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VLOOKUP(Data[[#This Row],[dept]],Dept_Indexing[],2,FALSE)</f>
        <v>9</v>
      </c>
      <c r="L1721">
        <f>VLOOKUP(Data[[#This Row],[salary]],Salary_Index[],2,FALSE)</f>
        <v>2</v>
      </c>
      <c r="M1721" s="19">
        <f>LOG10(Data[[#This Row],[time_spend_company]])</f>
        <v>0.3010299956639812</v>
      </c>
      <c r="N1721" s="19">
        <f>1/Data[[#This Row],[time_spend_company]]</f>
        <v>0.5</v>
      </c>
      <c r="O1721" s="19">
        <v>2</v>
      </c>
    </row>
    <row r="1722" spans="1:15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VLOOKUP(Data[[#This Row],[dept]],Dept_Indexing[],2,FALSE)</f>
        <v>3</v>
      </c>
      <c r="L1722">
        <f>VLOOKUP(Data[[#This Row],[salary]],Salary_Index[],2,FALSE)</f>
        <v>2</v>
      </c>
      <c r="M1722" s="19">
        <f>LOG10(Data[[#This Row],[time_spend_company]])</f>
        <v>0.3010299956639812</v>
      </c>
      <c r="N1722" s="19">
        <f>1/Data[[#This Row],[time_spend_company]]</f>
        <v>0.5</v>
      </c>
      <c r="O1722" s="19">
        <v>2</v>
      </c>
    </row>
    <row r="1723" spans="1:15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VLOOKUP(Data[[#This Row],[dept]],Dept_Indexing[],2,FALSE)</f>
        <v>6</v>
      </c>
      <c r="L1723">
        <f>VLOOKUP(Data[[#This Row],[salary]],Salary_Index[],2,FALSE)</f>
        <v>1</v>
      </c>
      <c r="M1723" s="19">
        <f>LOG10(Data[[#This Row],[time_spend_company]])</f>
        <v>0.3010299956639812</v>
      </c>
      <c r="N1723" s="19">
        <f>1/Data[[#This Row],[time_spend_company]]</f>
        <v>0.5</v>
      </c>
      <c r="O1723" s="19">
        <v>2</v>
      </c>
    </row>
    <row r="1724" spans="1:15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VLOOKUP(Data[[#This Row],[dept]],Dept_Indexing[],2,FALSE)</f>
        <v>6</v>
      </c>
      <c r="L1724">
        <f>VLOOKUP(Data[[#This Row],[salary]],Salary_Index[],2,FALSE)</f>
        <v>1</v>
      </c>
      <c r="M1724" s="19">
        <f>LOG10(Data[[#This Row],[time_spend_company]])</f>
        <v>0.3010299956639812</v>
      </c>
      <c r="N1724" s="19">
        <f>1/Data[[#This Row],[time_spend_company]]</f>
        <v>0.5</v>
      </c>
      <c r="O1724" s="19">
        <v>2</v>
      </c>
    </row>
    <row r="1725" spans="1:15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VLOOKUP(Data[[#This Row],[dept]],Dept_Indexing[],2,FALSE)</f>
        <v>6</v>
      </c>
      <c r="L1725">
        <f>VLOOKUP(Data[[#This Row],[salary]],Salary_Index[],2,FALSE)</f>
        <v>3</v>
      </c>
      <c r="M1725" s="19">
        <f>LOG10(Data[[#This Row],[time_spend_company]])</f>
        <v>0.3010299956639812</v>
      </c>
      <c r="N1725" s="19">
        <f>1/Data[[#This Row],[time_spend_company]]</f>
        <v>0.5</v>
      </c>
      <c r="O1725" s="19">
        <v>2</v>
      </c>
    </row>
    <row r="1726" spans="1:15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VLOOKUP(Data[[#This Row],[dept]],Dept_Indexing[],2,FALSE)</f>
        <v>7</v>
      </c>
      <c r="L1726">
        <f>VLOOKUP(Data[[#This Row],[salary]],Salary_Index[],2,FALSE)</f>
        <v>1</v>
      </c>
      <c r="M1726" s="19">
        <f>LOG10(Data[[#This Row],[time_spend_company]])</f>
        <v>0.3010299956639812</v>
      </c>
      <c r="N1726" s="19">
        <f>1/Data[[#This Row],[time_spend_company]]</f>
        <v>0.5</v>
      </c>
      <c r="O1726" s="19">
        <v>2</v>
      </c>
    </row>
    <row r="1727" spans="1:15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VLOOKUP(Data[[#This Row],[dept]],Dept_Indexing[],2,FALSE)</f>
        <v>7</v>
      </c>
      <c r="L1727">
        <f>VLOOKUP(Data[[#This Row],[salary]],Salary_Index[],2,FALSE)</f>
        <v>1</v>
      </c>
      <c r="M1727" s="19">
        <f>LOG10(Data[[#This Row],[time_spend_company]])</f>
        <v>0.3010299956639812</v>
      </c>
      <c r="N1727" s="19">
        <f>1/Data[[#This Row],[time_spend_company]]</f>
        <v>0.5</v>
      </c>
      <c r="O1727" s="19">
        <v>2</v>
      </c>
    </row>
    <row r="1728" spans="1:15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VLOOKUP(Data[[#This Row],[dept]],Dept_Indexing[],2,FALSE)</f>
        <v>7</v>
      </c>
      <c r="L1728">
        <f>VLOOKUP(Data[[#This Row],[salary]],Salary_Index[],2,FALSE)</f>
        <v>1</v>
      </c>
      <c r="M1728" s="19">
        <f>LOG10(Data[[#This Row],[time_spend_company]])</f>
        <v>0.3010299956639812</v>
      </c>
      <c r="N1728" s="19">
        <f>1/Data[[#This Row],[time_spend_company]]</f>
        <v>0.5</v>
      </c>
      <c r="O1728" s="19">
        <v>2</v>
      </c>
    </row>
    <row r="1729" spans="1:15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VLOOKUP(Data[[#This Row],[dept]],Dept_Indexing[],2,FALSE)</f>
        <v>5</v>
      </c>
      <c r="L1729">
        <f>VLOOKUP(Data[[#This Row],[salary]],Salary_Index[],2,FALSE)</f>
        <v>1</v>
      </c>
      <c r="M1729" s="19">
        <f>LOG10(Data[[#This Row],[time_spend_company]])</f>
        <v>0.3010299956639812</v>
      </c>
      <c r="N1729" s="19">
        <f>1/Data[[#This Row],[time_spend_company]]</f>
        <v>0.5</v>
      </c>
      <c r="O1729" s="19">
        <v>2</v>
      </c>
    </row>
    <row r="1730" spans="1:15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VLOOKUP(Data[[#This Row],[dept]],Dept_Indexing[],2,FALSE)</f>
        <v>4</v>
      </c>
      <c r="L1730">
        <f>VLOOKUP(Data[[#This Row],[salary]],Salary_Index[],2,FALSE)</f>
        <v>2</v>
      </c>
      <c r="M1730" s="19">
        <f>LOG10(Data[[#This Row],[time_spend_company]])</f>
        <v>0.3010299956639812</v>
      </c>
      <c r="N1730" s="19">
        <f>1/Data[[#This Row],[time_spend_company]]</f>
        <v>0.5</v>
      </c>
      <c r="O1730" s="19">
        <v>2</v>
      </c>
    </row>
    <row r="1731" spans="1:15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VLOOKUP(Data[[#This Row],[dept]],Dept_Indexing[],2,FALSE)</f>
        <v>8</v>
      </c>
      <c r="L1731">
        <f>VLOOKUP(Data[[#This Row],[salary]],Salary_Index[],2,FALSE)</f>
        <v>2</v>
      </c>
      <c r="M1731" s="19">
        <f>LOG10(Data[[#This Row],[time_spend_company]])</f>
        <v>0.3010299956639812</v>
      </c>
      <c r="N1731" s="19">
        <f>1/Data[[#This Row],[time_spend_company]]</f>
        <v>0.5</v>
      </c>
      <c r="O1731" s="19">
        <v>2</v>
      </c>
    </row>
    <row r="1732" spans="1:15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VLOOKUP(Data[[#This Row],[dept]],Dept_Indexing[],2,FALSE)</f>
        <v>8</v>
      </c>
      <c r="L1732">
        <f>VLOOKUP(Data[[#This Row],[salary]],Salary_Index[],2,FALSE)</f>
        <v>2</v>
      </c>
      <c r="M1732" s="19">
        <f>LOG10(Data[[#This Row],[time_spend_company]])</f>
        <v>0.3010299956639812</v>
      </c>
      <c r="N1732" s="19">
        <f>1/Data[[#This Row],[time_spend_company]]</f>
        <v>0.5</v>
      </c>
      <c r="O1732" s="19">
        <v>2</v>
      </c>
    </row>
    <row r="1733" spans="1:15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VLOOKUP(Data[[#This Row],[dept]],Dept_Indexing[],2,FALSE)</f>
        <v>8</v>
      </c>
      <c r="L1733">
        <f>VLOOKUP(Data[[#This Row],[salary]],Salary_Index[],2,FALSE)</f>
        <v>2</v>
      </c>
      <c r="M1733" s="19">
        <f>LOG10(Data[[#This Row],[time_spend_company]])</f>
        <v>0.3010299956639812</v>
      </c>
      <c r="N1733" s="19">
        <f>1/Data[[#This Row],[time_spend_company]]</f>
        <v>0.5</v>
      </c>
      <c r="O1733" s="19">
        <v>2</v>
      </c>
    </row>
    <row r="1734" spans="1:15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VLOOKUP(Data[[#This Row],[dept]],Dept_Indexing[],2,FALSE)</f>
        <v>8</v>
      </c>
      <c r="L1734">
        <f>VLOOKUP(Data[[#This Row],[salary]],Salary_Index[],2,FALSE)</f>
        <v>1</v>
      </c>
      <c r="M1734" s="19">
        <f>LOG10(Data[[#This Row],[time_spend_company]])</f>
        <v>0.3010299956639812</v>
      </c>
      <c r="N1734" s="19">
        <f>1/Data[[#This Row],[time_spend_company]]</f>
        <v>0.5</v>
      </c>
      <c r="O1734" s="19">
        <v>2</v>
      </c>
    </row>
    <row r="1735" spans="1:15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VLOOKUP(Data[[#This Row],[dept]],Dept_Indexing[],2,FALSE)</f>
        <v>8</v>
      </c>
      <c r="L1735">
        <f>VLOOKUP(Data[[#This Row],[salary]],Salary_Index[],2,FALSE)</f>
        <v>1</v>
      </c>
      <c r="M1735" s="19">
        <f>LOG10(Data[[#This Row],[time_spend_company]])</f>
        <v>0.3010299956639812</v>
      </c>
      <c r="N1735" s="19">
        <f>1/Data[[#This Row],[time_spend_company]]</f>
        <v>0.5</v>
      </c>
      <c r="O1735" s="19">
        <v>2</v>
      </c>
    </row>
    <row r="1736" spans="1:15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VLOOKUP(Data[[#This Row],[dept]],Dept_Indexing[],2,FALSE)</f>
        <v>2</v>
      </c>
      <c r="L1736">
        <f>VLOOKUP(Data[[#This Row],[salary]],Salary_Index[],2,FALSE)</f>
        <v>1</v>
      </c>
      <c r="M1736" s="19">
        <f>LOG10(Data[[#This Row],[time_spend_company]])</f>
        <v>0.3010299956639812</v>
      </c>
      <c r="N1736" s="19">
        <f>1/Data[[#This Row],[time_spend_company]]</f>
        <v>0.5</v>
      </c>
      <c r="O1736" s="19">
        <v>2</v>
      </c>
    </row>
    <row r="1737" spans="1:15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VLOOKUP(Data[[#This Row],[dept]],Dept_Indexing[],2,FALSE)</f>
        <v>2</v>
      </c>
      <c r="L1737">
        <f>VLOOKUP(Data[[#This Row],[salary]],Salary_Index[],2,FALSE)</f>
        <v>1</v>
      </c>
      <c r="M1737" s="19">
        <f>LOG10(Data[[#This Row],[time_spend_company]])</f>
        <v>0.3010299956639812</v>
      </c>
      <c r="N1737" s="19">
        <f>1/Data[[#This Row],[time_spend_company]]</f>
        <v>0.5</v>
      </c>
      <c r="O1737" s="19">
        <v>2</v>
      </c>
    </row>
    <row r="1738" spans="1:15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VLOOKUP(Data[[#This Row],[dept]],Dept_Indexing[],2,FALSE)</f>
        <v>2</v>
      </c>
      <c r="L1738">
        <f>VLOOKUP(Data[[#This Row],[salary]],Salary_Index[],2,FALSE)</f>
        <v>1</v>
      </c>
      <c r="M1738" s="19">
        <f>LOG10(Data[[#This Row],[time_spend_company]])</f>
        <v>0.3010299956639812</v>
      </c>
      <c r="N1738" s="19">
        <f>1/Data[[#This Row],[time_spend_company]]</f>
        <v>0.5</v>
      </c>
      <c r="O1738" s="19">
        <v>2</v>
      </c>
    </row>
    <row r="1739" spans="1:15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VLOOKUP(Data[[#This Row],[dept]],Dept_Indexing[],2,FALSE)</f>
        <v>10</v>
      </c>
      <c r="L1739">
        <f>VLOOKUP(Data[[#This Row],[salary]],Salary_Index[],2,FALSE)</f>
        <v>1</v>
      </c>
      <c r="M1739" s="19">
        <f>LOG10(Data[[#This Row],[time_spend_company]])</f>
        <v>0.3010299956639812</v>
      </c>
      <c r="N1739" s="19">
        <f>1/Data[[#This Row],[time_spend_company]]</f>
        <v>0.5</v>
      </c>
      <c r="O1739" s="19">
        <v>2</v>
      </c>
    </row>
    <row r="1740" spans="1:15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VLOOKUP(Data[[#This Row],[dept]],Dept_Indexing[],2,FALSE)</f>
        <v>10</v>
      </c>
      <c r="L1740">
        <f>VLOOKUP(Data[[#This Row],[salary]],Salary_Index[],2,FALSE)</f>
        <v>1</v>
      </c>
      <c r="M1740" s="19">
        <f>LOG10(Data[[#This Row],[time_spend_company]])</f>
        <v>0.3010299956639812</v>
      </c>
      <c r="N1740" s="19">
        <f>1/Data[[#This Row],[time_spend_company]]</f>
        <v>0.5</v>
      </c>
      <c r="O1740" s="19">
        <v>2</v>
      </c>
    </row>
    <row r="1741" spans="1:15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VLOOKUP(Data[[#This Row],[dept]],Dept_Indexing[],2,FALSE)</f>
        <v>10</v>
      </c>
      <c r="L1741">
        <f>VLOOKUP(Data[[#This Row],[salary]],Salary_Index[],2,FALSE)</f>
        <v>1</v>
      </c>
      <c r="M1741" s="19">
        <f>LOG10(Data[[#This Row],[time_spend_company]])</f>
        <v>0.3010299956639812</v>
      </c>
      <c r="N1741" s="19">
        <f>1/Data[[#This Row],[time_spend_company]]</f>
        <v>0.5</v>
      </c>
      <c r="O1741" s="19">
        <v>2</v>
      </c>
    </row>
    <row r="1742" spans="1:15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VLOOKUP(Data[[#This Row],[dept]],Dept_Indexing[],2,FALSE)</f>
        <v>10</v>
      </c>
      <c r="L1742">
        <f>VLOOKUP(Data[[#This Row],[salary]],Salary_Index[],2,FALSE)</f>
        <v>2</v>
      </c>
      <c r="M1742" s="19">
        <f>LOG10(Data[[#This Row],[time_spend_company]])</f>
        <v>0.3010299956639812</v>
      </c>
      <c r="N1742" s="19">
        <f>1/Data[[#This Row],[time_spend_company]]</f>
        <v>0.5</v>
      </c>
      <c r="O1742" s="19">
        <v>2</v>
      </c>
    </row>
    <row r="1743" spans="1:15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VLOOKUP(Data[[#This Row],[dept]],Dept_Indexing[],2,FALSE)</f>
        <v>9</v>
      </c>
      <c r="L1743">
        <f>VLOOKUP(Data[[#This Row],[salary]],Salary_Index[],2,FALSE)</f>
        <v>2</v>
      </c>
      <c r="M1743" s="19">
        <f>LOG10(Data[[#This Row],[time_spend_company]])</f>
        <v>0.3010299956639812</v>
      </c>
      <c r="N1743" s="19">
        <f>1/Data[[#This Row],[time_spend_company]]</f>
        <v>0.5</v>
      </c>
      <c r="O1743" s="19">
        <v>2</v>
      </c>
    </row>
    <row r="1744" spans="1:15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VLOOKUP(Data[[#This Row],[dept]],Dept_Indexing[],2,FALSE)</f>
        <v>9</v>
      </c>
      <c r="L1744">
        <f>VLOOKUP(Data[[#This Row],[salary]],Salary_Index[],2,FALSE)</f>
        <v>2</v>
      </c>
      <c r="M1744" s="19">
        <f>LOG10(Data[[#This Row],[time_spend_company]])</f>
        <v>0.3010299956639812</v>
      </c>
      <c r="N1744" s="19">
        <f>1/Data[[#This Row],[time_spend_company]]</f>
        <v>0.5</v>
      </c>
      <c r="O1744" s="19">
        <v>2</v>
      </c>
    </row>
    <row r="1745" spans="1:15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VLOOKUP(Data[[#This Row],[dept]],Dept_Indexing[],2,FALSE)</f>
        <v>3</v>
      </c>
      <c r="L1745">
        <f>VLOOKUP(Data[[#This Row],[salary]],Salary_Index[],2,FALSE)</f>
        <v>1</v>
      </c>
      <c r="M1745" s="19">
        <f>LOG10(Data[[#This Row],[time_spend_company]])</f>
        <v>0.3010299956639812</v>
      </c>
      <c r="N1745" s="19">
        <f>1/Data[[#This Row],[time_spend_company]]</f>
        <v>0.5</v>
      </c>
      <c r="O1745" s="19">
        <v>2</v>
      </c>
    </row>
    <row r="1746" spans="1:15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VLOOKUP(Data[[#This Row],[dept]],Dept_Indexing[],2,FALSE)</f>
        <v>6</v>
      </c>
      <c r="L1746">
        <f>VLOOKUP(Data[[#This Row],[salary]],Salary_Index[],2,FALSE)</f>
        <v>1</v>
      </c>
      <c r="M1746" s="19">
        <f>LOG10(Data[[#This Row],[time_spend_company]])</f>
        <v>0.3010299956639812</v>
      </c>
      <c r="N1746" s="19">
        <f>1/Data[[#This Row],[time_spend_company]]</f>
        <v>0.5</v>
      </c>
      <c r="O1746" s="19">
        <v>2</v>
      </c>
    </row>
    <row r="1747" spans="1:15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VLOOKUP(Data[[#This Row],[dept]],Dept_Indexing[],2,FALSE)</f>
        <v>8</v>
      </c>
      <c r="L1747">
        <f>VLOOKUP(Data[[#This Row],[salary]],Salary_Index[],2,FALSE)</f>
        <v>2</v>
      </c>
      <c r="M1747" s="19">
        <f>LOG10(Data[[#This Row],[time_spend_company]])</f>
        <v>0.3010299956639812</v>
      </c>
      <c r="N1747" s="19">
        <f>1/Data[[#This Row],[time_spend_company]]</f>
        <v>0.5</v>
      </c>
      <c r="O1747" s="19">
        <v>2</v>
      </c>
    </row>
    <row r="1748" spans="1:15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VLOOKUP(Data[[#This Row],[dept]],Dept_Indexing[],2,FALSE)</f>
        <v>8</v>
      </c>
      <c r="L1748">
        <f>VLOOKUP(Data[[#This Row],[salary]],Salary_Index[],2,FALSE)</f>
        <v>2</v>
      </c>
      <c r="M1748" s="19">
        <f>LOG10(Data[[#This Row],[time_spend_company]])</f>
        <v>0.3010299956639812</v>
      </c>
      <c r="N1748" s="19">
        <f>1/Data[[#This Row],[time_spend_company]]</f>
        <v>0.5</v>
      </c>
      <c r="O1748" s="19">
        <v>2</v>
      </c>
    </row>
    <row r="1749" spans="1:15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VLOOKUP(Data[[#This Row],[dept]],Dept_Indexing[],2,FALSE)</f>
        <v>8</v>
      </c>
      <c r="L1749">
        <f>VLOOKUP(Data[[#This Row],[salary]],Salary_Index[],2,FALSE)</f>
        <v>2</v>
      </c>
      <c r="M1749" s="19">
        <f>LOG10(Data[[#This Row],[time_spend_company]])</f>
        <v>0.3010299956639812</v>
      </c>
      <c r="N1749" s="19">
        <f>1/Data[[#This Row],[time_spend_company]]</f>
        <v>0.5</v>
      </c>
      <c r="O1749" s="19">
        <v>2</v>
      </c>
    </row>
    <row r="1750" spans="1:15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VLOOKUP(Data[[#This Row],[dept]],Dept_Indexing[],2,FALSE)</f>
        <v>8</v>
      </c>
      <c r="L1750">
        <f>VLOOKUP(Data[[#This Row],[salary]],Salary_Index[],2,FALSE)</f>
        <v>2</v>
      </c>
      <c r="M1750" s="19">
        <f>LOG10(Data[[#This Row],[time_spend_company]])</f>
        <v>0.3010299956639812</v>
      </c>
      <c r="N1750" s="19">
        <f>1/Data[[#This Row],[time_spend_company]]</f>
        <v>0.5</v>
      </c>
      <c r="O1750" s="19">
        <v>2</v>
      </c>
    </row>
    <row r="1751" spans="1:15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VLOOKUP(Data[[#This Row],[dept]],Dept_Indexing[],2,FALSE)</f>
        <v>8</v>
      </c>
      <c r="L1751">
        <f>VLOOKUP(Data[[#This Row],[salary]],Salary_Index[],2,FALSE)</f>
        <v>2</v>
      </c>
      <c r="M1751" s="19">
        <f>LOG10(Data[[#This Row],[time_spend_company]])</f>
        <v>0.3010299956639812</v>
      </c>
      <c r="N1751" s="19">
        <f>1/Data[[#This Row],[time_spend_company]]</f>
        <v>0.5</v>
      </c>
      <c r="O1751" s="19">
        <v>2</v>
      </c>
    </row>
    <row r="1752" spans="1:15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VLOOKUP(Data[[#This Row],[dept]],Dept_Indexing[],2,FALSE)</f>
        <v>8</v>
      </c>
      <c r="L1752">
        <f>VLOOKUP(Data[[#This Row],[salary]],Salary_Index[],2,FALSE)</f>
        <v>3</v>
      </c>
      <c r="M1752" s="19">
        <f>LOG10(Data[[#This Row],[time_spend_company]])</f>
        <v>0.3010299956639812</v>
      </c>
      <c r="N1752" s="19">
        <f>1/Data[[#This Row],[time_spend_company]]</f>
        <v>0.5</v>
      </c>
      <c r="O1752" s="19">
        <v>2</v>
      </c>
    </row>
    <row r="1753" spans="1:15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VLOOKUP(Data[[#This Row],[dept]],Dept_Indexing[],2,FALSE)</f>
        <v>8</v>
      </c>
      <c r="L1753">
        <f>VLOOKUP(Data[[#This Row],[salary]],Salary_Index[],2,FALSE)</f>
        <v>2</v>
      </c>
      <c r="M1753" s="19">
        <f>LOG10(Data[[#This Row],[time_spend_company]])</f>
        <v>0.3010299956639812</v>
      </c>
      <c r="N1753" s="19">
        <f>1/Data[[#This Row],[time_spend_company]]</f>
        <v>0.5</v>
      </c>
      <c r="O1753" s="19">
        <v>2</v>
      </c>
    </row>
    <row r="1754" spans="1:15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VLOOKUP(Data[[#This Row],[dept]],Dept_Indexing[],2,FALSE)</f>
        <v>8</v>
      </c>
      <c r="L1754">
        <f>VLOOKUP(Data[[#This Row],[salary]],Salary_Index[],2,FALSE)</f>
        <v>2</v>
      </c>
      <c r="M1754" s="19">
        <f>LOG10(Data[[#This Row],[time_spend_company]])</f>
        <v>0.3010299956639812</v>
      </c>
      <c r="N1754" s="19">
        <f>1/Data[[#This Row],[time_spend_company]]</f>
        <v>0.5</v>
      </c>
      <c r="O1754" s="19">
        <v>2</v>
      </c>
    </row>
    <row r="1755" spans="1:15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VLOOKUP(Data[[#This Row],[dept]],Dept_Indexing[],2,FALSE)</f>
        <v>8</v>
      </c>
      <c r="L1755">
        <f>VLOOKUP(Data[[#This Row],[salary]],Salary_Index[],2,FALSE)</f>
        <v>1</v>
      </c>
      <c r="M1755" s="19">
        <f>LOG10(Data[[#This Row],[time_spend_company]])</f>
        <v>0.3010299956639812</v>
      </c>
      <c r="N1755" s="19">
        <f>1/Data[[#This Row],[time_spend_company]]</f>
        <v>0.5</v>
      </c>
      <c r="O1755" s="19">
        <v>2</v>
      </c>
    </row>
    <row r="1756" spans="1:15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VLOOKUP(Data[[#This Row],[dept]],Dept_Indexing[],2,FALSE)</f>
        <v>8</v>
      </c>
      <c r="L1756">
        <f>VLOOKUP(Data[[#This Row],[salary]],Salary_Index[],2,FALSE)</f>
        <v>1</v>
      </c>
      <c r="M1756" s="19">
        <f>LOG10(Data[[#This Row],[time_spend_company]])</f>
        <v>0.3010299956639812</v>
      </c>
      <c r="N1756" s="19">
        <f>1/Data[[#This Row],[time_spend_company]]</f>
        <v>0.5</v>
      </c>
      <c r="O1756" s="19">
        <v>2</v>
      </c>
    </row>
    <row r="1757" spans="1:15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VLOOKUP(Data[[#This Row],[dept]],Dept_Indexing[],2,FALSE)</f>
        <v>1</v>
      </c>
      <c r="L1757">
        <f>VLOOKUP(Data[[#This Row],[salary]],Salary_Index[],2,FALSE)</f>
        <v>1</v>
      </c>
      <c r="M1757" s="19">
        <f>LOG10(Data[[#This Row],[time_spend_company]])</f>
        <v>0.3010299956639812</v>
      </c>
      <c r="N1757" s="19">
        <f>1/Data[[#This Row],[time_spend_company]]</f>
        <v>0.5</v>
      </c>
      <c r="O1757" s="19">
        <v>2</v>
      </c>
    </row>
    <row r="1758" spans="1:15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VLOOKUP(Data[[#This Row],[dept]],Dept_Indexing[],2,FALSE)</f>
        <v>2</v>
      </c>
      <c r="L1758">
        <f>VLOOKUP(Data[[#This Row],[salary]],Salary_Index[],2,FALSE)</f>
        <v>1</v>
      </c>
      <c r="M1758" s="19">
        <f>LOG10(Data[[#This Row],[time_spend_company]])</f>
        <v>0.3010299956639812</v>
      </c>
      <c r="N1758" s="19">
        <f>1/Data[[#This Row],[time_spend_company]]</f>
        <v>0.5</v>
      </c>
      <c r="O1758" s="19">
        <v>2</v>
      </c>
    </row>
    <row r="1759" spans="1:15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VLOOKUP(Data[[#This Row],[dept]],Dept_Indexing[],2,FALSE)</f>
        <v>10</v>
      </c>
      <c r="L1759">
        <f>VLOOKUP(Data[[#This Row],[salary]],Salary_Index[],2,FALSE)</f>
        <v>1</v>
      </c>
      <c r="M1759" s="19">
        <f>LOG10(Data[[#This Row],[time_spend_company]])</f>
        <v>0.3010299956639812</v>
      </c>
      <c r="N1759" s="19">
        <f>1/Data[[#This Row],[time_spend_company]]</f>
        <v>0.5</v>
      </c>
      <c r="O1759" s="19">
        <v>2</v>
      </c>
    </row>
    <row r="1760" spans="1:15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VLOOKUP(Data[[#This Row],[dept]],Dept_Indexing[],2,FALSE)</f>
        <v>10</v>
      </c>
      <c r="L1760">
        <f>VLOOKUP(Data[[#This Row],[salary]],Salary_Index[],2,FALSE)</f>
        <v>1</v>
      </c>
      <c r="M1760" s="19">
        <f>LOG10(Data[[#This Row],[time_spend_company]])</f>
        <v>0.3010299956639812</v>
      </c>
      <c r="N1760" s="19">
        <f>1/Data[[#This Row],[time_spend_company]]</f>
        <v>0.5</v>
      </c>
      <c r="O1760" s="19">
        <v>2</v>
      </c>
    </row>
    <row r="1761" spans="1:15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VLOOKUP(Data[[#This Row],[dept]],Dept_Indexing[],2,FALSE)</f>
        <v>10</v>
      </c>
      <c r="L1761">
        <f>VLOOKUP(Data[[#This Row],[salary]],Salary_Index[],2,FALSE)</f>
        <v>1</v>
      </c>
      <c r="M1761" s="19">
        <f>LOG10(Data[[#This Row],[time_spend_company]])</f>
        <v>0.3010299956639812</v>
      </c>
      <c r="N1761" s="19">
        <f>1/Data[[#This Row],[time_spend_company]]</f>
        <v>0.5</v>
      </c>
      <c r="O1761" s="19">
        <v>2</v>
      </c>
    </row>
    <row r="1762" spans="1:15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VLOOKUP(Data[[#This Row],[dept]],Dept_Indexing[],2,FALSE)</f>
        <v>10</v>
      </c>
      <c r="L1762">
        <f>VLOOKUP(Data[[#This Row],[salary]],Salary_Index[],2,FALSE)</f>
        <v>1</v>
      </c>
      <c r="M1762" s="19">
        <f>LOG10(Data[[#This Row],[time_spend_company]])</f>
        <v>0.3010299956639812</v>
      </c>
      <c r="N1762" s="19">
        <f>1/Data[[#This Row],[time_spend_company]]</f>
        <v>0.5</v>
      </c>
      <c r="O1762" s="19">
        <v>2</v>
      </c>
    </row>
    <row r="1763" spans="1:15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VLOOKUP(Data[[#This Row],[dept]],Dept_Indexing[],2,FALSE)</f>
        <v>10</v>
      </c>
      <c r="L1763">
        <f>VLOOKUP(Data[[#This Row],[salary]],Salary_Index[],2,FALSE)</f>
        <v>1</v>
      </c>
      <c r="M1763" s="19">
        <f>LOG10(Data[[#This Row],[time_spend_company]])</f>
        <v>0.3010299956639812</v>
      </c>
      <c r="N1763" s="19">
        <f>1/Data[[#This Row],[time_spend_company]]</f>
        <v>0.5</v>
      </c>
      <c r="O1763" s="19">
        <v>2</v>
      </c>
    </row>
    <row r="1764" spans="1:15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VLOOKUP(Data[[#This Row],[dept]],Dept_Indexing[],2,FALSE)</f>
        <v>9</v>
      </c>
      <c r="L1764">
        <f>VLOOKUP(Data[[#This Row],[salary]],Salary_Index[],2,FALSE)</f>
        <v>2</v>
      </c>
      <c r="M1764" s="19">
        <f>LOG10(Data[[#This Row],[time_spend_company]])</f>
        <v>0.3010299956639812</v>
      </c>
      <c r="N1764" s="19">
        <f>1/Data[[#This Row],[time_spend_company]]</f>
        <v>0.5</v>
      </c>
      <c r="O1764" s="19">
        <v>2</v>
      </c>
    </row>
    <row r="1765" spans="1:15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VLOOKUP(Data[[#This Row],[dept]],Dept_Indexing[],2,FALSE)</f>
        <v>9</v>
      </c>
      <c r="L1765">
        <f>VLOOKUP(Data[[#This Row],[salary]],Salary_Index[],2,FALSE)</f>
        <v>2</v>
      </c>
      <c r="M1765" s="19">
        <f>LOG10(Data[[#This Row],[time_spend_company]])</f>
        <v>0.3010299956639812</v>
      </c>
      <c r="N1765" s="19">
        <f>1/Data[[#This Row],[time_spend_company]]</f>
        <v>0.5</v>
      </c>
      <c r="O1765" s="19">
        <v>2</v>
      </c>
    </row>
    <row r="1766" spans="1:15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VLOOKUP(Data[[#This Row],[dept]],Dept_Indexing[],2,FALSE)</f>
        <v>9</v>
      </c>
      <c r="L1766">
        <f>VLOOKUP(Data[[#This Row],[salary]],Salary_Index[],2,FALSE)</f>
        <v>2</v>
      </c>
      <c r="M1766" s="19">
        <f>LOG10(Data[[#This Row],[time_spend_company]])</f>
        <v>0.3010299956639812</v>
      </c>
      <c r="N1766" s="19">
        <f>1/Data[[#This Row],[time_spend_company]]</f>
        <v>0.5</v>
      </c>
      <c r="O1766" s="19">
        <v>2</v>
      </c>
    </row>
    <row r="1767" spans="1:15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VLOOKUP(Data[[#This Row],[dept]],Dept_Indexing[],2,FALSE)</f>
        <v>9</v>
      </c>
      <c r="L1767">
        <f>VLOOKUP(Data[[#This Row],[salary]],Salary_Index[],2,FALSE)</f>
        <v>2</v>
      </c>
      <c r="M1767" s="19">
        <f>LOG10(Data[[#This Row],[time_spend_company]])</f>
        <v>0.3010299956639812</v>
      </c>
      <c r="N1767" s="19">
        <f>1/Data[[#This Row],[time_spend_company]]</f>
        <v>0.5</v>
      </c>
      <c r="O1767" s="19">
        <v>2</v>
      </c>
    </row>
    <row r="1768" spans="1:15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VLOOKUP(Data[[#This Row],[dept]],Dept_Indexing[],2,FALSE)</f>
        <v>10</v>
      </c>
      <c r="L1768">
        <f>VLOOKUP(Data[[#This Row],[salary]],Salary_Index[],2,FALSE)</f>
        <v>1</v>
      </c>
      <c r="M1768" s="19">
        <f>LOG10(Data[[#This Row],[time_spend_company]])</f>
        <v>0.3010299956639812</v>
      </c>
      <c r="N1768" s="19">
        <f>1/Data[[#This Row],[time_spend_company]]</f>
        <v>0.5</v>
      </c>
      <c r="O1768" s="19">
        <v>2</v>
      </c>
    </row>
    <row r="1769" spans="1:15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VLOOKUP(Data[[#This Row],[dept]],Dept_Indexing[],2,FALSE)</f>
        <v>4</v>
      </c>
      <c r="L1769">
        <f>VLOOKUP(Data[[#This Row],[salary]],Salary_Index[],2,FALSE)</f>
        <v>2</v>
      </c>
      <c r="M1769" s="19">
        <f>LOG10(Data[[#This Row],[time_spend_company]])</f>
        <v>0.3010299956639812</v>
      </c>
      <c r="N1769" s="19">
        <f>1/Data[[#This Row],[time_spend_company]]</f>
        <v>0.5</v>
      </c>
      <c r="O1769" s="19">
        <v>2</v>
      </c>
    </row>
    <row r="1770" spans="1:15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VLOOKUP(Data[[#This Row],[dept]],Dept_Indexing[],2,FALSE)</f>
        <v>3</v>
      </c>
      <c r="L1770">
        <f>VLOOKUP(Data[[#This Row],[salary]],Salary_Index[],2,FALSE)</f>
        <v>1</v>
      </c>
      <c r="M1770" s="19">
        <f>LOG10(Data[[#This Row],[time_spend_company]])</f>
        <v>0.3010299956639812</v>
      </c>
      <c r="N1770" s="19">
        <f>1/Data[[#This Row],[time_spend_company]]</f>
        <v>0.5</v>
      </c>
      <c r="O1770" s="19">
        <v>2</v>
      </c>
    </row>
    <row r="1771" spans="1:15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VLOOKUP(Data[[#This Row],[dept]],Dept_Indexing[],2,FALSE)</f>
        <v>3</v>
      </c>
      <c r="L1771">
        <f>VLOOKUP(Data[[#This Row],[salary]],Salary_Index[],2,FALSE)</f>
        <v>1</v>
      </c>
      <c r="M1771" s="19">
        <f>LOG10(Data[[#This Row],[time_spend_company]])</f>
        <v>0.3010299956639812</v>
      </c>
      <c r="N1771" s="19">
        <f>1/Data[[#This Row],[time_spend_company]]</f>
        <v>0.5</v>
      </c>
      <c r="O1771" s="19">
        <v>2</v>
      </c>
    </row>
    <row r="1772" spans="1:15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VLOOKUP(Data[[#This Row],[dept]],Dept_Indexing[],2,FALSE)</f>
        <v>6</v>
      </c>
      <c r="L1772">
        <f>VLOOKUP(Data[[#This Row],[salary]],Salary_Index[],2,FALSE)</f>
        <v>1</v>
      </c>
      <c r="M1772" s="19">
        <f>LOG10(Data[[#This Row],[time_spend_company]])</f>
        <v>0.3010299956639812</v>
      </c>
      <c r="N1772" s="19">
        <f>1/Data[[#This Row],[time_spend_company]]</f>
        <v>0.5</v>
      </c>
      <c r="O1772" s="19">
        <v>2</v>
      </c>
    </row>
    <row r="1773" spans="1:15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VLOOKUP(Data[[#This Row],[dept]],Dept_Indexing[],2,FALSE)</f>
        <v>7</v>
      </c>
      <c r="L1773">
        <f>VLOOKUP(Data[[#This Row],[salary]],Salary_Index[],2,FALSE)</f>
        <v>1</v>
      </c>
      <c r="M1773" s="19">
        <f>LOG10(Data[[#This Row],[time_spend_company]])</f>
        <v>0.3010299956639812</v>
      </c>
      <c r="N1773" s="19">
        <f>1/Data[[#This Row],[time_spend_company]]</f>
        <v>0.5</v>
      </c>
      <c r="O1773" s="19">
        <v>2</v>
      </c>
    </row>
    <row r="1774" spans="1:15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VLOOKUP(Data[[#This Row],[dept]],Dept_Indexing[],2,FALSE)</f>
        <v>7</v>
      </c>
      <c r="L1774">
        <f>VLOOKUP(Data[[#This Row],[salary]],Salary_Index[],2,FALSE)</f>
        <v>1</v>
      </c>
      <c r="M1774" s="19">
        <f>LOG10(Data[[#This Row],[time_spend_company]])</f>
        <v>0.3010299956639812</v>
      </c>
      <c r="N1774" s="19">
        <f>1/Data[[#This Row],[time_spend_company]]</f>
        <v>0.5</v>
      </c>
      <c r="O1774" s="19">
        <v>2</v>
      </c>
    </row>
    <row r="1775" spans="1:15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VLOOKUP(Data[[#This Row],[dept]],Dept_Indexing[],2,FALSE)</f>
        <v>8</v>
      </c>
      <c r="L1775">
        <f>VLOOKUP(Data[[#This Row],[salary]],Salary_Index[],2,FALSE)</f>
        <v>1</v>
      </c>
      <c r="M1775" s="19">
        <f>LOG10(Data[[#This Row],[time_spend_company]])</f>
        <v>0.3010299956639812</v>
      </c>
      <c r="N1775" s="19">
        <f>1/Data[[#This Row],[time_spend_company]]</f>
        <v>0.5</v>
      </c>
      <c r="O1775" s="19">
        <v>2</v>
      </c>
    </row>
    <row r="1776" spans="1:15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VLOOKUP(Data[[#This Row],[dept]],Dept_Indexing[],2,FALSE)</f>
        <v>5</v>
      </c>
      <c r="L1776">
        <f>VLOOKUP(Data[[#This Row],[salary]],Salary_Index[],2,FALSE)</f>
        <v>2</v>
      </c>
      <c r="M1776" s="19">
        <f>LOG10(Data[[#This Row],[time_spend_company]])</f>
        <v>0.3010299956639812</v>
      </c>
      <c r="N1776" s="19">
        <f>1/Data[[#This Row],[time_spend_company]]</f>
        <v>0.5</v>
      </c>
      <c r="O1776" s="19">
        <v>2</v>
      </c>
    </row>
    <row r="1777" spans="1:15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VLOOKUP(Data[[#This Row],[dept]],Dept_Indexing[],2,FALSE)</f>
        <v>8</v>
      </c>
      <c r="L1777">
        <f>VLOOKUP(Data[[#This Row],[salary]],Salary_Index[],2,FALSE)</f>
        <v>2</v>
      </c>
      <c r="M1777" s="19">
        <f>LOG10(Data[[#This Row],[time_spend_company]])</f>
        <v>0.3010299956639812</v>
      </c>
      <c r="N1777" s="19">
        <f>1/Data[[#This Row],[time_spend_company]]</f>
        <v>0.5</v>
      </c>
      <c r="O1777" s="19">
        <v>2</v>
      </c>
    </row>
    <row r="1778" spans="1:15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VLOOKUP(Data[[#This Row],[dept]],Dept_Indexing[],2,FALSE)</f>
        <v>8</v>
      </c>
      <c r="L1778">
        <f>VLOOKUP(Data[[#This Row],[salary]],Salary_Index[],2,FALSE)</f>
        <v>2</v>
      </c>
      <c r="M1778" s="19">
        <f>LOG10(Data[[#This Row],[time_spend_company]])</f>
        <v>0.3010299956639812</v>
      </c>
      <c r="N1778" s="19">
        <f>1/Data[[#This Row],[time_spend_company]]</f>
        <v>0.5</v>
      </c>
      <c r="O1778" s="19">
        <v>2</v>
      </c>
    </row>
    <row r="1779" spans="1:15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VLOOKUP(Data[[#This Row],[dept]],Dept_Indexing[],2,FALSE)</f>
        <v>8</v>
      </c>
      <c r="L1779">
        <f>VLOOKUP(Data[[#This Row],[salary]],Salary_Index[],2,FALSE)</f>
        <v>1</v>
      </c>
      <c r="M1779" s="19">
        <f>LOG10(Data[[#This Row],[time_spend_company]])</f>
        <v>0.3010299956639812</v>
      </c>
      <c r="N1779" s="19">
        <f>1/Data[[#This Row],[time_spend_company]]</f>
        <v>0.5</v>
      </c>
      <c r="O1779" s="19">
        <v>2</v>
      </c>
    </row>
    <row r="1780" spans="1:15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VLOOKUP(Data[[#This Row],[dept]],Dept_Indexing[],2,FALSE)</f>
        <v>1</v>
      </c>
      <c r="L1780">
        <f>VLOOKUP(Data[[#This Row],[salary]],Salary_Index[],2,FALSE)</f>
        <v>1</v>
      </c>
      <c r="M1780" s="19">
        <f>LOG10(Data[[#This Row],[time_spend_company]])</f>
        <v>0.3010299956639812</v>
      </c>
      <c r="N1780" s="19">
        <f>1/Data[[#This Row],[time_spend_company]]</f>
        <v>0.5</v>
      </c>
      <c r="O1780" s="19">
        <v>2</v>
      </c>
    </row>
    <row r="1781" spans="1:15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VLOOKUP(Data[[#This Row],[dept]],Dept_Indexing[],2,FALSE)</f>
        <v>2</v>
      </c>
      <c r="L1781">
        <f>VLOOKUP(Data[[#This Row],[salary]],Salary_Index[],2,FALSE)</f>
        <v>1</v>
      </c>
      <c r="M1781" s="19">
        <f>LOG10(Data[[#This Row],[time_spend_company]])</f>
        <v>0.3010299956639812</v>
      </c>
      <c r="N1781" s="19">
        <f>1/Data[[#This Row],[time_spend_company]]</f>
        <v>0.5</v>
      </c>
      <c r="O1781" s="19">
        <v>2</v>
      </c>
    </row>
    <row r="1782" spans="1:15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VLOOKUP(Data[[#This Row],[dept]],Dept_Indexing[],2,FALSE)</f>
        <v>2</v>
      </c>
      <c r="L1782">
        <f>VLOOKUP(Data[[#This Row],[salary]],Salary_Index[],2,FALSE)</f>
        <v>1</v>
      </c>
      <c r="M1782" s="19">
        <f>LOG10(Data[[#This Row],[time_spend_company]])</f>
        <v>0.3010299956639812</v>
      </c>
      <c r="N1782" s="19">
        <f>1/Data[[#This Row],[time_spend_company]]</f>
        <v>0.5</v>
      </c>
      <c r="O1782" s="19">
        <v>2</v>
      </c>
    </row>
    <row r="1783" spans="1:15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VLOOKUP(Data[[#This Row],[dept]],Dept_Indexing[],2,FALSE)</f>
        <v>10</v>
      </c>
      <c r="L1783">
        <f>VLOOKUP(Data[[#This Row],[salary]],Salary_Index[],2,FALSE)</f>
        <v>1</v>
      </c>
      <c r="M1783" s="19">
        <f>LOG10(Data[[#This Row],[time_spend_company]])</f>
        <v>0.3010299956639812</v>
      </c>
      <c r="N1783" s="19">
        <f>1/Data[[#This Row],[time_spend_company]]</f>
        <v>0.5</v>
      </c>
      <c r="O1783" s="19">
        <v>2</v>
      </c>
    </row>
    <row r="1784" spans="1:15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VLOOKUP(Data[[#This Row],[dept]],Dept_Indexing[],2,FALSE)</f>
        <v>9</v>
      </c>
      <c r="L1784">
        <f>VLOOKUP(Data[[#This Row],[salary]],Salary_Index[],2,FALSE)</f>
        <v>2</v>
      </c>
      <c r="M1784" s="19">
        <f>LOG10(Data[[#This Row],[time_spend_company]])</f>
        <v>0.3010299956639812</v>
      </c>
      <c r="N1784" s="19">
        <f>1/Data[[#This Row],[time_spend_company]]</f>
        <v>0.5</v>
      </c>
      <c r="O1784" s="19">
        <v>2</v>
      </c>
    </row>
    <row r="1785" spans="1:15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VLOOKUP(Data[[#This Row],[dept]],Dept_Indexing[],2,FALSE)</f>
        <v>9</v>
      </c>
      <c r="L1785">
        <f>VLOOKUP(Data[[#This Row],[salary]],Salary_Index[],2,FALSE)</f>
        <v>2</v>
      </c>
      <c r="M1785" s="19">
        <f>LOG10(Data[[#This Row],[time_spend_company]])</f>
        <v>0.3010299956639812</v>
      </c>
      <c r="N1785" s="19">
        <f>1/Data[[#This Row],[time_spend_company]]</f>
        <v>0.5</v>
      </c>
      <c r="O1785" s="19">
        <v>2</v>
      </c>
    </row>
    <row r="1786" spans="1:15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VLOOKUP(Data[[#This Row],[dept]],Dept_Indexing[],2,FALSE)</f>
        <v>9</v>
      </c>
      <c r="L1786">
        <f>VLOOKUP(Data[[#This Row],[salary]],Salary_Index[],2,FALSE)</f>
        <v>2</v>
      </c>
      <c r="M1786" s="19">
        <f>LOG10(Data[[#This Row],[time_spend_company]])</f>
        <v>0.3010299956639812</v>
      </c>
      <c r="N1786" s="19">
        <f>1/Data[[#This Row],[time_spend_company]]</f>
        <v>0.5</v>
      </c>
      <c r="O1786" s="19">
        <v>2</v>
      </c>
    </row>
    <row r="1787" spans="1:15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VLOOKUP(Data[[#This Row],[dept]],Dept_Indexing[],2,FALSE)</f>
        <v>9</v>
      </c>
      <c r="L1787">
        <f>VLOOKUP(Data[[#This Row],[salary]],Salary_Index[],2,FALSE)</f>
        <v>2</v>
      </c>
      <c r="M1787" s="19">
        <f>LOG10(Data[[#This Row],[time_spend_company]])</f>
        <v>0.3010299956639812</v>
      </c>
      <c r="N1787" s="19">
        <f>1/Data[[#This Row],[time_spend_company]]</f>
        <v>0.5</v>
      </c>
      <c r="O1787" s="19">
        <v>2</v>
      </c>
    </row>
    <row r="1788" spans="1:15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VLOOKUP(Data[[#This Row],[dept]],Dept_Indexing[],2,FALSE)</f>
        <v>9</v>
      </c>
      <c r="L1788">
        <f>VLOOKUP(Data[[#This Row],[salary]],Salary_Index[],2,FALSE)</f>
        <v>2</v>
      </c>
      <c r="M1788" s="19">
        <f>LOG10(Data[[#This Row],[time_spend_company]])</f>
        <v>0.3010299956639812</v>
      </c>
      <c r="N1788" s="19">
        <f>1/Data[[#This Row],[time_spend_company]]</f>
        <v>0.5</v>
      </c>
      <c r="O1788" s="19">
        <v>2</v>
      </c>
    </row>
    <row r="1789" spans="1:15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VLOOKUP(Data[[#This Row],[dept]],Dept_Indexing[],2,FALSE)</f>
        <v>9</v>
      </c>
      <c r="L1789">
        <f>VLOOKUP(Data[[#This Row],[salary]],Salary_Index[],2,FALSE)</f>
        <v>3</v>
      </c>
      <c r="M1789" s="19">
        <f>LOG10(Data[[#This Row],[time_spend_company]])</f>
        <v>0.3010299956639812</v>
      </c>
      <c r="N1789" s="19">
        <f>1/Data[[#This Row],[time_spend_company]]</f>
        <v>0.5</v>
      </c>
      <c r="O1789" s="19">
        <v>2</v>
      </c>
    </row>
    <row r="1790" spans="1:15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VLOOKUP(Data[[#This Row],[dept]],Dept_Indexing[],2,FALSE)</f>
        <v>3</v>
      </c>
      <c r="L1790">
        <f>VLOOKUP(Data[[#This Row],[salary]],Salary_Index[],2,FALSE)</f>
        <v>2</v>
      </c>
      <c r="M1790" s="19">
        <f>LOG10(Data[[#This Row],[time_spend_company]])</f>
        <v>0.3010299956639812</v>
      </c>
      <c r="N1790" s="19">
        <f>1/Data[[#This Row],[time_spend_company]]</f>
        <v>0.5</v>
      </c>
      <c r="O1790" s="19">
        <v>2</v>
      </c>
    </row>
    <row r="1791" spans="1:15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VLOOKUP(Data[[#This Row],[dept]],Dept_Indexing[],2,FALSE)</f>
        <v>3</v>
      </c>
      <c r="L1791">
        <f>VLOOKUP(Data[[#This Row],[salary]],Salary_Index[],2,FALSE)</f>
        <v>1</v>
      </c>
      <c r="M1791" s="19">
        <f>LOG10(Data[[#This Row],[time_spend_company]])</f>
        <v>0.3010299956639812</v>
      </c>
      <c r="N1791" s="19">
        <f>1/Data[[#This Row],[time_spend_company]]</f>
        <v>0.5</v>
      </c>
      <c r="O1791" s="19">
        <v>2</v>
      </c>
    </row>
    <row r="1792" spans="1:15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VLOOKUP(Data[[#This Row],[dept]],Dept_Indexing[],2,FALSE)</f>
        <v>6</v>
      </c>
      <c r="L1792">
        <f>VLOOKUP(Data[[#This Row],[salary]],Salary_Index[],2,FALSE)</f>
        <v>1</v>
      </c>
      <c r="M1792" s="19">
        <f>LOG10(Data[[#This Row],[time_spend_company]])</f>
        <v>0.3010299956639812</v>
      </c>
      <c r="N1792" s="19">
        <f>1/Data[[#This Row],[time_spend_company]]</f>
        <v>0.5</v>
      </c>
      <c r="O1792" s="19">
        <v>2</v>
      </c>
    </row>
    <row r="1793" spans="1:15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VLOOKUP(Data[[#This Row],[dept]],Dept_Indexing[],2,FALSE)</f>
        <v>6</v>
      </c>
      <c r="L1793">
        <f>VLOOKUP(Data[[#This Row],[salary]],Salary_Index[],2,FALSE)</f>
        <v>1</v>
      </c>
      <c r="M1793" s="19">
        <f>LOG10(Data[[#This Row],[time_spend_company]])</f>
        <v>0.3010299956639812</v>
      </c>
      <c r="N1793" s="19">
        <f>1/Data[[#This Row],[time_spend_company]]</f>
        <v>0.5</v>
      </c>
      <c r="O1793" s="19">
        <v>2</v>
      </c>
    </row>
    <row r="1794" spans="1:15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VLOOKUP(Data[[#This Row],[dept]],Dept_Indexing[],2,FALSE)</f>
        <v>7</v>
      </c>
      <c r="L1794">
        <f>VLOOKUP(Data[[#This Row],[salary]],Salary_Index[],2,FALSE)</f>
        <v>1</v>
      </c>
      <c r="M1794" s="19">
        <f>LOG10(Data[[#This Row],[time_spend_company]])</f>
        <v>0.3010299956639812</v>
      </c>
      <c r="N1794" s="19">
        <f>1/Data[[#This Row],[time_spend_company]]</f>
        <v>0.5</v>
      </c>
      <c r="O1794" s="19">
        <v>2</v>
      </c>
    </row>
    <row r="1795" spans="1:15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VLOOKUP(Data[[#This Row],[dept]],Dept_Indexing[],2,FALSE)</f>
        <v>7</v>
      </c>
      <c r="L1795">
        <f>VLOOKUP(Data[[#This Row],[salary]],Salary_Index[],2,FALSE)</f>
        <v>1</v>
      </c>
      <c r="M1795" s="19">
        <f>LOG10(Data[[#This Row],[time_spend_company]])</f>
        <v>0.3010299956639812</v>
      </c>
      <c r="N1795" s="19">
        <f>1/Data[[#This Row],[time_spend_company]]</f>
        <v>0.5</v>
      </c>
      <c r="O1795" s="19">
        <v>2</v>
      </c>
    </row>
    <row r="1796" spans="1:15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VLOOKUP(Data[[#This Row],[dept]],Dept_Indexing[],2,FALSE)</f>
        <v>5</v>
      </c>
      <c r="L1796">
        <f>VLOOKUP(Data[[#This Row],[salary]],Salary_Index[],2,FALSE)</f>
        <v>1</v>
      </c>
      <c r="M1796" s="19">
        <f>LOG10(Data[[#This Row],[time_spend_company]])</f>
        <v>0.3010299956639812</v>
      </c>
      <c r="N1796" s="19">
        <f>1/Data[[#This Row],[time_spend_company]]</f>
        <v>0.5</v>
      </c>
      <c r="O1796" s="19">
        <v>2</v>
      </c>
    </row>
    <row r="1797" spans="1:15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VLOOKUP(Data[[#This Row],[dept]],Dept_Indexing[],2,FALSE)</f>
        <v>8</v>
      </c>
      <c r="L1797">
        <f>VLOOKUP(Data[[#This Row],[salary]],Salary_Index[],2,FALSE)</f>
        <v>2</v>
      </c>
      <c r="M1797" s="19">
        <f>LOG10(Data[[#This Row],[time_spend_company]])</f>
        <v>0.3010299956639812</v>
      </c>
      <c r="N1797" s="19">
        <f>1/Data[[#This Row],[time_spend_company]]</f>
        <v>0.5</v>
      </c>
      <c r="O1797" s="19">
        <v>2</v>
      </c>
    </row>
    <row r="1798" spans="1:15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VLOOKUP(Data[[#This Row],[dept]],Dept_Indexing[],2,FALSE)</f>
        <v>8</v>
      </c>
      <c r="L1798">
        <f>VLOOKUP(Data[[#This Row],[salary]],Salary_Index[],2,FALSE)</f>
        <v>2</v>
      </c>
      <c r="M1798" s="19">
        <f>LOG10(Data[[#This Row],[time_spend_company]])</f>
        <v>0.3010299956639812</v>
      </c>
      <c r="N1798" s="19">
        <f>1/Data[[#This Row],[time_spend_company]]</f>
        <v>0.5</v>
      </c>
      <c r="O1798" s="19">
        <v>2</v>
      </c>
    </row>
    <row r="1799" spans="1:15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VLOOKUP(Data[[#This Row],[dept]],Dept_Indexing[],2,FALSE)</f>
        <v>8</v>
      </c>
      <c r="L1799">
        <f>VLOOKUP(Data[[#This Row],[salary]],Salary_Index[],2,FALSE)</f>
        <v>2</v>
      </c>
      <c r="M1799" s="19">
        <f>LOG10(Data[[#This Row],[time_spend_company]])</f>
        <v>0.3010299956639812</v>
      </c>
      <c r="N1799" s="19">
        <f>1/Data[[#This Row],[time_spend_company]]</f>
        <v>0.5</v>
      </c>
      <c r="O1799" s="19">
        <v>2</v>
      </c>
    </row>
    <row r="1800" spans="1:15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VLOOKUP(Data[[#This Row],[dept]],Dept_Indexing[],2,FALSE)</f>
        <v>8</v>
      </c>
      <c r="L1800">
        <f>VLOOKUP(Data[[#This Row],[salary]],Salary_Index[],2,FALSE)</f>
        <v>2</v>
      </c>
      <c r="M1800" s="19">
        <f>LOG10(Data[[#This Row],[time_spend_company]])</f>
        <v>0.3010299956639812</v>
      </c>
      <c r="N1800" s="19">
        <f>1/Data[[#This Row],[time_spend_company]]</f>
        <v>0.5</v>
      </c>
      <c r="O1800" s="19">
        <v>2</v>
      </c>
    </row>
    <row r="1801" spans="1:15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VLOOKUP(Data[[#This Row],[dept]],Dept_Indexing[],2,FALSE)</f>
        <v>8</v>
      </c>
      <c r="L1801">
        <f>VLOOKUP(Data[[#This Row],[salary]],Salary_Index[],2,FALSE)</f>
        <v>2</v>
      </c>
      <c r="M1801" s="19">
        <f>LOG10(Data[[#This Row],[time_spend_company]])</f>
        <v>0.3010299956639812</v>
      </c>
      <c r="N1801" s="19">
        <f>1/Data[[#This Row],[time_spend_company]]</f>
        <v>0.5</v>
      </c>
      <c r="O1801" s="19">
        <v>2</v>
      </c>
    </row>
    <row r="1802" spans="1:15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VLOOKUP(Data[[#This Row],[dept]],Dept_Indexing[],2,FALSE)</f>
        <v>8</v>
      </c>
      <c r="L1802">
        <f>VLOOKUP(Data[[#This Row],[salary]],Salary_Index[],2,FALSE)</f>
        <v>2</v>
      </c>
      <c r="M1802" s="19">
        <f>LOG10(Data[[#This Row],[time_spend_company]])</f>
        <v>0.3010299956639812</v>
      </c>
      <c r="N1802" s="19">
        <f>1/Data[[#This Row],[time_spend_company]]</f>
        <v>0.5</v>
      </c>
      <c r="O1802" s="19">
        <v>2</v>
      </c>
    </row>
    <row r="1803" spans="1:15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VLOOKUP(Data[[#This Row],[dept]],Dept_Indexing[],2,FALSE)</f>
        <v>8</v>
      </c>
      <c r="L1803">
        <f>VLOOKUP(Data[[#This Row],[salary]],Salary_Index[],2,FALSE)</f>
        <v>2</v>
      </c>
      <c r="M1803" s="19">
        <f>LOG10(Data[[#This Row],[time_spend_company]])</f>
        <v>0.3010299956639812</v>
      </c>
      <c r="N1803" s="19">
        <f>1/Data[[#This Row],[time_spend_company]]</f>
        <v>0.5</v>
      </c>
      <c r="O1803" s="19">
        <v>2</v>
      </c>
    </row>
    <row r="1804" spans="1:15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VLOOKUP(Data[[#This Row],[dept]],Dept_Indexing[],2,FALSE)</f>
        <v>8</v>
      </c>
      <c r="L1804">
        <f>VLOOKUP(Data[[#This Row],[salary]],Salary_Index[],2,FALSE)</f>
        <v>1</v>
      </c>
      <c r="M1804" s="19">
        <f>LOG10(Data[[#This Row],[time_spend_company]])</f>
        <v>0.3010299956639812</v>
      </c>
      <c r="N1804" s="19">
        <f>1/Data[[#This Row],[time_spend_company]]</f>
        <v>0.5</v>
      </c>
      <c r="O1804" s="19">
        <v>2</v>
      </c>
    </row>
    <row r="1805" spans="1:15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VLOOKUP(Data[[#This Row],[dept]],Dept_Indexing[],2,FALSE)</f>
        <v>1</v>
      </c>
      <c r="L1805">
        <f>VLOOKUP(Data[[#This Row],[salary]],Salary_Index[],2,FALSE)</f>
        <v>1</v>
      </c>
      <c r="M1805" s="19">
        <f>LOG10(Data[[#This Row],[time_spend_company]])</f>
        <v>0.3010299956639812</v>
      </c>
      <c r="N1805" s="19">
        <f>1/Data[[#This Row],[time_spend_company]]</f>
        <v>0.5</v>
      </c>
      <c r="O1805" s="19">
        <v>2</v>
      </c>
    </row>
    <row r="1806" spans="1:15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VLOOKUP(Data[[#This Row],[dept]],Dept_Indexing[],2,FALSE)</f>
        <v>10</v>
      </c>
      <c r="L1806">
        <f>VLOOKUP(Data[[#This Row],[salary]],Salary_Index[],2,FALSE)</f>
        <v>2</v>
      </c>
      <c r="M1806" s="19">
        <f>LOG10(Data[[#This Row],[time_spend_company]])</f>
        <v>0.3010299956639812</v>
      </c>
      <c r="N1806" s="19">
        <f>1/Data[[#This Row],[time_spend_company]]</f>
        <v>0.5</v>
      </c>
      <c r="O1806" s="19">
        <v>2</v>
      </c>
    </row>
    <row r="1807" spans="1:15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VLOOKUP(Data[[#This Row],[dept]],Dept_Indexing[],2,FALSE)</f>
        <v>10</v>
      </c>
      <c r="L1807">
        <f>VLOOKUP(Data[[#This Row],[salary]],Salary_Index[],2,FALSE)</f>
        <v>2</v>
      </c>
      <c r="M1807" s="19">
        <f>LOG10(Data[[#This Row],[time_spend_company]])</f>
        <v>0.3010299956639812</v>
      </c>
      <c r="N1807" s="19">
        <f>1/Data[[#This Row],[time_spend_company]]</f>
        <v>0.5</v>
      </c>
      <c r="O1807" s="19">
        <v>2</v>
      </c>
    </row>
    <row r="1808" spans="1:15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VLOOKUP(Data[[#This Row],[dept]],Dept_Indexing[],2,FALSE)</f>
        <v>10</v>
      </c>
      <c r="L1808">
        <f>VLOOKUP(Data[[#This Row],[salary]],Salary_Index[],2,FALSE)</f>
        <v>2</v>
      </c>
      <c r="M1808" s="19">
        <f>LOG10(Data[[#This Row],[time_spend_company]])</f>
        <v>0.3010299956639812</v>
      </c>
      <c r="N1808" s="19">
        <f>1/Data[[#This Row],[time_spend_company]]</f>
        <v>0.5</v>
      </c>
      <c r="O1808" s="19">
        <v>2</v>
      </c>
    </row>
    <row r="1809" spans="1:15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VLOOKUP(Data[[#This Row],[dept]],Dept_Indexing[],2,FALSE)</f>
        <v>10</v>
      </c>
      <c r="L1809">
        <f>VLOOKUP(Data[[#This Row],[salary]],Salary_Index[],2,FALSE)</f>
        <v>2</v>
      </c>
      <c r="M1809" s="19">
        <f>LOG10(Data[[#This Row],[time_spend_company]])</f>
        <v>0.3010299956639812</v>
      </c>
      <c r="N1809" s="19">
        <f>1/Data[[#This Row],[time_spend_company]]</f>
        <v>0.5</v>
      </c>
      <c r="O1809" s="19">
        <v>2</v>
      </c>
    </row>
    <row r="1810" spans="1:15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VLOOKUP(Data[[#This Row],[dept]],Dept_Indexing[],2,FALSE)</f>
        <v>10</v>
      </c>
      <c r="L1810">
        <f>VLOOKUP(Data[[#This Row],[salary]],Salary_Index[],2,FALSE)</f>
        <v>2</v>
      </c>
      <c r="M1810" s="19">
        <f>LOG10(Data[[#This Row],[time_spend_company]])</f>
        <v>0.3010299956639812</v>
      </c>
      <c r="N1810" s="19">
        <f>1/Data[[#This Row],[time_spend_company]]</f>
        <v>0.5</v>
      </c>
      <c r="O1810" s="19">
        <v>2</v>
      </c>
    </row>
    <row r="1811" spans="1:15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VLOOKUP(Data[[#This Row],[dept]],Dept_Indexing[],2,FALSE)</f>
        <v>9</v>
      </c>
      <c r="L1811">
        <f>VLOOKUP(Data[[#This Row],[salary]],Salary_Index[],2,FALSE)</f>
        <v>2</v>
      </c>
      <c r="M1811" s="19">
        <f>LOG10(Data[[#This Row],[time_spend_company]])</f>
        <v>0.3010299956639812</v>
      </c>
      <c r="N1811" s="19">
        <f>1/Data[[#This Row],[time_spend_company]]</f>
        <v>0.5</v>
      </c>
      <c r="O1811" s="19">
        <v>2</v>
      </c>
    </row>
    <row r="1812" spans="1:15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VLOOKUP(Data[[#This Row],[dept]],Dept_Indexing[],2,FALSE)</f>
        <v>9</v>
      </c>
      <c r="L1812">
        <f>VLOOKUP(Data[[#This Row],[salary]],Salary_Index[],2,FALSE)</f>
        <v>2</v>
      </c>
      <c r="M1812" s="19">
        <f>LOG10(Data[[#This Row],[time_spend_company]])</f>
        <v>0.3010299956639812</v>
      </c>
      <c r="N1812" s="19">
        <f>1/Data[[#This Row],[time_spend_company]]</f>
        <v>0.5</v>
      </c>
      <c r="O1812" s="19">
        <v>2</v>
      </c>
    </row>
    <row r="1813" spans="1:15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VLOOKUP(Data[[#This Row],[dept]],Dept_Indexing[],2,FALSE)</f>
        <v>9</v>
      </c>
      <c r="L1813">
        <f>VLOOKUP(Data[[#This Row],[salary]],Salary_Index[],2,FALSE)</f>
        <v>2</v>
      </c>
      <c r="M1813" s="19">
        <f>LOG10(Data[[#This Row],[time_spend_company]])</f>
        <v>0.3010299956639812</v>
      </c>
      <c r="N1813" s="19">
        <f>1/Data[[#This Row],[time_spend_company]]</f>
        <v>0.5</v>
      </c>
      <c r="O1813" s="19">
        <v>2</v>
      </c>
    </row>
    <row r="1814" spans="1:15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VLOOKUP(Data[[#This Row],[dept]],Dept_Indexing[],2,FALSE)</f>
        <v>9</v>
      </c>
      <c r="L1814">
        <f>VLOOKUP(Data[[#This Row],[salary]],Salary_Index[],2,FALSE)</f>
        <v>2</v>
      </c>
      <c r="M1814" s="19">
        <f>LOG10(Data[[#This Row],[time_spend_company]])</f>
        <v>0.3010299956639812</v>
      </c>
      <c r="N1814" s="19">
        <f>1/Data[[#This Row],[time_spend_company]]</f>
        <v>0.5</v>
      </c>
      <c r="O1814" s="19">
        <v>2</v>
      </c>
    </row>
    <row r="1815" spans="1:15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VLOOKUP(Data[[#This Row],[dept]],Dept_Indexing[],2,FALSE)</f>
        <v>9</v>
      </c>
      <c r="L1815">
        <f>VLOOKUP(Data[[#This Row],[salary]],Salary_Index[],2,FALSE)</f>
        <v>2</v>
      </c>
      <c r="M1815" s="19">
        <f>LOG10(Data[[#This Row],[time_spend_company]])</f>
        <v>0.3010299956639812</v>
      </c>
      <c r="N1815" s="19">
        <f>1/Data[[#This Row],[time_spend_company]]</f>
        <v>0.5</v>
      </c>
      <c r="O1815" s="19">
        <v>2</v>
      </c>
    </row>
    <row r="1816" spans="1:15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VLOOKUP(Data[[#This Row],[dept]],Dept_Indexing[],2,FALSE)</f>
        <v>10</v>
      </c>
      <c r="L1816">
        <f>VLOOKUP(Data[[#This Row],[salary]],Salary_Index[],2,FALSE)</f>
        <v>3</v>
      </c>
      <c r="M1816" s="19">
        <f>LOG10(Data[[#This Row],[time_spend_company]])</f>
        <v>0.3010299956639812</v>
      </c>
      <c r="N1816" s="19">
        <f>1/Data[[#This Row],[time_spend_company]]</f>
        <v>0.5</v>
      </c>
      <c r="O1816" s="19">
        <v>2</v>
      </c>
    </row>
    <row r="1817" spans="1:15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VLOOKUP(Data[[#This Row],[dept]],Dept_Indexing[],2,FALSE)</f>
        <v>10</v>
      </c>
      <c r="L1817">
        <f>VLOOKUP(Data[[#This Row],[salary]],Salary_Index[],2,FALSE)</f>
        <v>3</v>
      </c>
      <c r="M1817" s="19">
        <f>LOG10(Data[[#This Row],[time_spend_company]])</f>
        <v>0.3010299956639812</v>
      </c>
      <c r="N1817" s="19">
        <f>1/Data[[#This Row],[time_spend_company]]</f>
        <v>0.5</v>
      </c>
      <c r="O1817" s="19">
        <v>2</v>
      </c>
    </row>
    <row r="1818" spans="1:15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VLOOKUP(Data[[#This Row],[dept]],Dept_Indexing[],2,FALSE)</f>
        <v>3</v>
      </c>
      <c r="L1818">
        <f>VLOOKUP(Data[[#This Row],[salary]],Salary_Index[],2,FALSE)</f>
        <v>3</v>
      </c>
      <c r="M1818" s="19">
        <f>LOG10(Data[[#This Row],[time_spend_company]])</f>
        <v>0.3010299956639812</v>
      </c>
      <c r="N1818" s="19">
        <f>1/Data[[#This Row],[time_spend_company]]</f>
        <v>0.5</v>
      </c>
      <c r="O1818" s="19">
        <v>2</v>
      </c>
    </row>
    <row r="1819" spans="1:15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VLOOKUP(Data[[#This Row],[dept]],Dept_Indexing[],2,FALSE)</f>
        <v>6</v>
      </c>
      <c r="L1819">
        <f>VLOOKUP(Data[[#This Row],[salary]],Salary_Index[],2,FALSE)</f>
        <v>3</v>
      </c>
      <c r="M1819" s="19">
        <f>LOG10(Data[[#This Row],[time_spend_company]])</f>
        <v>0.3010299956639812</v>
      </c>
      <c r="N1819" s="19">
        <f>1/Data[[#This Row],[time_spend_company]]</f>
        <v>0.5</v>
      </c>
      <c r="O1819" s="19">
        <v>2</v>
      </c>
    </row>
    <row r="1820" spans="1:15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VLOOKUP(Data[[#This Row],[dept]],Dept_Indexing[],2,FALSE)</f>
        <v>6</v>
      </c>
      <c r="L1820">
        <f>VLOOKUP(Data[[#This Row],[salary]],Salary_Index[],2,FALSE)</f>
        <v>3</v>
      </c>
      <c r="M1820" s="19">
        <f>LOG10(Data[[#This Row],[time_spend_company]])</f>
        <v>0.3010299956639812</v>
      </c>
      <c r="N1820" s="19">
        <f>1/Data[[#This Row],[time_spend_company]]</f>
        <v>0.5</v>
      </c>
      <c r="O1820" s="19">
        <v>2</v>
      </c>
    </row>
    <row r="1821" spans="1:15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VLOOKUP(Data[[#This Row],[dept]],Dept_Indexing[],2,FALSE)</f>
        <v>7</v>
      </c>
      <c r="L1821">
        <f>VLOOKUP(Data[[#This Row],[salary]],Salary_Index[],2,FALSE)</f>
        <v>1</v>
      </c>
      <c r="M1821" s="19">
        <f>LOG10(Data[[#This Row],[time_spend_company]])</f>
        <v>0.3010299956639812</v>
      </c>
      <c r="N1821" s="19">
        <f>1/Data[[#This Row],[time_spend_company]]</f>
        <v>0.5</v>
      </c>
      <c r="O1821" s="19">
        <v>2</v>
      </c>
    </row>
    <row r="1822" spans="1:15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VLOOKUP(Data[[#This Row],[dept]],Dept_Indexing[],2,FALSE)</f>
        <v>7</v>
      </c>
      <c r="L1822">
        <f>VLOOKUP(Data[[#This Row],[salary]],Salary_Index[],2,FALSE)</f>
        <v>1</v>
      </c>
      <c r="M1822" s="19">
        <f>LOG10(Data[[#This Row],[time_spend_company]])</f>
        <v>0.3010299956639812</v>
      </c>
      <c r="N1822" s="19">
        <f>1/Data[[#This Row],[time_spend_company]]</f>
        <v>0.5</v>
      </c>
      <c r="O1822" s="19">
        <v>2</v>
      </c>
    </row>
    <row r="1823" spans="1:15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VLOOKUP(Data[[#This Row],[dept]],Dept_Indexing[],2,FALSE)</f>
        <v>7</v>
      </c>
      <c r="L1823">
        <f>VLOOKUP(Data[[#This Row],[salary]],Salary_Index[],2,FALSE)</f>
        <v>1</v>
      </c>
      <c r="M1823" s="19">
        <f>LOG10(Data[[#This Row],[time_spend_company]])</f>
        <v>0.3010299956639812</v>
      </c>
      <c r="N1823" s="19">
        <f>1/Data[[#This Row],[time_spend_company]]</f>
        <v>0.5</v>
      </c>
      <c r="O1823" s="19">
        <v>2</v>
      </c>
    </row>
    <row r="1824" spans="1:15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VLOOKUP(Data[[#This Row],[dept]],Dept_Indexing[],2,FALSE)</f>
        <v>5</v>
      </c>
      <c r="L1824">
        <f>VLOOKUP(Data[[#This Row],[salary]],Salary_Index[],2,FALSE)</f>
        <v>1</v>
      </c>
      <c r="M1824" s="19">
        <f>LOG10(Data[[#This Row],[time_spend_company]])</f>
        <v>0.3010299956639812</v>
      </c>
      <c r="N1824" s="19">
        <f>1/Data[[#This Row],[time_spend_company]]</f>
        <v>0.5</v>
      </c>
      <c r="O1824" s="19">
        <v>2</v>
      </c>
    </row>
    <row r="1825" spans="1:15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VLOOKUP(Data[[#This Row],[dept]],Dept_Indexing[],2,FALSE)</f>
        <v>5</v>
      </c>
      <c r="L1825">
        <f>VLOOKUP(Data[[#This Row],[salary]],Salary_Index[],2,FALSE)</f>
        <v>1</v>
      </c>
      <c r="M1825" s="19">
        <f>LOG10(Data[[#This Row],[time_spend_company]])</f>
        <v>0.3010299956639812</v>
      </c>
      <c r="N1825" s="19">
        <f>1/Data[[#This Row],[time_spend_company]]</f>
        <v>0.5</v>
      </c>
      <c r="O1825" s="19">
        <v>2</v>
      </c>
    </row>
    <row r="1826" spans="1:15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VLOOKUP(Data[[#This Row],[dept]],Dept_Indexing[],2,FALSE)</f>
        <v>5</v>
      </c>
      <c r="L1826">
        <f>VLOOKUP(Data[[#This Row],[salary]],Salary_Index[],2,FALSE)</f>
        <v>1</v>
      </c>
      <c r="M1826" s="19">
        <f>LOG10(Data[[#This Row],[time_spend_company]])</f>
        <v>0.3010299956639812</v>
      </c>
      <c r="N1826" s="19">
        <f>1/Data[[#This Row],[time_spend_company]]</f>
        <v>0.5</v>
      </c>
      <c r="O1826" s="19">
        <v>2</v>
      </c>
    </row>
    <row r="1827" spans="1:15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VLOOKUP(Data[[#This Row],[dept]],Dept_Indexing[],2,FALSE)</f>
        <v>8</v>
      </c>
      <c r="L1827">
        <f>VLOOKUP(Data[[#This Row],[salary]],Salary_Index[],2,FALSE)</f>
        <v>2</v>
      </c>
      <c r="M1827" s="19">
        <f>LOG10(Data[[#This Row],[time_spend_company]])</f>
        <v>0.3010299956639812</v>
      </c>
      <c r="N1827" s="19">
        <f>1/Data[[#This Row],[time_spend_company]]</f>
        <v>0.5</v>
      </c>
      <c r="O1827" s="19">
        <v>2</v>
      </c>
    </row>
    <row r="1828" spans="1:15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VLOOKUP(Data[[#This Row],[dept]],Dept_Indexing[],2,FALSE)</f>
        <v>8</v>
      </c>
      <c r="L1828">
        <f>VLOOKUP(Data[[#This Row],[salary]],Salary_Index[],2,FALSE)</f>
        <v>2</v>
      </c>
      <c r="M1828" s="19">
        <f>LOG10(Data[[#This Row],[time_spend_company]])</f>
        <v>0.3010299956639812</v>
      </c>
      <c r="N1828" s="19">
        <f>1/Data[[#This Row],[time_spend_company]]</f>
        <v>0.5</v>
      </c>
      <c r="O1828" s="19">
        <v>2</v>
      </c>
    </row>
    <row r="1829" spans="1:15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VLOOKUP(Data[[#This Row],[dept]],Dept_Indexing[],2,FALSE)</f>
        <v>8</v>
      </c>
      <c r="L1829">
        <f>VLOOKUP(Data[[#This Row],[salary]],Salary_Index[],2,FALSE)</f>
        <v>3</v>
      </c>
      <c r="M1829" s="19">
        <f>LOG10(Data[[#This Row],[time_spend_company]])</f>
        <v>0.3010299956639812</v>
      </c>
      <c r="N1829" s="19">
        <f>1/Data[[#This Row],[time_spend_company]]</f>
        <v>0.5</v>
      </c>
      <c r="O1829" s="19">
        <v>2</v>
      </c>
    </row>
    <row r="1830" spans="1:15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VLOOKUP(Data[[#This Row],[dept]],Dept_Indexing[],2,FALSE)</f>
        <v>8</v>
      </c>
      <c r="L1830">
        <f>VLOOKUP(Data[[#This Row],[salary]],Salary_Index[],2,FALSE)</f>
        <v>3</v>
      </c>
      <c r="M1830" s="19">
        <f>LOG10(Data[[#This Row],[time_spend_company]])</f>
        <v>0.3010299956639812</v>
      </c>
      <c r="N1830" s="19">
        <f>1/Data[[#This Row],[time_spend_company]]</f>
        <v>0.5</v>
      </c>
      <c r="O1830" s="19">
        <v>2</v>
      </c>
    </row>
    <row r="1831" spans="1:15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VLOOKUP(Data[[#This Row],[dept]],Dept_Indexing[],2,FALSE)</f>
        <v>8</v>
      </c>
      <c r="L1831">
        <f>VLOOKUP(Data[[#This Row],[salary]],Salary_Index[],2,FALSE)</f>
        <v>3</v>
      </c>
      <c r="M1831" s="19">
        <f>LOG10(Data[[#This Row],[time_spend_company]])</f>
        <v>0.3010299956639812</v>
      </c>
      <c r="N1831" s="19">
        <f>1/Data[[#This Row],[time_spend_company]]</f>
        <v>0.5</v>
      </c>
      <c r="O1831" s="19">
        <v>2</v>
      </c>
    </row>
    <row r="1832" spans="1:15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VLOOKUP(Data[[#This Row],[dept]],Dept_Indexing[],2,FALSE)</f>
        <v>1</v>
      </c>
      <c r="L1832">
        <f>VLOOKUP(Data[[#This Row],[salary]],Salary_Index[],2,FALSE)</f>
        <v>1</v>
      </c>
      <c r="M1832" s="19">
        <f>LOG10(Data[[#This Row],[time_spend_company]])</f>
        <v>0.3010299956639812</v>
      </c>
      <c r="N1832" s="19">
        <f>1/Data[[#This Row],[time_spend_company]]</f>
        <v>0.5</v>
      </c>
      <c r="O1832" s="19">
        <v>2</v>
      </c>
    </row>
    <row r="1833" spans="1:15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VLOOKUP(Data[[#This Row],[dept]],Dept_Indexing[],2,FALSE)</f>
        <v>2</v>
      </c>
      <c r="L1833">
        <f>VLOOKUP(Data[[#This Row],[salary]],Salary_Index[],2,FALSE)</f>
        <v>1</v>
      </c>
      <c r="M1833" s="19">
        <f>LOG10(Data[[#This Row],[time_spend_company]])</f>
        <v>0.3010299956639812</v>
      </c>
      <c r="N1833" s="19">
        <f>1/Data[[#This Row],[time_spend_company]]</f>
        <v>0.5</v>
      </c>
      <c r="O1833" s="19">
        <v>2</v>
      </c>
    </row>
    <row r="1834" spans="1:15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VLOOKUP(Data[[#This Row],[dept]],Dept_Indexing[],2,FALSE)</f>
        <v>2</v>
      </c>
      <c r="L1834">
        <f>VLOOKUP(Data[[#This Row],[salary]],Salary_Index[],2,FALSE)</f>
        <v>1</v>
      </c>
      <c r="M1834" s="19">
        <f>LOG10(Data[[#This Row],[time_spend_company]])</f>
        <v>0.3010299956639812</v>
      </c>
      <c r="N1834" s="19">
        <f>1/Data[[#This Row],[time_spend_company]]</f>
        <v>0.5</v>
      </c>
      <c r="O1834" s="19">
        <v>2</v>
      </c>
    </row>
    <row r="1835" spans="1:15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VLOOKUP(Data[[#This Row],[dept]],Dept_Indexing[],2,FALSE)</f>
        <v>10</v>
      </c>
      <c r="L1835">
        <f>VLOOKUP(Data[[#This Row],[salary]],Salary_Index[],2,FALSE)</f>
        <v>2</v>
      </c>
      <c r="M1835" s="19">
        <f>LOG10(Data[[#This Row],[time_spend_company]])</f>
        <v>0.3010299956639812</v>
      </c>
      <c r="N1835" s="19">
        <f>1/Data[[#This Row],[time_spend_company]]</f>
        <v>0.5</v>
      </c>
      <c r="O1835" s="19">
        <v>2</v>
      </c>
    </row>
    <row r="1836" spans="1:15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VLOOKUP(Data[[#This Row],[dept]],Dept_Indexing[],2,FALSE)</f>
        <v>10</v>
      </c>
      <c r="L1836">
        <f>VLOOKUP(Data[[#This Row],[salary]],Salary_Index[],2,FALSE)</f>
        <v>2</v>
      </c>
      <c r="M1836" s="19">
        <f>LOG10(Data[[#This Row],[time_spend_company]])</f>
        <v>0.3010299956639812</v>
      </c>
      <c r="N1836" s="19">
        <f>1/Data[[#This Row],[time_spend_company]]</f>
        <v>0.5</v>
      </c>
      <c r="O1836" s="19">
        <v>2</v>
      </c>
    </row>
    <row r="1837" spans="1:15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VLOOKUP(Data[[#This Row],[dept]],Dept_Indexing[],2,FALSE)</f>
        <v>10</v>
      </c>
      <c r="L1837">
        <f>VLOOKUP(Data[[#This Row],[salary]],Salary_Index[],2,FALSE)</f>
        <v>2</v>
      </c>
      <c r="M1837" s="19">
        <f>LOG10(Data[[#This Row],[time_spend_company]])</f>
        <v>0.3010299956639812</v>
      </c>
      <c r="N1837" s="19">
        <f>1/Data[[#This Row],[time_spend_company]]</f>
        <v>0.5</v>
      </c>
      <c r="O1837" s="19">
        <v>2</v>
      </c>
    </row>
    <row r="1838" spans="1:15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VLOOKUP(Data[[#This Row],[dept]],Dept_Indexing[],2,FALSE)</f>
        <v>10</v>
      </c>
      <c r="L1838">
        <f>VLOOKUP(Data[[#This Row],[salary]],Salary_Index[],2,FALSE)</f>
        <v>2</v>
      </c>
      <c r="M1838" s="19">
        <f>LOG10(Data[[#This Row],[time_spend_company]])</f>
        <v>0.3010299956639812</v>
      </c>
      <c r="N1838" s="19">
        <f>1/Data[[#This Row],[time_spend_company]]</f>
        <v>0.5</v>
      </c>
      <c r="O1838" s="19">
        <v>2</v>
      </c>
    </row>
    <row r="1839" spans="1:15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VLOOKUP(Data[[#This Row],[dept]],Dept_Indexing[],2,FALSE)</f>
        <v>10</v>
      </c>
      <c r="L1839">
        <f>VLOOKUP(Data[[#This Row],[salary]],Salary_Index[],2,FALSE)</f>
        <v>2</v>
      </c>
      <c r="M1839" s="19">
        <f>LOG10(Data[[#This Row],[time_spend_company]])</f>
        <v>0.3010299956639812</v>
      </c>
      <c r="N1839" s="19">
        <f>1/Data[[#This Row],[time_spend_company]]</f>
        <v>0.5</v>
      </c>
      <c r="O1839" s="19">
        <v>2</v>
      </c>
    </row>
    <row r="1840" spans="1:15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VLOOKUP(Data[[#This Row],[dept]],Dept_Indexing[],2,FALSE)</f>
        <v>9</v>
      </c>
      <c r="L1840">
        <f>VLOOKUP(Data[[#This Row],[salary]],Salary_Index[],2,FALSE)</f>
        <v>2</v>
      </c>
      <c r="M1840" s="19">
        <f>LOG10(Data[[#This Row],[time_spend_company]])</f>
        <v>0.3010299956639812</v>
      </c>
      <c r="N1840" s="19">
        <f>1/Data[[#This Row],[time_spend_company]]</f>
        <v>0.5</v>
      </c>
      <c r="O1840" s="19">
        <v>2</v>
      </c>
    </row>
    <row r="1841" spans="1:15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VLOOKUP(Data[[#This Row],[dept]],Dept_Indexing[],2,FALSE)</f>
        <v>9</v>
      </c>
      <c r="L1841">
        <f>VLOOKUP(Data[[#This Row],[salary]],Salary_Index[],2,FALSE)</f>
        <v>2</v>
      </c>
      <c r="M1841" s="19">
        <f>LOG10(Data[[#This Row],[time_spend_company]])</f>
        <v>0.3010299956639812</v>
      </c>
      <c r="N1841" s="19">
        <f>1/Data[[#This Row],[time_spend_company]]</f>
        <v>0.5</v>
      </c>
      <c r="O1841" s="19">
        <v>2</v>
      </c>
    </row>
    <row r="1842" spans="1:15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VLOOKUP(Data[[#This Row],[dept]],Dept_Indexing[],2,FALSE)</f>
        <v>9</v>
      </c>
      <c r="L1842">
        <f>VLOOKUP(Data[[#This Row],[salary]],Salary_Index[],2,FALSE)</f>
        <v>2</v>
      </c>
      <c r="M1842" s="19">
        <f>LOG10(Data[[#This Row],[time_spend_company]])</f>
        <v>0.3010299956639812</v>
      </c>
      <c r="N1842" s="19">
        <f>1/Data[[#This Row],[time_spend_company]]</f>
        <v>0.5</v>
      </c>
      <c r="O1842" s="19">
        <v>2</v>
      </c>
    </row>
    <row r="1843" spans="1:15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VLOOKUP(Data[[#This Row],[dept]],Dept_Indexing[],2,FALSE)</f>
        <v>10</v>
      </c>
      <c r="L1843">
        <f>VLOOKUP(Data[[#This Row],[salary]],Salary_Index[],2,FALSE)</f>
        <v>2</v>
      </c>
      <c r="M1843" s="19">
        <f>LOG10(Data[[#This Row],[time_spend_company]])</f>
        <v>0.3010299956639812</v>
      </c>
      <c r="N1843" s="19">
        <f>1/Data[[#This Row],[time_spend_company]]</f>
        <v>0.5</v>
      </c>
      <c r="O1843" s="19">
        <v>2</v>
      </c>
    </row>
    <row r="1844" spans="1:15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VLOOKUP(Data[[#This Row],[dept]],Dept_Indexing[],2,FALSE)</f>
        <v>3</v>
      </c>
      <c r="L1844">
        <f>VLOOKUP(Data[[#This Row],[salary]],Salary_Index[],2,FALSE)</f>
        <v>1</v>
      </c>
      <c r="M1844" s="19">
        <f>LOG10(Data[[#This Row],[time_spend_company]])</f>
        <v>0.3010299956639812</v>
      </c>
      <c r="N1844" s="19">
        <f>1/Data[[#This Row],[time_spend_company]]</f>
        <v>0.5</v>
      </c>
      <c r="O1844" s="19">
        <v>2</v>
      </c>
    </row>
    <row r="1845" spans="1:15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VLOOKUP(Data[[#This Row],[dept]],Dept_Indexing[],2,FALSE)</f>
        <v>3</v>
      </c>
      <c r="L1845">
        <f>VLOOKUP(Data[[#This Row],[salary]],Salary_Index[],2,FALSE)</f>
        <v>2</v>
      </c>
      <c r="M1845" s="19">
        <f>LOG10(Data[[#This Row],[time_spend_company]])</f>
        <v>0.3010299956639812</v>
      </c>
      <c r="N1845" s="19">
        <f>1/Data[[#This Row],[time_spend_company]]</f>
        <v>0.5</v>
      </c>
      <c r="O1845" s="19">
        <v>2</v>
      </c>
    </row>
    <row r="1846" spans="1:15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VLOOKUP(Data[[#This Row],[dept]],Dept_Indexing[],2,FALSE)</f>
        <v>6</v>
      </c>
      <c r="L1846">
        <f>VLOOKUP(Data[[#This Row],[salary]],Salary_Index[],2,FALSE)</f>
        <v>2</v>
      </c>
      <c r="M1846" s="19">
        <f>LOG10(Data[[#This Row],[time_spend_company]])</f>
        <v>0.3010299956639812</v>
      </c>
      <c r="N1846" s="19">
        <f>1/Data[[#This Row],[time_spend_company]]</f>
        <v>0.5</v>
      </c>
      <c r="O1846" s="19">
        <v>2</v>
      </c>
    </row>
    <row r="1847" spans="1:15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VLOOKUP(Data[[#This Row],[dept]],Dept_Indexing[],2,FALSE)</f>
        <v>6</v>
      </c>
      <c r="L1847">
        <f>VLOOKUP(Data[[#This Row],[salary]],Salary_Index[],2,FALSE)</f>
        <v>2</v>
      </c>
      <c r="M1847" s="19">
        <f>LOG10(Data[[#This Row],[time_spend_company]])</f>
        <v>0.3010299956639812</v>
      </c>
      <c r="N1847" s="19">
        <f>1/Data[[#This Row],[time_spend_company]]</f>
        <v>0.5</v>
      </c>
      <c r="O1847" s="19">
        <v>2</v>
      </c>
    </row>
    <row r="1848" spans="1:15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VLOOKUP(Data[[#This Row],[dept]],Dept_Indexing[],2,FALSE)</f>
        <v>3</v>
      </c>
      <c r="L1848">
        <f>VLOOKUP(Data[[#This Row],[salary]],Salary_Index[],2,FALSE)</f>
        <v>2</v>
      </c>
      <c r="M1848" s="19">
        <f>LOG10(Data[[#This Row],[time_spend_company]])</f>
        <v>0.3010299956639812</v>
      </c>
      <c r="N1848" s="19">
        <f>1/Data[[#This Row],[time_spend_company]]</f>
        <v>0.5</v>
      </c>
      <c r="O1848" s="19">
        <v>2</v>
      </c>
    </row>
    <row r="1849" spans="1:15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VLOOKUP(Data[[#This Row],[dept]],Dept_Indexing[],2,FALSE)</f>
        <v>7</v>
      </c>
      <c r="L1849">
        <f>VLOOKUP(Data[[#This Row],[salary]],Salary_Index[],2,FALSE)</f>
        <v>1</v>
      </c>
      <c r="M1849" s="19">
        <f>LOG10(Data[[#This Row],[time_spend_company]])</f>
        <v>0.3010299956639812</v>
      </c>
      <c r="N1849" s="19">
        <f>1/Data[[#This Row],[time_spend_company]]</f>
        <v>0.5</v>
      </c>
      <c r="O1849" s="19">
        <v>2</v>
      </c>
    </row>
    <row r="1850" spans="1:15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VLOOKUP(Data[[#This Row],[dept]],Dept_Indexing[],2,FALSE)</f>
        <v>1</v>
      </c>
      <c r="L1850">
        <f>VLOOKUP(Data[[#This Row],[salary]],Salary_Index[],2,FALSE)</f>
        <v>1</v>
      </c>
      <c r="M1850" s="19">
        <f>LOG10(Data[[#This Row],[time_spend_company]])</f>
        <v>0.3010299956639812</v>
      </c>
      <c r="N1850" s="19">
        <f>1/Data[[#This Row],[time_spend_company]]</f>
        <v>0.5</v>
      </c>
      <c r="O1850" s="19">
        <v>2</v>
      </c>
    </row>
    <row r="1851" spans="1:15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VLOOKUP(Data[[#This Row],[dept]],Dept_Indexing[],2,FALSE)</f>
        <v>4</v>
      </c>
      <c r="L1851">
        <f>VLOOKUP(Data[[#This Row],[salary]],Salary_Index[],2,FALSE)</f>
        <v>3</v>
      </c>
      <c r="M1851" s="19">
        <f>LOG10(Data[[#This Row],[time_spend_company]])</f>
        <v>0.3010299956639812</v>
      </c>
      <c r="N1851" s="19">
        <f>1/Data[[#This Row],[time_spend_company]]</f>
        <v>0.5</v>
      </c>
      <c r="O1851" s="19">
        <v>2</v>
      </c>
    </row>
    <row r="1852" spans="1:15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VLOOKUP(Data[[#This Row],[dept]],Dept_Indexing[],2,FALSE)</f>
        <v>8</v>
      </c>
      <c r="L1852">
        <f>VLOOKUP(Data[[#This Row],[salary]],Salary_Index[],2,FALSE)</f>
        <v>1</v>
      </c>
      <c r="M1852" s="19">
        <f>LOG10(Data[[#This Row],[time_spend_company]])</f>
        <v>0.3010299956639812</v>
      </c>
      <c r="N1852" s="19">
        <f>1/Data[[#This Row],[time_spend_company]]</f>
        <v>0.5</v>
      </c>
      <c r="O1852" s="19">
        <v>2</v>
      </c>
    </row>
    <row r="1853" spans="1:15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VLOOKUP(Data[[#This Row],[dept]],Dept_Indexing[],2,FALSE)</f>
        <v>8</v>
      </c>
      <c r="L1853">
        <f>VLOOKUP(Data[[#This Row],[salary]],Salary_Index[],2,FALSE)</f>
        <v>2</v>
      </c>
      <c r="M1853" s="19">
        <f>LOG10(Data[[#This Row],[time_spend_company]])</f>
        <v>0.3010299956639812</v>
      </c>
      <c r="N1853" s="19">
        <f>1/Data[[#This Row],[time_spend_company]]</f>
        <v>0.5</v>
      </c>
      <c r="O1853" s="19">
        <v>2</v>
      </c>
    </row>
    <row r="1854" spans="1:15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VLOOKUP(Data[[#This Row],[dept]],Dept_Indexing[],2,FALSE)</f>
        <v>8</v>
      </c>
      <c r="L1854">
        <f>VLOOKUP(Data[[#This Row],[salary]],Salary_Index[],2,FALSE)</f>
        <v>2</v>
      </c>
      <c r="M1854" s="19">
        <f>LOG10(Data[[#This Row],[time_spend_company]])</f>
        <v>0.3010299956639812</v>
      </c>
      <c r="N1854" s="19">
        <f>1/Data[[#This Row],[time_spend_company]]</f>
        <v>0.5</v>
      </c>
      <c r="O1854" s="19">
        <v>2</v>
      </c>
    </row>
    <row r="1855" spans="1:15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VLOOKUP(Data[[#This Row],[dept]],Dept_Indexing[],2,FALSE)</f>
        <v>8</v>
      </c>
      <c r="L1855">
        <f>VLOOKUP(Data[[#This Row],[salary]],Salary_Index[],2,FALSE)</f>
        <v>3</v>
      </c>
      <c r="M1855" s="19">
        <f>LOG10(Data[[#This Row],[time_spend_company]])</f>
        <v>0.3010299956639812</v>
      </c>
      <c r="N1855" s="19">
        <f>1/Data[[#This Row],[time_spend_company]]</f>
        <v>0.5</v>
      </c>
      <c r="O1855" s="19">
        <v>2</v>
      </c>
    </row>
    <row r="1856" spans="1:15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VLOOKUP(Data[[#This Row],[dept]],Dept_Indexing[],2,FALSE)</f>
        <v>8</v>
      </c>
      <c r="L1856">
        <f>VLOOKUP(Data[[#This Row],[salary]],Salary_Index[],2,FALSE)</f>
        <v>2</v>
      </c>
      <c r="M1856" s="19">
        <f>LOG10(Data[[#This Row],[time_spend_company]])</f>
        <v>0.3010299956639812</v>
      </c>
      <c r="N1856" s="19">
        <f>1/Data[[#This Row],[time_spend_company]]</f>
        <v>0.5</v>
      </c>
      <c r="O1856" s="19">
        <v>2</v>
      </c>
    </row>
    <row r="1857" spans="1:15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VLOOKUP(Data[[#This Row],[dept]],Dept_Indexing[],2,FALSE)</f>
        <v>8</v>
      </c>
      <c r="L1857">
        <f>VLOOKUP(Data[[#This Row],[salary]],Salary_Index[],2,FALSE)</f>
        <v>2</v>
      </c>
      <c r="M1857" s="19">
        <f>LOG10(Data[[#This Row],[time_spend_company]])</f>
        <v>0.3010299956639812</v>
      </c>
      <c r="N1857" s="19">
        <f>1/Data[[#This Row],[time_spend_company]]</f>
        <v>0.5</v>
      </c>
      <c r="O1857" s="19">
        <v>2</v>
      </c>
    </row>
    <row r="1858" spans="1:15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VLOOKUP(Data[[#This Row],[dept]],Dept_Indexing[],2,FALSE)</f>
        <v>8</v>
      </c>
      <c r="L1858">
        <f>VLOOKUP(Data[[#This Row],[salary]],Salary_Index[],2,FALSE)</f>
        <v>2</v>
      </c>
      <c r="M1858" s="19">
        <f>LOG10(Data[[#This Row],[time_spend_company]])</f>
        <v>0.3010299956639812</v>
      </c>
      <c r="N1858" s="19">
        <f>1/Data[[#This Row],[time_spend_company]]</f>
        <v>0.5</v>
      </c>
      <c r="O1858" s="19">
        <v>2</v>
      </c>
    </row>
    <row r="1859" spans="1:15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VLOOKUP(Data[[#This Row],[dept]],Dept_Indexing[],2,FALSE)</f>
        <v>8</v>
      </c>
      <c r="L1859">
        <f>VLOOKUP(Data[[#This Row],[salary]],Salary_Index[],2,FALSE)</f>
        <v>2</v>
      </c>
      <c r="M1859" s="19">
        <f>LOG10(Data[[#This Row],[time_spend_company]])</f>
        <v>0.3010299956639812</v>
      </c>
      <c r="N1859" s="19">
        <f>1/Data[[#This Row],[time_spend_company]]</f>
        <v>0.5</v>
      </c>
      <c r="O1859" s="19">
        <v>2</v>
      </c>
    </row>
    <row r="1860" spans="1:15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VLOOKUP(Data[[#This Row],[dept]],Dept_Indexing[],2,FALSE)</f>
        <v>8</v>
      </c>
      <c r="L1860">
        <f>VLOOKUP(Data[[#This Row],[salary]],Salary_Index[],2,FALSE)</f>
        <v>2</v>
      </c>
      <c r="M1860" s="19">
        <f>LOG10(Data[[#This Row],[time_spend_company]])</f>
        <v>0.3010299956639812</v>
      </c>
      <c r="N1860" s="19">
        <f>1/Data[[#This Row],[time_spend_company]]</f>
        <v>0.5</v>
      </c>
      <c r="O1860" s="19">
        <v>2</v>
      </c>
    </row>
    <row r="1861" spans="1:15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VLOOKUP(Data[[#This Row],[dept]],Dept_Indexing[],2,FALSE)</f>
        <v>1</v>
      </c>
      <c r="L1861">
        <f>VLOOKUP(Data[[#This Row],[salary]],Salary_Index[],2,FALSE)</f>
        <v>1</v>
      </c>
      <c r="M1861" s="19">
        <f>LOG10(Data[[#This Row],[time_spend_company]])</f>
        <v>0.3010299956639812</v>
      </c>
      <c r="N1861" s="19">
        <f>1/Data[[#This Row],[time_spend_company]]</f>
        <v>0.5</v>
      </c>
      <c r="O1861" s="19">
        <v>2</v>
      </c>
    </row>
    <row r="1862" spans="1:15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VLOOKUP(Data[[#This Row],[dept]],Dept_Indexing[],2,FALSE)</f>
        <v>2</v>
      </c>
      <c r="L1862">
        <f>VLOOKUP(Data[[#This Row],[salary]],Salary_Index[],2,FALSE)</f>
        <v>1</v>
      </c>
      <c r="M1862" s="19">
        <f>LOG10(Data[[#This Row],[time_spend_company]])</f>
        <v>0.3010299956639812</v>
      </c>
      <c r="N1862" s="19">
        <f>1/Data[[#This Row],[time_spend_company]]</f>
        <v>0.5</v>
      </c>
      <c r="O1862" s="19">
        <v>2</v>
      </c>
    </row>
    <row r="1863" spans="1:15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VLOOKUP(Data[[#This Row],[dept]],Dept_Indexing[],2,FALSE)</f>
        <v>2</v>
      </c>
      <c r="L1863">
        <f>VLOOKUP(Data[[#This Row],[salary]],Salary_Index[],2,FALSE)</f>
        <v>1</v>
      </c>
      <c r="M1863" s="19">
        <f>LOG10(Data[[#This Row],[time_spend_company]])</f>
        <v>0.3010299956639812</v>
      </c>
      <c r="N1863" s="19">
        <f>1/Data[[#This Row],[time_spend_company]]</f>
        <v>0.5</v>
      </c>
      <c r="O1863" s="19">
        <v>2</v>
      </c>
    </row>
    <row r="1864" spans="1:15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VLOOKUP(Data[[#This Row],[dept]],Dept_Indexing[],2,FALSE)</f>
        <v>10</v>
      </c>
      <c r="L1864">
        <f>VLOOKUP(Data[[#This Row],[salary]],Salary_Index[],2,FALSE)</f>
        <v>1</v>
      </c>
      <c r="M1864" s="19">
        <f>LOG10(Data[[#This Row],[time_spend_company]])</f>
        <v>0.3010299956639812</v>
      </c>
      <c r="N1864" s="19">
        <f>1/Data[[#This Row],[time_spend_company]]</f>
        <v>0.5</v>
      </c>
      <c r="O1864" s="19">
        <v>2</v>
      </c>
    </row>
    <row r="1865" spans="1:15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VLOOKUP(Data[[#This Row],[dept]],Dept_Indexing[],2,FALSE)</f>
        <v>10</v>
      </c>
      <c r="L1865">
        <f>VLOOKUP(Data[[#This Row],[salary]],Salary_Index[],2,FALSE)</f>
        <v>1</v>
      </c>
      <c r="M1865" s="19">
        <f>LOG10(Data[[#This Row],[time_spend_company]])</f>
        <v>0.3010299956639812</v>
      </c>
      <c r="N1865" s="19">
        <f>1/Data[[#This Row],[time_spend_company]]</f>
        <v>0.5</v>
      </c>
      <c r="O1865" s="19">
        <v>2</v>
      </c>
    </row>
    <row r="1866" spans="1:15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VLOOKUP(Data[[#This Row],[dept]],Dept_Indexing[],2,FALSE)</f>
        <v>10</v>
      </c>
      <c r="L1866">
        <f>VLOOKUP(Data[[#This Row],[salary]],Salary_Index[],2,FALSE)</f>
        <v>1</v>
      </c>
      <c r="M1866" s="19">
        <f>LOG10(Data[[#This Row],[time_spend_company]])</f>
        <v>0.3010299956639812</v>
      </c>
      <c r="N1866" s="19">
        <f>1/Data[[#This Row],[time_spend_company]]</f>
        <v>0.5</v>
      </c>
      <c r="O1866" s="19">
        <v>2</v>
      </c>
    </row>
    <row r="1867" spans="1:15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VLOOKUP(Data[[#This Row],[dept]],Dept_Indexing[],2,FALSE)</f>
        <v>10</v>
      </c>
      <c r="L1867">
        <f>VLOOKUP(Data[[#This Row],[salary]],Salary_Index[],2,FALSE)</f>
        <v>3</v>
      </c>
      <c r="M1867" s="19">
        <f>LOG10(Data[[#This Row],[time_spend_company]])</f>
        <v>0.3010299956639812</v>
      </c>
      <c r="N1867" s="19">
        <f>1/Data[[#This Row],[time_spend_company]]</f>
        <v>0.5</v>
      </c>
      <c r="O1867" s="19">
        <v>2</v>
      </c>
    </row>
    <row r="1868" spans="1:15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VLOOKUP(Data[[#This Row],[dept]],Dept_Indexing[],2,FALSE)</f>
        <v>9</v>
      </c>
      <c r="L1868">
        <f>VLOOKUP(Data[[#This Row],[salary]],Salary_Index[],2,FALSE)</f>
        <v>3</v>
      </c>
      <c r="M1868" s="19">
        <f>LOG10(Data[[#This Row],[time_spend_company]])</f>
        <v>0.3010299956639812</v>
      </c>
      <c r="N1868" s="19">
        <f>1/Data[[#This Row],[time_spend_company]]</f>
        <v>0.5</v>
      </c>
      <c r="O1868" s="19">
        <v>2</v>
      </c>
    </row>
    <row r="1869" spans="1:15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VLOOKUP(Data[[#This Row],[dept]],Dept_Indexing[],2,FALSE)</f>
        <v>9</v>
      </c>
      <c r="L1869">
        <f>VLOOKUP(Data[[#This Row],[salary]],Salary_Index[],2,FALSE)</f>
        <v>1</v>
      </c>
      <c r="M1869" s="19">
        <f>LOG10(Data[[#This Row],[time_spend_company]])</f>
        <v>0.3010299956639812</v>
      </c>
      <c r="N1869" s="19">
        <f>1/Data[[#This Row],[time_spend_company]]</f>
        <v>0.5</v>
      </c>
      <c r="O1869" s="19">
        <v>2</v>
      </c>
    </row>
    <row r="1870" spans="1:15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VLOOKUP(Data[[#This Row],[dept]],Dept_Indexing[],2,FALSE)</f>
        <v>9</v>
      </c>
      <c r="L1870">
        <f>VLOOKUP(Data[[#This Row],[salary]],Salary_Index[],2,FALSE)</f>
        <v>2</v>
      </c>
      <c r="M1870" s="19">
        <f>LOG10(Data[[#This Row],[time_spend_company]])</f>
        <v>0.3010299956639812</v>
      </c>
      <c r="N1870" s="19">
        <f>1/Data[[#This Row],[time_spend_company]]</f>
        <v>0.5</v>
      </c>
      <c r="O1870" s="19">
        <v>2</v>
      </c>
    </row>
    <row r="1871" spans="1:15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VLOOKUP(Data[[#This Row],[dept]],Dept_Indexing[],2,FALSE)</f>
        <v>9</v>
      </c>
      <c r="L1871">
        <f>VLOOKUP(Data[[#This Row],[salary]],Salary_Index[],2,FALSE)</f>
        <v>2</v>
      </c>
      <c r="M1871" s="19">
        <f>LOG10(Data[[#This Row],[time_spend_company]])</f>
        <v>0.3010299956639812</v>
      </c>
      <c r="N1871" s="19">
        <f>1/Data[[#This Row],[time_spend_company]]</f>
        <v>0.5</v>
      </c>
      <c r="O1871" s="19">
        <v>2</v>
      </c>
    </row>
    <row r="1872" spans="1:15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VLOOKUP(Data[[#This Row],[dept]],Dept_Indexing[],2,FALSE)</f>
        <v>10</v>
      </c>
      <c r="L1872">
        <f>VLOOKUP(Data[[#This Row],[salary]],Salary_Index[],2,FALSE)</f>
        <v>2</v>
      </c>
      <c r="M1872" s="19">
        <f>LOG10(Data[[#This Row],[time_spend_company]])</f>
        <v>0.3010299956639812</v>
      </c>
      <c r="N1872" s="19">
        <f>1/Data[[#This Row],[time_spend_company]]</f>
        <v>0.5</v>
      </c>
      <c r="O1872" s="19">
        <v>2</v>
      </c>
    </row>
    <row r="1873" spans="1:15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VLOOKUP(Data[[#This Row],[dept]],Dept_Indexing[],2,FALSE)</f>
        <v>3</v>
      </c>
      <c r="L1873">
        <f>VLOOKUP(Data[[#This Row],[salary]],Salary_Index[],2,FALSE)</f>
        <v>3</v>
      </c>
      <c r="M1873" s="19">
        <f>LOG10(Data[[#This Row],[time_spend_company]])</f>
        <v>0.3010299956639812</v>
      </c>
      <c r="N1873" s="19">
        <f>1/Data[[#This Row],[time_spend_company]]</f>
        <v>0.5</v>
      </c>
      <c r="O1873" s="19">
        <v>2</v>
      </c>
    </row>
    <row r="1874" spans="1:15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VLOOKUP(Data[[#This Row],[dept]],Dept_Indexing[],2,FALSE)</f>
        <v>6</v>
      </c>
      <c r="L1874">
        <f>VLOOKUP(Data[[#This Row],[salary]],Salary_Index[],2,FALSE)</f>
        <v>2</v>
      </c>
      <c r="M1874" s="19">
        <f>LOG10(Data[[#This Row],[time_spend_company]])</f>
        <v>0.3010299956639812</v>
      </c>
      <c r="N1874" s="19">
        <f>1/Data[[#This Row],[time_spend_company]]</f>
        <v>0.5</v>
      </c>
      <c r="O1874" s="19">
        <v>2</v>
      </c>
    </row>
    <row r="1875" spans="1:15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VLOOKUP(Data[[#This Row],[dept]],Dept_Indexing[],2,FALSE)</f>
        <v>3</v>
      </c>
      <c r="L1875">
        <f>VLOOKUP(Data[[#This Row],[salary]],Salary_Index[],2,FALSE)</f>
        <v>2</v>
      </c>
      <c r="M1875" s="19">
        <f>LOG10(Data[[#This Row],[time_spend_company]])</f>
        <v>0.3010299956639812</v>
      </c>
      <c r="N1875" s="19">
        <f>1/Data[[#This Row],[time_spend_company]]</f>
        <v>0.5</v>
      </c>
      <c r="O1875" s="19">
        <v>2</v>
      </c>
    </row>
    <row r="1876" spans="1:15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VLOOKUP(Data[[#This Row],[dept]],Dept_Indexing[],2,FALSE)</f>
        <v>7</v>
      </c>
      <c r="L1876">
        <f>VLOOKUP(Data[[#This Row],[salary]],Salary_Index[],2,FALSE)</f>
        <v>1</v>
      </c>
      <c r="M1876" s="19">
        <f>LOG10(Data[[#This Row],[time_spend_company]])</f>
        <v>0.3010299956639812</v>
      </c>
      <c r="N1876" s="19">
        <f>1/Data[[#This Row],[time_spend_company]]</f>
        <v>0.5</v>
      </c>
      <c r="O1876" s="19">
        <v>2</v>
      </c>
    </row>
    <row r="1877" spans="1:15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VLOOKUP(Data[[#This Row],[dept]],Dept_Indexing[],2,FALSE)</f>
        <v>8</v>
      </c>
      <c r="L1877">
        <f>VLOOKUP(Data[[#This Row],[salary]],Salary_Index[],2,FALSE)</f>
        <v>1</v>
      </c>
      <c r="M1877" s="19">
        <f>LOG10(Data[[#This Row],[time_spend_company]])</f>
        <v>0.3010299956639812</v>
      </c>
      <c r="N1877" s="19">
        <f>1/Data[[#This Row],[time_spend_company]]</f>
        <v>0.5</v>
      </c>
      <c r="O1877" s="19">
        <v>2</v>
      </c>
    </row>
    <row r="1878" spans="1:15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VLOOKUP(Data[[#This Row],[dept]],Dept_Indexing[],2,FALSE)</f>
        <v>9</v>
      </c>
      <c r="L1878">
        <f>VLOOKUP(Data[[#This Row],[salary]],Salary_Index[],2,FALSE)</f>
        <v>1</v>
      </c>
      <c r="M1878" s="19">
        <f>LOG10(Data[[#This Row],[time_spend_company]])</f>
        <v>0.3010299956639812</v>
      </c>
      <c r="N1878" s="19">
        <f>1/Data[[#This Row],[time_spend_company]]</f>
        <v>0.5</v>
      </c>
      <c r="O1878" s="19">
        <v>2</v>
      </c>
    </row>
    <row r="1879" spans="1:15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VLOOKUP(Data[[#This Row],[dept]],Dept_Indexing[],2,FALSE)</f>
        <v>4</v>
      </c>
      <c r="L1879">
        <f>VLOOKUP(Data[[#This Row],[salary]],Salary_Index[],2,FALSE)</f>
        <v>1</v>
      </c>
      <c r="M1879" s="19">
        <f>LOG10(Data[[#This Row],[time_spend_company]])</f>
        <v>0.3010299956639812</v>
      </c>
      <c r="N1879" s="19">
        <f>1/Data[[#This Row],[time_spend_company]]</f>
        <v>0.5</v>
      </c>
      <c r="O1879" s="19">
        <v>2</v>
      </c>
    </row>
    <row r="1880" spans="1:15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VLOOKUP(Data[[#This Row],[dept]],Dept_Indexing[],2,FALSE)</f>
        <v>5</v>
      </c>
      <c r="L1880">
        <f>VLOOKUP(Data[[#This Row],[salary]],Salary_Index[],2,FALSE)</f>
        <v>1</v>
      </c>
      <c r="M1880" s="19">
        <f>LOG10(Data[[#This Row],[time_spend_company]])</f>
        <v>0.3010299956639812</v>
      </c>
      <c r="N1880" s="19">
        <f>1/Data[[#This Row],[time_spend_company]]</f>
        <v>0.5</v>
      </c>
      <c r="O1880" s="19">
        <v>2</v>
      </c>
    </row>
    <row r="1881" spans="1:15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VLOOKUP(Data[[#This Row],[dept]],Dept_Indexing[],2,FALSE)</f>
        <v>5</v>
      </c>
      <c r="L1881">
        <f>VLOOKUP(Data[[#This Row],[salary]],Salary_Index[],2,FALSE)</f>
        <v>1</v>
      </c>
      <c r="M1881" s="19">
        <f>LOG10(Data[[#This Row],[time_spend_company]])</f>
        <v>0.3010299956639812</v>
      </c>
      <c r="N1881" s="19">
        <f>1/Data[[#This Row],[time_spend_company]]</f>
        <v>0.5</v>
      </c>
      <c r="O1881" s="19">
        <v>2</v>
      </c>
    </row>
    <row r="1882" spans="1:15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VLOOKUP(Data[[#This Row],[dept]],Dept_Indexing[],2,FALSE)</f>
        <v>5</v>
      </c>
      <c r="L1882">
        <f>VLOOKUP(Data[[#This Row],[salary]],Salary_Index[],2,FALSE)</f>
        <v>1</v>
      </c>
      <c r="M1882" s="19">
        <f>LOG10(Data[[#This Row],[time_spend_company]])</f>
        <v>0.3010299956639812</v>
      </c>
      <c r="N1882" s="19">
        <f>1/Data[[#This Row],[time_spend_company]]</f>
        <v>0.5</v>
      </c>
      <c r="O1882" s="19">
        <v>2</v>
      </c>
    </row>
    <row r="1883" spans="1:15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VLOOKUP(Data[[#This Row],[dept]],Dept_Indexing[],2,FALSE)</f>
        <v>8</v>
      </c>
      <c r="L1883">
        <f>VLOOKUP(Data[[#This Row],[salary]],Salary_Index[],2,FALSE)</f>
        <v>1</v>
      </c>
      <c r="M1883" s="19">
        <f>LOG10(Data[[#This Row],[time_spend_company]])</f>
        <v>0.3010299956639812</v>
      </c>
      <c r="N1883" s="19">
        <f>1/Data[[#This Row],[time_spend_company]]</f>
        <v>0.5</v>
      </c>
      <c r="O1883" s="19">
        <v>2</v>
      </c>
    </row>
    <row r="1884" spans="1:15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VLOOKUP(Data[[#This Row],[dept]],Dept_Indexing[],2,FALSE)</f>
        <v>8</v>
      </c>
      <c r="L1884">
        <f>VLOOKUP(Data[[#This Row],[salary]],Salary_Index[],2,FALSE)</f>
        <v>2</v>
      </c>
      <c r="M1884" s="19">
        <f>LOG10(Data[[#This Row],[time_spend_company]])</f>
        <v>0.3010299956639812</v>
      </c>
      <c r="N1884" s="19">
        <f>1/Data[[#This Row],[time_spend_company]]</f>
        <v>0.5</v>
      </c>
      <c r="O1884" s="19">
        <v>2</v>
      </c>
    </row>
    <row r="1885" spans="1:15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VLOOKUP(Data[[#This Row],[dept]],Dept_Indexing[],2,FALSE)</f>
        <v>8</v>
      </c>
      <c r="L1885">
        <f>VLOOKUP(Data[[#This Row],[salary]],Salary_Index[],2,FALSE)</f>
        <v>2</v>
      </c>
      <c r="M1885" s="19">
        <f>LOG10(Data[[#This Row],[time_spend_company]])</f>
        <v>0.3010299956639812</v>
      </c>
      <c r="N1885" s="19">
        <f>1/Data[[#This Row],[time_spend_company]]</f>
        <v>0.5</v>
      </c>
      <c r="O1885" s="19">
        <v>2</v>
      </c>
    </row>
    <row r="1886" spans="1:15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VLOOKUP(Data[[#This Row],[dept]],Dept_Indexing[],2,FALSE)</f>
        <v>8</v>
      </c>
      <c r="L1886">
        <f>VLOOKUP(Data[[#This Row],[salary]],Salary_Index[],2,FALSE)</f>
        <v>2</v>
      </c>
      <c r="M1886" s="19">
        <f>LOG10(Data[[#This Row],[time_spend_company]])</f>
        <v>0.3010299956639812</v>
      </c>
      <c r="N1886" s="19">
        <f>1/Data[[#This Row],[time_spend_company]]</f>
        <v>0.5</v>
      </c>
      <c r="O1886" s="19">
        <v>2</v>
      </c>
    </row>
    <row r="1887" spans="1:15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VLOOKUP(Data[[#This Row],[dept]],Dept_Indexing[],2,FALSE)</f>
        <v>8</v>
      </c>
      <c r="L1887">
        <f>VLOOKUP(Data[[#This Row],[salary]],Salary_Index[],2,FALSE)</f>
        <v>2</v>
      </c>
      <c r="M1887" s="19">
        <f>LOG10(Data[[#This Row],[time_spend_company]])</f>
        <v>0.3010299956639812</v>
      </c>
      <c r="N1887" s="19">
        <f>1/Data[[#This Row],[time_spend_company]]</f>
        <v>0.5</v>
      </c>
      <c r="O1887" s="19">
        <v>2</v>
      </c>
    </row>
    <row r="1888" spans="1:15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VLOOKUP(Data[[#This Row],[dept]],Dept_Indexing[],2,FALSE)</f>
        <v>8</v>
      </c>
      <c r="L1888">
        <f>VLOOKUP(Data[[#This Row],[salary]],Salary_Index[],2,FALSE)</f>
        <v>2</v>
      </c>
      <c r="M1888" s="19">
        <f>LOG10(Data[[#This Row],[time_spend_company]])</f>
        <v>0.3010299956639812</v>
      </c>
      <c r="N1888" s="19">
        <f>1/Data[[#This Row],[time_spend_company]]</f>
        <v>0.5</v>
      </c>
      <c r="O1888" s="19">
        <v>2</v>
      </c>
    </row>
    <row r="1889" spans="1:15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VLOOKUP(Data[[#This Row],[dept]],Dept_Indexing[],2,FALSE)</f>
        <v>2</v>
      </c>
      <c r="L1889">
        <f>VLOOKUP(Data[[#This Row],[salary]],Salary_Index[],2,FALSE)</f>
        <v>1</v>
      </c>
      <c r="M1889" s="19">
        <f>LOG10(Data[[#This Row],[time_spend_company]])</f>
        <v>0.3010299956639812</v>
      </c>
      <c r="N1889" s="19">
        <f>1/Data[[#This Row],[time_spend_company]]</f>
        <v>0.5</v>
      </c>
      <c r="O1889" s="19">
        <v>2</v>
      </c>
    </row>
    <row r="1890" spans="1:15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VLOOKUP(Data[[#This Row],[dept]],Dept_Indexing[],2,FALSE)</f>
        <v>10</v>
      </c>
      <c r="L1890">
        <f>VLOOKUP(Data[[#This Row],[salary]],Salary_Index[],2,FALSE)</f>
        <v>1</v>
      </c>
      <c r="M1890" s="19">
        <f>LOG10(Data[[#This Row],[time_spend_company]])</f>
        <v>0.3010299956639812</v>
      </c>
      <c r="N1890" s="19">
        <f>1/Data[[#This Row],[time_spend_company]]</f>
        <v>0.5</v>
      </c>
      <c r="O1890" s="19">
        <v>2</v>
      </c>
    </row>
    <row r="1891" spans="1:15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VLOOKUP(Data[[#This Row],[dept]],Dept_Indexing[],2,FALSE)</f>
        <v>10</v>
      </c>
      <c r="L1891">
        <f>VLOOKUP(Data[[#This Row],[salary]],Salary_Index[],2,FALSE)</f>
        <v>1</v>
      </c>
      <c r="M1891" s="19">
        <f>LOG10(Data[[#This Row],[time_spend_company]])</f>
        <v>0.3010299956639812</v>
      </c>
      <c r="N1891" s="19">
        <f>1/Data[[#This Row],[time_spend_company]]</f>
        <v>0.5</v>
      </c>
      <c r="O1891" s="19">
        <v>2</v>
      </c>
    </row>
    <row r="1892" spans="1:15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VLOOKUP(Data[[#This Row],[dept]],Dept_Indexing[],2,FALSE)</f>
        <v>10</v>
      </c>
      <c r="L1892">
        <f>VLOOKUP(Data[[#This Row],[salary]],Salary_Index[],2,FALSE)</f>
        <v>1</v>
      </c>
      <c r="M1892" s="19">
        <f>LOG10(Data[[#This Row],[time_spend_company]])</f>
        <v>0.3010299956639812</v>
      </c>
      <c r="N1892" s="19">
        <f>1/Data[[#This Row],[time_spend_company]]</f>
        <v>0.5</v>
      </c>
      <c r="O1892" s="19">
        <v>2</v>
      </c>
    </row>
    <row r="1893" spans="1:15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VLOOKUP(Data[[#This Row],[dept]],Dept_Indexing[],2,FALSE)</f>
        <v>10</v>
      </c>
      <c r="L1893">
        <f>VLOOKUP(Data[[#This Row],[salary]],Salary_Index[],2,FALSE)</f>
        <v>1</v>
      </c>
      <c r="M1893" s="19">
        <f>LOG10(Data[[#This Row],[time_spend_company]])</f>
        <v>0.3010299956639812</v>
      </c>
      <c r="N1893" s="19">
        <f>1/Data[[#This Row],[time_spend_company]]</f>
        <v>0.5</v>
      </c>
      <c r="O1893" s="19">
        <v>2</v>
      </c>
    </row>
    <row r="1894" spans="1:15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VLOOKUP(Data[[#This Row],[dept]],Dept_Indexing[],2,FALSE)</f>
        <v>9</v>
      </c>
      <c r="L1894">
        <f>VLOOKUP(Data[[#This Row],[salary]],Salary_Index[],2,FALSE)</f>
        <v>1</v>
      </c>
      <c r="M1894" s="19">
        <f>LOG10(Data[[#This Row],[time_spend_company]])</f>
        <v>0.3010299956639812</v>
      </c>
      <c r="N1894" s="19">
        <f>1/Data[[#This Row],[time_spend_company]]</f>
        <v>0.5</v>
      </c>
      <c r="O1894" s="19">
        <v>2</v>
      </c>
    </row>
    <row r="1895" spans="1:15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VLOOKUP(Data[[#This Row],[dept]],Dept_Indexing[],2,FALSE)</f>
        <v>9</v>
      </c>
      <c r="L1895">
        <f>VLOOKUP(Data[[#This Row],[salary]],Salary_Index[],2,FALSE)</f>
        <v>2</v>
      </c>
      <c r="M1895" s="19">
        <f>LOG10(Data[[#This Row],[time_spend_company]])</f>
        <v>0.3010299956639812</v>
      </c>
      <c r="N1895" s="19">
        <f>1/Data[[#This Row],[time_spend_company]]</f>
        <v>0.5</v>
      </c>
      <c r="O1895" s="19">
        <v>2</v>
      </c>
    </row>
    <row r="1896" spans="1:15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VLOOKUP(Data[[#This Row],[dept]],Dept_Indexing[],2,FALSE)</f>
        <v>10</v>
      </c>
      <c r="L1896">
        <f>VLOOKUP(Data[[#This Row],[salary]],Salary_Index[],2,FALSE)</f>
        <v>2</v>
      </c>
      <c r="M1896" s="19">
        <f>LOG10(Data[[#This Row],[time_spend_company]])</f>
        <v>0.3010299956639812</v>
      </c>
      <c r="N1896" s="19">
        <f>1/Data[[#This Row],[time_spend_company]]</f>
        <v>0.5</v>
      </c>
      <c r="O1896" s="19">
        <v>2</v>
      </c>
    </row>
    <row r="1897" spans="1:15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VLOOKUP(Data[[#This Row],[dept]],Dept_Indexing[],2,FALSE)</f>
        <v>6</v>
      </c>
      <c r="L1897">
        <f>VLOOKUP(Data[[#This Row],[salary]],Salary_Index[],2,FALSE)</f>
        <v>2</v>
      </c>
      <c r="M1897" s="19">
        <f>LOG10(Data[[#This Row],[time_spend_company]])</f>
        <v>0.3010299956639812</v>
      </c>
      <c r="N1897" s="19">
        <f>1/Data[[#This Row],[time_spend_company]]</f>
        <v>0.5</v>
      </c>
      <c r="O1897" s="19">
        <v>2</v>
      </c>
    </row>
    <row r="1898" spans="1:15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VLOOKUP(Data[[#This Row],[dept]],Dept_Indexing[],2,FALSE)</f>
        <v>6</v>
      </c>
      <c r="L1898">
        <f>VLOOKUP(Data[[#This Row],[salary]],Salary_Index[],2,FALSE)</f>
        <v>2</v>
      </c>
      <c r="M1898" s="19">
        <f>LOG10(Data[[#This Row],[time_spend_company]])</f>
        <v>0.3010299956639812</v>
      </c>
      <c r="N1898" s="19">
        <f>1/Data[[#This Row],[time_spend_company]]</f>
        <v>0.5</v>
      </c>
      <c r="O1898" s="19">
        <v>2</v>
      </c>
    </row>
    <row r="1899" spans="1:15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VLOOKUP(Data[[#This Row],[dept]],Dept_Indexing[],2,FALSE)</f>
        <v>6</v>
      </c>
      <c r="L1899">
        <f>VLOOKUP(Data[[#This Row],[salary]],Salary_Index[],2,FALSE)</f>
        <v>1</v>
      </c>
      <c r="M1899" s="19">
        <f>LOG10(Data[[#This Row],[time_spend_company]])</f>
        <v>0.3010299956639812</v>
      </c>
      <c r="N1899" s="19">
        <f>1/Data[[#This Row],[time_spend_company]]</f>
        <v>0.5</v>
      </c>
      <c r="O1899" s="19">
        <v>2</v>
      </c>
    </row>
    <row r="1900" spans="1:15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VLOOKUP(Data[[#This Row],[dept]],Dept_Indexing[],2,FALSE)</f>
        <v>10</v>
      </c>
      <c r="L1900">
        <f>VLOOKUP(Data[[#This Row],[salary]],Salary_Index[],2,FALSE)</f>
        <v>1</v>
      </c>
      <c r="M1900" s="19">
        <f>LOG10(Data[[#This Row],[time_spend_company]])</f>
        <v>0.3010299956639812</v>
      </c>
      <c r="N1900" s="19">
        <f>1/Data[[#This Row],[time_spend_company]]</f>
        <v>0.5</v>
      </c>
      <c r="O1900" s="19">
        <v>2</v>
      </c>
    </row>
    <row r="1901" spans="1:15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VLOOKUP(Data[[#This Row],[dept]],Dept_Indexing[],2,FALSE)</f>
        <v>4</v>
      </c>
      <c r="L1901">
        <f>VLOOKUP(Data[[#This Row],[salary]],Salary_Index[],2,FALSE)</f>
        <v>1</v>
      </c>
      <c r="M1901" s="19">
        <f>LOG10(Data[[#This Row],[time_spend_company]])</f>
        <v>0.3010299956639812</v>
      </c>
      <c r="N1901" s="19">
        <f>1/Data[[#This Row],[time_spend_company]]</f>
        <v>0.5</v>
      </c>
      <c r="O1901" s="19">
        <v>2</v>
      </c>
    </row>
    <row r="1902" spans="1:15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VLOOKUP(Data[[#This Row],[dept]],Dept_Indexing[],2,FALSE)</f>
        <v>8</v>
      </c>
      <c r="L1902">
        <f>VLOOKUP(Data[[#This Row],[salary]],Salary_Index[],2,FALSE)</f>
        <v>1</v>
      </c>
      <c r="M1902" s="19">
        <f>LOG10(Data[[#This Row],[time_spend_company]])</f>
        <v>0.3010299956639812</v>
      </c>
      <c r="N1902" s="19">
        <f>1/Data[[#This Row],[time_spend_company]]</f>
        <v>0.5</v>
      </c>
      <c r="O1902" s="19">
        <v>2</v>
      </c>
    </row>
    <row r="1903" spans="1:15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VLOOKUP(Data[[#This Row],[dept]],Dept_Indexing[],2,FALSE)</f>
        <v>8</v>
      </c>
      <c r="L1903">
        <f>VLOOKUP(Data[[#This Row],[salary]],Salary_Index[],2,FALSE)</f>
        <v>1</v>
      </c>
      <c r="M1903" s="19">
        <f>LOG10(Data[[#This Row],[time_spend_company]])</f>
        <v>0.3010299956639812</v>
      </c>
      <c r="N1903" s="19">
        <f>1/Data[[#This Row],[time_spend_company]]</f>
        <v>0.5</v>
      </c>
      <c r="O1903" s="19">
        <v>2</v>
      </c>
    </row>
    <row r="1904" spans="1:15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VLOOKUP(Data[[#This Row],[dept]],Dept_Indexing[],2,FALSE)</f>
        <v>8</v>
      </c>
      <c r="L1904">
        <f>VLOOKUP(Data[[#This Row],[salary]],Salary_Index[],2,FALSE)</f>
        <v>1</v>
      </c>
      <c r="M1904" s="19">
        <f>LOG10(Data[[#This Row],[time_spend_company]])</f>
        <v>0.3010299956639812</v>
      </c>
      <c r="N1904" s="19">
        <f>1/Data[[#This Row],[time_spend_company]]</f>
        <v>0.5</v>
      </c>
      <c r="O1904" s="19">
        <v>2</v>
      </c>
    </row>
    <row r="1905" spans="1:15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VLOOKUP(Data[[#This Row],[dept]],Dept_Indexing[],2,FALSE)</f>
        <v>8</v>
      </c>
      <c r="L1905">
        <f>VLOOKUP(Data[[#This Row],[salary]],Salary_Index[],2,FALSE)</f>
        <v>1</v>
      </c>
      <c r="M1905" s="19">
        <f>LOG10(Data[[#This Row],[time_spend_company]])</f>
        <v>0.3010299956639812</v>
      </c>
      <c r="N1905" s="19">
        <f>1/Data[[#This Row],[time_spend_company]]</f>
        <v>0.5</v>
      </c>
      <c r="O1905" s="19">
        <v>2</v>
      </c>
    </row>
    <row r="1906" spans="1:15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VLOOKUP(Data[[#This Row],[dept]],Dept_Indexing[],2,FALSE)</f>
        <v>8</v>
      </c>
      <c r="L1906">
        <f>VLOOKUP(Data[[#This Row],[salary]],Salary_Index[],2,FALSE)</f>
        <v>2</v>
      </c>
      <c r="M1906" s="19">
        <f>LOG10(Data[[#This Row],[time_spend_company]])</f>
        <v>0.3010299956639812</v>
      </c>
      <c r="N1906" s="19">
        <f>1/Data[[#This Row],[time_spend_company]]</f>
        <v>0.5</v>
      </c>
      <c r="O1906" s="19">
        <v>2</v>
      </c>
    </row>
    <row r="1907" spans="1:15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VLOOKUP(Data[[#This Row],[dept]],Dept_Indexing[],2,FALSE)</f>
        <v>8</v>
      </c>
      <c r="L1907">
        <f>VLOOKUP(Data[[#This Row],[salary]],Salary_Index[],2,FALSE)</f>
        <v>2</v>
      </c>
      <c r="M1907" s="19">
        <f>LOG10(Data[[#This Row],[time_spend_company]])</f>
        <v>0.3010299956639812</v>
      </c>
      <c r="N1907" s="19">
        <f>1/Data[[#This Row],[time_spend_company]]</f>
        <v>0.5</v>
      </c>
      <c r="O1907" s="19">
        <v>2</v>
      </c>
    </row>
    <row r="1908" spans="1:15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VLOOKUP(Data[[#This Row],[dept]],Dept_Indexing[],2,FALSE)</f>
        <v>8</v>
      </c>
      <c r="L1908">
        <f>VLOOKUP(Data[[#This Row],[salary]],Salary_Index[],2,FALSE)</f>
        <v>2</v>
      </c>
      <c r="M1908" s="19">
        <f>LOG10(Data[[#This Row],[time_spend_company]])</f>
        <v>0.3010299956639812</v>
      </c>
      <c r="N1908" s="19">
        <f>1/Data[[#This Row],[time_spend_company]]</f>
        <v>0.5</v>
      </c>
      <c r="O1908" s="19">
        <v>2</v>
      </c>
    </row>
    <row r="1909" spans="1:15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VLOOKUP(Data[[#This Row],[dept]],Dept_Indexing[],2,FALSE)</f>
        <v>8</v>
      </c>
      <c r="L1909">
        <f>VLOOKUP(Data[[#This Row],[salary]],Salary_Index[],2,FALSE)</f>
        <v>2</v>
      </c>
      <c r="M1909" s="19">
        <f>LOG10(Data[[#This Row],[time_spend_company]])</f>
        <v>0.3010299956639812</v>
      </c>
      <c r="N1909" s="19">
        <f>1/Data[[#This Row],[time_spend_company]]</f>
        <v>0.5</v>
      </c>
      <c r="O1909" s="19">
        <v>2</v>
      </c>
    </row>
    <row r="1910" spans="1:15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VLOOKUP(Data[[#This Row],[dept]],Dept_Indexing[],2,FALSE)</f>
        <v>8</v>
      </c>
      <c r="L1910">
        <f>VLOOKUP(Data[[#This Row],[salary]],Salary_Index[],2,FALSE)</f>
        <v>2</v>
      </c>
      <c r="M1910" s="19">
        <f>LOG10(Data[[#This Row],[time_spend_company]])</f>
        <v>0.3010299956639812</v>
      </c>
      <c r="N1910" s="19">
        <f>1/Data[[#This Row],[time_spend_company]]</f>
        <v>0.5</v>
      </c>
      <c r="O1910" s="19">
        <v>2</v>
      </c>
    </row>
    <row r="1911" spans="1:15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VLOOKUP(Data[[#This Row],[dept]],Dept_Indexing[],2,FALSE)</f>
        <v>8</v>
      </c>
      <c r="L1911">
        <f>VLOOKUP(Data[[#This Row],[salary]],Salary_Index[],2,FALSE)</f>
        <v>2</v>
      </c>
      <c r="M1911" s="19">
        <f>LOG10(Data[[#This Row],[time_spend_company]])</f>
        <v>0.3010299956639812</v>
      </c>
      <c r="N1911" s="19">
        <f>1/Data[[#This Row],[time_spend_company]]</f>
        <v>0.5</v>
      </c>
      <c r="O1911" s="19">
        <v>2</v>
      </c>
    </row>
    <row r="1912" spans="1:15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VLOOKUP(Data[[#This Row],[dept]],Dept_Indexing[],2,FALSE)</f>
        <v>8</v>
      </c>
      <c r="L1912">
        <f>VLOOKUP(Data[[#This Row],[salary]],Salary_Index[],2,FALSE)</f>
        <v>3</v>
      </c>
      <c r="M1912" s="19">
        <f>LOG10(Data[[#This Row],[time_spend_company]])</f>
        <v>0.3010299956639812</v>
      </c>
      <c r="N1912" s="19">
        <f>1/Data[[#This Row],[time_spend_company]]</f>
        <v>0.5</v>
      </c>
      <c r="O1912" s="19">
        <v>2</v>
      </c>
    </row>
    <row r="1913" spans="1:15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VLOOKUP(Data[[#This Row],[dept]],Dept_Indexing[],2,FALSE)</f>
        <v>8</v>
      </c>
      <c r="L1913">
        <f>VLOOKUP(Data[[#This Row],[salary]],Salary_Index[],2,FALSE)</f>
        <v>1</v>
      </c>
      <c r="M1913" s="19">
        <f>LOG10(Data[[#This Row],[time_spend_company]])</f>
        <v>0.3010299956639812</v>
      </c>
      <c r="N1913" s="19">
        <f>1/Data[[#This Row],[time_spend_company]]</f>
        <v>0.5</v>
      </c>
      <c r="O1913" s="19">
        <v>2</v>
      </c>
    </row>
    <row r="1914" spans="1:15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VLOOKUP(Data[[#This Row],[dept]],Dept_Indexing[],2,FALSE)</f>
        <v>2</v>
      </c>
      <c r="L1914">
        <f>VLOOKUP(Data[[#This Row],[salary]],Salary_Index[],2,FALSE)</f>
        <v>1</v>
      </c>
      <c r="M1914" s="19">
        <f>LOG10(Data[[#This Row],[time_spend_company]])</f>
        <v>0.3010299956639812</v>
      </c>
      <c r="N1914" s="19">
        <f>1/Data[[#This Row],[time_spend_company]]</f>
        <v>0.5</v>
      </c>
      <c r="O1914" s="19">
        <v>2</v>
      </c>
    </row>
    <row r="1915" spans="1:15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VLOOKUP(Data[[#This Row],[dept]],Dept_Indexing[],2,FALSE)</f>
        <v>2</v>
      </c>
      <c r="L1915">
        <f>VLOOKUP(Data[[#This Row],[salary]],Salary_Index[],2,FALSE)</f>
        <v>1</v>
      </c>
      <c r="M1915" s="19">
        <f>LOG10(Data[[#This Row],[time_spend_company]])</f>
        <v>0.3010299956639812</v>
      </c>
      <c r="N1915" s="19">
        <f>1/Data[[#This Row],[time_spend_company]]</f>
        <v>0.5</v>
      </c>
      <c r="O1915" s="19">
        <v>2</v>
      </c>
    </row>
    <row r="1916" spans="1:15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VLOOKUP(Data[[#This Row],[dept]],Dept_Indexing[],2,FALSE)</f>
        <v>10</v>
      </c>
      <c r="L1916">
        <f>VLOOKUP(Data[[#This Row],[salary]],Salary_Index[],2,FALSE)</f>
        <v>1</v>
      </c>
      <c r="M1916" s="19">
        <f>LOG10(Data[[#This Row],[time_spend_company]])</f>
        <v>0.3010299956639812</v>
      </c>
      <c r="N1916" s="19">
        <f>1/Data[[#This Row],[time_spend_company]]</f>
        <v>0.5</v>
      </c>
      <c r="O1916" s="19">
        <v>2</v>
      </c>
    </row>
    <row r="1917" spans="1:15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VLOOKUP(Data[[#This Row],[dept]],Dept_Indexing[],2,FALSE)</f>
        <v>10</v>
      </c>
      <c r="L1917">
        <f>VLOOKUP(Data[[#This Row],[salary]],Salary_Index[],2,FALSE)</f>
        <v>1</v>
      </c>
      <c r="M1917" s="19">
        <f>LOG10(Data[[#This Row],[time_spend_company]])</f>
        <v>0.3010299956639812</v>
      </c>
      <c r="N1917" s="19">
        <f>1/Data[[#This Row],[time_spend_company]]</f>
        <v>0.5</v>
      </c>
      <c r="O1917" s="19">
        <v>2</v>
      </c>
    </row>
    <row r="1918" spans="1:15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VLOOKUP(Data[[#This Row],[dept]],Dept_Indexing[],2,FALSE)</f>
        <v>9</v>
      </c>
      <c r="L1918">
        <f>VLOOKUP(Data[[#This Row],[salary]],Salary_Index[],2,FALSE)</f>
        <v>1</v>
      </c>
      <c r="M1918" s="19">
        <f>LOG10(Data[[#This Row],[time_spend_company]])</f>
        <v>0.3010299956639812</v>
      </c>
      <c r="N1918" s="19">
        <f>1/Data[[#This Row],[time_spend_company]]</f>
        <v>0.5</v>
      </c>
      <c r="O1918" s="19">
        <v>2</v>
      </c>
    </row>
    <row r="1919" spans="1:15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VLOOKUP(Data[[#This Row],[dept]],Dept_Indexing[],2,FALSE)</f>
        <v>9</v>
      </c>
      <c r="L1919">
        <f>VLOOKUP(Data[[#This Row],[salary]],Salary_Index[],2,FALSE)</f>
        <v>1</v>
      </c>
      <c r="M1919" s="19">
        <f>LOG10(Data[[#This Row],[time_spend_company]])</f>
        <v>0.3010299956639812</v>
      </c>
      <c r="N1919" s="19">
        <f>1/Data[[#This Row],[time_spend_company]]</f>
        <v>0.5</v>
      </c>
      <c r="O1919" s="19">
        <v>2</v>
      </c>
    </row>
    <row r="1920" spans="1:15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VLOOKUP(Data[[#This Row],[dept]],Dept_Indexing[],2,FALSE)</f>
        <v>9</v>
      </c>
      <c r="L1920">
        <f>VLOOKUP(Data[[#This Row],[salary]],Salary_Index[],2,FALSE)</f>
        <v>2</v>
      </c>
      <c r="M1920" s="19">
        <f>LOG10(Data[[#This Row],[time_spend_company]])</f>
        <v>0.3010299956639812</v>
      </c>
      <c r="N1920" s="19">
        <f>1/Data[[#This Row],[time_spend_company]]</f>
        <v>0.5</v>
      </c>
      <c r="O1920" s="19">
        <v>2</v>
      </c>
    </row>
    <row r="1921" spans="1:15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VLOOKUP(Data[[#This Row],[dept]],Dept_Indexing[],2,FALSE)</f>
        <v>9</v>
      </c>
      <c r="L1921">
        <f>VLOOKUP(Data[[#This Row],[salary]],Salary_Index[],2,FALSE)</f>
        <v>2</v>
      </c>
      <c r="M1921" s="19">
        <f>LOG10(Data[[#This Row],[time_spend_company]])</f>
        <v>0.3010299956639812</v>
      </c>
      <c r="N1921" s="19">
        <f>1/Data[[#This Row],[time_spend_company]]</f>
        <v>0.5</v>
      </c>
      <c r="O1921" s="19">
        <v>2</v>
      </c>
    </row>
    <row r="1922" spans="1:15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VLOOKUP(Data[[#This Row],[dept]],Dept_Indexing[],2,FALSE)</f>
        <v>10</v>
      </c>
      <c r="L1922">
        <f>VLOOKUP(Data[[#This Row],[salary]],Salary_Index[],2,FALSE)</f>
        <v>2</v>
      </c>
      <c r="M1922" s="19">
        <f>LOG10(Data[[#This Row],[time_spend_company]])</f>
        <v>0.3010299956639812</v>
      </c>
      <c r="N1922" s="19">
        <f>1/Data[[#This Row],[time_spend_company]]</f>
        <v>0.5</v>
      </c>
      <c r="O1922" s="19">
        <v>2</v>
      </c>
    </row>
    <row r="1923" spans="1:15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VLOOKUP(Data[[#This Row],[dept]],Dept_Indexing[],2,FALSE)</f>
        <v>10</v>
      </c>
      <c r="L1923">
        <f>VLOOKUP(Data[[#This Row],[salary]],Salary_Index[],2,FALSE)</f>
        <v>2</v>
      </c>
      <c r="M1923" s="19">
        <f>LOG10(Data[[#This Row],[time_spend_company]])</f>
        <v>0.3010299956639812</v>
      </c>
      <c r="N1923" s="19">
        <f>1/Data[[#This Row],[time_spend_company]]</f>
        <v>0.5</v>
      </c>
      <c r="O1923" s="19">
        <v>2</v>
      </c>
    </row>
    <row r="1924" spans="1:15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VLOOKUP(Data[[#This Row],[dept]],Dept_Indexing[],2,FALSE)</f>
        <v>3</v>
      </c>
      <c r="L1924">
        <f>VLOOKUP(Data[[#This Row],[salary]],Salary_Index[],2,FALSE)</f>
        <v>2</v>
      </c>
      <c r="M1924" s="19">
        <f>LOG10(Data[[#This Row],[time_spend_company]])</f>
        <v>0.3010299956639812</v>
      </c>
      <c r="N1924" s="19">
        <f>1/Data[[#This Row],[time_spend_company]]</f>
        <v>0.5</v>
      </c>
      <c r="O1924" s="19">
        <v>2</v>
      </c>
    </row>
    <row r="1925" spans="1:15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VLOOKUP(Data[[#This Row],[dept]],Dept_Indexing[],2,FALSE)</f>
        <v>3</v>
      </c>
      <c r="L1925">
        <f>VLOOKUP(Data[[#This Row],[salary]],Salary_Index[],2,FALSE)</f>
        <v>3</v>
      </c>
      <c r="M1925" s="19">
        <f>LOG10(Data[[#This Row],[time_spend_company]])</f>
        <v>0.3010299956639812</v>
      </c>
      <c r="N1925" s="19">
        <f>1/Data[[#This Row],[time_spend_company]]</f>
        <v>0.5</v>
      </c>
      <c r="O1925" s="19">
        <v>2</v>
      </c>
    </row>
    <row r="1926" spans="1:15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VLOOKUP(Data[[#This Row],[dept]],Dept_Indexing[],2,FALSE)</f>
        <v>6</v>
      </c>
      <c r="L1926">
        <f>VLOOKUP(Data[[#This Row],[salary]],Salary_Index[],2,FALSE)</f>
        <v>2</v>
      </c>
      <c r="M1926" s="19">
        <f>LOG10(Data[[#This Row],[time_spend_company]])</f>
        <v>0.3010299956639812</v>
      </c>
      <c r="N1926" s="19">
        <f>1/Data[[#This Row],[time_spend_company]]</f>
        <v>0.5</v>
      </c>
      <c r="O1926" s="19">
        <v>2</v>
      </c>
    </row>
    <row r="1927" spans="1:15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VLOOKUP(Data[[#This Row],[dept]],Dept_Indexing[],2,FALSE)</f>
        <v>6</v>
      </c>
      <c r="L1927">
        <f>VLOOKUP(Data[[#This Row],[salary]],Salary_Index[],2,FALSE)</f>
        <v>2</v>
      </c>
      <c r="M1927" s="19">
        <f>LOG10(Data[[#This Row],[time_spend_company]])</f>
        <v>0.3010299956639812</v>
      </c>
      <c r="N1927" s="19">
        <f>1/Data[[#This Row],[time_spend_company]]</f>
        <v>0.5</v>
      </c>
      <c r="O1927" s="19">
        <v>2</v>
      </c>
    </row>
    <row r="1928" spans="1:15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VLOOKUP(Data[[#This Row],[dept]],Dept_Indexing[],2,FALSE)</f>
        <v>6</v>
      </c>
      <c r="L1928">
        <f>VLOOKUP(Data[[#This Row],[salary]],Salary_Index[],2,FALSE)</f>
        <v>2</v>
      </c>
      <c r="M1928" s="19">
        <f>LOG10(Data[[#This Row],[time_spend_company]])</f>
        <v>0.3010299956639812</v>
      </c>
      <c r="N1928" s="19">
        <f>1/Data[[#This Row],[time_spend_company]]</f>
        <v>0.5</v>
      </c>
      <c r="O1928" s="19">
        <v>2</v>
      </c>
    </row>
    <row r="1929" spans="1:15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VLOOKUP(Data[[#This Row],[dept]],Dept_Indexing[],2,FALSE)</f>
        <v>7</v>
      </c>
      <c r="L1929">
        <f>VLOOKUP(Data[[#This Row],[salary]],Salary_Index[],2,FALSE)</f>
        <v>1</v>
      </c>
      <c r="M1929" s="19">
        <f>LOG10(Data[[#This Row],[time_spend_company]])</f>
        <v>0.3010299956639812</v>
      </c>
      <c r="N1929" s="19">
        <f>1/Data[[#This Row],[time_spend_company]]</f>
        <v>0.5</v>
      </c>
      <c r="O1929" s="19">
        <v>2</v>
      </c>
    </row>
    <row r="1930" spans="1:15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VLOOKUP(Data[[#This Row],[dept]],Dept_Indexing[],2,FALSE)</f>
        <v>7</v>
      </c>
      <c r="L1930">
        <f>VLOOKUP(Data[[#This Row],[salary]],Salary_Index[],2,FALSE)</f>
        <v>1</v>
      </c>
      <c r="M1930" s="19">
        <f>LOG10(Data[[#This Row],[time_spend_company]])</f>
        <v>0.3010299956639812</v>
      </c>
      <c r="N1930" s="19">
        <f>1/Data[[#This Row],[time_spend_company]]</f>
        <v>0.5</v>
      </c>
      <c r="O1930" s="19">
        <v>2</v>
      </c>
    </row>
    <row r="1931" spans="1:15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VLOOKUP(Data[[#This Row],[dept]],Dept_Indexing[],2,FALSE)</f>
        <v>7</v>
      </c>
      <c r="L1931">
        <f>VLOOKUP(Data[[#This Row],[salary]],Salary_Index[],2,FALSE)</f>
        <v>1</v>
      </c>
      <c r="M1931" s="19">
        <f>LOG10(Data[[#This Row],[time_spend_company]])</f>
        <v>0.3010299956639812</v>
      </c>
      <c r="N1931" s="19">
        <f>1/Data[[#This Row],[time_spend_company]]</f>
        <v>0.5</v>
      </c>
      <c r="O1931" s="19">
        <v>2</v>
      </c>
    </row>
    <row r="1932" spans="1:15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VLOOKUP(Data[[#This Row],[dept]],Dept_Indexing[],2,FALSE)</f>
        <v>5</v>
      </c>
      <c r="L1932">
        <f>VLOOKUP(Data[[#This Row],[salary]],Salary_Index[],2,FALSE)</f>
        <v>1</v>
      </c>
      <c r="M1932" s="19">
        <f>LOG10(Data[[#This Row],[time_spend_company]])</f>
        <v>0.3010299956639812</v>
      </c>
      <c r="N1932" s="19">
        <f>1/Data[[#This Row],[time_spend_company]]</f>
        <v>0.5</v>
      </c>
      <c r="O1932" s="19">
        <v>2</v>
      </c>
    </row>
    <row r="1933" spans="1:15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VLOOKUP(Data[[#This Row],[dept]],Dept_Indexing[],2,FALSE)</f>
        <v>5</v>
      </c>
      <c r="L1933">
        <f>VLOOKUP(Data[[#This Row],[salary]],Salary_Index[],2,FALSE)</f>
        <v>1</v>
      </c>
      <c r="M1933" s="19">
        <f>LOG10(Data[[#This Row],[time_spend_company]])</f>
        <v>0.3010299956639812</v>
      </c>
      <c r="N1933" s="19">
        <f>1/Data[[#This Row],[time_spend_company]]</f>
        <v>0.5</v>
      </c>
      <c r="O1933" s="19">
        <v>2</v>
      </c>
    </row>
    <row r="1934" spans="1:15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VLOOKUP(Data[[#This Row],[dept]],Dept_Indexing[],2,FALSE)</f>
        <v>5</v>
      </c>
      <c r="L1934">
        <f>VLOOKUP(Data[[#This Row],[salary]],Salary_Index[],2,FALSE)</f>
        <v>1</v>
      </c>
      <c r="M1934" s="19">
        <f>LOG10(Data[[#This Row],[time_spend_company]])</f>
        <v>0.3010299956639812</v>
      </c>
      <c r="N1934" s="19">
        <f>1/Data[[#This Row],[time_spend_company]]</f>
        <v>0.5</v>
      </c>
      <c r="O1934" s="19">
        <v>2</v>
      </c>
    </row>
    <row r="1935" spans="1:15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VLOOKUP(Data[[#This Row],[dept]],Dept_Indexing[],2,FALSE)</f>
        <v>5</v>
      </c>
      <c r="L1935">
        <f>VLOOKUP(Data[[#This Row],[salary]],Salary_Index[],2,FALSE)</f>
        <v>1</v>
      </c>
      <c r="M1935" s="19">
        <f>LOG10(Data[[#This Row],[time_spend_company]])</f>
        <v>0.3010299956639812</v>
      </c>
      <c r="N1935" s="19">
        <f>1/Data[[#This Row],[time_spend_company]]</f>
        <v>0.5</v>
      </c>
      <c r="O1935" s="19">
        <v>2</v>
      </c>
    </row>
    <row r="1936" spans="1:15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VLOOKUP(Data[[#This Row],[dept]],Dept_Indexing[],2,FALSE)</f>
        <v>8</v>
      </c>
      <c r="L1936">
        <f>VLOOKUP(Data[[#This Row],[salary]],Salary_Index[],2,FALSE)</f>
        <v>1</v>
      </c>
      <c r="M1936" s="19">
        <f>LOG10(Data[[#This Row],[time_spend_company]])</f>
        <v>0.3010299956639812</v>
      </c>
      <c r="N1936" s="19">
        <f>1/Data[[#This Row],[time_spend_company]]</f>
        <v>0.5</v>
      </c>
      <c r="O1936" s="19">
        <v>2</v>
      </c>
    </row>
    <row r="1937" spans="1:15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VLOOKUP(Data[[#This Row],[dept]],Dept_Indexing[],2,FALSE)</f>
        <v>8</v>
      </c>
      <c r="L1937">
        <f>VLOOKUP(Data[[#This Row],[salary]],Salary_Index[],2,FALSE)</f>
        <v>2</v>
      </c>
      <c r="M1937" s="19">
        <f>LOG10(Data[[#This Row],[time_spend_company]])</f>
        <v>0.3010299956639812</v>
      </c>
      <c r="N1937" s="19">
        <f>1/Data[[#This Row],[time_spend_company]]</f>
        <v>0.5</v>
      </c>
      <c r="O1937" s="19">
        <v>2</v>
      </c>
    </row>
    <row r="1938" spans="1:15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VLOOKUP(Data[[#This Row],[dept]],Dept_Indexing[],2,FALSE)</f>
        <v>8</v>
      </c>
      <c r="L1938">
        <f>VLOOKUP(Data[[#This Row],[salary]],Salary_Index[],2,FALSE)</f>
        <v>2</v>
      </c>
      <c r="M1938" s="19">
        <f>LOG10(Data[[#This Row],[time_spend_company]])</f>
        <v>0.3010299956639812</v>
      </c>
      <c r="N1938" s="19">
        <f>1/Data[[#This Row],[time_spend_company]]</f>
        <v>0.5</v>
      </c>
      <c r="O1938" s="19">
        <v>2</v>
      </c>
    </row>
    <row r="1939" spans="1:15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VLOOKUP(Data[[#This Row],[dept]],Dept_Indexing[],2,FALSE)</f>
        <v>8</v>
      </c>
      <c r="L1939">
        <f>VLOOKUP(Data[[#This Row],[salary]],Salary_Index[],2,FALSE)</f>
        <v>2</v>
      </c>
      <c r="M1939" s="19">
        <f>LOG10(Data[[#This Row],[time_spend_company]])</f>
        <v>0.3010299956639812</v>
      </c>
      <c r="N1939" s="19">
        <f>1/Data[[#This Row],[time_spend_company]]</f>
        <v>0.5</v>
      </c>
      <c r="O1939" s="19">
        <v>2</v>
      </c>
    </row>
    <row r="1940" spans="1:15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VLOOKUP(Data[[#This Row],[dept]],Dept_Indexing[],2,FALSE)</f>
        <v>8</v>
      </c>
      <c r="L1940">
        <f>VLOOKUP(Data[[#This Row],[salary]],Salary_Index[],2,FALSE)</f>
        <v>2</v>
      </c>
      <c r="M1940" s="19">
        <f>LOG10(Data[[#This Row],[time_spend_company]])</f>
        <v>0.3010299956639812</v>
      </c>
      <c r="N1940" s="19">
        <f>1/Data[[#This Row],[time_spend_company]]</f>
        <v>0.5</v>
      </c>
      <c r="O1940" s="19">
        <v>2</v>
      </c>
    </row>
    <row r="1941" spans="1:15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VLOOKUP(Data[[#This Row],[dept]],Dept_Indexing[],2,FALSE)</f>
        <v>8</v>
      </c>
      <c r="L1941">
        <f>VLOOKUP(Data[[#This Row],[salary]],Salary_Index[],2,FALSE)</f>
        <v>2</v>
      </c>
      <c r="M1941" s="19">
        <f>LOG10(Data[[#This Row],[time_spend_company]])</f>
        <v>0.3010299956639812</v>
      </c>
      <c r="N1941" s="19">
        <f>1/Data[[#This Row],[time_spend_company]]</f>
        <v>0.5</v>
      </c>
      <c r="O1941" s="19">
        <v>2</v>
      </c>
    </row>
    <row r="1942" spans="1:15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VLOOKUP(Data[[#This Row],[dept]],Dept_Indexing[],2,FALSE)</f>
        <v>1</v>
      </c>
      <c r="L1942">
        <f>VLOOKUP(Data[[#This Row],[salary]],Salary_Index[],2,FALSE)</f>
        <v>1</v>
      </c>
      <c r="M1942" s="19">
        <f>LOG10(Data[[#This Row],[time_spend_company]])</f>
        <v>0.3010299956639812</v>
      </c>
      <c r="N1942" s="19">
        <f>1/Data[[#This Row],[time_spend_company]]</f>
        <v>0.5</v>
      </c>
      <c r="O1942" s="19">
        <v>2</v>
      </c>
    </row>
    <row r="1943" spans="1:15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VLOOKUP(Data[[#This Row],[dept]],Dept_Indexing[],2,FALSE)</f>
        <v>1</v>
      </c>
      <c r="L1943">
        <f>VLOOKUP(Data[[#This Row],[salary]],Salary_Index[],2,FALSE)</f>
        <v>1</v>
      </c>
      <c r="M1943" s="19">
        <f>LOG10(Data[[#This Row],[time_spend_company]])</f>
        <v>0.3010299956639812</v>
      </c>
      <c r="N1943" s="19">
        <f>1/Data[[#This Row],[time_spend_company]]</f>
        <v>0.5</v>
      </c>
      <c r="O1943" s="19">
        <v>2</v>
      </c>
    </row>
    <row r="1944" spans="1:15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VLOOKUP(Data[[#This Row],[dept]],Dept_Indexing[],2,FALSE)</f>
        <v>10</v>
      </c>
      <c r="L1944">
        <f>VLOOKUP(Data[[#This Row],[salary]],Salary_Index[],2,FALSE)</f>
        <v>1</v>
      </c>
      <c r="M1944" s="19">
        <f>LOG10(Data[[#This Row],[time_spend_company]])</f>
        <v>0.3010299956639812</v>
      </c>
      <c r="N1944" s="19">
        <f>1/Data[[#This Row],[time_spend_company]]</f>
        <v>0.5</v>
      </c>
      <c r="O1944" s="19">
        <v>2</v>
      </c>
    </row>
    <row r="1945" spans="1:15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VLOOKUP(Data[[#This Row],[dept]],Dept_Indexing[],2,FALSE)</f>
        <v>10</v>
      </c>
      <c r="L1945">
        <f>VLOOKUP(Data[[#This Row],[salary]],Salary_Index[],2,FALSE)</f>
        <v>1</v>
      </c>
      <c r="M1945" s="19">
        <f>LOG10(Data[[#This Row],[time_spend_company]])</f>
        <v>0.3010299956639812</v>
      </c>
      <c r="N1945" s="19">
        <f>1/Data[[#This Row],[time_spend_company]]</f>
        <v>0.5</v>
      </c>
      <c r="O1945" s="19">
        <v>2</v>
      </c>
    </row>
    <row r="1946" spans="1:15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VLOOKUP(Data[[#This Row],[dept]],Dept_Indexing[],2,FALSE)</f>
        <v>10</v>
      </c>
      <c r="L1946">
        <f>VLOOKUP(Data[[#This Row],[salary]],Salary_Index[],2,FALSE)</f>
        <v>1</v>
      </c>
      <c r="M1946" s="19">
        <f>LOG10(Data[[#This Row],[time_spend_company]])</f>
        <v>0.3010299956639812</v>
      </c>
      <c r="N1946" s="19">
        <f>1/Data[[#This Row],[time_spend_company]]</f>
        <v>0.5</v>
      </c>
      <c r="O1946" s="19">
        <v>2</v>
      </c>
    </row>
    <row r="1947" spans="1:15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VLOOKUP(Data[[#This Row],[dept]],Dept_Indexing[],2,FALSE)</f>
        <v>10</v>
      </c>
      <c r="L1947">
        <f>VLOOKUP(Data[[#This Row],[salary]],Salary_Index[],2,FALSE)</f>
        <v>1</v>
      </c>
      <c r="M1947" s="19">
        <f>LOG10(Data[[#This Row],[time_spend_company]])</f>
        <v>0.3010299956639812</v>
      </c>
      <c r="N1947" s="19">
        <f>1/Data[[#This Row],[time_spend_company]]</f>
        <v>0.5</v>
      </c>
      <c r="O1947" s="19">
        <v>2</v>
      </c>
    </row>
    <row r="1948" spans="1:15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VLOOKUP(Data[[#This Row],[dept]],Dept_Indexing[],2,FALSE)</f>
        <v>9</v>
      </c>
      <c r="L1948">
        <f>VLOOKUP(Data[[#This Row],[salary]],Salary_Index[],2,FALSE)</f>
        <v>1</v>
      </c>
      <c r="M1948" s="19">
        <f>LOG10(Data[[#This Row],[time_spend_company]])</f>
        <v>0.3010299956639812</v>
      </c>
      <c r="N1948" s="19">
        <f>1/Data[[#This Row],[time_spend_company]]</f>
        <v>0.5</v>
      </c>
      <c r="O1948" s="19">
        <v>2</v>
      </c>
    </row>
    <row r="1949" spans="1:15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VLOOKUP(Data[[#This Row],[dept]],Dept_Indexing[],2,FALSE)</f>
        <v>9</v>
      </c>
      <c r="L1949">
        <f>VLOOKUP(Data[[#This Row],[salary]],Salary_Index[],2,FALSE)</f>
        <v>2</v>
      </c>
      <c r="M1949" s="19">
        <f>LOG10(Data[[#This Row],[time_spend_company]])</f>
        <v>0.3010299956639812</v>
      </c>
      <c r="N1949" s="19">
        <f>1/Data[[#This Row],[time_spend_company]]</f>
        <v>0.5</v>
      </c>
      <c r="O1949" s="19">
        <v>2</v>
      </c>
    </row>
    <row r="1950" spans="1:15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VLOOKUP(Data[[#This Row],[dept]],Dept_Indexing[],2,FALSE)</f>
        <v>9</v>
      </c>
      <c r="L1950">
        <f>VLOOKUP(Data[[#This Row],[salary]],Salary_Index[],2,FALSE)</f>
        <v>2</v>
      </c>
      <c r="M1950" s="19">
        <f>LOG10(Data[[#This Row],[time_spend_company]])</f>
        <v>0.3010299956639812</v>
      </c>
      <c r="N1950" s="19">
        <f>1/Data[[#This Row],[time_spend_company]]</f>
        <v>0.5</v>
      </c>
      <c r="O1950" s="19">
        <v>2</v>
      </c>
    </row>
    <row r="1951" spans="1:15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VLOOKUP(Data[[#This Row],[dept]],Dept_Indexing[],2,FALSE)</f>
        <v>9</v>
      </c>
      <c r="L1951">
        <f>VLOOKUP(Data[[#This Row],[salary]],Salary_Index[],2,FALSE)</f>
        <v>2</v>
      </c>
      <c r="M1951" s="19">
        <f>LOG10(Data[[#This Row],[time_spend_company]])</f>
        <v>0.3010299956639812</v>
      </c>
      <c r="N1951" s="19">
        <f>1/Data[[#This Row],[time_spend_company]]</f>
        <v>0.5</v>
      </c>
      <c r="O1951" s="19">
        <v>2</v>
      </c>
    </row>
    <row r="1952" spans="1:15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VLOOKUP(Data[[#This Row],[dept]],Dept_Indexing[],2,FALSE)</f>
        <v>4</v>
      </c>
      <c r="L1952">
        <f>VLOOKUP(Data[[#This Row],[salary]],Salary_Index[],2,FALSE)</f>
        <v>2</v>
      </c>
      <c r="M1952" s="19">
        <f>LOG10(Data[[#This Row],[time_spend_company]])</f>
        <v>0.3010299956639812</v>
      </c>
      <c r="N1952" s="19">
        <f>1/Data[[#This Row],[time_spend_company]]</f>
        <v>0.5</v>
      </c>
      <c r="O1952" s="19">
        <v>2</v>
      </c>
    </row>
    <row r="1953" spans="1:15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VLOOKUP(Data[[#This Row],[dept]],Dept_Indexing[],2,FALSE)</f>
        <v>3</v>
      </c>
      <c r="L1953">
        <f>VLOOKUP(Data[[#This Row],[salary]],Salary_Index[],2,FALSE)</f>
        <v>2</v>
      </c>
      <c r="M1953" s="19">
        <f>LOG10(Data[[#This Row],[time_spend_company]])</f>
        <v>0.3010299956639812</v>
      </c>
      <c r="N1953" s="19">
        <f>1/Data[[#This Row],[time_spend_company]]</f>
        <v>0.5</v>
      </c>
      <c r="O1953" s="19">
        <v>2</v>
      </c>
    </row>
    <row r="1954" spans="1:15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VLOOKUP(Data[[#This Row],[dept]],Dept_Indexing[],2,FALSE)</f>
        <v>3</v>
      </c>
      <c r="L1954">
        <f>VLOOKUP(Data[[#This Row],[salary]],Salary_Index[],2,FALSE)</f>
        <v>3</v>
      </c>
      <c r="M1954" s="19">
        <f>LOG10(Data[[#This Row],[time_spend_company]])</f>
        <v>0.3010299956639812</v>
      </c>
      <c r="N1954" s="19">
        <f>1/Data[[#This Row],[time_spend_company]]</f>
        <v>0.5</v>
      </c>
      <c r="O1954" s="19">
        <v>2</v>
      </c>
    </row>
    <row r="1955" spans="1:15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VLOOKUP(Data[[#This Row],[dept]],Dept_Indexing[],2,FALSE)</f>
        <v>3</v>
      </c>
      <c r="L1955">
        <f>VLOOKUP(Data[[#This Row],[salary]],Salary_Index[],2,FALSE)</f>
        <v>2</v>
      </c>
      <c r="M1955" s="19">
        <f>LOG10(Data[[#This Row],[time_spend_company]])</f>
        <v>0.3010299956639812</v>
      </c>
      <c r="N1955" s="19">
        <f>1/Data[[#This Row],[time_spend_company]]</f>
        <v>0.5</v>
      </c>
      <c r="O1955" s="19">
        <v>2</v>
      </c>
    </row>
    <row r="1956" spans="1:15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VLOOKUP(Data[[#This Row],[dept]],Dept_Indexing[],2,FALSE)</f>
        <v>6</v>
      </c>
      <c r="L1956">
        <f>VLOOKUP(Data[[#This Row],[salary]],Salary_Index[],2,FALSE)</f>
        <v>1</v>
      </c>
      <c r="M1956" s="19">
        <f>LOG10(Data[[#This Row],[time_spend_company]])</f>
        <v>0.3010299956639812</v>
      </c>
      <c r="N1956" s="19">
        <f>1/Data[[#This Row],[time_spend_company]]</f>
        <v>0.5</v>
      </c>
      <c r="O1956" s="19">
        <v>2</v>
      </c>
    </row>
    <row r="1957" spans="1:15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VLOOKUP(Data[[#This Row],[dept]],Dept_Indexing[],2,FALSE)</f>
        <v>8</v>
      </c>
      <c r="L1957">
        <f>VLOOKUP(Data[[#This Row],[salary]],Salary_Index[],2,FALSE)</f>
        <v>1</v>
      </c>
      <c r="M1957" s="19">
        <f>LOG10(Data[[#This Row],[time_spend_company]])</f>
        <v>0.3010299956639812</v>
      </c>
      <c r="N1957" s="19">
        <f>1/Data[[#This Row],[time_spend_company]]</f>
        <v>0.5</v>
      </c>
      <c r="O1957" s="19">
        <v>2</v>
      </c>
    </row>
    <row r="1958" spans="1:15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VLOOKUP(Data[[#This Row],[dept]],Dept_Indexing[],2,FALSE)</f>
        <v>9</v>
      </c>
      <c r="L1958">
        <f>VLOOKUP(Data[[#This Row],[salary]],Salary_Index[],2,FALSE)</f>
        <v>1</v>
      </c>
      <c r="M1958" s="19">
        <f>LOG10(Data[[#This Row],[time_spend_company]])</f>
        <v>0.3010299956639812</v>
      </c>
      <c r="N1958" s="19">
        <f>1/Data[[#This Row],[time_spend_company]]</f>
        <v>0.5</v>
      </c>
      <c r="O1958" s="19">
        <v>2</v>
      </c>
    </row>
    <row r="1959" spans="1:15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VLOOKUP(Data[[#This Row],[dept]],Dept_Indexing[],2,FALSE)</f>
        <v>4</v>
      </c>
      <c r="L1959">
        <f>VLOOKUP(Data[[#This Row],[salary]],Salary_Index[],2,FALSE)</f>
        <v>1</v>
      </c>
      <c r="M1959" s="19">
        <f>LOG10(Data[[#This Row],[time_spend_company]])</f>
        <v>0.3010299956639812</v>
      </c>
      <c r="N1959" s="19">
        <f>1/Data[[#This Row],[time_spend_company]]</f>
        <v>0.5</v>
      </c>
      <c r="O1959" s="19">
        <v>2</v>
      </c>
    </row>
    <row r="1960" spans="1:15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VLOOKUP(Data[[#This Row],[dept]],Dept_Indexing[],2,FALSE)</f>
        <v>5</v>
      </c>
      <c r="L1960">
        <f>VLOOKUP(Data[[#This Row],[salary]],Salary_Index[],2,FALSE)</f>
        <v>1</v>
      </c>
      <c r="M1960" s="19">
        <f>LOG10(Data[[#This Row],[time_spend_company]])</f>
        <v>0.3010299956639812</v>
      </c>
      <c r="N1960" s="19">
        <f>1/Data[[#This Row],[time_spend_company]]</f>
        <v>0.5</v>
      </c>
      <c r="O1960" s="19">
        <v>2</v>
      </c>
    </row>
    <row r="1961" spans="1:15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VLOOKUP(Data[[#This Row],[dept]],Dept_Indexing[],2,FALSE)</f>
        <v>8</v>
      </c>
      <c r="L1961">
        <f>VLOOKUP(Data[[#This Row],[salary]],Salary_Index[],2,FALSE)</f>
        <v>1</v>
      </c>
      <c r="M1961" s="19">
        <f>LOG10(Data[[#This Row],[time_spend_company]])</f>
        <v>0.3010299956639812</v>
      </c>
      <c r="N1961" s="19">
        <f>1/Data[[#This Row],[time_spend_company]]</f>
        <v>0.5</v>
      </c>
      <c r="O1961" s="19">
        <v>2</v>
      </c>
    </row>
    <row r="1962" spans="1:15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VLOOKUP(Data[[#This Row],[dept]],Dept_Indexing[],2,FALSE)</f>
        <v>8</v>
      </c>
      <c r="L1962">
        <f>VLOOKUP(Data[[#This Row],[salary]],Salary_Index[],2,FALSE)</f>
        <v>2</v>
      </c>
      <c r="M1962" s="19">
        <f>LOG10(Data[[#This Row],[time_spend_company]])</f>
        <v>0.3010299956639812</v>
      </c>
      <c r="N1962" s="19">
        <f>1/Data[[#This Row],[time_spend_company]]</f>
        <v>0.5</v>
      </c>
      <c r="O1962" s="19">
        <v>2</v>
      </c>
    </row>
    <row r="1963" spans="1:15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VLOOKUP(Data[[#This Row],[dept]],Dept_Indexing[],2,FALSE)</f>
        <v>1</v>
      </c>
      <c r="L1963">
        <f>VLOOKUP(Data[[#This Row],[salary]],Salary_Index[],2,FALSE)</f>
        <v>1</v>
      </c>
      <c r="M1963" s="19">
        <f>LOG10(Data[[#This Row],[time_spend_company]])</f>
        <v>0.3010299956639812</v>
      </c>
      <c r="N1963" s="19">
        <f>1/Data[[#This Row],[time_spend_company]]</f>
        <v>0.5</v>
      </c>
      <c r="O1963" s="19">
        <v>2</v>
      </c>
    </row>
    <row r="1964" spans="1:15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VLOOKUP(Data[[#This Row],[dept]],Dept_Indexing[],2,FALSE)</f>
        <v>2</v>
      </c>
      <c r="L1964">
        <f>VLOOKUP(Data[[#This Row],[salary]],Salary_Index[],2,FALSE)</f>
        <v>1</v>
      </c>
      <c r="M1964" s="19">
        <f>LOG10(Data[[#This Row],[time_spend_company]])</f>
        <v>0.3010299956639812</v>
      </c>
      <c r="N1964" s="19">
        <f>1/Data[[#This Row],[time_spend_company]]</f>
        <v>0.5</v>
      </c>
      <c r="O1964" s="19">
        <v>2</v>
      </c>
    </row>
    <row r="1965" spans="1:15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VLOOKUP(Data[[#This Row],[dept]],Dept_Indexing[],2,FALSE)</f>
        <v>2</v>
      </c>
      <c r="L1965">
        <f>VLOOKUP(Data[[#This Row],[salary]],Salary_Index[],2,FALSE)</f>
        <v>1</v>
      </c>
      <c r="M1965" s="19">
        <f>LOG10(Data[[#This Row],[time_spend_company]])</f>
        <v>0.3010299956639812</v>
      </c>
      <c r="N1965" s="19">
        <f>1/Data[[#This Row],[time_spend_company]]</f>
        <v>0.5</v>
      </c>
      <c r="O1965" s="19">
        <v>2</v>
      </c>
    </row>
    <row r="1966" spans="1:15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VLOOKUP(Data[[#This Row],[dept]],Dept_Indexing[],2,FALSE)</f>
        <v>2</v>
      </c>
      <c r="L1966">
        <f>VLOOKUP(Data[[#This Row],[salary]],Salary_Index[],2,FALSE)</f>
        <v>1</v>
      </c>
      <c r="M1966" s="19">
        <f>LOG10(Data[[#This Row],[time_spend_company]])</f>
        <v>0.3010299956639812</v>
      </c>
      <c r="N1966" s="19">
        <f>1/Data[[#This Row],[time_spend_company]]</f>
        <v>0.5</v>
      </c>
      <c r="O1966" s="19">
        <v>2</v>
      </c>
    </row>
    <row r="1967" spans="1:15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VLOOKUP(Data[[#This Row],[dept]],Dept_Indexing[],2,FALSE)</f>
        <v>10</v>
      </c>
      <c r="L1967">
        <f>VLOOKUP(Data[[#This Row],[salary]],Salary_Index[],2,FALSE)</f>
        <v>1</v>
      </c>
      <c r="M1967" s="19">
        <f>LOG10(Data[[#This Row],[time_spend_company]])</f>
        <v>0.3010299956639812</v>
      </c>
      <c r="N1967" s="19">
        <f>1/Data[[#This Row],[time_spend_company]]</f>
        <v>0.5</v>
      </c>
      <c r="O1967" s="19">
        <v>2</v>
      </c>
    </row>
    <row r="1968" spans="1:15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VLOOKUP(Data[[#This Row],[dept]],Dept_Indexing[],2,FALSE)</f>
        <v>10</v>
      </c>
      <c r="L1968">
        <f>VLOOKUP(Data[[#This Row],[salary]],Salary_Index[],2,FALSE)</f>
        <v>1</v>
      </c>
      <c r="M1968" s="19">
        <f>LOG10(Data[[#This Row],[time_spend_company]])</f>
        <v>0.3010299956639812</v>
      </c>
      <c r="N1968" s="19">
        <f>1/Data[[#This Row],[time_spend_company]]</f>
        <v>0.5</v>
      </c>
      <c r="O1968" s="19">
        <v>2</v>
      </c>
    </row>
    <row r="1969" spans="1:15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VLOOKUP(Data[[#This Row],[dept]],Dept_Indexing[],2,FALSE)</f>
        <v>10</v>
      </c>
      <c r="L1969">
        <f>VLOOKUP(Data[[#This Row],[salary]],Salary_Index[],2,FALSE)</f>
        <v>2</v>
      </c>
      <c r="M1969" s="19">
        <f>LOG10(Data[[#This Row],[time_spend_company]])</f>
        <v>0.3010299956639812</v>
      </c>
      <c r="N1969" s="19">
        <f>1/Data[[#This Row],[time_spend_company]]</f>
        <v>0.5</v>
      </c>
      <c r="O1969" s="19">
        <v>2</v>
      </c>
    </row>
    <row r="1970" spans="1:15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VLOOKUP(Data[[#This Row],[dept]],Dept_Indexing[],2,FALSE)</f>
        <v>10</v>
      </c>
      <c r="L1970">
        <f>VLOOKUP(Data[[#This Row],[salary]],Salary_Index[],2,FALSE)</f>
        <v>2</v>
      </c>
      <c r="M1970" s="19">
        <f>LOG10(Data[[#This Row],[time_spend_company]])</f>
        <v>0.3010299956639812</v>
      </c>
      <c r="N1970" s="19">
        <f>1/Data[[#This Row],[time_spend_company]]</f>
        <v>0.5</v>
      </c>
      <c r="O1970" s="19">
        <v>2</v>
      </c>
    </row>
    <row r="1971" spans="1:15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VLOOKUP(Data[[#This Row],[dept]],Dept_Indexing[],2,FALSE)</f>
        <v>10</v>
      </c>
      <c r="L1971">
        <f>VLOOKUP(Data[[#This Row],[salary]],Salary_Index[],2,FALSE)</f>
        <v>2</v>
      </c>
      <c r="M1971" s="19">
        <f>LOG10(Data[[#This Row],[time_spend_company]])</f>
        <v>0.3010299956639812</v>
      </c>
      <c r="N1971" s="19">
        <f>1/Data[[#This Row],[time_spend_company]]</f>
        <v>0.5</v>
      </c>
      <c r="O1971" s="19">
        <v>2</v>
      </c>
    </row>
    <row r="1972" spans="1:15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VLOOKUP(Data[[#This Row],[dept]],Dept_Indexing[],2,FALSE)</f>
        <v>10</v>
      </c>
      <c r="L1972">
        <f>VLOOKUP(Data[[#This Row],[salary]],Salary_Index[],2,FALSE)</f>
        <v>2</v>
      </c>
      <c r="M1972" s="19">
        <f>LOG10(Data[[#This Row],[time_spend_company]])</f>
        <v>0.3010299956639812</v>
      </c>
      <c r="N1972" s="19">
        <f>1/Data[[#This Row],[time_spend_company]]</f>
        <v>0.5</v>
      </c>
      <c r="O1972" s="19">
        <v>2</v>
      </c>
    </row>
    <row r="1973" spans="1:15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VLOOKUP(Data[[#This Row],[dept]],Dept_Indexing[],2,FALSE)</f>
        <v>9</v>
      </c>
      <c r="L1973">
        <f>VLOOKUP(Data[[#This Row],[salary]],Salary_Index[],2,FALSE)</f>
        <v>2</v>
      </c>
      <c r="M1973" s="19">
        <f>LOG10(Data[[#This Row],[time_spend_company]])</f>
        <v>0.3010299956639812</v>
      </c>
      <c r="N1973" s="19">
        <f>1/Data[[#This Row],[time_spend_company]]</f>
        <v>0.5</v>
      </c>
      <c r="O1973" s="19">
        <v>2</v>
      </c>
    </row>
    <row r="1974" spans="1:15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VLOOKUP(Data[[#This Row],[dept]],Dept_Indexing[],2,FALSE)</f>
        <v>9</v>
      </c>
      <c r="L1974">
        <f>VLOOKUP(Data[[#This Row],[salary]],Salary_Index[],2,FALSE)</f>
        <v>2</v>
      </c>
      <c r="M1974" s="19">
        <f>LOG10(Data[[#This Row],[time_spend_company]])</f>
        <v>0.3010299956639812</v>
      </c>
      <c r="N1974" s="19">
        <f>1/Data[[#This Row],[time_spend_company]]</f>
        <v>0.5</v>
      </c>
      <c r="O1974" s="19">
        <v>2</v>
      </c>
    </row>
    <row r="1975" spans="1:15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VLOOKUP(Data[[#This Row],[dept]],Dept_Indexing[],2,FALSE)</f>
        <v>9</v>
      </c>
      <c r="L1975">
        <f>VLOOKUP(Data[[#This Row],[salary]],Salary_Index[],2,FALSE)</f>
        <v>2</v>
      </c>
      <c r="M1975" s="19">
        <f>LOG10(Data[[#This Row],[time_spend_company]])</f>
        <v>0.3010299956639812</v>
      </c>
      <c r="N1975" s="19">
        <f>1/Data[[#This Row],[time_spend_company]]</f>
        <v>0.5</v>
      </c>
      <c r="O1975" s="19">
        <v>2</v>
      </c>
    </row>
    <row r="1976" spans="1:15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VLOOKUP(Data[[#This Row],[dept]],Dept_Indexing[],2,FALSE)</f>
        <v>9</v>
      </c>
      <c r="L1976">
        <f>VLOOKUP(Data[[#This Row],[salary]],Salary_Index[],2,FALSE)</f>
        <v>2</v>
      </c>
      <c r="M1976" s="19">
        <f>LOG10(Data[[#This Row],[time_spend_company]])</f>
        <v>0.3010299956639812</v>
      </c>
      <c r="N1976" s="19">
        <f>1/Data[[#This Row],[time_spend_company]]</f>
        <v>0.5</v>
      </c>
      <c r="O1976" s="19">
        <v>2</v>
      </c>
    </row>
    <row r="1977" spans="1:15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VLOOKUP(Data[[#This Row],[dept]],Dept_Indexing[],2,FALSE)</f>
        <v>9</v>
      </c>
      <c r="L1977">
        <f>VLOOKUP(Data[[#This Row],[salary]],Salary_Index[],2,FALSE)</f>
        <v>2</v>
      </c>
      <c r="M1977" s="19">
        <f>LOG10(Data[[#This Row],[time_spend_company]])</f>
        <v>0.3010299956639812</v>
      </c>
      <c r="N1977" s="19">
        <f>1/Data[[#This Row],[time_spend_company]]</f>
        <v>0.5</v>
      </c>
      <c r="O1977" s="19">
        <v>2</v>
      </c>
    </row>
    <row r="1978" spans="1:15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VLOOKUP(Data[[#This Row],[dept]],Dept_Indexing[],2,FALSE)</f>
        <v>3</v>
      </c>
      <c r="L1978">
        <f>VLOOKUP(Data[[#This Row],[salary]],Salary_Index[],2,FALSE)</f>
        <v>3</v>
      </c>
      <c r="M1978" s="19">
        <f>LOG10(Data[[#This Row],[time_spend_company]])</f>
        <v>0.3010299956639812</v>
      </c>
      <c r="N1978" s="19">
        <f>1/Data[[#This Row],[time_spend_company]]</f>
        <v>0.5</v>
      </c>
      <c r="O1978" s="19">
        <v>2</v>
      </c>
    </row>
    <row r="1979" spans="1:15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VLOOKUP(Data[[#This Row],[dept]],Dept_Indexing[],2,FALSE)</f>
        <v>3</v>
      </c>
      <c r="L1979">
        <f>VLOOKUP(Data[[#This Row],[salary]],Salary_Index[],2,FALSE)</f>
        <v>3</v>
      </c>
      <c r="M1979" s="19">
        <f>LOG10(Data[[#This Row],[time_spend_company]])</f>
        <v>0.3010299956639812</v>
      </c>
      <c r="N1979" s="19">
        <f>1/Data[[#This Row],[time_spend_company]]</f>
        <v>0.5</v>
      </c>
      <c r="O1979" s="19">
        <v>2</v>
      </c>
    </row>
    <row r="1980" spans="1:15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VLOOKUP(Data[[#This Row],[dept]],Dept_Indexing[],2,FALSE)</f>
        <v>6</v>
      </c>
      <c r="L1980">
        <f>VLOOKUP(Data[[#This Row],[salary]],Salary_Index[],2,FALSE)</f>
        <v>3</v>
      </c>
      <c r="M1980" s="19">
        <f>LOG10(Data[[#This Row],[time_spend_company]])</f>
        <v>0.3010299956639812</v>
      </c>
      <c r="N1980" s="19">
        <f>1/Data[[#This Row],[time_spend_company]]</f>
        <v>0.5</v>
      </c>
      <c r="O1980" s="19">
        <v>2</v>
      </c>
    </row>
    <row r="1981" spans="1:15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VLOOKUP(Data[[#This Row],[dept]],Dept_Indexing[],2,FALSE)</f>
        <v>3</v>
      </c>
      <c r="L1981">
        <f>VLOOKUP(Data[[#This Row],[salary]],Salary_Index[],2,FALSE)</f>
        <v>3</v>
      </c>
      <c r="M1981" s="19">
        <f>LOG10(Data[[#This Row],[time_spend_company]])</f>
        <v>0.3010299956639812</v>
      </c>
      <c r="N1981" s="19">
        <f>1/Data[[#This Row],[time_spend_company]]</f>
        <v>0.5</v>
      </c>
      <c r="O1981" s="19">
        <v>2</v>
      </c>
    </row>
    <row r="1982" spans="1:15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VLOOKUP(Data[[#This Row],[dept]],Dept_Indexing[],2,FALSE)</f>
        <v>7</v>
      </c>
      <c r="L1982">
        <f>VLOOKUP(Data[[#This Row],[salary]],Salary_Index[],2,FALSE)</f>
        <v>1</v>
      </c>
      <c r="M1982" s="19">
        <f>LOG10(Data[[#This Row],[time_spend_company]])</f>
        <v>0.3010299956639812</v>
      </c>
      <c r="N1982" s="19">
        <f>1/Data[[#This Row],[time_spend_company]]</f>
        <v>0.5</v>
      </c>
      <c r="O1982" s="19">
        <v>2</v>
      </c>
    </row>
    <row r="1983" spans="1:15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VLOOKUP(Data[[#This Row],[dept]],Dept_Indexing[],2,FALSE)</f>
        <v>5</v>
      </c>
      <c r="L1983">
        <f>VLOOKUP(Data[[#This Row],[salary]],Salary_Index[],2,FALSE)</f>
        <v>1</v>
      </c>
      <c r="M1983" s="19">
        <f>LOG10(Data[[#This Row],[time_spend_company]])</f>
        <v>0.3010299956639812</v>
      </c>
      <c r="N1983" s="19">
        <f>1/Data[[#This Row],[time_spend_company]]</f>
        <v>0.5</v>
      </c>
      <c r="O1983" s="19">
        <v>2</v>
      </c>
    </row>
    <row r="1984" spans="1:15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VLOOKUP(Data[[#This Row],[dept]],Dept_Indexing[],2,FALSE)</f>
        <v>8</v>
      </c>
      <c r="L1984">
        <f>VLOOKUP(Data[[#This Row],[salary]],Salary_Index[],2,FALSE)</f>
        <v>1</v>
      </c>
      <c r="M1984" s="19">
        <f>LOG10(Data[[#This Row],[time_spend_company]])</f>
        <v>0.3010299956639812</v>
      </c>
      <c r="N1984" s="19">
        <f>1/Data[[#This Row],[time_spend_company]]</f>
        <v>0.5</v>
      </c>
      <c r="O1984" s="19">
        <v>2</v>
      </c>
    </row>
    <row r="1985" spans="1:15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VLOOKUP(Data[[#This Row],[dept]],Dept_Indexing[],2,FALSE)</f>
        <v>1</v>
      </c>
      <c r="L1985">
        <f>VLOOKUP(Data[[#This Row],[salary]],Salary_Index[],2,FALSE)</f>
        <v>1</v>
      </c>
      <c r="M1985" s="19">
        <f>LOG10(Data[[#This Row],[time_spend_company]])</f>
        <v>0.3010299956639812</v>
      </c>
      <c r="N1985" s="19">
        <f>1/Data[[#This Row],[time_spend_company]]</f>
        <v>0.5</v>
      </c>
      <c r="O1985" s="19">
        <v>2</v>
      </c>
    </row>
    <row r="1986" spans="1:15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VLOOKUP(Data[[#This Row],[dept]],Dept_Indexing[],2,FALSE)</f>
        <v>10</v>
      </c>
      <c r="L1986">
        <f>VLOOKUP(Data[[#This Row],[salary]],Salary_Index[],2,FALSE)</f>
        <v>1</v>
      </c>
      <c r="M1986" s="19">
        <f>LOG10(Data[[#This Row],[time_spend_company]])</f>
        <v>0.3010299956639812</v>
      </c>
      <c r="N1986" s="19">
        <f>1/Data[[#This Row],[time_spend_company]]</f>
        <v>0.5</v>
      </c>
      <c r="O1986" s="19">
        <v>2</v>
      </c>
    </row>
    <row r="1987" spans="1:15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VLOOKUP(Data[[#This Row],[dept]],Dept_Indexing[],2,FALSE)</f>
        <v>5</v>
      </c>
      <c r="L1987">
        <f>VLOOKUP(Data[[#This Row],[salary]],Salary_Index[],2,FALSE)</f>
        <v>1</v>
      </c>
      <c r="M1987" s="19">
        <f>LOG10(Data[[#This Row],[time_spend_company]])</f>
        <v>0.3010299956639812</v>
      </c>
      <c r="N1987" s="19">
        <f>1/Data[[#This Row],[time_spend_company]]</f>
        <v>0.5</v>
      </c>
      <c r="O1987" s="19">
        <v>2</v>
      </c>
    </row>
    <row r="1988" spans="1:15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VLOOKUP(Data[[#This Row],[dept]],Dept_Indexing[],2,FALSE)</f>
        <v>8</v>
      </c>
      <c r="L1988">
        <f>VLOOKUP(Data[[#This Row],[salary]],Salary_Index[],2,FALSE)</f>
        <v>1</v>
      </c>
      <c r="M1988" s="19">
        <f>LOG10(Data[[#This Row],[time_spend_company]])</f>
        <v>0.3010299956639812</v>
      </c>
      <c r="N1988" s="19">
        <f>1/Data[[#This Row],[time_spend_company]]</f>
        <v>0.5</v>
      </c>
      <c r="O1988" s="19">
        <v>2</v>
      </c>
    </row>
    <row r="1989" spans="1:15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VLOOKUP(Data[[#This Row],[dept]],Dept_Indexing[],2,FALSE)</f>
        <v>8</v>
      </c>
      <c r="L1989">
        <f>VLOOKUP(Data[[#This Row],[salary]],Salary_Index[],2,FALSE)</f>
        <v>2</v>
      </c>
      <c r="M1989" s="19">
        <f>LOG10(Data[[#This Row],[time_spend_company]])</f>
        <v>0.3010299956639812</v>
      </c>
      <c r="N1989" s="19">
        <f>1/Data[[#This Row],[time_spend_company]]</f>
        <v>0.5</v>
      </c>
      <c r="O1989" s="19">
        <v>2</v>
      </c>
    </row>
    <row r="1990" spans="1:15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VLOOKUP(Data[[#This Row],[dept]],Dept_Indexing[],2,FALSE)</f>
        <v>8</v>
      </c>
      <c r="L1990">
        <f>VLOOKUP(Data[[#This Row],[salary]],Salary_Index[],2,FALSE)</f>
        <v>2</v>
      </c>
      <c r="M1990" s="19">
        <f>LOG10(Data[[#This Row],[time_spend_company]])</f>
        <v>0.3010299956639812</v>
      </c>
      <c r="N1990" s="19">
        <f>1/Data[[#This Row],[time_spend_company]]</f>
        <v>0.5</v>
      </c>
      <c r="O1990" s="19">
        <v>2</v>
      </c>
    </row>
    <row r="1991" spans="1:15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VLOOKUP(Data[[#This Row],[dept]],Dept_Indexing[],2,FALSE)</f>
        <v>1</v>
      </c>
      <c r="L1991">
        <f>VLOOKUP(Data[[#This Row],[salary]],Salary_Index[],2,FALSE)</f>
        <v>3</v>
      </c>
      <c r="M1991" s="19">
        <f>LOG10(Data[[#This Row],[time_spend_company]])</f>
        <v>0.3010299956639812</v>
      </c>
      <c r="N1991" s="19">
        <f>1/Data[[#This Row],[time_spend_company]]</f>
        <v>0.5</v>
      </c>
      <c r="O1991" s="19">
        <v>2</v>
      </c>
    </row>
    <row r="1992" spans="1:15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VLOOKUP(Data[[#This Row],[dept]],Dept_Indexing[],2,FALSE)</f>
        <v>2</v>
      </c>
      <c r="L1992">
        <f>VLOOKUP(Data[[#This Row],[salary]],Salary_Index[],2,FALSE)</f>
        <v>3</v>
      </c>
      <c r="M1992" s="19">
        <f>LOG10(Data[[#This Row],[time_spend_company]])</f>
        <v>0.3010299956639812</v>
      </c>
      <c r="N1992" s="19">
        <f>1/Data[[#This Row],[time_spend_company]]</f>
        <v>0.5</v>
      </c>
      <c r="O1992" s="19">
        <v>2</v>
      </c>
    </row>
    <row r="1993" spans="1:15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VLOOKUP(Data[[#This Row],[dept]],Dept_Indexing[],2,FALSE)</f>
        <v>2</v>
      </c>
      <c r="L1993">
        <f>VLOOKUP(Data[[#This Row],[salary]],Salary_Index[],2,FALSE)</f>
        <v>3</v>
      </c>
      <c r="M1993" s="19">
        <f>LOG10(Data[[#This Row],[time_spend_company]])</f>
        <v>0.3010299956639812</v>
      </c>
      <c r="N1993" s="19">
        <f>1/Data[[#This Row],[time_spend_company]]</f>
        <v>0.5</v>
      </c>
      <c r="O1993" s="19">
        <v>2</v>
      </c>
    </row>
    <row r="1994" spans="1:15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VLOOKUP(Data[[#This Row],[dept]],Dept_Indexing[],2,FALSE)</f>
        <v>10</v>
      </c>
      <c r="L1994">
        <f>VLOOKUP(Data[[#This Row],[salary]],Salary_Index[],2,FALSE)</f>
        <v>1</v>
      </c>
      <c r="M1994" s="19">
        <f>LOG10(Data[[#This Row],[time_spend_company]])</f>
        <v>0.3010299956639812</v>
      </c>
      <c r="N1994" s="19">
        <f>1/Data[[#This Row],[time_spend_company]]</f>
        <v>0.5</v>
      </c>
      <c r="O1994" s="19">
        <v>2</v>
      </c>
    </row>
    <row r="1995" spans="1:15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VLOOKUP(Data[[#This Row],[dept]],Dept_Indexing[],2,FALSE)</f>
        <v>10</v>
      </c>
      <c r="L1995">
        <f>VLOOKUP(Data[[#This Row],[salary]],Salary_Index[],2,FALSE)</f>
        <v>1</v>
      </c>
      <c r="M1995" s="19">
        <f>LOG10(Data[[#This Row],[time_spend_company]])</f>
        <v>0.3010299956639812</v>
      </c>
      <c r="N1995" s="19">
        <f>1/Data[[#This Row],[time_spend_company]]</f>
        <v>0.5</v>
      </c>
      <c r="O1995" s="19">
        <v>2</v>
      </c>
    </row>
    <row r="1996" spans="1:15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VLOOKUP(Data[[#This Row],[dept]],Dept_Indexing[],2,FALSE)</f>
        <v>9</v>
      </c>
      <c r="L1996">
        <f>VLOOKUP(Data[[#This Row],[salary]],Salary_Index[],2,FALSE)</f>
        <v>2</v>
      </c>
      <c r="M1996" s="19">
        <f>LOG10(Data[[#This Row],[time_spend_company]])</f>
        <v>0.3010299956639812</v>
      </c>
      <c r="N1996" s="19">
        <f>1/Data[[#This Row],[time_spend_company]]</f>
        <v>0.5</v>
      </c>
      <c r="O1996" s="19">
        <v>2</v>
      </c>
    </row>
    <row r="1997" spans="1:15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VLOOKUP(Data[[#This Row],[dept]],Dept_Indexing[],2,FALSE)</f>
        <v>9</v>
      </c>
      <c r="L1997">
        <f>VLOOKUP(Data[[#This Row],[salary]],Salary_Index[],2,FALSE)</f>
        <v>2</v>
      </c>
      <c r="M1997" s="19">
        <f>LOG10(Data[[#This Row],[time_spend_company]])</f>
        <v>0.3010299956639812</v>
      </c>
      <c r="N1997" s="19">
        <f>1/Data[[#This Row],[time_spend_company]]</f>
        <v>0.5</v>
      </c>
      <c r="O1997" s="19">
        <v>2</v>
      </c>
    </row>
    <row r="1998" spans="1:15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VLOOKUP(Data[[#This Row],[dept]],Dept_Indexing[],2,FALSE)</f>
        <v>9</v>
      </c>
      <c r="L1998">
        <f>VLOOKUP(Data[[#This Row],[salary]],Salary_Index[],2,FALSE)</f>
        <v>2</v>
      </c>
      <c r="M1998" s="19">
        <f>LOG10(Data[[#This Row],[time_spend_company]])</f>
        <v>0.3010299956639812</v>
      </c>
      <c r="N1998" s="19">
        <f>1/Data[[#This Row],[time_spend_company]]</f>
        <v>0.5</v>
      </c>
      <c r="O1998" s="19">
        <v>2</v>
      </c>
    </row>
    <row r="1999" spans="1:15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VLOOKUP(Data[[#This Row],[dept]],Dept_Indexing[],2,FALSE)</f>
        <v>10</v>
      </c>
      <c r="L1999">
        <f>VLOOKUP(Data[[#This Row],[salary]],Salary_Index[],2,FALSE)</f>
        <v>2</v>
      </c>
      <c r="M1999" s="19">
        <f>LOG10(Data[[#This Row],[time_spend_company]])</f>
        <v>0.3010299956639812</v>
      </c>
      <c r="N1999" s="19">
        <f>1/Data[[#This Row],[time_spend_company]]</f>
        <v>0.5</v>
      </c>
      <c r="O1999" s="19">
        <v>2</v>
      </c>
    </row>
    <row r="2000" spans="1:15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VLOOKUP(Data[[#This Row],[dept]],Dept_Indexing[],2,FALSE)</f>
        <v>3</v>
      </c>
      <c r="L2000">
        <f>VLOOKUP(Data[[#This Row],[salary]],Salary_Index[],2,FALSE)</f>
        <v>2</v>
      </c>
      <c r="M2000" s="19">
        <f>LOG10(Data[[#This Row],[time_spend_company]])</f>
        <v>0.3010299956639812</v>
      </c>
      <c r="N2000" s="19">
        <f>1/Data[[#This Row],[time_spend_company]]</f>
        <v>0.5</v>
      </c>
      <c r="O2000" s="19">
        <v>2</v>
      </c>
    </row>
    <row r="2001" spans="1:15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VLOOKUP(Data[[#This Row],[dept]],Dept_Indexing[],2,FALSE)</f>
        <v>3</v>
      </c>
      <c r="L2001">
        <f>VLOOKUP(Data[[#This Row],[salary]],Salary_Index[],2,FALSE)</f>
        <v>1</v>
      </c>
      <c r="M2001" s="19">
        <f>LOG10(Data[[#This Row],[time_spend_company]])</f>
        <v>0.3010299956639812</v>
      </c>
      <c r="N2001" s="19">
        <f>1/Data[[#This Row],[time_spend_company]]</f>
        <v>0.5</v>
      </c>
      <c r="O2001" s="19">
        <v>2</v>
      </c>
    </row>
    <row r="2002" spans="1:15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VLOOKUP(Data[[#This Row],[dept]],Dept_Indexing[],2,FALSE)</f>
        <v>6</v>
      </c>
      <c r="L2002">
        <f>VLOOKUP(Data[[#This Row],[salary]],Salary_Index[],2,FALSE)</f>
        <v>2</v>
      </c>
      <c r="M2002" s="19">
        <f>LOG10(Data[[#This Row],[time_spend_company]])</f>
        <v>0.3010299956639812</v>
      </c>
      <c r="N2002" s="19">
        <f>1/Data[[#This Row],[time_spend_company]]</f>
        <v>0.5</v>
      </c>
      <c r="O2002" s="19">
        <v>2</v>
      </c>
    </row>
    <row r="2003" spans="1:15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VLOOKUP(Data[[#This Row],[dept]],Dept_Indexing[],2,FALSE)</f>
        <v>7</v>
      </c>
      <c r="L2003">
        <f>VLOOKUP(Data[[#This Row],[salary]],Salary_Index[],2,FALSE)</f>
        <v>2</v>
      </c>
      <c r="M2003" s="19">
        <f>LOG10(Data[[#This Row],[time_spend_company]])</f>
        <v>0.3010299956639812</v>
      </c>
      <c r="N2003" s="19">
        <f>1/Data[[#This Row],[time_spend_company]]</f>
        <v>0.5</v>
      </c>
      <c r="O2003" s="19">
        <v>2</v>
      </c>
    </row>
    <row r="2004" spans="1:15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VLOOKUP(Data[[#This Row],[dept]],Dept_Indexing[],2,FALSE)</f>
        <v>5</v>
      </c>
      <c r="L2004">
        <f>VLOOKUP(Data[[#This Row],[salary]],Salary_Index[],2,FALSE)</f>
        <v>1</v>
      </c>
      <c r="M2004" s="19">
        <f>LOG10(Data[[#This Row],[time_spend_company]])</f>
        <v>0.3010299956639812</v>
      </c>
      <c r="N2004" s="19">
        <f>1/Data[[#This Row],[time_spend_company]]</f>
        <v>0.5</v>
      </c>
      <c r="O2004" s="19">
        <v>2</v>
      </c>
    </row>
    <row r="2005" spans="1:15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VLOOKUP(Data[[#This Row],[dept]],Dept_Indexing[],2,FALSE)</f>
        <v>10</v>
      </c>
      <c r="L2005">
        <f>VLOOKUP(Data[[#This Row],[salary]],Salary_Index[],2,FALSE)</f>
        <v>1</v>
      </c>
      <c r="M2005" s="19">
        <f>LOG10(Data[[#This Row],[time_spend_company]])</f>
        <v>0.3010299956639812</v>
      </c>
      <c r="N2005" s="19">
        <f>1/Data[[#This Row],[time_spend_company]]</f>
        <v>0.5</v>
      </c>
      <c r="O2005" s="19">
        <v>2</v>
      </c>
    </row>
    <row r="2006" spans="1:15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VLOOKUP(Data[[#This Row],[dept]],Dept_Indexing[],2,FALSE)</f>
        <v>5</v>
      </c>
      <c r="L2006">
        <f>VLOOKUP(Data[[#This Row],[salary]],Salary_Index[],2,FALSE)</f>
        <v>3</v>
      </c>
      <c r="M2006" s="19">
        <f>LOG10(Data[[#This Row],[time_spend_company]])</f>
        <v>0.3010299956639812</v>
      </c>
      <c r="N2006" s="19">
        <f>1/Data[[#This Row],[time_spend_company]]</f>
        <v>0.5</v>
      </c>
      <c r="O2006" s="19">
        <v>2</v>
      </c>
    </row>
    <row r="2007" spans="1:15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VLOOKUP(Data[[#This Row],[dept]],Dept_Indexing[],2,FALSE)</f>
        <v>8</v>
      </c>
      <c r="L2007">
        <f>VLOOKUP(Data[[#This Row],[salary]],Salary_Index[],2,FALSE)</f>
        <v>1</v>
      </c>
      <c r="M2007" s="19">
        <f>LOG10(Data[[#This Row],[time_spend_company]])</f>
        <v>0.3010299956639812</v>
      </c>
      <c r="N2007" s="19">
        <f>1/Data[[#This Row],[time_spend_company]]</f>
        <v>0.5</v>
      </c>
      <c r="O2007" s="19">
        <v>2</v>
      </c>
    </row>
    <row r="2008" spans="1:15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VLOOKUP(Data[[#This Row],[dept]],Dept_Indexing[],2,FALSE)</f>
        <v>8</v>
      </c>
      <c r="L2008">
        <f>VLOOKUP(Data[[#This Row],[salary]],Salary_Index[],2,FALSE)</f>
        <v>3</v>
      </c>
      <c r="M2008" s="19">
        <f>LOG10(Data[[#This Row],[time_spend_company]])</f>
        <v>0.3010299956639812</v>
      </c>
      <c r="N2008" s="19">
        <f>1/Data[[#This Row],[time_spend_company]]</f>
        <v>0.5</v>
      </c>
      <c r="O2008" s="19">
        <v>2</v>
      </c>
    </row>
    <row r="2009" spans="1:15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VLOOKUP(Data[[#This Row],[dept]],Dept_Indexing[],2,FALSE)</f>
        <v>8</v>
      </c>
      <c r="L2009">
        <f>VLOOKUP(Data[[#This Row],[salary]],Salary_Index[],2,FALSE)</f>
        <v>2</v>
      </c>
      <c r="M2009" s="19">
        <f>LOG10(Data[[#This Row],[time_spend_company]])</f>
        <v>0.3010299956639812</v>
      </c>
      <c r="N2009" s="19">
        <f>1/Data[[#This Row],[time_spend_company]]</f>
        <v>0.5</v>
      </c>
      <c r="O2009" s="19">
        <v>2</v>
      </c>
    </row>
    <row r="2010" spans="1:15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VLOOKUP(Data[[#This Row],[dept]],Dept_Indexing[],2,FALSE)</f>
        <v>8</v>
      </c>
      <c r="L2010">
        <f>VLOOKUP(Data[[#This Row],[salary]],Salary_Index[],2,FALSE)</f>
        <v>3</v>
      </c>
      <c r="M2010" s="19">
        <f>LOG10(Data[[#This Row],[time_spend_company]])</f>
        <v>0.3010299956639812</v>
      </c>
      <c r="N2010" s="19">
        <f>1/Data[[#This Row],[time_spend_company]]</f>
        <v>0.5</v>
      </c>
      <c r="O2010" s="19">
        <v>2</v>
      </c>
    </row>
    <row r="2011" spans="1:15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VLOOKUP(Data[[#This Row],[dept]],Dept_Indexing[],2,FALSE)</f>
        <v>8</v>
      </c>
      <c r="L2011">
        <f>VLOOKUP(Data[[#This Row],[salary]],Salary_Index[],2,FALSE)</f>
        <v>2</v>
      </c>
      <c r="M2011" s="19">
        <f>LOG10(Data[[#This Row],[time_spend_company]])</f>
        <v>0.3010299956639812</v>
      </c>
      <c r="N2011" s="19">
        <f>1/Data[[#This Row],[time_spend_company]]</f>
        <v>0.5</v>
      </c>
      <c r="O2011" s="19">
        <v>2</v>
      </c>
    </row>
    <row r="2012" spans="1:15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VLOOKUP(Data[[#This Row],[dept]],Dept_Indexing[],2,FALSE)</f>
        <v>8</v>
      </c>
      <c r="L2012">
        <f>VLOOKUP(Data[[#This Row],[salary]],Salary_Index[],2,FALSE)</f>
        <v>2</v>
      </c>
      <c r="M2012" s="19">
        <f>LOG10(Data[[#This Row],[time_spend_company]])</f>
        <v>0.3010299956639812</v>
      </c>
      <c r="N2012" s="19">
        <f>1/Data[[#This Row],[time_spend_company]]</f>
        <v>0.5</v>
      </c>
      <c r="O2012" s="19">
        <v>2</v>
      </c>
    </row>
    <row r="2013" spans="1:15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VLOOKUP(Data[[#This Row],[dept]],Dept_Indexing[],2,FALSE)</f>
        <v>8</v>
      </c>
      <c r="L2013">
        <f>VLOOKUP(Data[[#This Row],[salary]],Salary_Index[],2,FALSE)</f>
        <v>3</v>
      </c>
      <c r="M2013" s="19">
        <f>LOG10(Data[[#This Row],[time_spend_company]])</f>
        <v>0.3010299956639812</v>
      </c>
      <c r="N2013" s="19">
        <f>1/Data[[#This Row],[time_spend_company]]</f>
        <v>0.5</v>
      </c>
      <c r="O2013" s="19">
        <v>2</v>
      </c>
    </row>
    <row r="2014" spans="1:15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VLOOKUP(Data[[#This Row],[dept]],Dept_Indexing[],2,FALSE)</f>
        <v>2</v>
      </c>
      <c r="L2014">
        <f>VLOOKUP(Data[[#This Row],[salary]],Salary_Index[],2,FALSE)</f>
        <v>2</v>
      </c>
      <c r="M2014" s="19">
        <f>LOG10(Data[[#This Row],[time_spend_company]])</f>
        <v>0.3010299956639812</v>
      </c>
      <c r="N2014" s="19">
        <f>1/Data[[#This Row],[time_spend_company]]</f>
        <v>0.5</v>
      </c>
      <c r="O2014" s="19">
        <v>2</v>
      </c>
    </row>
    <row r="2015" spans="1:15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VLOOKUP(Data[[#This Row],[dept]],Dept_Indexing[],2,FALSE)</f>
        <v>10</v>
      </c>
      <c r="L2015">
        <f>VLOOKUP(Data[[#This Row],[salary]],Salary_Index[],2,FALSE)</f>
        <v>1</v>
      </c>
      <c r="M2015" s="19">
        <f>LOG10(Data[[#This Row],[time_spend_company]])</f>
        <v>0.3010299956639812</v>
      </c>
      <c r="N2015" s="19">
        <f>1/Data[[#This Row],[time_spend_company]]</f>
        <v>0.5</v>
      </c>
      <c r="O2015" s="19">
        <v>2</v>
      </c>
    </row>
    <row r="2016" spans="1:15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VLOOKUP(Data[[#This Row],[dept]],Dept_Indexing[],2,FALSE)</f>
        <v>10</v>
      </c>
      <c r="L2016">
        <f>VLOOKUP(Data[[#This Row],[salary]],Salary_Index[],2,FALSE)</f>
        <v>1</v>
      </c>
      <c r="M2016" s="19">
        <f>LOG10(Data[[#This Row],[time_spend_company]])</f>
        <v>0.3010299956639812</v>
      </c>
      <c r="N2016" s="19">
        <f>1/Data[[#This Row],[time_spend_company]]</f>
        <v>0.5</v>
      </c>
      <c r="O2016" s="19">
        <v>2</v>
      </c>
    </row>
    <row r="2017" spans="1:15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VLOOKUP(Data[[#This Row],[dept]],Dept_Indexing[],2,FALSE)</f>
        <v>10</v>
      </c>
      <c r="L2017">
        <f>VLOOKUP(Data[[#This Row],[salary]],Salary_Index[],2,FALSE)</f>
        <v>1</v>
      </c>
      <c r="M2017" s="19">
        <f>LOG10(Data[[#This Row],[time_spend_company]])</f>
        <v>0.3010299956639812</v>
      </c>
      <c r="N2017" s="19">
        <f>1/Data[[#This Row],[time_spend_company]]</f>
        <v>0.5</v>
      </c>
      <c r="O2017" s="19">
        <v>2</v>
      </c>
    </row>
    <row r="2018" spans="1:15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VLOOKUP(Data[[#This Row],[dept]],Dept_Indexing[],2,FALSE)</f>
        <v>10</v>
      </c>
      <c r="L2018">
        <f>VLOOKUP(Data[[#This Row],[salary]],Salary_Index[],2,FALSE)</f>
        <v>1</v>
      </c>
      <c r="M2018" s="19">
        <f>LOG10(Data[[#This Row],[time_spend_company]])</f>
        <v>0.3010299956639812</v>
      </c>
      <c r="N2018" s="19">
        <f>1/Data[[#This Row],[time_spend_company]]</f>
        <v>0.5</v>
      </c>
      <c r="O2018" s="19">
        <v>2</v>
      </c>
    </row>
    <row r="2019" spans="1:15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VLOOKUP(Data[[#This Row],[dept]],Dept_Indexing[],2,FALSE)</f>
        <v>10</v>
      </c>
      <c r="L2019">
        <f>VLOOKUP(Data[[#This Row],[salary]],Salary_Index[],2,FALSE)</f>
        <v>1</v>
      </c>
      <c r="M2019" s="19">
        <f>LOG10(Data[[#This Row],[time_spend_company]])</f>
        <v>0.3010299956639812</v>
      </c>
      <c r="N2019" s="19">
        <f>1/Data[[#This Row],[time_spend_company]]</f>
        <v>0.5</v>
      </c>
      <c r="O2019" s="19">
        <v>2</v>
      </c>
    </row>
    <row r="2020" spans="1:15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VLOOKUP(Data[[#This Row],[dept]],Dept_Indexing[],2,FALSE)</f>
        <v>9</v>
      </c>
      <c r="L2020">
        <f>VLOOKUP(Data[[#This Row],[salary]],Salary_Index[],2,FALSE)</f>
        <v>1</v>
      </c>
      <c r="M2020" s="19">
        <f>LOG10(Data[[#This Row],[time_spend_company]])</f>
        <v>0.3010299956639812</v>
      </c>
      <c r="N2020" s="19">
        <f>1/Data[[#This Row],[time_spend_company]]</f>
        <v>0.5</v>
      </c>
      <c r="O2020" s="19">
        <v>2</v>
      </c>
    </row>
    <row r="2021" spans="1:15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VLOOKUP(Data[[#This Row],[dept]],Dept_Indexing[],2,FALSE)</f>
        <v>9</v>
      </c>
      <c r="L2021">
        <f>VLOOKUP(Data[[#This Row],[salary]],Salary_Index[],2,FALSE)</f>
        <v>3</v>
      </c>
      <c r="M2021" s="19">
        <f>LOG10(Data[[#This Row],[time_spend_company]])</f>
        <v>0.3010299956639812</v>
      </c>
      <c r="N2021" s="19">
        <f>1/Data[[#This Row],[time_spend_company]]</f>
        <v>0.5</v>
      </c>
      <c r="O2021" s="19">
        <v>2</v>
      </c>
    </row>
    <row r="2022" spans="1:15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VLOOKUP(Data[[#This Row],[dept]],Dept_Indexing[],2,FALSE)</f>
        <v>3</v>
      </c>
      <c r="L2022">
        <f>VLOOKUP(Data[[#This Row],[salary]],Salary_Index[],2,FALSE)</f>
        <v>2</v>
      </c>
      <c r="M2022" s="19">
        <f>LOG10(Data[[#This Row],[time_spend_company]])</f>
        <v>0.3010299956639812</v>
      </c>
      <c r="N2022" s="19">
        <f>1/Data[[#This Row],[time_spend_company]]</f>
        <v>0.5</v>
      </c>
      <c r="O2022" s="19">
        <v>2</v>
      </c>
    </row>
    <row r="2023" spans="1:15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VLOOKUP(Data[[#This Row],[dept]],Dept_Indexing[],2,FALSE)</f>
        <v>3</v>
      </c>
      <c r="L2023">
        <f>VLOOKUP(Data[[#This Row],[salary]],Salary_Index[],2,FALSE)</f>
        <v>2</v>
      </c>
      <c r="M2023" s="19">
        <f>LOG10(Data[[#This Row],[time_spend_company]])</f>
        <v>0.3010299956639812</v>
      </c>
      <c r="N2023" s="19">
        <f>1/Data[[#This Row],[time_spend_company]]</f>
        <v>0.5</v>
      </c>
      <c r="O2023" s="19">
        <v>2</v>
      </c>
    </row>
    <row r="2024" spans="1:15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VLOOKUP(Data[[#This Row],[dept]],Dept_Indexing[],2,FALSE)</f>
        <v>6</v>
      </c>
      <c r="L2024">
        <f>VLOOKUP(Data[[#This Row],[salary]],Salary_Index[],2,FALSE)</f>
        <v>2</v>
      </c>
      <c r="M2024" s="19">
        <f>LOG10(Data[[#This Row],[time_spend_company]])</f>
        <v>0.3010299956639812</v>
      </c>
      <c r="N2024" s="19">
        <f>1/Data[[#This Row],[time_spend_company]]</f>
        <v>0.5</v>
      </c>
      <c r="O2024" s="19">
        <v>2</v>
      </c>
    </row>
    <row r="2025" spans="1:15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VLOOKUP(Data[[#This Row],[dept]],Dept_Indexing[],2,FALSE)</f>
        <v>3</v>
      </c>
      <c r="L2025">
        <f>VLOOKUP(Data[[#This Row],[salary]],Salary_Index[],2,FALSE)</f>
        <v>2</v>
      </c>
      <c r="M2025" s="19">
        <f>LOG10(Data[[#This Row],[time_spend_company]])</f>
        <v>0.3010299956639812</v>
      </c>
      <c r="N2025" s="19">
        <f>1/Data[[#This Row],[time_spend_company]]</f>
        <v>0.5</v>
      </c>
      <c r="O2025" s="19">
        <v>2</v>
      </c>
    </row>
    <row r="2026" spans="1:15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VLOOKUP(Data[[#This Row],[dept]],Dept_Indexing[],2,FALSE)</f>
        <v>7</v>
      </c>
      <c r="L2026">
        <f>VLOOKUP(Data[[#This Row],[salary]],Salary_Index[],2,FALSE)</f>
        <v>2</v>
      </c>
      <c r="M2026" s="19">
        <f>LOG10(Data[[#This Row],[time_spend_company]])</f>
        <v>0.3010299956639812</v>
      </c>
      <c r="N2026" s="19">
        <f>1/Data[[#This Row],[time_spend_company]]</f>
        <v>0.5</v>
      </c>
      <c r="O2026" s="19">
        <v>2</v>
      </c>
    </row>
    <row r="2027" spans="1:15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VLOOKUP(Data[[#This Row],[dept]],Dept_Indexing[],2,FALSE)</f>
        <v>7</v>
      </c>
      <c r="L2027">
        <f>VLOOKUP(Data[[#This Row],[salary]],Salary_Index[],2,FALSE)</f>
        <v>2</v>
      </c>
      <c r="M2027" s="19">
        <f>LOG10(Data[[#This Row],[time_spend_company]])</f>
        <v>0.3010299956639812</v>
      </c>
      <c r="N2027" s="19">
        <f>1/Data[[#This Row],[time_spend_company]]</f>
        <v>0.5</v>
      </c>
      <c r="O2027" s="19">
        <v>2</v>
      </c>
    </row>
    <row r="2028" spans="1:15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VLOOKUP(Data[[#This Row],[dept]],Dept_Indexing[],2,FALSE)</f>
        <v>5</v>
      </c>
      <c r="L2028">
        <f>VLOOKUP(Data[[#This Row],[salary]],Salary_Index[],2,FALSE)</f>
        <v>2</v>
      </c>
      <c r="M2028" s="19">
        <f>LOG10(Data[[#This Row],[time_spend_company]])</f>
        <v>0.3010299956639812</v>
      </c>
      <c r="N2028" s="19">
        <f>1/Data[[#This Row],[time_spend_company]]</f>
        <v>0.5</v>
      </c>
      <c r="O2028" s="19">
        <v>2</v>
      </c>
    </row>
    <row r="2029" spans="1:15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VLOOKUP(Data[[#This Row],[dept]],Dept_Indexing[],2,FALSE)</f>
        <v>1</v>
      </c>
      <c r="L2029">
        <f>VLOOKUP(Data[[#This Row],[salary]],Salary_Index[],2,FALSE)</f>
        <v>1</v>
      </c>
      <c r="M2029" s="19">
        <f>LOG10(Data[[#This Row],[time_spend_company]])</f>
        <v>0.3010299956639812</v>
      </c>
      <c r="N2029" s="19">
        <f>1/Data[[#This Row],[time_spend_company]]</f>
        <v>0.5</v>
      </c>
      <c r="O2029" s="19">
        <v>2</v>
      </c>
    </row>
    <row r="2030" spans="1:15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VLOOKUP(Data[[#This Row],[dept]],Dept_Indexing[],2,FALSE)</f>
        <v>4</v>
      </c>
      <c r="L2030">
        <f>VLOOKUP(Data[[#This Row],[salary]],Salary_Index[],2,FALSE)</f>
        <v>1</v>
      </c>
      <c r="M2030" s="19">
        <f>LOG10(Data[[#This Row],[time_spend_company]])</f>
        <v>0.3010299956639812</v>
      </c>
      <c r="N2030" s="19">
        <f>1/Data[[#This Row],[time_spend_company]]</f>
        <v>0.5</v>
      </c>
      <c r="O2030" s="19">
        <v>2</v>
      </c>
    </row>
    <row r="2031" spans="1:15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VLOOKUP(Data[[#This Row],[dept]],Dept_Indexing[],2,FALSE)</f>
        <v>5</v>
      </c>
      <c r="L2031">
        <f>VLOOKUP(Data[[#This Row],[salary]],Salary_Index[],2,FALSE)</f>
        <v>3</v>
      </c>
      <c r="M2031" s="19">
        <f>LOG10(Data[[#This Row],[time_spend_company]])</f>
        <v>0.3010299956639812</v>
      </c>
      <c r="N2031" s="19">
        <f>1/Data[[#This Row],[time_spend_company]]</f>
        <v>0.5</v>
      </c>
      <c r="O2031" s="19">
        <v>2</v>
      </c>
    </row>
    <row r="2032" spans="1:15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VLOOKUP(Data[[#This Row],[dept]],Dept_Indexing[],2,FALSE)</f>
        <v>8</v>
      </c>
      <c r="L2032">
        <f>VLOOKUP(Data[[#This Row],[salary]],Salary_Index[],2,FALSE)</f>
        <v>1</v>
      </c>
      <c r="M2032" s="19">
        <f>LOG10(Data[[#This Row],[time_spend_company]])</f>
        <v>0.3010299956639812</v>
      </c>
      <c r="N2032" s="19">
        <f>1/Data[[#This Row],[time_spend_company]]</f>
        <v>0.5</v>
      </c>
      <c r="O2032" s="19">
        <v>2</v>
      </c>
    </row>
    <row r="2033" spans="1:15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VLOOKUP(Data[[#This Row],[dept]],Dept_Indexing[],2,FALSE)</f>
        <v>8</v>
      </c>
      <c r="L2033">
        <f>VLOOKUP(Data[[#This Row],[salary]],Salary_Index[],2,FALSE)</f>
        <v>1</v>
      </c>
      <c r="M2033" s="19">
        <f>LOG10(Data[[#This Row],[time_spend_company]])</f>
        <v>0.3010299956639812</v>
      </c>
      <c r="N2033" s="19">
        <f>1/Data[[#This Row],[time_spend_company]]</f>
        <v>0.5</v>
      </c>
      <c r="O2033" s="19">
        <v>2</v>
      </c>
    </row>
    <row r="2034" spans="1:15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VLOOKUP(Data[[#This Row],[dept]],Dept_Indexing[],2,FALSE)</f>
        <v>8</v>
      </c>
      <c r="L2034">
        <f>VLOOKUP(Data[[#This Row],[salary]],Salary_Index[],2,FALSE)</f>
        <v>1</v>
      </c>
      <c r="M2034" s="19">
        <f>LOG10(Data[[#This Row],[time_spend_company]])</f>
        <v>0.3010299956639812</v>
      </c>
      <c r="N2034" s="19">
        <f>1/Data[[#This Row],[time_spend_company]]</f>
        <v>0.5</v>
      </c>
      <c r="O2034" s="19">
        <v>2</v>
      </c>
    </row>
    <row r="2035" spans="1:15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VLOOKUP(Data[[#This Row],[dept]],Dept_Indexing[],2,FALSE)</f>
        <v>8</v>
      </c>
      <c r="L2035">
        <f>VLOOKUP(Data[[#This Row],[salary]],Salary_Index[],2,FALSE)</f>
        <v>1</v>
      </c>
      <c r="M2035" s="19">
        <f>LOG10(Data[[#This Row],[time_spend_company]])</f>
        <v>0.3010299956639812</v>
      </c>
      <c r="N2035" s="19">
        <f>1/Data[[#This Row],[time_spend_company]]</f>
        <v>0.5</v>
      </c>
      <c r="O2035" s="19">
        <v>2</v>
      </c>
    </row>
    <row r="2036" spans="1:15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VLOOKUP(Data[[#This Row],[dept]],Dept_Indexing[],2,FALSE)</f>
        <v>8</v>
      </c>
      <c r="L2036">
        <f>VLOOKUP(Data[[#This Row],[salary]],Salary_Index[],2,FALSE)</f>
        <v>2</v>
      </c>
      <c r="M2036" s="19">
        <f>LOG10(Data[[#This Row],[time_spend_company]])</f>
        <v>0.3010299956639812</v>
      </c>
      <c r="N2036" s="19">
        <f>1/Data[[#This Row],[time_spend_company]]</f>
        <v>0.5</v>
      </c>
      <c r="O2036" s="19">
        <v>2</v>
      </c>
    </row>
    <row r="2037" spans="1:15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VLOOKUP(Data[[#This Row],[dept]],Dept_Indexing[],2,FALSE)</f>
        <v>8</v>
      </c>
      <c r="L2037">
        <f>VLOOKUP(Data[[#This Row],[salary]],Salary_Index[],2,FALSE)</f>
        <v>2</v>
      </c>
      <c r="M2037" s="19">
        <f>LOG10(Data[[#This Row],[time_spend_company]])</f>
        <v>0.3010299956639812</v>
      </c>
      <c r="N2037" s="19">
        <f>1/Data[[#This Row],[time_spend_company]]</f>
        <v>0.5</v>
      </c>
      <c r="O2037" s="19">
        <v>2</v>
      </c>
    </row>
    <row r="2038" spans="1:15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VLOOKUP(Data[[#This Row],[dept]],Dept_Indexing[],2,FALSE)</f>
        <v>8</v>
      </c>
      <c r="L2038">
        <f>VLOOKUP(Data[[#This Row],[salary]],Salary_Index[],2,FALSE)</f>
        <v>2</v>
      </c>
      <c r="M2038" s="19">
        <f>LOG10(Data[[#This Row],[time_spend_company]])</f>
        <v>0.3010299956639812</v>
      </c>
      <c r="N2038" s="19">
        <f>1/Data[[#This Row],[time_spend_company]]</f>
        <v>0.5</v>
      </c>
      <c r="O2038" s="19">
        <v>2</v>
      </c>
    </row>
    <row r="2039" spans="1:15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VLOOKUP(Data[[#This Row],[dept]],Dept_Indexing[],2,FALSE)</f>
        <v>8</v>
      </c>
      <c r="L2039">
        <f>VLOOKUP(Data[[#This Row],[salary]],Salary_Index[],2,FALSE)</f>
        <v>2</v>
      </c>
      <c r="M2039" s="19">
        <f>LOG10(Data[[#This Row],[time_spend_company]])</f>
        <v>0.3010299956639812</v>
      </c>
      <c r="N2039" s="19">
        <f>1/Data[[#This Row],[time_spend_company]]</f>
        <v>0.5</v>
      </c>
      <c r="O2039" s="19">
        <v>2</v>
      </c>
    </row>
    <row r="2040" spans="1:15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VLOOKUP(Data[[#This Row],[dept]],Dept_Indexing[],2,FALSE)</f>
        <v>8</v>
      </c>
      <c r="L2040">
        <f>VLOOKUP(Data[[#This Row],[salary]],Salary_Index[],2,FALSE)</f>
        <v>2</v>
      </c>
      <c r="M2040" s="19">
        <f>LOG10(Data[[#This Row],[time_spend_company]])</f>
        <v>0.3010299956639812</v>
      </c>
      <c r="N2040" s="19">
        <f>1/Data[[#This Row],[time_spend_company]]</f>
        <v>0.5</v>
      </c>
      <c r="O2040" s="19">
        <v>2</v>
      </c>
    </row>
    <row r="2041" spans="1:15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VLOOKUP(Data[[#This Row],[dept]],Dept_Indexing[],2,FALSE)</f>
        <v>1</v>
      </c>
      <c r="L2041">
        <f>VLOOKUP(Data[[#This Row],[salary]],Salary_Index[],2,FALSE)</f>
        <v>3</v>
      </c>
      <c r="M2041" s="19">
        <f>LOG10(Data[[#This Row],[time_spend_company]])</f>
        <v>0.3010299956639812</v>
      </c>
      <c r="N2041" s="19">
        <f>1/Data[[#This Row],[time_spend_company]]</f>
        <v>0.5</v>
      </c>
      <c r="O2041" s="19">
        <v>2</v>
      </c>
    </row>
    <row r="2042" spans="1:15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VLOOKUP(Data[[#This Row],[dept]],Dept_Indexing[],2,FALSE)</f>
        <v>1</v>
      </c>
      <c r="L2042">
        <f>VLOOKUP(Data[[#This Row],[salary]],Salary_Index[],2,FALSE)</f>
        <v>1</v>
      </c>
      <c r="M2042" s="19">
        <f>LOG10(Data[[#This Row],[time_spend_company]])</f>
        <v>0.3010299956639812</v>
      </c>
      <c r="N2042" s="19">
        <f>1/Data[[#This Row],[time_spend_company]]</f>
        <v>0.5</v>
      </c>
      <c r="O2042" s="19">
        <v>2</v>
      </c>
    </row>
    <row r="2043" spans="1:15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VLOOKUP(Data[[#This Row],[dept]],Dept_Indexing[],2,FALSE)</f>
        <v>2</v>
      </c>
      <c r="L2043">
        <f>VLOOKUP(Data[[#This Row],[salary]],Salary_Index[],2,FALSE)</f>
        <v>2</v>
      </c>
      <c r="M2043" s="19">
        <f>LOG10(Data[[#This Row],[time_spend_company]])</f>
        <v>0.3010299956639812</v>
      </c>
      <c r="N2043" s="19">
        <f>1/Data[[#This Row],[time_spend_company]]</f>
        <v>0.5</v>
      </c>
      <c r="O2043" s="19">
        <v>2</v>
      </c>
    </row>
    <row r="2044" spans="1:15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VLOOKUP(Data[[#This Row],[dept]],Dept_Indexing[],2,FALSE)</f>
        <v>2</v>
      </c>
      <c r="L2044">
        <f>VLOOKUP(Data[[#This Row],[salary]],Salary_Index[],2,FALSE)</f>
        <v>1</v>
      </c>
      <c r="M2044" s="19">
        <f>LOG10(Data[[#This Row],[time_spend_company]])</f>
        <v>0.3010299956639812</v>
      </c>
      <c r="N2044" s="19">
        <f>1/Data[[#This Row],[time_spend_company]]</f>
        <v>0.5</v>
      </c>
      <c r="O2044" s="19">
        <v>2</v>
      </c>
    </row>
    <row r="2045" spans="1:15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VLOOKUP(Data[[#This Row],[dept]],Dept_Indexing[],2,FALSE)</f>
        <v>10</v>
      </c>
      <c r="L2045">
        <f>VLOOKUP(Data[[#This Row],[salary]],Salary_Index[],2,FALSE)</f>
        <v>1</v>
      </c>
      <c r="M2045" s="19">
        <f>LOG10(Data[[#This Row],[time_spend_company]])</f>
        <v>0.3010299956639812</v>
      </c>
      <c r="N2045" s="19">
        <f>1/Data[[#This Row],[time_spend_company]]</f>
        <v>0.5</v>
      </c>
      <c r="O2045" s="19">
        <v>2</v>
      </c>
    </row>
    <row r="2046" spans="1:15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VLOOKUP(Data[[#This Row],[dept]],Dept_Indexing[],2,FALSE)</f>
        <v>10</v>
      </c>
      <c r="L2046">
        <f>VLOOKUP(Data[[#This Row],[salary]],Salary_Index[],2,FALSE)</f>
        <v>1</v>
      </c>
      <c r="M2046" s="19">
        <f>LOG10(Data[[#This Row],[time_spend_company]])</f>
        <v>0.3010299956639812</v>
      </c>
      <c r="N2046" s="19">
        <f>1/Data[[#This Row],[time_spend_company]]</f>
        <v>0.5</v>
      </c>
      <c r="O2046" s="19">
        <v>2</v>
      </c>
    </row>
    <row r="2047" spans="1:15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VLOOKUP(Data[[#This Row],[dept]],Dept_Indexing[],2,FALSE)</f>
        <v>9</v>
      </c>
      <c r="L2047">
        <f>VLOOKUP(Data[[#This Row],[salary]],Salary_Index[],2,FALSE)</f>
        <v>1</v>
      </c>
      <c r="M2047" s="19">
        <f>LOG10(Data[[#This Row],[time_spend_company]])</f>
        <v>0.3010299956639812</v>
      </c>
      <c r="N2047" s="19">
        <f>1/Data[[#This Row],[time_spend_company]]</f>
        <v>0.5</v>
      </c>
      <c r="O2047" s="19">
        <v>2</v>
      </c>
    </row>
    <row r="2048" spans="1:15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VLOOKUP(Data[[#This Row],[dept]],Dept_Indexing[],2,FALSE)</f>
        <v>9</v>
      </c>
      <c r="L2048">
        <f>VLOOKUP(Data[[#This Row],[salary]],Salary_Index[],2,FALSE)</f>
        <v>1</v>
      </c>
      <c r="M2048" s="19">
        <f>LOG10(Data[[#This Row],[time_spend_company]])</f>
        <v>0.3010299956639812</v>
      </c>
      <c r="N2048" s="19">
        <f>1/Data[[#This Row],[time_spend_company]]</f>
        <v>0.5</v>
      </c>
      <c r="O2048" s="19">
        <v>2</v>
      </c>
    </row>
    <row r="2049" spans="1:15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VLOOKUP(Data[[#This Row],[dept]],Dept_Indexing[],2,FALSE)</f>
        <v>9</v>
      </c>
      <c r="L2049">
        <f>VLOOKUP(Data[[#This Row],[salary]],Salary_Index[],2,FALSE)</f>
        <v>1</v>
      </c>
      <c r="M2049" s="19">
        <f>LOG10(Data[[#This Row],[time_spend_company]])</f>
        <v>0.3010299956639812</v>
      </c>
      <c r="N2049" s="19">
        <f>1/Data[[#This Row],[time_spend_company]]</f>
        <v>0.5</v>
      </c>
      <c r="O2049" s="19">
        <v>2</v>
      </c>
    </row>
    <row r="2050" spans="1:15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VLOOKUP(Data[[#This Row],[dept]],Dept_Indexing[],2,FALSE)</f>
        <v>9</v>
      </c>
      <c r="L2050">
        <f>VLOOKUP(Data[[#This Row],[salary]],Salary_Index[],2,FALSE)</f>
        <v>1</v>
      </c>
      <c r="M2050" s="19">
        <f>LOG10(Data[[#This Row],[time_spend_company]])</f>
        <v>0.3010299956639812</v>
      </c>
      <c r="N2050" s="19">
        <f>1/Data[[#This Row],[time_spend_company]]</f>
        <v>0.5</v>
      </c>
      <c r="O2050" s="19">
        <v>2</v>
      </c>
    </row>
    <row r="2051" spans="1:15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VLOOKUP(Data[[#This Row],[dept]],Dept_Indexing[],2,FALSE)</f>
        <v>9</v>
      </c>
      <c r="L2051">
        <f>VLOOKUP(Data[[#This Row],[salary]],Salary_Index[],2,FALSE)</f>
        <v>2</v>
      </c>
      <c r="M2051" s="19">
        <f>LOG10(Data[[#This Row],[time_spend_company]])</f>
        <v>0.3010299956639812</v>
      </c>
      <c r="N2051" s="19">
        <f>1/Data[[#This Row],[time_spend_company]]</f>
        <v>0.5</v>
      </c>
      <c r="O2051" s="19">
        <v>2</v>
      </c>
    </row>
    <row r="2052" spans="1:15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VLOOKUP(Data[[#This Row],[dept]],Dept_Indexing[],2,FALSE)</f>
        <v>10</v>
      </c>
      <c r="L2052">
        <f>VLOOKUP(Data[[#This Row],[salary]],Salary_Index[],2,FALSE)</f>
        <v>2</v>
      </c>
      <c r="M2052" s="19">
        <f>LOG10(Data[[#This Row],[time_spend_company]])</f>
        <v>0.3010299956639812</v>
      </c>
      <c r="N2052" s="19">
        <f>1/Data[[#This Row],[time_spend_company]]</f>
        <v>0.5</v>
      </c>
      <c r="O2052" s="19">
        <v>2</v>
      </c>
    </row>
    <row r="2053" spans="1:15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VLOOKUP(Data[[#This Row],[dept]],Dept_Indexing[],2,FALSE)</f>
        <v>4</v>
      </c>
      <c r="L2053">
        <f>VLOOKUP(Data[[#This Row],[salary]],Salary_Index[],2,FALSE)</f>
        <v>2</v>
      </c>
      <c r="M2053" s="19">
        <f>LOG10(Data[[#This Row],[time_spend_company]])</f>
        <v>0.3010299956639812</v>
      </c>
      <c r="N2053" s="19">
        <f>1/Data[[#This Row],[time_spend_company]]</f>
        <v>0.5</v>
      </c>
      <c r="O2053" s="19">
        <v>2</v>
      </c>
    </row>
    <row r="2054" spans="1:15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VLOOKUP(Data[[#This Row],[dept]],Dept_Indexing[],2,FALSE)</f>
        <v>3</v>
      </c>
      <c r="L2054">
        <f>VLOOKUP(Data[[#This Row],[salary]],Salary_Index[],2,FALSE)</f>
        <v>2</v>
      </c>
      <c r="M2054" s="19">
        <f>LOG10(Data[[#This Row],[time_spend_company]])</f>
        <v>0.3010299956639812</v>
      </c>
      <c r="N2054" s="19">
        <f>1/Data[[#This Row],[time_spend_company]]</f>
        <v>0.5</v>
      </c>
      <c r="O2054" s="19">
        <v>2</v>
      </c>
    </row>
    <row r="2055" spans="1:15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VLOOKUP(Data[[#This Row],[dept]],Dept_Indexing[],2,FALSE)</f>
        <v>3</v>
      </c>
      <c r="L2055">
        <f>VLOOKUP(Data[[#This Row],[salary]],Salary_Index[],2,FALSE)</f>
        <v>2</v>
      </c>
      <c r="M2055" s="19">
        <f>LOG10(Data[[#This Row],[time_spend_company]])</f>
        <v>0.3010299956639812</v>
      </c>
      <c r="N2055" s="19">
        <f>1/Data[[#This Row],[time_spend_company]]</f>
        <v>0.5</v>
      </c>
      <c r="O2055" s="19">
        <v>2</v>
      </c>
    </row>
    <row r="2056" spans="1:15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VLOOKUP(Data[[#This Row],[dept]],Dept_Indexing[],2,FALSE)</f>
        <v>3</v>
      </c>
      <c r="L2056">
        <f>VLOOKUP(Data[[#This Row],[salary]],Salary_Index[],2,FALSE)</f>
        <v>2</v>
      </c>
      <c r="M2056" s="19">
        <f>LOG10(Data[[#This Row],[time_spend_company]])</f>
        <v>0.3010299956639812</v>
      </c>
      <c r="N2056" s="19">
        <f>1/Data[[#This Row],[time_spend_company]]</f>
        <v>0.5</v>
      </c>
      <c r="O2056" s="19">
        <v>2</v>
      </c>
    </row>
    <row r="2057" spans="1:15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VLOOKUP(Data[[#This Row],[dept]],Dept_Indexing[],2,FALSE)</f>
        <v>6</v>
      </c>
      <c r="L2057">
        <f>VLOOKUP(Data[[#This Row],[salary]],Salary_Index[],2,FALSE)</f>
        <v>2</v>
      </c>
      <c r="M2057" s="19">
        <f>LOG10(Data[[#This Row],[time_spend_company]])</f>
        <v>0.3010299956639812</v>
      </c>
      <c r="N2057" s="19">
        <f>1/Data[[#This Row],[time_spend_company]]</f>
        <v>0.5</v>
      </c>
      <c r="O2057" s="19">
        <v>2</v>
      </c>
    </row>
    <row r="2058" spans="1:15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VLOOKUP(Data[[#This Row],[dept]],Dept_Indexing[],2,FALSE)</f>
        <v>6</v>
      </c>
      <c r="L2058">
        <f>VLOOKUP(Data[[#This Row],[salary]],Salary_Index[],2,FALSE)</f>
        <v>3</v>
      </c>
      <c r="M2058" s="19">
        <f>LOG10(Data[[#This Row],[time_spend_company]])</f>
        <v>0.3010299956639812</v>
      </c>
      <c r="N2058" s="19">
        <f>1/Data[[#This Row],[time_spend_company]]</f>
        <v>0.5</v>
      </c>
      <c r="O2058" s="19">
        <v>2</v>
      </c>
    </row>
    <row r="2059" spans="1:15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VLOOKUP(Data[[#This Row],[dept]],Dept_Indexing[],2,FALSE)</f>
        <v>6</v>
      </c>
      <c r="L2059">
        <f>VLOOKUP(Data[[#This Row],[salary]],Salary_Index[],2,FALSE)</f>
        <v>1</v>
      </c>
      <c r="M2059" s="19">
        <f>LOG10(Data[[#This Row],[time_spend_company]])</f>
        <v>0.3010299956639812</v>
      </c>
      <c r="N2059" s="19">
        <f>1/Data[[#This Row],[time_spend_company]]</f>
        <v>0.5</v>
      </c>
      <c r="O2059" s="19">
        <v>2</v>
      </c>
    </row>
    <row r="2060" spans="1:15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VLOOKUP(Data[[#This Row],[dept]],Dept_Indexing[],2,FALSE)</f>
        <v>6</v>
      </c>
      <c r="L2060">
        <f>VLOOKUP(Data[[#This Row],[salary]],Salary_Index[],2,FALSE)</f>
        <v>2</v>
      </c>
      <c r="M2060" s="19">
        <f>LOG10(Data[[#This Row],[time_spend_company]])</f>
        <v>0.3010299956639812</v>
      </c>
      <c r="N2060" s="19">
        <f>1/Data[[#This Row],[time_spend_company]]</f>
        <v>0.5</v>
      </c>
      <c r="O2060" s="19">
        <v>2</v>
      </c>
    </row>
    <row r="2061" spans="1:15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VLOOKUP(Data[[#This Row],[dept]],Dept_Indexing[],2,FALSE)</f>
        <v>3</v>
      </c>
      <c r="L2061">
        <f>VLOOKUP(Data[[#This Row],[salary]],Salary_Index[],2,FALSE)</f>
        <v>2</v>
      </c>
      <c r="M2061" s="19">
        <f>LOG10(Data[[#This Row],[time_spend_company]])</f>
        <v>0.3010299956639812</v>
      </c>
      <c r="N2061" s="19">
        <f>1/Data[[#This Row],[time_spend_company]]</f>
        <v>0.5</v>
      </c>
      <c r="O2061" s="19">
        <v>2</v>
      </c>
    </row>
    <row r="2062" spans="1:15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VLOOKUP(Data[[#This Row],[dept]],Dept_Indexing[],2,FALSE)</f>
        <v>7</v>
      </c>
      <c r="L2062">
        <f>VLOOKUP(Data[[#This Row],[salary]],Salary_Index[],2,FALSE)</f>
        <v>2</v>
      </c>
      <c r="M2062" s="19">
        <f>LOG10(Data[[#This Row],[time_spend_company]])</f>
        <v>0.3010299956639812</v>
      </c>
      <c r="N2062" s="19">
        <f>1/Data[[#This Row],[time_spend_company]]</f>
        <v>0.5</v>
      </c>
      <c r="O2062" s="19">
        <v>2</v>
      </c>
    </row>
    <row r="2063" spans="1:15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VLOOKUP(Data[[#This Row],[dept]],Dept_Indexing[],2,FALSE)</f>
        <v>7</v>
      </c>
      <c r="L2063">
        <f>VLOOKUP(Data[[#This Row],[salary]],Salary_Index[],2,FALSE)</f>
        <v>1</v>
      </c>
      <c r="M2063" s="19">
        <f>LOG10(Data[[#This Row],[time_spend_company]])</f>
        <v>0.3010299956639812</v>
      </c>
      <c r="N2063" s="19">
        <f>1/Data[[#This Row],[time_spend_company]]</f>
        <v>0.5</v>
      </c>
      <c r="O2063" s="19">
        <v>2</v>
      </c>
    </row>
    <row r="2064" spans="1:15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VLOOKUP(Data[[#This Row],[dept]],Dept_Indexing[],2,FALSE)</f>
        <v>8</v>
      </c>
      <c r="L2064">
        <f>VLOOKUP(Data[[#This Row],[salary]],Salary_Index[],2,FALSE)</f>
        <v>1</v>
      </c>
      <c r="M2064" s="19">
        <f>LOG10(Data[[#This Row],[time_spend_company]])</f>
        <v>0.3010299956639812</v>
      </c>
      <c r="N2064" s="19">
        <f>1/Data[[#This Row],[time_spend_company]]</f>
        <v>0.5</v>
      </c>
      <c r="O2064" s="19">
        <v>2</v>
      </c>
    </row>
    <row r="2065" spans="1:15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VLOOKUP(Data[[#This Row],[dept]],Dept_Indexing[],2,FALSE)</f>
        <v>10</v>
      </c>
      <c r="L2065">
        <f>VLOOKUP(Data[[#This Row],[salary]],Salary_Index[],2,FALSE)</f>
        <v>1</v>
      </c>
      <c r="M2065" s="19">
        <f>LOG10(Data[[#This Row],[time_spend_company]])</f>
        <v>0.3010299956639812</v>
      </c>
      <c r="N2065" s="19">
        <f>1/Data[[#This Row],[time_spend_company]]</f>
        <v>0.5</v>
      </c>
      <c r="O2065" s="19">
        <v>2</v>
      </c>
    </row>
    <row r="2066" spans="1:15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VLOOKUP(Data[[#This Row],[dept]],Dept_Indexing[],2,FALSE)</f>
        <v>8</v>
      </c>
      <c r="L2066">
        <f>VLOOKUP(Data[[#This Row],[salary]],Salary_Index[],2,FALSE)</f>
        <v>1</v>
      </c>
      <c r="M2066" s="19">
        <f>LOG10(Data[[#This Row],[time_spend_company]])</f>
        <v>0.3010299956639812</v>
      </c>
      <c r="N2066" s="19">
        <f>1/Data[[#This Row],[time_spend_company]]</f>
        <v>0.5</v>
      </c>
      <c r="O2066" s="19">
        <v>2</v>
      </c>
    </row>
    <row r="2067" spans="1:15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VLOOKUP(Data[[#This Row],[dept]],Dept_Indexing[],2,FALSE)</f>
        <v>8</v>
      </c>
      <c r="L2067">
        <f>VLOOKUP(Data[[#This Row],[salary]],Salary_Index[],2,FALSE)</f>
        <v>1</v>
      </c>
      <c r="M2067" s="19">
        <f>LOG10(Data[[#This Row],[time_spend_company]])</f>
        <v>0.3010299956639812</v>
      </c>
      <c r="N2067" s="19">
        <f>1/Data[[#This Row],[time_spend_company]]</f>
        <v>0.5</v>
      </c>
      <c r="O2067" s="19">
        <v>2</v>
      </c>
    </row>
    <row r="2068" spans="1:15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VLOOKUP(Data[[#This Row],[dept]],Dept_Indexing[],2,FALSE)</f>
        <v>8</v>
      </c>
      <c r="L2068">
        <f>VLOOKUP(Data[[#This Row],[salary]],Salary_Index[],2,FALSE)</f>
        <v>2</v>
      </c>
      <c r="M2068" s="19">
        <f>LOG10(Data[[#This Row],[time_spend_company]])</f>
        <v>0.3010299956639812</v>
      </c>
      <c r="N2068" s="19">
        <f>1/Data[[#This Row],[time_spend_company]]</f>
        <v>0.5</v>
      </c>
      <c r="O2068" s="19">
        <v>2</v>
      </c>
    </row>
    <row r="2069" spans="1:15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VLOOKUP(Data[[#This Row],[dept]],Dept_Indexing[],2,FALSE)</f>
        <v>8</v>
      </c>
      <c r="L2069">
        <f>VLOOKUP(Data[[#This Row],[salary]],Salary_Index[],2,FALSE)</f>
        <v>2</v>
      </c>
      <c r="M2069" s="19">
        <f>LOG10(Data[[#This Row],[time_spend_company]])</f>
        <v>0.3010299956639812</v>
      </c>
      <c r="N2069" s="19">
        <f>1/Data[[#This Row],[time_spend_company]]</f>
        <v>0.5</v>
      </c>
      <c r="O2069" s="19">
        <v>2</v>
      </c>
    </row>
    <row r="2070" spans="1:15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VLOOKUP(Data[[#This Row],[dept]],Dept_Indexing[],2,FALSE)</f>
        <v>8</v>
      </c>
      <c r="L2070">
        <f>VLOOKUP(Data[[#This Row],[salary]],Salary_Index[],2,FALSE)</f>
        <v>2</v>
      </c>
      <c r="M2070" s="19">
        <f>LOG10(Data[[#This Row],[time_spend_company]])</f>
        <v>0.3010299956639812</v>
      </c>
      <c r="N2070" s="19">
        <f>1/Data[[#This Row],[time_spend_company]]</f>
        <v>0.5</v>
      </c>
      <c r="O2070" s="19">
        <v>2</v>
      </c>
    </row>
    <row r="2071" spans="1:15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VLOOKUP(Data[[#This Row],[dept]],Dept_Indexing[],2,FALSE)</f>
        <v>8</v>
      </c>
      <c r="L2071">
        <f>VLOOKUP(Data[[#This Row],[salary]],Salary_Index[],2,FALSE)</f>
        <v>2</v>
      </c>
      <c r="M2071" s="19">
        <f>LOG10(Data[[#This Row],[time_spend_company]])</f>
        <v>0.3010299956639812</v>
      </c>
      <c r="N2071" s="19">
        <f>1/Data[[#This Row],[time_spend_company]]</f>
        <v>0.5</v>
      </c>
      <c r="O2071" s="19">
        <v>2</v>
      </c>
    </row>
    <row r="2072" spans="1:15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VLOOKUP(Data[[#This Row],[dept]],Dept_Indexing[],2,FALSE)</f>
        <v>1</v>
      </c>
      <c r="L2072">
        <f>VLOOKUP(Data[[#This Row],[salary]],Salary_Index[],2,FALSE)</f>
        <v>2</v>
      </c>
      <c r="M2072" s="19">
        <f>LOG10(Data[[#This Row],[time_spend_company]])</f>
        <v>0.3010299956639812</v>
      </c>
      <c r="N2072" s="19">
        <f>1/Data[[#This Row],[time_spend_company]]</f>
        <v>0.5</v>
      </c>
      <c r="O2072" s="19">
        <v>2</v>
      </c>
    </row>
    <row r="2073" spans="1:15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VLOOKUP(Data[[#This Row],[dept]],Dept_Indexing[],2,FALSE)</f>
        <v>2</v>
      </c>
      <c r="L2073">
        <f>VLOOKUP(Data[[#This Row],[salary]],Salary_Index[],2,FALSE)</f>
        <v>1</v>
      </c>
      <c r="M2073" s="19">
        <f>LOG10(Data[[#This Row],[time_spend_company]])</f>
        <v>0.3010299956639812</v>
      </c>
      <c r="N2073" s="19">
        <f>1/Data[[#This Row],[time_spend_company]]</f>
        <v>0.5</v>
      </c>
      <c r="O2073" s="19">
        <v>2</v>
      </c>
    </row>
    <row r="2074" spans="1:15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VLOOKUP(Data[[#This Row],[dept]],Dept_Indexing[],2,FALSE)</f>
        <v>2</v>
      </c>
      <c r="L2074">
        <f>VLOOKUP(Data[[#This Row],[salary]],Salary_Index[],2,FALSE)</f>
        <v>2</v>
      </c>
      <c r="M2074" s="19">
        <f>LOG10(Data[[#This Row],[time_spend_company]])</f>
        <v>0.3010299956639812</v>
      </c>
      <c r="N2074" s="19">
        <f>1/Data[[#This Row],[time_spend_company]]</f>
        <v>0.5</v>
      </c>
      <c r="O2074" s="19">
        <v>2</v>
      </c>
    </row>
    <row r="2075" spans="1:15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VLOOKUP(Data[[#This Row],[dept]],Dept_Indexing[],2,FALSE)</f>
        <v>9</v>
      </c>
      <c r="L2075">
        <f>VLOOKUP(Data[[#This Row],[salary]],Salary_Index[],2,FALSE)</f>
        <v>1</v>
      </c>
      <c r="M2075" s="19">
        <f>LOG10(Data[[#This Row],[time_spend_company]])</f>
        <v>0.3010299956639812</v>
      </c>
      <c r="N2075" s="19">
        <f>1/Data[[#This Row],[time_spend_company]]</f>
        <v>0.5</v>
      </c>
      <c r="O2075" s="19">
        <v>2</v>
      </c>
    </row>
    <row r="2076" spans="1:15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VLOOKUP(Data[[#This Row],[dept]],Dept_Indexing[],2,FALSE)</f>
        <v>9</v>
      </c>
      <c r="L2076">
        <f>VLOOKUP(Data[[#This Row],[salary]],Salary_Index[],2,FALSE)</f>
        <v>1</v>
      </c>
      <c r="M2076" s="19">
        <f>LOG10(Data[[#This Row],[time_spend_company]])</f>
        <v>0.3010299956639812</v>
      </c>
      <c r="N2076" s="19">
        <f>1/Data[[#This Row],[time_spend_company]]</f>
        <v>0.5</v>
      </c>
      <c r="O2076" s="19">
        <v>2</v>
      </c>
    </row>
    <row r="2077" spans="1:15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VLOOKUP(Data[[#This Row],[dept]],Dept_Indexing[],2,FALSE)</f>
        <v>9</v>
      </c>
      <c r="L2077">
        <f>VLOOKUP(Data[[#This Row],[salary]],Salary_Index[],2,FALSE)</f>
        <v>1</v>
      </c>
      <c r="M2077" s="19">
        <f>LOG10(Data[[#This Row],[time_spend_company]])</f>
        <v>0.3010299956639812</v>
      </c>
      <c r="N2077" s="19">
        <f>1/Data[[#This Row],[time_spend_company]]</f>
        <v>0.5</v>
      </c>
      <c r="O2077" s="19">
        <v>2</v>
      </c>
    </row>
    <row r="2078" spans="1:15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VLOOKUP(Data[[#This Row],[dept]],Dept_Indexing[],2,FALSE)</f>
        <v>10</v>
      </c>
      <c r="L2078">
        <f>VLOOKUP(Data[[#This Row],[salary]],Salary_Index[],2,FALSE)</f>
        <v>2</v>
      </c>
      <c r="M2078" s="19">
        <f>LOG10(Data[[#This Row],[time_spend_company]])</f>
        <v>0.3010299956639812</v>
      </c>
      <c r="N2078" s="19">
        <f>1/Data[[#This Row],[time_spend_company]]</f>
        <v>0.5</v>
      </c>
      <c r="O2078" s="19">
        <v>2</v>
      </c>
    </row>
    <row r="2079" spans="1:15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VLOOKUP(Data[[#This Row],[dept]],Dept_Indexing[],2,FALSE)</f>
        <v>3</v>
      </c>
      <c r="L2079">
        <f>VLOOKUP(Data[[#This Row],[salary]],Salary_Index[],2,FALSE)</f>
        <v>2</v>
      </c>
      <c r="M2079" s="19">
        <f>LOG10(Data[[#This Row],[time_spend_company]])</f>
        <v>0.3010299956639812</v>
      </c>
      <c r="N2079" s="19">
        <f>1/Data[[#This Row],[time_spend_company]]</f>
        <v>0.5</v>
      </c>
      <c r="O2079" s="19">
        <v>2</v>
      </c>
    </row>
    <row r="2080" spans="1:15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VLOOKUP(Data[[#This Row],[dept]],Dept_Indexing[],2,FALSE)</f>
        <v>6</v>
      </c>
      <c r="L2080">
        <f>VLOOKUP(Data[[#This Row],[salary]],Salary_Index[],2,FALSE)</f>
        <v>2</v>
      </c>
      <c r="M2080" s="19">
        <f>LOG10(Data[[#This Row],[time_spend_company]])</f>
        <v>0.3010299956639812</v>
      </c>
      <c r="N2080" s="19">
        <f>1/Data[[#This Row],[time_spend_company]]</f>
        <v>0.5</v>
      </c>
      <c r="O2080" s="19">
        <v>2</v>
      </c>
    </row>
    <row r="2081" spans="1:15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VLOOKUP(Data[[#This Row],[dept]],Dept_Indexing[],2,FALSE)</f>
        <v>3</v>
      </c>
      <c r="L2081">
        <f>VLOOKUP(Data[[#This Row],[salary]],Salary_Index[],2,FALSE)</f>
        <v>1</v>
      </c>
      <c r="M2081" s="19">
        <f>LOG10(Data[[#This Row],[time_spend_company]])</f>
        <v>0.3010299956639812</v>
      </c>
      <c r="N2081" s="19">
        <f>1/Data[[#This Row],[time_spend_company]]</f>
        <v>0.5</v>
      </c>
      <c r="O2081" s="19">
        <v>2</v>
      </c>
    </row>
    <row r="2082" spans="1:15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VLOOKUP(Data[[#This Row],[dept]],Dept_Indexing[],2,FALSE)</f>
        <v>7</v>
      </c>
      <c r="L2082">
        <f>VLOOKUP(Data[[#This Row],[salary]],Salary_Index[],2,FALSE)</f>
        <v>2</v>
      </c>
      <c r="M2082" s="19">
        <f>LOG10(Data[[#This Row],[time_spend_company]])</f>
        <v>0.3010299956639812</v>
      </c>
      <c r="N2082" s="19">
        <f>1/Data[[#This Row],[time_spend_company]]</f>
        <v>0.5</v>
      </c>
      <c r="O2082" s="19">
        <v>2</v>
      </c>
    </row>
    <row r="2083" spans="1:15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VLOOKUP(Data[[#This Row],[dept]],Dept_Indexing[],2,FALSE)</f>
        <v>7</v>
      </c>
      <c r="L2083">
        <f>VLOOKUP(Data[[#This Row],[salary]],Salary_Index[],2,FALSE)</f>
        <v>2</v>
      </c>
      <c r="M2083" s="19">
        <f>LOG10(Data[[#This Row],[time_spend_company]])</f>
        <v>0.3010299956639812</v>
      </c>
      <c r="N2083" s="19">
        <f>1/Data[[#This Row],[time_spend_company]]</f>
        <v>0.5</v>
      </c>
      <c r="O2083" s="19">
        <v>2</v>
      </c>
    </row>
    <row r="2084" spans="1:15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VLOOKUP(Data[[#This Row],[dept]],Dept_Indexing[],2,FALSE)</f>
        <v>7</v>
      </c>
      <c r="L2084">
        <f>VLOOKUP(Data[[#This Row],[salary]],Salary_Index[],2,FALSE)</f>
        <v>1</v>
      </c>
      <c r="M2084" s="19">
        <f>LOG10(Data[[#This Row],[time_spend_company]])</f>
        <v>0.3010299956639812</v>
      </c>
      <c r="N2084" s="19">
        <f>1/Data[[#This Row],[time_spend_company]]</f>
        <v>0.5</v>
      </c>
      <c r="O2084" s="19">
        <v>2</v>
      </c>
    </row>
    <row r="2085" spans="1:15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VLOOKUP(Data[[#This Row],[dept]],Dept_Indexing[],2,FALSE)</f>
        <v>5</v>
      </c>
      <c r="L2085">
        <f>VLOOKUP(Data[[#This Row],[salary]],Salary_Index[],2,FALSE)</f>
        <v>1</v>
      </c>
      <c r="M2085" s="19">
        <f>LOG10(Data[[#This Row],[time_spend_company]])</f>
        <v>0.3010299956639812</v>
      </c>
      <c r="N2085" s="19">
        <f>1/Data[[#This Row],[time_spend_company]]</f>
        <v>0.5</v>
      </c>
      <c r="O2085" s="19">
        <v>2</v>
      </c>
    </row>
    <row r="2086" spans="1:15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VLOOKUP(Data[[#This Row],[dept]],Dept_Indexing[],2,FALSE)</f>
        <v>9</v>
      </c>
      <c r="L2086">
        <f>VLOOKUP(Data[[#This Row],[salary]],Salary_Index[],2,FALSE)</f>
        <v>1</v>
      </c>
      <c r="M2086" s="19">
        <f>LOG10(Data[[#This Row],[time_spend_company]])</f>
        <v>0.3010299956639812</v>
      </c>
      <c r="N2086" s="19">
        <f>1/Data[[#This Row],[time_spend_company]]</f>
        <v>0.5</v>
      </c>
      <c r="O2086" s="19">
        <v>2</v>
      </c>
    </row>
    <row r="2087" spans="1:15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VLOOKUP(Data[[#This Row],[dept]],Dept_Indexing[],2,FALSE)</f>
        <v>8</v>
      </c>
      <c r="L2087">
        <f>VLOOKUP(Data[[#This Row],[salary]],Salary_Index[],2,FALSE)</f>
        <v>1</v>
      </c>
      <c r="M2087" s="19">
        <f>LOG10(Data[[#This Row],[time_spend_company]])</f>
        <v>0.3010299956639812</v>
      </c>
      <c r="N2087" s="19">
        <f>1/Data[[#This Row],[time_spend_company]]</f>
        <v>0.5</v>
      </c>
      <c r="O2087" s="19">
        <v>2</v>
      </c>
    </row>
    <row r="2088" spans="1:15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VLOOKUP(Data[[#This Row],[dept]],Dept_Indexing[],2,FALSE)</f>
        <v>8</v>
      </c>
      <c r="L2088">
        <f>VLOOKUP(Data[[#This Row],[salary]],Salary_Index[],2,FALSE)</f>
        <v>1</v>
      </c>
      <c r="M2088" s="19">
        <f>LOG10(Data[[#This Row],[time_spend_company]])</f>
        <v>0.3010299956639812</v>
      </c>
      <c r="N2088" s="19">
        <f>1/Data[[#This Row],[time_spend_company]]</f>
        <v>0.5</v>
      </c>
      <c r="O2088" s="19">
        <v>2</v>
      </c>
    </row>
    <row r="2089" spans="1:15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VLOOKUP(Data[[#This Row],[dept]],Dept_Indexing[],2,FALSE)</f>
        <v>8</v>
      </c>
      <c r="L2089">
        <f>VLOOKUP(Data[[#This Row],[salary]],Salary_Index[],2,FALSE)</f>
        <v>2</v>
      </c>
      <c r="M2089" s="19">
        <f>LOG10(Data[[#This Row],[time_spend_company]])</f>
        <v>0.3010299956639812</v>
      </c>
      <c r="N2089" s="19">
        <f>1/Data[[#This Row],[time_spend_company]]</f>
        <v>0.5</v>
      </c>
      <c r="O2089" s="19">
        <v>2</v>
      </c>
    </row>
    <row r="2090" spans="1:15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VLOOKUP(Data[[#This Row],[dept]],Dept_Indexing[],2,FALSE)</f>
        <v>1</v>
      </c>
      <c r="L2090">
        <f>VLOOKUP(Data[[#This Row],[salary]],Salary_Index[],2,FALSE)</f>
        <v>2</v>
      </c>
      <c r="M2090" s="19">
        <f>LOG10(Data[[#This Row],[time_spend_company]])</f>
        <v>0.3010299956639812</v>
      </c>
      <c r="N2090" s="19">
        <f>1/Data[[#This Row],[time_spend_company]]</f>
        <v>0.5</v>
      </c>
      <c r="O2090" s="19">
        <v>2</v>
      </c>
    </row>
    <row r="2091" spans="1:15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VLOOKUP(Data[[#This Row],[dept]],Dept_Indexing[],2,FALSE)</f>
        <v>10</v>
      </c>
      <c r="L2091">
        <f>VLOOKUP(Data[[#This Row],[salary]],Salary_Index[],2,FALSE)</f>
        <v>1</v>
      </c>
      <c r="M2091" s="19">
        <f>LOG10(Data[[#This Row],[time_spend_company]])</f>
        <v>0.3010299956639812</v>
      </c>
      <c r="N2091" s="19">
        <f>1/Data[[#This Row],[time_spend_company]]</f>
        <v>0.5</v>
      </c>
      <c r="O2091" s="19">
        <v>2</v>
      </c>
    </row>
    <row r="2092" spans="1:15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VLOOKUP(Data[[#This Row],[dept]],Dept_Indexing[],2,FALSE)</f>
        <v>10</v>
      </c>
      <c r="L2092">
        <f>VLOOKUP(Data[[#This Row],[salary]],Salary_Index[],2,FALSE)</f>
        <v>1</v>
      </c>
      <c r="M2092" s="19">
        <f>LOG10(Data[[#This Row],[time_spend_company]])</f>
        <v>0.3010299956639812</v>
      </c>
      <c r="N2092" s="19">
        <f>1/Data[[#This Row],[time_spend_company]]</f>
        <v>0.5</v>
      </c>
      <c r="O2092" s="19">
        <v>2</v>
      </c>
    </row>
    <row r="2093" spans="1:15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VLOOKUP(Data[[#This Row],[dept]],Dept_Indexing[],2,FALSE)</f>
        <v>10</v>
      </c>
      <c r="L2093">
        <f>VLOOKUP(Data[[#This Row],[salary]],Salary_Index[],2,FALSE)</f>
        <v>1</v>
      </c>
      <c r="M2093" s="19">
        <f>LOG10(Data[[#This Row],[time_spend_company]])</f>
        <v>0.3010299956639812</v>
      </c>
      <c r="N2093" s="19">
        <f>1/Data[[#This Row],[time_spend_company]]</f>
        <v>0.5</v>
      </c>
      <c r="O2093" s="19">
        <v>2</v>
      </c>
    </row>
    <row r="2094" spans="1:15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VLOOKUP(Data[[#This Row],[dept]],Dept_Indexing[],2,FALSE)</f>
        <v>10</v>
      </c>
      <c r="L2094">
        <f>VLOOKUP(Data[[#This Row],[salary]],Salary_Index[],2,FALSE)</f>
        <v>1</v>
      </c>
      <c r="M2094" s="19">
        <f>LOG10(Data[[#This Row],[time_spend_company]])</f>
        <v>0.3010299956639812</v>
      </c>
      <c r="N2094" s="19">
        <f>1/Data[[#This Row],[time_spend_company]]</f>
        <v>0.5</v>
      </c>
      <c r="O2094" s="19">
        <v>2</v>
      </c>
    </row>
    <row r="2095" spans="1:15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VLOOKUP(Data[[#This Row],[dept]],Dept_Indexing[],2,FALSE)</f>
        <v>10</v>
      </c>
      <c r="L2095">
        <f>VLOOKUP(Data[[#This Row],[salary]],Salary_Index[],2,FALSE)</f>
        <v>1</v>
      </c>
      <c r="M2095" s="19">
        <f>LOG10(Data[[#This Row],[time_spend_company]])</f>
        <v>0.3010299956639812</v>
      </c>
      <c r="N2095" s="19">
        <f>1/Data[[#This Row],[time_spend_company]]</f>
        <v>0.5</v>
      </c>
      <c r="O2095" s="19">
        <v>2</v>
      </c>
    </row>
    <row r="2096" spans="1:15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VLOOKUP(Data[[#This Row],[dept]],Dept_Indexing[],2,FALSE)</f>
        <v>9</v>
      </c>
      <c r="L2096">
        <f>VLOOKUP(Data[[#This Row],[salary]],Salary_Index[],2,FALSE)</f>
        <v>1</v>
      </c>
      <c r="M2096" s="19">
        <f>LOG10(Data[[#This Row],[time_spend_company]])</f>
        <v>0.3010299956639812</v>
      </c>
      <c r="N2096" s="19">
        <f>1/Data[[#This Row],[time_spend_company]]</f>
        <v>0.5</v>
      </c>
      <c r="O2096" s="19">
        <v>2</v>
      </c>
    </row>
    <row r="2097" spans="1:15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VLOOKUP(Data[[#This Row],[dept]],Dept_Indexing[],2,FALSE)</f>
        <v>9</v>
      </c>
      <c r="L2097">
        <f>VLOOKUP(Data[[#This Row],[salary]],Salary_Index[],2,FALSE)</f>
        <v>1</v>
      </c>
      <c r="M2097" s="19">
        <f>LOG10(Data[[#This Row],[time_spend_company]])</f>
        <v>0.3010299956639812</v>
      </c>
      <c r="N2097" s="19">
        <f>1/Data[[#This Row],[time_spend_company]]</f>
        <v>0.5</v>
      </c>
      <c r="O2097" s="19">
        <v>2</v>
      </c>
    </row>
    <row r="2098" spans="1:15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VLOOKUP(Data[[#This Row],[dept]],Dept_Indexing[],2,FALSE)</f>
        <v>10</v>
      </c>
      <c r="L2098">
        <f>VLOOKUP(Data[[#This Row],[salary]],Salary_Index[],2,FALSE)</f>
        <v>2</v>
      </c>
      <c r="M2098" s="19">
        <f>LOG10(Data[[#This Row],[time_spend_company]])</f>
        <v>0.3010299956639812</v>
      </c>
      <c r="N2098" s="19">
        <f>1/Data[[#This Row],[time_spend_company]]</f>
        <v>0.5</v>
      </c>
      <c r="O2098" s="19">
        <v>2</v>
      </c>
    </row>
    <row r="2099" spans="1:15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VLOOKUP(Data[[#This Row],[dept]],Dept_Indexing[],2,FALSE)</f>
        <v>10</v>
      </c>
      <c r="L2099">
        <f>VLOOKUP(Data[[#This Row],[salary]],Salary_Index[],2,FALSE)</f>
        <v>2</v>
      </c>
      <c r="M2099" s="19">
        <f>LOG10(Data[[#This Row],[time_spend_company]])</f>
        <v>0.3010299956639812</v>
      </c>
      <c r="N2099" s="19">
        <f>1/Data[[#This Row],[time_spend_company]]</f>
        <v>0.5</v>
      </c>
      <c r="O2099" s="19">
        <v>2</v>
      </c>
    </row>
    <row r="2100" spans="1:15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VLOOKUP(Data[[#This Row],[dept]],Dept_Indexing[],2,FALSE)</f>
        <v>6</v>
      </c>
      <c r="L2100">
        <f>VLOOKUP(Data[[#This Row],[salary]],Salary_Index[],2,FALSE)</f>
        <v>2</v>
      </c>
      <c r="M2100" s="19">
        <f>LOG10(Data[[#This Row],[time_spend_company]])</f>
        <v>0.3010299956639812</v>
      </c>
      <c r="N2100" s="19">
        <f>1/Data[[#This Row],[time_spend_company]]</f>
        <v>0.5</v>
      </c>
      <c r="O2100" s="19">
        <v>2</v>
      </c>
    </row>
    <row r="2101" spans="1:15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VLOOKUP(Data[[#This Row],[dept]],Dept_Indexing[],2,FALSE)</f>
        <v>6</v>
      </c>
      <c r="L2101">
        <f>VLOOKUP(Data[[#This Row],[salary]],Salary_Index[],2,FALSE)</f>
        <v>2</v>
      </c>
      <c r="M2101" s="19">
        <f>LOG10(Data[[#This Row],[time_spend_company]])</f>
        <v>0.3010299956639812</v>
      </c>
      <c r="N2101" s="19">
        <f>1/Data[[#This Row],[time_spend_company]]</f>
        <v>0.5</v>
      </c>
      <c r="O2101" s="19">
        <v>2</v>
      </c>
    </row>
    <row r="2102" spans="1:15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VLOOKUP(Data[[#This Row],[dept]],Dept_Indexing[],2,FALSE)</f>
        <v>3</v>
      </c>
      <c r="L2102">
        <f>VLOOKUP(Data[[#This Row],[salary]],Salary_Index[],2,FALSE)</f>
        <v>2</v>
      </c>
      <c r="M2102" s="19">
        <f>LOG10(Data[[#This Row],[time_spend_company]])</f>
        <v>0.3010299956639812</v>
      </c>
      <c r="N2102" s="19">
        <f>1/Data[[#This Row],[time_spend_company]]</f>
        <v>0.5</v>
      </c>
      <c r="O2102" s="19">
        <v>2</v>
      </c>
    </row>
    <row r="2103" spans="1:15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VLOOKUP(Data[[#This Row],[dept]],Dept_Indexing[],2,FALSE)</f>
        <v>7</v>
      </c>
      <c r="L2103">
        <f>VLOOKUP(Data[[#This Row],[salary]],Salary_Index[],2,FALSE)</f>
        <v>2</v>
      </c>
      <c r="M2103" s="19">
        <f>LOG10(Data[[#This Row],[time_spend_company]])</f>
        <v>0.3010299956639812</v>
      </c>
      <c r="N2103" s="19">
        <f>1/Data[[#This Row],[time_spend_company]]</f>
        <v>0.5</v>
      </c>
      <c r="O2103" s="19">
        <v>2</v>
      </c>
    </row>
    <row r="2104" spans="1:15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VLOOKUP(Data[[#This Row],[dept]],Dept_Indexing[],2,FALSE)</f>
        <v>5</v>
      </c>
      <c r="L2104">
        <f>VLOOKUP(Data[[#This Row],[salary]],Salary_Index[],2,FALSE)</f>
        <v>1</v>
      </c>
      <c r="M2104" s="19">
        <f>LOG10(Data[[#This Row],[time_spend_company]])</f>
        <v>0.3010299956639812</v>
      </c>
      <c r="N2104" s="19">
        <f>1/Data[[#This Row],[time_spend_company]]</f>
        <v>0.5</v>
      </c>
      <c r="O2104" s="19">
        <v>2</v>
      </c>
    </row>
    <row r="2105" spans="1:15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VLOOKUP(Data[[#This Row],[dept]],Dept_Indexing[],2,FALSE)</f>
        <v>8</v>
      </c>
      <c r="L2105">
        <f>VLOOKUP(Data[[#This Row],[salary]],Salary_Index[],2,FALSE)</f>
        <v>1</v>
      </c>
      <c r="M2105" s="19">
        <f>LOG10(Data[[#This Row],[time_spend_company]])</f>
        <v>0.3010299956639812</v>
      </c>
      <c r="N2105" s="19">
        <f>1/Data[[#This Row],[time_spend_company]]</f>
        <v>0.5</v>
      </c>
      <c r="O2105" s="19">
        <v>2</v>
      </c>
    </row>
    <row r="2106" spans="1:15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VLOOKUP(Data[[#This Row],[dept]],Dept_Indexing[],2,FALSE)</f>
        <v>10</v>
      </c>
      <c r="L2106">
        <f>VLOOKUP(Data[[#This Row],[salary]],Salary_Index[],2,FALSE)</f>
        <v>1</v>
      </c>
      <c r="M2106" s="19">
        <f>LOG10(Data[[#This Row],[time_spend_company]])</f>
        <v>0.3010299956639812</v>
      </c>
      <c r="N2106" s="19">
        <f>1/Data[[#This Row],[time_spend_company]]</f>
        <v>0.5</v>
      </c>
      <c r="O2106" s="19">
        <v>2</v>
      </c>
    </row>
    <row r="2107" spans="1:15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VLOOKUP(Data[[#This Row],[dept]],Dept_Indexing[],2,FALSE)</f>
        <v>4</v>
      </c>
      <c r="L2107">
        <f>VLOOKUP(Data[[#This Row],[salary]],Salary_Index[],2,FALSE)</f>
        <v>1</v>
      </c>
      <c r="M2107" s="19">
        <f>LOG10(Data[[#This Row],[time_spend_company]])</f>
        <v>0.3010299956639812</v>
      </c>
      <c r="N2107" s="19">
        <f>1/Data[[#This Row],[time_spend_company]]</f>
        <v>0.5</v>
      </c>
      <c r="O2107" s="19">
        <v>2</v>
      </c>
    </row>
    <row r="2108" spans="1:15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VLOOKUP(Data[[#This Row],[dept]],Dept_Indexing[],2,FALSE)</f>
        <v>8</v>
      </c>
      <c r="L2108">
        <f>VLOOKUP(Data[[#This Row],[salary]],Salary_Index[],2,FALSE)</f>
        <v>1</v>
      </c>
      <c r="M2108" s="19">
        <f>LOG10(Data[[#This Row],[time_spend_company]])</f>
        <v>0.3010299956639812</v>
      </c>
      <c r="N2108" s="19">
        <f>1/Data[[#This Row],[time_spend_company]]</f>
        <v>0.5</v>
      </c>
      <c r="O2108" s="19">
        <v>2</v>
      </c>
    </row>
    <row r="2109" spans="1:15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VLOOKUP(Data[[#This Row],[dept]],Dept_Indexing[],2,FALSE)</f>
        <v>8</v>
      </c>
      <c r="L2109">
        <f>VLOOKUP(Data[[#This Row],[salary]],Salary_Index[],2,FALSE)</f>
        <v>1</v>
      </c>
      <c r="M2109" s="19">
        <f>LOG10(Data[[#This Row],[time_spend_company]])</f>
        <v>0.3010299956639812</v>
      </c>
      <c r="N2109" s="19">
        <f>1/Data[[#This Row],[time_spend_company]]</f>
        <v>0.5</v>
      </c>
      <c r="O2109" s="19">
        <v>2</v>
      </c>
    </row>
    <row r="2110" spans="1:15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VLOOKUP(Data[[#This Row],[dept]],Dept_Indexing[],2,FALSE)</f>
        <v>8</v>
      </c>
      <c r="L2110">
        <f>VLOOKUP(Data[[#This Row],[salary]],Salary_Index[],2,FALSE)</f>
        <v>2</v>
      </c>
      <c r="M2110" s="19">
        <f>LOG10(Data[[#This Row],[time_spend_company]])</f>
        <v>0.3010299956639812</v>
      </c>
      <c r="N2110" s="19">
        <f>1/Data[[#This Row],[time_spend_company]]</f>
        <v>0.5</v>
      </c>
      <c r="O2110" s="19">
        <v>2</v>
      </c>
    </row>
    <row r="2111" spans="1:15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VLOOKUP(Data[[#This Row],[dept]],Dept_Indexing[],2,FALSE)</f>
        <v>1</v>
      </c>
      <c r="L2111">
        <f>VLOOKUP(Data[[#This Row],[salary]],Salary_Index[],2,FALSE)</f>
        <v>2</v>
      </c>
      <c r="M2111" s="19">
        <f>LOG10(Data[[#This Row],[time_spend_company]])</f>
        <v>0.3010299956639812</v>
      </c>
      <c r="N2111" s="19">
        <f>1/Data[[#This Row],[time_spend_company]]</f>
        <v>0.5</v>
      </c>
      <c r="O2111" s="19">
        <v>2</v>
      </c>
    </row>
    <row r="2112" spans="1:15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VLOOKUP(Data[[#This Row],[dept]],Dept_Indexing[],2,FALSE)</f>
        <v>1</v>
      </c>
      <c r="L2112">
        <f>VLOOKUP(Data[[#This Row],[salary]],Salary_Index[],2,FALSE)</f>
        <v>2</v>
      </c>
      <c r="M2112" s="19">
        <f>LOG10(Data[[#This Row],[time_spend_company]])</f>
        <v>0.3010299956639812</v>
      </c>
      <c r="N2112" s="19">
        <f>1/Data[[#This Row],[time_spend_company]]</f>
        <v>0.5</v>
      </c>
      <c r="O2112" s="19">
        <v>2</v>
      </c>
    </row>
    <row r="2113" spans="1:15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VLOOKUP(Data[[#This Row],[dept]],Dept_Indexing[],2,FALSE)</f>
        <v>2</v>
      </c>
      <c r="L2113">
        <f>VLOOKUP(Data[[#This Row],[salary]],Salary_Index[],2,FALSE)</f>
        <v>3</v>
      </c>
      <c r="M2113" s="19">
        <f>LOG10(Data[[#This Row],[time_spend_company]])</f>
        <v>0.3010299956639812</v>
      </c>
      <c r="N2113" s="19">
        <f>1/Data[[#This Row],[time_spend_company]]</f>
        <v>0.5</v>
      </c>
      <c r="O2113" s="19">
        <v>2</v>
      </c>
    </row>
    <row r="2114" spans="1:15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VLOOKUP(Data[[#This Row],[dept]],Dept_Indexing[],2,FALSE)</f>
        <v>10</v>
      </c>
      <c r="L2114">
        <f>VLOOKUP(Data[[#This Row],[salary]],Salary_Index[],2,FALSE)</f>
        <v>1</v>
      </c>
      <c r="M2114" s="19">
        <f>LOG10(Data[[#This Row],[time_spend_company]])</f>
        <v>0.3010299956639812</v>
      </c>
      <c r="N2114" s="19">
        <f>1/Data[[#This Row],[time_spend_company]]</f>
        <v>0.5</v>
      </c>
      <c r="O2114" s="19">
        <v>2</v>
      </c>
    </row>
    <row r="2115" spans="1:15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VLOOKUP(Data[[#This Row],[dept]],Dept_Indexing[],2,FALSE)</f>
        <v>10</v>
      </c>
      <c r="L2115">
        <f>VLOOKUP(Data[[#This Row],[salary]],Salary_Index[],2,FALSE)</f>
        <v>1</v>
      </c>
      <c r="M2115" s="19">
        <f>LOG10(Data[[#This Row],[time_spend_company]])</f>
        <v>0.3010299956639812</v>
      </c>
      <c r="N2115" s="19">
        <f>1/Data[[#This Row],[time_spend_company]]</f>
        <v>0.5</v>
      </c>
      <c r="O2115" s="19">
        <v>2</v>
      </c>
    </row>
    <row r="2116" spans="1:15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VLOOKUP(Data[[#This Row],[dept]],Dept_Indexing[],2,FALSE)</f>
        <v>10</v>
      </c>
      <c r="L2116">
        <f>VLOOKUP(Data[[#This Row],[salary]],Salary_Index[],2,FALSE)</f>
        <v>1</v>
      </c>
      <c r="M2116" s="19">
        <f>LOG10(Data[[#This Row],[time_spend_company]])</f>
        <v>0.3010299956639812</v>
      </c>
      <c r="N2116" s="19">
        <f>1/Data[[#This Row],[time_spend_company]]</f>
        <v>0.5</v>
      </c>
      <c r="O2116" s="19">
        <v>2</v>
      </c>
    </row>
    <row r="2117" spans="1:15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VLOOKUP(Data[[#This Row],[dept]],Dept_Indexing[],2,FALSE)</f>
        <v>10</v>
      </c>
      <c r="L2117">
        <f>VLOOKUP(Data[[#This Row],[salary]],Salary_Index[],2,FALSE)</f>
        <v>1</v>
      </c>
      <c r="M2117" s="19">
        <f>LOG10(Data[[#This Row],[time_spend_company]])</f>
        <v>0.3010299956639812</v>
      </c>
      <c r="N2117" s="19">
        <f>1/Data[[#This Row],[time_spend_company]]</f>
        <v>0.5</v>
      </c>
      <c r="O2117" s="19">
        <v>2</v>
      </c>
    </row>
    <row r="2118" spans="1:15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VLOOKUP(Data[[#This Row],[dept]],Dept_Indexing[],2,FALSE)</f>
        <v>9</v>
      </c>
      <c r="L2118">
        <f>VLOOKUP(Data[[#This Row],[salary]],Salary_Index[],2,FALSE)</f>
        <v>2</v>
      </c>
      <c r="M2118" s="19">
        <f>LOG10(Data[[#This Row],[time_spend_company]])</f>
        <v>0.3010299956639812</v>
      </c>
      <c r="N2118" s="19">
        <f>1/Data[[#This Row],[time_spend_company]]</f>
        <v>0.5</v>
      </c>
      <c r="O2118" s="19">
        <v>2</v>
      </c>
    </row>
    <row r="2119" spans="1:15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VLOOKUP(Data[[#This Row],[dept]],Dept_Indexing[],2,FALSE)</f>
        <v>9</v>
      </c>
      <c r="L2119">
        <f>VLOOKUP(Data[[#This Row],[salary]],Salary_Index[],2,FALSE)</f>
        <v>2</v>
      </c>
      <c r="M2119" s="19">
        <f>LOG10(Data[[#This Row],[time_spend_company]])</f>
        <v>0.3010299956639812</v>
      </c>
      <c r="N2119" s="19">
        <f>1/Data[[#This Row],[time_spend_company]]</f>
        <v>0.5</v>
      </c>
      <c r="O2119" s="19">
        <v>2</v>
      </c>
    </row>
    <row r="2120" spans="1:15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VLOOKUP(Data[[#This Row],[dept]],Dept_Indexing[],2,FALSE)</f>
        <v>3</v>
      </c>
      <c r="L2120">
        <f>VLOOKUP(Data[[#This Row],[salary]],Salary_Index[],2,FALSE)</f>
        <v>2</v>
      </c>
      <c r="M2120" s="19">
        <f>LOG10(Data[[#This Row],[time_spend_company]])</f>
        <v>0.3010299956639812</v>
      </c>
      <c r="N2120" s="19">
        <f>1/Data[[#This Row],[time_spend_company]]</f>
        <v>0.5</v>
      </c>
      <c r="O2120" s="19">
        <v>2</v>
      </c>
    </row>
    <row r="2121" spans="1:15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VLOOKUP(Data[[#This Row],[dept]],Dept_Indexing[],2,FALSE)</f>
        <v>3</v>
      </c>
      <c r="L2121">
        <f>VLOOKUP(Data[[#This Row],[salary]],Salary_Index[],2,FALSE)</f>
        <v>2</v>
      </c>
      <c r="M2121" s="19">
        <f>LOG10(Data[[#This Row],[time_spend_company]])</f>
        <v>0.3010299956639812</v>
      </c>
      <c r="N2121" s="19">
        <f>1/Data[[#This Row],[time_spend_company]]</f>
        <v>0.5</v>
      </c>
      <c r="O2121" s="19">
        <v>2</v>
      </c>
    </row>
    <row r="2122" spans="1:15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VLOOKUP(Data[[#This Row],[dept]],Dept_Indexing[],2,FALSE)</f>
        <v>3</v>
      </c>
      <c r="L2122">
        <f>VLOOKUP(Data[[#This Row],[salary]],Salary_Index[],2,FALSE)</f>
        <v>2</v>
      </c>
      <c r="M2122" s="19">
        <f>LOG10(Data[[#This Row],[time_spend_company]])</f>
        <v>0.3010299956639812</v>
      </c>
      <c r="N2122" s="19">
        <f>1/Data[[#This Row],[time_spend_company]]</f>
        <v>0.5</v>
      </c>
      <c r="O2122" s="19">
        <v>2</v>
      </c>
    </row>
    <row r="2123" spans="1:15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VLOOKUP(Data[[#This Row],[dept]],Dept_Indexing[],2,FALSE)</f>
        <v>6</v>
      </c>
      <c r="L2123">
        <f>VLOOKUP(Data[[#This Row],[salary]],Salary_Index[],2,FALSE)</f>
        <v>2</v>
      </c>
      <c r="M2123" s="19">
        <f>LOG10(Data[[#This Row],[time_spend_company]])</f>
        <v>0.3010299956639812</v>
      </c>
      <c r="N2123" s="19">
        <f>1/Data[[#This Row],[time_spend_company]]</f>
        <v>0.5</v>
      </c>
      <c r="O2123" s="19">
        <v>2</v>
      </c>
    </row>
    <row r="2124" spans="1:15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VLOOKUP(Data[[#This Row],[dept]],Dept_Indexing[],2,FALSE)</f>
        <v>3</v>
      </c>
      <c r="L2124">
        <f>VLOOKUP(Data[[#This Row],[salary]],Salary_Index[],2,FALSE)</f>
        <v>3</v>
      </c>
      <c r="M2124" s="19">
        <f>LOG10(Data[[#This Row],[time_spend_company]])</f>
        <v>0.3010299956639812</v>
      </c>
      <c r="N2124" s="19">
        <f>1/Data[[#This Row],[time_spend_company]]</f>
        <v>0.5</v>
      </c>
      <c r="O2124" s="19">
        <v>2</v>
      </c>
    </row>
    <row r="2125" spans="1:15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VLOOKUP(Data[[#This Row],[dept]],Dept_Indexing[],2,FALSE)</f>
        <v>7</v>
      </c>
      <c r="L2125">
        <f>VLOOKUP(Data[[#This Row],[salary]],Salary_Index[],2,FALSE)</f>
        <v>3</v>
      </c>
      <c r="M2125" s="19">
        <f>LOG10(Data[[#This Row],[time_spend_company]])</f>
        <v>0.3010299956639812</v>
      </c>
      <c r="N2125" s="19">
        <f>1/Data[[#This Row],[time_spend_company]]</f>
        <v>0.5</v>
      </c>
      <c r="O2125" s="19">
        <v>2</v>
      </c>
    </row>
    <row r="2126" spans="1:15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VLOOKUP(Data[[#This Row],[dept]],Dept_Indexing[],2,FALSE)</f>
        <v>5</v>
      </c>
      <c r="L2126">
        <f>VLOOKUP(Data[[#This Row],[salary]],Salary_Index[],2,FALSE)</f>
        <v>3</v>
      </c>
      <c r="M2126" s="19">
        <f>LOG10(Data[[#This Row],[time_spend_company]])</f>
        <v>0.3010299956639812</v>
      </c>
      <c r="N2126" s="19">
        <f>1/Data[[#This Row],[time_spend_company]]</f>
        <v>0.5</v>
      </c>
      <c r="O2126" s="19">
        <v>2</v>
      </c>
    </row>
    <row r="2127" spans="1:15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VLOOKUP(Data[[#This Row],[dept]],Dept_Indexing[],2,FALSE)</f>
        <v>5</v>
      </c>
      <c r="L2127">
        <f>VLOOKUP(Data[[#This Row],[salary]],Salary_Index[],2,FALSE)</f>
        <v>1</v>
      </c>
      <c r="M2127" s="19">
        <f>LOG10(Data[[#This Row],[time_spend_company]])</f>
        <v>0.3010299956639812</v>
      </c>
      <c r="N2127" s="19">
        <f>1/Data[[#This Row],[time_spend_company]]</f>
        <v>0.5</v>
      </c>
      <c r="O2127" s="19">
        <v>2</v>
      </c>
    </row>
    <row r="2128" spans="1:15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VLOOKUP(Data[[#This Row],[dept]],Dept_Indexing[],2,FALSE)</f>
        <v>8</v>
      </c>
      <c r="L2128">
        <f>VLOOKUP(Data[[#This Row],[salary]],Salary_Index[],2,FALSE)</f>
        <v>1</v>
      </c>
      <c r="M2128" s="19">
        <f>LOG10(Data[[#This Row],[time_spend_company]])</f>
        <v>0.3010299956639812</v>
      </c>
      <c r="N2128" s="19">
        <f>1/Data[[#This Row],[time_spend_company]]</f>
        <v>0.5</v>
      </c>
      <c r="O2128" s="19">
        <v>2</v>
      </c>
    </row>
    <row r="2129" spans="1:15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VLOOKUP(Data[[#This Row],[dept]],Dept_Indexing[],2,FALSE)</f>
        <v>8</v>
      </c>
      <c r="L2129">
        <f>VLOOKUP(Data[[#This Row],[salary]],Salary_Index[],2,FALSE)</f>
        <v>1</v>
      </c>
      <c r="M2129" s="19">
        <f>LOG10(Data[[#This Row],[time_spend_company]])</f>
        <v>0.3010299956639812</v>
      </c>
      <c r="N2129" s="19">
        <f>1/Data[[#This Row],[time_spend_company]]</f>
        <v>0.5</v>
      </c>
      <c r="O2129" s="19">
        <v>2</v>
      </c>
    </row>
    <row r="2130" spans="1:15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VLOOKUP(Data[[#This Row],[dept]],Dept_Indexing[],2,FALSE)</f>
        <v>8</v>
      </c>
      <c r="L2130">
        <f>VLOOKUP(Data[[#This Row],[salary]],Salary_Index[],2,FALSE)</f>
        <v>1</v>
      </c>
      <c r="M2130" s="19">
        <f>LOG10(Data[[#This Row],[time_spend_company]])</f>
        <v>0.3010299956639812</v>
      </c>
      <c r="N2130" s="19">
        <f>1/Data[[#This Row],[time_spend_company]]</f>
        <v>0.5</v>
      </c>
      <c r="O2130" s="19">
        <v>2</v>
      </c>
    </row>
    <row r="2131" spans="1:15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VLOOKUP(Data[[#This Row],[dept]],Dept_Indexing[],2,FALSE)</f>
        <v>2</v>
      </c>
      <c r="L2131">
        <f>VLOOKUP(Data[[#This Row],[salary]],Salary_Index[],2,FALSE)</f>
        <v>2</v>
      </c>
      <c r="M2131" s="19">
        <f>LOG10(Data[[#This Row],[time_spend_company]])</f>
        <v>0.3010299956639812</v>
      </c>
      <c r="N2131" s="19">
        <f>1/Data[[#This Row],[time_spend_company]]</f>
        <v>0.5</v>
      </c>
      <c r="O2131" s="19">
        <v>2</v>
      </c>
    </row>
    <row r="2132" spans="1:15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VLOOKUP(Data[[#This Row],[dept]],Dept_Indexing[],2,FALSE)</f>
        <v>10</v>
      </c>
      <c r="L2132">
        <f>VLOOKUP(Data[[#This Row],[salary]],Salary_Index[],2,FALSE)</f>
        <v>3</v>
      </c>
      <c r="M2132" s="19">
        <f>LOG10(Data[[#This Row],[time_spend_company]])</f>
        <v>0.3010299956639812</v>
      </c>
      <c r="N2132" s="19">
        <f>1/Data[[#This Row],[time_spend_company]]</f>
        <v>0.5</v>
      </c>
      <c r="O2132" s="19">
        <v>2</v>
      </c>
    </row>
    <row r="2133" spans="1:15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VLOOKUP(Data[[#This Row],[dept]],Dept_Indexing[],2,FALSE)</f>
        <v>10</v>
      </c>
      <c r="L2133">
        <f>VLOOKUP(Data[[#This Row],[salary]],Salary_Index[],2,FALSE)</f>
        <v>1</v>
      </c>
      <c r="M2133" s="19">
        <f>LOG10(Data[[#This Row],[time_spend_company]])</f>
        <v>0.3010299956639812</v>
      </c>
      <c r="N2133" s="19">
        <f>1/Data[[#This Row],[time_spend_company]]</f>
        <v>0.5</v>
      </c>
      <c r="O2133" s="19">
        <v>2</v>
      </c>
    </row>
    <row r="2134" spans="1:15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VLOOKUP(Data[[#This Row],[dept]],Dept_Indexing[],2,FALSE)</f>
        <v>9</v>
      </c>
      <c r="L2134">
        <f>VLOOKUP(Data[[#This Row],[salary]],Salary_Index[],2,FALSE)</f>
        <v>2</v>
      </c>
      <c r="M2134" s="19">
        <f>LOG10(Data[[#This Row],[time_spend_company]])</f>
        <v>0.3010299956639812</v>
      </c>
      <c r="N2134" s="19">
        <f>1/Data[[#This Row],[time_spend_company]]</f>
        <v>0.5</v>
      </c>
      <c r="O2134" s="19">
        <v>2</v>
      </c>
    </row>
    <row r="2135" spans="1:15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VLOOKUP(Data[[#This Row],[dept]],Dept_Indexing[],2,FALSE)</f>
        <v>9</v>
      </c>
      <c r="L2135">
        <f>VLOOKUP(Data[[#This Row],[salary]],Salary_Index[],2,FALSE)</f>
        <v>2</v>
      </c>
      <c r="M2135" s="19">
        <f>LOG10(Data[[#This Row],[time_spend_company]])</f>
        <v>0.3010299956639812</v>
      </c>
      <c r="N2135" s="19">
        <f>1/Data[[#This Row],[time_spend_company]]</f>
        <v>0.5</v>
      </c>
      <c r="O2135" s="19">
        <v>2</v>
      </c>
    </row>
    <row r="2136" spans="1:15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VLOOKUP(Data[[#This Row],[dept]],Dept_Indexing[],2,FALSE)</f>
        <v>9</v>
      </c>
      <c r="L2136">
        <f>VLOOKUP(Data[[#This Row],[salary]],Salary_Index[],2,FALSE)</f>
        <v>2</v>
      </c>
      <c r="M2136" s="19">
        <f>LOG10(Data[[#This Row],[time_spend_company]])</f>
        <v>0.3010299956639812</v>
      </c>
      <c r="N2136" s="19">
        <f>1/Data[[#This Row],[time_spend_company]]</f>
        <v>0.5</v>
      </c>
      <c r="O2136" s="19">
        <v>2</v>
      </c>
    </row>
    <row r="2137" spans="1:15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VLOOKUP(Data[[#This Row],[dept]],Dept_Indexing[],2,FALSE)</f>
        <v>10</v>
      </c>
      <c r="L2137">
        <f>VLOOKUP(Data[[#This Row],[salary]],Salary_Index[],2,FALSE)</f>
        <v>2</v>
      </c>
      <c r="M2137" s="19">
        <f>LOG10(Data[[#This Row],[time_spend_company]])</f>
        <v>0.3010299956639812</v>
      </c>
      <c r="N2137" s="19">
        <f>1/Data[[#This Row],[time_spend_company]]</f>
        <v>0.5</v>
      </c>
      <c r="O2137" s="19">
        <v>2</v>
      </c>
    </row>
    <row r="2138" spans="1:15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VLOOKUP(Data[[#This Row],[dept]],Dept_Indexing[],2,FALSE)</f>
        <v>3</v>
      </c>
      <c r="L2138">
        <f>VLOOKUP(Data[[#This Row],[salary]],Salary_Index[],2,FALSE)</f>
        <v>2</v>
      </c>
      <c r="M2138" s="19">
        <f>LOG10(Data[[#This Row],[time_spend_company]])</f>
        <v>0.3010299956639812</v>
      </c>
      <c r="N2138" s="19">
        <f>1/Data[[#This Row],[time_spend_company]]</f>
        <v>0.5</v>
      </c>
      <c r="O2138" s="19">
        <v>2</v>
      </c>
    </row>
    <row r="2139" spans="1:15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VLOOKUP(Data[[#This Row],[dept]],Dept_Indexing[],2,FALSE)</f>
        <v>3</v>
      </c>
      <c r="L2139">
        <f>VLOOKUP(Data[[#This Row],[salary]],Salary_Index[],2,FALSE)</f>
        <v>2</v>
      </c>
      <c r="M2139" s="19">
        <f>LOG10(Data[[#This Row],[time_spend_company]])</f>
        <v>0.3010299956639812</v>
      </c>
      <c r="N2139" s="19">
        <f>1/Data[[#This Row],[time_spend_company]]</f>
        <v>0.5</v>
      </c>
      <c r="O2139" s="19">
        <v>2</v>
      </c>
    </row>
    <row r="2140" spans="1:15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VLOOKUP(Data[[#This Row],[dept]],Dept_Indexing[],2,FALSE)</f>
        <v>6</v>
      </c>
      <c r="L2140">
        <f>VLOOKUP(Data[[#This Row],[salary]],Salary_Index[],2,FALSE)</f>
        <v>2</v>
      </c>
      <c r="M2140" s="19">
        <f>LOG10(Data[[#This Row],[time_spend_company]])</f>
        <v>0.3010299956639812</v>
      </c>
      <c r="N2140" s="19">
        <f>1/Data[[#This Row],[time_spend_company]]</f>
        <v>0.5</v>
      </c>
      <c r="O2140" s="19">
        <v>2</v>
      </c>
    </row>
    <row r="2141" spans="1:15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VLOOKUP(Data[[#This Row],[dept]],Dept_Indexing[],2,FALSE)</f>
        <v>7</v>
      </c>
      <c r="L2141">
        <f>VLOOKUP(Data[[#This Row],[salary]],Salary_Index[],2,FALSE)</f>
        <v>3</v>
      </c>
      <c r="M2141" s="19">
        <f>LOG10(Data[[#This Row],[time_spend_company]])</f>
        <v>0.3010299956639812</v>
      </c>
      <c r="N2141" s="19">
        <f>1/Data[[#This Row],[time_spend_company]]</f>
        <v>0.5</v>
      </c>
      <c r="O2141" s="19">
        <v>2</v>
      </c>
    </row>
    <row r="2142" spans="1:15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VLOOKUP(Data[[#This Row],[dept]],Dept_Indexing[],2,FALSE)</f>
        <v>5</v>
      </c>
      <c r="L2142">
        <f>VLOOKUP(Data[[#This Row],[salary]],Salary_Index[],2,FALSE)</f>
        <v>2</v>
      </c>
      <c r="M2142" s="19">
        <f>LOG10(Data[[#This Row],[time_spend_company]])</f>
        <v>0.3010299956639812</v>
      </c>
      <c r="N2142" s="19">
        <f>1/Data[[#This Row],[time_spend_company]]</f>
        <v>0.5</v>
      </c>
      <c r="O2142" s="19">
        <v>2</v>
      </c>
    </row>
    <row r="2143" spans="1:15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VLOOKUP(Data[[#This Row],[dept]],Dept_Indexing[],2,FALSE)</f>
        <v>5</v>
      </c>
      <c r="L2143">
        <f>VLOOKUP(Data[[#This Row],[salary]],Salary_Index[],2,FALSE)</f>
        <v>2</v>
      </c>
      <c r="M2143" s="19">
        <f>LOG10(Data[[#This Row],[time_spend_company]])</f>
        <v>0.3010299956639812</v>
      </c>
      <c r="N2143" s="19">
        <f>1/Data[[#This Row],[time_spend_company]]</f>
        <v>0.5</v>
      </c>
      <c r="O2143" s="19">
        <v>2</v>
      </c>
    </row>
    <row r="2144" spans="1:15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VLOOKUP(Data[[#This Row],[dept]],Dept_Indexing[],2,FALSE)</f>
        <v>8</v>
      </c>
      <c r="L2144">
        <f>VLOOKUP(Data[[#This Row],[salary]],Salary_Index[],2,FALSE)</f>
        <v>1</v>
      </c>
      <c r="M2144" s="19">
        <f>LOG10(Data[[#This Row],[time_spend_company]])</f>
        <v>0.3010299956639812</v>
      </c>
      <c r="N2144" s="19">
        <f>1/Data[[#This Row],[time_spend_company]]</f>
        <v>0.5</v>
      </c>
      <c r="O2144" s="19">
        <v>2</v>
      </c>
    </row>
    <row r="2145" spans="1:15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VLOOKUP(Data[[#This Row],[dept]],Dept_Indexing[],2,FALSE)</f>
        <v>8</v>
      </c>
      <c r="L2145">
        <f>VLOOKUP(Data[[#This Row],[salary]],Salary_Index[],2,FALSE)</f>
        <v>1</v>
      </c>
      <c r="M2145" s="19">
        <f>LOG10(Data[[#This Row],[time_spend_company]])</f>
        <v>0.3010299956639812</v>
      </c>
      <c r="N2145" s="19">
        <f>1/Data[[#This Row],[time_spend_company]]</f>
        <v>0.5</v>
      </c>
      <c r="O2145" s="19">
        <v>2</v>
      </c>
    </row>
    <row r="2146" spans="1:15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VLOOKUP(Data[[#This Row],[dept]],Dept_Indexing[],2,FALSE)</f>
        <v>8</v>
      </c>
      <c r="L2146">
        <f>VLOOKUP(Data[[#This Row],[salary]],Salary_Index[],2,FALSE)</f>
        <v>3</v>
      </c>
      <c r="M2146" s="19">
        <f>LOG10(Data[[#This Row],[time_spend_company]])</f>
        <v>0.3010299956639812</v>
      </c>
      <c r="N2146" s="19">
        <f>1/Data[[#This Row],[time_spend_company]]</f>
        <v>0.5</v>
      </c>
      <c r="O2146" s="19">
        <v>2</v>
      </c>
    </row>
    <row r="2147" spans="1:15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VLOOKUP(Data[[#This Row],[dept]],Dept_Indexing[],2,FALSE)</f>
        <v>8</v>
      </c>
      <c r="L2147">
        <f>VLOOKUP(Data[[#This Row],[salary]],Salary_Index[],2,FALSE)</f>
        <v>1</v>
      </c>
      <c r="M2147" s="19">
        <f>LOG10(Data[[#This Row],[time_spend_company]])</f>
        <v>0.3010299956639812</v>
      </c>
      <c r="N2147" s="19">
        <f>1/Data[[#This Row],[time_spend_company]]</f>
        <v>0.5</v>
      </c>
      <c r="O2147" s="19">
        <v>2</v>
      </c>
    </row>
    <row r="2148" spans="1:15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VLOOKUP(Data[[#This Row],[dept]],Dept_Indexing[],2,FALSE)</f>
        <v>8</v>
      </c>
      <c r="L2148">
        <f>VLOOKUP(Data[[#This Row],[salary]],Salary_Index[],2,FALSE)</f>
        <v>2</v>
      </c>
      <c r="M2148" s="19">
        <f>LOG10(Data[[#This Row],[time_spend_company]])</f>
        <v>0.3010299956639812</v>
      </c>
      <c r="N2148" s="19">
        <f>1/Data[[#This Row],[time_spend_company]]</f>
        <v>0.5</v>
      </c>
      <c r="O2148" s="19">
        <v>2</v>
      </c>
    </row>
    <row r="2149" spans="1:15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VLOOKUP(Data[[#This Row],[dept]],Dept_Indexing[],2,FALSE)</f>
        <v>8</v>
      </c>
      <c r="L2149">
        <f>VLOOKUP(Data[[#This Row],[salary]],Salary_Index[],2,FALSE)</f>
        <v>2</v>
      </c>
      <c r="M2149" s="19">
        <f>LOG10(Data[[#This Row],[time_spend_company]])</f>
        <v>0.3010299956639812</v>
      </c>
      <c r="N2149" s="19">
        <f>1/Data[[#This Row],[time_spend_company]]</f>
        <v>0.5</v>
      </c>
      <c r="O2149" s="19">
        <v>2</v>
      </c>
    </row>
    <row r="2150" spans="1:15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VLOOKUP(Data[[#This Row],[dept]],Dept_Indexing[],2,FALSE)</f>
        <v>1</v>
      </c>
      <c r="L2150">
        <f>VLOOKUP(Data[[#This Row],[salary]],Salary_Index[],2,FALSE)</f>
        <v>2</v>
      </c>
      <c r="M2150" s="19">
        <f>LOG10(Data[[#This Row],[time_spend_company]])</f>
        <v>0.3010299956639812</v>
      </c>
      <c r="N2150" s="19">
        <f>1/Data[[#This Row],[time_spend_company]]</f>
        <v>0.5</v>
      </c>
      <c r="O2150" s="19">
        <v>2</v>
      </c>
    </row>
    <row r="2151" spans="1:15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VLOOKUP(Data[[#This Row],[dept]],Dept_Indexing[],2,FALSE)</f>
        <v>2</v>
      </c>
      <c r="L2151">
        <f>VLOOKUP(Data[[#This Row],[salary]],Salary_Index[],2,FALSE)</f>
        <v>2</v>
      </c>
      <c r="M2151" s="19">
        <f>LOG10(Data[[#This Row],[time_spend_company]])</f>
        <v>0.3010299956639812</v>
      </c>
      <c r="N2151" s="19">
        <f>1/Data[[#This Row],[time_spend_company]]</f>
        <v>0.5</v>
      </c>
      <c r="O2151" s="19">
        <v>2</v>
      </c>
    </row>
    <row r="2152" spans="1:15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VLOOKUP(Data[[#This Row],[dept]],Dept_Indexing[],2,FALSE)</f>
        <v>2</v>
      </c>
      <c r="L2152">
        <f>VLOOKUP(Data[[#This Row],[salary]],Salary_Index[],2,FALSE)</f>
        <v>2</v>
      </c>
      <c r="M2152" s="19">
        <f>LOG10(Data[[#This Row],[time_spend_company]])</f>
        <v>0.3010299956639812</v>
      </c>
      <c r="N2152" s="19">
        <f>1/Data[[#This Row],[time_spend_company]]</f>
        <v>0.5</v>
      </c>
      <c r="O2152" s="19">
        <v>2</v>
      </c>
    </row>
    <row r="2153" spans="1:15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VLOOKUP(Data[[#This Row],[dept]],Dept_Indexing[],2,FALSE)</f>
        <v>2</v>
      </c>
      <c r="L2153">
        <f>VLOOKUP(Data[[#This Row],[salary]],Salary_Index[],2,FALSE)</f>
        <v>2</v>
      </c>
      <c r="M2153" s="19">
        <f>LOG10(Data[[#This Row],[time_spend_company]])</f>
        <v>0.3010299956639812</v>
      </c>
      <c r="N2153" s="19">
        <f>1/Data[[#This Row],[time_spend_company]]</f>
        <v>0.5</v>
      </c>
      <c r="O2153" s="19">
        <v>2</v>
      </c>
    </row>
    <row r="2154" spans="1:15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VLOOKUP(Data[[#This Row],[dept]],Dept_Indexing[],2,FALSE)</f>
        <v>10</v>
      </c>
      <c r="L2154">
        <f>VLOOKUP(Data[[#This Row],[salary]],Salary_Index[],2,FALSE)</f>
        <v>2</v>
      </c>
      <c r="M2154" s="19">
        <f>LOG10(Data[[#This Row],[time_spend_company]])</f>
        <v>0.3010299956639812</v>
      </c>
      <c r="N2154" s="19">
        <f>1/Data[[#This Row],[time_spend_company]]</f>
        <v>0.5</v>
      </c>
      <c r="O2154" s="19">
        <v>2</v>
      </c>
    </row>
    <row r="2155" spans="1:15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VLOOKUP(Data[[#This Row],[dept]],Dept_Indexing[],2,FALSE)</f>
        <v>10</v>
      </c>
      <c r="L2155">
        <f>VLOOKUP(Data[[#This Row],[salary]],Salary_Index[],2,FALSE)</f>
        <v>1</v>
      </c>
      <c r="M2155" s="19">
        <f>LOG10(Data[[#This Row],[time_spend_company]])</f>
        <v>0.3010299956639812</v>
      </c>
      <c r="N2155" s="19">
        <f>1/Data[[#This Row],[time_spend_company]]</f>
        <v>0.5</v>
      </c>
      <c r="O2155" s="19">
        <v>2</v>
      </c>
    </row>
    <row r="2156" spans="1:15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VLOOKUP(Data[[#This Row],[dept]],Dept_Indexing[],2,FALSE)</f>
        <v>10</v>
      </c>
      <c r="L2156">
        <f>VLOOKUP(Data[[#This Row],[salary]],Salary_Index[],2,FALSE)</f>
        <v>1</v>
      </c>
      <c r="M2156" s="19">
        <f>LOG10(Data[[#This Row],[time_spend_company]])</f>
        <v>0.3010299956639812</v>
      </c>
      <c r="N2156" s="19">
        <f>1/Data[[#This Row],[time_spend_company]]</f>
        <v>0.5</v>
      </c>
      <c r="O2156" s="19">
        <v>2</v>
      </c>
    </row>
    <row r="2157" spans="1:15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VLOOKUP(Data[[#This Row],[dept]],Dept_Indexing[],2,FALSE)</f>
        <v>9</v>
      </c>
      <c r="L2157">
        <f>VLOOKUP(Data[[#This Row],[salary]],Salary_Index[],2,FALSE)</f>
        <v>1</v>
      </c>
      <c r="M2157" s="19">
        <f>LOG10(Data[[#This Row],[time_spend_company]])</f>
        <v>0.3010299956639812</v>
      </c>
      <c r="N2157" s="19">
        <f>1/Data[[#This Row],[time_spend_company]]</f>
        <v>0.5</v>
      </c>
      <c r="O2157" s="19">
        <v>2</v>
      </c>
    </row>
    <row r="2158" spans="1:15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VLOOKUP(Data[[#This Row],[dept]],Dept_Indexing[],2,FALSE)</f>
        <v>9</v>
      </c>
      <c r="L2158">
        <f>VLOOKUP(Data[[#This Row],[salary]],Salary_Index[],2,FALSE)</f>
        <v>1</v>
      </c>
      <c r="M2158" s="19">
        <f>LOG10(Data[[#This Row],[time_spend_company]])</f>
        <v>0.3010299956639812</v>
      </c>
      <c r="N2158" s="19">
        <f>1/Data[[#This Row],[time_spend_company]]</f>
        <v>0.5</v>
      </c>
      <c r="O2158" s="19">
        <v>2</v>
      </c>
    </row>
    <row r="2159" spans="1:15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VLOOKUP(Data[[#This Row],[dept]],Dept_Indexing[],2,FALSE)</f>
        <v>9</v>
      </c>
      <c r="L2159">
        <f>VLOOKUP(Data[[#This Row],[salary]],Salary_Index[],2,FALSE)</f>
        <v>3</v>
      </c>
      <c r="M2159" s="19">
        <f>LOG10(Data[[#This Row],[time_spend_company]])</f>
        <v>0.3010299956639812</v>
      </c>
      <c r="N2159" s="19">
        <f>1/Data[[#This Row],[time_spend_company]]</f>
        <v>0.5</v>
      </c>
      <c r="O2159" s="19">
        <v>2</v>
      </c>
    </row>
    <row r="2160" spans="1:15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VLOOKUP(Data[[#This Row],[dept]],Dept_Indexing[],2,FALSE)</f>
        <v>9</v>
      </c>
      <c r="L2160">
        <f>VLOOKUP(Data[[#This Row],[salary]],Salary_Index[],2,FALSE)</f>
        <v>3</v>
      </c>
      <c r="M2160" s="19">
        <f>LOG10(Data[[#This Row],[time_spend_company]])</f>
        <v>0.3010299956639812</v>
      </c>
      <c r="N2160" s="19">
        <f>1/Data[[#This Row],[time_spend_company]]</f>
        <v>0.5</v>
      </c>
      <c r="O2160" s="19">
        <v>2</v>
      </c>
    </row>
    <row r="2161" spans="1:15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VLOOKUP(Data[[#This Row],[dept]],Dept_Indexing[],2,FALSE)</f>
        <v>10</v>
      </c>
      <c r="L2161">
        <f>VLOOKUP(Data[[#This Row],[salary]],Salary_Index[],2,FALSE)</f>
        <v>1</v>
      </c>
      <c r="M2161" s="19">
        <f>LOG10(Data[[#This Row],[time_spend_company]])</f>
        <v>0.3010299956639812</v>
      </c>
      <c r="N2161" s="19">
        <f>1/Data[[#This Row],[time_spend_company]]</f>
        <v>0.5</v>
      </c>
      <c r="O2161" s="19">
        <v>2</v>
      </c>
    </row>
    <row r="2162" spans="1:15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VLOOKUP(Data[[#This Row],[dept]],Dept_Indexing[],2,FALSE)</f>
        <v>4</v>
      </c>
      <c r="L2162">
        <f>VLOOKUP(Data[[#This Row],[salary]],Salary_Index[],2,FALSE)</f>
        <v>3</v>
      </c>
      <c r="M2162" s="19">
        <f>LOG10(Data[[#This Row],[time_spend_company]])</f>
        <v>0.3010299956639812</v>
      </c>
      <c r="N2162" s="19">
        <f>1/Data[[#This Row],[time_spend_company]]</f>
        <v>0.5</v>
      </c>
      <c r="O2162" s="19">
        <v>2</v>
      </c>
    </row>
    <row r="2163" spans="1:15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VLOOKUP(Data[[#This Row],[dept]],Dept_Indexing[],2,FALSE)</f>
        <v>3</v>
      </c>
      <c r="L2163">
        <f>VLOOKUP(Data[[#This Row],[salary]],Salary_Index[],2,FALSE)</f>
        <v>1</v>
      </c>
      <c r="M2163" s="19">
        <f>LOG10(Data[[#This Row],[time_spend_company]])</f>
        <v>0.3010299956639812</v>
      </c>
      <c r="N2163" s="19">
        <f>1/Data[[#This Row],[time_spend_company]]</f>
        <v>0.5</v>
      </c>
      <c r="O2163" s="19">
        <v>2</v>
      </c>
    </row>
    <row r="2164" spans="1:15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VLOOKUP(Data[[#This Row],[dept]],Dept_Indexing[],2,FALSE)</f>
        <v>3</v>
      </c>
      <c r="L2164">
        <f>VLOOKUP(Data[[#This Row],[salary]],Salary_Index[],2,FALSE)</f>
        <v>2</v>
      </c>
      <c r="M2164" s="19">
        <f>LOG10(Data[[#This Row],[time_spend_company]])</f>
        <v>0.3010299956639812</v>
      </c>
      <c r="N2164" s="19">
        <f>1/Data[[#This Row],[time_spend_company]]</f>
        <v>0.5</v>
      </c>
      <c r="O2164" s="19">
        <v>2</v>
      </c>
    </row>
    <row r="2165" spans="1:15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VLOOKUP(Data[[#This Row],[dept]],Dept_Indexing[],2,FALSE)</f>
        <v>3</v>
      </c>
      <c r="L2165">
        <f>VLOOKUP(Data[[#This Row],[salary]],Salary_Index[],2,FALSE)</f>
        <v>3</v>
      </c>
      <c r="M2165" s="19">
        <f>LOG10(Data[[#This Row],[time_spend_company]])</f>
        <v>0.3010299956639812</v>
      </c>
      <c r="N2165" s="19">
        <f>1/Data[[#This Row],[time_spend_company]]</f>
        <v>0.5</v>
      </c>
      <c r="O2165" s="19">
        <v>2</v>
      </c>
    </row>
    <row r="2166" spans="1:15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VLOOKUP(Data[[#This Row],[dept]],Dept_Indexing[],2,FALSE)</f>
        <v>6</v>
      </c>
      <c r="L2166">
        <f>VLOOKUP(Data[[#This Row],[salary]],Salary_Index[],2,FALSE)</f>
        <v>2</v>
      </c>
      <c r="M2166" s="19">
        <f>LOG10(Data[[#This Row],[time_spend_company]])</f>
        <v>0.3010299956639812</v>
      </c>
      <c r="N2166" s="19">
        <f>1/Data[[#This Row],[time_spend_company]]</f>
        <v>0.5</v>
      </c>
      <c r="O2166" s="19">
        <v>2</v>
      </c>
    </row>
    <row r="2167" spans="1:15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VLOOKUP(Data[[#This Row],[dept]],Dept_Indexing[],2,FALSE)</f>
        <v>7</v>
      </c>
      <c r="L2167">
        <f>VLOOKUP(Data[[#This Row],[salary]],Salary_Index[],2,FALSE)</f>
        <v>3</v>
      </c>
      <c r="M2167" s="19">
        <f>LOG10(Data[[#This Row],[time_spend_company]])</f>
        <v>0.3010299956639812</v>
      </c>
      <c r="N2167" s="19">
        <f>1/Data[[#This Row],[time_spend_company]]</f>
        <v>0.5</v>
      </c>
      <c r="O2167" s="19">
        <v>2</v>
      </c>
    </row>
    <row r="2168" spans="1:15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VLOOKUP(Data[[#This Row],[dept]],Dept_Indexing[],2,FALSE)</f>
        <v>7</v>
      </c>
      <c r="L2168">
        <f>VLOOKUP(Data[[#This Row],[salary]],Salary_Index[],2,FALSE)</f>
        <v>1</v>
      </c>
      <c r="M2168" s="19">
        <f>LOG10(Data[[#This Row],[time_spend_company]])</f>
        <v>0.3010299956639812</v>
      </c>
      <c r="N2168" s="19">
        <f>1/Data[[#This Row],[time_spend_company]]</f>
        <v>0.5</v>
      </c>
      <c r="O2168" s="19">
        <v>2</v>
      </c>
    </row>
    <row r="2169" spans="1:15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VLOOKUP(Data[[#This Row],[dept]],Dept_Indexing[],2,FALSE)</f>
        <v>10</v>
      </c>
      <c r="L2169">
        <f>VLOOKUP(Data[[#This Row],[salary]],Salary_Index[],2,FALSE)</f>
        <v>2</v>
      </c>
      <c r="M2169" s="19">
        <f>LOG10(Data[[#This Row],[time_spend_company]])</f>
        <v>0.3010299956639812</v>
      </c>
      <c r="N2169" s="19">
        <f>1/Data[[#This Row],[time_spend_company]]</f>
        <v>0.5</v>
      </c>
      <c r="O2169" s="19">
        <v>2</v>
      </c>
    </row>
    <row r="2170" spans="1:15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VLOOKUP(Data[[#This Row],[dept]],Dept_Indexing[],2,FALSE)</f>
        <v>8</v>
      </c>
      <c r="L2170">
        <f>VLOOKUP(Data[[#This Row],[salary]],Salary_Index[],2,FALSE)</f>
        <v>1</v>
      </c>
      <c r="M2170" s="19">
        <f>LOG10(Data[[#This Row],[time_spend_company]])</f>
        <v>0.3010299956639812</v>
      </c>
      <c r="N2170" s="19">
        <f>1/Data[[#This Row],[time_spend_company]]</f>
        <v>0.5</v>
      </c>
      <c r="O2170" s="19">
        <v>2</v>
      </c>
    </row>
    <row r="2171" spans="1:15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VLOOKUP(Data[[#This Row],[dept]],Dept_Indexing[],2,FALSE)</f>
        <v>8</v>
      </c>
      <c r="L2171">
        <f>VLOOKUP(Data[[#This Row],[salary]],Salary_Index[],2,FALSE)</f>
        <v>3</v>
      </c>
      <c r="M2171" s="19">
        <f>LOG10(Data[[#This Row],[time_spend_company]])</f>
        <v>0.3010299956639812</v>
      </c>
      <c r="N2171" s="19">
        <f>1/Data[[#This Row],[time_spend_company]]</f>
        <v>0.5</v>
      </c>
      <c r="O2171" s="19">
        <v>2</v>
      </c>
    </row>
    <row r="2172" spans="1:15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VLOOKUP(Data[[#This Row],[dept]],Dept_Indexing[],2,FALSE)</f>
        <v>8</v>
      </c>
      <c r="L2172">
        <f>VLOOKUP(Data[[#This Row],[salary]],Salary_Index[],2,FALSE)</f>
        <v>1</v>
      </c>
      <c r="M2172" s="19">
        <f>LOG10(Data[[#This Row],[time_spend_company]])</f>
        <v>0.3010299956639812</v>
      </c>
      <c r="N2172" s="19">
        <f>1/Data[[#This Row],[time_spend_company]]</f>
        <v>0.5</v>
      </c>
      <c r="O2172" s="19">
        <v>2</v>
      </c>
    </row>
    <row r="2173" spans="1:15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VLOOKUP(Data[[#This Row],[dept]],Dept_Indexing[],2,FALSE)</f>
        <v>2</v>
      </c>
      <c r="L2173">
        <f>VLOOKUP(Data[[#This Row],[salary]],Salary_Index[],2,FALSE)</f>
        <v>2</v>
      </c>
      <c r="M2173" s="19">
        <f>LOG10(Data[[#This Row],[time_spend_company]])</f>
        <v>0.3010299956639812</v>
      </c>
      <c r="N2173" s="19">
        <f>1/Data[[#This Row],[time_spend_company]]</f>
        <v>0.5</v>
      </c>
      <c r="O2173" s="19">
        <v>2</v>
      </c>
    </row>
    <row r="2174" spans="1:15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VLOOKUP(Data[[#This Row],[dept]],Dept_Indexing[],2,FALSE)</f>
        <v>2</v>
      </c>
      <c r="L2174">
        <f>VLOOKUP(Data[[#This Row],[salary]],Salary_Index[],2,FALSE)</f>
        <v>2</v>
      </c>
      <c r="M2174" s="19">
        <f>LOG10(Data[[#This Row],[time_spend_company]])</f>
        <v>0.3010299956639812</v>
      </c>
      <c r="N2174" s="19">
        <f>1/Data[[#This Row],[time_spend_company]]</f>
        <v>0.5</v>
      </c>
      <c r="O2174" s="19">
        <v>2</v>
      </c>
    </row>
    <row r="2175" spans="1:15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VLOOKUP(Data[[#This Row],[dept]],Dept_Indexing[],2,FALSE)</f>
        <v>10</v>
      </c>
      <c r="L2175">
        <f>VLOOKUP(Data[[#This Row],[salary]],Salary_Index[],2,FALSE)</f>
        <v>2</v>
      </c>
      <c r="M2175" s="19">
        <f>LOG10(Data[[#This Row],[time_spend_company]])</f>
        <v>0.3010299956639812</v>
      </c>
      <c r="N2175" s="19">
        <f>1/Data[[#This Row],[time_spend_company]]</f>
        <v>0.5</v>
      </c>
      <c r="O2175" s="19">
        <v>2</v>
      </c>
    </row>
    <row r="2176" spans="1:15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VLOOKUP(Data[[#This Row],[dept]],Dept_Indexing[],2,FALSE)</f>
        <v>10</v>
      </c>
      <c r="L2176">
        <f>VLOOKUP(Data[[#This Row],[salary]],Salary_Index[],2,FALSE)</f>
        <v>2</v>
      </c>
      <c r="M2176" s="19">
        <f>LOG10(Data[[#This Row],[time_spend_company]])</f>
        <v>0.3010299956639812</v>
      </c>
      <c r="N2176" s="19">
        <f>1/Data[[#This Row],[time_spend_company]]</f>
        <v>0.5</v>
      </c>
      <c r="O2176" s="19">
        <v>2</v>
      </c>
    </row>
    <row r="2177" spans="1:15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VLOOKUP(Data[[#This Row],[dept]],Dept_Indexing[],2,FALSE)</f>
        <v>9</v>
      </c>
      <c r="L2177">
        <f>VLOOKUP(Data[[#This Row],[salary]],Salary_Index[],2,FALSE)</f>
        <v>1</v>
      </c>
      <c r="M2177" s="19">
        <f>LOG10(Data[[#This Row],[time_spend_company]])</f>
        <v>0.3010299956639812</v>
      </c>
      <c r="N2177" s="19">
        <f>1/Data[[#This Row],[time_spend_company]]</f>
        <v>0.5</v>
      </c>
      <c r="O2177" s="19">
        <v>2</v>
      </c>
    </row>
    <row r="2178" spans="1:15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VLOOKUP(Data[[#This Row],[dept]],Dept_Indexing[],2,FALSE)</f>
        <v>9</v>
      </c>
      <c r="L2178">
        <f>VLOOKUP(Data[[#This Row],[salary]],Salary_Index[],2,FALSE)</f>
        <v>1</v>
      </c>
      <c r="M2178" s="19">
        <f>LOG10(Data[[#This Row],[time_spend_company]])</f>
        <v>0.3010299956639812</v>
      </c>
      <c r="N2178" s="19">
        <f>1/Data[[#This Row],[time_spend_company]]</f>
        <v>0.5</v>
      </c>
      <c r="O2178" s="19">
        <v>2</v>
      </c>
    </row>
    <row r="2179" spans="1:15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VLOOKUP(Data[[#This Row],[dept]],Dept_Indexing[],2,FALSE)</f>
        <v>10</v>
      </c>
      <c r="L2179">
        <f>VLOOKUP(Data[[#This Row],[salary]],Salary_Index[],2,FALSE)</f>
        <v>1</v>
      </c>
      <c r="M2179" s="19">
        <f>LOG10(Data[[#This Row],[time_spend_company]])</f>
        <v>0.3010299956639812</v>
      </c>
      <c r="N2179" s="19">
        <f>1/Data[[#This Row],[time_spend_company]]</f>
        <v>0.5</v>
      </c>
      <c r="O2179" s="19">
        <v>2</v>
      </c>
    </row>
    <row r="2180" spans="1:15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VLOOKUP(Data[[#This Row],[dept]],Dept_Indexing[],2,FALSE)</f>
        <v>10</v>
      </c>
      <c r="L2180">
        <f>VLOOKUP(Data[[#This Row],[salary]],Salary_Index[],2,FALSE)</f>
        <v>1</v>
      </c>
      <c r="M2180" s="19">
        <f>LOG10(Data[[#This Row],[time_spend_company]])</f>
        <v>0.3010299956639812</v>
      </c>
      <c r="N2180" s="19">
        <f>1/Data[[#This Row],[time_spend_company]]</f>
        <v>0.5</v>
      </c>
      <c r="O2180" s="19">
        <v>2</v>
      </c>
    </row>
    <row r="2181" spans="1:15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VLOOKUP(Data[[#This Row],[dept]],Dept_Indexing[],2,FALSE)</f>
        <v>6</v>
      </c>
      <c r="L2181">
        <f>VLOOKUP(Data[[#This Row],[salary]],Salary_Index[],2,FALSE)</f>
        <v>2</v>
      </c>
      <c r="M2181" s="19">
        <f>LOG10(Data[[#This Row],[time_spend_company]])</f>
        <v>0.3010299956639812</v>
      </c>
      <c r="N2181" s="19">
        <f>1/Data[[#This Row],[time_spend_company]]</f>
        <v>0.5</v>
      </c>
      <c r="O2181" s="19">
        <v>2</v>
      </c>
    </row>
    <row r="2182" spans="1:15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VLOOKUP(Data[[#This Row],[dept]],Dept_Indexing[],2,FALSE)</f>
        <v>7</v>
      </c>
      <c r="L2182">
        <f>VLOOKUP(Data[[#This Row],[salary]],Salary_Index[],2,FALSE)</f>
        <v>2</v>
      </c>
      <c r="M2182" s="19">
        <f>LOG10(Data[[#This Row],[time_spend_company]])</f>
        <v>0.3010299956639812</v>
      </c>
      <c r="N2182" s="19">
        <f>1/Data[[#This Row],[time_spend_company]]</f>
        <v>0.5</v>
      </c>
      <c r="O2182" s="19">
        <v>2</v>
      </c>
    </row>
    <row r="2183" spans="1:15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VLOOKUP(Data[[#This Row],[dept]],Dept_Indexing[],2,FALSE)</f>
        <v>5</v>
      </c>
      <c r="L2183">
        <f>VLOOKUP(Data[[#This Row],[salary]],Salary_Index[],2,FALSE)</f>
        <v>3</v>
      </c>
      <c r="M2183" s="19">
        <f>LOG10(Data[[#This Row],[time_spend_company]])</f>
        <v>0.3010299956639812</v>
      </c>
      <c r="N2183" s="19">
        <f>1/Data[[#This Row],[time_spend_company]]</f>
        <v>0.5</v>
      </c>
      <c r="O2183" s="19">
        <v>2</v>
      </c>
    </row>
    <row r="2184" spans="1:15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VLOOKUP(Data[[#This Row],[dept]],Dept_Indexing[],2,FALSE)</f>
        <v>8</v>
      </c>
      <c r="L2184">
        <f>VLOOKUP(Data[[#This Row],[salary]],Salary_Index[],2,FALSE)</f>
        <v>1</v>
      </c>
      <c r="M2184" s="19">
        <f>LOG10(Data[[#This Row],[time_spend_company]])</f>
        <v>0.3010299956639812</v>
      </c>
      <c r="N2184" s="19">
        <f>1/Data[[#This Row],[time_spend_company]]</f>
        <v>0.5</v>
      </c>
      <c r="O2184" s="19">
        <v>2</v>
      </c>
    </row>
    <row r="2185" spans="1:15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VLOOKUP(Data[[#This Row],[dept]],Dept_Indexing[],2,FALSE)</f>
        <v>10</v>
      </c>
      <c r="L2185">
        <f>VLOOKUP(Data[[#This Row],[salary]],Salary_Index[],2,FALSE)</f>
        <v>2</v>
      </c>
      <c r="M2185" s="19">
        <f>LOG10(Data[[#This Row],[time_spend_company]])</f>
        <v>0.3010299956639812</v>
      </c>
      <c r="N2185" s="19">
        <f>1/Data[[#This Row],[time_spend_company]]</f>
        <v>0.5</v>
      </c>
      <c r="O2185" s="19">
        <v>2</v>
      </c>
    </row>
    <row r="2186" spans="1:15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VLOOKUP(Data[[#This Row],[dept]],Dept_Indexing[],2,FALSE)</f>
        <v>8</v>
      </c>
      <c r="L2186">
        <f>VLOOKUP(Data[[#This Row],[salary]],Salary_Index[],2,FALSE)</f>
        <v>1</v>
      </c>
      <c r="M2186" s="19">
        <f>LOG10(Data[[#This Row],[time_spend_company]])</f>
        <v>0.3010299956639812</v>
      </c>
      <c r="N2186" s="19">
        <f>1/Data[[#This Row],[time_spend_company]]</f>
        <v>0.5</v>
      </c>
      <c r="O2186" s="19">
        <v>2</v>
      </c>
    </row>
    <row r="2187" spans="1:15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VLOOKUP(Data[[#This Row],[dept]],Dept_Indexing[],2,FALSE)</f>
        <v>8</v>
      </c>
      <c r="L2187">
        <f>VLOOKUP(Data[[#This Row],[salary]],Salary_Index[],2,FALSE)</f>
        <v>1</v>
      </c>
      <c r="M2187" s="19">
        <f>LOG10(Data[[#This Row],[time_spend_company]])</f>
        <v>0.3010299956639812</v>
      </c>
      <c r="N2187" s="19">
        <f>1/Data[[#This Row],[time_spend_company]]</f>
        <v>0.5</v>
      </c>
      <c r="O2187" s="19">
        <v>2</v>
      </c>
    </row>
    <row r="2188" spans="1:15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VLOOKUP(Data[[#This Row],[dept]],Dept_Indexing[],2,FALSE)</f>
        <v>8</v>
      </c>
      <c r="L2188">
        <f>VLOOKUP(Data[[#This Row],[salary]],Salary_Index[],2,FALSE)</f>
        <v>1</v>
      </c>
      <c r="M2188" s="19">
        <f>LOG10(Data[[#This Row],[time_spend_company]])</f>
        <v>0.3010299956639812</v>
      </c>
      <c r="N2188" s="19">
        <f>1/Data[[#This Row],[time_spend_company]]</f>
        <v>0.5</v>
      </c>
      <c r="O2188" s="19">
        <v>2</v>
      </c>
    </row>
    <row r="2189" spans="1:15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VLOOKUP(Data[[#This Row],[dept]],Dept_Indexing[],2,FALSE)</f>
        <v>8</v>
      </c>
      <c r="L2189">
        <f>VLOOKUP(Data[[#This Row],[salary]],Salary_Index[],2,FALSE)</f>
        <v>2</v>
      </c>
      <c r="M2189" s="19">
        <f>LOG10(Data[[#This Row],[time_spend_company]])</f>
        <v>0.3010299956639812</v>
      </c>
      <c r="N2189" s="19">
        <f>1/Data[[#This Row],[time_spend_company]]</f>
        <v>0.5</v>
      </c>
      <c r="O2189" s="19">
        <v>2</v>
      </c>
    </row>
    <row r="2190" spans="1:15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VLOOKUP(Data[[#This Row],[dept]],Dept_Indexing[],2,FALSE)</f>
        <v>2</v>
      </c>
      <c r="L2190">
        <f>VLOOKUP(Data[[#This Row],[salary]],Salary_Index[],2,FALSE)</f>
        <v>2</v>
      </c>
      <c r="M2190" s="19">
        <f>LOG10(Data[[#This Row],[time_spend_company]])</f>
        <v>0.3010299956639812</v>
      </c>
      <c r="N2190" s="19">
        <f>1/Data[[#This Row],[time_spend_company]]</f>
        <v>0.5</v>
      </c>
      <c r="O2190" s="19">
        <v>2</v>
      </c>
    </row>
    <row r="2191" spans="1:15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VLOOKUP(Data[[#This Row],[dept]],Dept_Indexing[],2,FALSE)</f>
        <v>2</v>
      </c>
      <c r="L2191">
        <f>VLOOKUP(Data[[#This Row],[salary]],Salary_Index[],2,FALSE)</f>
        <v>2</v>
      </c>
      <c r="M2191" s="19">
        <f>LOG10(Data[[#This Row],[time_spend_company]])</f>
        <v>0.3010299956639812</v>
      </c>
      <c r="N2191" s="19">
        <f>1/Data[[#This Row],[time_spend_company]]</f>
        <v>0.5</v>
      </c>
      <c r="O2191" s="19">
        <v>2</v>
      </c>
    </row>
    <row r="2192" spans="1:15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VLOOKUP(Data[[#This Row],[dept]],Dept_Indexing[],2,FALSE)</f>
        <v>10</v>
      </c>
      <c r="L2192">
        <f>VLOOKUP(Data[[#This Row],[salary]],Salary_Index[],2,FALSE)</f>
        <v>2</v>
      </c>
      <c r="M2192" s="19">
        <f>LOG10(Data[[#This Row],[time_spend_company]])</f>
        <v>0.3010299956639812</v>
      </c>
      <c r="N2192" s="19">
        <f>1/Data[[#This Row],[time_spend_company]]</f>
        <v>0.5</v>
      </c>
      <c r="O2192" s="19">
        <v>2</v>
      </c>
    </row>
    <row r="2193" spans="1:15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VLOOKUP(Data[[#This Row],[dept]],Dept_Indexing[],2,FALSE)</f>
        <v>9</v>
      </c>
      <c r="L2193">
        <f>VLOOKUP(Data[[#This Row],[salary]],Salary_Index[],2,FALSE)</f>
        <v>1</v>
      </c>
      <c r="M2193" s="19">
        <f>LOG10(Data[[#This Row],[time_spend_company]])</f>
        <v>0.3010299956639812</v>
      </c>
      <c r="N2193" s="19">
        <f>1/Data[[#This Row],[time_spend_company]]</f>
        <v>0.5</v>
      </c>
      <c r="O2193" s="19">
        <v>2</v>
      </c>
    </row>
    <row r="2194" spans="1:15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VLOOKUP(Data[[#This Row],[dept]],Dept_Indexing[],2,FALSE)</f>
        <v>9</v>
      </c>
      <c r="L2194">
        <f>VLOOKUP(Data[[#This Row],[salary]],Salary_Index[],2,FALSE)</f>
        <v>1</v>
      </c>
      <c r="M2194" s="19">
        <f>LOG10(Data[[#This Row],[time_spend_company]])</f>
        <v>0.3010299956639812</v>
      </c>
      <c r="N2194" s="19">
        <f>1/Data[[#This Row],[time_spend_company]]</f>
        <v>0.5</v>
      </c>
      <c r="O2194" s="19">
        <v>2</v>
      </c>
    </row>
    <row r="2195" spans="1:15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VLOOKUP(Data[[#This Row],[dept]],Dept_Indexing[],2,FALSE)</f>
        <v>9</v>
      </c>
      <c r="L2195">
        <f>VLOOKUP(Data[[#This Row],[salary]],Salary_Index[],2,FALSE)</f>
        <v>1</v>
      </c>
      <c r="M2195" s="19">
        <f>LOG10(Data[[#This Row],[time_spend_company]])</f>
        <v>0.3010299956639812</v>
      </c>
      <c r="N2195" s="19">
        <f>1/Data[[#This Row],[time_spend_company]]</f>
        <v>0.5</v>
      </c>
      <c r="O2195" s="19">
        <v>2</v>
      </c>
    </row>
    <row r="2196" spans="1:15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VLOOKUP(Data[[#This Row],[dept]],Dept_Indexing[],2,FALSE)</f>
        <v>9</v>
      </c>
      <c r="L2196">
        <f>VLOOKUP(Data[[#This Row],[salary]],Salary_Index[],2,FALSE)</f>
        <v>1</v>
      </c>
      <c r="M2196" s="19">
        <f>LOG10(Data[[#This Row],[time_spend_company]])</f>
        <v>0.3010299956639812</v>
      </c>
      <c r="N2196" s="19">
        <f>1/Data[[#This Row],[time_spend_company]]</f>
        <v>0.5</v>
      </c>
      <c r="O2196" s="19">
        <v>2</v>
      </c>
    </row>
    <row r="2197" spans="1:15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VLOOKUP(Data[[#This Row],[dept]],Dept_Indexing[],2,FALSE)</f>
        <v>9</v>
      </c>
      <c r="L2197">
        <f>VLOOKUP(Data[[#This Row],[salary]],Salary_Index[],2,FALSE)</f>
        <v>1</v>
      </c>
      <c r="M2197" s="19">
        <f>LOG10(Data[[#This Row],[time_spend_company]])</f>
        <v>0.3010299956639812</v>
      </c>
      <c r="N2197" s="19">
        <f>1/Data[[#This Row],[time_spend_company]]</f>
        <v>0.5</v>
      </c>
      <c r="O2197" s="19">
        <v>2</v>
      </c>
    </row>
    <row r="2198" spans="1:15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VLOOKUP(Data[[#This Row],[dept]],Dept_Indexing[],2,FALSE)</f>
        <v>9</v>
      </c>
      <c r="L2198">
        <f>VLOOKUP(Data[[#This Row],[salary]],Salary_Index[],2,FALSE)</f>
        <v>1</v>
      </c>
      <c r="M2198" s="19">
        <f>LOG10(Data[[#This Row],[time_spend_company]])</f>
        <v>0.3010299956639812</v>
      </c>
      <c r="N2198" s="19">
        <f>1/Data[[#This Row],[time_spend_company]]</f>
        <v>0.5</v>
      </c>
      <c r="O2198" s="19">
        <v>2</v>
      </c>
    </row>
    <row r="2199" spans="1:15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VLOOKUP(Data[[#This Row],[dept]],Dept_Indexing[],2,FALSE)</f>
        <v>3</v>
      </c>
      <c r="L2199">
        <f>VLOOKUP(Data[[#This Row],[salary]],Salary_Index[],2,FALSE)</f>
        <v>1</v>
      </c>
      <c r="M2199" s="19">
        <f>LOG10(Data[[#This Row],[time_spend_company]])</f>
        <v>0.3010299956639812</v>
      </c>
      <c r="N2199" s="19">
        <f>1/Data[[#This Row],[time_spend_company]]</f>
        <v>0.5</v>
      </c>
      <c r="O2199" s="19">
        <v>2</v>
      </c>
    </row>
    <row r="2200" spans="1:15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VLOOKUP(Data[[#This Row],[dept]],Dept_Indexing[],2,FALSE)</f>
        <v>7</v>
      </c>
      <c r="L2200">
        <f>VLOOKUP(Data[[#This Row],[salary]],Salary_Index[],2,FALSE)</f>
        <v>2</v>
      </c>
      <c r="M2200" s="19">
        <f>LOG10(Data[[#This Row],[time_spend_company]])</f>
        <v>0.3010299956639812</v>
      </c>
      <c r="N2200" s="19">
        <f>1/Data[[#This Row],[time_spend_company]]</f>
        <v>0.5</v>
      </c>
      <c r="O2200" s="19">
        <v>2</v>
      </c>
    </row>
    <row r="2201" spans="1:15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VLOOKUP(Data[[#This Row],[dept]],Dept_Indexing[],2,FALSE)</f>
        <v>5</v>
      </c>
      <c r="L2201">
        <f>VLOOKUP(Data[[#This Row],[salary]],Salary_Index[],2,FALSE)</f>
        <v>2</v>
      </c>
      <c r="M2201" s="19">
        <f>LOG10(Data[[#This Row],[time_spend_company]])</f>
        <v>0.3010299956639812</v>
      </c>
      <c r="N2201" s="19">
        <f>1/Data[[#This Row],[time_spend_company]]</f>
        <v>0.5</v>
      </c>
      <c r="O2201" s="19">
        <v>2</v>
      </c>
    </row>
    <row r="2202" spans="1:15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VLOOKUP(Data[[#This Row],[dept]],Dept_Indexing[],2,FALSE)</f>
        <v>8</v>
      </c>
      <c r="L2202">
        <f>VLOOKUP(Data[[#This Row],[salary]],Salary_Index[],2,FALSE)</f>
        <v>2</v>
      </c>
      <c r="M2202" s="19">
        <f>LOG10(Data[[#This Row],[time_spend_company]])</f>
        <v>0.3010299956639812</v>
      </c>
      <c r="N2202" s="19">
        <f>1/Data[[#This Row],[time_spend_company]]</f>
        <v>0.5</v>
      </c>
      <c r="O2202" s="19">
        <v>2</v>
      </c>
    </row>
    <row r="2203" spans="1:15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VLOOKUP(Data[[#This Row],[dept]],Dept_Indexing[],2,FALSE)</f>
        <v>5</v>
      </c>
      <c r="L2203">
        <f>VLOOKUP(Data[[#This Row],[salary]],Salary_Index[],2,FALSE)</f>
        <v>2</v>
      </c>
      <c r="M2203" s="19">
        <f>LOG10(Data[[#This Row],[time_spend_company]])</f>
        <v>0.3010299956639812</v>
      </c>
      <c r="N2203" s="19">
        <f>1/Data[[#This Row],[time_spend_company]]</f>
        <v>0.5</v>
      </c>
      <c r="O2203" s="19">
        <v>2</v>
      </c>
    </row>
    <row r="2204" spans="1:15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VLOOKUP(Data[[#This Row],[dept]],Dept_Indexing[],2,FALSE)</f>
        <v>8</v>
      </c>
      <c r="L2204">
        <f>VLOOKUP(Data[[#This Row],[salary]],Salary_Index[],2,FALSE)</f>
        <v>1</v>
      </c>
      <c r="M2204" s="19">
        <f>LOG10(Data[[#This Row],[time_spend_company]])</f>
        <v>0.3010299956639812</v>
      </c>
      <c r="N2204" s="19">
        <f>1/Data[[#This Row],[time_spend_company]]</f>
        <v>0.5</v>
      </c>
      <c r="O2204" s="19">
        <v>2</v>
      </c>
    </row>
    <row r="2205" spans="1:15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VLOOKUP(Data[[#This Row],[dept]],Dept_Indexing[],2,FALSE)</f>
        <v>8</v>
      </c>
      <c r="L2205">
        <f>VLOOKUP(Data[[#This Row],[salary]],Salary_Index[],2,FALSE)</f>
        <v>1</v>
      </c>
      <c r="M2205" s="19">
        <f>LOG10(Data[[#This Row],[time_spend_company]])</f>
        <v>0.3010299956639812</v>
      </c>
      <c r="N2205" s="19">
        <f>1/Data[[#This Row],[time_spend_company]]</f>
        <v>0.5</v>
      </c>
      <c r="O2205" s="19">
        <v>2</v>
      </c>
    </row>
    <row r="2206" spans="1:15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VLOOKUP(Data[[#This Row],[dept]],Dept_Indexing[],2,FALSE)</f>
        <v>8</v>
      </c>
      <c r="L2206">
        <f>VLOOKUP(Data[[#This Row],[salary]],Salary_Index[],2,FALSE)</f>
        <v>1</v>
      </c>
      <c r="M2206" s="19">
        <f>LOG10(Data[[#This Row],[time_spend_company]])</f>
        <v>0.3010299956639812</v>
      </c>
      <c r="N2206" s="19">
        <f>1/Data[[#This Row],[time_spend_company]]</f>
        <v>0.5</v>
      </c>
      <c r="O2206" s="19">
        <v>2</v>
      </c>
    </row>
    <row r="2207" spans="1:15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VLOOKUP(Data[[#This Row],[dept]],Dept_Indexing[],2,FALSE)</f>
        <v>8</v>
      </c>
      <c r="L2207">
        <f>VLOOKUP(Data[[#This Row],[salary]],Salary_Index[],2,FALSE)</f>
        <v>1</v>
      </c>
      <c r="M2207" s="19">
        <f>LOG10(Data[[#This Row],[time_spend_company]])</f>
        <v>0.3010299956639812</v>
      </c>
      <c r="N2207" s="19">
        <f>1/Data[[#This Row],[time_spend_company]]</f>
        <v>0.5</v>
      </c>
      <c r="O2207" s="19">
        <v>2</v>
      </c>
    </row>
    <row r="2208" spans="1:15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VLOOKUP(Data[[#This Row],[dept]],Dept_Indexing[],2,FALSE)</f>
        <v>8</v>
      </c>
      <c r="L2208">
        <f>VLOOKUP(Data[[#This Row],[salary]],Salary_Index[],2,FALSE)</f>
        <v>1</v>
      </c>
      <c r="M2208" s="19">
        <f>LOG10(Data[[#This Row],[time_spend_company]])</f>
        <v>0.3010299956639812</v>
      </c>
      <c r="N2208" s="19">
        <f>1/Data[[#This Row],[time_spend_company]]</f>
        <v>0.5</v>
      </c>
      <c r="O2208" s="19">
        <v>2</v>
      </c>
    </row>
    <row r="2209" spans="1:15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VLOOKUP(Data[[#This Row],[dept]],Dept_Indexing[],2,FALSE)</f>
        <v>8</v>
      </c>
      <c r="L2209">
        <f>VLOOKUP(Data[[#This Row],[salary]],Salary_Index[],2,FALSE)</f>
        <v>1</v>
      </c>
      <c r="M2209" s="19">
        <f>LOG10(Data[[#This Row],[time_spend_company]])</f>
        <v>0.3010299956639812</v>
      </c>
      <c r="N2209" s="19">
        <f>1/Data[[#This Row],[time_spend_company]]</f>
        <v>0.5</v>
      </c>
      <c r="O2209" s="19">
        <v>2</v>
      </c>
    </row>
    <row r="2210" spans="1:15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VLOOKUP(Data[[#This Row],[dept]],Dept_Indexing[],2,FALSE)</f>
        <v>8</v>
      </c>
      <c r="L2210">
        <f>VLOOKUP(Data[[#This Row],[salary]],Salary_Index[],2,FALSE)</f>
        <v>1</v>
      </c>
      <c r="M2210" s="19">
        <f>LOG10(Data[[#This Row],[time_spend_company]])</f>
        <v>0.3010299956639812</v>
      </c>
      <c r="N2210" s="19">
        <f>1/Data[[#This Row],[time_spend_company]]</f>
        <v>0.5</v>
      </c>
      <c r="O2210" s="19">
        <v>2</v>
      </c>
    </row>
    <row r="2211" spans="1:15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VLOOKUP(Data[[#This Row],[dept]],Dept_Indexing[],2,FALSE)</f>
        <v>8</v>
      </c>
      <c r="L2211">
        <f>VLOOKUP(Data[[#This Row],[salary]],Salary_Index[],2,FALSE)</f>
        <v>1</v>
      </c>
      <c r="M2211" s="19">
        <f>LOG10(Data[[#This Row],[time_spend_company]])</f>
        <v>0.3010299956639812</v>
      </c>
      <c r="N2211" s="19">
        <f>1/Data[[#This Row],[time_spend_company]]</f>
        <v>0.5</v>
      </c>
      <c r="O2211" s="19">
        <v>2</v>
      </c>
    </row>
    <row r="2212" spans="1:15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VLOOKUP(Data[[#This Row],[dept]],Dept_Indexing[],2,FALSE)</f>
        <v>1</v>
      </c>
      <c r="L2212">
        <f>VLOOKUP(Data[[#This Row],[salary]],Salary_Index[],2,FALSE)</f>
        <v>2</v>
      </c>
      <c r="M2212" s="19">
        <f>LOG10(Data[[#This Row],[time_spend_company]])</f>
        <v>0.3010299956639812</v>
      </c>
      <c r="N2212" s="19">
        <f>1/Data[[#This Row],[time_spend_company]]</f>
        <v>0.5</v>
      </c>
      <c r="O2212" s="19">
        <v>2</v>
      </c>
    </row>
    <row r="2213" spans="1:15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VLOOKUP(Data[[#This Row],[dept]],Dept_Indexing[],2,FALSE)</f>
        <v>10</v>
      </c>
      <c r="L2213">
        <f>VLOOKUP(Data[[#This Row],[salary]],Salary_Index[],2,FALSE)</f>
        <v>2</v>
      </c>
      <c r="M2213" s="19">
        <f>LOG10(Data[[#This Row],[time_spend_company]])</f>
        <v>0.3010299956639812</v>
      </c>
      <c r="N2213" s="19">
        <f>1/Data[[#This Row],[time_spend_company]]</f>
        <v>0.5</v>
      </c>
      <c r="O2213" s="19">
        <v>2</v>
      </c>
    </row>
    <row r="2214" spans="1:15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VLOOKUP(Data[[#This Row],[dept]],Dept_Indexing[],2,FALSE)</f>
        <v>10</v>
      </c>
      <c r="L2214">
        <f>VLOOKUP(Data[[#This Row],[salary]],Salary_Index[],2,FALSE)</f>
        <v>2</v>
      </c>
      <c r="M2214" s="19">
        <f>LOG10(Data[[#This Row],[time_spend_company]])</f>
        <v>0.3010299956639812</v>
      </c>
      <c r="N2214" s="19">
        <f>1/Data[[#This Row],[time_spend_company]]</f>
        <v>0.5</v>
      </c>
      <c r="O2214" s="19">
        <v>2</v>
      </c>
    </row>
    <row r="2215" spans="1:15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VLOOKUP(Data[[#This Row],[dept]],Dept_Indexing[],2,FALSE)</f>
        <v>10</v>
      </c>
      <c r="L2215">
        <f>VLOOKUP(Data[[#This Row],[salary]],Salary_Index[],2,FALSE)</f>
        <v>3</v>
      </c>
      <c r="M2215" s="19">
        <f>LOG10(Data[[#This Row],[time_spend_company]])</f>
        <v>0.3010299956639812</v>
      </c>
      <c r="N2215" s="19">
        <f>1/Data[[#This Row],[time_spend_company]]</f>
        <v>0.5</v>
      </c>
      <c r="O2215" s="19">
        <v>2</v>
      </c>
    </row>
    <row r="2216" spans="1:15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VLOOKUP(Data[[#This Row],[dept]],Dept_Indexing[],2,FALSE)</f>
        <v>9</v>
      </c>
      <c r="L2216">
        <f>VLOOKUP(Data[[#This Row],[salary]],Salary_Index[],2,FALSE)</f>
        <v>1</v>
      </c>
      <c r="M2216" s="19">
        <f>LOG10(Data[[#This Row],[time_spend_company]])</f>
        <v>0.3010299956639812</v>
      </c>
      <c r="N2216" s="19">
        <f>1/Data[[#This Row],[time_spend_company]]</f>
        <v>0.5</v>
      </c>
      <c r="O2216" s="19">
        <v>2</v>
      </c>
    </row>
    <row r="2217" spans="1:15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VLOOKUP(Data[[#This Row],[dept]],Dept_Indexing[],2,FALSE)</f>
        <v>9</v>
      </c>
      <c r="L2217">
        <f>VLOOKUP(Data[[#This Row],[salary]],Salary_Index[],2,FALSE)</f>
        <v>1</v>
      </c>
      <c r="M2217" s="19">
        <f>LOG10(Data[[#This Row],[time_spend_company]])</f>
        <v>0.3010299956639812</v>
      </c>
      <c r="N2217" s="19">
        <f>1/Data[[#This Row],[time_spend_company]]</f>
        <v>0.5</v>
      </c>
      <c r="O2217" s="19">
        <v>2</v>
      </c>
    </row>
    <row r="2218" spans="1:15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VLOOKUP(Data[[#This Row],[dept]],Dept_Indexing[],2,FALSE)</f>
        <v>9</v>
      </c>
      <c r="L2218">
        <f>VLOOKUP(Data[[#This Row],[salary]],Salary_Index[],2,FALSE)</f>
        <v>1</v>
      </c>
      <c r="M2218" s="19">
        <f>LOG10(Data[[#This Row],[time_spend_company]])</f>
        <v>0.3010299956639812</v>
      </c>
      <c r="N2218" s="19">
        <f>1/Data[[#This Row],[time_spend_company]]</f>
        <v>0.5</v>
      </c>
      <c r="O2218" s="19">
        <v>2</v>
      </c>
    </row>
    <row r="2219" spans="1:15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VLOOKUP(Data[[#This Row],[dept]],Dept_Indexing[],2,FALSE)</f>
        <v>10</v>
      </c>
      <c r="L2219">
        <f>VLOOKUP(Data[[#This Row],[salary]],Salary_Index[],2,FALSE)</f>
        <v>1</v>
      </c>
      <c r="M2219" s="19">
        <f>LOG10(Data[[#This Row],[time_spend_company]])</f>
        <v>0.3010299956639812</v>
      </c>
      <c r="N2219" s="19">
        <f>1/Data[[#This Row],[time_spend_company]]</f>
        <v>0.5</v>
      </c>
      <c r="O2219" s="19">
        <v>2</v>
      </c>
    </row>
    <row r="2220" spans="1:15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VLOOKUP(Data[[#This Row],[dept]],Dept_Indexing[],2,FALSE)</f>
        <v>4</v>
      </c>
      <c r="L2220">
        <f>VLOOKUP(Data[[#This Row],[salary]],Salary_Index[],2,FALSE)</f>
        <v>1</v>
      </c>
      <c r="M2220" s="19">
        <f>LOG10(Data[[#This Row],[time_spend_company]])</f>
        <v>0.3010299956639812</v>
      </c>
      <c r="N2220" s="19">
        <f>1/Data[[#This Row],[time_spend_company]]</f>
        <v>0.5</v>
      </c>
      <c r="O2220" s="19">
        <v>2</v>
      </c>
    </row>
    <row r="2221" spans="1:15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VLOOKUP(Data[[#This Row],[dept]],Dept_Indexing[],2,FALSE)</f>
        <v>3</v>
      </c>
      <c r="L2221">
        <f>VLOOKUP(Data[[#This Row],[salary]],Salary_Index[],2,FALSE)</f>
        <v>1</v>
      </c>
      <c r="M2221" s="19">
        <f>LOG10(Data[[#This Row],[time_spend_company]])</f>
        <v>0.3010299956639812</v>
      </c>
      <c r="N2221" s="19">
        <f>1/Data[[#This Row],[time_spend_company]]</f>
        <v>0.5</v>
      </c>
      <c r="O2221" s="19">
        <v>2</v>
      </c>
    </row>
    <row r="2222" spans="1:15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VLOOKUP(Data[[#This Row],[dept]],Dept_Indexing[],2,FALSE)</f>
        <v>6</v>
      </c>
      <c r="L2222">
        <f>VLOOKUP(Data[[#This Row],[salary]],Salary_Index[],2,FALSE)</f>
        <v>2</v>
      </c>
      <c r="M2222" s="19">
        <f>LOG10(Data[[#This Row],[time_spend_company]])</f>
        <v>0.3010299956639812</v>
      </c>
      <c r="N2222" s="19">
        <f>1/Data[[#This Row],[time_spend_company]]</f>
        <v>0.5</v>
      </c>
      <c r="O2222" s="19">
        <v>2</v>
      </c>
    </row>
    <row r="2223" spans="1:15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VLOOKUP(Data[[#This Row],[dept]],Dept_Indexing[],2,FALSE)</f>
        <v>6</v>
      </c>
      <c r="L2223">
        <f>VLOOKUP(Data[[#This Row],[salary]],Salary_Index[],2,FALSE)</f>
        <v>2</v>
      </c>
      <c r="M2223" s="19">
        <f>LOG10(Data[[#This Row],[time_spend_company]])</f>
        <v>0.3010299956639812</v>
      </c>
      <c r="N2223" s="19">
        <f>1/Data[[#This Row],[time_spend_company]]</f>
        <v>0.5</v>
      </c>
      <c r="O2223" s="19">
        <v>2</v>
      </c>
    </row>
    <row r="2224" spans="1:15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VLOOKUP(Data[[#This Row],[dept]],Dept_Indexing[],2,FALSE)</f>
        <v>7</v>
      </c>
      <c r="L2224">
        <f>VLOOKUP(Data[[#This Row],[salary]],Salary_Index[],2,FALSE)</f>
        <v>2</v>
      </c>
      <c r="M2224" s="19">
        <f>LOG10(Data[[#This Row],[time_spend_company]])</f>
        <v>0.3010299956639812</v>
      </c>
      <c r="N2224" s="19">
        <f>1/Data[[#This Row],[time_spend_company]]</f>
        <v>0.5</v>
      </c>
      <c r="O2224" s="19">
        <v>2</v>
      </c>
    </row>
    <row r="2225" spans="1:15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VLOOKUP(Data[[#This Row],[dept]],Dept_Indexing[],2,FALSE)</f>
        <v>7</v>
      </c>
      <c r="L2225">
        <f>VLOOKUP(Data[[#This Row],[salary]],Salary_Index[],2,FALSE)</f>
        <v>2</v>
      </c>
      <c r="M2225" s="19">
        <f>LOG10(Data[[#This Row],[time_spend_company]])</f>
        <v>0.3010299956639812</v>
      </c>
      <c r="N2225" s="19">
        <f>1/Data[[#This Row],[time_spend_company]]</f>
        <v>0.5</v>
      </c>
      <c r="O2225" s="19">
        <v>2</v>
      </c>
    </row>
    <row r="2226" spans="1:15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VLOOKUP(Data[[#This Row],[dept]],Dept_Indexing[],2,FALSE)</f>
        <v>7</v>
      </c>
      <c r="L2226">
        <f>VLOOKUP(Data[[#This Row],[salary]],Salary_Index[],2,FALSE)</f>
        <v>2</v>
      </c>
      <c r="M2226" s="19">
        <f>LOG10(Data[[#This Row],[time_spend_company]])</f>
        <v>0.3010299956639812</v>
      </c>
      <c r="N2226" s="19">
        <f>1/Data[[#This Row],[time_spend_company]]</f>
        <v>0.5</v>
      </c>
      <c r="O2226" s="19">
        <v>2</v>
      </c>
    </row>
    <row r="2227" spans="1:15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VLOOKUP(Data[[#This Row],[dept]],Dept_Indexing[],2,FALSE)</f>
        <v>9</v>
      </c>
      <c r="L2227">
        <f>VLOOKUP(Data[[#This Row],[salary]],Salary_Index[],2,FALSE)</f>
        <v>2</v>
      </c>
      <c r="M2227" s="19">
        <f>LOG10(Data[[#This Row],[time_spend_company]])</f>
        <v>0.3010299956639812</v>
      </c>
      <c r="N2227" s="19">
        <f>1/Data[[#This Row],[time_spend_company]]</f>
        <v>0.5</v>
      </c>
      <c r="O2227" s="19">
        <v>2</v>
      </c>
    </row>
    <row r="2228" spans="1:15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VLOOKUP(Data[[#This Row],[dept]],Dept_Indexing[],2,FALSE)</f>
        <v>4</v>
      </c>
      <c r="L2228">
        <f>VLOOKUP(Data[[#This Row],[salary]],Salary_Index[],2,FALSE)</f>
        <v>2</v>
      </c>
      <c r="M2228" s="19">
        <f>LOG10(Data[[#This Row],[time_spend_company]])</f>
        <v>0.3010299956639812</v>
      </c>
      <c r="N2228" s="19">
        <f>1/Data[[#This Row],[time_spend_company]]</f>
        <v>0.5</v>
      </c>
      <c r="O2228" s="19">
        <v>2</v>
      </c>
    </row>
    <row r="2229" spans="1:15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VLOOKUP(Data[[#This Row],[dept]],Dept_Indexing[],2,FALSE)</f>
        <v>5</v>
      </c>
      <c r="L2229">
        <f>VLOOKUP(Data[[#This Row],[salary]],Salary_Index[],2,FALSE)</f>
        <v>2</v>
      </c>
      <c r="M2229" s="19">
        <f>LOG10(Data[[#This Row],[time_spend_company]])</f>
        <v>0.3010299956639812</v>
      </c>
      <c r="N2229" s="19">
        <f>1/Data[[#This Row],[time_spend_company]]</f>
        <v>0.5</v>
      </c>
      <c r="O2229" s="19">
        <v>2</v>
      </c>
    </row>
    <row r="2230" spans="1:15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VLOOKUP(Data[[#This Row],[dept]],Dept_Indexing[],2,FALSE)</f>
        <v>8</v>
      </c>
      <c r="L2230">
        <f>VLOOKUP(Data[[#This Row],[salary]],Salary_Index[],2,FALSE)</f>
        <v>1</v>
      </c>
      <c r="M2230" s="19">
        <f>LOG10(Data[[#This Row],[time_spend_company]])</f>
        <v>0.3010299956639812</v>
      </c>
      <c r="N2230" s="19">
        <f>1/Data[[#This Row],[time_spend_company]]</f>
        <v>0.5</v>
      </c>
      <c r="O2230" s="19">
        <v>2</v>
      </c>
    </row>
    <row r="2231" spans="1:15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VLOOKUP(Data[[#This Row],[dept]],Dept_Indexing[],2,FALSE)</f>
        <v>8</v>
      </c>
      <c r="L2231">
        <f>VLOOKUP(Data[[#This Row],[salary]],Salary_Index[],2,FALSE)</f>
        <v>1</v>
      </c>
      <c r="M2231" s="19">
        <f>LOG10(Data[[#This Row],[time_spend_company]])</f>
        <v>0.3010299956639812</v>
      </c>
      <c r="N2231" s="19">
        <f>1/Data[[#This Row],[time_spend_company]]</f>
        <v>0.5</v>
      </c>
      <c r="O2231" s="19">
        <v>2</v>
      </c>
    </row>
    <row r="2232" spans="1:15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VLOOKUP(Data[[#This Row],[dept]],Dept_Indexing[],2,FALSE)</f>
        <v>8</v>
      </c>
      <c r="L2232">
        <f>VLOOKUP(Data[[#This Row],[salary]],Salary_Index[],2,FALSE)</f>
        <v>1</v>
      </c>
      <c r="M2232" s="19">
        <f>LOG10(Data[[#This Row],[time_spend_company]])</f>
        <v>0.3010299956639812</v>
      </c>
      <c r="N2232" s="19">
        <f>1/Data[[#This Row],[time_spend_company]]</f>
        <v>0.5</v>
      </c>
      <c r="O2232" s="19">
        <v>2</v>
      </c>
    </row>
    <row r="2233" spans="1:15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VLOOKUP(Data[[#This Row],[dept]],Dept_Indexing[],2,FALSE)</f>
        <v>8</v>
      </c>
      <c r="L2233">
        <f>VLOOKUP(Data[[#This Row],[salary]],Salary_Index[],2,FALSE)</f>
        <v>1</v>
      </c>
      <c r="M2233" s="19">
        <f>LOG10(Data[[#This Row],[time_spend_company]])</f>
        <v>0.3010299956639812</v>
      </c>
      <c r="N2233" s="19">
        <f>1/Data[[#This Row],[time_spend_company]]</f>
        <v>0.5</v>
      </c>
      <c r="O2233" s="19">
        <v>2</v>
      </c>
    </row>
    <row r="2234" spans="1:15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VLOOKUP(Data[[#This Row],[dept]],Dept_Indexing[],2,FALSE)</f>
        <v>2</v>
      </c>
      <c r="L2234">
        <f>VLOOKUP(Data[[#This Row],[salary]],Salary_Index[],2,FALSE)</f>
        <v>2</v>
      </c>
      <c r="M2234" s="19">
        <f>LOG10(Data[[#This Row],[time_spend_company]])</f>
        <v>0.3010299956639812</v>
      </c>
      <c r="N2234" s="19">
        <f>1/Data[[#This Row],[time_spend_company]]</f>
        <v>0.5</v>
      </c>
      <c r="O2234" s="19">
        <v>2</v>
      </c>
    </row>
    <row r="2235" spans="1:15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VLOOKUP(Data[[#This Row],[dept]],Dept_Indexing[],2,FALSE)</f>
        <v>10</v>
      </c>
      <c r="L2235">
        <f>VLOOKUP(Data[[#This Row],[salary]],Salary_Index[],2,FALSE)</f>
        <v>1</v>
      </c>
      <c r="M2235" s="19">
        <f>LOG10(Data[[#This Row],[time_spend_company]])</f>
        <v>0.3010299956639812</v>
      </c>
      <c r="N2235" s="19">
        <f>1/Data[[#This Row],[time_spend_company]]</f>
        <v>0.5</v>
      </c>
      <c r="O2235" s="19">
        <v>2</v>
      </c>
    </row>
    <row r="2236" spans="1:15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VLOOKUP(Data[[#This Row],[dept]],Dept_Indexing[],2,FALSE)</f>
        <v>10</v>
      </c>
      <c r="L2236">
        <f>VLOOKUP(Data[[#This Row],[salary]],Salary_Index[],2,FALSE)</f>
        <v>1</v>
      </c>
      <c r="M2236" s="19">
        <f>LOG10(Data[[#This Row],[time_spend_company]])</f>
        <v>0.3010299956639812</v>
      </c>
      <c r="N2236" s="19">
        <f>1/Data[[#This Row],[time_spend_company]]</f>
        <v>0.5</v>
      </c>
      <c r="O2236" s="19">
        <v>2</v>
      </c>
    </row>
    <row r="2237" spans="1:15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VLOOKUP(Data[[#This Row],[dept]],Dept_Indexing[],2,FALSE)</f>
        <v>10</v>
      </c>
      <c r="L2237">
        <f>VLOOKUP(Data[[#This Row],[salary]],Salary_Index[],2,FALSE)</f>
        <v>1</v>
      </c>
      <c r="M2237" s="19">
        <f>LOG10(Data[[#This Row],[time_spend_company]])</f>
        <v>0.3010299956639812</v>
      </c>
      <c r="N2237" s="19">
        <f>1/Data[[#This Row],[time_spend_company]]</f>
        <v>0.5</v>
      </c>
      <c r="O2237" s="19">
        <v>2</v>
      </c>
    </row>
    <row r="2238" spans="1:15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VLOOKUP(Data[[#This Row],[dept]],Dept_Indexing[],2,FALSE)</f>
        <v>10</v>
      </c>
      <c r="L2238">
        <f>VLOOKUP(Data[[#This Row],[salary]],Salary_Index[],2,FALSE)</f>
        <v>1</v>
      </c>
      <c r="M2238" s="19">
        <f>LOG10(Data[[#This Row],[time_spend_company]])</f>
        <v>0.3010299956639812</v>
      </c>
      <c r="N2238" s="19">
        <f>1/Data[[#This Row],[time_spend_company]]</f>
        <v>0.5</v>
      </c>
      <c r="O2238" s="19">
        <v>2</v>
      </c>
    </row>
    <row r="2239" spans="1:15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VLOOKUP(Data[[#This Row],[dept]],Dept_Indexing[],2,FALSE)</f>
        <v>9</v>
      </c>
      <c r="L2239">
        <f>VLOOKUP(Data[[#This Row],[salary]],Salary_Index[],2,FALSE)</f>
        <v>1</v>
      </c>
      <c r="M2239" s="19">
        <f>LOG10(Data[[#This Row],[time_spend_company]])</f>
        <v>0.3010299956639812</v>
      </c>
      <c r="N2239" s="19">
        <f>1/Data[[#This Row],[time_spend_company]]</f>
        <v>0.5</v>
      </c>
      <c r="O2239" s="19">
        <v>2</v>
      </c>
    </row>
    <row r="2240" spans="1:15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VLOOKUP(Data[[#This Row],[dept]],Dept_Indexing[],2,FALSE)</f>
        <v>10</v>
      </c>
      <c r="L2240">
        <f>VLOOKUP(Data[[#This Row],[salary]],Salary_Index[],2,FALSE)</f>
        <v>2</v>
      </c>
      <c r="M2240" s="19">
        <f>LOG10(Data[[#This Row],[time_spend_company]])</f>
        <v>0.3010299956639812</v>
      </c>
      <c r="N2240" s="19">
        <f>1/Data[[#This Row],[time_spend_company]]</f>
        <v>0.5</v>
      </c>
      <c r="O2240" s="19">
        <v>2</v>
      </c>
    </row>
    <row r="2241" spans="1:15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VLOOKUP(Data[[#This Row],[dept]],Dept_Indexing[],2,FALSE)</f>
        <v>3</v>
      </c>
      <c r="L2241">
        <f>VLOOKUP(Data[[#This Row],[salary]],Salary_Index[],2,FALSE)</f>
        <v>2</v>
      </c>
      <c r="M2241" s="19">
        <f>LOG10(Data[[#This Row],[time_spend_company]])</f>
        <v>0.3010299956639812</v>
      </c>
      <c r="N2241" s="19">
        <f>1/Data[[#This Row],[time_spend_company]]</f>
        <v>0.5</v>
      </c>
      <c r="O2241" s="19">
        <v>2</v>
      </c>
    </row>
    <row r="2242" spans="1:15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VLOOKUP(Data[[#This Row],[dept]],Dept_Indexing[],2,FALSE)</f>
        <v>6</v>
      </c>
      <c r="L2242">
        <f>VLOOKUP(Data[[#This Row],[salary]],Salary_Index[],2,FALSE)</f>
        <v>2</v>
      </c>
      <c r="M2242" s="19">
        <f>LOG10(Data[[#This Row],[time_spend_company]])</f>
        <v>0.3010299956639812</v>
      </c>
      <c r="N2242" s="19">
        <f>1/Data[[#This Row],[time_spend_company]]</f>
        <v>0.5</v>
      </c>
      <c r="O2242" s="19">
        <v>2</v>
      </c>
    </row>
    <row r="2243" spans="1:15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VLOOKUP(Data[[#This Row],[dept]],Dept_Indexing[],2,FALSE)</f>
        <v>6</v>
      </c>
      <c r="L2243">
        <f>VLOOKUP(Data[[#This Row],[salary]],Salary_Index[],2,FALSE)</f>
        <v>2</v>
      </c>
      <c r="M2243" s="19">
        <f>LOG10(Data[[#This Row],[time_spend_company]])</f>
        <v>0.3010299956639812</v>
      </c>
      <c r="N2243" s="19">
        <f>1/Data[[#This Row],[time_spend_company]]</f>
        <v>0.5</v>
      </c>
      <c r="O2243" s="19">
        <v>2</v>
      </c>
    </row>
    <row r="2244" spans="1:15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VLOOKUP(Data[[#This Row],[dept]],Dept_Indexing[],2,FALSE)</f>
        <v>7</v>
      </c>
      <c r="L2244">
        <f>VLOOKUP(Data[[#This Row],[salary]],Salary_Index[],2,FALSE)</f>
        <v>2</v>
      </c>
      <c r="M2244" s="19">
        <f>LOG10(Data[[#This Row],[time_spend_company]])</f>
        <v>0.3010299956639812</v>
      </c>
      <c r="N2244" s="19">
        <f>1/Data[[#This Row],[time_spend_company]]</f>
        <v>0.5</v>
      </c>
      <c r="O2244" s="19">
        <v>2</v>
      </c>
    </row>
    <row r="2245" spans="1:15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VLOOKUP(Data[[#This Row],[dept]],Dept_Indexing[],2,FALSE)</f>
        <v>7</v>
      </c>
      <c r="L2245">
        <f>VLOOKUP(Data[[#This Row],[salary]],Salary_Index[],2,FALSE)</f>
        <v>2</v>
      </c>
      <c r="M2245" s="19">
        <f>LOG10(Data[[#This Row],[time_spend_company]])</f>
        <v>0.3010299956639812</v>
      </c>
      <c r="N2245" s="19">
        <f>1/Data[[#This Row],[time_spend_company]]</f>
        <v>0.5</v>
      </c>
      <c r="O2245" s="19">
        <v>2</v>
      </c>
    </row>
    <row r="2246" spans="1:15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VLOOKUP(Data[[#This Row],[dept]],Dept_Indexing[],2,FALSE)</f>
        <v>8</v>
      </c>
      <c r="L2246">
        <f>VLOOKUP(Data[[#This Row],[salary]],Salary_Index[],2,FALSE)</f>
        <v>2</v>
      </c>
      <c r="M2246" s="19">
        <f>LOG10(Data[[#This Row],[time_spend_company]])</f>
        <v>0.3010299956639812</v>
      </c>
      <c r="N2246" s="19">
        <f>1/Data[[#This Row],[time_spend_company]]</f>
        <v>0.5</v>
      </c>
      <c r="O2246" s="19">
        <v>2</v>
      </c>
    </row>
    <row r="2247" spans="1:15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VLOOKUP(Data[[#This Row],[dept]],Dept_Indexing[],2,FALSE)</f>
        <v>10</v>
      </c>
      <c r="L2247">
        <f>VLOOKUP(Data[[#This Row],[salary]],Salary_Index[],2,FALSE)</f>
        <v>2</v>
      </c>
      <c r="M2247" s="19">
        <f>LOG10(Data[[#This Row],[time_spend_company]])</f>
        <v>0.3010299956639812</v>
      </c>
      <c r="N2247" s="19">
        <f>1/Data[[#This Row],[time_spend_company]]</f>
        <v>0.5</v>
      </c>
      <c r="O2247" s="19">
        <v>2</v>
      </c>
    </row>
    <row r="2248" spans="1:15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VLOOKUP(Data[[#This Row],[dept]],Dept_Indexing[],2,FALSE)</f>
        <v>5</v>
      </c>
      <c r="L2248">
        <f>VLOOKUP(Data[[#This Row],[salary]],Salary_Index[],2,FALSE)</f>
        <v>2</v>
      </c>
      <c r="M2248" s="19">
        <f>LOG10(Data[[#This Row],[time_spend_company]])</f>
        <v>0.3010299956639812</v>
      </c>
      <c r="N2248" s="19">
        <f>1/Data[[#This Row],[time_spend_company]]</f>
        <v>0.5</v>
      </c>
      <c r="O2248" s="19">
        <v>2</v>
      </c>
    </row>
    <row r="2249" spans="1:15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VLOOKUP(Data[[#This Row],[dept]],Dept_Indexing[],2,FALSE)</f>
        <v>5</v>
      </c>
      <c r="L2249">
        <f>VLOOKUP(Data[[#This Row],[salary]],Salary_Index[],2,FALSE)</f>
        <v>2</v>
      </c>
      <c r="M2249" s="19">
        <f>LOG10(Data[[#This Row],[time_spend_company]])</f>
        <v>0.3010299956639812</v>
      </c>
      <c r="N2249" s="19">
        <f>1/Data[[#This Row],[time_spend_company]]</f>
        <v>0.5</v>
      </c>
      <c r="O2249" s="19">
        <v>2</v>
      </c>
    </row>
    <row r="2250" spans="1:15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VLOOKUP(Data[[#This Row],[dept]],Dept_Indexing[],2,FALSE)</f>
        <v>8</v>
      </c>
      <c r="L2250">
        <f>VLOOKUP(Data[[#This Row],[salary]],Salary_Index[],2,FALSE)</f>
        <v>1</v>
      </c>
      <c r="M2250" s="19">
        <f>LOG10(Data[[#This Row],[time_spend_company]])</f>
        <v>0.3010299956639812</v>
      </c>
      <c r="N2250" s="19">
        <f>1/Data[[#This Row],[time_spend_company]]</f>
        <v>0.5</v>
      </c>
      <c r="O2250" s="19">
        <v>2</v>
      </c>
    </row>
    <row r="2251" spans="1:15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VLOOKUP(Data[[#This Row],[dept]],Dept_Indexing[],2,FALSE)</f>
        <v>8</v>
      </c>
      <c r="L2251">
        <f>VLOOKUP(Data[[#This Row],[salary]],Salary_Index[],2,FALSE)</f>
        <v>1</v>
      </c>
      <c r="M2251" s="19">
        <f>LOG10(Data[[#This Row],[time_spend_company]])</f>
        <v>0.3010299956639812</v>
      </c>
      <c r="N2251" s="19">
        <f>1/Data[[#This Row],[time_spend_company]]</f>
        <v>0.5</v>
      </c>
      <c r="O2251" s="19">
        <v>2</v>
      </c>
    </row>
    <row r="2252" spans="1:15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VLOOKUP(Data[[#This Row],[dept]],Dept_Indexing[],2,FALSE)</f>
        <v>8</v>
      </c>
      <c r="L2252">
        <f>VLOOKUP(Data[[#This Row],[salary]],Salary_Index[],2,FALSE)</f>
        <v>1</v>
      </c>
      <c r="M2252" s="19">
        <f>LOG10(Data[[#This Row],[time_spend_company]])</f>
        <v>0.3010299956639812</v>
      </c>
      <c r="N2252" s="19">
        <f>1/Data[[#This Row],[time_spend_company]]</f>
        <v>0.5</v>
      </c>
      <c r="O2252" s="19">
        <v>2</v>
      </c>
    </row>
    <row r="2253" spans="1:15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VLOOKUP(Data[[#This Row],[dept]],Dept_Indexing[],2,FALSE)</f>
        <v>8</v>
      </c>
      <c r="L2253">
        <f>VLOOKUP(Data[[#This Row],[salary]],Salary_Index[],2,FALSE)</f>
        <v>1</v>
      </c>
      <c r="M2253" s="19">
        <f>LOG10(Data[[#This Row],[time_spend_company]])</f>
        <v>0.3010299956639812</v>
      </c>
      <c r="N2253" s="19">
        <f>1/Data[[#This Row],[time_spend_company]]</f>
        <v>0.5</v>
      </c>
      <c r="O2253" s="19">
        <v>2</v>
      </c>
    </row>
    <row r="2254" spans="1:15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VLOOKUP(Data[[#This Row],[dept]],Dept_Indexing[],2,FALSE)</f>
        <v>1</v>
      </c>
      <c r="L2254">
        <f>VLOOKUP(Data[[#This Row],[salary]],Salary_Index[],2,FALSE)</f>
        <v>1</v>
      </c>
      <c r="M2254" s="19">
        <f>LOG10(Data[[#This Row],[time_spend_company]])</f>
        <v>0.3010299956639812</v>
      </c>
      <c r="N2254" s="19">
        <f>1/Data[[#This Row],[time_spend_company]]</f>
        <v>0.5</v>
      </c>
      <c r="O2254" s="19">
        <v>2</v>
      </c>
    </row>
    <row r="2255" spans="1:15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VLOOKUP(Data[[#This Row],[dept]],Dept_Indexing[],2,FALSE)</f>
        <v>1</v>
      </c>
      <c r="L2255">
        <f>VLOOKUP(Data[[#This Row],[salary]],Salary_Index[],2,FALSE)</f>
        <v>2</v>
      </c>
      <c r="M2255" s="19">
        <f>LOG10(Data[[#This Row],[time_spend_company]])</f>
        <v>0.3010299956639812</v>
      </c>
      <c r="N2255" s="19">
        <f>1/Data[[#This Row],[time_spend_company]]</f>
        <v>0.5</v>
      </c>
      <c r="O2255" s="19">
        <v>2</v>
      </c>
    </row>
    <row r="2256" spans="1:15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VLOOKUP(Data[[#This Row],[dept]],Dept_Indexing[],2,FALSE)</f>
        <v>2</v>
      </c>
      <c r="L2256">
        <f>VLOOKUP(Data[[#This Row],[salary]],Salary_Index[],2,FALSE)</f>
        <v>2</v>
      </c>
      <c r="M2256" s="19">
        <f>LOG10(Data[[#This Row],[time_spend_company]])</f>
        <v>0.3010299956639812</v>
      </c>
      <c r="N2256" s="19">
        <f>1/Data[[#This Row],[time_spend_company]]</f>
        <v>0.5</v>
      </c>
      <c r="O2256" s="19">
        <v>2</v>
      </c>
    </row>
    <row r="2257" spans="1:15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VLOOKUP(Data[[#This Row],[dept]],Dept_Indexing[],2,FALSE)</f>
        <v>2</v>
      </c>
      <c r="L2257">
        <f>VLOOKUP(Data[[#This Row],[salary]],Salary_Index[],2,FALSE)</f>
        <v>2</v>
      </c>
      <c r="M2257" s="19">
        <f>LOG10(Data[[#This Row],[time_spend_company]])</f>
        <v>0.3010299956639812</v>
      </c>
      <c r="N2257" s="19">
        <f>1/Data[[#This Row],[time_spend_company]]</f>
        <v>0.5</v>
      </c>
      <c r="O2257" s="19">
        <v>2</v>
      </c>
    </row>
    <row r="2258" spans="1:15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VLOOKUP(Data[[#This Row],[dept]],Dept_Indexing[],2,FALSE)</f>
        <v>10</v>
      </c>
      <c r="L2258">
        <f>VLOOKUP(Data[[#This Row],[salary]],Salary_Index[],2,FALSE)</f>
        <v>2</v>
      </c>
      <c r="M2258" s="19">
        <f>LOG10(Data[[#This Row],[time_spend_company]])</f>
        <v>0.3010299956639812</v>
      </c>
      <c r="N2258" s="19">
        <f>1/Data[[#This Row],[time_spend_company]]</f>
        <v>0.5</v>
      </c>
      <c r="O2258" s="19">
        <v>2</v>
      </c>
    </row>
    <row r="2259" spans="1:15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VLOOKUP(Data[[#This Row],[dept]],Dept_Indexing[],2,FALSE)</f>
        <v>10</v>
      </c>
      <c r="L2259">
        <f>VLOOKUP(Data[[#This Row],[salary]],Salary_Index[],2,FALSE)</f>
        <v>2</v>
      </c>
      <c r="M2259" s="19">
        <f>LOG10(Data[[#This Row],[time_spend_company]])</f>
        <v>0.3010299956639812</v>
      </c>
      <c r="N2259" s="19">
        <f>1/Data[[#This Row],[time_spend_company]]</f>
        <v>0.5</v>
      </c>
      <c r="O2259" s="19">
        <v>2</v>
      </c>
    </row>
    <row r="2260" spans="1:15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VLOOKUP(Data[[#This Row],[dept]],Dept_Indexing[],2,FALSE)</f>
        <v>10</v>
      </c>
      <c r="L2260">
        <f>VLOOKUP(Data[[#This Row],[salary]],Salary_Index[],2,FALSE)</f>
        <v>1</v>
      </c>
      <c r="M2260" s="19">
        <f>LOG10(Data[[#This Row],[time_spend_company]])</f>
        <v>0.3010299956639812</v>
      </c>
      <c r="N2260" s="19">
        <f>1/Data[[#This Row],[time_spend_company]]</f>
        <v>0.5</v>
      </c>
      <c r="O2260" s="19">
        <v>2</v>
      </c>
    </row>
    <row r="2261" spans="1:15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VLOOKUP(Data[[#This Row],[dept]],Dept_Indexing[],2,FALSE)</f>
        <v>10</v>
      </c>
      <c r="L2261">
        <f>VLOOKUP(Data[[#This Row],[salary]],Salary_Index[],2,FALSE)</f>
        <v>1</v>
      </c>
      <c r="M2261" s="19">
        <f>LOG10(Data[[#This Row],[time_spend_company]])</f>
        <v>0.3010299956639812</v>
      </c>
      <c r="N2261" s="19">
        <f>1/Data[[#This Row],[time_spend_company]]</f>
        <v>0.5</v>
      </c>
      <c r="O2261" s="19">
        <v>2</v>
      </c>
    </row>
    <row r="2262" spans="1:15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VLOOKUP(Data[[#This Row],[dept]],Dept_Indexing[],2,FALSE)</f>
        <v>10</v>
      </c>
      <c r="L2262">
        <f>VLOOKUP(Data[[#This Row],[salary]],Salary_Index[],2,FALSE)</f>
        <v>1</v>
      </c>
      <c r="M2262" s="19">
        <f>LOG10(Data[[#This Row],[time_spend_company]])</f>
        <v>0.3010299956639812</v>
      </c>
      <c r="N2262" s="19">
        <f>1/Data[[#This Row],[time_spend_company]]</f>
        <v>0.5</v>
      </c>
      <c r="O2262" s="19">
        <v>2</v>
      </c>
    </row>
    <row r="2263" spans="1:15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VLOOKUP(Data[[#This Row],[dept]],Dept_Indexing[],2,FALSE)</f>
        <v>9</v>
      </c>
      <c r="L2263">
        <f>VLOOKUP(Data[[#This Row],[salary]],Salary_Index[],2,FALSE)</f>
        <v>1</v>
      </c>
      <c r="M2263" s="19">
        <f>LOG10(Data[[#This Row],[time_spend_company]])</f>
        <v>0.3010299956639812</v>
      </c>
      <c r="N2263" s="19">
        <f>1/Data[[#This Row],[time_spend_company]]</f>
        <v>0.5</v>
      </c>
      <c r="O2263" s="19">
        <v>2</v>
      </c>
    </row>
    <row r="2264" spans="1:15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VLOOKUP(Data[[#This Row],[dept]],Dept_Indexing[],2,FALSE)</f>
        <v>9</v>
      </c>
      <c r="L2264">
        <f>VLOOKUP(Data[[#This Row],[salary]],Salary_Index[],2,FALSE)</f>
        <v>1</v>
      </c>
      <c r="M2264" s="19">
        <f>LOG10(Data[[#This Row],[time_spend_company]])</f>
        <v>0.3010299956639812</v>
      </c>
      <c r="N2264" s="19">
        <f>1/Data[[#This Row],[time_spend_company]]</f>
        <v>0.5</v>
      </c>
      <c r="O2264" s="19">
        <v>2</v>
      </c>
    </row>
    <row r="2265" spans="1:15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VLOOKUP(Data[[#This Row],[dept]],Dept_Indexing[],2,FALSE)</f>
        <v>9</v>
      </c>
      <c r="L2265">
        <f>VLOOKUP(Data[[#This Row],[salary]],Salary_Index[],2,FALSE)</f>
        <v>1</v>
      </c>
      <c r="M2265" s="19">
        <f>LOG10(Data[[#This Row],[time_spend_company]])</f>
        <v>0.3010299956639812</v>
      </c>
      <c r="N2265" s="19">
        <f>1/Data[[#This Row],[time_spend_company]]</f>
        <v>0.5</v>
      </c>
      <c r="O2265" s="19">
        <v>2</v>
      </c>
    </row>
    <row r="2266" spans="1:15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VLOOKUP(Data[[#This Row],[dept]],Dept_Indexing[],2,FALSE)</f>
        <v>9</v>
      </c>
      <c r="L2266">
        <f>VLOOKUP(Data[[#This Row],[salary]],Salary_Index[],2,FALSE)</f>
        <v>1</v>
      </c>
      <c r="M2266" s="19">
        <f>LOG10(Data[[#This Row],[time_spend_company]])</f>
        <v>0.3010299956639812</v>
      </c>
      <c r="N2266" s="19">
        <f>1/Data[[#This Row],[time_spend_company]]</f>
        <v>0.5</v>
      </c>
      <c r="O2266" s="19">
        <v>2</v>
      </c>
    </row>
    <row r="2267" spans="1:15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VLOOKUP(Data[[#This Row],[dept]],Dept_Indexing[],2,FALSE)</f>
        <v>10</v>
      </c>
      <c r="L2267">
        <f>VLOOKUP(Data[[#This Row],[salary]],Salary_Index[],2,FALSE)</f>
        <v>2</v>
      </c>
      <c r="M2267" s="19">
        <f>LOG10(Data[[#This Row],[time_spend_company]])</f>
        <v>0.3010299956639812</v>
      </c>
      <c r="N2267" s="19">
        <f>1/Data[[#This Row],[time_spend_company]]</f>
        <v>0.5</v>
      </c>
      <c r="O2267" s="19">
        <v>2</v>
      </c>
    </row>
    <row r="2268" spans="1:15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VLOOKUP(Data[[#This Row],[dept]],Dept_Indexing[],2,FALSE)</f>
        <v>3</v>
      </c>
      <c r="L2268">
        <f>VLOOKUP(Data[[#This Row],[salary]],Salary_Index[],2,FALSE)</f>
        <v>2</v>
      </c>
      <c r="M2268" s="19">
        <f>LOG10(Data[[#This Row],[time_spend_company]])</f>
        <v>0.3010299956639812</v>
      </c>
      <c r="N2268" s="19">
        <f>1/Data[[#This Row],[time_spend_company]]</f>
        <v>0.5</v>
      </c>
      <c r="O2268" s="19">
        <v>2</v>
      </c>
    </row>
    <row r="2269" spans="1:15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VLOOKUP(Data[[#This Row],[dept]],Dept_Indexing[],2,FALSE)</f>
        <v>3</v>
      </c>
      <c r="L2269">
        <f>VLOOKUP(Data[[#This Row],[salary]],Salary_Index[],2,FALSE)</f>
        <v>2</v>
      </c>
      <c r="M2269" s="19">
        <f>LOG10(Data[[#This Row],[time_spend_company]])</f>
        <v>0.3010299956639812</v>
      </c>
      <c r="N2269" s="19">
        <f>1/Data[[#This Row],[time_spend_company]]</f>
        <v>0.5</v>
      </c>
      <c r="O2269" s="19">
        <v>2</v>
      </c>
    </row>
    <row r="2270" spans="1:15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VLOOKUP(Data[[#This Row],[dept]],Dept_Indexing[],2,FALSE)</f>
        <v>6</v>
      </c>
      <c r="L2270">
        <f>VLOOKUP(Data[[#This Row],[salary]],Salary_Index[],2,FALSE)</f>
        <v>2</v>
      </c>
      <c r="M2270" s="19">
        <f>LOG10(Data[[#This Row],[time_spend_company]])</f>
        <v>0.3010299956639812</v>
      </c>
      <c r="N2270" s="19">
        <f>1/Data[[#This Row],[time_spend_company]]</f>
        <v>0.5</v>
      </c>
      <c r="O2270" s="19">
        <v>2</v>
      </c>
    </row>
    <row r="2271" spans="1:15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VLOOKUP(Data[[#This Row],[dept]],Dept_Indexing[],2,FALSE)</f>
        <v>7</v>
      </c>
      <c r="L2271">
        <f>VLOOKUP(Data[[#This Row],[salary]],Salary_Index[],2,FALSE)</f>
        <v>2</v>
      </c>
      <c r="M2271" s="19">
        <f>LOG10(Data[[#This Row],[time_spend_company]])</f>
        <v>0.3010299956639812</v>
      </c>
      <c r="N2271" s="19">
        <f>1/Data[[#This Row],[time_spend_company]]</f>
        <v>0.5</v>
      </c>
      <c r="O2271" s="19">
        <v>2</v>
      </c>
    </row>
    <row r="2272" spans="1:15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VLOOKUP(Data[[#This Row],[dept]],Dept_Indexing[],2,FALSE)</f>
        <v>5</v>
      </c>
      <c r="L2272">
        <f>VLOOKUP(Data[[#This Row],[salary]],Salary_Index[],2,FALSE)</f>
        <v>2</v>
      </c>
      <c r="M2272" s="19">
        <f>LOG10(Data[[#This Row],[time_spend_company]])</f>
        <v>0.3010299956639812</v>
      </c>
      <c r="N2272" s="19">
        <f>1/Data[[#This Row],[time_spend_company]]</f>
        <v>0.5</v>
      </c>
      <c r="O2272" s="19">
        <v>2</v>
      </c>
    </row>
    <row r="2273" spans="1:15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VLOOKUP(Data[[#This Row],[dept]],Dept_Indexing[],2,FALSE)</f>
        <v>8</v>
      </c>
      <c r="L2273">
        <f>VLOOKUP(Data[[#This Row],[salary]],Salary_Index[],2,FALSE)</f>
        <v>1</v>
      </c>
      <c r="M2273" s="19">
        <f>LOG10(Data[[#This Row],[time_spend_company]])</f>
        <v>0.3010299956639812</v>
      </c>
      <c r="N2273" s="19">
        <f>1/Data[[#This Row],[time_spend_company]]</f>
        <v>0.5</v>
      </c>
      <c r="O2273" s="19">
        <v>2</v>
      </c>
    </row>
    <row r="2274" spans="1:15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VLOOKUP(Data[[#This Row],[dept]],Dept_Indexing[],2,FALSE)</f>
        <v>8</v>
      </c>
      <c r="L2274">
        <f>VLOOKUP(Data[[#This Row],[salary]],Salary_Index[],2,FALSE)</f>
        <v>1</v>
      </c>
      <c r="M2274" s="19">
        <f>LOG10(Data[[#This Row],[time_spend_company]])</f>
        <v>0.3010299956639812</v>
      </c>
      <c r="N2274" s="19">
        <f>1/Data[[#This Row],[time_spend_company]]</f>
        <v>0.5</v>
      </c>
      <c r="O2274" s="19">
        <v>2</v>
      </c>
    </row>
    <row r="2275" spans="1:15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VLOOKUP(Data[[#This Row],[dept]],Dept_Indexing[],2,FALSE)</f>
        <v>8</v>
      </c>
      <c r="L2275">
        <f>VLOOKUP(Data[[#This Row],[salary]],Salary_Index[],2,FALSE)</f>
        <v>1</v>
      </c>
      <c r="M2275" s="19">
        <f>LOG10(Data[[#This Row],[time_spend_company]])</f>
        <v>0.3010299956639812</v>
      </c>
      <c r="N2275" s="19">
        <f>1/Data[[#This Row],[time_spend_company]]</f>
        <v>0.5</v>
      </c>
      <c r="O2275" s="19">
        <v>2</v>
      </c>
    </row>
    <row r="2276" spans="1:15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VLOOKUP(Data[[#This Row],[dept]],Dept_Indexing[],2,FALSE)</f>
        <v>8</v>
      </c>
      <c r="L2276">
        <f>VLOOKUP(Data[[#This Row],[salary]],Salary_Index[],2,FALSE)</f>
        <v>1</v>
      </c>
      <c r="M2276" s="19">
        <f>LOG10(Data[[#This Row],[time_spend_company]])</f>
        <v>0.3010299956639812</v>
      </c>
      <c r="N2276" s="19">
        <f>1/Data[[#This Row],[time_spend_company]]</f>
        <v>0.5</v>
      </c>
      <c r="O2276" s="19">
        <v>2</v>
      </c>
    </row>
    <row r="2277" spans="1:15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VLOOKUP(Data[[#This Row],[dept]],Dept_Indexing[],2,FALSE)</f>
        <v>8</v>
      </c>
      <c r="L2277">
        <f>VLOOKUP(Data[[#This Row],[salary]],Salary_Index[],2,FALSE)</f>
        <v>1</v>
      </c>
      <c r="M2277" s="19">
        <f>LOG10(Data[[#This Row],[time_spend_company]])</f>
        <v>0.3010299956639812</v>
      </c>
      <c r="N2277" s="19">
        <f>1/Data[[#This Row],[time_spend_company]]</f>
        <v>0.5</v>
      </c>
      <c r="O2277" s="19">
        <v>2</v>
      </c>
    </row>
    <row r="2278" spans="1:15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VLOOKUP(Data[[#This Row],[dept]],Dept_Indexing[],2,FALSE)</f>
        <v>8</v>
      </c>
      <c r="L2278">
        <f>VLOOKUP(Data[[#This Row],[salary]],Salary_Index[],2,FALSE)</f>
        <v>1</v>
      </c>
      <c r="M2278" s="19">
        <f>LOG10(Data[[#This Row],[time_spend_company]])</f>
        <v>0.3010299956639812</v>
      </c>
      <c r="N2278" s="19">
        <f>1/Data[[#This Row],[time_spend_company]]</f>
        <v>0.5</v>
      </c>
      <c r="O2278" s="19">
        <v>2</v>
      </c>
    </row>
    <row r="2279" spans="1:15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VLOOKUP(Data[[#This Row],[dept]],Dept_Indexing[],2,FALSE)</f>
        <v>8</v>
      </c>
      <c r="L2279">
        <f>VLOOKUP(Data[[#This Row],[salary]],Salary_Index[],2,FALSE)</f>
        <v>3</v>
      </c>
      <c r="M2279" s="19">
        <f>LOG10(Data[[#This Row],[time_spend_company]])</f>
        <v>0.3010299956639812</v>
      </c>
      <c r="N2279" s="19">
        <f>1/Data[[#This Row],[time_spend_company]]</f>
        <v>0.5</v>
      </c>
      <c r="O2279" s="19">
        <v>2</v>
      </c>
    </row>
    <row r="2280" spans="1:15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VLOOKUP(Data[[#This Row],[dept]],Dept_Indexing[],2,FALSE)</f>
        <v>1</v>
      </c>
      <c r="L2280">
        <f>VLOOKUP(Data[[#This Row],[salary]],Salary_Index[],2,FALSE)</f>
        <v>3</v>
      </c>
      <c r="M2280" s="19">
        <f>LOG10(Data[[#This Row],[time_spend_company]])</f>
        <v>0.3010299956639812</v>
      </c>
      <c r="N2280" s="19">
        <f>1/Data[[#This Row],[time_spend_company]]</f>
        <v>0.5</v>
      </c>
      <c r="O2280" s="19">
        <v>2</v>
      </c>
    </row>
    <row r="2281" spans="1:15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VLOOKUP(Data[[#This Row],[dept]],Dept_Indexing[],2,FALSE)</f>
        <v>2</v>
      </c>
      <c r="L2281">
        <f>VLOOKUP(Data[[#This Row],[salary]],Salary_Index[],2,FALSE)</f>
        <v>2</v>
      </c>
      <c r="M2281" s="19">
        <f>LOG10(Data[[#This Row],[time_spend_company]])</f>
        <v>0.3010299956639812</v>
      </c>
      <c r="N2281" s="19">
        <f>1/Data[[#This Row],[time_spend_company]]</f>
        <v>0.5</v>
      </c>
      <c r="O2281" s="19">
        <v>2</v>
      </c>
    </row>
    <row r="2282" spans="1:15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VLOOKUP(Data[[#This Row],[dept]],Dept_Indexing[],2,FALSE)</f>
        <v>2</v>
      </c>
      <c r="L2282">
        <f>VLOOKUP(Data[[#This Row],[salary]],Salary_Index[],2,FALSE)</f>
        <v>3</v>
      </c>
      <c r="M2282" s="19">
        <f>LOG10(Data[[#This Row],[time_spend_company]])</f>
        <v>0.3010299956639812</v>
      </c>
      <c r="N2282" s="19">
        <f>1/Data[[#This Row],[time_spend_company]]</f>
        <v>0.5</v>
      </c>
      <c r="O2282" s="19">
        <v>2</v>
      </c>
    </row>
    <row r="2283" spans="1:15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VLOOKUP(Data[[#This Row],[dept]],Dept_Indexing[],2,FALSE)</f>
        <v>10</v>
      </c>
      <c r="L2283">
        <f>VLOOKUP(Data[[#This Row],[salary]],Salary_Index[],2,FALSE)</f>
        <v>1</v>
      </c>
      <c r="M2283" s="19">
        <f>LOG10(Data[[#This Row],[time_spend_company]])</f>
        <v>0.3010299956639812</v>
      </c>
      <c r="N2283" s="19">
        <f>1/Data[[#This Row],[time_spend_company]]</f>
        <v>0.5</v>
      </c>
      <c r="O2283" s="19">
        <v>2</v>
      </c>
    </row>
    <row r="2284" spans="1:15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VLOOKUP(Data[[#This Row],[dept]],Dept_Indexing[],2,FALSE)</f>
        <v>10</v>
      </c>
      <c r="L2284">
        <f>VLOOKUP(Data[[#This Row],[salary]],Salary_Index[],2,FALSE)</f>
        <v>1</v>
      </c>
      <c r="M2284" s="19">
        <f>LOG10(Data[[#This Row],[time_spend_company]])</f>
        <v>0.3010299956639812</v>
      </c>
      <c r="N2284" s="19">
        <f>1/Data[[#This Row],[time_spend_company]]</f>
        <v>0.5</v>
      </c>
      <c r="O2284" s="19">
        <v>2</v>
      </c>
    </row>
    <row r="2285" spans="1:15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VLOOKUP(Data[[#This Row],[dept]],Dept_Indexing[],2,FALSE)</f>
        <v>10</v>
      </c>
      <c r="L2285">
        <f>VLOOKUP(Data[[#This Row],[salary]],Salary_Index[],2,FALSE)</f>
        <v>1</v>
      </c>
      <c r="M2285" s="19">
        <f>LOG10(Data[[#This Row],[time_spend_company]])</f>
        <v>0.3010299956639812</v>
      </c>
      <c r="N2285" s="19">
        <f>1/Data[[#This Row],[time_spend_company]]</f>
        <v>0.5</v>
      </c>
      <c r="O2285" s="19">
        <v>2</v>
      </c>
    </row>
    <row r="2286" spans="1:15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VLOOKUP(Data[[#This Row],[dept]],Dept_Indexing[],2,FALSE)</f>
        <v>9</v>
      </c>
      <c r="L2286">
        <f>VLOOKUP(Data[[#This Row],[salary]],Salary_Index[],2,FALSE)</f>
        <v>1</v>
      </c>
      <c r="M2286" s="19">
        <f>LOG10(Data[[#This Row],[time_spend_company]])</f>
        <v>0.3010299956639812</v>
      </c>
      <c r="N2286" s="19">
        <f>1/Data[[#This Row],[time_spend_company]]</f>
        <v>0.5</v>
      </c>
      <c r="O2286" s="19">
        <v>2</v>
      </c>
    </row>
    <row r="2287" spans="1:15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VLOOKUP(Data[[#This Row],[dept]],Dept_Indexing[],2,FALSE)</f>
        <v>9</v>
      </c>
      <c r="L2287">
        <f>VLOOKUP(Data[[#This Row],[salary]],Salary_Index[],2,FALSE)</f>
        <v>1</v>
      </c>
      <c r="M2287" s="19">
        <f>LOG10(Data[[#This Row],[time_spend_company]])</f>
        <v>0.3010299956639812</v>
      </c>
      <c r="N2287" s="19">
        <f>1/Data[[#This Row],[time_spend_company]]</f>
        <v>0.5</v>
      </c>
      <c r="O2287" s="19">
        <v>2</v>
      </c>
    </row>
    <row r="2288" spans="1:15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VLOOKUP(Data[[#This Row],[dept]],Dept_Indexing[],2,FALSE)</f>
        <v>9</v>
      </c>
      <c r="L2288">
        <f>VLOOKUP(Data[[#This Row],[salary]],Salary_Index[],2,FALSE)</f>
        <v>1</v>
      </c>
      <c r="M2288" s="19">
        <f>LOG10(Data[[#This Row],[time_spend_company]])</f>
        <v>0.3010299956639812</v>
      </c>
      <c r="N2288" s="19">
        <f>1/Data[[#This Row],[time_spend_company]]</f>
        <v>0.5</v>
      </c>
      <c r="O2288" s="19">
        <v>2</v>
      </c>
    </row>
    <row r="2289" spans="1:15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VLOOKUP(Data[[#This Row],[dept]],Dept_Indexing[],2,FALSE)</f>
        <v>6</v>
      </c>
      <c r="L2289">
        <f>VLOOKUP(Data[[#This Row],[salary]],Salary_Index[],2,FALSE)</f>
        <v>1</v>
      </c>
      <c r="M2289" s="19">
        <f>LOG10(Data[[#This Row],[time_spend_company]])</f>
        <v>0.3010299956639812</v>
      </c>
      <c r="N2289" s="19">
        <f>1/Data[[#This Row],[time_spend_company]]</f>
        <v>0.5</v>
      </c>
      <c r="O2289" s="19">
        <v>2</v>
      </c>
    </row>
    <row r="2290" spans="1:15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VLOOKUP(Data[[#This Row],[dept]],Dept_Indexing[],2,FALSE)</f>
        <v>1</v>
      </c>
      <c r="L2290">
        <f>VLOOKUP(Data[[#This Row],[salary]],Salary_Index[],2,FALSE)</f>
        <v>2</v>
      </c>
      <c r="M2290" s="19">
        <f>LOG10(Data[[#This Row],[time_spend_company]])</f>
        <v>0.3010299956639812</v>
      </c>
      <c r="N2290" s="19">
        <f>1/Data[[#This Row],[time_spend_company]]</f>
        <v>0.5</v>
      </c>
      <c r="O2290" s="19">
        <v>2</v>
      </c>
    </row>
    <row r="2291" spans="1:15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VLOOKUP(Data[[#This Row],[dept]],Dept_Indexing[],2,FALSE)</f>
        <v>9</v>
      </c>
      <c r="L2291">
        <f>VLOOKUP(Data[[#This Row],[salary]],Salary_Index[],2,FALSE)</f>
        <v>2</v>
      </c>
      <c r="M2291" s="19">
        <f>LOG10(Data[[#This Row],[time_spend_company]])</f>
        <v>0.3010299956639812</v>
      </c>
      <c r="N2291" s="19">
        <f>1/Data[[#This Row],[time_spend_company]]</f>
        <v>0.5</v>
      </c>
      <c r="O2291" s="19">
        <v>2</v>
      </c>
    </row>
    <row r="2292" spans="1:15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VLOOKUP(Data[[#This Row],[dept]],Dept_Indexing[],2,FALSE)</f>
        <v>5</v>
      </c>
      <c r="L2292">
        <f>VLOOKUP(Data[[#This Row],[salary]],Salary_Index[],2,FALSE)</f>
        <v>1</v>
      </c>
      <c r="M2292" s="19">
        <f>LOG10(Data[[#This Row],[time_spend_company]])</f>
        <v>0.3010299956639812</v>
      </c>
      <c r="N2292" s="19">
        <f>1/Data[[#This Row],[time_spend_company]]</f>
        <v>0.5</v>
      </c>
      <c r="O2292" s="19">
        <v>2</v>
      </c>
    </row>
    <row r="2293" spans="1:15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VLOOKUP(Data[[#This Row],[dept]],Dept_Indexing[],2,FALSE)</f>
        <v>8</v>
      </c>
      <c r="L2293">
        <f>VLOOKUP(Data[[#This Row],[salary]],Salary_Index[],2,FALSE)</f>
        <v>2</v>
      </c>
      <c r="M2293" s="19">
        <f>LOG10(Data[[#This Row],[time_spend_company]])</f>
        <v>0.3010299956639812</v>
      </c>
      <c r="N2293" s="19">
        <f>1/Data[[#This Row],[time_spend_company]]</f>
        <v>0.5</v>
      </c>
      <c r="O2293" s="19">
        <v>2</v>
      </c>
    </row>
    <row r="2294" spans="1:15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VLOOKUP(Data[[#This Row],[dept]],Dept_Indexing[],2,FALSE)</f>
        <v>8</v>
      </c>
      <c r="L2294">
        <f>VLOOKUP(Data[[#This Row],[salary]],Salary_Index[],2,FALSE)</f>
        <v>2</v>
      </c>
      <c r="M2294" s="19">
        <f>LOG10(Data[[#This Row],[time_spend_company]])</f>
        <v>0.3010299956639812</v>
      </c>
      <c r="N2294" s="19">
        <f>1/Data[[#This Row],[time_spend_company]]</f>
        <v>0.5</v>
      </c>
      <c r="O2294" s="19">
        <v>2</v>
      </c>
    </row>
    <row r="2295" spans="1:15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VLOOKUP(Data[[#This Row],[dept]],Dept_Indexing[],2,FALSE)</f>
        <v>8</v>
      </c>
      <c r="L2295">
        <f>VLOOKUP(Data[[#This Row],[salary]],Salary_Index[],2,FALSE)</f>
        <v>2</v>
      </c>
      <c r="M2295" s="19">
        <f>LOG10(Data[[#This Row],[time_spend_company]])</f>
        <v>0.3010299956639812</v>
      </c>
      <c r="N2295" s="19">
        <f>1/Data[[#This Row],[time_spend_company]]</f>
        <v>0.5</v>
      </c>
      <c r="O2295" s="19">
        <v>2</v>
      </c>
    </row>
    <row r="2296" spans="1:15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VLOOKUP(Data[[#This Row],[dept]],Dept_Indexing[],2,FALSE)</f>
        <v>8</v>
      </c>
      <c r="L2296">
        <f>VLOOKUP(Data[[#This Row],[salary]],Salary_Index[],2,FALSE)</f>
        <v>1</v>
      </c>
      <c r="M2296" s="19">
        <f>LOG10(Data[[#This Row],[time_spend_company]])</f>
        <v>0.3010299956639812</v>
      </c>
      <c r="N2296" s="19">
        <f>1/Data[[#This Row],[time_spend_company]]</f>
        <v>0.5</v>
      </c>
      <c r="O2296" s="19">
        <v>2</v>
      </c>
    </row>
    <row r="2297" spans="1:15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VLOOKUP(Data[[#This Row],[dept]],Dept_Indexing[],2,FALSE)</f>
        <v>8</v>
      </c>
      <c r="L2297">
        <f>VLOOKUP(Data[[#This Row],[salary]],Salary_Index[],2,FALSE)</f>
        <v>1</v>
      </c>
      <c r="M2297" s="19">
        <f>LOG10(Data[[#This Row],[time_spend_company]])</f>
        <v>0.3010299956639812</v>
      </c>
      <c r="N2297" s="19">
        <f>1/Data[[#This Row],[time_spend_company]]</f>
        <v>0.5</v>
      </c>
      <c r="O2297" s="19">
        <v>2</v>
      </c>
    </row>
    <row r="2298" spans="1:15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VLOOKUP(Data[[#This Row],[dept]],Dept_Indexing[],2,FALSE)</f>
        <v>10</v>
      </c>
      <c r="L2298">
        <f>VLOOKUP(Data[[#This Row],[salary]],Salary_Index[],2,FALSE)</f>
        <v>1</v>
      </c>
      <c r="M2298" s="19">
        <f>LOG10(Data[[#This Row],[time_spend_company]])</f>
        <v>0.3010299956639812</v>
      </c>
      <c r="N2298" s="19">
        <f>1/Data[[#This Row],[time_spend_company]]</f>
        <v>0.5</v>
      </c>
      <c r="O2298" s="19">
        <v>2</v>
      </c>
    </row>
    <row r="2299" spans="1:15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VLOOKUP(Data[[#This Row],[dept]],Dept_Indexing[],2,FALSE)</f>
        <v>10</v>
      </c>
      <c r="L2299">
        <f>VLOOKUP(Data[[#This Row],[salary]],Salary_Index[],2,FALSE)</f>
        <v>1</v>
      </c>
      <c r="M2299" s="19">
        <f>LOG10(Data[[#This Row],[time_spend_company]])</f>
        <v>0.3010299956639812</v>
      </c>
      <c r="N2299" s="19">
        <f>1/Data[[#This Row],[time_spend_company]]</f>
        <v>0.5</v>
      </c>
      <c r="O2299" s="19">
        <v>2</v>
      </c>
    </row>
    <row r="2300" spans="1:15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VLOOKUP(Data[[#This Row],[dept]],Dept_Indexing[],2,FALSE)</f>
        <v>10</v>
      </c>
      <c r="L2300">
        <f>VLOOKUP(Data[[#This Row],[salary]],Salary_Index[],2,FALSE)</f>
        <v>1</v>
      </c>
      <c r="M2300" s="19">
        <f>LOG10(Data[[#This Row],[time_spend_company]])</f>
        <v>0.3010299956639812</v>
      </c>
      <c r="N2300" s="19">
        <f>1/Data[[#This Row],[time_spend_company]]</f>
        <v>0.5</v>
      </c>
      <c r="O2300" s="19">
        <v>2</v>
      </c>
    </row>
    <row r="2301" spans="1:15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VLOOKUP(Data[[#This Row],[dept]],Dept_Indexing[],2,FALSE)</f>
        <v>10</v>
      </c>
      <c r="L2301">
        <f>VLOOKUP(Data[[#This Row],[salary]],Salary_Index[],2,FALSE)</f>
        <v>1</v>
      </c>
      <c r="M2301" s="19">
        <f>LOG10(Data[[#This Row],[time_spend_company]])</f>
        <v>0.3010299956639812</v>
      </c>
      <c r="N2301" s="19">
        <f>1/Data[[#This Row],[time_spend_company]]</f>
        <v>0.5</v>
      </c>
      <c r="O2301" s="19">
        <v>2</v>
      </c>
    </row>
    <row r="2302" spans="1:15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VLOOKUP(Data[[#This Row],[dept]],Dept_Indexing[],2,FALSE)</f>
        <v>9</v>
      </c>
      <c r="L2302">
        <f>VLOOKUP(Data[[#This Row],[salary]],Salary_Index[],2,FALSE)</f>
        <v>1</v>
      </c>
      <c r="M2302" s="19">
        <f>LOG10(Data[[#This Row],[time_spend_company]])</f>
        <v>0.3010299956639812</v>
      </c>
      <c r="N2302" s="19">
        <f>1/Data[[#This Row],[time_spend_company]]</f>
        <v>0.5</v>
      </c>
      <c r="O2302" s="19">
        <v>2</v>
      </c>
    </row>
    <row r="2303" spans="1:15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VLOOKUP(Data[[#This Row],[dept]],Dept_Indexing[],2,FALSE)</f>
        <v>9</v>
      </c>
      <c r="L2303">
        <f>VLOOKUP(Data[[#This Row],[salary]],Salary_Index[],2,FALSE)</f>
        <v>1</v>
      </c>
      <c r="M2303" s="19">
        <f>LOG10(Data[[#This Row],[time_spend_company]])</f>
        <v>0.3010299956639812</v>
      </c>
      <c r="N2303" s="19">
        <f>1/Data[[#This Row],[time_spend_company]]</f>
        <v>0.5</v>
      </c>
      <c r="O2303" s="19">
        <v>2</v>
      </c>
    </row>
    <row r="2304" spans="1:15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VLOOKUP(Data[[#This Row],[dept]],Dept_Indexing[],2,FALSE)</f>
        <v>9</v>
      </c>
      <c r="L2304">
        <f>VLOOKUP(Data[[#This Row],[salary]],Salary_Index[],2,FALSE)</f>
        <v>1</v>
      </c>
      <c r="M2304" s="19">
        <f>LOG10(Data[[#This Row],[time_spend_company]])</f>
        <v>0.3010299956639812</v>
      </c>
      <c r="N2304" s="19">
        <f>1/Data[[#This Row],[time_spend_company]]</f>
        <v>0.5</v>
      </c>
      <c r="O2304" s="19">
        <v>2</v>
      </c>
    </row>
    <row r="2305" spans="1:15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VLOOKUP(Data[[#This Row],[dept]],Dept_Indexing[],2,FALSE)</f>
        <v>9</v>
      </c>
      <c r="L2305">
        <f>VLOOKUP(Data[[#This Row],[salary]],Salary_Index[],2,FALSE)</f>
        <v>1</v>
      </c>
      <c r="M2305" s="19">
        <f>LOG10(Data[[#This Row],[time_spend_company]])</f>
        <v>0.3010299956639812</v>
      </c>
      <c r="N2305" s="19">
        <f>1/Data[[#This Row],[time_spend_company]]</f>
        <v>0.5</v>
      </c>
      <c r="O2305" s="19">
        <v>2</v>
      </c>
    </row>
    <row r="2306" spans="1:15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VLOOKUP(Data[[#This Row],[dept]],Dept_Indexing[],2,FALSE)</f>
        <v>9</v>
      </c>
      <c r="L2306">
        <f>VLOOKUP(Data[[#This Row],[salary]],Salary_Index[],2,FALSE)</f>
        <v>1</v>
      </c>
      <c r="M2306" s="19">
        <f>LOG10(Data[[#This Row],[time_spend_company]])</f>
        <v>0.3010299956639812</v>
      </c>
      <c r="N2306" s="19">
        <f>1/Data[[#This Row],[time_spend_company]]</f>
        <v>0.5</v>
      </c>
      <c r="O2306" s="19">
        <v>2</v>
      </c>
    </row>
    <row r="2307" spans="1:15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VLOOKUP(Data[[#This Row],[dept]],Dept_Indexing[],2,FALSE)</f>
        <v>6</v>
      </c>
      <c r="L2307">
        <f>VLOOKUP(Data[[#This Row],[salary]],Salary_Index[],2,FALSE)</f>
        <v>1</v>
      </c>
      <c r="M2307" s="19">
        <f>LOG10(Data[[#This Row],[time_spend_company]])</f>
        <v>0.3010299956639812</v>
      </c>
      <c r="N2307" s="19">
        <f>1/Data[[#This Row],[time_spend_company]]</f>
        <v>0.5</v>
      </c>
      <c r="O2307" s="19">
        <v>2</v>
      </c>
    </row>
    <row r="2308" spans="1:15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VLOOKUP(Data[[#This Row],[dept]],Dept_Indexing[],2,FALSE)</f>
        <v>5</v>
      </c>
      <c r="L2308">
        <f>VLOOKUP(Data[[#This Row],[salary]],Salary_Index[],2,FALSE)</f>
        <v>2</v>
      </c>
      <c r="M2308" s="19">
        <f>LOG10(Data[[#This Row],[time_spend_company]])</f>
        <v>0.3010299956639812</v>
      </c>
      <c r="N2308" s="19">
        <f>1/Data[[#This Row],[time_spend_company]]</f>
        <v>0.5</v>
      </c>
      <c r="O2308" s="19">
        <v>2</v>
      </c>
    </row>
    <row r="2309" spans="1:15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VLOOKUP(Data[[#This Row],[dept]],Dept_Indexing[],2,FALSE)</f>
        <v>5</v>
      </c>
      <c r="L2309">
        <f>VLOOKUP(Data[[#This Row],[salary]],Salary_Index[],2,FALSE)</f>
        <v>2</v>
      </c>
      <c r="M2309" s="19">
        <f>LOG10(Data[[#This Row],[time_spend_company]])</f>
        <v>0.3010299956639812</v>
      </c>
      <c r="N2309" s="19">
        <f>1/Data[[#This Row],[time_spend_company]]</f>
        <v>0.5</v>
      </c>
      <c r="O2309" s="19">
        <v>2</v>
      </c>
    </row>
    <row r="2310" spans="1:15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VLOOKUP(Data[[#This Row],[dept]],Dept_Indexing[],2,FALSE)</f>
        <v>10</v>
      </c>
      <c r="L2310">
        <f>VLOOKUP(Data[[#This Row],[salary]],Salary_Index[],2,FALSE)</f>
        <v>2</v>
      </c>
      <c r="M2310" s="19">
        <f>LOG10(Data[[#This Row],[time_spend_company]])</f>
        <v>0.3010299956639812</v>
      </c>
      <c r="N2310" s="19">
        <f>1/Data[[#This Row],[time_spend_company]]</f>
        <v>0.5</v>
      </c>
      <c r="O2310" s="19">
        <v>2</v>
      </c>
    </row>
    <row r="2311" spans="1:15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VLOOKUP(Data[[#This Row],[dept]],Dept_Indexing[],2,FALSE)</f>
        <v>5</v>
      </c>
      <c r="L2311">
        <f>VLOOKUP(Data[[#This Row],[salary]],Salary_Index[],2,FALSE)</f>
        <v>3</v>
      </c>
      <c r="M2311" s="19">
        <f>LOG10(Data[[#This Row],[time_spend_company]])</f>
        <v>0.3010299956639812</v>
      </c>
      <c r="N2311" s="19">
        <f>1/Data[[#This Row],[time_spend_company]]</f>
        <v>0.5</v>
      </c>
      <c r="O2311" s="19">
        <v>2</v>
      </c>
    </row>
    <row r="2312" spans="1:15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VLOOKUP(Data[[#This Row],[dept]],Dept_Indexing[],2,FALSE)</f>
        <v>8</v>
      </c>
      <c r="L2312">
        <f>VLOOKUP(Data[[#This Row],[salary]],Salary_Index[],2,FALSE)</f>
        <v>2</v>
      </c>
      <c r="M2312" s="19">
        <f>LOG10(Data[[#This Row],[time_spend_company]])</f>
        <v>0.3010299956639812</v>
      </c>
      <c r="N2312" s="19">
        <f>1/Data[[#This Row],[time_spend_company]]</f>
        <v>0.5</v>
      </c>
      <c r="O2312" s="19">
        <v>2</v>
      </c>
    </row>
    <row r="2313" spans="1:15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VLOOKUP(Data[[#This Row],[dept]],Dept_Indexing[],2,FALSE)</f>
        <v>8</v>
      </c>
      <c r="L2313">
        <f>VLOOKUP(Data[[#This Row],[salary]],Salary_Index[],2,FALSE)</f>
        <v>2</v>
      </c>
      <c r="M2313" s="19">
        <f>LOG10(Data[[#This Row],[time_spend_company]])</f>
        <v>0.3010299956639812</v>
      </c>
      <c r="N2313" s="19">
        <f>1/Data[[#This Row],[time_spend_company]]</f>
        <v>0.5</v>
      </c>
      <c r="O2313" s="19">
        <v>2</v>
      </c>
    </row>
    <row r="2314" spans="1:15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VLOOKUP(Data[[#This Row],[dept]],Dept_Indexing[],2,FALSE)</f>
        <v>8</v>
      </c>
      <c r="L2314">
        <f>VLOOKUP(Data[[#This Row],[salary]],Salary_Index[],2,FALSE)</f>
        <v>1</v>
      </c>
      <c r="M2314" s="19">
        <f>LOG10(Data[[#This Row],[time_spend_company]])</f>
        <v>0.3010299956639812</v>
      </c>
      <c r="N2314" s="19">
        <f>1/Data[[#This Row],[time_spend_company]]</f>
        <v>0.5</v>
      </c>
      <c r="O2314" s="19">
        <v>2</v>
      </c>
    </row>
    <row r="2315" spans="1:15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VLOOKUP(Data[[#This Row],[dept]],Dept_Indexing[],2,FALSE)</f>
        <v>8</v>
      </c>
      <c r="L2315">
        <f>VLOOKUP(Data[[#This Row],[salary]],Salary_Index[],2,FALSE)</f>
        <v>1</v>
      </c>
      <c r="M2315" s="19">
        <f>LOG10(Data[[#This Row],[time_spend_company]])</f>
        <v>0.3010299956639812</v>
      </c>
      <c r="N2315" s="19">
        <f>1/Data[[#This Row],[time_spend_company]]</f>
        <v>0.5</v>
      </c>
      <c r="O2315" s="19">
        <v>2</v>
      </c>
    </row>
    <row r="2316" spans="1:15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VLOOKUP(Data[[#This Row],[dept]],Dept_Indexing[],2,FALSE)</f>
        <v>8</v>
      </c>
      <c r="L2316">
        <f>VLOOKUP(Data[[#This Row],[salary]],Salary_Index[],2,FALSE)</f>
        <v>1</v>
      </c>
      <c r="M2316" s="19">
        <f>LOG10(Data[[#This Row],[time_spend_company]])</f>
        <v>0.3010299956639812</v>
      </c>
      <c r="N2316" s="19">
        <f>1/Data[[#This Row],[time_spend_company]]</f>
        <v>0.5</v>
      </c>
      <c r="O2316" s="19">
        <v>2</v>
      </c>
    </row>
    <row r="2317" spans="1:15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VLOOKUP(Data[[#This Row],[dept]],Dept_Indexing[],2,FALSE)</f>
        <v>8</v>
      </c>
      <c r="L2317">
        <f>VLOOKUP(Data[[#This Row],[salary]],Salary_Index[],2,FALSE)</f>
        <v>1</v>
      </c>
      <c r="M2317" s="19">
        <f>LOG10(Data[[#This Row],[time_spend_company]])</f>
        <v>0.3010299956639812</v>
      </c>
      <c r="N2317" s="19">
        <f>1/Data[[#This Row],[time_spend_company]]</f>
        <v>0.5</v>
      </c>
      <c r="O2317" s="19">
        <v>2</v>
      </c>
    </row>
    <row r="2318" spans="1:15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VLOOKUP(Data[[#This Row],[dept]],Dept_Indexing[],2,FALSE)</f>
        <v>8</v>
      </c>
      <c r="L2318">
        <f>VLOOKUP(Data[[#This Row],[salary]],Salary_Index[],2,FALSE)</f>
        <v>1</v>
      </c>
      <c r="M2318" s="19">
        <f>LOG10(Data[[#This Row],[time_spend_company]])</f>
        <v>0.3010299956639812</v>
      </c>
      <c r="N2318" s="19">
        <f>1/Data[[#This Row],[time_spend_company]]</f>
        <v>0.5</v>
      </c>
      <c r="O2318" s="19">
        <v>2</v>
      </c>
    </row>
    <row r="2319" spans="1:15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VLOOKUP(Data[[#This Row],[dept]],Dept_Indexing[],2,FALSE)</f>
        <v>1</v>
      </c>
      <c r="L2319">
        <f>VLOOKUP(Data[[#This Row],[salary]],Salary_Index[],2,FALSE)</f>
        <v>2</v>
      </c>
      <c r="M2319" s="19">
        <f>LOG10(Data[[#This Row],[time_spend_company]])</f>
        <v>0.3010299956639812</v>
      </c>
      <c r="N2319" s="19">
        <f>1/Data[[#This Row],[time_spend_company]]</f>
        <v>0.5</v>
      </c>
      <c r="O2319" s="19">
        <v>2</v>
      </c>
    </row>
    <row r="2320" spans="1:15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VLOOKUP(Data[[#This Row],[dept]],Dept_Indexing[],2,FALSE)</f>
        <v>10</v>
      </c>
      <c r="L2320">
        <f>VLOOKUP(Data[[#This Row],[salary]],Salary_Index[],2,FALSE)</f>
        <v>1</v>
      </c>
      <c r="M2320" s="19">
        <f>LOG10(Data[[#This Row],[time_spend_company]])</f>
        <v>0.3010299956639812</v>
      </c>
      <c r="N2320" s="19">
        <f>1/Data[[#This Row],[time_spend_company]]</f>
        <v>0.5</v>
      </c>
      <c r="O2320" s="19">
        <v>2</v>
      </c>
    </row>
    <row r="2321" spans="1:15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VLOOKUP(Data[[#This Row],[dept]],Dept_Indexing[],2,FALSE)</f>
        <v>10</v>
      </c>
      <c r="L2321">
        <f>VLOOKUP(Data[[#This Row],[salary]],Salary_Index[],2,FALSE)</f>
        <v>1</v>
      </c>
      <c r="M2321" s="19">
        <f>LOG10(Data[[#This Row],[time_spend_company]])</f>
        <v>0.3010299956639812</v>
      </c>
      <c r="N2321" s="19">
        <f>1/Data[[#This Row],[time_spend_company]]</f>
        <v>0.5</v>
      </c>
      <c r="O2321" s="19">
        <v>2</v>
      </c>
    </row>
    <row r="2322" spans="1:15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VLOOKUP(Data[[#This Row],[dept]],Dept_Indexing[],2,FALSE)</f>
        <v>10</v>
      </c>
      <c r="L2322">
        <f>VLOOKUP(Data[[#This Row],[salary]],Salary_Index[],2,FALSE)</f>
        <v>1</v>
      </c>
      <c r="M2322" s="19">
        <f>LOG10(Data[[#This Row],[time_spend_company]])</f>
        <v>0.3010299956639812</v>
      </c>
      <c r="N2322" s="19">
        <f>1/Data[[#This Row],[time_spend_company]]</f>
        <v>0.5</v>
      </c>
      <c r="O2322" s="19">
        <v>2</v>
      </c>
    </row>
    <row r="2323" spans="1:15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VLOOKUP(Data[[#This Row],[dept]],Dept_Indexing[],2,FALSE)</f>
        <v>10</v>
      </c>
      <c r="L2323">
        <f>VLOOKUP(Data[[#This Row],[salary]],Salary_Index[],2,FALSE)</f>
        <v>1</v>
      </c>
      <c r="M2323" s="19">
        <f>LOG10(Data[[#This Row],[time_spend_company]])</f>
        <v>0.3010299956639812</v>
      </c>
      <c r="N2323" s="19">
        <f>1/Data[[#This Row],[time_spend_company]]</f>
        <v>0.5</v>
      </c>
      <c r="O2323" s="19">
        <v>2</v>
      </c>
    </row>
    <row r="2324" spans="1:15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VLOOKUP(Data[[#This Row],[dept]],Dept_Indexing[],2,FALSE)</f>
        <v>3</v>
      </c>
      <c r="L2324">
        <f>VLOOKUP(Data[[#This Row],[salary]],Salary_Index[],2,FALSE)</f>
        <v>1</v>
      </c>
      <c r="M2324" s="19">
        <f>LOG10(Data[[#This Row],[time_spend_company]])</f>
        <v>0.3010299956639812</v>
      </c>
      <c r="N2324" s="19">
        <f>1/Data[[#This Row],[time_spend_company]]</f>
        <v>0.5</v>
      </c>
      <c r="O2324" s="19">
        <v>2</v>
      </c>
    </row>
    <row r="2325" spans="1:15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VLOOKUP(Data[[#This Row],[dept]],Dept_Indexing[],2,FALSE)</f>
        <v>3</v>
      </c>
      <c r="L2325">
        <f>VLOOKUP(Data[[#This Row],[salary]],Salary_Index[],2,FALSE)</f>
        <v>1</v>
      </c>
      <c r="M2325" s="19">
        <f>LOG10(Data[[#This Row],[time_spend_company]])</f>
        <v>0.3010299956639812</v>
      </c>
      <c r="N2325" s="19">
        <f>1/Data[[#This Row],[time_spend_company]]</f>
        <v>0.5</v>
      </c>
      <c r="O2325" s="19">
        <v>2</v>
      </c>
    </row>
    <row r="2326" spans="1:15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VLOOKUP(Data[[#This Row],[dept]],Dept_Indexing[],2,FALSE)</f>
        <v>6</v>
      </c>
      <c r="L2326">
        <f>VLOOKUP(Data[[#This Row],[salary]],Salary_Index[],2,FALSE)</f>
        <v>1</v>
      </c>
      <c r="M2326" s="19">
        <f>LOG10(Data[[#This Row],[time_spend_company]])</f>
        <v>0.3010299956639812</v>
      </c>
      <c r="N2326" s="19">
        <f>1/Data[[#This Row],[time_spend_company]]</f>
        <v>0.5</v>
      </c>
      <c r="O2326" s="19">
        <v>2</v>
      </c>
    </row>
    <row r="2327" spans="1:15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VLOOKUP(Data[[#This Row],[dept]],Dept_Indexing[],2,FALSE)</f>
        <v>3</v>
      </c>
      <c r="L2327">
        <f>VLOOKUP(Data[[#This Row],[salary]],Salary_Index[],2,FALSE)</f>
        <v>1</v>
      </c>
      <c r="M2327" s="19">
        <f>LOG10(Data[[#This Row],[time_spend_company]])</f>
        <v>0.3010299956639812</v>
      </c>
      <c r="N2327" s="19">
        <f>1/Data[[#This Row],[time_spend_company]]</f>
        <v>0.5</v>
      </c>
      <c r="O2327" s="19">
        <v>2</v>
      </c>
    </row>
    <row r="2328" spans="1:15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VLOOKUP(Data[[#This Row],[dept]],Dept_Indexing[],2,FALSE)</f>
        <v>1</v>
      </c>
      <c r="L2328">
        <f>VLOOKUP(Data[[#This Row],[salary]],Salary_Index[],2,FALSE)</f>
        <v>2</v>
      </c>
      <c r="M2328" s="19">
        <f>LOG10(Data[[#This Row],[time_spend_company]])</f>
        <v>0.3010299956639812</v>
      </c>
      <c r="N2328" s="19">
        <f>1/Data[[#This Row],[time_spend_company]]</f>
        <v>0.5</v>
      </c>
      <c r="O2328" s="19">
        <v>2</v>
      </c>
    </row>
    <row r="2329" spans="1:15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VLOOKUP(Data[[#This Row],[dept]],Dept_Indexing[],2,FALSE)</f>
        <v>5</v>
      </c>
      <c r="L2329">
        <f>VLOOKUP(Data[[#This Row],[salary]],Salary_Index[],2,FALSE)</f>
        <v>3</v>
      </c>
      <c r="M2329" s="19">
        <f>LOG10(Data[[#This Row],[time_spend_company]])</f>
        <v>0.3010299956639812</v>
      </c>
      <c r="N2329" s="19">
        <f>1/Data[[#This Row],[time_spend_company]]</f>
        <v>0.5</v>
      </c>
      <c r="O2329" s="19">
        <v>2</v>
      </c>
    </row>
    <row r="2330" spans="1:15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VLOOKUP(Data[[#This Row],[dept]],Dept_Indexing[],2,FALSE)</f>
        <v>8</v>
      </c>
      <c r="L2330">
        <f>VLOOKUP(Data[[#This Row],[salary]],Salary_Index[],2,FALSE)</f>
        <v>1</v>
      </c>
      <c r="M2330" s="19">
        <f>LOG10(Data[[#This Row],[time_spend_company]])</f>
        <v>0.3010299956639812</v>
      </c>
      <c r="N2330" s="19">
        <f>1/Data[[#This Row],[time_spend_company]]</f>
        <v>0.5</v>
      </c>
      <c r="O2330" s="19">
        <v>2</v>
      </c>
    </row>
    <row r="2331" spans="1:15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VLOOKUP(Data[[#This Row],[dept]],Dept_Indexing[],2,FALSE)</f>
        <v>8</v>
      </c>
      <c r="L2331">
        <f>VLOOKUP(Data[[#This Row],[salary]],Salary_Index[],2,FALSE)</f>
        <v>2</v>
      </c>
      <c r="M2331" s="19">
        <f>LOG10(Data[[#This Row],[time_spend_company]])</f>
        <v>0.3010299956639812</v>
      </c>
      <c r="N2331" s="19">
        <f>1/Data[[#This Row],[time_spend_company]]</f>
        <v>0.5</v>
      </c>
      <c r="O2331" s="19">
        <v>2</v>
      </c>
    </row>
    <row r="2332" spans="1:15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VLOOKUP(Data[[#This Row],[dept]],Dept_Indexing[],2,FALSE)</f>
        <v>8</v>
      </c>
      <c r="L2332">
        <f>VLOOKUP(Data[[#This Row],[salary]],Salary_Index[],2,FALSE)</f>
        <v>1</v>
      </c>
      <c r="M2332" s="19">
        <f>LOG10(Data[[#This Row],[time_spend_company]])</f>
        <v>0.3010299956639812</v>
      </c>
      <c r="N2332" s="19">
        <f>1/Data[[#This Row],[time_spend_company]]</f>
        <v>0.5</v>
      </c>
      <c r="O2332" s="19">
        <v>2</v>
      </c>
    </row>
    <row r="2333" spans="1:15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VLOOKUP(Data[[#This Row],[dept]],Dept_Indexing[],2,FALSE)</f>
        <v>8</v>
      </c>
      <c r="L2333">
        <f>VLOOKUP(Data[[#This Row],[salary]],Salary_Index[],2,FALSE)</f>
        <v>1</v>
      </c>
      <c r="M2333" s="19">
        <f>LOG10(Data[[#This Row],[time_spend_company]])</f>
        <v>0.3010299956639812</v>
      </c>
      <c r="N2333" s="19">
        <f>1/Data[[#This Row],[time_spend_company]]</f>
        <v>0.5</v>
      </c>
      <c r="O2333" s="19">
        <v>2</v>
      </c>
    </row>
    <row r="2334" spans="1:15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VLOOKUP(Data[[#This Row],[dept]],Dept_Indexing[],2,FALSE)</f>
        <v>8</v>
      </c>
      <c r="L2334">
        <f>VLOOKUP(Data[[#This Row],[salary]],Salary_Index[],2,FALSE)</f>
        <v>1</v>
      </c>
      <c r="M2334" s="19">
        <f>LOG10(Data[[#This Row],[time_spend_company]])</f>
        <v>0.3010299956639812</v>
      </c>
      <c r="N2334" s="19">
        <f>1/Data[[#This Row],[time_spend_company]]</f>
        <v>0.5</v>
      </c>
      <c r="O2334" s="19">
        <v>2</v>
      </c>
    </row>
    <row r="2335" spans="1:15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VLOOKUP(Data[[#This Row],[dept]],Dept_Indexing[],2,FALSE)</f>
        <v>2</v>
      </c>
      <c r="L2335">
        <f>VLOOKUP(Data[[#This Row],[salary]],Salary_Index[],2,FALSE)</f>
        <v>2</v>
      </c>
      <c r="M2335" s="19">
        <f>LOG10(Data[[#This Row],[time_spend_company]])</f>
        <v>0.3010299956639812</v>
      </c>
      <c r="N2335" s="19">
        <f>1/Data[[#This Row],[time_spend_company]]</f>
        <v>0.5</v>
      </c>
      <c r="O2335" s="19">
        <v>2</v>
      </c>
    </row>
    <row r="2336" spans="1:15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VLOOKUP(Data[[#This Row],[dept]],Dept_Indexing[],2,FALSE)</f>
        <v>10</v>
      </c>
      <c r="L2336">
        <f>VLOOKUP(Data[[#This Row],[salary]],Salary_Index[],2,FALSE)</f>
        <v>1</v>
      </c>
      <c r="M2336" s="19">
        <f>LOG10(Data[[#This Row],[time_spend_company]])</f>
        <v>0.3010299956639812</v>
      </c>
      <c r="N2336" s="19">
        <f>1/Data[[#This Row],[time_spend_company]]</f>
        <v>0.5</v>
      </c>
      <c r="O2336" s="19">
        <v>2</v>
      </c>
    </row>
    <row r="2337" spans="1:15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VLOOKUP(Data[[#This Row],[dept]],Dept_Indexing[],2,FALSE)</f>
        <v>9</v>
      </c>
      <c r="L2337">
        <f>VLOOKUP(Data[[#This Row],[salary]],Salary_Index[],2,FALSE)</f>
        <v>1</v>
      </c>
      <c r="M2337" s="19">
        <f>LOG10(Data[[#This Row],[time_spend_company]])</f>
        <v>0.3010299956639812</v>
      </c>
      <c r="N2337" s="19">
        <f>1/Data[[#This Row],[time_spend_company]]</f>
        <v>0.5</v>
      </c>
      <c r="O2337" s="19">
        <v>2</v>
      </c>
    </row>
    <row r="2338" spans="1:15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VLOOKUP(Data[[#This Row],[dept]],Dept_Indexing[],2,FALSE)</f>
        <v>10</v>
      </c>
      <c r="L2338">
        <f>VLOOKUP(Data[[#This Row],[salary]],Salary_Index[],2,FALSE)</f>
        <v>1</v>
      </c>
      <c r="M2338" s="19">
        <f>LOG10(Data[[#This Row],[time_spend_company]])</f>
        <v>0.3010299956639812</v>
      </c>
      <c r="N2338" s="19">
        <f>1/Data[[#This Row],[time_spend_company]]</f>
        <v>0.5</v>
      </c>
      <c r="O2338" s="19">
        <v>2</v>
      </c>
    </row>
    <row r="2339" spans="1:15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VLOOKUP(Data[[#This Row],[dept]],Dept_Indexing[],2,FALSE)</f>
        <v>4</v>
      </c>
      <c r="L2339">
        <f>VLOOKUP(Data[[#This Row],[salary]],Salary_Index[],2,FALSE)</f>
        <v>1</v>
      </c>
      <c r="M2339" s="19">
        <f>LOG10(Data[[#This Row],[time_spend_company]])</f>
        <v>0.3010299956639812</v>
      </c>
      <c r="N2339" s="19">
        <f>1/Data[[#This Row],[time_spend_company]]</f>
        <v>0.5</v>
      </c>
      <c r="O2339" s="19">
        <v>2</v>
      </c>
    </row>
    <row r="2340" spans="1:15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VLOOKUP(Data[[#This Row],[dept]],Dept_Indexing[],2,FALSE)</f>
        <v>3</v>
      </c>
      <c r="L2340">
        <f>VLOOKUP(Data[[#This Row],[salary]],Salary_Index[],2,FALSE)</f>
        <v>1</v>
      </c>
      <c r="M2340" s="19">
        <f>LOG10(Data[[#This Row],[time_spend_company]])</f>
        <v>0.3010299956639812</v>
      </c>
      <c r="N2340" s="19">
        <f>1/Data[[#This Row],[time_spend_company]]</f>
        <v>0.5</v>
      </c>
      <c r="O2340" s="19">
        <v>2</v>
      </c>
    </row>
    <row r="2341" spans="1:15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VLOOKUP(Data[[#This Row],[dept]],Dept_Indexing[],2,FALSE)</f>
        <v>6</v>
      </c>
      <c r="L2341">
        <f>VLOOKUP(Data[[#This Row],[salary]],Salary_Index[],2,FALSE)</f>
        <v>1</v>
      </c>
      <c r="M2341" s="19">
        <f>LOG10(Data[[#This Row],[time_spend_company]])</f>
        <v>0.3010299956639812</v>
      </c>
      <c r="N2341" s="19">
        <f>1/Data[[#This Row],[time_spend_company]]</f>
        <v>0.5</v>
      </c>
      <c r="O2341" s="19">
        <v>2</v>
      </c>
    </row>
    <row r="2342" spans="1:15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VLOOKUP(Data[[#This Row],[dept]],Dept_Indexing[],2,FALSE)</f>
        <v>6</v>
      </c>
      <c r="L2342">
        <f>VLOOKUP(Data[[#This Row],[salary]],Salary_Index[],2,FALSE)</f>
        <v>1</v>
      </c>
      <c r="M2342" s="19">
        <f>LOG10(Data[[#This Row],[time_spend_company]])</f>
        <v>0.3010299956639812</v>
      </c>
      <c r="N2342" s="19">
        <f>1/Data[[#This Row],[time_spend_company]]</f>
        <v>0.5</v>
      </c>
      <c r="O2342" s="19">
        <v>2</v>
      </c>
    </row>
    <row r="2343" spans="1:15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VLOOKUP(Data[[#This Row],[dept]],Dept_Indexing[],2,FALSE)</f>
        <v>6</v>
      </c>
      <c r="L2343">
        <f>VLOOKUP(Data[[#This Row],[salary]],Salary_Index[],2,FALSE)</f>
        <v>1</v>
      </c>
      <c r="M2343" s="19">
        <f>LOG10(Data[[#This Row],[time_spend_company]])</f>
        <v>0.3010299956639812</v>
      </c>
      <c r="N2343" s="19">
        <f>1/Data[[#This Row],[time_spend_company]]</f>
        <v>0.5</v>
      </c>
      <c r="O2343" s="19">
        <v>2</v>
      </c>
    </row>
    <row r="2344" spans="1:15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VLOOKUP(Data[[#This Row],[dept]],Dept_Indexing[],2,FALSE)</f>
        <v>3</v>
      </c>
      <c r="L2344">
        <f>VLOOKUP(Data[[#This Row],[salary]],Salary_Index[],2,FALSE)</f>
        <v>2</v>
      </c>
      <c r="M2344" s="19">
        <f>LOG10(Data[[#This Row],[time_spend_company]])</f>
        <v>0.3010299956639812</v>
      </c>
      <c r="N2344" s="19">
        <f>1/Data[[#This Row],[time_spend_company]]</f>
        <v>0.5</v>
      </c>
      <c r="O2344" s="19">
        <v>2</v>
      </c>
    </row>
    <row r="2345" spans="1:15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VLOOKUP(Data[[#This Row],[dept]],Dept_Indexing[],2,FALSE)</f>
        <v>5</v>
      </c>
      <c r="L2345">
        <f>VLOOKUP(Data[[#This Row],[salary]],Salary_Index[],2,FALSE)</f>
        <v>2</v>
      </c>
      <c r="M2345" s="19">
        <f>LOG10(Data[[#This Row],[time_spend_company]])</f>
        <v>0.3010299956639812</v>
      </c>
      <c r="N2345" s="19">
        <f>1/Data[[#This Row],[time_spend_company]]</f>
        <v>0.5</v>
      </c>
      <c r="O2345" s="19">
        <v>2</v>
      </c>
    </row>
    <row r="2346" spans="1:15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VLOOKUP(Data[[#This Row],[dept]],Dept_Indexing[],2,FALSE)</f>
        <v>8</v>
      </c>
      <c r="L2346">
        <f>VLOOKUP(Data[[#This Row],[salary]],Salary_Index[],2,FALSE)</f>
        <v>2</v>
      </c>
      <c r="M2346" s="19">
        <f>LOG10(Data[[#This Row],[time_spend_company]])</f>
        <v>0.3010299956639812</v>
      </c>
      <c r="N2346" s="19">
        <f>1/Data[[#This Row],[time_spend_company]]</f>
        <v>0.5</v>
      </c>
      <c r="O2346" s="19">
        <v>2</v>
      </c>
    </row>
    <row r="2347" spans="1:15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VLOOKUP(Data[[#This Row],[dept]],Dept_Indexing[],2,FALSE)</f>
        <v>9</v>
      </c>
      <c r="L2347">
        <f>VLOOKUP(Data[[#This Row],[salary]],Salary_Index[],2,FALSE)</f>
        <v>2</v>
      </c>
      <c r="M2347" s="19">
        <f>LOG10(Data[[#This Row],[time_spend_company]])</f>
        <v>0.3010299956639812</v>
      </c>
      <c r="N2347" s="19">
        <f>1/Data[[#This Row],[time_spend_company]]</f>
        <v>0.5</v>
      </c>
      <c r="O2347" s="19">
        <v>2</v>
      </c>
    </row>
    <row r="2348" spans="1:15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VLOOKUP(Data[[#This Row],[dept]],Dept_Indexing[],2,FALSE)</f>
        <v>10</v>
      </c>
      <c r="L2348">
        <f>VLOOKUP(Data[[#This Row],[salary]],Salary_Index[],2,FALSE)</f>
        <v>2</v>
      </c>
      <c r="M2348" s="19">
        <f>LOG10(Data[[#This Row],[time_spend_company]])</f>
        <v>0.3010299956639812</v>
      </c>
      <c r="N2348" s="19">
        <f>1/Data[[#This Row],[time_spend_company]]</f>
        <v>0.5</v>
      </c>
      <c r="O2348" s="19">
        <v>2</v>
      </c>
    </row>
    <row r="2349" spans="1:15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VLOOKUP(Data[[#This Row],[dept]],Dept_Indexing[],2,FALSE)</f>
        <v>4</v>
      </c>
      <c r="L2349">
        <f>VLOOKUP(Data[[#This Row],[salary]],Salary_Index[],2,FALSE)</f>
        <v>2</v>
      </c>
      <c r="M2349" s="19">
        <f>LOG10(Data[[#This Row],[time_spend_company]])</f>
        <v>0.3010299956639812</v>
      </c>
      <c r="N2349" s="19">
        <f>1/Data[[#This Row],[time_spend_company]]</f>
        <v>0.5</v>
      </c>
      <c r="O2349" s="19">
        <v>2</v>
      </c>
    </row>
    <row r="2350" spans="1:15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VLOOKUP(Data[[#This Row],[dept]],Dept_Indexing[],2,FALSE)</f>
        <v>5</v>
      </c>
      <c r="L2350">
        <f>VLOOKUP(Data[[#This Row],[salary]],Salary_Index[],2,FALSE)</f>
        <v>3</v>
      </c>
      <c r="M2350" s="19">
        <f>LOG10(Data[[#This Row],[time_spend_company]])</f>
        <v>0.3010299956639812</v>
      </c>
      <c r="N2350" s="19">
        <f>1/Data[[#This Row],[time_spend_company]]</f>
        <v>0.5</v>
      </c>
      <c r="O2350" s="19">
        <v>2</v>
      </c>
    </row>
    <row r="2351" spans="1:15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VLOOKUP(Data[[#This Row],[dept]],Dept_Indexing[],2,FALSE)</f>
        <v>5</v>
      </c>
      <c r="L2351">
        <f>VLOOKUP(Data[[#This Row],[salary]],Salary_Index[],2,FALSE)</f>
        <v>2</v>
      </c>
      <c r="M2351" s="19">
        <f>LOG10(Data[[#This Row],[time_spend_company]])</f>
        <v>0.3010299956639812</v>
      </c>
      <c r="N2351" s="19">
        <f>1/Data[[#This Row],[time_spend_company]]</f>
        <v>0.5</v>
      </c>
      <c r="O2351" s="19">
        <v>2</v>
      </c>
    </row>
    <row r="2352" spans="1:15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VLOOKUP(Data[[#This Row],[dept]],Dept_Indexing[],2,FALSE)</f>
        <v>8</v>
      </c>
      <c r="L2352">
        <f>VLOOKUP(Data[[#This Row],[salary]],Salary_Index[],2,FALSE)</f>
        <v>1</v>
      </c>
      <c r="M2352" s="19">
        <f>LOG10(Data[[#This Row],[time_spend_company]])</f>
        <v>0.3010299956639812</v>
      </c>
      <c r="N2352" s="19">
        <f>1/Data[[#This Row],[time_spend_company]]</f>
        <v>0.5</v>
      </c>
      <c r="O2352" s="19">
        <v>2</v>
      </c>
    </row>
    <row r="2353" spans="1:15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VLOOKUP(Data[[#This Row],[dept]],Dept_Indexing[],2,FALSE)</f>
        <v>8</v>
      </c>
      <c r="L2353">
        <f>VLOOKUP(Data[[#This Row],[salary]],Salary_Index[],2,FALSE)</f>
        <v>1</v>
      </c>
      <c r="M2353" s="19">
        <f>LOG10(Data[[#This Row],[time_spend_company]])</f>
        <v>0.3010299956639812</v>
      </c>
      <c r="N2353" s="19">
        <f>1/Data[[#This Row],[time_spend_company]]</f>
        <v>0.5</v>
      </c>
      <c r="O2353" s="19">
        <v>2</v>
      </c>
    </row>
    <row r="2354" spans="1:15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VLOOKUP(Data[[#This Row],[dept]],Dept_Indexing[],2,FALSE)</f>
        <v>8</v>
      </c>
      <c r="L2354">
        <f>VLOOKUP(Data[[#This Row],[salary]],Salary_Index[],2,FALSE)</f>
        <v>1</v>
      </c>
      <c r="M2354" s="19">
        <f>LOG10(Data[[#This Row],[time_spend_company]])</f>
        <v>0.3010299956639812</v>
      </c>
      <c r="N2354" s="19">
        <f>1/Data[[#This Row],[time_spend_company]]</f>
        <v>0.5</v>
      </c>
      <c r="O2354" s="19">
        <v>2</v>
      </c>
    </row>
    <row r="2355" spans="1:15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VLOOKUP(Data[[#This Row],[dept]],Dept_Indexing[],2,FALSE)</f>
        <v>8</v>
      </c>
      <c r="L2355">
        <f>VLOOKUP(Data[[#This Row],[salary]],Salary_Index[],2,FALSE)</f>
        <v>1</v>
      </c>
      <c r="M2355" s="19">
        <f>LOG10(Data[[#This Row],[time_spend_company]])</f>
        <v>0.3010299956639812</v>
      </c>
      <c r="N2355" s="19">
        <f>1/Data[[#This Row],[time_spend_company]]</f>
        <v>0.5</v>
      </c>
      <c r="O2355" s="19">
        <v>2</v>
      </c>
    </row>
    <row r="2356" spans="1:15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VLOOKUP(Data[[#This Row],[dept]],Dept_Indexing[],2,FALSE)</f>
        <v>2</v>
      </c>
      <c r="L2356">
        <f>VLOOKUP(Data[[#This Row],[salary]],Salary_Index[],2,FALSE)</f>
        <v>1</v>
      </c>
      <c r="M2356" s="19">
        <f>LOG10(Data[[#This Row],[time_spend_company]])</f>
        <v>0.3010299956639812</v>
      </c>
      <c r="N2356" s="19">
        <f>1/Data[[#This Row],[time_spend_company]]</f>
        <v>0.5</v>
      </c>
      <c r="O2356" s="19">
        <v>2</v>
      </c>
    </row>
    <row r="2357" spans="1:15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VLOOKUP(Data[[#This Row],[dept]],Dept_Indexing[],2,FALSE)</f>
        <v>10</v>
      </c>
      <c r="L2357">
        <f>VLOOKUP(Data[[#This Row],[salary]],Salary_Index[],2,FALSE)</f>
        <v>2</v>
      </c>
      <c r="M2357" s="19">
        <f>LOG10(Data[[#This Row],[time_spend_company]])</f>
        <v>0.3010299956639812</v>
      </c>
      <c r="N2357" s="19">
        <f>1/Data[[#This Row],[time_spend_company]]</f>
        <v>0.5</v>
      </c>
      <c r="O2357" s="19">
        <v>2</v>
      </c>
    </row>
    <row r="2358" spans="1:15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VLOOKUP(Data[[#This Row],[dept]],Dept_Indexing[],2,FALSE)</f>
        <v>10</v>
      </c>
      <c r="L2358">
        <f>VLOOKUP(Data[[#This Row],[salary]],Salary_Index[],2,FALSE)</f>
        <v>2</v>
      </c>
      <c r="M2358" s="19">
        <f>LOG10(Data[[#This Row],[time_spend_company]])</f>
        <v>0.3010299956639812</v>
      </c>
      <c r="N2358" s="19">
        <f>1/Data[[#This Row],[time_spend_company]]</f>
        <v>0.5</v>
      </c>
      <c r="O2358" s="19">
        <v>2</v>
      </c>
    </row>
    <row r="2359" spans="1:15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VLOOKUP(Data[[#This Row],[dept]],Dept_Indexing[],2,FALSE)</f>
        <v>10</v>
      </c>
      <c r="L2359">
        <f>VLOOKUP(Data[[#This Row],[salary]],Salary_Index[],2,FALSE)</f>
        <v>3</v>
      </c>
      <c r="M2359" s="19">
        <f>LOG10(Data[[#This Row],[time_spend_company]])</f>
        <v>0.3010299956639812</v>
      </c>
      <c r="N2359" s="19">
        <f>1/Data[[#This Row],[time_spend_company]]</f>
        <v>0.5</v>
      </c>
      <c r="O2359" s="19">
        <v>2</v>
      </c>
    </row>
    <row r="2360" spans="1:15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VLOOKUP(Data[[#This Row],[dept]],Dept_Indexing[],2,FALSE)</f>
        <v>9</v>
      </c>
      <c r="L2360">
        <f>VLOOKUP(Data[[#This Row],[salary]],Salary_Index[],2,FALSE)</f>
        <v>2</v>
      </c>
      <c r="M2360" s="19">
        <f>LOG10(Data[[#This Row],[time_spend_company]])</f>
        <v>0.3010299956639812</v>
      </c>
      <c r="N2360" s="19">
        <f>1/Data[[#This Row],[time_spend_company]]</f>
        <v>0.5</v>
      </c>
      <c r="O2360" s="19">
        <v>2</v>
      </c>
    </row>
    <row r="2361" spans="1:15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VLOOKUP(Data[[#This Row],[dept]],Dept_Indexing[],2,FALSE)</f>
        <v>9</v>
      </c>
      <c r="L2361">
        <f>VLOOKUP(Data[[#This Row],[salary]],Salary_Index[],2,FALSE)</f>
        <v>1</v>
      </c>
      <c r="M2361" s="19">
        <f>LOG10(Data[[#This Row],[time_spend_company]])</f>
        <v>0.3010299956639812</v>
      </c>
      <c r="N2361" s="19">
        <f>1/Data[[#This Row],[time_spend_company]]</f>
        <v>0.5</v>
      </c>
      <c r="O2361" s="19">
        <v>2</v>
      </c>
    </row>
    <row r="2362" spans="1:15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VLOOKUP(Data[[#This Row],[dept]],Dept_Indexing[],2,FALSE)</f>
        <v>9</v>
      </c>
      <c r="L2362">
        <f>VLOOKUP(Data[[#This Row],[salary]],Salary_Index[],2,FALSE)</f>
        <v>1</v>
      </c>
      <c r="M2362" s="19">
        <f>LOG10(Data[[#This Row],[time_spend_company]])</f>
        <v>0.3010299956639812</v>
      </c>
      <c r="N2362" s="19">
        <f>1/Data[[#This Row],[time_spend_company]]</f>
        <v>0.5</v>
      </c>
      <c r="O2362" s="19">
        <v>2</v>
      </c>
    </row>
    <row r="2363" spans="1:15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VLOOKUP(Data[[#This Row],[dept]],Dept_Indexing[],2,FALSE)</f>
        <v>3</v>
      </c>
      <c r="L2363">
        <f>VLOOKUP(Data[[#This Row],[salary]],Salary_Index[],2,FALSE)</f>
        <v>2</v>
      </c>
      <c r="M2363" s="19">
        <f>LOG10(Data[[#This Row],[time_spend_company]])</f>
        <v>0.3010299956639812</v>
      </c>
      <c r="N2363" s="19">
        <f>1/Data[[#This Row],[time_spend_company]]</f>
        <v>0.5</v>
      </c>
      <c r="O2363" s="19">
        <v>2</v>
      </c>
    </row>
    <row r="2364" spans="1:15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VLOOKUP(Data[[#This Row],[dept]],Dept_Indexing[],2,FALSE)</f>
        <v>6</v>
      </c>
      <c r="L2364">
        <f>VLOOKUP(Data[[#This Row],[salary]],Salary_Index[],2,FALSE)</f>
        <v>2</v>
      </c>
      <c r="M2364" s="19">
        <f>LOG10(Data[[#This Row],[time_spend_company]])</f>
        <v>0.3010299956639812</v>
      </c>
      <c r="N2364" s="19">
        <f>1/Data[[#This Row],[time_spend_company]]</f>
        <v>0.5</v>
      </c>
      <c r="O2364" s="19">
        <v>2</v>
      </c>
    </row>
    <row r="2365" spans="1:15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VLOOKUP(Data[[#This Row],[dept]],Dept_Indexing[],2,FALSE)</f>
        <v>3</v>
      </c>
      <c r="L2365">
        <f>VLOOKUP(Data[[#This Row],[salary]],Salary_Index[],2,FALSE)</f>
        <v>2</v>
      </c>
      <c r="M2365" s="19">
        <f>LOG10(Data[[#This Row],[time_spend_company]])</f>
        <v>0.3010299956639812</v>
      </c>
      <c r="N2365" s="19">
        <f>1/Data[[#This Row],[time_spend_company]]</f>
        <v>0.5</v>
      </c>
      <c r="O2365" s="19">
        <v>2</v>
      </c>
    </row>
    <row r="2366" spans="1:15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VLOOKUP(Data[[#This Row],[dept]],Dept_Indexing[],2,FALSE)</f>
        <v>5</v>
      </c>
      <c r="L2366">
        <f>VLOOKUP(Data[[#This Row],[salary]],Salary_Index[],2,FALSE)</f>
        <v>2</v>
      </c>
      <c r="M2366" s="19">
        <f>LOG10(Data[[#This Row],[time_spend_company]])</f>
        <v>0.3010299956639812</v>
      </c>
      <c r="N2366" s="19">
        <f>1/Data[[#This Row],[time_spend_company]]</f>
        <v>0.5</v>
      </c>
      <c r="O2366" s="19">
        <v>2</v>
      </c>
    </row>
    <row r="2367" spans="1:15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VLOOKUP(Data[[#This Row],[dept]],Dept_Indexing[],2,FALSE)</f>
        <v>8</v>
      </c>
      <c r="L2367">
        <f>VLOOKUP(Data[[#This Row],[salary]],Salary_Index[],2,FALSE)</f>
        <v>3</v>
      </c>
      <c r="M2367" s="19">
        <f>LOG10(Data[[#This Row],[time_spend_company]])</f>
        <v>0.3010299956639812</v>
      </c>
      <c r="N2367" s="19">
        <f>1/Data[[#This Row],[time_spend_company]]</f>
        <v>0.5</v>
      </c>
      <c r="O2367" s="19">
        <v>2</v>
      </c>
    </row>
    <row r="2368" spans="1:15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VLOOKUP(Data[[#This Row],[dept]],Dept_Indexing[],2,FALSE)</f>
        <v>8</v>
      </c>
      <c r="L2368">
        <f>VLOOKUP(Data[[#This Row],[salary]],Salary_Index[],2,FALSE)</f>
        <v>3</v>
      </c>
      <c r="M2368" s="19">
        <f>LOG10(Data[[#This Row],[time_spend_company]])</f>
        <v>0.3010299956639812</v>
      </c>
      <c r="N2368" s="19">
        <f>1/Data[[#This Row],[time_spend_company]]</f>
        <v>0.5</v>
      </c>
      <c r="O2368" s="19">
        <v>2</v>
      </c>
    </row>
    <row r="2369" spans="1:15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VLOOKUP(Data[[#This Row],[dept]],Dept_Indexing[],2,FALSE)</f>
        <v>8</v>
      </c>
      <c r="L2369">
        <f>VLOOKUP(Data[[#This Row],[salary]],Salary_Index[],2,FALSE)</f>
        <v>3</v>
      </c>
      <c r="M2369" s="19">
        <f>LOG10(Data[[#This Row],[time_spend_company]])</f>
        <v>0.3010299956639812</v>
      </c>
      <c r="N2369" s="19">
        <f>1/Data[[#This Row],[time_spend_company]]</f>
        <v>0.5</v>
      </c>
      <c r="O2369" s="19">
        <v>2</v>
      </c>
    </row>
    <row r="2370" spans="1:15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VLOOKUP(Data[[#This Row],[dept]],Dept_Indexing[],2,FALSE)</f>
        <v>8</v>
      </c>
      <c r="L2370">
        <f>VLOOKUP(Data[[#This Row],[salary]],Salary_Index[],2,FALSE)</f>
        <v>3</v>
      </c>
      <c r="M2370" s="19">
        <f>LOG10(Data[[#This Row],[time_spend_company]])</f>
        <v>0.3010299956639812</v>
      </c>
      <c r="N2370" s="19">
        <f>1/Data[[#This Row],[time_spend_company]]</f>
        <v>0.5</v>
      </c>
      <c r="O2370" s="19">
        <v>2</v>
      </c>
    </row>
    <row r="2371" spans="1:15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VLOOKUP(Data[[#This Row],[dept]],Dept_Indexing[],2,FALSE)</f>
        <v>8</v>
      </c>
      <c r="L2371">
        <f>VLOOKUP(Data[[#This Row],[salary]],Salary_Index[],2,FALSE)</f>
        <v>3</v>
      </c>
      <c r="M2371" s="19">
        <f>LOG10(Data[[#This Row],[time_spend_company]])</f>
        <v>0.3010299956639812</v>
      </c>
      <c r="N2371" s="19">
        <f>1/Data[[#This Row],[time_spend_company]]</f>
        <v>0.5</v>
      </c>
      <c r="O2371" s="19">
        <v>2</v>
      </c>
    </row>
    <row r="2372" spans="1:15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VLOOKUP(Data[[#This Row],[dept]],Dept_Indexing[],2,FALSE)</f>
        <v>8</v>
      </c>
      <c r="L2372">
        <f>VLOOKUP(Data[[#This Row],[salary]],Salary_Index[],2,FALSE)</f>
        <v>1</v>
      </c>
      <c r="M2372" s="19">
        <f>LOG10(Data[[#This Row],[time_spend_company]])</f>
        <v>0.3010299956639812</v>
      </c>
      <c r="N2372" s="19">
        <f>1/Data[[#This Row],[time_spend_company]]</f>
        <v>0.5</v>
      </c>
      <c r="O2372" s="19">
        <v>2</v>
      </c>
    </row>
    <row r="2373" spans="1:15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VLOOKUP(Data[[#This Row],[dept]],Dept_Indexing[],2,FALSE)</f>
        <v>8</v>
      </c>
      <c r="L2373">
        <f>VLOOKUP(Data[[#This Row],[salary]],Salary_Index[],2,FALSE)</f>
        <v>1</v>
      </c>
      <c r="M2373" s="19">
        <f>LOG10(Data[[#This Row],[time_spend_company]])</f>
        <v>0.3010299956639812</v>
      </c>
      <c r="N2373" s="19">
        <f>1/Data[[#This Row],[time_spend_company]]</f>
        <v>0.5</v>
      </c>
      <c r="O2373" s="19">
        <v>2</v>
      </c>
    </row>
    <row r="2374" spans="1:15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VLOOKUP(Data[[#This Row],[dept]],Dept_Indexing[],2,FALSE)</f>
        <v>1</v>
      </c>
      <c r="L2374">
        <f>VLOOKUP(Data[[#This Row],[salary]],Salary_Index[],2,FALSE)</f>
        <v>1</v>
      </c>
      <c r="M2374" s="19">
        <f>LOG10(Data[[#This Row],[time_spend_company]])</f>
        <v>0.3010299956639812</v>
      </c>
      <c r="N2374" s="19">
        <f>1/Data[[#This Row],[time_spend_company]]</f>
        <v>0.5</v>
      </c>
      <c r="O2374" s="19">
        <v>2</v>
      </c>
    </row>
    <row r="2375" spans="1:15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VLOOKUP(Data[[#This Row],[dept]],Dept_Indexing[],2,FALSE)</f>
        <v>10</v>
      </c>
      <c r="L2375">
        <f>VLOOKUP(Data[[#This Row],[salary]],Salary_Index[],2,FALSE)</f>
        <v>2</v>
      </c>
      <c r="M2375" s="19">
        <f>LOG10(Data[[#This Row],[time_spend_company]])</f>
        <v>0.3010299956639812</v>
      </c>
      <c r="N2375" s="19">
        <f>1/Data[[#This Row],[time_spend_company]]</f>
        <v>0.5</v>
      </c>
      <c r="O2375" s="19">
        <v>2</v>
      </c>
    </row>
    <row r="2376" spans="1:15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VLOOKUP(Data[[#This Row],[dept]],Dept_Indexing[],2,FALSE)</f>
        <v>10</v>
      </c>
      <c r="L2376">
        <f>VLOOKUP(Data[[#This Row],[salary]],Salary_Index[],2,FALSE)</f>
        <v>2</v>
      </c>
      <c r="M2376" s="19">
        <f>LOG10(Data[[#This Row],[time_spend_company]])</f>
        <v>0.3010299956639812</v>
      </c>
      <c r="N2376" s="19">
        <f>1/Data[[#This Row],[time_spend_company]]</f>
        <v>0.5</v>
      </c>
      <c r="O2376" s="19">
        <v>2</v>
      </c>
    </row>
    <row r="2377" spans="1:15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VLOOKUP(Data[[#This Row],[dept]],Dept_Indexing[],2,FALSE)</f>
        <v>10</v>
      </c>
      <c r="L2377">
        <f>VLOOKUP(Data[[#This Row],[salary]],Salary_Index[],2,FALSE)</f>
        <v>2</v>
      </c>
      <c r="M2377" s="19">
        <f>LOG10(Data[[#This Row],[time_spend_company]])</f>
        <v>0.3010299956639812</v>
      </c>
      <c r="N2377" s="19">
        <f>1/Data[[#This Row],[time_spend_company]]</f>
        <v>0.5</v>
      </c>
      <c r="O2377" s="19">
        <v>2</v>
      </c>
    </row>
    <row r="2378" spans="1:15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VLOOKUP(Data[[#This Row],[dept]],Dept_Indexing[],2,FALSE)</f>
        <v>10</v>
      </c>
      <c r="L2378">
        <f>VLOOKUP(Data[[#This Row],[salary]],Salary_Index[],2,FALSE)</f>
        <v>2</v>
      </c>
      <c r="M2378" s="19">
        <f>LOG10(Data[[#This Row],[time_spend_company]])</f>
        <v>0.3010299956639812</v>
      </c>
      <c r="N2378" s="19">
        <f>1/Data[[#This Row],[time_spend_company]]</f>
        <v>0.5</v>
      </c>
      <c r="O2378" s="19">
        <v>2</v>
      </c>
    </row>
    <row r="2379" spans="1:15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VLOOKUP(Data[[#This Row],[dept]],Dept_Indexing[],2,FALSE)</f>
        <v>9</v>
      </c>
      <c r="L2379">
        <f>VLOOKUP(Data[[#This Row],[salary]],Salary_Index[],2,FALSE)</f>
        <v>3</v>
      </c>
      <c r="M2379" s="19">
        <f>LOG10(Data[[#This Row],[time_spend_company]])</f>
        <v>0.3010299956639812</v>
      </c>
      <c r="N2379" s="19">
        <f>1/Data[[#This Row],[time_spend_company]]</f>
        <v>0.5</v>
      </c>
      <c r="O2379" s="19">
        <v>2</v>
      </c>
    </row>
    <row r="2380" spans="1:15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VLOOKUP(Data[[#This Row],[dept]],Dept_Indexing[],2,FALSE)</f>
        <v>9</v>
      </c>
      <c r="L2380">
        <f>VLOOKUP(Data[[#This Row],[salary]],Salary_Index[],2,FALSE)</f>
        <v>3</v>
      </c>
      <c r="M2380" s="19">
        <f>LOG10(Data[[#This Row],[time_spend_company]])</f>
        <v>0.3010299956639812</v>
      </c>
      <c r="N2380" s="19">
        <f>1/Data[[#This Row],[time_spend_company]]</f>
        <v>0.5</v>
      </c>
      <c r="O2380" s="19">
        <v>2</v>
      </c>
    </row>
    <row r="2381" spans="1:15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VLOOKUP(Data[[#This Row],[dept]],Dept_Indexing[],2,FALSE)</f>
        <v>10</v>
      </c>
      <c r="L2381">
        <f>VLOOKUP(Data[[#This Row],[salary]],Salary_Index[],2,FALSE)</f>
        <v>1</v>
      </c>
      <c r="M2381" s="19">
        <f>LOG10(Data[[#This Row],[time_spend_company]])</f>
        <v>0.3010299956639812</v>
      </c>
      <c r="N2381" s="19">
        <f>1/Data[[#This Row],[time_spend_company]]</f>
        <v>0.5</v>
      </c>
      <c r="O2381" s="19">
        <v>2</v>
      </c>
    </row>
    <row r="2382" spans="1:15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VLOOKUP(Data[[#This Row],[dept]],Dept_Indexing[],2,FALSE)</f>
        <v>6</v>
      </c>
      <c r="L2382">
        <f>VLOOKUP(Data[[#This Row],[salary]],Salary_Index[],2,FALSE)</f>
        <v>2</v>
      </c>
      <c r="M2382" s="19">
        <f>LOG10(Data[[#This Row],[time_spend_company]])</f>
        <v>0.3010299956639812</v>
      </c>
      <c r="N2382" s="19">
        <f>1/Data[[#This Row],[time_spend_company]]</f>
        <v>0.5</v>
      </c>
      <c r="O2382" s="19">
        <v>2</v>
      </c>
    </row>
    <row r="2383" spans="1:15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VLOOKUP(Data[[#This Row],[dept]],Dept_Indexing[],2,FALSE)</f>
        <v>6</v>
      </c>
      <c r="L2383">
        <f>VLOOKUP(Data[[#This Row],[salary]],Salary_Index[],2,FALSE)</f>
        <v>2</v>
      </c>
      <c r="M2383" s="19">
        <f>LOG10(Data[[#This Row],[time_spend_company]])</f>
        <v>0.3010299956639812</v>
      </c>
      <c r="N2383" s="19">
        <f>1/Data[[#This Row],[time_spend_company]]</f>
        <v>0.5</v>
      </c>
      <c r="O2383" s="19">
        <v>2</v>
      </c>
    </row>
    <row r="2384" spans="1:15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VLOOKUP(Data[[#This Row],[dept]],Dept_Indexing[],2,FALSE)</f>
        <v>7</v>
      </c>
      <c r="L2384">
        <f>VLOOKUP(Data[[#This Row],[salary]],Salary_Index[],2,FALSE)</f>
        <v>2</v>
      </c>
      <c r="M2384" s="19">
        <f>LOG10(Data[[#This Row],[time_spend_company]])</f>
        <v>0.3010299956639812</v>
      </c>
      <c r="N2384" s="19">
        <f>1/Data[[#This Row],[time_spend_company]]</f>
        <v>0.5</v>
      </c>
      <c r="O2384" s="19">
        <v>2</v>
      </c>
    </row>
    <row r="2385" spans="1:15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VLOOKUP(Data[[#This Row],[dept]],Dept_Indexing[],2,FALSE)</f>
        <v>8</v>
      </c>
      <c r="L2385">
        <f>VLOOKUP(Data[[#This Row],[salary]],Salary_Index[],2,FALSE)</f>
        <v>2</v>
      </c>
      <c r="M2385" s="19">
        <f>LOG10(Data[[#This Row],[time_spend_company]])</f>
        <v>0.3010299956639812</v>
      </c>
      <c r="N2385" s="19">
        <f>1/Data[[#This Row],[time_spend_company]]</f>
        <v>0.5</v>
      </c>
      <c r="O2385" s="19">
        <v>2</v>
      </c>
    </row>
    <row r="2386" spans="1:15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VLOOKUP(Data[[#This Row],[dept]],Dept_Indexing[],2,FALSE)</f>
        <v>5</v>
      </c>
      <c r="L2386">
        <f>VLOOKUP(Data[[#This Row],[salary]],Salary_Index[],2,FALSE)</f>
        <v>2</v>
      </c>
      <c r="M2386" s="19">
        <f>LOG10(Data[[#This Row],[time_spend_company]])</f>
        <v>0.3010299956639812</v>
      </c>
      <c r="N2386" s="19">
        <f>1/Data[[#This Row],[time_spend_company]]</f>
        <v>0.5</v>
      </c>
      <c r="O2386" s="19">
        <v>2</v>
      </c>
    </row>
    <row r="2387" spans="1:15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VLOOKUP(Data[[#This Row],[dept]],Dept_Indexing[],2,FALSE)</f>
        <v>8</v>
      </c>
      <c r="L2387">
        <f>VLOOKUP(Data[[#This Row],[salary]],Salary_Index[],2,FALSE)</f>
        <v>3</v>
      </c>
      <c r="M2387" s="19">
        <f>LOG10(Data[[#This Row],[time_spend_company]])</f>
        <v>0.3010299956639812</v>
      </c>
      <c r="N2387" s="19">
        <f>1/Data[[#This Row],[time_spend_company]]</f>
        <v>0.5</v>
      </c>
      <c r="O2387" s="19">
        <v>2</v>
      </c>
    </row>
    <row r="2388" spans="1:15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VLOOKUP(Data[[#This Row],[dept]],Dept_Indexing[],2,FALSE)</f>
        <v>8</v>
      </c>
      <c r="L2388">
        <f>VLOOKUP(Data[[#This Row],[salary]],Salary_Index[],2,FALSE)</f>
        <v>2</v>
      </c>
      <c r="M2388" s="19">
        <f>LOG10(Data[[#This Row],[time_spend_company]])</f>
        <v>0.3010299956639812</v>
      </c>
      <c r="N2388" s="19">
        <f>1/Data[[#This Row],[time_spend_company]]</f>
        <v>0.5</v>
      </c>
      <c r="O2388" s="19">
        <v>2</v>
      </c>
    </row>
    <row r="2389" spans="1:15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VLOOKUP(Data[[#This Row],[dept]],Dept_Indexing[],2,FALSE)</f>
        <v>8</v>
      </c>
      <c r="L2389">
        <f>VLOOKUP(Data[[#This Row],[salary]],Salary_Index[],2,FALSE)</f>
        <v>2</v>
      </c>
      <c r="M2389" s="19">
        <f>LOG10(Data[[#This Row],[time_spend_company]])</f>
        <v>0.3010299956639812</v>
      </c>
      <c r="N2389" s="19">
        <f>1/Data[[#This Row],[time_spend_company]]</f>
        <v>0.5</v>
      </c>
      <c r="O2389" s="19">
        <v>2</v>
      </c>
    </row>
    <row r="2390" spans="1:15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VLOOKUP(Data[[#This Row],[dept]],Dept_Indexing[],2,FALSE)</f>
        <v>8</v>
      </c>
      <c r="L2390">
        <f>VLOOKUP(Data[[#This Row],[salary]],Salary_Index[],2,FALSE)</f>
        <v>2</v>
      </c>
      <c r="M2390" s="19">
        <f>LOG10(Data[[#This Row],[time_spend_company]])</f>
        <v>0.3010299956639812</v>
      </c>
      <c r="N2390" s="19">
        <f>1/Data[[#This Row],[time_spend_company]]</f>
        <v>0.5</v>
      </c>
      <c r="O2390" s="19">
        <v>2</v>
      </c>
    </row>
    <row r="2391" spans="1:15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VLOOKUP(Data[[#This Row],[dept]],Dept_Indexing[],2,FALSE)</f>
        <v>8</v>
      </c>
      <c r="L2391">
        <f>VLOOKUP(Data[[#This Row],[salary]],Salary_Index[],2,FALSE)</f>
        <v>2</v>
      </c>
      <c r="M2391" s="19">
        <f>LOG10(Data[[#This Row],[time_spend_company]])</f>
        <v>0.3010299956639812</v>
      </c>
      <c r="N2391" s="19">
        <f>1/Data[[#This Row],[time_spend_company]]</f>
        <v>0.5</v>
      </c>
      <c r="O2391" s="19">
        <v>2</v>
      </c>
    </row>
    <row r="2392" spans="1:15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VLOOKUP(Data[[#This Row],[dept]],Dept_Indexing[],2,FALSE)</f>
        <v>8</v>
      </c>
      <c r="L2392">
        <f>VLOOKUP(Data[[#This Row],[salary]],Salary_Index[],2,FALSE)</f>
        <v>2</v>
      </c>
      <c r="M2392" s="19">
        <f>LOG10(Data[[#This Row],[time_spend_company]])</f>
        <v>0.3010299956639812</v>
      </c>
      <c r="N2392" s="19">
        <f>1/Data[[#This Row],[time_spend_company]]</f>
        <v>0.5</v>
      </c>
      <c r="O2392" s="19">
        <v>2</v>
      </c>
    </row>
    <row r="2393" spans="1:15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VLOOKUP(Data[[#This Row],[dept]],Dept_Indexing[],2,FALSE)</f>
        <v>8</v>
      </c>
      <c r="L2393">
        <f>VLOOKUP(Data[[#This Row],[salary]],Salary_Index[],2,FALSE)</f>
        <v>1</v>
      </c>
      <c r="M2393" s="19">
        <f>LOG10(Data[[#This Row],[time_spend_company]])</f>
        <v>0.3010299956639812</v>
      </c>
      <c r="N2393" s="19">
        <f>1/Data[[#This Row],[time_spend_company]]</f>
        <v>0.5</v>
      </c>
      <c r="O2393" s="19">
        <v>2</v>
      </c>
    </row>
    <row r="2394" spans="1:15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VLOOKUP(Data[[#This Row],[dept]],Dept_Indexing[],2,FALSE)</f>
        <v>8</v>
      </c>
      <c r="L2394">
        <f>VLOOKUP(Data[[#This Row],[salary]],Salary_Index[],2,FALSE)</f>
        <v>1</v>
      </c>
      <c r="M2394" s="19">
        <f>LOG10(Data[[#This Row],[time_spend_company]])</f>
        <v>0.3010299956639812</v>
      </c>
      <c r="N2394" s="19">
        <f>1/Data[[#This Row],[time_spend_company]]</f>
        <v>0.5</v>
      </c>
      <c r="O2394" s="19">
        <v>2</v>
      </c>
    </row>
    <row r="2395" spans="1:15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VLOOKUP(Data[[#This Row],[dept]],Dept_Indexing[],2,FALSE)</f>
        <v>10</v>
      </c>
      <c r="L2395">
        <f>VLOOKUP(Data[[#This Row],[salary]],Salary_Index[],2,FALSE)</f>
        <v>2</v>
      </c>
      <c r="M2395" s="19">
        <f>LOG10(Data[[#This Row],[time_spend_company]])</f>
        <v>0.3010299956639812</v>
      </c>
      <c r="N2395" s="19">
        <f>1/Data[[#This Row],[time_spend_company]]</f>
        <v>0.5</v>
      </c>
      <c r="O2395" s="19">
        <v>2</v>
      </c>
    </row>
    <row r="2396" spans="1:15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VLOOKUP(Data[[#This Row],[dept]],Dept_Indexing[],2,FALSE)</f>
        <v>10</v>
      </c>
      <c r="L2396">
        <f>VLOOKUP(Data[[#This Row],[salary]],Salary_Index[],2,FALSE)</f>
        <v>3</v>
      </c>
      <c r="M2396" s="19">
        <f>LOG10(Data[[#This Row],[time_spend_company]])</f>
        <v>0.3010299956639812</v>
      </c>
      <c r="N2396" s="19">
        <f>1/Data[[#This Row],[time_spend_company]]</f>
        <v>0.5</v>
      </c>
      <c r="O2396" s="19">
        <v>2</v>
      </c>
    </row>
    <row r="2397" spans="1:15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VLOOKUP(Data[[#This Row],[dept]],Dept_Indexing[],2,FALSE)</f>
        <v>10</v>
      </c>
      <c r="L2397">
        <f>VLOOKUP(Data[[#This Row],[salary]],Salary_Index[],2,FALSE)</f>
        <v>2</v>
      </c>
      <c r="M2397" s="19">
        <f>LOG10(Data[[#This Row],[time_spend_company]])</f>
        <v>0.3010299956639812</v>
      </c>
      <c r="N2397" s="19">
        <f>1/Data[[#This Row],[time_spend_company]]</f>
        <v>0.5</v>
      </c>
      <c r="O2397" s="19">
        <v>2</v>
      </c>
    </row>
    <row r="2398" spans="1:15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VLOOKUP(Data[[#This Row],[dept]],Dept_Indexing[],2,FALSE)</f>
        <v>10</v>
      </c>
      <c r="L2398">
        <f>VLOOKUP(Data[[#This Row],[salary]],Salary_Index[],2,FALSE)</f>
        <v>2</v>
      </c>
      <c r="M2398" s="19">
        <f>LOG10(Data[[#This Row],[time_spend_company]])</f>
        <v>0.3010299956639812</v>
      </c>
      <c r="N2398" s="19">
        <f>1/Data[[#This Row],[time_spend_company]]</f>
        <v>0.5</v>
      </c>
      <c r="O2398" s="19">
        <v>2</v>
      </c>
    </row>
    <row r="2399" spans="1:15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VLOOKUP(Data[[#This Row],[dept]],Dept_Indexing[],2,FALSE)</f>
        <v>9</v>
      </c>
      <c r="L2399">
        <f>VLOOKUP(Data[[#This Row],[salary]],Salary_Index[],2,FALSE)</f>
        <v>2</v>
      </c>
      <c r="M2399" s="19">
        <f>LOG10(Data[[#This Row],[time_spend_company]])</f>
        <v>0.3010299956639812</v>
      </c>
      <c r="N2399" s="19">
        <f>1/Data[[#This Row],[time_spend_company]]</f>
        <v>0.5</v>
      </c>
      <c r="O2399" s="19">
        <v>2</v>
      </c>
    </row>
    <row r="2400" spans="1:15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VLOOKUP(Data[[#This Row],[dept]],Dept_Indexing[],2,FALSE)</f>
        <v>9</v>
      </c>
      <c r="L2400">
        <f>VLOOKUP(Data[[#This Row],[salary]],Salary_Index[],2,FALSE)</f>
        <v>1</v>
      </c>
      <c r="M2400" s="19">
        <f>LOG10(Data[[#This Row],[time_spend_company]])</f>
        <v>0.3010299956639812</v>
      </c>
      <c r="N2400" s="19">
        <f>1/Data[[#This Row],[time_spend_company]]</f>
        <v>0.5</v>
      </c>
      <c r="O2400" s="19">
        <v>2</v>
      </c>
    </row>
    <row r="2401" spans="1:15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VLOOKUP(Data[[#This Row],[dept]],Dept_Indexing[],2,FALSE)</f>
        <v>9</v>
      </c>
      <c r="L2401">
        <f>VLOOKUP(Data[[#This Row],[salary]],Salary_Index[],2,FALSE)</f>
        <v>1</v>
      </c>
      <c r="M2401" s="19">
        <f>LOG10(Data[[#This Row],[time_spend_company]])</f>
        <v>0.3010299956639812</v>
      </c>
      <c r="N2401" s="19">
        <f>1/Data[[#This Row],[time_spend_company]]</f>
        <v>0.5</v>
      </c>
      <c r="O2401" s="19">
        <v>2</v>
      </c>
    </row>
    <row r="2402" spans="1:15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VLOOKUP(Data[[#This Row],[dept]],Dept_Indexing[],2,FALSE)</f>
        <v>3</v>
      </c>
      <c r="L2402">
        <f>VLOOKUP(Data[[#This Row],[salary]],Salary_Index[],2,FALSE)</f>
        <v>1</v>
      </c>
      <c r="M2402" s="19">
        <f>LOG10(Data[[#This Row],[time_spend_company]])</f>
        <v>0.3010299956639812</v>
      </c>
      <c r="N2402" s="19">
        <f>1/Data[[#This Row],[time_spend_company]]</f>
        <v>0.5</v>
      </c>
      <c r="O2402" s="19">
        <v>2</v>
      </c>
    </row>
    <row r="2403" spans="1:15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VLOOKUP(Data[[#This Row],[dept]],Dept_Indexing[],2,FALSE)</f>
        <v>3</v>
      </c>
      <c r="L2403">
        <f>VLOOKUP(Data[[#This Row],[salary]],Salary_Index[],2,FALSE)</f>
        <v>1</v>
      </c>
      <c r="M2403" s="19">
        <f>LOG10(Data[[#This Row],[time_spend_company]])</f>
        <v>0.3010299956639812</v>
      </c>
      <c r="N2403" s="19">
        <f>1/Data[[#This Row],[time_spend_company]]</f>
        <v>0.5</v>
      </c>
      <c r="O2403" s="19">
        <v>2</v>
      </c>
    </row>
    <row r="2404" spans="1:15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VLOOKUP(Data[[#This Row],[dept]],Dept_Indexing[],2,FALSE)</f>
        <v>3</v>
      </c>
      <c r="L2404">
        <f>VLOOKUP(Data[[#This Row],[salary]],Salary_Index[],2,FALSE)</f>
        <v>1</v>
      </c>
      <c r="M2404" s="19">
        <f>LOG10(Data[[#This Row],[time_spend_company]])</f>
        <v>0.3010299956639812</v>
      </c>
      <c r="N2404" s="19">
        <f>1/Data[[#This Row],[time_spend_company]]</f>
        <v>0.5</v>
      </c>
      <c r="O2404" s="19">
        <v>2</v>
      </c>
    </row>
    <row r="2405" spans="1:15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VLOOKUP(Data[[#This Row],[dept]],Dept_Indexing[],2,FALSE)</f>
        <v>3</v>
      </c>
      <c r="L2405">
        <f>VLOOKUP(Data[[#This Row],[salary]],Salary_Index[],2,FALSE)</f>
        <v>2</v>
      </c>
      <c r="M2405" s="19">
        <f>LOG10(Data[[#This Row],[time_spend_company]])</f>
        <v>0.3010299956639812</v>
      </c>
      <c r="N2405" s="19">
        <f>1/Data[[#This Row],[time_spend_company]]</f>
        <v>0.5</v>
      </c>
      <c r="O2405" s="19">
        <v>2</v>
      </c>
    </row>
    <row r="2406" spans="1:15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VLOOKUP(Data[[#This Row],[dept]],Dept_Indexing[],2,FALSE)</f>
        <v>8</v>
      </c>
      <c r="L2406">
        <f>VLOOKUP(Data[[#This Row],[salary]],Salary_Index[],2,FALSE)</f>
        <v>3</v>
      </c>
      <c r="M2406" s="19">
        <f>LOG10(Data[[#This Row],[time_spend_company]])</f>
        <v>0.3010299956639812</v>
      </c>
      <c r="N2406" s="19">
        <f>1/Data[[#This Row],[time_spend_company]]</f>
        <v>0.5</v>
      </c>
      <c r="O2406" s="19">
        <v>2</v>
      </c>
    </row>
    <row r="2407" spans="1:15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VLOOKUP(Data[[#This Row],[dept]],Dept_Indexing[],2,FALSE)</f>
        <v>8</v>
      </c>
      <c r="L2407">
        <f>VLOOKUP(Data[[#This Row],[salary]],Salary_Index[],2,FALSE)</f>
        <v>2</v>
      </c>
      <c r="M2407" s="19">
        <f>LOG10(Data[[#This Row],[time_spend_company]])</f>
        <v>0.3010299956639812</v>
      </c>
      <c r="N2407" s="19">
        <f>1/Data[[#This Row],[time_spend_company]]</f>
        <v>0.5</v>
      </c>
      <c r="O2407" s="19">
        <v>2</v>
      </c>
    </row>
    <row r="2408" spans="1:15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VLOOKUP(Data[[#This Row],[dept]],Dept_Indexing[],2,FALSE)</f>
        <v>8</v>
      </c>
      <c r="L2408">
        <f>VLOOKUP(Data[[#This Row],[salary]],Salary_Index[],2,FALSE)</f>
        <v>2</v>
      </c>
      <c r="M2408" s="19">
        <f>LOG10(Data[[#This Row],[time_spend_company]])</f>
        <v>0.3010299956639812</v>
      </c>
      <c r="N2408" s="19">
        <f>1/Data[[#This Row],[time_spend_company]]</f>
        <v>0.5</v>
      </c>
      <c r="O2408" s="19">
        <v>2</v>
      </c>
    </row>
    <row r="2409" spans="1:15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VLOOKUP(Data[[#This Row],[dept]],Dept_Indexing[],2,FALSE)</f>
        <v>8</v>
      </c>
      <c r="L2409">
        <f>VLOOKUP(Data[[#This Row],[salary]],Salary_Index[],2,FALSE)</f>
        <v>2</v>
      </c>
      <c r="M2409" s="19">
        <f>LOG10(Data[[#This Row],[time_spend_company]])</f>
        <v>0.3010299956639812</v>
      </c>
      <c r="N2409" s="19">
        <f>1/Data[[#This Row],[time_spend_company]]</f>
        <v>0.5</v>
      </c>
      <c r="O2409" s="19">
        <v>2</v>
      </c>
    </row>
    <row r="2410" spans="1:15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VLOOKUP(Data[[#This Row],[dept]],Dept_Indexing[],2,FALSE)</f>
        <v>8</v>
      </c>
      <c r="L2410">
        <f>VLOOKUP(Data[[#This Row],[salary]],Salary_Index[],2,FALSE)</f>
        <v>1</v>
      </c>
      <c r="M2410" s="19">
        <f>LOG10(Data[[#This Row],[time_spend_company]])</f>
        <v>0.3010299956639812</v>
      </c>
      <c r="N2410" s="19">
        <f>1/Data[[#This Row],[time_spend_company]]</f>
        <v>0.5</v>
      </c>
      <c r="O2410" s="19">
        <v>2</v>
      </c>
    </row>
    <row r="2411" spans="1:15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VLOOKUP(Data[[#This Row],[dept]],Dept_Indexing[],2,FALSE)</f>
        <v>8</v>
      </c>
      <c r="L2411">
        <f>VLOOKUP(Data[[#This Row],[salary]],Salary_Index[],2,FALSE)</f>
        <v>1</v>
      </c>
      <c r="M2411" s="19">
        <f>LOG10(Data[[#This Row],[time_spend_company]])</f>
        <v>0.3010299956639812</v>
      </c>
      <c r="N2411" s="19">
        <f>1/Data[[#This Row],[time_spend_company]]</f>
        <v>0.5</v>
      </c>
      <c r="O2411" s="19">
        <v>2</v>
      </c>
    </row>
    <row r="2412" spans="1:15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VLOOKUP(Data[[#This Row],[dept]],Dept_Indexing[],2,FALSE)</f>
        <v>8</v>
      </c>
      <c r="L2412">
        <f>VLOOKUP(Data[[#This Row],[salary]],Salary_Index[],2,FALSE)</f>
        <v>1</v>
      </c>
      <c r="M2412" s="19">
        <f>LOG10(Data[[#This Row],[time_spend_company]])</f>
        <v>0.3010299956639812</v>
      </c>
      <c r="N2412" s="19">
        <f>1/Data[[#This Row],[time_spend_company]]</f>
        <v>0.5</v>
      </c>
      <c r="O2412" s="19">
        <v>2</v>
      </c>
    </row>
    <row r="2413" spans="1:15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VLOOKUP(Data[[#This Row],[dept]],Dept_Indexing[],2,FALSE)</f>
        <v>1</v>
      </c>
      <c r="L2413">
        <f>VLOOKUP(Data[[#This Row],[salary]],Salary_Index[],2,FALSE)</f>
        <v>3</v>
      </c>
      <c r="M2413" s="19">
        <f>LOG10(Data[[#This Row],[time_spend_company]])</f>
        <v>0.3010299956639812</v>
      </c>
      <c r="N2413" s="19">
        <f>1/Data[[#This Row],[time_spend_company]]</f>
        <v>0.5</v>
      </c>
      <c r="O2413" s="19">
        <v>2</v>
      </c>
    </row>
    <row r="2414" spans="1:15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VLOOKUP(Data[[#This Row],[dept]],Dept_Indexing[],2,FALSE)</f>
        <v>10</v>
      </c>
      <c r="L2414">
        <f>VLOOKUP(Data[[#This Row],[salary]],Salary_Index[],2,FALSE)</f>
        <v>2</v>
      </c>
      <c r="M2414" s="19">
        <f>LOG10(Data[[#This Row],[time_spend_company]])</f>
        <v>0.3010299956639812</v>
      </c>
      <c r="N2414" s="19">
        <f>1/Data[[#This Row],[time_spend_company]]</f>
        <v>0.5</v>
      </c>
      <c r="O2414" s="19">
        <v>2</v>
      </c>
    </row>
    <row r="2415" spans="1:15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VLOOKUP(Data[[#This Row],[dept]],Dept_Indexing[],2,FALSE)</f>
        <v>10</v>
      </c>
      <c r="L2415">
        <f>VLOOKUP(Data[[#This Row],[salary]],Salary_Index[],2,FALSE)</f>
        <v>2</v>
      </c>
      <c r="M2415" s="19">
        <f>LOG10(Data[[#This Row],[time_spend_company]])</f>
        <v>0.3010299956639812</v>
      </c>
      <c r="N2415" s="19">
        <f>1/Data[[#This Row],[time_spend_company]]</f>
        <v>0.5</v>
      </c>
      <c r="O2415" s="19">
        <v>2</v>
      </c>
    </row>
    <row r="2416" spans="1:15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VLOOKUP(Data[[#This Row],[dept]],Dept_Indexing[],2,FALSE)</f>
        <v>10</v>
      </c>
      <c r="L2416">
        <f>VLOOKUP(Data[[#This Row],[salary]],Salary_Index[],2,FALSE)</f>
        <v>2</v>
      </c>
      <c r="M2416" s="19">
        <f>LOG10(Data[[#This Row],[time_spend_company]])</f>
        <v>0.3010299956639812</v>
      </c>
      <c r="N2416" s="19">
        <f>1/Data[[#This Row],[time_spend_company]]</f>
        <v>0.5</v>
      </c>
      <c r="O2416" s="19">
        <v>2</v>
      </c>
    </row>
    <row r="2417" spans="1:15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VLOOKUP(Data[[#This Row],[dept]],Dept_Indexing[],2,FALSE)</f>
        <v>9</v>
      </c>
      <c r="L2417">
        <f>VLOOKUP(Data[[#This Row],[salary]],Salary_Index[],2,FALSE)</f>
        <v>2</v>
      </c>
      <c r="M2417" s="19">
        <f>LOG10(Data[[#This Row],[time_spend_company]])</f>
        <v>0.3010299956639812</v>
      </c>
      <c r="N2417" s="19">
        <f>1/Data[[#This Row],[time_spend_company]]</f>
        <v>0.5</v>
      </c>
      <c r="O2417" s="19">
        <v>2</v>
      </c>
    </row>
    <row r="2418" spans="1:15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VLOOKUP(Data[[#This Row],[dept]],Dept_Indexing[],2,FALSE)</f>
        <v>9</v>
      </c>
      <c r="L2418">
        <f>VLOOKUP(Data[[#This Row],[salary]],Salary_Index[],2,FALSE)</f>
        <v>2</v>
      </c>
      <c r="M2418" s="19">
        <f>LOG10(Data[[#This Row],[time_spend_company]])</f>
        <v>0.3010299956639812</v>
      </c>
      <c r="N2418" s="19">
        <f>1/Data[[#This Row],[time_spend_company]]</f>
        <v>0.5</v>
      </c>
      <c r="O2418" s="19">
        <v>2</v>
      </c>
    </row>
    <row r="2419" spans="1:15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VLOOKUP(Data[[#This Row],[dept]],Dept_Indexing[],2,FALSE)</f>
        <v>9</v>
      </c>
      <c r="L2419">
        <f>VLOOKUP(Data[[#This Row],[salary]],Salary_Index[],2,FALSE)</f>
        <v>1</v>
      </c>
      <c r="M2419" s="19">
        <f>LOG10(Data[[#This Row],[time_spend_company]])</f>
        <v>0.3010299956639812</v>
      </c>
      <c r="N2419" s="19">
        <f>1/Data[[#This Row],[time_spend_company]]</f>
        <v>0.5</v>
      </c>
      <c r="O2419" s="19">
        <v>2</v>
      </c>
    </row>
    <row r="2420" spans="1:15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VLOOKUP(Data[[#This Row],[dept]],Dept_Indexing[],2,FALSE)</f>
        <v>9</v>
      </c>
      <c r="L2420">
        <f>VLOOKUP(Data[[#This Row],[salary]],Salary_Index[],2,FALSE)</f>
        <v>1</v>
      </c>
      <c r="M2420" s="19">
        <f>LOG10(Data[[#This Row],[time_spend_company]])</f>
        <v>0.3010299956639812</v>
      </c>
      <c r="N2420" s="19">
        <f>1/Data[[#This Row],[time_spend_company]]</f>
        <v>0.5</v>
      </c>
      <c r="O2420" s="19">
        <v>2</v>
      </c>
    </row>
    <row r="2421" spans="1:15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VLOOKUP(Data[[#This Row],[dept]],Dept_Indexing[],2,FALSE)</f>
        <v>10</v>
      </c>
      <c r="L2421">
        <f>VLOOKUP(Data[[#This Row],[salary]],Salary_Index[],2,FALSE)</f>
        <v>1</v>
      </c>
      <c r="M2421" s="19">
        <f>LOG10(Data[[#This Row],[time_spend_company]])</f>
        <v>0.3010299956639812</v>
      </c>
      <c r="N2421" s="19">
        <f>1/Data[[#This Row],[time_spend_company]]</f>
        <v>0.5</v>
      </c>
      <c r="O2421" s="19">
        <v>2</v>
      </c>
    </row>
    <row r="2422" spans="1:15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VLOOKUP(Data[[#This Row],[dept]],Dept_Indexing[],2,FALSE)</f>
        <v>3</v>
      </c>
      <c r="L2422">
        <f>VLOOKUP(Data[[#This Row],[salary]],Salary_Index[],2,FALSE)</f>
        <v>1</v>
      </c>
      <c r="M2422" s="19">
        <f>LOG10(Data[[#This Row],[time_spend_company]])</f>
        <v>0.3010299956639812</v>
      </c>
      <c r="N2422" s="19">
        <f>1/Data[[#This Row],[time_spend_company]]</f>
        <v>0.5</v>
      </c>
      <c r="O2422" s="19">
        <v>2</v>
      </c>
    </row>
    <row r="2423" spans="1:15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VLOOKUP(Data[[#This Row],[dept]],Dept_Indexing[],2,FALSE)</f>
        <v>3</v>
      </c>
      <c r="L2423">
        <f>VLOOKUP(Data[[#This Row],[salary]],Salary_Index[],2,FALSE)</f>
        <v>1</v>
      </c>
      <c r="M2423" s="19">
        <f>LOG10(Data[[#This Row],[time_spend_company]])</f>
        <v>0.3010299956639812</v>
      </c>
      <c r="N2423" s="19">
        <f>1/Data[[#This Row],[time_spend_company]]</f>
        <v>0.5</v>
      </c>
      <c r="O2423" s="19">
        <v>2</v>
      </c>
    </row>
    <row r="2424" spans="1:15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VLOOKUP(Data[[#This Row],[dept]],Dept_Indexing[],2,FALSE)</f>
        <v>6</v>
      </c>
      <c r="L2424">
        <f>VLOOKUP(Data[[#This Row],[salary]],Salary_Index[],2,FALSE)</f>
        <v>1</v>
      </c>
      <c r="M2424" s="19">
        <f>LOG10(Data[[#This Row],[time_spend_company]])</f>
        <v>0.3010299956639812</v>
      </c>
      <c r="N2424" s="19">
        <f>1/Data[[#This Row],[time_spend_company]]</f>
        <v>0.5</v>
      </c>
      <c r="O2424" s="19">
        <v>2</v>
      </c>
    </row>
    <row r="2425" spans="1:15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VLOOKUP(Data[[#This Row],[dept]],Dept_Indexing[],2,FALSE)</f>
        <v>6</v>
      </c>
      <c r="L2425">
        <f>VLOOKUP(Data[[#This Row],[salary]],Salary_Index[],2,FALSE)</f>
        <v>1</v>
      </c>
      <c r="M2425" s="19">
        <f>LOG10(Data[[#This Row],[time_spend_company]])</f>
        <v>0.3010299956639812</v>
      </c>
      <c r="N2425" s="19">
        <f>1/Data[[#This Row],[time_spend_company]]</f>
        <v>0.5</v>
      </c>
      <c r="O2425" s="19">
        <v>2</v>
      </c>
    </row>
    <row r="2426" spans="1:15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VLOOKUP(Data[[#This Row],[dept]],Dept_Indexing[],2,FALSE)</f>
        <v>6</v>
      </c>
      <c r="L2426">
        <f>VLOOKUP(Data[[#This Row],[salary]],Salary_Index[],2,FALSE)</f>
        <v>1</v>
      </c>
      <c r="M2426" s="19">
        <f>LOG10(Data[[#This Row],[time_spend_company]])</f>
        <v>0.3010299956639812</v>
      </c>
      <c r="N2426" s="19">
        <f>1/Data[[#This Row],[time_spend_company]]</f>
        <v>0.5</v>
      </c>
      <c r="O2426" s="19">
        <v>2</v>
      </c>
    </row>
    <row r="2427" spans="1:15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VLOOKUP(Data[[#This Row],[dept]],Dept_Indexing[],2,FALSE)</f>
        <v>3</v>
      </c>
      <c r="L2427">
        <f>VLOOKUP(Data[[#This Row],[salary]],Salary_Index[],2,FALSE)</f>
        <v>1</v>
      </c>
      <c r="M2427" s="19">
        <f>LOG10(Data[[#This Row],[time_spend_company]])</f>
        <v>0.3010299956639812</v>
      </c>
      <c r="N2427" s="19">
        <f>1/Data[[#This Row],[time_spend_company]]</f>
        <v>0.5</v>
      </c>
      <c r="O2427" s="19">
        <v>2</v>
      </c>
    </row>
    <row r="2428" spans="1:15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VLOOKUP(Data[[#This Row],[dept]],Dept_Indexing[],2,FALSE)</f>
        <v>3</v>
      </c>
      <c r="L2428">
        <f>VLOOKUP(Data[[#This Row],[salary]],Salary_Index[],2,FALSE)</f>
        <v>2</v>
      </c>
      <c r="M2428" s="19">
        <f>LOG10(Data[[#This Row],[time_spend_company]])</f>
        <v>0.3010299956639812</v>
      </c>
      <c r="N2428" s="19">
        <f>1/Data[[#This Row],[time_spend_company]]</f>
        <v>0.5</v>
      </c>
      <c r="O2428" s="19">
        <v>2</v>
      </c>
    </row>
    <row r="2429" spans="1:15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VLOOKUP(Data[[#This Row],[dept]],Dept_Indexing[],2,FALSE)</f>
        <v>9</v>
      </c>
      <c r="L2429">
        <f>VLOOKUP(Data[[#This Row],[salary]],Salary_Index[],2,FALSE)</f>
        <v>2</v>
      </c>
      <c r="M2429" s="19">
        <f>LOG10(Data[[#This Row],[time_spend_company]])</f>
        <v>0.3010299956639812</v>
      </c>
      <c r="N2429" s="19">
        <f>1/Data[[#This Row],[time_spend_company]]</f>
        <v>0.5</v>
      </c>
      <c r="O2429" s="19">
        <v>2</v>
      </c>
    </row>
    <row r="2430" spans="1:15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VLOOKUP(Data[[#This Row],[dept]],Dept_Indexing[],2,FALSE)</f>
        <v>4</v>
      </c>
      <c r="L2430">
        <f>VLOOKUP(Data[[#This Row],[salary]],Salary_Index[],2,FALSE)</f>
        <v>2</v>
      </c>
      <c r="M2430" s="19">
        <f>LOG10(Data[[#This Row],[time_spend_company]])</f>
        <v>0.3010299956639812</v>
      </c>
      <c r="N2430" s="19">
        <f>1/Data[[#This Row],[time_spend_company]]</f>
        <v>0.5</v>
      </c>
      <c r="O2430" s="19">
        <v>2</v>
      </c>
    </row>
    <row r="2431" spans="1:15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VLOOKUP(Data[[#This Row],[dept]],Dept_Indexing[],2,FALSE)</f>
        <v>8</v>
      </c>
      <c r="L2431">
        <f>VLOOKUP(Data[[#This Row],[salary]],Salary_Index[],2,FALSE)</f>
        <v>3</v>
      </c>
      <c r="M2431" s="19">
        <f>LOG10(Data[[#This Row],[time_spend_company]])</f>
        <v>0.3010299956639812</v>
      </c>
      <c r="N2431" s="19">
        <f>1/Data[[#This Row],[time_spend_company]]</f>
        <v>0.5</v>
      </c>
      <c r="O2431" s="19">
        <v>2</v>
      </c>
    </row>
    <row r="2432" spans="1:15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VLOOKUP(Data[[#This Row],[dept]],Dept_Indexing[],2,FALSE)</f>
        <v>8</v>
      </c>
      <c r="L2432">
        <f>VLOOKUP(Data[[#This Row],[salary]],Salary_Index[],2,FALSE)</f>
        <v>2</v>
      </c>
      <c r="M2432" s="19">
        <f>LOG10(Data[[#This Row],[time_spend_company]])</f>
        <v>0.3010299956639812</v>
      </c>
      <c r="N2432" s="19">
        <f>1/Data[[#This Row],[time_spend_company]]</f>
        <v>0.5</v>
      </c>
      <c r="O2432" s="19">
        <v>2</v>
      </c>
    </row>
    <row r="2433" spans="1:15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VLOOKUP(Data[[#This Row],[dept]],Dept_Indexing[],2,FALSE)</f>
        <v>8</v>
      </c>
      <c r="L2433">
        <f>VLOOKUP(Data[[#This Row],[salary]],Salary_Index[],2,FALSE)</f>
        <v>2</v>
      </c>
      <c r="M2433" s="19">
        <f>LOG10(Data[[#This Row],[time_spend_company]])</f>
        <v>0.3010299956639812</v>
      </c>
      <c r="N2433" s="19">
        <f>1/Data[[#This Row],[time_spend_company]]</f>
        <v>0.5</v>
      </c>
      <c r="O2433" s="19">
        <v>2</v>
      </c>
    </row>
    <row r="2434" spans="1:15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VLOOKUP(Data[[#This Row],[dept]],Dept_Indexing[],2,FALSE)</f>
        <v>8</v>
      </c>
      <c r="L2434">
        <f>VLOOKUP(Data[[#This Row],[salary]],Salary_Index[],2,FALSE)</f>
        <v>1</v>
      </c>
      <c r="M2434" s="19">
        <f>LOG10(Data[[#This Row],[time_spend_company]])</f>
        <v>0.3010299956639812</v>
      </c>
      <c r="N2434" s="19">
        <f>1/Data[[#This Row],[time_spend_company]]</f>
        <v>0.5</v>
      </c>
      <c r="O2434" s="19">
        <v>2</v>
      </c>
    </row>
    <row r="2435" spans="1:15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VLOOKUP(Data[[#This Row],[dept]],Dept_Indexing[],2,FALSE)</f>
        <v>8</v>
      </c>
      <c r="L2435">
        <f>VLOOKUP(Data[[#This Row],[salary]],Salary_Index[],2,FALSE)</f>
        <v>1</v>
      </c>
      <c r="M2435" s="19">
        <f>LOG10(Data[[#This Row],[time_spend_company]])</f>
        <v>0.3010299956639812</v>
      </c>
      <c r="N2435" s="19">
        <f>1/Data[[#This Row],[time_spend_company]]</f>
        <v>0.5</v>
      </c>
      <c r="O2435" s="19">
        <v>2</v>
      </c>
    </row>
    <row r="2436" spans="1:15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VLOOKUP(Data[[#This Row],[dept]],Dept_Indexing[],2,FALSE)</f>
        <v>8</v>
      </c>
      <c r="L2436">
        <f>VLOOKUP(Data[[#This Row],[salary]],Salary_Index[],2,FALSE)</f>
        <v>1</v>
      </c>
      <c r="M2436" s="19">
        <f>LOG10(Data[[#This Row],[time_spend_company]])</f>
        <v>0.3010299956639812</v>
      </c>
      <c r="N2436" s="19">
        <f>1/Data[[#This Row],[time_spend_company]]</f>
        <v>0.5</v>
      </c>
      <c r="O2436" s="19">
        <v>2</v>
      </c>
    </row>
    <row r="2437" spans="1:15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VLOOKUP(Data[[#This Row],[dept]],Dept_Indexing[],2,FALSE)</f>
        <v>8</v>
      </c>
      <c r="L2437">
        <f>VLOOKUP(Data[[#This Row],[salary]],Salary_Index[],2,FALSE)</f>
        <v>1</v>
      </c>
      <c r="M2437" s="19">
        <f>LOG10(Data[[#This Row],[time_spend_company]])</f>
        <v>0.3010299956639812</v>
      </c>
      <c r="N2437" s="19">
        <f>1/Data[[#This Row],[time_spend_company]]</f>
        <v>0.5</v>
      </c>
      <c r="O2437" s="19">
        <v>2</v>
      </c>
    </row>
    <row r="2438" spans="1:15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VLOOKUP(Data[[#This Row],[dept]],Dept_Indexing[],2,FALSE)</f>
        <v>1</v>
      </c>
      <c r="L2438">
        <f>VLOOKUP(Data[[#This Row],[salary]],Salary_Index[],2,FALSE)</f>
        <v>1</v>
      </c>
      <c r="M2438" s="19">
        <f>LOG10(Data[[#This Row],[time_spend_company]])</f>
        <v>0.3010299956639812</v>
      </c>
      <c r="N2438" s="19">
        <f>1/Data[[#This Row],[time_spend_company]]</f>
        <v>0.5</v>
      </c>
      <c r="O2438" s="19">
        <v>2</v>
      </c>
    </row>
    <row r="2439" spans="1:15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VLOOKUP(Data[[#This Row],[dept]],Dept_Indexing[],2,FALSE)</f>
        <v>10</v>
      </c>
      <c r="L2439">
        <f>VLOOKUP(Data[[#This Row],[salary]],Salary_Index[],2,FALSE)</f>
        <v>1</v>
      </c>
      <c r="M2439" s="19">
        <f>LOG10(Data[[#This Row],[time_spend_company]])</f>
        <v>0.3010299956639812</v>
      </c>
      <c r="N2439" s="19">
        <f>1/Data[[#This Row],[time_spend_company]]</f>
        <v>0.5</v>
      </c>
      <c r="O2439" s="19">
        <v>2</v>
      </c>
    </row>
    <row r="2440" spans="1:15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VLOOKUP(Data[[#This Row],[dept]],Dept_Indexing[],2,FALSE)</f>
        <v>10</v>
      </c>
      <c r="L2440">
        <f>VLOOKUP(Data[[#This Row],[salary]],Salary_Index[],2,FALSE)</f>
        <v>1</v>
      </c>
      <c r="M2440" s="19">
        <f>LOG10(Data[[#This Row],[time_spend_company]])</f>
        <v>0.3010299956639812</v>
      </c>
      <c r="N2440" s="19">
        <f>1/Data[[#This Row],[time_spend_company]]</f>
        <v>0.5</v>
      </c>
      <c r="O2440" s="19">
        <v>2</v>
      </c>
    </row>
    <row r="2441" spans="1:15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VLOOKUP(Data[[#This Row],[dept]],Dept_Indexing[],2,FALSE)</f>
        <v>10</v>
      </c>
      <c r="L2441">
        <f>VLOOKUP(Data[[#This Row],[salary]],Salary_Index[],2,FALSE)</f>
        <v>2</v>
      </c>
      <c r="M2441" s="19">
        <f>LOG10(Data[[#This Row],[time_spend_company]])</f>
        <v>0.3010299956639812</v>
      </c>
      <c r="N2441" s="19">
        <f>1/Data[[#This Row],[time_spend_company]]</f>
        <v>0.5</v>
      </c>
      <c r="O2441" s="19">
        <v>2</v>
      </c>
    </row>
    <row r="2442" spans="1:15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VLOOKUP(Data[[#This Row],[dept]],Dept_Indexing[],2,FALSE)</f>
        <v>10</v>
      </c>
      <c r="L2442">
        <f>VLOOKUP(Data[[#This Row],[salary]],Salary_Index[],2,FALSE)</f>
        <v>2</v>
      </c>
      <c r="M2442" s="19">
        <f>LOG10(Data[[#This Row],[time_spend_company]])</f>
        <v>0.3010299956639812</v>
      </c>
      <c r="N2442" s="19">
        <f>1/Data[[#This Row],[time_spend_company]]</f>
        <v>0.5</v>
      </c>
      <c r="O2442" s="19">
        <v>2</v>
      </c>
    </row>
    <row r="2443" spans="1:15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VLOOKUP(Data[[#This Row],[dept]],Dept_Indexing[],2,FALSE)</f>
        <v>10</v>
      </c>
      <c r="L2443">
        <f>VLOOKUP(Data[[#This Row],[salary]],Salary_Index[],2,FALSE)</f>
        <v>2</v>
      </c>
      <c r="M2443" s="19">
        <f>LOG10(Data[[#This Row],[time_spend_company]])</f>
        <v>0.3010299956639812</v>
      </c>
      <c r="N2443" s="19">
        <f>1/Data[[#This Row],[time_spend_company]]</f>
        <v>0.5</v>
      </c>
      <c r="O2443" s="19">
        <v>2</v>
      </c>
    </row>
    <row r="2444" spans="1:15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VLOOKUP(Data[[#This Row],[dept]],Dept_Indexing[],2,FALSE)</f>
        <v>10</v>
      </c>
      <c r="L2444">
        <f>VLOOKUP(Data[[#This Row],[salary]],Salary_Index[],2,FALSE)</f>
        <v>2</v>
      </c>
      <c r="M2444" s="19">
        <f>LOG10(Data[[#This Row],[time_spend_company]])</f>
        <v>0.3010299956639812</v>
      </c>
      <c r="N2444" s="19">
        <f>1/Data[[#This Row],[time_spend_company]]</f>
        <v>0.5</v>
      </c>
      <c r="O2444" s="19">
        <v>2</v>
      </c>
    </row>
    <row r="2445" spans="1:15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VLOOKUP(Data[[#This Row],[dept]],Dept_Indexing[],2,FALSE)</f>
        <v>9</v>
      </c>
      <c r="L2445">
        <f>VLOOKUP(Data[[#This Row],[salary]],Salary_Index[],2,FALSE)</f>
        <v>2</v>
      </c>
      <c r="M2445" s="19">
        <f>LOG10(Data[[#This Row],[time_spend_company]])</f>
        <v>0.3010299956639812</v>
      </c>
      <c r="N2445" s="19">
        <f>1/Data[[#This Row],[time_spend_company]]</f>
        <v>0.5</v>
      </c>
      <c r="O2445" s="19">
        <v>2</v>
      </c>
    </row>
    <row r="2446" spans="1:15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VLOOKUP(Data[[#This Row],[dept]],Dept_Indexing[],2,FALSE)</f>
        <v>9</v>
      </c>
      <c r="L2446">
        <f>VLOOKUP(Data[[#This Row],[salary]],Salary_Index[],2,FALSE)</f>
        <v>2</v>
      </c>
      <c r="M2446" s="19">
        <f>LOG10(Data[[#This Row],[time_spend_company]])</f>
        <v>0.3010299956639812</v>
      </c>
      <c r="N2446" s="19">
        <f>1/Data[[#This Row],[time_spend_company]]</f>
        <v>0.5</v>
      </c>
      <c r="O2446" s="19">
        <v>2</v>
      </c>
    </row>
    <row r="2447" spans="1:15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VLOOKUP(Data[[#This Row],[dept]],Dept_Indexing[],2,FALSE)</f>
        <v>9</v>
      </c>
      <c r="L2447">
        <f>VLOOKUP(Data[[#This Row],[salary]],Salary_Index[],2,FALSE)</f>
        <v>2</v>
      </c>
      <c r="M2447" s="19">
        <f>LOG10(Data[[#This Row],[time_spend_company]])</f>
        <v>0.3010299956639812</v>
      </c>
      <c r="N2447" s="19">
        <f>1/Data[[#This Row],[time_spend_company]]</f>
        <v>0.5</v>
      </c>
      <c r="O2447" s="19">
        <v>2</v>
      </c>
    </row>
    <row r="2448" spans="1:15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VLOOKUP(Data[[#This Row],[dept]],Dept_Indexing[],2,FALSE)</f>
        <v>10</v>
      </c>
      <c r="L2448">
        <f>VLOOKUP(Data[[#This Row],[salary]],Salary_Index[],2,FALSE)</f>
        <v>1</v>
      </c>
      <c r="M2448" s="19">
        <f>LOG10(Data[[#This Row],[time_spend_company]])</f>
        <v>0.3010299956639812</v>
      </c>
      <c r="N2448" s="19">
        <f>1/Data[[#This Row],[time_spend_company]]</f>
        <v>0.5</v>
      </c>
      <c r="O2448" s="19">
        <v>2</v>
      </c>
    </row>
    <row r="2449" spans="1:15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VLOOKUP(Data[[#This Row],[dept]],Dept_Indexing[],2,FALSE)</f>
        <v>10</v>
      </c>
      <c r="L2449">
        <f>VLOOKUP(Data[[#This Row],[salary]],Salary_Index[],2,FALSE)</f>
        <v>1</v>
      </c>
      <c r="M2449" s="19">
        <f>LOG10(Data[[#This Row],[time_spend_company]])</f>
        <v>0.3010299956639812</v>
      </c>
      <c r="N2449" s="19">
        <f>1/Data[[#This Row],[time_spend_company]]</f>
        <v>0.5</v>
      </c>
      <c r="O2449" s="19">
        <v>2</v>
      </c>
    </row>
    <row r="2450" spans="1:15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VLOOKUP(Data[[#This Row],[dept]],Dept_Indexing[],2,FALSE)</f>
        <v>3</v>
      </c>
      <c r="L2450">
        <f>VLOOKUP(Data[[#This Row],[salary]],Salary_Index[],2,FALSE)</f>
        <v>1</v>
      </c>
      <c r="M2450" s="19">
        <f>LOG10(Data[[#This Row],[time_spend_company]])</f>
        <v>0.3010299956639812</v>
      </c>
      <c r="N2450" s="19">
        <f>1/Data[[#This Row],[time_spend_company]]</f>
        <v>0.5</v>
      </c>
      <c r="O2450" s="19">
        <v>2</v>
      </c>
    </row>
    <row r="2451" spans="1:15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VLOOKUP(Data[[#This Row],[dept]],Dept_Indexing[],2,FALSE)</f>
        <v>6</v>
      </c>
      <c r="L2451">
        <f>VLOOKUP(Data[[#This Row],[salary]],Salary_Index[],2,FALSE)</f>
        <v>1</v>
      </c>
      <c r="M2451" s="19">
        <f>LOG10(Data[[#This Row],[time_spend_company]])</f>
        <v>0.3010299956639812</v>
      </c>
      <c r="N2451" s="19">
        <f>1/Data[[#This Row],[time_spend_company]]</f>
        <v>0.5</v>
      </c>
      <c r="O2451" s="19">
        <v>2</v>
      </c>
    </row>
    <row r="2452" spans="1:15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VLOOKUP(Data[[#This Row],[dept]],Dept_Indexing[],2,FALSE)</f>
        <v>3</v>
      </c>
      <c r="L2452">
        <f>VLOOKUP(Data[[#This Row],[salary]],Salary_Index[],2,FALSE)</f>
        <v>2</v>
      </c>
      <c r="M2452" s="19">
        <f>LOG10(Data[[#This Row],[time_spend_company]])</f>
        <v>0.3010299956639812</v>
      </c>
      <c r="N2452" s="19">
        <f>1/Data[[#This Row],[time_spend_company]]</f>
        <v>0.5</v>
      </c>
      <c r="O2452" s="19">
        <v>2</v>
      </c>
    </row>
    <row r="2453" spans="1:15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VLOOKUP(Data[[#This Row],[dept]],Dept_Indexing[],2,FALSE)</f>
        <v>4</v>
      </c>
      <c r="L2453">
        <f>VLOOKUP(Data[[#This Row],[salary]],Salary_Index[],2,FALSE)</f>
        <v>3</v>
      </c>
      <c r="M2453" s="19">
        <f>LOG10(Data[[#This Row],[time_spend_company]])</f>
        <v>0.3010299956639812</v>
      </c>
      <c r="N2453" s="19">
        <f>1/Data[[#This Row],[time_spend_company]]</f>
        <v>0.5</v>
      </c>
      <c r="O2453" s="19">
        <v>2</v>
      </c>
    </row>
    <row r="2454" spans="1:15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VLOOKUP(Data[[#This Row],[dept]],Dept_Indexing[],2,FALSE)</f>
        <v>5</v>
      </c>
      <c r="L2454">
        <f>VLOOKUP(Data[[#This Row],[salary]],Salary_Index[],2,FALSE)</f>
        <v>2</v>
      </c>
      <c r="M2454" s="19">
        <f>LOG10(Data[[#This Row],[time_spend_company]])</f>
        <v>0.3010299956639812</v>
      </c>
      <c r="N2454" s="19">
        <f>1/Data[[#This Row],[time_spend_company]]</f>
        <v>0.5</v>
      </c>
      <c r="O2454" s="19">
        <v>2</v>
      </c>
    </row>
    <row r="2455" spans="1:15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VLOOKUP(Data[[#This Row],[dept]],Dept_Indexing[],2,FALSE)</f>
        <v>8</v>
      </c>
      <c r="L2455">
        <f>VLOOKUP(Data[[#This Row],[salary]],Salary_Index[],2,FALSE)</f>
        <v>2</v>
      </c>
      <c r="M2455" s="19">
        <f>LOG10(Data[[#This Row],[time_spend_company]])</f>
        <v>0.3010299956639812</v>
      </c>
      <c r="N2455" s="19">
        <f>1/Data[[#This Row],[time_spend_company]]</f>
        <v>0.5</v>
      </c>
      <c r="O2455" s="19">
        <v>2</v>
      </c>
    </row>
    <row r="2456" spans="1:15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VLOOKUP(Data[[#This Row],[dept]],Dept_Indexing[],2,FALSE)</f>
        <v>8</v>
      </c>
      <c r="L2456">
        <f>VLOOKUP(Data[[#This Row],[salary]],Salary_Index[],2,FALSE)</f>
        <v>2</v>
      </c>
      <c r="M2456" s="19">
        <f>LOG10(Data[[#This Row],[time_spend_company]])</f>
        <v>0.3010299956639812</v>
      </c>
      <c r="N2456" s="19">
        <f>1/Data[[#This Row],[time_spend_company]]</f>
        <v>0.5</v>
      </c>
      <c r="O2456" s="19">
        <v>2</v>
      </c>
    </row>
    <row r="2457" spans="1:15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VLOOKUP(Data[[#This Row],[dept]],Dept_Indexing[],2,FALSE)</f>
        <v>8</v>
      </c>
      <c r="L2457">
        <f>VLOOKUP(Data[[#This Row],[salary]],Salary_Index[],2,FALSE)</f>
        <v>1</v>
      </c>
      <c r="M2457" s="19">
        <f>LOG10(Data[[#This Row],[time_spend_company]])</f>
        <v>0.3010299956639812</v>
      </c>
      <c r="N2457" s="19">
        <f>1/Data[[#This Row],[time_spend_company]]</f>
        <v>0.5</v>
      </c>
      <c r="O2457" s="19">
        <v>2</v>
      </c>
    </row>
    <row r="2458" spans="1:15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VLOOKUP(Data[[#This Row],[dept]],Dept_Indexing[],2,FALSE)</f>
        <v>8</v>
      </c>
      <c r="L2458">
        <f>VLOOKUP(Data[[#This Row],[salary]],Salary_Index[],2,FALSE)</f>
        <v>1</v>
      </c>
      <c r="M2458" s="19">
        <f>LOG10(Data[[#This Row],[time_spend_company]])</f>
        <v>0.3010299956639812</v>
      </c>
      <c r="N2458" s="19">
        <f>1/Data[[#This Row],[time_spend_company]]</f>
        <v>0.5</v>
      </c>
      <c r="O2458" s="19">
        <v>2</v>
      </c>
    </row>
    <row r="2459" spans="1:15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VLOOKUP(Data[[#This Row],[dept]],Dept_Indexing[],2,FALSE)</f>
        <v>1</v>
      </c>
      <c r="L2459">
        <f>VLOOKUP(Data[[#This Row],[salary]],Salary_Index[],2,FALSE)</f>
        <v>1</v>
      </c>
      <c r="M2459" s="19">
        <f>LOG10(Data[[#This Row],[time_spend_company]])</f>
        <v>0.3010299956639812</v>
      </c>
      <c r="N2459" s="19">
        <f>1/Data[[#This Row],[time_spend_company]]</f>
        <v>0.5</v>
      </c>
      <c r="O2459" s="19">
        <v>2</v>
      </c>
    </row>
    <row r="2460" spans="1:15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VLOOKUP(Data[[#This Row],[dept]],Dept_Indexing[],2,FALSE)</f>
        <v>2</v>
      </c>
      <c r="L2460">
        <f>VLOOKUP(Data[[#This Row],[salary]],Salary_Index[],2,FALSE)</f>
        <v>1</v>
      </c>
      <c r="M2460" s="19">
        <f>LOG10(Data[[#This Row],[time_spend_company]])</f>
        <v>0.3010299956639812</v>
      </c>
      <c r="N2460" s="19">
        <f>1/Data[[#This Row],[time_spend_company]]</f>
        <v>0.5</v>
      </c>
      <c r="O2460" s="19">
        <v>2</v>
      </c>
    </row>
    <row r="2461" spans="1:15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VLOOKUP(Data[[#This Row],[dept]],Dept_Indexing[],2,FALSE)</f>
        <v>10</v>
      </c>
      <c r="L2461">
        <f>VLOOKUP(Data[[#This Row],[salary]],Salary_Index[],2,FALSE)</f>
        <v>2</v>
      </c>
      <c r="M2461" s="19">
        <f>LOG10(Data[[#This Row],[time_spend_company]])</f>
        <v>0.3010299956639812</v>
      </c>
      <c r="N2461" s="19">
        <f>1/Data[[#This Row],[time_spend_company]]</f>
        <v>0.5</v>
      </c>
      <c r="O2461" s="19">
        <v>2</v>
      </c>
    </row>
    <row r="2462" spans="1:15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VLOOKUP(Data[[#This Row],[dept]],Dept_Indexing[],2,FALSE)</f>
        <v>10</v>
      </c>
      <c r="L2462">
        <f>VLOOKUP(Data[[#This Row],[salary]],Salary_Index[],2,FALSE)</f>
        <v>2</v>
      </c>
      <c r="M2462" s="19">
        <f>LOG10(Data[[#This Row],[time_spend_company]])</f>
        <v>0.3010299956639812</v>
      </c>
      <c r="N2462" s="19">
        <f>1/Data[[#This Row],[time_spend_company]]</f>
        <v>0.5</v>
      </c>
      <c r="O2462" s="19">
        <v>2</v>
      </c>
    </row>
    <row r="2463" spans="1:15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VLOOKUP(Data[[#This Row],[dept]],Dept_Indexing[],2,FALSE)</f>
        <v>9</v>
      </c>
      <c r="L2463">
        <f>VLOOKUP(Data[[#This Row],[salary]],Salary_Index[],2,FALSE)</f>
        <v>2</v>
      </c>
      <c r="M2463" s="19">
        <f>LOG10(Data[[#This Row],[time_spend_company]])</f>
        <v>0.3010299956639812</v>
      </c>
      <c r="N2463" s="19">
        <f>1/Data[[#This Row],[time_spend_company]]</f>
        <v>0.5</v>
      </c>
      <c r="O2463" s="19">
        <v>2</v>
      </c>
    </row>
    <row r="2464" spans="1:15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VLOOKUP(Data[[#This Row],[dept]],Dept_Indexing[],2,FALSE)</f>
        <v>9</v>
      </c>
      <c r="L2464">
        <f>VLOOKUP(Data[[#This Row],[salary]],Salary_Index[],2,FALSE)</f>
        <v>2</v>
      </c>
      <c r="M2464" s="19">
        <f>LOG10(Data[[#This Row],[time_spend_company]])</f>
        <v>0.3010299956639812</v>
      </c>
      <c r="N2464" s="19">
        <f>1/Data[[#This Row],[time_spend_company]]</f>
        <v>0.5</v>
      </c>
      <c r="O2464" s="19">
        <v>2</v>
      </c>
    </row>
    <row r="2465" spans="1:15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VLOOKUP(Data[[#This Row],[dept]],Dept_Indexing[],2,FALSE)</f>
        <v>9</v>
      </c>
      <c r="L2465">
        <f>VLOOKUP(Data[[#This Row],[salary]],Salary_Index[],2,FALSE)</f>
        <v>1</v>
      </c>
      <c r="M2465" s="19">
        <f>LOG10(Data[[#This Row],[time_spend_company]])</f>
        <v>0.3010299956639812</v>
      </c>
      <c r="N2465" s="19">
        <f>1/Data[[#This Row],[time_spend_company]]</f>
        <v>0.5</v>
      </c>
      <c r="O2465" s="19">
        <v>2</v>
      </c>
    </row>
    <row r="2466" spans="1:15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VLOOKUP(Data[[#This Row],[dept]],Dept_Indexing[],2,FALSE)</f>
        <v>10</v>
      </c>
      <c r="L2466">
        <f>VLOOKUP(Data[[#This Row],[salary]],Salary_Index[],2,FALSE)</f>
        <v>1</v>
      </c>
      <c r="M2466" s="19">
        <f>LOG10(Data[[#This Row],[time_spend_company]])</f>
        <v>0.3010299956639812</v>
      </c>
      <c r="N2466" s="19">
        <f>1/Data[[#This Row],[time_spend_company]]</f>
        <v>0.5</v>
      </c>
      <c r="O2466" s="19">
        <v>2</v>
      </c>
    </row>
    <row r="2467" spans="1:15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VLOOKUP(Data[[#This Row],[dept]],Dept_Indexing[],2,FALSE)</f>
        <v>4</v>
      </c>
      <c r="L2467">
        <f>VLOOKUP(Data[[#This Row],[salary]],Salary_Index[],2,FALSE)</f>
        <v>1</v>
      </c>
      <c r="M2467" s="19">
        <f>LOG10(Data[[#This Row],[time_spend_company]])</f>
        <v>0.3010299956639812</v>
      </c>
      <c r="N2467" s="19">
        <f>1/Data[[#This Row],[time_spend_company]]</f>
        <v>0.5</v>
      </c>
      <c r="O2467" s="19">
        <v>2</v>
      </c>
    </row>
    <row r="2468" spans="1:15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VLOOKUP(Data[[#This Row],[dept]],Dept_Indexing[],2,FALSE)</f>
        <v>3</v>
      </c>
      <c r="L2468">
        <f>VLOOKUP(Data[[#This Row],[salary]],Salary_Index[],2,FALSE)</f>
        <v>1</v>
      </c>
      <c r="M2468" s="19">
        <f>LOG10(Data[[#This Row],[time_spend_company]])</f>
        <v>0.3010299956639812</v>
      </c>
      <c r="N2468" s="19">
        <f>1/Data[[#This Row],[time_spend_company]]</f>
        <v>0.5</v>
      </c>
      <c r="O2468" s="19">
        <v>2</v>
      </c>
    </row>
    <row r="2469" spans="1:15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VLOOKUP(Data[[#This Row],[dept]],Dept_Indexing[],2,FALSE)</f>
        <v>3</v>
      </c>
      <c r="L2469">
        <f>VLOOKUP(Data[[#This Row],[salary]],Salary_Index[],2,FALSE)</f>
        <v>1</v>
      </c>
      <c r="M2469" s="19">
        <f>LOG10(Data[[#This Row],[time_spend_company]])</f>
        <v>0.3010299956639812</v>
      </c>
      <c r="N2469" s="19">
        <f>1/Data[[#This Row],[time_spend_company]]</f>
        <v>0.5</v>
      </c>
      <c r="O2469" s="19">
        <v>2</v>
      </c>
    </row>
    <row r="2470" spans="1:15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VLOOKUP(Data[[#This Row],[dept]],Dept_Indexing[],2,FALSE)</f>
        <v>6</v>
      </c>
      <c r="L2470">
        <f>VLOOKUP(Data[[#This Row],[salary]],Salary_Index[],2,FALSE)</f>
        <v>1</v>
      </c>
      <c r="M2470" s="19">
        <f>LOG10(Data[[#This Row],[time_spend_company]])</f>
        <v>0.3010299956639812</v>
      </c>
      <c r="N2470" s="19">
        <f>1/Data[[#This Row],[time_spend_company]]</f>
        <v>0.5</v>
      </c>
      <c r="O2470" s="19">
        <v>2</v>
      </c>
    </row>
    <row r="2471" spans="1:15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VLOOKUP(Data[[#This Row],[dept]],Dept_Indexing[],2,FALSE)</f>
        <v>6</v>
      </c>
      <c r="L2471">
        <f>VLOOKUP(Data[[#This Row],[salary]],Salary_Index[],2,FALSE)</f>
        <v>1</v>
      </c>
      <c r="M2471" s="19">
        <f>LOG10(Data[[#This Row],[time_spend_company]])</f>
        <v>0.3010299956639812</v>
      </c>
      <c r="N2471" s="19">
        <f>1/Data[[#This Row],[time_spend_company]]</f>
        <v>0.5</v>
      </c>
      <c r="O2471" s="19">
        <v>2</v>
      </c>
    </row>
    <row r="2472" spans="1:15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VLOOKUP(Data[[#This Row],[dept]],Dept_Indexing[],2,FALSE)</f>
        <v>1</v>
      </c>
      <c r="L2472">
        <f>VLOOKUP(Data[[#This Row],[salary]],Salary_Index[],2,FALSE)</f>
        <v>3</v>
      </c>
      <c r="M2472" s="19">
        <f>LOG10(Data[[#This Row],[time_spend_company]])</f>
        <v>0.3010299956639812</v>
      </c>
      <c r="N2472" s="19">
        <f>1/Data[[#This Row],[time_spend_company]]</f>
        <v>0.5</v>
      </c>
      <c r="O2472" s="19">
        <v>2</v>
      </c>
    </row>
    <row r="2473" spans="1:15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VLOOKUP(Data[[#This Row],[dept]],Dept_Indexing[],2,FALSE)</f>
        <v>3</v>
      </c>
      <c r="L2473">
        <f>VLOOKUP(Data[[#This Row],[salary]],Salary_Index[],2,FALSE)</f>
        <v>2</v>
      </c>
      <c r="M2473" s="19">
        <f>LOG10(Data[[#This Row],[time_spend_company]])</f>
        <v>0.3010299956639812</v>
      </c>
      <c r="N2473" s="19">
        <f>1/Data[[#This Row],[time_spend_company]]</f>
        <v>0.5</v>
      </c>
      <c r="O2473" s="19">
        <v>2</v>
      </c>
    </row>
    <row r="2474" spans="1:15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VLOOKUP(Data[[#This Row],[dept]],Dept_Indexing[],2,FALSE)</f>
        <v>1</v>
      </c>
      <c r="L2474">
        <f>VLOOKUP(Data[[#This Row],[salary]],Salary_Index[],2,FALSE)</f>
        <v>2</v>
      </c>
      <c r="M2474" s="19">
        <f>LOG10(Data[[#This Row],[time_spend_company]])</f>
        <v>0.3010299956639812</v>
      </c>
      <c r="N2474" s="19">
        <f>1/Data[[#This Row],[time_spend_company]]</f>
        <v>0.5</v>
      </c>
      <c r="O2474" s="19">
        <v>2</v>
      </c>
    </row>
    <row r="2475" spans="1:15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VLOOKUP(Data[[#This Row],[dept]],Dept_Indexing[],2,FALSE)</f>
        <v>9</v>
      </c>
      <c r="L2475">
        <f>VLOOKUP(Data[[#This Row],[salary]],Salary_Index[],2,FALSE)</f>
        <v>2</v>
      </c>
      <c r="M2475" s="19">
        <f>LOG10(Data[[#This Row],[time_spend_company]])</f>
        <v>0.3010299956639812</v>
      </c>
      <c r="N2475" s="19">
        <f>1/Data[[#This Row],[time_spend_company]]</f>
        <v>0.5</v>
      </c>
      <c r="O2475" s="19">
        <v>2</v>
      </c>
    </row>
    <row r="2476" spans="1:15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VLOOKUP(Data[[#This Row],[dept]],Dept_Indexing[],2,FALSE)</f>
        <v>8</v>
      </c>
      <c r="L2476">
        <f>VLOOKUP(Data[[#This Row],[salary]],Salary_Index[],2,FALSE)</f>
        <v>2</v>
      </c>
      <c r="M2476" s="19">
        <f>LOG10(Data[[#This Row],[time_spend_company]])</f>
        <v>0.3010299956639812</v>
      </c>
      <c r="N2476" s="19">
        <f>1/Data[[#This Row],[time_spend_company]]</f>
        <v>0.5</v>
      </c>
      <c r="O2476" s="19">
        <v>2</v>
      </c>
    </row>
    <row r="2477" spans="1:15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VLOOKUP(Data[[#This Row],[dept]],Dept_Indexing[],2,FALSE)</f>
        <v>8</v>
      </c>
      <c r="L2477">
        <f>VLOOKUP(Data[[#This Row],[salary]],Salary_Index[],2,FALSE)</f>
        <v>1</v>
      </c>
      <c r="M2477" s="19">
        <f>LOG10(Data[[#This Row],[time_spend_company]])</f>
        <v>0.3010299956639812</v>
      </c>
      <c r="N2477" s="19">
        <f>1/Data[[#This Row],[time_spend_company]]</f>
        <v>0.5</v>
      </c>
      <c r="O2477" s="19">
        <v>2</v>
      </c>
    </row>
    <row r="2478" spans="1:15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VLOOKUP(Data[[#This Row],[dept]],Dept_Indexing[],2,FALSE)</f>
        <v>1</v>
      </c>
      <c r="L2478">
        <f>VLOOKUP(Data[[#This Row],[salary]],Salary_Index[],2,FALSE)</f>
        <v>1</v>
      </c>
      <c r="M2478" s="19">
        <f>LOG10(Data[[#This Row],[time_spend_company]])</f>
        <v>0.3010299956639812</v>
      </c>
      <c r="N2478" s="19">
        <f>1/Data[[#This Row],[time_spend_company]]</f>
        <v>0.5</v>
      </c>
      <c r="O2478" s="19">
        <v>2</v>
      </c>
    </row>
    <row r="2479" spans="1:15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VLOOKUP(Data[[#This Row],[dept]],Dept_Indexing[],2,FALSE)</f>
        <v>10</v>
      </c>
      <c r="L2479">
        <f>VLOOKUP(Data[[#This Row],[salary]],Salary_Index[],2,FALSE)</f>
        <v>1</v>
      </c>
      <c r="M2479" s="19">
        <f>LOG10(Data[[#This Row],[time_spend_company]])</f>
        <v>0.3010299956639812</v>
      </c>
      <c r="N2479" s="19">
        <f>1/Data[[#This Row],[time_spend_company]]</f>
        <v>0.5</v>
      </c>
      <c r="O2479" s="19">
        <v>2</v>
      </c>
    </row>
    <row r="2480" spans="1:15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VLOOKUP(Data[[#This Row],[dept]],Dept_Indexing[],2,FALSE)</f>
        <v>10</v>
      </c>
      <c r="L2480">
        <f>VLOOKUP(Data[[#This Row],[salary]],Salary_Index[],2,FALSE)</f>
        <v>1</v>
      </c>
      <c r="M2480" s="19">
        <f>LOG10(Data[[#This Row],[time_spend_company]])</f>
        <v>0.3010299956639812</v>
      </c>
      <c r="N2480" s="19">
        <f>1/Data[[#This Row],[time_spend_company]]</f>
        <v>0.5</v>
      </c>
      <c r="O2480" s="19">
        <v>2</v>
      </c>
    </row>
    <row r="2481" spans="1:15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VLOOKUP(Data[[#This Row],[dept]],Dept_Indexing[],2,FALSE)</f>
        <v>10</v>
      </c>
      <c r="L2481">
        <f>VLOOKUP(Data[[#This Row],[salary]],Salary_Index[],2,FALSE)</f>
        <v>2</v>
      </c>
      <c r="M2481" s="19">
        <f>LOG10(Data[[#This Row],[time_spend_company]])</f>
        <v>0.3010299956639812</v>
      </c>
      <c r="N2481" s="19">
        <f>1/Data[[#This Row],[time_spend_company]]</f>
        <v>0.5</v>
      </c>
      <c r="O2481" s="19">
        <v>2</v>
      </c>
    </row>
    <row r="2482" spans="1:15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VLOOKUP(Data[[#This Row],[dept]],Dept_Indexing[],2,FALSE)</f>
        <v>9</v>
      </c>
      <c r="L2482">
        <f>VLOOKUP(Data[[#This Row],[salary]],Salary_Index[],2,FALSE)</f>
        <v>2</v>
      </c>
      <c r="M2482" s="19">
        <f>LOG10(Data[[#This Row],[time_spend_company]])</f>
        <v>0.3010299956639812</v>
      </c>
      <c r="N2482" s="19">
        <f>1/Data[[#This Row],[time_spend_company]]</f>
        <v>0.5</v>
      </c>
      <c r="O2482" s="19">
        <v>2</v>
      </c>
    </row>
    <row r="2483" spans="1:15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VLOOKUP(Data[[#This Row],[dept]],Dept_Indexing[],2,FALSE)</f>
        <v>9</v>
      </c>
      <c r="L2483">
        <f>VLOOKUP(Data[[#This Row],[salary]],Salary_Index[],2,FALSE)</f>
        <v>2</v>
      </c>
      <c r="M2483" s="19">
        <f>LOG10(Data[[#This Row],[time_spend_company]])</f>
        <v>0.3010299956639812</v>
      </c>
      <c r="N2483" s="19">
        <f>1/Data[[#This Row],[time_spend_company]]</f>
        <v>0.5</v>
      </c>
      <c r="O2483" s="19">
        <v>2</v>
      </c>
    </row>
    <row r="2484" spans="1:15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VLOOKUP(Data[[#This Row],[dept]],Dept_Indexing[],2,FALSE)</f>
        <v>9</v>
      </c>
      <c r="L2484">
        <f>VLOOKUP(Data[[#This Row],[salary]],Salary_Index[],2,FALSE)</f>
        <v>3</v>
      </c>
      <c r="M2484" s="19">
        <f>LOG10(Data[[#This Row],[time_spend_company]])</f>
        <v>0.3010299956639812</v>
      </c>
      <c r="N2484" s="19">
        <f>1/Data[[#This Row],[time_spend_company]]</f>
        <v>0.5</v>
      </c>
      <c r="O2484" s="19">
        <v>2</v>
      </c>
    </row>
    <row r="2485" spans="1:15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VLOOKUP(Data[[#This Row],[dept]],Dept_Indexing[],2,FALSE)</f>
        <v>9</v>
      </c>
      <c r="L2485">
        <f>VLOOKUP(Data[[#This Row],[salary]],Salary_Index[],2,FALSE)</f>
        <v>2</v>
      </c>
      <c r="M2485" s="19">
        <f>LOG10(Data[[#This Row],[time_spend_company]])</f>
        <v>0.3010299956639812</v>
      </c>
      <c r="N2485" s="19">
        <f>1/Data[[#This Row],[time_spend_company]]</f>
        <v>0.5</v>
      </c>
      <c r="O2485" s="19">
        <v>2</v>
      </c>
    </row>
    <row r="2486" spans="1:15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VLOOKUP(Data[[#This Row],[dept]],Dept_Indexing[],2,FALSE)</f>
        <v>3</v>
      </c>
      <c r="L2486">
        <f>VLOOKUP(Data[[#This Row],[salary]],Salary_Index[],2,FALSE)</f>
        <v>1</v>
      </c>
      <c r="M2486" s="19">
        <f>LOG10(Data[[#This Row],[time_spend_company]])</f>
        <v>0.3010299956639812</v>
      </c>
      <c r="N2486" s="19">
        <f>1/Data[[#This Row],[time_spend_company]]</f>
        <v>0.5</v>
      </c>
      <c r="O2486" s="19">
        <v>2</v>
      </c>
    </row>
    <row r="2487" spans="1:15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VLOOKUP(Data[[#This Row],[dept]],Dept_Indexing[],2,FALSE)</f>
        <v>6</v>
      </c>
      <c r="L2487">
        <f>VLOOKUP(Data[[#This Row],[salary]],Salary_Index[],2,FALSE)</f>
        <v>2</v>
      </c>
      <c r="M2487" s="19">
        <f>LOG10(Data[[#This Row],[time_spend_company]])</f>
        <v>0.3010299956639812</v>
      </c>
      <c r="N2487" s="19">
        <f>1/Data[[#This Row],[time_spend_company]]</f>
        <v>0.5</v>
      </c>
      <c r="O2487" s="19">
        <v>2</v>
      </c>
    </row>
    <row r="2488" spans="1:15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VLOOKUP(Data[[#This Row],[dept]],Dept_Indexing[],2,FALSE)</f>
        <v>7</v>
      </c>
      <c r="L2488">
        <f>VLOOKUP(Data[[#This Row],[salary]],Salary_Index[],2,FALSE)</f>
        <v>2</v>
      </c>
      <c r="M2488" s="19">
        <f>LOG10(Data[[#This Row],[time_spend_company]])</f>
        <v>0.3010299956639812</v>
      </c>
      <c r="N2488" s="19">
        <f>1/Data[[#This Row],[time_spend_company]]</f>
        <v>0.5</v>
      </c>
      <c r="O2488" s="19">
        <v>2</v>
      </c>
    </row>
    <row r="2489" spans="1:15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VLOOKUP(Data[[#This Row],[dept]],Dept_Indexing[],2,FALSE)</f>
        <v>9</v>
      </c>
      <c r="L2489">
        <f>VLOOKUP(Data[[#This Row],[salary]],Salary_Index[],2,FALSE)</f>
        <v>2</v>
      </c>
      <c r="M2489" s="19">
        <f>LOG10(Data[[#This Row],[time_spend_company]])</f>
        <v>0.3010299956639812</v>
      </c>
      <c r="N2489" s="19">
        <f>1/Data[[#This Row],[time_spend_company]]</f>
        <v>0.5</v>
      </c>
      <c r="O2489" s="19">
        <v>2</v>
      </c>
    </row>
    <row r="2490" spans="1:15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VLOOKUP(Data[[#This Row],[dept]],Dept_Indexing[],2,FALSE)</f>
        <v>5</v>
      </c>
      <c r="L2490">
        <f>VLOOKUP(Data[[#This Row],[salary]],Salary_Index[],2,FALSE)</f>
        <v>2</v>
      </c>
      <c r="M2490" s="19">
        <f>LOG10(Data[[#This Row],[time_spend_company]])</f>
        <v>0.3010299956639812</v>
      </c>
      <c r="N2490" s="19">
        <f>1/Data[[#This Row],[time_spend_company]]</f>
        <v>0.5</v>
      </c>
      <c r="O2490" s="19">
        <v>2</v>
      </c>
    </row>
    <row r="2491" spans="1:15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VLOOKUP(Data[[#This Row],[dept]],Dept_Indexing[],2,FALSE)</f>
        <v>5</v>
      </c>
      <c r="L2491">
        <f>VLOOKUP(Data[[#This Row],[salary]],Salary_Index[],2,FALSE)</f>
        <v>2</v>
      </c>
      <c r="M2491" s="19">
        <f>LOG10(Data[[#This Row],[time_spend_company]])</f>
        <v>0.3010299956639812</v>
      </c>
      <c r="N2491" s="19">
        <f>1/Data[[#This Row],[time_spend_company]]</f>
        <v>0.5</v>
      </c>
      <c r="O2491" s="19">
        <v>2</v>
      </c>
    </row>
    <row r="2492" spans="1:15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VLOOKUP(Data[[#This Row],[dept]],Dept_Indexing[],2,FALSE)</f>
        <v>8</v>
      </c>
      <c r="L2492">
        <f>VLOOKUP(Data[[#This Row],[salary]],Salary_Index[],2,FALSE)</f>
        <v>2</v>
      </c>
      <c r="M2492" s="19">
        <f>LOG10(Data[[#This Row],[time_spend_company]])</f>
        <v>0.3010299956639812</v>
      </c>
      <c r="N2492" s="19">
        <f>1/Data[[#This Row],[time_spend_company]]</f>
        <v>0.5</v>
      </c>
      <c r="O2492" s="19">
        <v>2</v>
      </c>
    </row>
    <row r="2493" spans="1:15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VLOOKUP(Data[[#This Row],[dept]],Dept_Indexing[],2,FALSE)</f>
        <v>8</v>
      </c>
      <c r="L2493">
        <f>VLOOKUP(Data[[#This Row],[salary]],Salary_Index[],2,FALSE)</f>
        <v>2</v>
      </c>
      <c r="M2493" s="19">
        <f>LOG10(Data[[#This Row],[time_spend_company]])</f>
        <v>0.3010299956639812</v>
      </c>
      <c r="N2493" s="19">
        <f>1/Data[[#This Row],[time_spend_company]]</f>
        <v>0.5</v>
      </c>
      <c r="O2493" s="19">
        <v>2</v>
      </c>
    </row>
    <row r="2494" spans="1:15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VLOOKUP(Data[[#This Row],[dept]],Dept_Indexing[],2,FALSE)</f>
        <v>8</v>
      </c>
      <c r="L2494">
        <f>VLOOKUP(Data[[#This Row],[salary]],Salary_Index[],2,FALSE)</f>
        <v>2</v>
      </c>
      <c r="M2494" s="19">
        <f>LOG10(Data[[#This Row],[time_spend_company]])</f>
        <v>0.3010299956639812</v>
      </c>
      <c r="N2494" s="19">
        <f>1/Data[[#This Row],[time_spend_company]]</f>
        <v>0.5</v>
      </c>
      <c r="O2494" s="19">
        <v>2</v>
      </c>
    </row>
    <row r="2495" spans="1:15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VLOOKUP(Data[[#This Row],[dept]],Dept_Indexing[],2,FALSE)</f>
        <v>8</v>
      </c>
      <c r="L2495">
        <f>VLOOKUP(Data[[#This Row],[salary]],Salary_Index[],2,FALSE)</f>
        <v>2</v>
      </c>
      <c r="M2495" s="19">
        <f>LOG10(Data[[#This Row],[time_spend_company]])</f>
        <v>0.3010299956639812</v>
      </c>
      <c r="N2495" s="19">
        <f>1/Data[[#This Row],[time_spend_company]]</f>
        <v>0.5</v>
      </c>
      <c r="O2495" s="19">
        <v>2</v>
      </c>
    </row>
    <row r="2496" spans="1:15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VLOOKUP(Data[[#This Row],[dept]],Dept_Indexing[],2,FALSE)</f>
        <v>8</v>
      </c>
      <c r="L2496">
        <f>VLOOKUP(Data[[#This Row],[salary]],Salary_Index[],2,FALSE)</f>
        <v>2</v>
      </c>
      <c r="M2496" s="19">
        <f>LOG10(Data[[#This Row],[time_spend_company]])</f>
        <v>0.3010299956639812</v>
      </c>
      <c r="N2496" s="19">
        <f>1/Data[[#This Row],[time_spend_company]]</f>
        <v>0.5</v>
      </c>
      <c r="O2496" s="19">
        <v>2</v>
      </c>
    </row>
    <row r="2497" spans="1:15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VLOOKUP(Data[[#This Row],[dept]],Dept_Indexing[],2,FALSE)</f>
        <v>8</v>
      </c>
      <c r="L2497">
        <f>VLOOKUP(Data[[#This Row],[salary]],Salary_Index[],2,FALSE)</f>
        <v>3</v>
      </c>
      <c r="M2497" s="19">
        <f>LOG10(Data[[#This Row],[time_spend_company]])</f>
        <v>0.3010299956639812</v>
      </c>
      <c r="N2497" s="19">
        <f>1/Data[[#This Row],[time_spend_company]]</f>
        <v>0.5</v>
      </c>
      <c r="O2497" s="19">
        <v>2</v>
      </c>
    </row>
    <row r="2498" spans="1:15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VLOOKUP(Data[[#This Row],[dept]],Dept_Indexing[],2,FALSE)</f>
        <v>1</v>
      </c>
      <c r="L2498">
        <f>VLOOKUP(Data[[#This Row],[salary]],Salary_Index[],2,FALSE)</f>
        <v>1</v>
      </c>
      <c r="M2498" s="19">
        <f>LOG10(Data[[#This Row],[time_spend_company]])</f>
        <v>0.3010299956639812</v>
      </c>
      <c r="N2498" s="19">
        <f>1/Data[[#This Row],[time_spend_company]]</f>
        <v>0.5</v>
      </c>
      <c r="O2498" s="19">
        <v>2</v>
      </c>
    </row>
    <row r="2499" spans="1:15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VLOOKUP(Data[[#This Row],[dept]],Dept_Indexing[],2,FALSE)</f>
        <v>10</v>
      </c>
      <c r="L2499">
        <f>VLOOKUP(Data[[#This Row],[salary]],Salary_Index[],2,FALSE)</f>
        <v>1</v>
      </c>
      <c r="M2499" s="19">
        <f>LOG10(Data[[#This Row],[time_spend_company]])</f>
        <v>0.3010299956639812</v>
      </c>
      <c r="N2499" s="19">
        <f>1/Data[[#This Row],[time_spend_company]]</f>
        <v>0.5</v>
      </c>
      <c r="O2499" s="19">
        <v>2</v>
      </c>
    </row>
    <row r="2500" spans="1:15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VLOOKUP(Data[[#This Row],[dept]],Dept_Indexing[],2,FALSE)</f>
        <v>10</v>
      </c>
      <c r="L2500">
        <f>VLOOKUP(Data[[#This Row],[salary]],Salary_Index[],2,FALSE)</f>
        <v>1</v>
      </c>
      <c r="M2500" s="19">
        <f>LOG10(Data[[#This Row],[time_spend_company]])</f>
        <v>0.3010299956639812</v>
      </c>
      <c r="N2500" s="19">
        <f>1/Data[[#This Row],[time_spend_company]]</f>
        <v>0.5</v>
      </c>
      <c r="O2500" s="19">
        <v>2</v>
      </c>
    </row>
    <row r="2501" spans="1:15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VLOOKUP(Data[[#This Row],[dept]],Dept_Indexing[],2,FALSE)</f>
        <v>10</v>
      </c>
      <c r="L2501">
        <f>VLOOKUP(Data[[#This Row],[salary]],Salary_Index[],2,FALSE)</f>
        <v>1</v>
      </c>
      <c r="M2501" s="19">
        <f>LOG10(Data[[#This Row],[time_spend_company]])</f>
        <v>0.3010299956639812</v>
      </c>
      <c r="N2501" s="19">
        <f>1/Data[[#This Row],[time_spend_company]]</f>
        <v>0.5</v>
      </c>
      <c r="O2501" s="19">
        <v>2</v>
      </c>
    </row>
    <row r="2502" spans="1:15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VLOOKUP(Data[[#This Row],[dept]],Dept_Indexing[],2,FALSE)</f>
        <v>10</v>
      </c>
      <c r="L2502">
        <f>VLOOKUP(Data[[#This Row],[salary]],Salary_Index[],2,FALSE)</f>
        <v>2</v>
      </c>
      <c r="M2502" s="19">
        <f>LOG10(Data[[#This Row],[time_spend_company]])</f>
        <v>0.3010299956639812</v>
      </c>
      <c r="N2502" s="19">
        <f>1/Data[[#This Row],[time_spend_company]]</f>
        <v>0.5</v>
      </c>
      <c r="O2502" s="19">
        <v>2</v>
      </c>
    </row>
    <row r="2503" spans="1:15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VLOOKUP(Data[[#This Row],[dept]],Dept_Indexing[],2,FALSE)</f>
        <v>10</v>
      </c>
      <c r="L2503">
        <f>VLOOKUP(Data[[#This Row],[salary]],Salary_Index[],2,FALSE)</f>
        <v>2</v>
      </c>
      <c r="M2503" s="19">
        <f>LOG10(Data[[#This Row],[time_spend_company]])</f>
        <v>0.3010299956639812</v>
      </c>
      <c r="N2503" s="19">
        <f>1/Data[[#This Row],[time_spend_company]]</f>
        <v>0.5</v>
      </c>
      <c r="O2503" s="19">
        <v>2</v>
      </c>
    </row>
    <row r="2504" spans="1:15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VLOOKUP(Data[[#This Row],[dept]],Dept_Indexing[],2,FALSE)</f>
        <v>9</v>
      </c>
      <c r="L2504">
        <f>VLOOKUP(Data[[#This Row],[salary]],Salary_Index[],2,FALSE)</f>
        <v>2</v>
      </c>
      <c r="M2504" s="19">
        <f>LOG10(Data[[#This Row],[time_spend_company]])</f>
        <v>0.3010299956639812</v>
      </c>
      <c r="N2504" s="19">
        <f>1/Data[[#This Row],[time_spend_company]]</f>
        <v>0.5</v>
      </c>
      <c r="O2504" s="19">
        <v>2</v>
      </c>
    </row>
    <row r="2505" spans="1:15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VLOOKUP(Data[[#This Row],[dept]],Dept_Indexing[],2,FALSE)</f>
        <v>9</v>
      </c>
      <c r="L2505">
        <f>VLOOKUP(Data[[#This Row],[salary]],Salary_Index[],2,FALSE)</f>
        <v>2</v>
      </c>
      <c r="M2505" s="19">
        <f>LOG10(Data[[#This Row],[time_spend_company]])</f>
        <v>0.3010299956639812</v>
      </c>
      <c r="N2505" s="19">
        <f>1/Data[[#This Row],[time_spend_company]]</f>
        <v>0.5</v>
      </c>
      <c r="O2505" s="19">
        <v>2</v>
      </c>
    </row>
    <row r="2506" spans="1:15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VLOOKUP(Data[[#This Row],[dept]],Dept_Indexing[],2,FALSE)</f>
        <v>9</v>
      </c>
      <c r="L2506">
        <f>VLOOKUP(Data[[#This Row],[salary]],Salary_Index[],2,FALSE)</f>
        <v>2</v>
      </c>
      <c r="M2506" s="19">
        <f>LOG10(Data[[#This Row],[time_spend_company]])</f>
        <v>0.3010299956639812</v>
      </c>
      <c r="N2506" s="19">
        <f>1/Data[[#This Row],[time_spend_company]]</f>
        <v>0.5</v>
      </c>
      <c r="O2506" s="19">
        <v>2</v>
      </c>
    </row>
    <row r="2507" spans="1:15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VLOOKUP(Data[[#This Row],[dept]],Dept_Indexing[],2,FALSE)</f>
        <v>9</v>
      </c>
      <c r="L2507">
        <f>VLOOKUP(Data[[#This Row],[salary]],Salary_Index[],2,FALSE)</f>
        <v>2</v>
      </c>
      <c r="M2507" s="19">
        <f>LOG10(Data[[#This Row],[time_spend_company]])</f>
        <v>0.3010299956639812</v>
      </c>
      <c r="N2507" s="19">
        <f>1/Data[[#This Row],[time_spend_company]]</f>
        <v>0.5</v>
      </c>
      <c r="O2507" s="19">
        <v>2</v>
      </c>
    </row>
    <row r="2508" spans="1:15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VLOOKUP(Data[[#This Row],[dept]],Dept_Indexing[],2,FALSE)</f>
        <v>9</v>
      </c>
      <c r="L2508">
        <f>VLOOKUP(Data[[#This Row],[salary]],Salary_Index[],2,FALSE)</f>
        <v>2</v>
      </c>
      <c r="M2508" s="19">
        <f>LOG10(Data[[#This Row],[time_spend_company]])</f>
        <v>0.3010299956639812</v>
      </c>
      <c r="N2508" s="19">
        <f>1/Data[[#This Row],[time_spend_company]]</f>
        <v>0.5</v>
      </c>
      <c r="O2508" s="19">
        <v>2</v>
      </c>
    </row>
    <row r="2509" spans="1:15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VLOOKUP(Data[[#This Row],[dept]],Dept_Indexing[],2,FALSE)</f>
        <v>9</v>
      </c>
      <c r="L2509">
        <f>VLOOKUP(Data[[#This Row],[salary]],Salary_Index[],2,FALSE)</f>
        <v>2</v>
      </c>
      <c r="M2509" s="19">
        <f>LOG10(Data[[#This Row],[time_spend_company]])</f>
        <v>0.3010299956639812</v>
      </c>
      <c r="N2509" s="19">
        <f>1/Data[[#This Row],[time_spend_company]]</f>
        <v>0.5</v>
      </c>
      <c r="O2509" s="19">
        <v>2</v>
      </c>
    </row>
    <row r="2510" spans="1:15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VLOOKUP(Data[[#This Row],[dept]],Dept_Indexing[],2,FALSE)</f>
        <v>3</v>
      </c>
      <c r="L2510">
        <f>VLOOKUP(Data[[#This Row],[salary]],Salary_Index[],2,FALSE)</f>
        <v>1</v>
      </c>
      <c r="M2510" s="19">
        <f>LOG10(Data[[#This Row],[time_spend_company]])</f>
        <v>0.3010299956639812</v>
      </c>
      <c r="N2510" s="19">
        <f>1/Data[[#This Row],[time_spend_company]]</f>
        <v>0.5</v>
      </c>
      <c r="O2510" s="19">
        <v>2</v>
      </c>
    </row>
    <row r="2511" spans="1:15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VLOOKUP(Data[[#This Row],[dept]],Dept_Indexing[],2,FALSE)</f>
        <v>6</v>
      </c>
      <c r="L2511">
        <f>VLOOKUP(Data[[#This Row],[salary]],Salary_Index[],2,FALSE)</f>
        <v>1</v>
      </c>
      <c r="M2511" s="19">
        <f>LOG10(Data[[#This Row],[time_spend_company]])</f>
        <v>0.3010299956639812</v>
      </c>
      <c r="N2511" s="19">
        <f>1/Data[[#This Row],[time_spend_company]]</f>
        <v>0.5</v>
      </c>
      <c r="O2511" s="19">
        <v>2</v>
      </c>
    </row>
    <row r="2512" spans="1:15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VLOOKUP(Data[[#This Row],[dept]],Dept_Indexing[],2,FALSE)</f>
        <v>7</v>
      </c>
      <c r="L2512">
        <f>VLOOKUP(Data[[#This Row],[salary]],Salary_Index[],2,FALSE)</f>
        <v>2</v>
      </c>
      <c r="M2512" s="19">
        <f>LOG10(Data[[#This Row],[time_spend_company]])</f>
        <v>0.3010299956639812</v>
      </c>
      <c r="N2512" s="19">
        <f>1/Data[[#This Row],[time_spend_company]]</f>
        <v>0.5</v>
      </c>
      <c r="O2512" s="19">
        <v>2</v>
      </c>
    </row>
    <row r="2513" spans="1:15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VLOOKUP(Data[[#This Row],[dept]],Dept_Indexing[],2,FALSE)</f>
        <v>8</v>
      </c>
      <c r="L2513">
        <f>VLOOKUP(Data[[#This Row],[salary]],Salary_Index[],2,FALSE)</f>
        <v>2</v>
      </c>
      <c r="M2513" s="19">
        <f>LOG10(Data[[#This Row],[time_spend_company]])</f>
        <v>0.3010299956639812</v>
      </c>
      <c r="N2513" s="19">
        <f>1/Data[[#This Row],[time_spend_company]]</f>
        <v>0.5</v>
      </c>
      <c r="O2513" s="19">
        <v>2</v>
      </c>
    </row>
    <row r="2514" spans="1:15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VLOOKUP(Data[[#This Row],[dept]],Dept_Indexing[],2,FALSE)</f>
        <v>9</v>
      </c>
      <c r="L2514">
        <f>VLOOKUP(Data[[#This Row],[salary]],Salary_Index[],2,FALSE)</f>
        <v>2</v>
      </c>
      <c r="M2514" s="19">
        <f>LOG10(Data[[#This Row],[time_spend_company]])</f>
        <v>0.3010299956639812</v>
      </c>
      <c r="N2514" s="19">
        <f>1/Data[[#This Row],[time_spend_company]]</f>
        <v>0.5</v>
      </c>
      <c r="O2514" s="19">
        <v>2</v>
      </c>
    </row>
    <row r="2515" spans="1:15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VLOOKUP(Data[[#This Row],[dept]],Dept_Indexing[],2,FALSE)</f>
        <v>4</v>
      </c>
      <c r="L2515">
        <f>VLOOKUP(Data[[#This Row],[salary]],Salary_Index[],2,FALSE)</f>
        <v>2</v>
      </c>
      <c r="M2515" s="19">
        <f>LOG10(Data[[#This Row],[time_spend_company]])</f>
        <v>0.3010299956639812</v>
      </c>
      <c r="N2515" s="19">
        <f>1/Data[[#This Row],[time_spend_company]]</f>
        <v>0.5</v>
      </c>
      <c r="O2515" s="19">
        <v>2</v>
      </c>
    </row>
    <row r="2516" spans="1:15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VLOOKUP(Data[[#This Row],[dept]],Dept_Indexing[],2,FALSE)</f>
        <v>8</v>
      </c>
      <c r="L2516">
        <f>VLOOKUP(Data[[#This Row],[salary]],Salary_Index[],2,FALSE)</f>
        <v>2</v>
      </c>
      <c r="M2516" s="19">
        <f>LOG10(Data[[#This Row],[time_spend_company]])</f>
        <v>0.3010299956639812</v>
      </c>
      <c r="N2516" s="19">
        <f>1/Data[[#This Row],[time_spend_company]]</f>
        <v>0.5</v>
      </c>
      <c r="O2516" s="19">
        <v>2</v>
      </c>
    </row>
    <row r="2517" spans="1:15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VLOOKUP(Data[[#This Row],[dept]],Dept_Indexing[],2,FALSE)</f>
        <v>8</v>
      </c>
      <c r="L2517">
        <f>VLOOKUP(Data[[#This Row],[salary]],Salary_Index[],2,FALSE)</f>
        <v>2</v>
      </c>
      <c r="M2517" s="19">
        <f>LOG10(Data[[#This Row],[time_spend_company]])</f>
        <v>0.3010299956639812</v>
      </c>
      <c r="N2517" s="19">
        <f>1/Data[[#This Row],[time_spend_company]]</f>
        <v>0.5</v>
      </c>
      <c r="O2517" s="19">
        <v>2</v>
      </c>
    </row>
    <row r="2518" spans="1:15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VLOOKUP(Data[[#This Row],[dept]],Dept_Indexing[],2,FALSE)</f>
        <v>8</v>
      </c>
      <c r="L2518">
        <f>VLOOKUP(Data[[#This Row],[salary]],Salary_Index[],2,FALSE)</f>
        <v>2</v>
      </c>
      <c r="M2518" s="19">
        <f>LOG10(Data[[#This Row],[time_spend_company]])</f>
        <v>0.3010299956639812</v>
      </c>
      <c r="N2518" s="19">
        <f>1/Data[[#This Row],[time_spend_company]]</f>
        <v>0.5</v>
      </c>
      <c r="O2518" s="19">
        <v>2</v>
      </c>
    </row>
    <row r="2519" spans="1:15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VLOOKUP(Data[[#This Row],[dept]],Dept_Indexing[],2,FALSE)</f>
        <v>8</v>
      </c>
      <c r="L2519">
        <f>VLOOKUP(Data[[#This Row],[salary]],Salary_Index[],2,FALSE)</f>
        <v>2</v>
      </c>
      <c r="M2519" s="19">
        <f>LOG10(Data[[#This Row],[time_spend_company]])</f>
        <v>0.3010299956639812</v>
      </c>
      <c r="N2519" s="19">
        <f>1/Data[[#This Row],[time_spend_company]]</f>
        <v>0.5</v>
      </c>
      <c r="O2519" s="19">
        <v>2</v>
      </c>
    </row>
    <row r="2520" spans="1:15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VLOOKUP(Data[[#This Row],[dept]],Dept_Indexing[],2,FALSE)</f>
        <v>8</v>
      </c>
      <c r="L2520">
        <f>VLOOKUP(Data[[#This Row],[salary]],Salary_Index[],2,FALSE)</f>
        <v>2</v>
      </c>
      <c r="M2520" s="19">
        <f>LOG10(Data[[#This Row],[time_spend_company]])</f>
        <v>0.3010299956639812</v>
      </c>
      <c r="N2520" s="19">
        <f>1/Data[[#This Row],[time_spend_company]]</f>
        <v>0.5</v>
      </c>
      <c r="O2520" s="19">
        <v>2</v>
      </c>
    </row>
    <row r="2521" spans="1:15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VLOOKUP(Data[[#This Row],[dept]],Dept_Indexing[],2,FALSE)</f>
        <v>2</v>
      </c>
      <c r="L2521">
        <f>VLOOKUP(Data[[#This Row],[salary]],Salary_Index[],2,FALSE)</f>
        <v>1</v>
      </c>
      <c r="M2521" s="19">
        <f>LOG10(Data[[#This Row],[time_spend_company]])</f>
        <v>0.3010299956639812</v>
      </c>
      <c r="N2521" s="19">
        <f>1/Data[[#This Row],[time_spend_company]]</f>
        <v>0.5</v>
      </c>
      <c r="O2521" s="19">
        <v>2</v>
      </c>
    </row>
    <row r="2522" spans="1:15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VLOOKUP(Data[[#This Row],[dept]],Dept_Indexing[],2,FALSE)</f>
        <v>10</v>
      </c>
      <c r="L2522">
        <f>VLOOKUP(Data[[#This Row],[salary]],Salary_Index[],2,FALSE)</f>
        <v>1</v>
      </c>
      <c r="M2522" s="19">
        <f>LOG10(Data[[#This Row],[time_spend_company]])</f>
        <v>0.3010299956639812</v>
      </c>
      <c r="N2522" s="19">
        <f>1/Data[[#This Row],[time_spend_company]]</f>
        <v>0.5</v>
      </c>
      <c r="O2522" s="19">
        <v>2</v>
      </c>
    </row>
    <row r="2523" spans="1:15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VLOOKUP(Data[[#This Row],[dept]],Dept_Indexing[],2,FALSE)</f>
        <v>10</v>
      </c>
      <c r="L2523">
        <f>VLOOKUP(Data[[#This Row],[salary]],Salary_Index[],2,FALSE)</f>
        <v>3</v>
      </c>
      <c r="M2523" s="19">
        <f>LOG10(Data[[#This Row],[time_spend_company]])</f>
        <v>0.3010299956639812</v>
      </c>
      <c r="N2523" s="19">
        <f>1/Data[[#This Row],[time_spend_company]]</f>
        <v>0.5</v>
      </c>
      <c r="O2523" s="19">
        <v>2</v>
      </c>
    </row>
    <row r="2524" spans="1:15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VLOOKUP(Data[[#This Row],[dept]],Dept_Indexing[],2,FALSE)</f>
        <v>9</v>
      </c>
      <c r="L2524">
        <f>VLOOKUP(Data[[#This Row],[salary]],Salary_Index[],2,FALSE)</f>
        <v>3</v>
      </c>
      <c r="M2524" s="19">
        <f>LOG10(Data[[#This Row],[time_spend_company]])</f>
        <v>0.3010299956639812</v>
      </c>
      <c r="N2524" s="19">
        <f>1/Data[[#This Row],[time_spend_company]]</f>
        <v>0.5</v>
      </c>
      <c r="O2524" s="19">
        <v>2</v>
      </c>
    </row>
    <row r="2525" spans="1:15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VLOOKUP(Data[[#This Row],[dept]],Dept_Indexing[],2,FALSE)</f>
        <v>9</v>
      </c>
      <c r="L2525">
        <f>VLOOKUP(Data[[#This Row],[salary]],Salary_Index[],2,FALSE)</f>
        <v>2</v>
      </c>
      <c r="M2525" s="19">
        <f>LOG10(Data[[#This Row],[time_spend_company]])</f>
        <v>0.3010299956639812</v>
      </c>
      <c r="N2525" s="19">
        <f>1/Data[[#This Row],[time_spend_company]]</f>
        <v>0.5</v>
      </c>
      <c r="O2525" s="19">
        <v>2</v>
      </c>
    </row>
    <row r="2526" spans="1:15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VLOOKUP(Data[[#This Row],[dept]],Dept_Indexing[],2,FALSE)</f>
        <v>9</v>
      </c>
      <c r="L2526">
        <f>VLOOKUP(Data[[#This Row],[salary]],Salary_Index[],2,FALSE)</f>
        <v>2</v>
      </c>
      <c r="M2526" s="19">
        <f>LOG10(Data[[#This Row],[time_spend_company]])</f>
        <v>0.3010299956639812</v>
      </c>
      <c r="N2526" s="19">
        <f>1/Data[[#This Row],[time_spend_company]]</f>
        <v>0.5</v>
      </c>
      <c r="O2526" s="19">
        <v>2</v>
      </c>
    </row>
    <row r="2527" spans="1:15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VLOOKUP(Data[[#This Row],[dept]],Dept_Indexing[],2,FALSE)</f>
        <v>3</v>
      </c>
      <c r="L2527">
        <f>VLOOKUP(Data[[#This Row],[salary]],Salary_Index[],2,FALSE)</f>
        <v>1</v>
      </c>
      <c r="M2527" s="19">
        <f>LOG10(Data[[#This Row],[time_spend_company]])</f>
        <v>0.3010299956639812</v>
      </c>
      <c r="N2527" s="19">
        <f>1/Data[[#This Row],[time_spend_company]]</f>
        <v>0.5</v>
      </c>
      <c r="O2527" s="19">
        <v>2</v>
      </c>
    </row>
    <row r="2528" spans="1:15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VLOOKUP(Data[[#This Row],[dept]],Dept_Indexing[],2,FALSE)</f>
        <v>3</v>
      </c>
      <c r="L2528">
        <f>VLOOKUP(Data[[#This Row],[salary]],Salary_Index[],2,FALSE)</f>
        <v>1</v>
      </c>
      <c r="M2528" s="19">
        <f>LOG10(Data[[#This Row],[time_spend_company]])</f>
        <v>0.3010299956639812</v>
      </c>
      <c r="N2528" s="19">
        <f>1/Data[[#This Row],[time_spend_company]]</f>
        <v>0.5</v>
      </c>
      <c r="O2528" s="19">
        <v>2</v>
      </c>
    </row>
    <row r="2529" spans="1:15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VLOOKUP(Data[[#This Row],[dept]],Dept_Indexing[],2,FALSE)</f>
        <v>1</v>
      </c>
      <c r="L2529">
        <f>VLOOKUP(Data[[#This Row],[salary]],Salary_Index[],2,FALSE)</f>
        <v>1</v>
      </c>
      <c r="M2529" s="19">
        <f>LOG10(Data[[#This Row],[time_spend_company]])</f>
        <v>0.3010299956639812</v>
      </c>
      <c r="N2529" s="19">
        <f>1/Data[[#This Row],[time_spend_company]]</f>
        <v>0.5</v>
      </c>
      <c r="O2529" s="19">
        <v>2</v>
      </c>
    </row>
    <row r="2530" spans="1:15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VLOOKUP(Data[[#This Row],[dept]],Dept_Indexing[],2,FALSE)</f>
        <v>10</v>
      </c>
      <c r="L2530">
        <f>VLOOKUP(Data[[#This Row],[salary]],Salary_Index[],2,FALSE)</f>
        <v>1</v>
      </c>
      <c r="M2530" s="19">
        <f>LOG10(Data[[#This Row],[time_spend_company]])</f>
        <v>0.3010299956639812</v>
      </c>
      <c r="N2530" s="19">
        <f>1/Data[[#This Row],[time_spend_company]]</f>
        <v>0.5</v>
      </c>
      <c r="O2530" s="19">
        <v>2</v>
      </c>
    </row>
    <row r="2531" spans="1:15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VLOOKUP(Data[[#This Row],[dept]],Dept_Indexing[],2,FALSE)</f>
        <v>8</v>
      </c>
      <c r="L2531">
        <f>VLOOKUP(Data[[#This Row],[salary]],Salary_Index[],2,FALSE)</f>
        <v>2</v>
      </c>
      <c r="M2531" s="19">
        <f>LOG10(Data[[#This Row],[time_spend_company]])</f>
        <v>0.3010299956639812</v>
      </c>
      <c r="N2531" s="19">
        <f>1/Data[[#This Row],[time_spend_company]]</f>
        <v>0.5</v>
      </c>
      <c r="O2531" s="19">
        <v>2</v>
      </c>
    </row>
    <row r="2532" spans="1:15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VLOOKUP(Data[[#This Row],[dept]],Dept_Indexing[],2,FALSE)</f>
        <v>8</v>
      </c>
      <c r="L2532">
        <f>VLOOKUP(Data[[#This Row],[salary]],Salary_Index[],2,FALSE)</f>
        <v>2</v>
      </c>
      <c r="M2532" s="19">
        <f>LOG10(Data[[#This Row],[time_spend_company]])</f>
        <v>0.3010299956639812</v>
      </c>
      <c r="N2532" s="19">
        <f>1/Data[[#This Row],[time_spend_company]]</f>
        <v>0.5</v>
      </c>
      <c r="O2532" s="19">
        <v>2</v>
      </c>
    </row>
    <row r="2533" spans="1:15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VLOOKUP(Data[[#This Row],[dept]],Dept_Indexing[],2,FALSE)</f>
        <v>8</v>
      </c>
      <c r="L2533">
        <f>VLOOKUP(Data[[#This Row],[salary]],Salary_Index[],2,FALSE)</f>
        <v>2</v>
      </c>
      <c r="M2533" s="19">
        <f>LOG10(Data[[#This Row],[time_spend_company]])</f>
        <v>0.3010299956639812</v>
      </c>
      <c r="N2533" s="19">
        <f>1/Data[[#This Row],[time_spend_company]]</f>
        <v>0.5</v>
      </c>
      <c r="O2533" s="19">
        <v>2</v>
      </c>
    </row>
    <row r="2534" spans="1:15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VLOOKUP(Data[[#This Row],[dept]],Dept_Indexing[],2,FALSE)</f>
        <v>8</v>
      </c>
      <c r="L2534">
        <f>VLOOKUP(Data[[#This Row],[salary]],Salary_Index[],2,FALSE)</f>
        <v>2</v>
      </c>
      <c r="M2534" s="19">
        <f>LOG10(Data[[#This Row],[time_spend_company]])</f>
        <v>0.3010299956639812</v>
      </c>
      <c r="N2534" s="19">
        <f>1/Data[[#This Row],[time_spend_company]]</f>
        <v>0.5</v>
      </c>
      <c r="O2534" s="19">
        <v>2</v>
      </c>
    </row>
    <row r="2535" spans="1:15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VLOOKUP(Data[[#This Row],[dept]],Dept_Indexing[],2,FALSE)</f>
        <v>1</v>
      </c>
      <c r="L2535">
        <f>VLOOKUP(Data[[#This Row],[salary]],Salary_Index[],2,FALSE)</f>
        <v>2</v>
      </c>
      <c r="M2535" s="19">
        <f>LOG10(Data[[#This Row],[time_spend_company]])</f>
        <v>0.3010299956639812</v>
      </c>
      <c r="N2535" s="19">
        <f>1/Data[[#This Row],[time_spend_company]]</f>
        <v>0.5</v>
      </c>
      <c r="O2535" s="19">
        <v>2</v>
      </c>
    </row>
    <row r="2536" spans="1:15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VLOOKUP(Data[[#This Row],[dept]],Dept_Indexing[],2,FALSE)</f>
        <v>1</v>
      </c>
      <c r="L2536">
        <f>VLOOKUP(Data[[#This Row],[salary]],Salary_Index[],2,FALSE)</f>
        <v>3</v>
      </c>
      <c r="M2536" s="19">
        <f>LOG10(Data[[#This Row],[time_spend_company]])</f>
        <v>0.3010299956639812</v>
      </c>
      <c r="N2536" s="19">
        <f>1/Data[[#This Row],[time_spend_company]]</f>
        <v>0.5</v>
      </c>
      <c r="O2536" s="19">
        <v>2</v>
      </c>
    </row>
    <row r="2537" spans="1:15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VLOOKUP(Data[[#This Row],[dept]],Dept_Indexing[],2,FALSE)</f>
        <v>2</v>
      </c>
      <c r="L2537">
        <f>VLOOKUP(Data[[#This Row],[salary]],Salary_Index[],2,FALSE)</f>
        <v>3</v>
      </c>
      <c r="M2537" s="19">
        <f>LOG10(Data[[#This Row],[time_spend_company]])</f>
        <v>0.3010299956639812</v>
      </c>
      <c r="N2537" s="19">
        <f>1/Data[[#This Row],[time_spend_company]]</f>
        <v>0.5</v>
      </c>
      <c r="O2537" s="19">
        <v>2</v>
      </c>
    </row>
    <row r="2538" spans="1:15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VLOOKUP(Data[[#This Row],[dept]],Dept_Indexing[],2,FALSE)</f>
        <v>10</v>
      </c>
      <c r="L2538">
        <f>VLOOKUP(Data[[#This Row],[salary]],Salary_Index[],2,FALSE)</f>
        <v>1</v>
      </c>
      <c r="M2538" s="19">
        <f>LOG10(Data[[#This Row],[time_spend_company]])</f>
        <v>0.3010299956639812</v>
      </c>
      <c r="N2538" s="19">
        <f>1/Data[[#This Row],[time_spend_company]]</f>
        <v>0.5</v>
      </c>
      <c r="O2538" s="19">
        <v>2</v>
      </c>
    </row>
    <row r="2539" spans="1:15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VLOOKUP(Data[[#This Row],[dept]],Dept_Indexing[],2,FALSE)</f>
        <v>10</v>
      </c>
      <c r="L2539">
        <f>VLOOKUP(Data[[#This Row],[salary]],Salary_Index[],2,FALSE)</f>
        <v>3</v>
      </c>
      <c r="M2539" s="19">
        <f>LOG10(Data[[#This Row],[time_spend_company]])</f>
        <v>0.3010299956639812</v>
      </c>
      <c r="N2539" s="19">
        <f>1/Data[[#This Row],[time_spend_company]]</f>
        <v>0.5</v>
      </c>
      <c r="O2539" s="19">
        <v>2</v>
      </c>
    </row>
    <row r="2540" spans="1:15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VLOOKUP(Data[[#This Row],[dept]],Dept_Indexing[],2,FALSE)</f>
        <v>10</v>
      </c>
      <c r="L2540">
        <f>VLOOKUP(Data[[#This Row],[salary]],Salary_Index[],2,FALSE)</f>
        <v>1</v>
      </c>
      <c r="M2540" s="19">
        <f>LOG10(Data[[#This Row],[time_spend_company]])</f>
        <v>0.3010299956639812</v>
      </c>
      <c r="N2540" s="19">
        <f>1/Data[[#This Row],[time_spend_company]]</f>
        <v>0.5</v>
      </c>
      <c r="O2540" s="19">
        <v>2</v>
      </c>
    </row>
    <row r="2541" spans="1:15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VLOOKUP(Data[[#This Row],[dept]],Dept_Indexing[],2,FALSE)</f>
        <v>10</v>
      </c>
      <c r="L2541">
        <f>VLOOKUP(Data[[#This Row],[salary]],Salary_Index[],2,FALSE)</f>
        <v>1</v>
      </c>
      <c r="M2541" s="19">
        <f>LOG10(Data[[#This Row],[time_spend_company]])</f>
        <v>0.3010299956639812</v>
      </c>
      <c r="N2541" s="19">
        <f>1/Data[[#This Row],[time_spend_company]]</f>
        <v>0.5</v>
      </c>
      <c r="O2541" s="19">
        <v>2</v>
      </c>
    </row>
    <row r="2542" spans="1:15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VLOOKUP(Data[[#This Row],[dept]],Dept_Indexing[],2,FALSE)</f>
        <v>9</v>
      </c>
      <c r="L2542">
        <f>VLOOKUP(Data[[#This Row],[salary]],Salary_Index[],2,FALSE)</f>
        <v>2</v>
      </c>
      <c r="M2542" s="19">
        <f>LOG10(Data[[#This Row],[time_spend_company]])</f>
        <v>0.3010299956639812</v>
      </c>
      <c r="N2542" s="19">
        <f>1/Data[[#This Row],[time_spend_company]]</f>
        <v>0.5</v>
      </c>
      <c r="O2542" s="19">
        <v>2</v>
      </c>
    </row>
    <row r="2543" spans="1:15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VLOOKUP(Data[[#This Row],[dept]],Dept_Indexing[],2,FALSE)</f>
        <v>9</v>
      </c>
      <c r="L2543">
        <f>VLOOKUP(Data[[#This Row],[salary]],Salary_Index[],2,FALSE)</f>
        <v>2</v>
      </c>
      <c r="M2543" s="19">
        <f>LOG10(Data[[#This Row],[time_spend_company]])</f>
        <v>0.3010299956639812</v>
      </c>
      <c r="N2543" s="19">
        <f>1/Data[[#This Row],[time_spend_company]]</f>
        <v>0.5</v>
      </c>
      <c r="O2543" s="19">
        <v>2</v>
      </c>
    </row>
    <row r="2544" spans="1:15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VLOOKUP(Data[[#This Row],[dept]],Dept_Indexing[],2,FALSE)</f>
        <v>9</v>
      </c>
      <c r="L2544">
        <f>VLOOKUP(Data[[#This Row],[salary]],Salary_Index[],2,FALSE)</f>
        <v>2</v>
      </c>
      <c r="M2544" s="19">
        <f>LOG10(Data[[#This Row],[time_spend_company]])</f>
        <v>0.3010299956639812</v>
      </c>
      <c r="N2544" s="19">
        <f>1/Data[[#This Row],[time_spend_company]]</f>
        <v>0.5</v>
      </c>
      <c r="O2544" s="19">
        <v>2</v>
      </c>
    </row>
    <row r="2545" spans="1:15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VLOOKUP(Data[[#This Row],[dept]],Dept_Indexing[],2,FALSE)</f>
        <v>3</v>
      </c>
      <c r="L2545">
        <f>VLOOKUP(Data[[#This Row],[salary]],Salary_Index[],2,FALSE)</f>
        <v>1</v>
      </c>
      <c r="M2545" s="19">
        <f>LOG10(Data[[#This Row],[time_spend_company]])</f>
        <v>0.3010299956639812</v>
      </c>
      <c r="N2545" s="19">
        <f>1/Data[[#This Row],[time_spend_company]]</f>
        <v>0.5</v>
      </c>
      <c r="O2545" s="19">
        <v>2</v>
      </c>
    </row>
    <row r="2546" spans="1:15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VLOOKUP(Data[[#This Row],[dept]],Dept_Indexing[],2,FALSE)</f>
        <v>3</v>
      </c>
      <c r="L2546">
        <f>VLOOKUP(Data[[#This Row],[salary]],Salary_Index[],2,FALSE)</f>
        <v>1</v>
      </c>
      <c r="M2546" s="19">
        <f>LOG10(Data[[#This Row],[time_spend_company]])</f>
        <v>0.3010299956639812</v>
      </c>
      <c r="N2546" s="19">
        <f>1/Data[[#This Row],[time_spend_company]]</f>
        <v>0.5</v>
      </c>
      <c r="O2546" s="19">
        <v>2</v>
      </c>
    </row>
    <row r="2547" spans="1:15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VLOOKUP(Data[[#This Row],[dept]],Dept_Indexing[],2,FALSE)</f>
        <v>6</v>
      </c>
      <c r="L2547">
        <f>VLOOKUP(Data[[#This Row],[salary]],Salary_Index[],2,FALSE)</f>
        <v>1</v>
      </c>
      <c r="M2547" s="19">
        <f>LOG10(Data[[#This Row],[time_spend_company]])</f>
        <v>0.3010299956639812</v>
      </c>
      <c r="N2547" s="19">
        <f>1/Data[[#This Row],[time_spend_company]]</f>
        <v>0.5</v>
      </c>
      <c r="O2547" s="19">
        <v>2</v>
      </c>
    </row>
    <row r="2548" spans="1:15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VLOOKUP(Data[[#This Row],[dept]],Dept_Indexing[],2,FALSE)</f>
        <v>3</v>
      </c>
      <c r="L2548">
        <f>VLOOKUP(Data[[#This Row],[salary]],Salary_Index[],2,FALSE)</f>
        <v>1</v>
      </c>
      <c r="M2548" s="19">
        <f>LOG10(Data[[#This Row],[time_spend_company]])</f>
        <v>0.3010299956639812</v>
      </c>
      <c r="N2548" s="19">
        <f>1/Data[[#This Row],[time_spend_company]]</f>
        <v>0.5</v>
      </c>
      <c r="O2548" s="19">
        <v>2</v>
      </c>
    </row>
    <row r="2549" spans="1:15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VLOOKUP(Data[[#This Row],[dept]],Dept_Indexing[],2,FALSE)</f>
        <v>7</v>
      </c>
      <c r="L2549">
        <f>VLOOKUP(Data[[#This Row],[salary]],Salary_Index[],2,FALSE)</f>
        <v>1</v>
      </c>
      <c r="M2549" s="19">
        <f>LOG10(Data[[#This Row],[time_spend_company]])</f>
        <v>0.3010299956639812</v>
      </c>
      <c r="N2549" s="19">
        <f>1/Data[[#This Row],[time_spend_company]]</f>
        <v>0.5</v>
      </c>
      <c r="O2549" s="19">
        <v>2</v>
      </c>
    </row>
    <row r="2550" spans="1:15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VLOOKUP(Data[[#This Row],[dept]],Dept_Indexing[],2,FALSE)</f>
        <v>5</v>
      </c>
      <c r="L2550">
        <f>VLOOKUP(Data[[#This Row],[salary]],Salary_Index[],2,FALSE)</f>
        <v>1</v>
      </c>
      <c r="M2550" s="19">
        <f>LOG10(Data[[#This Row],[time_spend_company]])</f>
        <v>0.3010299956639812</v>
      </c>
      <c r="N2550" s="19">
        <f>1/Data[[#This Row],[time_spend_company]]</f>
        <v>0.5</v>
      </c>
      <c r="O2550" s="19">
        <v>2</v>
      </c>
    </row>
    <row r="2551" spans="1:15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VLOOKUP(Data[[#This Row],[dept]],Dept_Indexing[],2,FALSE)</f>
        <v>10</v>
      </c>
      <c r="L2551">
        <f>VLOOKUP(Data[[#This Row],[salary]],Salary_Index[],2,FALSE)</f>
        <v>1</v>
      </c>
      <c r="M2551" s="19">
        <f>LOG10(Data[[#This Row],[time_spend_company]])</f>
        <v>0.3010299956639812</v>
      </c>
      <c r="N2551" s="19">
        <f>1/Data[[#This Row],[time_spend_company]]</f>
        <v>0.5</v>
      </c>
      <c r="O2551" s="19">
        <v>2</v>
      </c>
    </row>
    <row r="2552" spans="1:15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VLOOKUP(Data[[#This Row],[dept]],Dept_Indexing[],2,FALSE)</f>
        <v>5</v>
      </c>
      <c r="L2552">
        <f>VLOOKUP(Data[[#This Row],[salary]],Salary_Index[],2,FALSE)</f>
        <v>1</v>
      </c>
      <c r="M2552" s="19">
        <f>LOG10(Data[[#This Row],[time_spend_company]])</f>
        <v>0.3010299956639812</v>
      </c>
      <c r="N2552" s="19">
        <f>1/Data[[#This Row],[time_spend_company]]</f>
        <v>0.5</v>
      </c>
      <c r="O2552" s="19">
        <v>2</v>
      </c>
    </row>
    <row r="2553" spans="1:15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VLOOKUP(Data[[#This Row],[dept]],Dept_Indexing[],2,FALSE)</f>
        <v>5</v>
      </c>
      <c r="L2553">
        <f>VLOOKUP(Data[[#This Row],[salary]],Salary_Index[],2,FALSE)</f>
        <v>1</v>
      </c>
      <c r="M2553" s="19">
        <f>LOG10(Data[[#This Row],[time_spend_company]])</f>
        <v>0.3010299956639812</v>
      </c>
      <c r="N2553" s="19">
        <f>1/Data[[#This Row],[time_spend_company]]</f>
        <v>0.5</v>
      </c>
      <c r="O2553" s="19">
        <v>2</v>
      </c>
    </row>
    <row r="2554" spans="1:15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VLOOKUP(Data[[#This Row],[dept]],Dept_Indexing[],2,FALSE)</f>
        <v>8</v>
      </c>
      <c r="L2554">
        <f>VLOOKUP(Data[[#This Row],[salary]],Salary_Index[],2,FALSE)</f>
        <v>2</v>
      </c>
      <c r="M2554" s="19">
        <f>LOG10(Data[[#This Row],[time_spend_company]])</f>
        <v>0.3010299956639812</v>
      </c>
      <c r="N2554" s="19">
        <f>1/Data[[#This Row],[time_spend_company]]</f>
        <v>0.5</v>
      </c>
      <c r="O2554" s="19">
        <v>2</v>
      </c>
    </row>
    <row r="2555" spans="1:15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VLOOKUP(Data[[#This Row],[dept]],Dept_Indexing[],2,FALSE)</f>
        <v>8</v>
      </c>
      <c r="L2555">
        <f>VLOOKUP(Data[[#This Row],[salary]],Salary_Index[],2,FALSE)</f>
        <v>2</v>
      </c>
      <c r="M2555" s="19">
        <f>LOG10(Data[[#This Row],[time_spend_company]])</f>
        <v>0.3010299956639812</v>
      </c>
      <c r="N2555" s="19">
        <f>1/Data[[#This Row],[time_spend_company]]</f>
        <v>0.5</v>
      </c>
      <c r="O2555" s="19">
        <v>2</v>
      </c>
    </row>
    <row r="2556" spans="1:15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VLOOKUP(Data[[#This Row],[dept]],Dept_Indexing[],2,FALSE)</f>
        <v>8</v>
      </c>
      <c r="L2556">
        <f>VLOOKUP(Data[[#This Row],[salary]],Salary_Index[],2,FALSE)</f>
        <v>2</v>
      </c>
      <c r="M2556" s="19">
        <f>LOG10(Data[[#This Row],[time_spend_company]])</f>
        <v>0.3010299956639812</v>
      </c>
      <c r="N2556" s="19">
        <f>1/Data[[#This Row],[time_spend_company]]</f>
        <v>0.5</v>
      </c>
      <c r="O2556" s="19">
        <v>2</v>
      </c>
    </row>
    <row r="2557" spans="1:15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VLOOKUP(Data[[#This Row],[dept]],Dept_Indexing[],2,FALSE)</f>
        <v>8</v>
      </c>
      <c r="L2557">
        <f>VLOOKUP(Data[[#This Row],[salary]],Salary_Index[],2,FALSE)</f>
        <v>2</v>
      </c>
      <c r="M2557" s="19">
        <f>LOG10(Data[[#This Row],[time_spend_company]])</f>
        <v>0.3010299956639812</v>
      </c>
      <c r="N2557" s="19">
        <f>1/Data[[#This Row],[time_spend_company]]</f>
        <v>0.5</v>
      </c>
      <c r="O2557" s="19">
        <v>2</v>
      </c>
    </row>
    <row r="2558" spans="1:15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VLOOKUP(Data[[#This Row],[dept]],Dept_Indexing[],2,FALSE)</f>
        <v>8</v>
      </c>
      <c r="L2558">
        <f>VLOOKUP(Data[[#This Row],[salary]],Salary_Index[],2,FALSE)</f>
        <v>2</v>
      </c>
      <c r="M2558" s="19">
        <f>LOG10(Data[[#This Row],[time_spend_company]])</f>
        <v>0.3010299956639812</v>
      </c>
      <c r="N2558" s="19">
        <f>1/Data[[#This Row],[time_spend_company]]</f>
        <v>0.5</v>
      </c>
      <c r="O2558" s="19">
        <v>2</v>
      </c>
    </row>
    <row r="2559" spans="1:15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VLOOKUP(Data[[#This Row],[dept]],Dept_Indexing[],2,FALSE)</f>
        <v>8</v>
      </c>
      <c r="L2559">
        <f>VLOOKUP(Data[[#This Row],[salary]],Salary_Index[],2,FALSE)</f>
        <v>2</v>
      </c>
      <c r="M2559" s="19">
        <f>LOG10(Data[[#This Row],[time_spend_company]])</f>
        <v>0.3010299956639812</v>
      </c>
      <c r="N2559" s="19">
        <f>1/Data[[#This Row],[time_spend_company]]</f>
        <v>0.5</v>
      </c>
      <c r="O2559" s="19">
        <v>2</v>
      </c>
    </row>
    <row r="2560" spans="1:15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VLOOKUP(Data[[#This Row],[dept]],Dept_Indexing[],2,FALSE)</f>
        <v>8</v>
      </c>
      <c r="L2560">
        <f>VLOOKUP(Data[[#This Row],[salary]],Salary_Index[],2,FALSE)</f>
        <v>1</v>
      </c>
      <c r="M2560" s="19">
        <f>LOG10(Data[[#This Row],[time_spend_company]])</f>
        <v>0.3010299956639812</v>
      </c>
      <c r="N2560" s="19">
        <f>1/Data[[#This Row],[time_spend_company]]</f>
        <v>0.5</v>
      </c>
      <c r="O2560" s="19">
        <v>2</v>
      </c>
    </row>
    <row r="2561" spans="1:15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VLOOKUP(Data[[#This Row],[dept]],Dept_Indexing[],2,FALSE)</f>
        <v>8</v>
      </c>
      <c r="L2561">
        <f>VLOOKUP(Data[[#This Row],[salary]],Salary_Index[],2,FALSE)</f>
        <v>1</v>
      </c>
      <c r="M2561" s="19">
        <f>LOG10(Data[[#This Row],[time_spend_company]])</f>
        <v>0.3010299956639812</v>
      </c>
      <c r="N2561" s="19">
        <f>1/Data[[#This Row],[time_spend_company]]</f>
        <v>0.5</v>
      </c>
      <c r="O2561" s="19">
        <v>2</v>
      </c>
    </row>
    <row r="2562" spans="1:15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VLOOKUP(Data[[#This Row],[dept]],Dept_Indexing[],2,FALSE)</f>
        <v>2</v>
      </c>
      <c r="L2562">
        <f>VLOOKUP(Data[[#This Row],[salary]],Salary_Index[],2,FALSE)</f>
        <v>1</v>
      </c>
      <c r="M2562" s="19">
        <f>LOG10(Data[[#This Row],[time_spend_company]])</f>
        <v>0.3010299956639812</v>
      </c>
      <c r="N2562" s="19">
        <f>1/Data[[#This Row],[time_spend_company]]</f>
        <v>0.5</v>
      </c>
      <c r="O2562" s="19">
        <v>2</v>
      </c>
    </row>
    <row r="2563" spans="1:15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VLOOKUP(Data[[#This Row],[dept]],Dept_Indexing[],2,FALSE)</f>
        <v>2</v>
      </c>
      <c r="L2563">
        <f>VLOOKUP(Data[[#This Row],[salary]],Salary_Index[],2,FALSE)</f>
        <v>1</v>
      </c>
      <c r="M2563" s="19">
        <f>LOG10(Data[[#This Row],[time_spend_company]])</f>
        <v>0.3010299956639812</v>
      </c>
      <c r="N2563" s="19">
        <f>1/Data[[#This Row],[time_spend_company]]</f>
        <v>0.5</v>
      </c>
      <c r="O2563" s="19">
        <v>2</v>
      </c>
    </row>
    <row r="2564" spans="1:15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VLOOKUP(Data[[#This Row],[dept]],Dept_Indexing[],2,FALSE)</f>
        <v>10</v>
      </c>
      <c r="L2564">
        <f>VLOOKUP(Data[[#This Row],[salary]],Salary_Index[],2,FALSE)</f>
        <v>1</v>
      </c>
      <c r="M2564" s="19">
        <f>LOG10(Data[[#This Row],[time_spend_company]])</f>
        <v>0.3010299956639812</v>
      </c>
      <c r="N2564" s="19">
        <f>1/Data[[#This Row],[time_spend_company]]</f>
        <v>0.5</v>
      </c>
      <c r="O2564" s="19">
        <v>2</v>
      </c>
    </row>
    <row r="2565" spans="1:15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VLOOKUP(Data[[#This Row],[dept]],Dept_Indexing[],2,FALSE)</f>
        <v>10</v>
      </c>
      <c r="L2565">
        <f>VLOOKUP(Data[[#This Row],[salary]],Salary_Index[],2,FALSE)</f>
        <v>1</v>
      </c>
      <c r="M2565" s="19">
        <f>LOG10(Data[[#This Row],[time_spend_company]])</f>
        <v>0.3010299956639812</v>
      </c>
      <c r="N2565" s="19">
        <f>1/Data[[#This Row],[time_spend_company]]</f>
        <v>0.5</v>
      </c>
      <c r="O2565" s="19">
        <v>2</v>
      </c>
    </row>
    <row r="2566" spans="1:15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VLOOKUP(Data[[#This Row],[dept]],Dept_Indexing[],2,FALSE)</f>
        <v>9</v>
      </c>
      <c r="L2566">
        <f>VLOOKUP(Data[[#This Row],[salary]],Salary_Index[],2,FALSE)</f>
        <v>2</v>
      </c>
      <c r="M2566" s="19">
        <f>LOG10(Data[[#This Row],[time_spend_company]])</f>
        <v>0.3010299956639812</v>
      </c>
      <c r="N2566" s="19">
        <f>1/Data[[#This Row],[time_spend_company]]</f>
        <v>0.5</v>
      </c>
      <c r="O2566" s="19">
        <v>2</v>
      </c>
    </row>
    <row r="2567" spans="1:15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VLOOKUP(Data[[#This Row],[dept]],Dept_Indexing[],2,FALSE)</f>
        <v>9</v>
      </c>
      <c r="L2567">
        <f>VLOOKUP(Data[[#This Row],[salary]],Salary_Index[],2,FALSE)</f>
        <v>2</v>
      </c>
      <c r="M2567" s="19">
        <f>LOG10(Data[[#This Row],[time_spend_company]])</f>
        <v>0.3010299956639812</v>
      </c>
      <c r="N2567" s="19">
        <f>1/Data[[#This Row],[time_spend_company]]</f>
        <v>0.5</v>
      </c>
      <c r="O2567" s="19">
        <v>2</v>
      </c>
    </row>
    <row r="2568" spans="1:15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VLOOKUP(Data[[#This Row],[dept]],Dept_Indexing[],2,FALSE)</f>
        <v>9</v>
      </c>
      <c r="L2568">
        <f>VLOOKUP(Data[[#This Row],[salary]],Salary_Index[],2,FALSE)</f>
        <v>2</v>
      </c>
      <c r="M2568" s="19">
        <f>LOG10(Data[[#This Row],[time_spend_company]])</f>
        <v>0.3010299956639812</v>
      </c>
      <c r="N2568" s="19">
        <f>1/Data[[#This Row],[time_spend_company]]</f>
        <v>0.5</v>
      </c>
      <c r="O2568" s="19">
        <v>2</v>
      </c>
    </row>
    <row r="2569" spans="1:15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VLOOKUP(Data[[#This Row],[dept]],Dept_Indexing[],2,FALSE)</f>
        <v>9</v>
      </c>
      <c r="L2569">
        <f>VLOOKUP(Data[[#This Row],[salary]],Salary_Index[],2,FALSE)</f>
        <v>2</v>
      </c>
      <c r="M2569" s="19">
        <f>LOG10(Data[[#This Row],[time_spend_company]])</f>
        <v>0.3010299956639812</v>
      </c>
      <c r="N2569" s="19">
        <f>1/Data[[#This Row],[time_spend_company]]</f>
        <v>0.5</v>
      </c>
      <c r="O2569" s="19">
        <v>2</v>
      </c>
    </row>
    <row r="2570" spans="1:15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VLOOKUP(Data[[#This Row],[dept]],Dept_Indexing[],2,FALSE)</f>
        <v>6</v>
      </c>
      <c r="L2570">
        <f>VLOOKUP(Data[[#This Row],[salary]],Salary_Index[],2,FALSE)</f>
        <v>1</v>
      </c>
      <c r="M2570" s="19">
        <f>LOG10(Data[[#This Row],[time_spend_company]])</f>
        <v>0.3010299956639812</v>
      </c>
      <c r="N2570" s="19">
        <f>1/Data[[#This Row],[time_spend_company]]</f>
        <v>0.5</v>
      </c>
      <c r="O2570" s="19">
        <v>2</v>
      </c>
    </row>
    <row r="2571" spans="1:15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VLOOKUP(Data[[#This Row],[dept]],Dept_Indexing[],2,FALSE)</f>
        <v>6</v>
      </c>
      <c r="L2571">
        <f>VLOOKUP(Data[[#This Row],[salary]],Salary_Index[],2,FALSE)</f>
        <v>1</v>
      </c>
      <c r="M2571" s="19">
        <f>LOG10(Data[[#This Row],[time_spend_company]])</f>
        <v>0.3010299956639812</v>
      </c>
      <c r="N2571" s="19">
        <f>1/Data[[#This Row],[time_spend_company]]</f>
        <v>0.5</v>
      </c>
      <c r="O2571" s="19">
        <v>2</v>
      </c>
    </row>
    <row r="2572" spans="1:15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VLOOKUP(Data[[#This Row],[dept]],Dept_Indexing[],2,FALSE)</f>
        <v>3</v>
      </c>
      <c r="L2572">
        <f>VLOOKUP(Data[[#This Row],[salary]],Salary_Index[],2,FALSE)</f>
        <v>1</v>
      </c>
      <c r="M2572" s="19">
        <f>LOG10(Data[[#This Row],[time_spend_company]])</f>
        <v>0.3010299956639812</v>
      </c>
      <c r="N2572" s="19">
        <f>1/Data[[#This Row],[time_spend_company]]</f>
        <v>0.5</v>
      </c>
      <c r="O2572" s="19">
        <v>2</v>
      </c>
    </row>
    <row r="2573" spans="1:15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VLOOKUP(Data[[#This Row],[dept]],Dept_Indexing[],2,FALSE)</f>
        <v>7</v>
      </c>
      <c r="L2573">
        <f>VLOOKUP(Data[[#This Row],[salary]],Salary_Index[],2,FALSE)</f>
        <v>1</v>
      </c>
      <c r="M2573" s="19">
        <f>LOG10(Data[[#This Row],[time_spend_company]])</f>
        <v>0.3010299956639812</v>
      </c>
      <c r="N2573" s="19">
        <f>1/Data[[#This Row],[time_spend_company]]</f>
        <v>0.5</v>
      </c>
      <c r="O2573" s="19">
        <v>2</v>
      </c>
    </row>
    <row r="2574" spans="1:15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VLOOKUP(Data[[#This Row],[dept]],Dept_Indexing[],2,FALSE)</f>
        <v>7</v>
      </c>
      <c r="L2574">
        <f>VLOOKUP(Data[[#This Row],[salary]],Salary_Index[],2,FALSE)</f>
        <v>1</v>
      </c>
      <c r="M2574" s="19">
        <f>LOG10(Data[[#This Row],[time_spend_company]])</f>
        <v>0.3010299956639812</v>
      </c>
      <c r="N2574" s="19">
        <f>1/Data[[#This Row],[time_spend_company]]</f>
        <v>0.5</v>
      </c>
      <c r="O2574" s="19">
        <v>2</v>
      </c>
    </row>
    <row r="2575" spans="1:15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VLOOKUP(Data[[#This Row],[dept]],Dept_Indexing[],2,FALSE)</f>
        <v>8</v>
      </c>
      <c r="L2575">
        <f>VLOOKUP(Data[[#This Row],[salary]],Salary_Index[],2,FALSE)</f>
        <v>1</v>
      </c>
      <c r="M2575" s="19">
        <f>LOG10(Data[[#This Row],[time_spend_company]])</f>
        <v>0.3010299956639812</v>
      </c>
      <c r="N2575" s="19">
        <f>1/Data[[#This Row],[time_spend_company]]</f>
        <v>0.5</v>
      </c>
      <c r="O2575" s="19">
        <v>2</v>
      </c>
    </row>
    <row r="2576" spans="1:15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VLOOKUP(Data[[#This Row],[dept]],Dept_Indexing[],2,FALSE)</f>
        <v>9</v>
      </c>
      <c r="L2576">
        <f>VLOOKUP(Data[[#This Row],[salary]],Salary_Index[],2,FALSE)</f>
        <v>1</v>
      </c>
      <c r="M2576" s="19">
        <f>LOG10(Data[[#This Row],[time_spend_company]])</f>
        <v>0.3010299956639812</v>
      </c>
      <c r="N2576" s="19">
        <f>1/Data[[#This Row],[time_spend_company]]</f>
        <v>0.5</v>
      </c>
      <c r="O2576" s="19">
        <v>2</v>
      </c>
    </row>
    <row r="2577" spans="1:15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VLOOKUP(Data[[#This Row],[dept]],Dept_Indexing[],2,FALSE)</f>
        <v>8</v>
      </c>
      <c r="L2577">
        <f>VLOOKUP(Data[[#This Row],[salary]],Salary_Index[],2,FALSE)</f>
        <v>1</v>
      </c>
      <c r="M2577" s="19">
        <f>LOG10(Data[[#This Row],[time_spend_company]])</f>
        <v>0.3010299956639812</v>
      </c>
      <c r="N2577" s="19">
        <f>1/Data[[#This Row],[time_spend_company]]</f>
        <v>0.5</v>
      </c>
      <c r="O2577" s="19">
        <v>2</v>
      </c>
    </row>
    <row r="2578" spans="1:15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VLOOKUP(Data[[#This Row],[dept]],Dept_Indexing[],2,FALSE)</f>
        <v>8</v>
      </c>
      <c r="L2578">
        <f>VLOOKUP(Data[[#This Row],[salary]],Salary_Index[],2,FALSE)</f>
        <v>1</v>
      </c>
      <c r="M2578" s="19">
        <f>LOG10(Data[[#This Row],[time_spend_company]])</f>
        <v>0.3010299956639812</v>
      </c>
      <c r="N2578" s="19">
        <f>1/Data[[#This Row],[time_spend_company]]</f>
        <v>0.5</v>
      </c>
      <c r="O2578" s="19">
        <v>2</v>
      </c>
    </row>
    <row r="2579" spans="1:15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VLOOKUP(Data[[#This Row],[dept]],Dept_Indexing[],2,FALSE)</f>
        <v>8</v>
      </c>
      <c r="L2579">
        <f>VLOOKUP(Data[[#This Row],[salary]],Salary_Index[],2,FALSE)</f>
        <v>2</v>
      </c>
      <c r="M2579" s="19">
        <f>LOG10(Data[[#This Row],[time_spend_company]])</f>
        <v>0.3010299956639812</v>
      </c>
      <c r="N2579" s="19">
        <f>1/Data[[#This Row],[time_spend_company]]</f>
        <v>0.5</v>
      </c>
      <c r="O2579" s="19">
        <v>2</v>
      </c>
    </row>
    <row r="2580" spans="1:15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VLOOKUP(Data[[#This Row],[dept]],Dept_Indexing[],2,FALSE)</f>
        <v>8</v>
      </c>
      <c r="L2580">
        <f>VLOOKUP(Data[[#This Row],[salary]],Salary_Index[],2,FALSE)</f>
        <v>2</v>
      </c>
      <c r="M2580" s="19">
        <f>LOG10(Data[[#This Row],[time_spend_company]])</f>
        <v>0.3010299956639812</v>
      </c>
      <c r="N2580" s="19">
        <f>1/Data[[#This Row],[time_spend_company]]</f>
        <v>0.5</v>
      </c>
      <c r="O2580" s="19">
        <v>2</v>
      </c>
    </row>
    <row r="2581" spans="1:15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VLOOKUP(Data[[#This Row],[dept]],Dept_Indexing[],2,FALSE)</f>
        <v>1</v>
      </c>
      <c r="L2581">
        <f>VLOOKUP(Data[[#This Row],[salary]],Salary_Index[],2,FALSE)</f>
        <v>2</v>
      </c>
      <c r="M2581" s="19">
        <f>LOG10(Data[[#This Row],[time_spend_company]])</f>
        <v>0.3010299956639812</v>
      </c>
      <c r="N2581" s="19">
        <f>1/Data[[#This Row],[time_spend_company]]</f>
        <v>0.5</v>
      </c>
      <c r="O2581" s="19">
        <v>2</v>
      </c>
    </row>
    <row r="2582" spans="1:15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VLOOKUP(Data[[#This Row],[dept]],Dept_Indexing[],2,FALSE)</f>
        <v>1</v>
      </c>
      <c r="L2582">
        <f>VLOOKUP(Data[[#This Row],[salary]],Salary_Index[],2,FALSE)</f>
        <v>1</v>
      </c>
      <c r="M2582" s="19">
        <f>LOG10(Data[[#This Row],[time_spend_company]])</f>
        <v>0.3010299956639812</v>
      </c>
      <c r="N2582" s="19">
        <f>1/Data[[#This Row],[time_spend_company]]</f>
        <v>0.5</v>
      </c>
      <c r="O2582" s="19">
        <v>2</v>
      </c>
    </row>
    <row r="2583" spans="1:15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VLOOKUP(Data[[#This Row],[dept]],Dept_Indexing[],2,FALSE)</f>
        <v>10</v>
      </c>
      <c r="L2583">
        <f>VLOOKUP(Data[[#This Row],[salary]],Salary_Index[],2,FALSE)</f>
        <v>1</v>
      </c>
      <c r="M2583" s="19">
        <f>LOG10(Data[[#This Row],[time_spend_company]])</f>
        <v>0.3010299956639812</v>
      </c>
      <c r="N2583" s="19">
        <f>1/Data[[#This Row],[time_spend_company]]</f>
        <v>0.5</v>
      </c>
      <c r="O2583" s="19">
        <v>2</v>
      </c>
    </row>
    <row r="2584" spans="1:15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VLOOKUP(Data[[#This Row],[dept]],Dept_Indexing[],2,FALSE)</f>
        <v>9</v>
      </c>
      <c r="L2584">
        <f>VLOOKUP(Data[[#This Row],[salary]],Salary_Index[],2,FALSE)</f>
        <v>1</v>
      </c>
      <c r="M2584" s="19">
        <f>LOG10(Data[[#This Row],[time_spend_company]])</f>
        <v>0.3010299956639812</v>
      </c>
      <c r="N2584" s="19">
        <f>1/Data[[#This Row],[time_spend_company]]</f>
        <v>0.5</v>
      </c>
      <c r="O2584" s="19">
        <v>2</v>
      </c>
    </row>
    <row r="2585" spans="1:15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VLOOKUP(Data[[#This Row],[dept]],Dept_Indexing[],2,FALSE)</f>
        <v>9</v>
      </c>
      <c r="L2585">
        <f>VLOOKUP(Data[[#This Row],[salary]],Salary_Index[],2,FALSE)</f>
        <v>2</v>
      </c>
      <c r="M2585" s="19">
        <f>LOG10(Data[[#This Row],[time_spend_company]])</f>
        <v>0.3010299956639812</v>
      </c>
      <c r="N2585" s="19">
        <f>1/Data[[#This Row],[time_spend_company]]</f>
        <v>0.5</v>
      </c>
      <c r="O2585" s="19">
        <v>2</v>
      </c>
    </row>
    <row r="2586" spans="1:15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VLOOKUP(Data[[#This Row],[dept]],Dept_Indexing[],2,FALSE)</f>
        <v>9</v>
      </c>
      <c r="L2586">
        <f>VLOOKUP(Data[[#This Row],[salary]],Salary_Index[],2,FALSE)</f>
        <v>2</v>
      </c>
      <c r="M2586" s="19">
        <f>LOG10(Data[[#This Row],[time_spend_company]])</f>
        <v>0.3010299956639812</v>
      </c>
      <c r="N2586" s="19">
        <f>1/Data[[#This Row],[time_spend_company]]</f>
        <v>0.5</v>
      </c>
      <c r="O2586" s="19">
        <v>2</v>
      </c>
    </row>
    <row r="2587" spans="1:15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VLOOKUP(Data[[#This Row],[dept]],Dept_Indexing[],2,FALSE)</f>
        <v>10</v>
      </c>
      <c r="L2587">
        <f>VLOOKUP(Data[[#This Row],[salary]],Salary_Index[],2,FALSE)</f>
        <v>3</v>
      </c>
      <c r="M2587" s="19">
        <f>LOG10(Data[[#This Row],[time_spend_company]])</f>
        <v>0.3010299956639812</v>
      </c>
      <c r="N2587" s="19">
        <f>1/Data[[#This Row],[time_spend_company]]</f>
        <v>0.5</v>
      </c>
      <c r="O2587" s="19">
        <v>2</v>
      </c>
    </row>
    <row r="2588" spans="1:15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VLOOKUP(Data[[#This Row],[dept]],Dept_Indexing[],2,FALSE)</f>
        <v>3</v>
      </c>
      <c r="L2588">
        <f>VLOOKUP(Data[[#This Row],[salary]],Salary_Index[],2,FALSE)</f>
        <v>2</v>
      </c>
      <c r="M2588" s="19">
        <f>LOG10(Data[[#This Row],[time_spend_company]])</f>
        <v>0.3010299956639812</v>
      </c>
      <c r="N2588" s="19">
        <f>1/Data[[#This Row],[time_spend_company]]</f>
        <v>0.5</v>
      </c>
      <c r="O2588" s="19">
        <v>2</v>
      </c>
    </row>
    <row r="2589" spans="1:15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VLOOKUP(Data[[#This Row],[dept]],Dept_Indexing[],2,FALSE)</f>
        <v>3</v>
      </c>
      <c r="L2589">
        <f>VLOOKUP(Data[[#This Row],[salary]],Salary_Index[],2,FALSE)</f>
        <v>2</v>
      </c>
      <c r="M2589" s="19">
        <f>LOG10(Data[[#This Row],[time_spend_company]])</f>
        <v>0.3010299956639812</v>
      </c>
      <c r="N2589" s="19">
        <f>1/Data[[#This Row],[time_spend_company]]</f>
        <v>0.5</v>
      </c>
      <c r="O2589" s="19">
        <v>2</v>
      </c>
    </row>
    <row r="2590" spans="1:15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VLOOKUP(Data[[#This Row],[dept]],Dept_Indexing[],2,FALSE)</f>
        <v>3</v>
      </c>
      <c r="L2590">
        <f>VLOOKUP(Data[[#This Row],[salary]],Salary_Index[],2,FALSE)</f>
        <v>1</v>
      </c>
      <c r="M2590" s="19">
        <f>LOG10(Data[[#This Row],[time_spend_company]])</f>
        <v>0.3010299956639812</v>
      </c>
      <c r="N2590" s="19">
        <f>1/Data[[#This Row],[time_spend_company]]</f>
        <v>0.5</v>
      </c>
      <c r="O2590" s="19">
        <v>2</v>
      </c>
    </row>
    <row r="2591" spans="1:15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VLOOKUP(Data[[#This Row],[dept]],Dept_Indexing[],2,FALSE)</f>
        <v>6</v>
      </c>
      <c r="L2591">
        <f>VLOOKUP(Data[[#This Row],[salary]],Salary_Index[],2,FALSE)</f>
        <v>1</v>
      </c>
      <c r="M2591" s="19">
        <f>LOG10(Data[[#This Row],[time_spend_company]])</f>
        <v>0.3010299956639812</v>
      </c>
      <c r="N2591" s="19">
        <f>1/Data[[#This Row],[time_spend_company]]</f>
        <v>0.5</v>
      </c>
      <c r="O2591" s="19">
        <v>2</v>
      </c>
    </row>
    <row r="2592" spans="1:15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VLOOKUP(Data[[#This Row],[dept]],Dept_Indexing[],2,FALSE)</f>
        <v>7</v>
      </c>
      <c r="L2592">
        <f>VLOOKUP(Data[[#This Row],[salary]],Salary_Index[],2,FALSE)</f>
        <v>1</v>
      </c>
      <c r="M2592" s="19">
        <f>LOG10(Data[[#This Row],[time_spend_company]])</f>
        <v>0.3010299956639812</v>
      </c>
      <c r="N2592" s="19">
        <f>1/Data[[#This Row],[time_spend_company]]</f>
        <v>0.5</v>
      </c>
      <c r="O2592" s="19">
        <v>2</v>
      </c>
    </row>
    <row r="2593" spans="1:15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VLOOKUP(Data[[#This Row],[dept]],Dept_Indexing[],2,FALSE)</f>
        <v>5</v>
      </c>
      <c r="L2593">
        <f>VLOOKUP(Data[[#This Row],[salary]],Salary_Index[],2,FALSE)</f>
        <v>1</v>
      </c>
      <c r="M2593" s="19">
        <f>LOG10(Data[[#This Row],[time_spend_company]])</f>
        <v>0.3010299956639812</v>
      </c>
      <c r="N2593" s="19">
        <f>1/Data[[#This Row],[time_spend_company]]</f>
        <v>0.5</v>
      </c>
      <c r="O2593" s="19">
        <v>2</v>
      </c>
    </row>
    <row r="2594" spans="1:15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VLOOKUP(Data[[#This Row],[dept]],Dept_Indexing[],2,FALSE)</f>
        <v>5</v>
      </c>
      <c r="L2594">
        <f>VLOOKUP(Data[[#This Row],[salary]],Salary_Index[],2,FALSE)</f>
        <v>1</v>
      </c>
      <c r="M2594" s="19">
        <f>LOG10(Data[[#This Row],[time_spend_company]])</f>
        <v>0.3010299956639812</v>
      </c>
      <c r="N2594" s="19">
        <f>1/Data[[#This Row],[time_spend_company]]</f>
        <v>0.5</v>
      </c>
      <c r="O2594" s="19">
        <v>2</v>
      </c>
    </row>
    <row r="2595" spans="1:15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VLOOKUP(Data[[#This Row],[dept]],Dept_Indexing[],2,FALSE)</f>
        <v>8</v>
      </c>
      <c r="L2595">
        <f>VLOOKUP(Data[[#This Row],[salary]],Salary_Index[],2,FALSE)</f>
        <v>2</v>
      </c>
      <c r="M2595" s="19">
        <f>LOG10(Data[[#This Row],[time_spend_company]])</f>
        <v>0.3010299956639812</v>
      </c>
      <c r="N2595" s="19">
        <f>1/Data[[#This Row],[time_spend_company]]</f>
        <v>0.5</v>
      </c>
      <c r="O2595" s="19">
        <v>2</v>
      </c>
    </row>
    <row r="2596" spans="1:15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VLOOKUP(Data[[#This Row],[dept]],Dept_Indexing[],2,FALSE)</f>
        <v>8</v>
      </c>
      <c r="L2596">
        <f>VLOOKUP(Data[[#This Row],[salary]],Salary_Index[],2,FALSE)</f>
        <v>2</v>
      </c>
      <c r="M2596" s="19">
        <f>LOG10(Data[[#This Row],[time_spend_company]])</f>
        <v>0.3010299956639812</v>
      </c>
      <c r="N2596" s="19">
        <f>1/Data[[#This Row],[time_spend_company]]</f>
        <v>0.5</v>
      </c>
      <c r="O2596" s="19">
        <v>2</v>
      </c>
    </row>
    <row r="2597" spans="1:15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VLOOKUP(Data[[#This Row],[dept]],Dept_Indexing[],2,FALSE)</f>
        <v>1</v>
      </c>
      <c r="L2597">
        <f>VLOOKUP(Data[[#This Row],[salary]],Salary_Index[],2,FALSE)</f>
        <v>1</v>
      </c>
      <c r="M2597" s="19">
        <f>LOG10(Data[[#This Row],[time_spend_company]])</f>
        <v>0.3010299956639812</v>
      </c>
      <c r="N2597" s="19">
        <f>1/Data[[#This Row],[time_spend_company]]</f>
        <v>0.5</v>
      </c>
      <c r="O2597" s="19">
        <v>2</v>
      </c>
    </row>
    <row r="2598" spans="1:15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VLOOKUP(Data[[#This Row],[dept]],Dept_Indexing[],2,FALSE)</f>
        <v>2</v>
      </c>
      <c r="L2598">
        <f>VLOOKUP(Data[[#This Row],[salary]],Salary_Index[],2,FALSE)</f>
        <v>1</v>
      </c>
      <c r="M2598" s="19">
        <f>LOG10(Data[[#This Row],[time_spend_company]])</f>
        <v>0.3010299956639812</v>
      </c>
      <c r="N2598" s="19">
        <f>1/Data[[#This Row],[time_spend_company]]</f>
        <v>0.5</v>
      </c>
      <c r="O2598" s="19">
        <v>2</v>
      </c>
    </row>
    <row r="2599" spans="1:15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VLOOKUP(Data[[#This Row],[dept]],Dept_Indexing[],2,FALSE)</f>
        <v>2</v>
      </c>
      <c r="L2599">
        <f>VLOOKUP(Data[[#This Row],[salary]],Salary_Index[],2,FALSE)</f>
        <v>1</v>
      </c>
      <c r="M2599" s="19">
        <f>LOG10(Data[[#This Row],[time_spend_company]])</f>
        <v>0.3010299956639812</v>
      </c>
      <c r="N2599" s="19">
        <f>1/Data[[#This Row],[time_spend_company]]</f>
        <v>0.5</v>
      </c>
      <c r="O2599" s="19">
        <v>2</v>
      </c>
    </row>
    <row r="2600" spans="1:15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VLOOKUP(Data[[#This Row],[dept]],Dept_Indexing[],2,FALSE)</f>
        <v>10</v>
      </c>
      <c r="L2600">
        <f>VLOOKUP(Data[[#This Row],[salary]],Salary_Index[],2,FALSE)</f>
        <v>1</v>
      </c>
      <c r="M2600" s="19">
        <f>LOG10(Data[[#This Row],[time_spend_company]])</f>
        <v>0.3010299956639812</v>
      </c>
      <c r="N2600" s="19">
        <f>1/Data[[#This Row],[time_spend_company]]</f>
        <v>0.5</v>
      </c>
      <c r="O2600" s="19">
        <v>2</v>
      </c>
    </row>
    <row r="2601" spans="1:15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VLOOKUP(Data[[#This Row],[dept]],Dept_Indexing[],2,FALSE)</f>
        <v>10</v>
      </c>
      <c r="L2601">
        <f>VLOOKUP(Data[[#This Row],[salary]],Salary_Index[],2,FALSE)</f>
        <v>1</v>
      </c>
      <c r="M2601" s="19">
        <f>LOG10(Data[[#This Row],[time_spend_company]])</f>
        <v>0.3010299956639812</v>
      </c>
      <c r="N2601" s="19">
        <f>1/Data[[#This Row],[time_spend_company]]</f>
        <v>0.5</v>
      </c>
      <c r="O2601" s="19">
        <v>2</v>
      </c>
    </row>
    <row r="2602" spans="1:15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VLOOKUP(Data[[#This Row],[dept]],Dept_Indexing[],2,FALSE)</f>
        <v>9</v>
      </c>
      <c r="L2602">
        <f>VLOOKUP(Data[[#This Row],[salary]],Salary_Index[],2,FALSE)</f>
        <v>2</v>
      </c>
      <c r="M2602" s="19">
        <f>LOG10(Data[[#This Row],[time_spend_company]])</f>
        <v>0.3010299956639812</v>
      </c>
      <c r="N2602" s="19">
        <f>1/Data[[#This Row],[time_spend_company]]</f>
        <v>0.5</v>
      </c>
      <c r="O2602" s="19">
        <v>2</v>
      </c>
    </row>
    <row r="2603" spans="1:15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VLOOKUP(Data[[#This Row],[dept]],Dept_Indexing[],2,FALSE)</f>
        <v>9</v>
      </c>
      <c r="L2603">
        <f>VLOOKUP(Data[[#This Row],[salary]],Salary_Index[],2,FALSE)</f>
        <v>2</v>
      </c>
      <c r="M2603" s="19">
        <f>LOG10(Data[[#This Row],[time_spend_company]])</f>
        <v>0.3010299956639812</v>
      </c>
      <c r="N2603" s="19">
        <f>1/Data[[#This Row],[time_spend_company]]</f>
        <v>0.5</v>
      </c>
      <c r="O2603" s="19">
        <v>2</v>
      </c>
    </row>
    <row r="2604" spans="1:15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VLOOKUP(Data[[#This Row],[dept]],Dept_Indexing[],2,FALSE)</f>
        <v>9</v>
      </c>
      <c r="L2604">
        <f>VLOOKUP(Data[[#This Row],[salary]],Salary_Index[],2,FALSE)</f>
        <v>2</v>
      </c>
      <c r="M2604" s="19">
        <f>LOG10(Data[[#This Row],[time_spend_company]])</f>
        <v>0.3010299956639812</v>
      </c>
      <c r="N2604" s="19">
        <f>1/Data[[#This Row],[time_spend_company]]</f>
        <v>0.5</v>
      </c>
      <c r="O2604" s="19">
        <v>2</v>
      </c>
    </row>
    <row r="2605" spans="1:15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VLOOKUP(Data[[#This Row],[dept]],Dept_Indexing[],2,FALSE)</f>
        <v>10</v>
      </c>
      <c r="L2605">
        <f>VLOOKUP(Data[[#This Row],[salary]],Salary_Index[],2,FALSE)</f>
        <v>2</v>
      </c>
      <c r="M2605" s="19">
        <f>LOG10(Data[[#This Row],[time_spend_company]])</f>
        <v>0.3010299956639812</v>
      </c>
      <c r="N2605" s="19">
        <f>1/Data[[#This Row],[time_spend_company]]</f>
        <v>0.5</v>
      </c>
      <c r="O2605" s="19">
        <v>2</v>
      </c>
    </row>
    <row r="2606" spans="1:15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VLOOKUP(Data[[#This Row],[dept]],Dept_Indexing[],2,FALSE)</f>
        <v>6</v>
      </c>
      <c r="L2606">
        <f>VLOOKUP(Data[[#This Row],[salary]],Salary_Index[],2,FALSE)</f>
        <v>1</v>
      </c>
      <c r="M2606" s="19">
        <f>LOG10(Data[[#This Row],[time_spend_company]])</f>
        <v>0.3010299956639812</v>
      </c>
      <c r="N2606" s="19">
        <f>1/Data[[#This Row],[time_spend_company]]</f>
        <v>0.5</v>
      </c>
      <c r="O2606" s="19">
        <v>2</v>
      </c>
    </row>
    <row r="2607" spans="1:15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VLOOKUP(Data[[#This Row],[dept]],Dept_Indexing[],2,FALSE)</f>
        <v>7</v>
      </c>
      <c r="L2607">
        <f>VLOOKUP(Data[[#This Row],[salary]],Salary_Index[],2,FALSE)</f>
        <v>1</v>
      </c>
      <c r="M2607" s="19">
        <f>LOG10(Data[[#This Row],[time_spend_company]])</f>
        <v>0.3010299956639812</v>
      </c>
      <c r="N2607" s="19">
        <f>1/Data[[#This Row],[time_spend_company]]</f>
        <v>0.5</v>
      </c>
      <c r="O2607" s="19">
        <v>2</v>
      </c>
    </row>
    <row r="2608" spans="1:15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VLOOKUP(Data[[#This Row],[dept]],Dept_Indexing[],2,FALSE)</f>
        <v>5</v>
      </c>
      <c r="L2608">
        <f>VLOOKUP(Data[[#This Row],[salary]],Salary_Index[],2,FALSE)</f>
        <v>2</v>
      </c>
      <c r="M2608" s="19">
        <f>LOG10(Data[[#This Row],[time_spend_company]])</f>
        <v>0.3010299956639812</v>
      </c>
      <c r="N2608" s="19">
        <f>1/Data[[#This Row],[time_spend_company]]</f>
        <v>0.5</v>
      </c>
      <c r="O2608" s="19">
        <v>2</v>
      </c>
    </row>
    <row r="2609" spans="1:15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VLOOKUP(Data[[#This Row],[dept]],Dept_Indexing[],2,FALSE)</f>
        <v>5</v>
      </c>
      <c r="L2609">
        <f>VLOOKUP(Data[[#This Row],[salary]],Salary_Index[],2,FALSE)</f>
        <v>2</v>
      </c>
      <c r="M2609" s="19">
        <f>LOG10(Data[[#This Row],[time_spend_company]])</f>
        <v>0.3010299956639812</v>
      </c>
      <c r="N2609" s="19">
        <f>1/Data[[#This Row],[time_spend_company]]</f>
        <v>0.5</v>
      </c>
      <c r="O2609" s="19">
        <v>2</v>
      </c>
    </row>
    <row r="2610" spans="1:15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VLOOKUP(Data[[#This Row],[dept]],Dept_Indexing[],2,FALSE)</f>
        <v>8</v>
      </c>
      <c r="L2610">
        <f>VLOOKUP(Data[[#This Row],[salary]],Salary_Index[],2,FALSE)</f>
        <v>2</v>
      </c>
      <c r="M2610" s="19">
        <f>LOG10(Data[[#This Row],[time_spend_company]])</f>
        <v>0.3010299956639812</v>
      </c>
      <c r="N2610" s="19">
        <f>1/Data[[#This Row],[time_spend_company]]</f>
        <v>0.5</v>
      </c>
      <c r="O2610" s="19">
        <v>2</v>
      </c>
    </row>
    <row r="2611" spans="1:15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VLOOKUP(Data[[#This Row],[dept]],Dept_Indexing[],2,FALSE)</f>
        <v>8</v>
      </c>
      <c r="L2611">
        <f>VLOOKUP(Data[[#This Row],[salary]],Salary_Index[],2,FALSE)</f>
        <v>2</v>
      </c>
      <c r="M2611" s="19">
        <f>LOG10(Data[[#This Row],[time_spend_company]])</f>
        <v>0.3010299956639812</v>
      </c>
      <c r="N2611" s="19">
        <f>1/Data[[#This Row],[time_spend_company]]</f>
        <v>0.5</v>
      </c>
      <c r="O2611" s="19">
        <v>2</v>
      </c>
    </row>
    <row r="2612" spans="1:15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VLOOKUP(Data[[#This Row],[dept]],Dept_Indexing[],2,FALSE)</f>
        <v>8</v>
      </c>
      <c r="L2612">
        <f>VLOOKUP(Data[[#This Row],[salary]],Salary_Index[],2,FALSE)</f>
        <v>2</v>
      </c>
      <c r="M2612" s="19">
        <f>LOG10(Data[[#This Row],[time_spend_company]])</f>
        <v>0.3010299956639812</v>
      </c>
      <c r="N2612" s="19">
        <f>1/Data[[#This Row],[time_spend_company]]</f>
        <v>0.5</v>
      </c>
      <c r="O2612" s="19">
        <v>2</v>
      </c>
    </row>
    <row r="2613" spans="1:15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VLOOKUP(Data[[#This Row],[dept]],Dept_Indexing[],2,FALSE)</f>
        <v>8</v>
      </c>
      <c r="L2613">
        <f>VLOOKUP(Data[[#This Row],[salary]],Salary_Index[],2,FALSE)</f>
        <v>2</v>
      </c>
      <c r="M2613" s="19">
        <f>LOG10(Data[[#This Row],[time_spend_company]])</f>
        <v>0.3010299956639812</v>
      </c>
      <c r="N2613" s="19">
        <f>1/Data[[#This Row],[time_spend_company]]</f>
        <v>0.5</v>
      </c>
      <c r="O2613" s="19">
        <v>2</v>
      </c>
    </row>
    <row r="2614" spans="1:15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VLOOKUP(Data[[#This Row],[dept]],Dept_Indexing[],2,FALSE)</f>
        <v>8</v>
      </c>
      <c r="L2614">
        <f>VLOOKUP(Data[[#This Row],[salary]],Salary_Index[],2,FALSE)</f>
        <v>3</v>
      </c>
      <c r="M2614" s="19">
        <f>LOG10(Data[[#This Row],[time_spend_company]])</f>
        <v>0.3010299956639812</v>
      </c>
      <c r="N2614" s="19">
        <f>1/Data[[#This Row],[time_spend_company]]</f>
        <v>0.5</v>
      </c>
      <c r="O2614" s="19">
        <v>2</v>
      </c>
    </row>
    <row r="2615" spans="1:15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VLOOKUP(Data[[#This Row],[dept]],Dept_Indexing[],2,FALSE)</f>
        <v>8</v>
      </c>
      <c r="L2615">
        <f>VLOOKUP(Data[[#This Row],[salary]],Salary_Index[],2,FALSE)</f>
        <v>3</v>
      </c>
      <c r="M2615" s="19">
        <f>LOG10(Data[[#This Row],[time_spend_company]])</f>
        <v>0.3010299956639812</v>
      </c>
      <c r="N2615" s="19">
        <f>1/Data[[#This Row],[time_spend_company]]</f>
        <v>0.5</v>
      </c>
      <c r="O2615" s="19">
        <v>2</v>
      </c>
    </row>
    <row r="2616" spans="1:15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VLOOKUP(Data[[#This Row],[dept]],Dept_Indexing[],2,FALSE)</f>
        <v>1</v>
      </c>
      <c r="L2616">
        <f>VLOOKUP(Data[[#This Row],[salary]],Salary_Index[],2,FALSE)</f>
        <v>3</v>
      </c>
      <c r="M2616" s="19">
        <f>LOG10(Data[[#This Row],[time_spend_company]])</f>
        <v>0.3010299956639812</v>
      </c>
      <c r="N2616" s="19">
        <f>1/Data[[#This Row],[time_spend_company]]</f>
        <v>0.5</v>
      </c>
      <c r="O2616" s="19">
        <v>2</v>
      </c>
    </row>
    <row r="2617" spans="1:15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VLOOKUP(Data[[#This Row],[dept]],Dept_Indexing[],2,FALSE)</f>
        <v>2</v>
      </c>
      <c r="L2617">
        <f>VLOOKUP(Data[[#This Row],[salary]],Salary_Index[],2,FALSE)</f>
        <v>3</v>
      </c>
      <c r="M2617" s="19">
        <f>LOG10(Data[[#This Row],[time_spend_company]])</f>
        <v>0.3010299956639812</v>
      </c>
      <c r="N2617" s="19">
        <f>1/Data[[#This Row],[time_spend_company]]</f>
        <v>0.5</v>
      </c>
      <c r="O2617" s="19">
        <v>2</v>
      </c>
    </row>
    <row r="2618" spans="1:15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VLOOKUP(Data[[#This Row],[dept]],Dept_Indexing[],2,FALSE)</f>
        <v>2</v>
      </c>
      <c r="L2618">
        <f>VLOOKUP(Data[[#This Row],[salary]],Salary_Index[],2,FALSE)</f>
        <v>3</v>
      </c>
      <c r="M2618" s="19">
        <f>LOG10(Data[[#This Row],[time_spend_company]])</f>
        <v>0.3010299956639812</v>
      </c>
      <c r="N2618" s="19">
        <f>1/Data[[#This Row],[time_spend_company]]</f>
        <v>0.5</v>
      </c>
      <c r="O2618" s="19">
        <v>2</v>
      </c>
    </row>
    <row r="2619" spans="1:15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VLOOKUP(Data[[#This Row],[dept]],Dept_Indexing[],2,FALSE)</f>
        <v>10</v>
      </c>
      <c r="L2619">
        <f>VLOOKUP(Data[[#This Row],[salary]],Salary_Index[],2,FALSE)</f>
        <v>1</v>
      </c>
      <c r="M2619" s="19">
        <f>LOG10(Data[[#This Row],[time_spend_company]])</f>
        <v>0.3010299956639812</v>
      </c>
      <c r="N2619" s="19">
        <f>1/Data[[#This Row],[time_spend_company]]</f>
        <v>0.5</v>
      </c>
      <c r="O2619" s="19">
        <v>2</v>
      </c>
    </row>
    <row r="2620" spans="1:15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VLOOKUP(Data[[#This Row],[dept]],Dept_Indexing[],2,FALSE)</f>
        <v>9</v>
      </c>
      <c r="L2620">
        <f>VLOOKUP(Data[[#This Row],[salary]],Salary_Index[],2,FALSE)</f>
        <v>1</v>
      </c>
      <c r="M2620" s="19">
        <f>LOG10(Data[[#This Row],[time_spend_company]])</f>
        <v>0.3010299956639812</v>
      </c>
      <c r="N2620" s="19">
        <f>1/Data[[#This Row],[time_spend_company]]</f>
        <v>0.5</v>
      </c>
      <c r="O2620" s="19">
        <v>2</v>
      </c>
    </row>
    <row r="2621" spans="1:15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VLOOKUP(Data[[#This Row],[dept]],Dept_Indexing[],2,FALSE)</f>
        <v>9</v>
      </c>
      <c r="L2621">
        <f>VLOOKUP(Data[[#This Row],[salary]],Salary_Index[],2,FALSE)</f>
        <v>1</v>
      </c>
      <c r="M2621" s="19">
        <f>LOG10(Data[[#This Row],[time_spend_company]])</f>
        <v>0.3010299956639812</v>
      </c>
      <c r="N2621" s="19">
        <f>1/Data[[#This Row],[time_spend_company]]</f>
        <v>0.5</v>
      </c>
      <c r="O2621" s="19">
        <v>2</v>
      </c>
    </row>
    <row r="2622" spans="1:15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VLOOKUP(Data[[#This Row],[dept]],Dept_Indexing[],2,FALSE)</f>
        <v>9</v>
      </c>
      <c r="L2622">
        <f>VLOOKUP(Data[[#This Row],[salary]],Salary_Index[],2,FALSE)</f>
        <v>2</v>
      </c>
      <c r="M2622" s="19">
        <f>LOG10(Data[[#This Row],[time_spend_company]])</f>
        <v>0.3010299956639812</v>
      </c>
      <c r="N2622" s="19">
        <f>1/Data[[#This Row],[time_spend_company]]</f>
        <v>0.5</v>
      </c>
      <c r="O2622" s="19">
        <v>2</v>
      </c>
    </row>
    <row r="2623" spans="1:15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VLOOKUP(Data[[#This Row],[dept]],Dept_Indexing[],2,FALSE)</f>
        <v>9</v>
      </c>
      <c r="L2623">
        <f>VLOOKUP(Data[[#This Row],[salary]],Salary_Index[],2,FALSE)</f>
        <v>2</v>
      </c>
      <c r="M2623" s="19">
        <f>LOG10(Data[[#This Row],[time_spend_company]])</f>
        <v>0.3010299956639812</v>
      </c>
      <c r="N2623" s="19">
        <f>1/Data[[#This Row],[time_spend_company]]</f>
        <v>0.5</v>
      </c>
      <c r="O2623" s="19">
        <v>2</v>
      </c>
    </row>
    <row r="2624" spans="1:15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VLOOKUP(Data[[#This Row],[dept]],Dept_Indexing[],2,FALSE)</f>
        <v>9</v>
      </c>
      <c r="L2624">
        <f>VLOOKUP(Data[[#This Row],[salary]],Salary_Index[],2,FALSE)</f>
        <v>2</v>
      </c>
      <c r="M2624" s="19">
        <f>LOG10(Data[[#This Row],[time_spend_company]])</f>
        <v>0.3010299956639812</v>
      </c>
      <c r="N2624" s="19">
        <f>1/Data[[#This Row],[time_spend_company]]</f>
        <v>0.5</v>
      </c>
      <c r="O2624" s="19">
        <v>2</v>
      </c>
    </row>
    <row r="2625" spans="1:15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VLOOKUP(Data[[#This Row],[dept]],Dept_Indexing[],2,FALSE)</f>
        <v>10</v>
      </c>
      <c r="L2625">
        <f>VLOOKUP(Data[[#This Row],[salary]],Salary_Index[],2,FALSE)</f>
        <v>2</v>
      </c>
      <c r="M2625" s="19">
        <f>LOG10(Data[[#This Row],[time_spend_company]])</f>
        <v>0.3010299956639812</v>
      </c>
      <c r="N2625" s="19">
        <f>1/Data[[#This Row],[time_spend_company]]</f>
        <v>0.5</v>
      </c>
      <c r="O2625" s="19">
        <v>2</v>
      </c>
    </row>
    <row r="2626" spans="1:15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VLOOKUP(Data[[#This Row],[dept]],Dept_Indexing[],2,FALSE)</f>
        <v>10</v>
      </c>
      <c r="L2626">
        <f>VLOOKUP(Data[[#This Row],[salary]],Salary_Index[],2,FALSE)</f>
        <v>2</v>
      </c>
      <c r="M2626" s="19">
        <f>LOG10(Data[[#This Row],[time_spend_company]])</f>
        <v>0.3010299956639812</v>
      </c>
      <c r="N2626" s="19">
        <f>1/Data[[#This Row],[time_spend_company]]</f>
        <v>0.5</v>
      </c>
      <c r="O2626" s="19">
        <v>2</v>
      </c>
    </row>
    <row r="2627" spans="1:15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VLOOKUP(Data[[#This Row],[dept]],Dept_Indexing[],2,FALSE)</f>
        <v>6</v>
      </c>
      <c r="L2627">
        <f>VLOOKUP(Data[[#This Row],[salary]],Salary_Index[],2,FALSE)</f>
        <v>3</v>
      </c>
      <c r="M2627" s="19">
        <f>LOG10(Data[[#This Row],[time_spend_company]])</f>
        <v>0.3010299956639812</v>
      </c>
      <c r="N2627" s="19">
        <f>1/Data[[#This Row],[time_spend_company]]</f>
        <v>0.5</v>
      </c>
      <c r="O2627" s="19">
        <v>2</v>
      </c>
    </row>
    <row r="2628" spans="1:15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VLOOKUP(Data[[#This Row],[dept]],Dept_Indexing[],2,FALSE)</f>
        <v>7</v>
      </c>
      <c r="L2628">
        <f>VLOOKUP(Data[[#This Row],[salary]],Salary_Index[],2,FALSE)</f>
        <v>1</v>
      </c>
      <c r="M2628" s="19">
        <f>LOG10(Data[[#This Row],[time_spend_company]])</f>
        <v>0.3010299956639812</v>
      </c>
      <c r="N2628" s="19">
        <f>1/Data[[#This Row],[time_spend_company]]</f>
        <v>0.5</v>
      </c>
      <c r="O2628" s="19">
        <v>2</v>
      </c>
    </row>
    <row r="2629" spans="1:15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VLOOKUP(Data[[#This Row],[dept]],Dept_Indexing[],2,FALSE)</f>
        <v>7</v>
      </c>
      <c r="L2629">
        <f>VLOOKUP(Data[[#This Row],[salary]],Salary_Index[],2,FALSE)</f>
        <v>1</v>
      </c>
      <c r="M2629" s="19">
        <f>LOG10(Data[[#This Row],[time_spend_company]])</f>
        <v>0.3010299956639812</v>
      </c>
      <c r="N2629" s="19">
        <f>1/Data[[#This Row],[time_spend_company]]</f>
        <v>0.5</v>
      </c>
      <c r="O2629" s="19">
        <v>2</v>
      </c>
    </row>
    <row r="2630" spans="1:15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VLOOKUP(Data[[#This Row],[dept]],Dept_Indexing[],2,FALSE)</f>
        <v>1</v>
      </c>
      <c r="L2630">
        <f>VLOOKUP(Data[[#This Row],[salary]],Salary_Index[],2,FALSE)</f>
        <v>1</v>
      </c>
      <c r="M2630" s="19">
        <f>LOG10(Data[[#This Row],[time_spend_company]])</f>
        <v>0.3010299956639812</v>
      </c>
      <c r="N2630" s="19">
        <f>1/Data[[#This Row],[time_spend_company]]</f>
        <v>0.5</v>
      </c>
      <c r="O2630" s="19">
        <v>2</v>
      </c>
    </row>
    <row r="2631" spans="1:15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VLOOKUP(Data[[#This Row],[dept]],Dept_Indexing[],2,FALSE)</f>
        <v>5</v>
      </c>
      <c r="L2631">
        <f>VLOOKUP(Data[[#This Row],[salary]],Salary_Index[],2,FALSE)</f>
        <v>2</v>
      </c>
      <c r="M2631" s="19">
        <f>LOG10(Data[[#This Row],[time_spend_company]])</f>
        <v>0.3010299956639812</v>
      </c>
      <c r="N2631" s="19">
        <f>1/Data[[#This Row],[time_spend_company]]</f>
        <v>0.5</v>
      </c>
      <c r="O2631" s="19">
        <v>2</v>
      </c>
    </row>
    <row r="2632" spans="1:15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VLOOKUP(Data[[#This Row],[dept]],Dept_Indexing[],2,FALSE)</f>
        <v>5</v>
      </c>
      <c r="L2632">
        <f>VLOOKUP(Data[[#This Row],[salary]],Salary_Index[],2,FALSE)</f>
        <v>2</v>
      </c>
      <c r="M2632" s="19">
        <f>LOG10(Data[[#This Row],[time_spend_company]])</f>
        <v>0.3010299956639812</v>
      </c>
      <c r="N2632" s="19">
        <f>1/Data[[#This Row],[time_spend_company]]</f>
        <v>0.5</v>
      </c>
      <c r="O2632" s="19">
        <v>2</v>
      </c>
    </row>
    <row r="2633" spans="1:15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VLOOKUP(Data[[#This Row],[dept]],Dept_Indexing[],2,FALSE)</f>
        <v>8</v>
      </c>
      <c r="L2633">
        <f>VLOOKUP(Data[[#This Row],[salary]],Salary_Index[],2,FALSE)</f>
        <v>2</v>
      </c>
      <c r="M2633" s="19">
        <f>LOG10(Data[[#This Row],[time_spend_company]])</f>
        <v>0.3010299956639812</v>
      </c>
      <c r="N2633" s="19">
        <f>1/Data[[#This Row],[time_spend_company]]</f>
        <v>0.5</v>
      </c>
      <c r="O2633" s="19">
        <v>2</v>
      </c>
    </row>
    <row r="2634" spans="1:15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VLOOKUP(Data[[#This Row],[dept]],Dept_Indexing[],2,FALSE)</f>
        <v>8</v>
      </c>
      <c r="L2634">
        <f>VLOOKUP(Data[[#This Row],[salary]],Salary_Index[],2,FALSE)</f>
        <v>2</v>
      </c>
      <c r="M2634" s="19">
        <f>LOG10(Data[[#This Row],[time_spend_company]])</f>
        <v>0.3010299956639812</v>
      </c>
      <c r="N2634" s="19">
        <f>1/Data[[#This Row],[time_spend_company]]</f>
        <v>0.5</v>
      </c>
      <c r="O2634" s="19">
        <v>2</v>
      </c>
    </row>
    <row r="2635" spans="1:15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VLOOKUP(Data[[#This Row],[dept]],Dept_Indexing[],2,FALSE)</f>
        <v>8</v>
      </c>
      <c r="L2635">
        <f>VLOOKUP(Data[[#This Row],[salary]],Salary_Index[],2,FALSE)</f>
        <v>2</v>
      </c>
      <c r="M2635" s="19">
        <f>LOG10(Data[[#This Row],[time_spend_company]])</f>
        <v>0.3010299956639812</v>
      </c>
      <c r="N2635" s="19">
        <f>1/Data[[#This Row],[time_spend_company]]</f>
        <v>0.5</v>
      </c>
      <c r="O2635" s="19">
        <v>2</v>
      </c>
    </row>
    <row r="2636" spans="1:15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VLOOKUP(Data[[#This Row],[dept]],Dept_Indexing[],2,FALSE)</f>
        <v>8</v>
      </c>
      <c r="L2636">
        <f>VLOOKUP(Data[[#This Row],[salary]],Salary_Index[],2,FALSE)</f>
        <v>1</v>
      </c>
      <c r="M2636" s="19">
        <f>LOG10(Data[[#This Row],[time_spend_company]])</f>
        <v>0.3010299956639812</v>
      </c>
      <c r="N2636" s="19">
        <f>1/Data[[#This Row],[time_spend_company]]</f>
        <v>0.5</v>
      </c>
      <c r="O2636" s="19">
        <v>2</v>
      </c>
    </row>
    <row r="2637" spans="1:15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VLOOKUP(Data[[#This Row],[dept]],Dept_Indexing[],2,FALSE)</f>
        <v>1</v>
      </c>
      <c r="L2637">
        <f>VLOOKUP(Data[[#This Row],[salary]],Salary_Index[],2,FALSE)</f>
        <v>2</v>
      </c>
      <c r="M2637" s="19">
        <f>LOG10(Data[[#This Row],[time_spend_company]])</f>
        <v>0.3010299956639812</v>
      </c>
      <c r="N2637" s="19">
        <f>1/Data[[#This Row],[time_spend_company]]</f>
        <v>0.5</v>
      </c>
      <c r="O2637" s="19">
        <v>2</v>
      </c>
    </row>
    <row r="2638" spans="1:15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VLOOKUP(Data[[#This Row],[dept]],Dept_Indexing[],2,FALSE)</f>
        <v>2</v>
      </c>
      <c r="L2638">
        <f>VLOOKUP(Data[[#This Row],[salary]],Salary_Index[],2,FALSE)</f>
        <v>2</v>
      </c>
      <c r="M2638" s="19">
        <f>LOG10(Data[[#This Row],[time_spend_company]])</f>
        <v>0.3010299956639812</v>
      </c>
      <c r="N2638" s="19">
        <f>1/Data[[#This Row],[time_spend_company]]</f>
        <v>0.5</v>
      </c>
      <c r="O2638" s="19">
        <v>2</v>
      </c>
    </row>
    <row r="2639" spans="1:15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VLOOKUP(Data[[#This Row],[dept]],Dept_Indexing[],2,FALSE)</f>
        <v>2</v>
      </c>
      <c r="L2639">
        <f>VLOOKUP(Data[[#This Row],[salary]],Salary_Index[],2,FALSE)</f>
        <v>2</v>
      </c>
      <c r="M2639" s="19">
        <f>LOG10(Data[[#This Row],[time_spend_company]])</f>
        <v>0.3010299956639812</v>
      </c>
      <c r="N2639" s="19">
        <f>1/Data[[#This Row],[time_spend_company]]</f>
        <v>0.5</v>
      </c>
      <c r="O2639" s="19">
        <v>2</v>
      </c>
    </row>
    <row r="2640" spans="1:15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VLOOKUP(Data[[#This Row],[dept]],Dept_Indexing[],2,FALSE)</f>
        <v>10</v>
      </c>
      <c r="L2640">
        <f>VLOOKUP(Data[[#This Row],[salary]],Salary_Index[],2,FALSE)</f>
        <v>2</v>
      </c>
      <c r="M2640" s="19">
        <f>LOG10(Data[[#This Row],[time_spend_company]])</f>
        <v>0.3010299956639812</v>
      </c>
      <c r="N2640" s="19">
        <f>1/Data[[#This Row],[time_spend_company]]</f>
        <v>0.5</v>
      </c>
      <c r="O2640" s="19">
        <v>2</v>
      </c>
    </row>
    <row r="2641" spans="1:15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VLOOKUP(Data[[#This Row],[dept]],Dept_Indexing[],2,FALSE)</f>
        <v>10</v>
      </c>
      <c r="L2641">
        <f>VLOOKUP(Data[[#This Row],[salary]],Salary_Index[],2,FALSE)</f>
        <v>1</v>
      </c>
      <c r="M2641" s="19">
        <f>LOG10(Data[[#This Row],[time_spend_company]])</f>
        <v>0.3010299956639812</v>
      </c>
      <c r="N2641" s="19">
        <f>1/Data[[#This Row],[time_spend_company]]</f>
        <v>0.5</v>
      </c>
      <c r="O2641" s="19">
        <v>2</v>
      </c>
    </row>
    <row r="2642" spans="1:15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VLOOKUP(Data[[#This Row],[dept]],Dept_Indexing[],2,FALSE)</f>
        <v>10</v>
      </c>
      <c r="L2642">
        <f>VLOOKUP(Data[[#This Row],[salary]],Salary_Index[],2,FALSE)</f>
        <v>1</v>
      </c>
      <c r="M2642" s="19">
        <f>LOG10(Data[[#This Row],[time_spend_company]])</f>
        <v>0.3010299956639812</v>
      </c>
      <c r="N2642" s="19">
        <f>1/Data[[#This Row],[time_spend_company]]</f>
        <v>0.5</v>
      </c>
      <c r="O2642" s="19">
        <v>2</v>
      </c>
    </row>
    <row r="2643" spans="1:15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VLOOKUP(Data[[#This Row],[dept]],Dept_Indexing[],2,FALSE)</f>
        <v>10</v>
      </c>
      <c r="L2643">
        <f>VLOOKUP(Data[[#This Row],[salary]],Salary_Index[],2,FALSE)</f>
        <v>1</v>
      </c>
      <c r="M2643" s="19">
        <f>LOG10(Data[[#This Row],[time_spend_company]])</f>
        <v>0.3010299956639812</v>
      </c>
      <c r="N2643" s="19">
        <f>1/Data[[#This Row],[time_spend_company]]</f>
        <v>0.5</v>
      </c>
      <c r="O2643" s="19">
        <v>2</v>
      </c>
    </row>
    <row r="2644" spans="1:15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VLOOKUP(Data[[#This Row],[dept]],Dept_Indexing[],2,FALSE)</f>
        <v>9</v>
      </c>
      <c r="L2644">
        <f>VLOOKUP(Data[[#This Row],[salary]],Salary_Index[],2,FALSE)</f>
        <v>1</v>
      </c>
      <c r="M2644" s="19">
        <f>LOG10(Data[[#This Row],[time_spend_company]])</f>
        <v>0.3010299956639812</v>
      </c>
      <c r="N2644" s="19">
        <f>1/Data[[#This Row],[time_spend_company]]</f>
        <v>0.5</v>
      </c>
      <c r="O2644" s="19">
        <v>2</v>
      </c>
    </row>
    <row r="2645" spans="1:15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VLOOKUP(Data[[#This Row],[dept]],Dept_Indexing[],2,FALSE)</f>
        <v>9</v>
      </c>
      <c r="L2645">
        <f>VLOOKUP(Data[[#This Row],[salary]],Salary_Index[],2,FALSE)</f>
        <v>2</v>
      </c>
      <c r="M2645" s="19">
        <f>LOG10(Data[[#This Row],[time_spend_company]])</f>
        <v>0.3010299956639812</v>
      </c>
      <c r="N2645" s="19">
        <f>1/Data[[#This Row],[time_spend_company]]</f>
        <v>0.5</v>
      </c>
      <c r="O2645" s="19">
        <v>2</v>
      </c>
    </row>
    <row r="2646" spans="1:15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VLOOKUP(Data[[#This Row],[dept]],Dept_Indexing[],2,FALSE)</f>
        <v>10</v>
      </c>
      <c r="L2646">
        <f>VLOOKUP(Data[[#This Row],[salary]],Salary_Index[],2,FALSE)</f>
        <v>2</v>
      </c>
      <c r="M2646" s="19">
        <f>LOG10(Data[[#This Row],[time_spend_company]])</f>
        <v>0.3010299956639812</v>
      </c>
      <c r="N2646" s="19">
        <f>1/Data[[#This Row],[time_spend_company]]</f>
        <v>0.5</v>
      </c>
      <c r="O2646" s="19">
        <v>2</v>
      </c>
    </row>
    <row r="2647" spans="1:15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VLOOKUP(Data[[#This Row],[dept]],Dept_Indexing[],2,FALSE)</f>
        <v>10</v>
      </c>
      <c r="L2647">
        <f>VLOOKUP(Data[[#This Row],[salary]],Salary_Index[],2,FALSE)</f>
        <v>2</v>
      </c>
      <c r="M2647" s="19">
        <f>LOG10(Data[[#This Row],[time_spend_company]])</f>
        <v>0.3010299956639812</v>
      </c>
      <c r="N2647" s="19">
        <f>1/Data[[#This Row],[time_spend_company]]</f>
        <v>0.5</v>
      </c>
      <c r="O2647" s="19">
        <v>2</v>
      </c>
    </row>
    <row r="2648" spans="1:15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VLOOKUP(Data[[#This Row],[dept]],Dept_Indexing[],2,FALSE)</f>
        <v>3</v>
      </c>
      <c r="L2648">
        <f>VLOOKUP(Data[[#This Row],[salary]],Salary_Index[],2,FALSE)</f>
        <v>2</v>
      </c>
      <c r="M2648" s="19">
        <f>LOG10(Data[[#This Row],[time_spend_company]])</f>
        <v>0.3010299956639812</v>
      </c>
      <c r="N2648" s="19">
        <f>1/Data[[#This Row],[time_spend_company]]</f>
        <v>0.5</v>
      </c>
      <c r="O2648" s="19">
        <v>2</v>
      </c>
    </row>
    <row r="2649" spans="1:15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VLOOKUP(Data[[#This Row],[dept]],Dept_Indexing[],2,FALSE)</f>
        <v>6</v>
      </c>
      <c r="L2649">
        <f>VLOOKUP(Data[[#This Row],[salary]],Salary_Index[],2,FALSE)</f>
        <v>1</v>
      </c>
      <c r="M2649" s="19">
        <f>LOG10(Data[[#This Row],[time_spend_company]])</f>
        <v>0.3010299956639812</v>
      </c>
      <c r="N2649" s="19">
        <f>1/Data[[#This Row],[time_spend_company]]</f>
        <v>0.5</v>
      </c>
      <c r="O2649" s="19">
        <v>2</v>
      </c>
    </row>
    <row r="2650" spans="1:15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VLOOKUP(Data[[#This Row],[dept]],Dept_Indexing[],2,FALSE)</f>
        <v>6</v>
      </c>
      <c r="L2650">
        <f>VLOOKUP(Data[[#This Row],[salary]],Salary_Index[],2,FALSE)</f>
        <v>2</v>
      </c>
      <c r="M2650" s="19">
        <f>LOG10(Data[[#This Row],[time_spend_company]])</f>
        <v>0.3010299956639812</v>
      </c>
      <c r="N2650" s="19">
        <f>1/Data[[#This Row],[time_spend_company]]</f>
        <v>0.5</v>
      </c>
      <c r="O2650" s="19">
        <v>2</v>
      </c>
    </row>
    <row r="2651" spans="1:15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VLOOKUP(Data[[#This Row],[dept]],Dept_Indexing[],2,FALSE)</f>
        <v>5</v>
      </c>
      <c r="L2651">
        <f>VLOOKUP(Data[[#This Row],[salary]],Salary_Index[],2,FALSE)</f>
        <v>1</v>
      </c>
      <c r="M2651" s="19">
        <f>LOG10(Data[[#This Row],[time_spend_company]])</f>
        <v>0.3010299956639812</v>
      </c>
      <c r="N2651" s="19">
        <f>1/Data[[#This Row],[time_spend_company]]</f>
        <v>0.5</v>
      </c>
      <c r="O2651" s="19">
        <v>2</v>
      </c>
    </row>
    <row r="2652" spans="1:15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VLOOKUP(Data[[#This Row],[dept]],Dept_Indexing[],2,FALSE)</f>
        <v>4</v>
      </c>
      <c r="L2652">
        <f>VLOOKUP(Data[[#This Row],[salary]],Salary_Index[],2,FALSE)</f>
        <v>1</v>
      </c>
      <c r="M2652" s="19">
        <f>LOG10(Data[[#This Row],[time_spend_company]])</f>
        <v>0.3010299956639812</v>
      </c>
      <c r="N2652" s="19">
        <f>1/Data[[#This Row],[time_spend_company]]</f>
        <v>0.5</v>
      </c>
      <c r="O2652" s="19">
        <v>2</v>
      </c>
    </row>
    <row r="2653" spans="1:15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VLOOKUP(Data[[#This Row],[dept]],Dept_Indexing[],2,FALSE)</f>
        <v>5</v>
      </c>
      <c r="L2653">
        <f>VLOOKUP(Data[[#This Row],[salary]],Salary_Index[],2,FALSE)</f>
        <v>1</v>
      </c>
      <c r="M2653" s="19">
        <f>LOG10(Data[[#This Row],[time_spend_company]])</f>
        <v>0.3010299956639812</v>
      </c>
      <c r="N2653" s="19">
        <f>1/Data[[#This Row],[time_spend_company]]</f>
        <v>0.5</v>
      </c>
      <c r="O2653" s="19">
        <v>2</v>
      </c>
    </row>
    <row r="2654" spans="1:15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VLOOKUP(Data[[#This Row],[dept]],Dept_Indexing[],2,FALSE)</f>
        <v>5</v>
      </c>
      <c r="L2654">
        <f>VLOOKUP(Data[[#This Row],[salary]],Salary_Index[],2,FALSE)</f>
        <v>1</v>
      </c>
      <c r="M2654" s="19">
        <f>LOG10(Data[[#This Row],[time_spend_company]])</f>
        <v>0.3010299956639812</v>
      </c>
      <c r="N2654" s="19">
        <f>1/Data[[#This Row],[time_spend_company]]</f>
        <v>0.5</v>
      </c>
      <c r="O2654" s="19">
        <v>2</v>
      </c>
    </row>
    <row r="2655" spans="1:15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VLOOKUP(Data[[#This Row],[dept]],Dept_Indexing[],2,FALSE)</f>
        <v>8</v>
      </c>
      <c r="L2655">
        <f>VLOOKUP(Data[[#This Row],[salary]],Salary_Index[],2,FALSE)</f>
        <v>1</v>
      </c>
      <c r="M2655" s="19">
        <f>LOG10(Data[[#This Row],[time_spend_company]])</f>
        <v>0.3010299956639812</v>
      </c>
      <c r="N2655" s="19">
        <f>1/Data[[#This Row],[time_spend_company]]</f>
        <v>0.5</v>
      </c>
      <c r="O2655" s="19">
        <v>2</v>
      </c>
    </row>
    <row r="2656" spans="1:15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VLOOKUP(Data[[#This Row],[dept]],Dept_Indexing[],2,FALSE)</f>
        <v>8</v>
      </c>
      <c r="L2656">
        <f>VLOOKUP(Data[[#This Row],[salary]],Salary_Index[],2,FALSE)</f>
        <v>3</v>
      </c>
      <c r="M2656" s="19">
        <f>LOG10(Data[[#This Row],[time_spend_company]])</f>
        <v>0.3010299956639812</v>
      </c>
      <c r="N2656" s="19">
        <f>1/Data[[#This Row],[time_spend_company]]</f>
        <v>0.5</v>
      </c>
      <c r="O2656" s="19">
        <v>2</v>
      </c>
    </row>
    <row r="2657" spans="1:15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VLOOKUP(Data[[#This Row],[dept]],Dept_Indexing[],2,FALSE)</f>
        <v>8</v>
      </c>
      <c r="L2657">
        <f>VLOOKUP(Data[[#This Row],[salary]],Salary_Index[],2,FALSE)</f>
        <v>2</v>
      </c>
      <c r="M2657" s="19">
        <f>LOG10(Data[[#This Row],[time_spend_company]])</f>
        <v>0.3010299956639812</v>
      </c>
      <c r="N2657" s="19">
        <f>1/Data[[#This Row],[time_spend_company]]</f>
        <v>0.5</v>
      </c>
      <c r="O2657" s="19">
        <v>2</v>
      </c>
    </row>
    <row r="2658" spans="1:15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VLOOKUP(Data[[#This Row],[dept]],Dept_Indexing[],2,FALSE)</f>
        <v>8</v>
      </c>
      <c r="L2658">
        <f>VLOOKUP(Data[[#This Row],[salary]],Salary_Index[],2,FALSE)</f>
        <v>3</v>
      </c>
      <c r="M2658" s="19">
        <f>LOG10(Data[[#This Row],[time_spend_company]])</f>
        <v>0.3010299956639812</v>
      </c>
      <c r="N2658" s="19">
        <f>1/Data[[#This Row],[time_spend_company]]</f>
        <v>0.5</v>
      </c>
      <c r="O2658" s="19">
        <v>2</v>
      </c>
    </row>
    <row r="2659" spans="1:15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VLOOKUP(Data[[#This Row],[dept]],Dept_Indexing[],2,FALSE)</f>
        <v>8</v>
      </c>
      <c r="L2659">
        <f>VLOOKUP(Data[[#This Row],[salary]],Salary_Index[],2,FALSE)</f>
        <v>2</v>
      </c>
      <c r="M2659" s="19">
        <f>LOG10(Data[[#This Row],[time_spend_company]])</f>
        <v>0.3010299956639812</v>
      </c>
      <c r="N2659" s="19">
        <f>1/Data[[#This Row],[time_spend_company]]</f>
        <v>0.5</v>
      </c>
      <c r="O2659" s="19">
        <v>2</v>
      </c>
    </row>
    <row r="2660" spans="1:15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VLOOKUP(Data[[#This Row],[dept]],Dept_Indexing[],2,FALSE)</f>
        <v>8</v>
      </c>
      <c r="L2660">
        <f>VLOOKUP(Data[[#This Row],[salary]],Salary_Index[],2,FALSE)</f>
        <v>2</v>
      </c>
      <c r="M2660" s="19">
        <f>LOG10(Data[[#This Row],[time_spend_company]])</f>
        <v>0.3010299956639812</v>
      </c>
      <c r="N2660" s="19">
        <f>1/Data[[#This Row],[time_spend_company]]</f>
        <v>0.5</v>
      </c>
      <c r="O2660" s="19">
        <v>2</v>
      </c>
    </row>
    <row r="2661" spans="1:15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VLOOKUP(Data[[#This Row],[dept]],Dept_Indexing[],2,FALSE)</f>
        <v>2</v>
      </c>
      <c r="L2661">
        <f>VLOOKUP(Data[[#This Row],[salary]],Salary_Index[],2,FALSE)</f>
        <v>2</v>
      </c>
      <c r="M2661" s="19">
        <f>LOG10(Data[[#This Row],[time_spend_company]])</f>
        <v>0.3010299956639812</v>
      </c>
      <c r="N2661" s="19">
        <f>1/Data[[#This Row],[time_spend_company]]</f>
        <v>0.5</v>
      </c>
      <c r="O2661" s="19">
        <v>2</v>
      </c>
    </row>
    <row r="2662" spans="1:15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VLOOKUP(Data[[#This Row],[dept]],Dept_Indexing[],2,FALSE)</f>
        <v>2</v>
      </c>
      <c r="L2662">
        <f>VLOOKUP(Data[[#This Row],[salary]],Salary_Index[],2,FALSE)</f>
        <v>2</v>
      </c>
      <c r="M2662" s="19">
        <f>LOG10(Data[[#This Row],[time_spend_company]])</f>
        <v>0.3010299956639812</v>
      </c>
      <c r="N2662" s="19">
        <f>1/Data[[#This Row],[time_spend_company]]</f>
        <v>0.5</v>
      </c>
      <c r="O2662" s="19">
        <v>2</v>
      </c>
    </row>
    <row r="2663" spans="1:15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VLOOKUP(Data[[#This Row],[dept]],Dept_Indexing[],2,FALSE)</f>
        <v>10</v>
      </c>
      <c r="L2663">
        <f>VLOOKUP(Data[[#This Row],[salary]],Salary_Index[],2,FALSE)</f>
        <v>1</v>
      </c>
      <c r="M2663" s="19">
        <f>LOG10(Data[[#This Row],[time_spend_company]])</f>
        <v>0.3010299956639812</v>
      </c>
      <c r="N2663" s="19">
        <f>1/Data[[#This Row],[time_spend_company]]</f>
        <v>0.5</v>
      </c>
      <c r="O2663" s="19">
        <v>2</v>
      </c>
    </row>
    <row r="2664" spans="1:15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VLOOKUP(Data[[#This Row],[dept]],Dept_Indexing[],2,FALSE)</f>
        <v>10</v>
      </c>
      <c r="L2664">
        <f>VLOOKUP(Data[[#This Row],[salary]],Salary_Index[],2,FALSE)</f>
        <v>3</v>
      </c>
      <c r="M2664" s="19">
        <f>LOG10(Data[[#This Row],[time_spend_company]])</f>
        <v>0.3010299956639812</v>
      </c>
      <c r="N2664" s="19">
        <f>1/Data[[#This Row],[time_spend_company]]</f>
        <v>0.5</v>
      </c>
      <c r="O2664" s="19">
        <v>2</v>
      </c>
    </row>
    <row r="2665" spans="1:15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VLOOKUP(Data[[#This Row],[dept]],Dept_Indexing[],2,FALSE)</f>
        <v>10</v>
      </c>
      <c r="L2665">
        <f>VLOOKUP(Data[[#This Row],[salary]],Salary_Index[],2,FALSE)</f>
        <v>1</v>
      </c>
      <c r="M2665" s="19">
        <f>LOG10(Data[[#This Row],[time_spend_company]])</f>
        <v>0.3010299956639812</v>
      </c>
      <c r="N2665" s="19">
        <f>1/Data[[#This Row],[time_spend_company]]</f>
        <v>0.5</v>
      </c>
      <c r="O2665" s="19">
        <v>2</v>
      </c>
    </row>
    <row r="2666" spans="1:15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VLOOKUP(Data[[#This Row],[dept]],Dept_Indexing[],2,FALSE)</f>
        <v>9</v>
      </c>
      <c r="L2666">
        <f>VLOOKUP(Data[[#This Row],[salary]],Salary_Index[],2,FALSE)</f>
        <v>3</v>
      </c>
      <c r="M2666" s="19">
        <f>LOG10(Data[[#This Row],[time_spend_company]])</f>
        <v>0.3010299956639812</v>
      </c>
      <c r="N2666" s="19">
        <f>1/Data[[#This Row],[time_spend_company]]</f>
        <v>0.5</v>
      </c>
      <c r="O2666" s="19">
        <v>2</v>
      </c>
    </row>
    <row r="2667" spans="1:15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VLOOKUP(Data[[#This Row],[dept]],Dept_Indexing[],2,FALSE)</f>
        <v>9</v>
      </c>
      <c r="L2667">
        <f>VLOOKUP(Data[[#This Row],[salary]],Salary_Index[],2,FALSE)</f>
        <v>1</v>
      </c>
      <c r="M2667" s="19">
        <f>LOG10(Data[[#This Row],[time_spend_company]])</f>
        <v>0.3010299956639812</v>
      </c>
      <c r="N2667" s="19">
        <f>1/Data[[#This Row],[time_spend_company]]</f>
        <v>0.5</v>
      </c>
      <c r="O2667" s="19">
        <v>2</v>
      </c>
    </row>
    <row r="2668" spans="1:15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VLOOKUP(Data[[#This Row],[dept]],Dept_Indexing[],2,FALSE)</f>
        <v>9</v>
      </c>
      <c r="L2668">
        <f>VLOOKUP(Data[[#This Row],[salary]],Salary_Index[],2,FALSE)</f>
        <v>1</v>
      </c>
      <c r="M2668" s="19">
        <f>LOG10(Data[[#This Row],[time_spend_company]])</f>
        <v>0.3010299956639812</v>
      </c>
      <c r="N2668" s="19">
        <f>1/Data[[#This Row],[time_spend_company]]</f>
        <v>0.5</v>
      </c>
      <c r="O2668" s="19">
        <v>2</v>
      </c>
    </row>
    <row r="2669" spans="1:15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VLOOKUP(Data[[#This Row],[dept]],Dept_Indexing[],2,FALSE)</f>
        <v>9</v>
      </c>
      <c r="L2669">
        <f>VLOOKUP(Data[[#This Row],[salary]],Salary_Index[],2,FALSE)</f>
        <v>2</v>
      </c>
      <c r="M2669" s="19">
        <f>LOG10(Data[[#This Row],[time_spend_company]])</f>
        <v>0.3010299956639812</v>
      </c>
      <c r="N2669" s="19">
        <f>1/Data[[#This Row],[time_spend_company]]</f>
        <v>0.5</v>
      </c>
      <c r="O2669" s="19">
        <v>2</v>
      </c>
    </row>
    <row r="2670" spans="1:15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VLOOKUP(Data[[#This Row],[dept]],Dept_Indexing[],2,FALSE)</f>
        <v>3</v>
      </c>
      <c r="L2670">
        <f>VLOOKUP(Data[[#This Row],[salary]],Salary_Index[],2,FALSE)</f>
        <v>2</v>
      </c>
      <c r="M2670" s="19">
        <f>LOG10(Data[[#This Row],[time_spend_company]])</f>
        <v>0.3010299956639812</v>
      </c>
      <c r="N2670" s="19">
        <f>1/Data[[#This Row],[time_spend_company]]</f>
        <v>0.5</v>
      </c>
      <c r="O2670" s="19">
        <v>2</v>
      </c>
    </row>
    <row r="2671" spans="1:15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VLOOKUP(Data[[#This Row],[dept]],Dept_Indexing[],2,FALSE)</f>
        <v>3</v>
      </c>
      <c r="L2671">
        <f>VLOOKUP(Data[[#This Row],[salary]],Salary_Index[],2,FALSE)</f>
        <v>2</v>
      </c>
      <c r="M2671" s="19">
        <f>LOG10(Data[[#This Row],[time_spend_company]])</f>
        <v>0.3010299956639812</v>
      </c>
      <c r="N2671" s="19">
        <f>1/Data[[#This Row],[time_spend_company]]</f>
        <v>0.5</v>
      </c>
      <c r="O2671" s="19">
        <v>2</v>
      </c>
    </row>
    <row r="2672" spans="1:15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VLOOKUP(Data[[#This Row],[dept]],Dept_Indexing[],2,FALSE)</f>
        <v>6</v>
      </c>
      <c r="L2672">
        <f>VLOOKUP(Data[[#This Row],[salary]],Salary_Index[],2,FALSE)</f>
        <v>3</v>
      </c>
      <c r="M2672" s="19">
        <f>LOG10(Data[[#This Row],[time_spend_company]])</f>
        <v>0.3010299956639812</v>
      </c>
      <c r="N2672" s="19">
        <f>1/Data[[#This Row],[time_spend_company]]</f>
        <v>0.5</v>
      </c>
      <c r="O2672" s="19">
        <v>2</v>
      </c>
    </row>
    <row r="2673" spans="1:15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VLOOKUP(Data[[#This Row],[dept]],Dept_Indexing[],2,FALSE)</f>
        <v>6</v>
      </c>
      <c r="L2673">
        <f>VLOOKUP(Data[[#This Row],[salary]],Salary_Index[],2,FALSE)</f>
        <v>2</v>
      </c>
      <c r="M2673" s="19">
        <f>LOG10(Data[[#This Row],[time_spend_company]])</f>
        <v>0.3010299956639812</v>
      </c>
      <c r="N2673" s="19">
        <f>1/Data[[#This Row],[time_spend_company]]</f>
        <v>0.5</v>
      </c>
      <c r="O2673" s="19">
        <v>2</v>
      </c>
    </row>
    <row r="2674" spans="1:15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VLOOKUP(Data[[#This Row],[dept]],Dept_Indexing[],2,FALSE)</f>
        <v>5</v>
      </c>
      <c r="L2674">
        <f>VLOOKUP(Data[[#This Row],[salary]],Salary_Index[],2,FALSE)</f>
        <v>1</v>
      </c>
      <c r="M2674" s="19">
        <f>LOG10(Data[[#This Row],[time_spend_company]])</f>
        <v>0.3010299956639812</v>
      </c>
      <c r="N2674" s="19">
        <f>1/Data[[#This Row],[time_spend_company]]</f>
        <v>0.5</v>
      </c>
      <c r="O2674" s="19">
        <v>2</v>
      </c>
    </row>
    <row r="2675" spans="1:15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VLOOKUP(Data[[#This Row],[dept]],Dept_Indexing[],2,FALSE)</f>
        <v>9</v>
      </c>
      <c r="L2675">
        <f>VLOOKUP(Data[[#This Row],[salary]],Salary_Index[],2,FALSE)</f>
        <v>1</v>
      </c>
      <c r="M2675" s="19">
        <f>LOG10(Data[[#This Row],[time_spend_company]])</f>
        <v>0.3010299956639812</v>
      </c>
      <c r="N2675" s="19">
        <f>1/Data[[#This Row],[time_spend_company]]</f>
        <v>0.5</v>
      </c>
      <c r="O2675" s="19">
        <v>2</v>
      </c>
    </row>
    <row r="2676" spans="1:15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VLOOKUP(Data[[#This Row],[dept]],Dept_Indexing[],2,FALSE)</f>
        <v>4</v>
      </c>
      <c r="L2676">
        <f>VLOOKUP(Data[[#This Row],[salary]],Salary_Index[],2,FALSE)</f>
        <v>1</v>
      </c>
      <c r="M2676" s="19">
        <f>LOG10(Data[[#This Row],[time_spend_company]])</f>
        <v>0.3010299956639812</v>
      </c>
      <c r="N2676" s="19">
        <f>1/Data[[#This Row],[time_spend_company]]</f>
        <v>0.5</v>
      </c>
      <c r="O2676" s="19">
        <v>2</v>
      </c>
    </row>
    <row r="2677" spans="1:15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VLOOKUP(Data[[#This Row],[dept]],Dept_Indexing[],2,FALSE)</f>
        <v>8</v>
      </c>
      <c r="L2677">
        <f>VLOOKUP(Data[[#This Row],[salary]],Salary_Index[],2,FALSE)</f>
        <v>1</v>
      </c>
      <c r="M2677" s="19">
        <f>LOG10(Data[[#This Row],[time_spend_company]])</f>
        <v>0.3010299956639812</v>
      </c>
      <c r="N2677" s="19">
        <f>1/Data[[#This Row],[time_spend_company]]</f>
        <v>0.5</v>
      </c>
      <c r="O2677" s="19">
        <v>2</v>
      </c>
    </row>
    <row r="2678" spans="1:15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VLOOKUP(Data[[#This Row],[dept]],Dept_Indexing[],2,FALSE)</f>
        <v>8</v>
      </c>
      <c r="L2678">
        <f>VLOOKUP(Data[[#This Row],[salary]],Salary_Index[],2,FALSE)</f>
        <v>1</v>
      </c>
      <c r="M2678" s="19">
        <f>LOG10(Data[[#This Row],[time_spend_company]])</f>
        <v>0.3010299956639812</v>
      </c>
      <c r="N2678" s="19">
        <f>1/Data[[#This Row],[time_spend_company]]</f>
        <v>0.5</v>
      </c>
      <c r="O2678" s="19">
        <v>2</v>
      </c>
    </row>
    <row r="2679" spans="1:15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VLOOKUP(Data[[#This Row],[dept]],Dept_Indexing[],2,FALSE)</f>
        <v>8</v>
      </c>
      <c r="L2679">
        <f>VLOOKUP(Data[[#This Row],[salary]],Salary_Index[],2,FALSE)</f>
        <v>1</v>
      </c>
      <c r="M2679" s="19">
        <f>LOG10(Data[[#This Row],[time_spend_company]])</f>
        <v>0.3010299956639812</v>
      </c>
      <c r="N2679" s="19">
        <f>1/Data[[#This Row],[time_spend_company]]</f>
        <v>0.5</v>
      </c>
      <c r="O2679" s="19">
        <v>2</v>
      </c>
    </row>
    <row r="2680" spans="1:15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VLOOKUP(Data[[#This Row],[dept]],Dept_Indexing[],2,FALSE)</f>
        <v>8</v>
      </c>
      <c r="L2680">
        <f>VLOOKUP(Data[[#This Row],[salary]],Salary_Index[],2,FALSE)</f>
        <v>2</v>
      </c>
      <c r="M2680" s="19">
        <f>LOG10(Data[[#This Row],[time_spend_company]])</f>
        <v>0.3010299956639812</v>
      </c>
      <c r="N2680" s="19">
        <f>1/Data[[#This Row],[time_spend_company]]</f>
        <v>0.5</v>
      </c>
      <c r="O2680" s="19">
        <v>2</v>
      </c>
    </row>
    <row r="2681" spans="1:15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VLOOKUP(Data[[#This Row],[dept]],Dept_Indexing[],2,FALSE)</f>
        <v>8</v>
      </c>
      <c r="L2681">
        <f>VLOOKUP(Data[[#This Row],[salary]],Salary_Index[],2,FALSE)</f>
        <v>2</v>
      </c>
      <c r="M2681" s="19">
        <f>LOG10(Data[[#This Row],[time_spend_company]])</f>
        <v>0.3010299956639812</v>
      </c>
      <c r="N2681" s="19">
        <f>1/Data[[#This Row],[time_spend_company]]</f>
        <v>0.5</v>
      </c>
      <c r="O2681" s="19">
        <v>2</v>
      </c>
    </row>
    <row r="2682" spans="1:15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VLOOKUP(Data[[#This Row],[dept]],Dept_Indexing[],2,FALSE)</f>
        <v>8</v>
      </c>
      <c r="L2682">
        <f>VLOOKUP(Data[[#This Row],[salary]],Salary_Index[],2,FALSE)</f>
        <v>2</v>
      </c>
      <c r="M2682" s="19">
        <f>LOG10(Data[[#This Row],[time_spend_company]])</f>
        <v>0.3010299956639812</v>
      </c>
      <c r="N2682" s="19">
        <f>1/Data[[#This Row],[time_spend_company]]</f>
        <v>0.5</v>
      </c>
      <c r="O2682" s="19">
        <v>2</v>
      </c>
    </row>
    <row r="2683" spans="1:15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VLOOKUP(Data[[#This Row],[dept]],Dept_Indexing[],2,FALSE)</f>
        <v>8</v>
      </c>
      <c r="L2683">
        <f>VLOOKUP(Data[[#This Row],[salary]],Salary_Index[],2,FALSE)</f>
        <v>2</v>
      </c>
      <c r="M2683" s="19">
        <f>LOG10(Data[[#This Row],[time_spend_company]])</f>
        <v>0.3010299956639812</v>
      </c>
      <c r="N2683" s="19">
        <f>1/Data[[#This Row],[time_spend_company]]</f>
        <v>0.5</v>
      </c>
      <c r="O2683" s="19">
        <v>2</v>
      </c>
    </row>
    <row r="2684" spans="1:15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VLOOKUP(Data[[#This Row],[dept]],Dept_Indexing[],2,FALSE)</f>
        <v>1</v>
      </c>
      <c r="L2684">
        <f>VLOOKUP(Data[[#This Row],[salary]],Salary_Index[],2,FALSE)</f>
        <v>3</v>
      </c>
      <c r="M2684" s="19">
        <f>LOG10(Data[[#This Row],[time_spend_company]])</f>
        <v>0.3010299956639812</v>
      </c>
      <c r="N2684" s="19">
        <f>1/Data[[#This Row],[time_spend_company]]</f>
        <v>0.5</v>
      </c>
      <c r="O2684" s="19">
        <v>2</v>
      </c>
    </row>
    <row r="2685" spans="1:15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VLOOKUP(Data[[#This Row],[dept]],Dept_Indexing[],2,FALSE)</f>
        <v>1</v>
      </c>
      <c r="L2685">
        <f>VLOOKUP(Data[[#This Row],[salary]],Salary_Index[],2,FALSE)</f>
        <v>2</v>
      </c>
      <c r="M2685" s="19">
        <f>LOG10(Data[[#This Row],[time_spend_company]])</f>
        <v>0.3010299956639812</v>
      </c>
      <c r="N2685" s="19">
        <f>1/Data[[#This Row],[time_spend_company]]</f>
        <v>0.5</v>
      </c>
      <c r="O2685" s="19">
        <v>2</v>
      </c>
    </row>
    <row r="2686" spans="1:15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VLOOKUP(Data[[#This Row],[dept]],Dept_Indexing[],2,FALSE)</f>
        <v>2</v>
      </c>
      <c r="L2686">
        <f>VLOOKUP(Data[[#This Row],[salary]],Salary_Index[],2,FALSE)</f>
        <v>2</v>
      </c>
      <c r="M2686" s="19">
        <f>LOG10(Data[[#This Row],[time_spend_company]])</f>
        <v>0.3010299956639812</v>
      </c>
      <c r="N2686" s="19">
        <f>1/Data[[#This Row],[time_spend_company]]</f>
        <v>0.5</v>
      </c>
      <c r="O2686" s="19">
        <v>2</v>
      </c>
    </row>
    <row r="2687" spans="1:15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VLOOKUP(Data[[#This Row],[dept]],Dept_Indexing[],2,FALSE)</f>
        <v>10</v>
      </c>
      <c r="L2687">
        <f>VLOOKUP(Data[[#This Row],[salary]],Salary_Index[],2,FALSE)</f>
        <v>1</v>
      </c>
      <c r="M2687" s="19">
        <f>LOG10(Data[[#This Row],[time_spend_company]])</f>
        <v>0.3010299956639812</v>
      </c>
      <c r="N2687" s="19">
        <f>1/Data[[#This Row],[time_spend_company]]</f>
        <v>0.5</v>
      </c>
      <c r="O2687" s="19">
        <v>2</v>
      </c>
    </row>
    <row r="2688" spans="1:15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VLOOKUP(Data[[#This Row],[dept]],Dept_Indexing[],2,FALSE)</f>
        <v>10</v>
      </c>
      <c r="L2688">
        <f>VLOOKUP(Data[[#This Row],[salary]],Salary_Index[],2,FALSE)</f>
        <v>1</v>
      </c>
      <c r="M2688" s="19">
        <f>LOG10(Data[[#This Row],[time_spend_company]])</f>
        <v>0.3010299956639812</v>
      </c>
      <c r="N2688" s="19">
        <f>1/Data[[#This Row],[time_spend_company]]</f>
        <v>0.5</v>
      </c>
      <c r="O2688" s="19">
        <v>2</v>
      </c>
    </row>
    <row r="2689" spans="1:15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VLOOKUP(Data[[#This Row],[dept]],Dept_Indexing[],2,FALSE)</f>
        <v>10</v>
      </c>
      <c r="L2689">
        <f>VLOOKUP(Data[[#This Row],[salary]],Salary_Index[],2,FALSE)</f>
        <v>1</v>
      </c>
      <c r="M2689" s="19">
        <f>LOG10(Data[[#This Row],[time_spend_company]])</f>
        <v>0.3010299956639812</v>
      </c>
      <c r="N2689" s="19">
        <f>1/Data[[#This Row],[time_spend_company]]</f>
        <v>0.5</v>
      </c>
      <c r="O2689" s="19">
        <v>2</v>
      </c>
    </row>
    <row r="2690" spans="1:15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VLOOKUP(Data[[#This Row],[dept]],Dept_Indexing[],2,FALSE)</f>
        <v>10</v>
      </c>
      <c r="L2690">
        <f>VLOOKUP(Data[[#This Row],[salary]],Salary_Index[],2,FALSE)</f>
        <v>1</v>
      </c>
      <c r="M2690" s="19">
        <f>LOG10(Data[[#This Row],[time_spend_company]])</f>
        <v>0.3010299956639812</v>
      </c>
      <c r="N2690" s="19">
        <f>1/Data[[#This Row],[time_spend_company]]</f>
        <v>0.5</v>
      </c>
      <c r="O2690" s="19">
        <v>2</v>
      </c>
    </row>
    <row r="2691" spans="1:15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VLOOKUP(Data[[#This Row],[dept]],Dept_Indexing[],2,FALSE)</f>
        <v>9</v>
      </c>
      <c r="L2691">
        <f>VLOOKUP(Data[[#This Row],[salary]],Salary_Index[],2,FALSE)</f>
        <v>1</v>
      </c>
      <c r="M2691" s="19">
        <f>LOG10(Data[[#This Row],[time_spend_company]])</f>
        <v>0.3010299956639812</v>
      </c>
      <c r="N2691" s="19">
        <f>1/Data[[#This Row],[time_spend_company]]</f>
        <v>0.5</v>
      </c>
      <c r="O2691" s="19">
        <v>2</v>
      </c>
    </row>
    <row r="2692" spans="1:15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VLOOKUP(Data[[#This Row],[dept]],Dept_Indexing[],2,FALSE)</f>
        <v>9</v>
      </c>
      <c r="L2692">
        <f>VLOOKUP(Data[[#This Row],[salary]],Salary_Index[],2,FALSE)</f>
        <v>1</v>
      </c>
      <c r="M2692" s="19">
        <f>LOG10(Data[[#This Row],[time_spend_company]])</f>
        <v>0.3010299956639812</v>
      </c>
      <c r="N2692" s="19">
        <f>1/Data[[#This Row],[time_spend_company]]</f>
        <v>0.5</v>
      </c>
      <c r="O2692" s="19">
        <v>2</v>
      </c>
    </row>
    <row r="2693" spans="1:15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VLOOKUP(Data[[#This Row],[dept]],Dept_Indexing[],2,FALSE)</f>
        <v>9</v>
      </c>
      <c r="L2693">
        <f>VLOOKUP(Data[[#This Row],[salary]],Salary_Index[],2,FALSE)</f>
        <v>1</v>
      </c>
      <c r="M2693" s="19">
        <f>LOG10(Data[[#This Row],[time_spend_company]])</f>
        <v>0.3010299956639812</v>
      </c>
      <c r="N2693" s="19">
        <f>1/Data[[#This Row],[time_spend_company]]</f>
        <v>0.5</v>
      </c>
      <c r="O2693" s="19">
        <v>2</v>
      </c>
    </row>
    <row r="2694" spans="1:15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VLOOKUP(Data[[#This Row],[dept]],Dept_Indexing[],2,FALSE)</f>
        <v>9</v>
      </c>
      <c r="L2694">
        <f>VLOOKUP(Data[[#This Row],[salary]],Salary_Index[],2,FALSE)</f>
        <v>1</v>
      </c>
      <c r="M2694" s="19">
        <f>LOG10(Data[[#This Row],[time_spend_company]])</f>
        <v>0.3010299956639812</v>
      </c>
      <c r="N2694" s="19">
        <f>1/Data[[#This Row],[time_spend_company]]</f>
        <v>0.5</v>
      </c>
      <c r="O2694" s="19">
        <v>2</v>
      </c>
    </row>
    <row r="2695" spans="1:15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VLOOKUP(Data[[#This Row],[dept]],Dept_Indexing[],2,FALSE)</f>
        <v>10</v>
      </c>
      <c r="L2695">
        <f>VLOOKUP(Data[[#This Row],[salary]],Salary_Index[],2,FALSE)</f>
        <v>2</v>
      </c>
      <c r="M2695" s="19">
        <f>LOG10(Data[[#This Row],[time_spend_company]])</f>
        <v>0.3010299956639812</v>
      </c>
      <c r="N2695" s="19">
        <f>1/Data[[#This Row],[time_spend_company]]</f>
        <v>0.5</v>
      </c>
      <c r="O2695" s="19">
        <v>2</v>
      </c>
    </row>
    <row r="2696" spans="1:15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VLOOKUP(Data[[#This Row],[dept]],Dept_Indexing[],2,FALSE)</f>
        <v>10</v>
      </c>
      <c r="L2696">
        <f>VLOOKUP(Data[[#This Row],[salary]],Salary_Index[],2,FALSE)</f>
        <v>2</v>
      </c>
      <c r="M2696" s="19">
        <f>LOG10(Data[[#This Row],[time_spend_company]])</f>
        <v>0.3010299956639812</v>
      </c>
      <c r="N2696" s="19">
        <f>1/Data[[#This Row],[time_spend_company]]</f>
        <v>0.5</v>
      </c>
      <c r="O2696" s="19">
        <v>2</v>
      </c>
    </row>
    <row r="2697" spans="1:15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VLOOKUP(Data[[#This Row],[dept]],Dept_Indexing[],2,FALSE)</f>
        <v>3</v>
      </c>
      <c r="L2697">
        <f>VLOOKUP(Data[[#This Row],[salary]],Salary_Index[],2,FALSE)</f>
        <v>2</v>
      </c>
      <c r="M2697" s="19">
        <f>LOG10(Data[[#This Row],[time_spend_company]])</f>
        <v>0.3010299956639812</v>
      </c>
      <c r="N2697" s="19">
        <f>1/Data[[#This Row],[time_spend_company]]</f>
        <v>0.5</v>
      </c>
      <c r="O2697" s="19">
        <v>2</v>
      </c>
    </row>
    <row r="2698" spans="1:15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VLOOKUP(Data[[#This Row],[dept]],Dept_Indexing[],2,FALSE)</f>
        <v>3</v>
      </c>
      <c r="L2698">
        <f>VLOOKUP(Data[[#This Row],[salary]],Salary_Index[],2,FALSE)</f>
        <v>2</v>
      </c>
      <c r="M2698" s="19">
        <f>LOG10(Data[[#This Row],[time_spend_company]])</f>
        <v>0.3010299956639812</v>
      </c>
      <c r="N2698" s="19">
        <f>1/Data[[#This Row],[time_spend_company]]</f>
        <v>0.5</v>
      </c>
      <c r="O2698" s="19">
        <v>2</v>
      </c>
    </row>
    <row r="2699" spans="1:15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VLOOKUP(Data[[#This Row],[dept]],Dept_Indexing[],2,FALSE)</f>
        <v>3</v>
      </c>
      <c r="L2699">
        <f>VLOOKUP(Data[[#This Row],[salary]],Salary_Index[],2,FALSE)</f>
        <v>2</v>
      </c>
      <c r="M2699" s="19">
        <f>LOG10(Data[[#This Row],[time_spend_company]])</f>
        <v>0.3010299956639812</v>
      </c>
      <c r="N2699" s="19">
        <f>1/Data[[#This Row],[time_spend_company]]</f>
        <v>0.5</v>
      </c>
      <c r="O2699" s="19">
        <v>2</v>
      </c>
    </row>
    <row r="2700" spans="1:15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VLOOKUP(Data[[#This Row],[dept]],Dept_Indexing[],2,FALSE)</f>
        <v>6</v>
      </c>
      <c r="L2700">
        <f>VLOOKUP(Data[[#This Row],[salary]],Salary_Index[],2,FALSE)</f>
        <v>2</v>
      </c>
      <c r="M2700" s="19">
        <f>LOG10(Data[[#This Row],[time_spend_company]])</f>
        <v>0.3010299956639812</v>
      </c>
      <c r="N2700" s="19">
        <f>1/Data[[#This Row],[time_spend_company]]</f>
        <v>0.5</v>
      </c>
      <c r="O2700" s="19">
        <v>2</v>
      </c>
    </row>
    <row r="2701" spans="1:15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VLOOKUP(Data[[#This Row],[dept]],Dept_Indexing[],2,FALSE)</f>
        <v>3</v>
      </c>
      <c r="L2701">
        <f>VLOOKUP(Data[[#This Row],[salary]],Salary_Index[],2,FALSE)</f>
        <v>2</v>
      </c>
      <c r="M2701" s="19">
        <f>LOG10(Data[[#This Row],[time_spend_company]])</f>
        <v>0.3010299956639812</v>
      </c>
      <c r="N2701" s="19">
        <f>1/Data[[#This Row],[time_spend_company]]</f>
        <v>0.5</v>
      </c>
      <c r="O2701" s="19">
        <v>2</v>
      </c>
    </row>
    <row r="2702" spans="1:15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VLOOKUP(Data[[#This Row],[dept]],Dept_Indexing[],2,FALSE)</f>
        <v>8</v>
      </c>
      <c r="L2702">
        <f>VLOOKUP(Data[[#This Row],[salary]],Salary_Index[],2,FALSE)</f>
        <v>1</v>
      </c>
      <c r="M2702" s="19">
        <f>LOG10(Data[[#This Row],[time_spend_company]])</f>
        <v>0.3010299956639812</v>
      </c>
      <c r="N2702" s="19">
        <f>1/Data[[#This Row],[time_spend_company]]</f>
        <v>0.5</v>
      </c>
      <c r="O2702" s="19">
        <v>2</v>
      </c>
    </row>
    <row r="2703" spans="1:15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VLOOKUP(Data[[#This Row],[dept]],Dept_Indexing[],2,FALSE)</f>
        <v>10</v>
      </c>
      <c r="L2703">
        <f>VLOOKUP(Data[[#This Row],[salary]],Salary_Index[],2,FALSE)</f>
        <v>1</v>
      </c>
      <c r="M2703" s="19">
        <f>LOG10(Data[[#This Row],[time_spend_company]])</f>
        <v>0.3010299956639812</v>
      </c>
      <c r="N2703" s="19">
        <f>1/Data[[#This Row],[time_spend_company]]</f>
        <v>0.5</v>
      </c>
      <c r="O2703" s="19">
        <v>2</v>
      </c>
    </row>
    <row r="2704" spans="1:15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VLOOKUP(Data[[#This Row],[dept]],Dept_Indexing[],2,FALSE)</f>
        <v>4</v>
      </c>
      <c r="L2704">
        <f>VLOOKUP(Data[[#This Row],[salary]],Salary_Index[],2,FALSE)</f>
        <v>1</v>
      </c>
      <c r="M2704" s="19">
        <f>LOG10(Data[[#This Row],[time_spend_company]])</f>
        <v>0.3010299956639812</v>
      </c>
      <c r="N2704" s="19">
        <f>1/Data[[#This Row],[time_spend_company]]</f>
        <v>0.5</v>
      </c>
      <c r="O2704" s="19">
        <v>2</v>
      </c>
    </row>
    <row r="2705" spans="1:15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VLOOKUP(Data[[#This Row],[dept]],Dept_Indexing[],2,FALSE)</f>
        <v>5</v>
      </c>
      <c r="L2705">
        <f>VLOOKUP(Data[[#This Row],[salary]],Salary_Index[],2,FALSE)</f>
        <v>1</v>
      </c>
      <c r="M2705" s="19">
        <f>LOG10(Data[[#This Row],[time_spend_company]])</f>
        <v>0.3010299956639812</v>
      </c>
      <c r="N2705" s="19">
        <f>1/Data[[#This Row],[time_spend_company]]</f>
        <v>0.5</v>
      </c>
      <c r="O2705" s="19">
        <v>2</v>
      </c>
    </row>
    <row r="2706" spans="1:15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VLOOKUP(Data[[#This Row],[dept]],Dept_Indexing[],2,FALSE)</f>
        <v>8</v>
      </c>
      <c r="L2706">
        <f>VLOOKUP(Data[[#This Row],[salary]],Salary_Index[],2,FALSE)</f>
        <v>1</v>
      </c>
      <c r="M2706" s="19">
        <f>LOG10(Data[[#This Row],[time_spend_company]])</f>
        <v>0.3010299956639812</v>
      </c>
      <c r="N2706" s="19">
        <f>1/Data[[#This Row],[time_spend_company]]</f>
        <v>0.5</v>
      </c>
      <c r="O2706" s="19">
        <v>2</v>
      </c>
    </row>
    <row r="2707" spans="1:15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VLOOKUP(Data[[#This Row],[dept]],Dept_Indexing[],2,FALSE)</f>
        <v>8</v>
      </c>
      <c r="L2707">
        <f>VLOOKUP(Data[[#This Row],[salary]],Salary_Index[],2,FALSE)</f>
        <v>1</v>
      </c>
      <c r="M2707" s="19">
        <f>LOG10(Data[[#This Row],[time_spend_company]])</f>
        <v>0.3010299956639812</v>
      </c>
      <c r="N2707" s="19">
        <f>1/Data[[#This Row],[time_spend_company]]</f>
        <v>0.5</v>
      </c>
      <c r="O2707" s="19">
        <v>2</v>
      </c>
    </row>
    <row r="2708" spans="1:15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VLOOKUP(Data[[#This Row],[dept]],Dept_Indexing[],2,FALSE)</f>
        <v>8</v>
      </c>
      <c r="L2708">
        <f>VLOOKUP(Data[[#This Row],[salary]],Salary_Index[],2,FALSE)</f>
        <v>1</v>
      </c>
      <c r="M2708" s="19">
        <f>LOG10(Data[[#This Row],[time_spend_company]])</f>
        <v>0.3010299956639812</v>
      </c>
      <c r="N2708" s="19">
        <f>1/Data[[#This Row],[time_spend_company]]</f>
        <v>0.5</v>
      </c>
      <c r="O2708" s="19">
        <v>2</v>
      </c>
    </row>
    <row r="2709" spans="1:15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VLOOKUP(Data[[#This Row],[dept]],Dept_Indexing[],2,FALSE)</f>
        <v>8</v>
      </c>
      <c r="L2709">
        <f>VLOOKUP(Data[[#This Row],[salary]],Salary_Index[],2,FALSE)</f>
        <v>1</v>
      </c>
      <c r="M2709" s="19">
        <f>LOG10(Data[[#This Row],[time_spend_company]])</f>
        <v>0.3010299956639812</v>
      </c>
      <c r="N2709" s="19">
        <f>1/Data[[#This Row],[time_spend_company]]</f>
        <v>0.5</v>
      </c>
      <c r="O2709" s="19">
        <v>2</v>
      </c>
    </row>
    <row r="2710" spans="1:15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VLOOKUP(Data[[#This Row],[dept]],Dept_Indexing[],2,FALSE)</f>
        <v>8</v>
      </c>
      <c r="L2710">
        <f>VLOOKUP(Data[[#This Row],[salary]],Salary_Index[],2,FALSE)</f>
        <v>1</v>
      </c>
      <c r="M2710" s="19">
        <f>LOG10(Data[[#This Row],[time_spend_company]])</f>
        <v>0.3010299956639812</v>
      </c>
      <c r="N2710" s="19">
        <f>1/Data[[#This Row],[time_spend_company]]</f>
        <v>0.5</v>
      </c>
      <c r="O2710" s="19">
        <v>2</v>
      </c>
    </row>
    <row r="2711" spans="1:15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VLOOKUP(Data[[#This Row],[dept]],Dept_Indexing[],2,FALSE)</f>
        <v>8</v>
      </c>
      <c r="L2711">
        <f>VLOOKUP(Data[[#This Row],[salary]],Salary_Index[],2,FALSE)</f>
        <v>2</v>
      </c>
      <c r="M2711" s="19">
        <f>LOG10(Data[[#This Row],[time_spend_company]])</f>
        <v>0.3010299956639812</v>
      </c>
      <c r="N2711" s="19">
        <f>1/Data[[#This Row],[time_spend_company]]</f>
        <v>0.5</v>
      </c>
      <c r="O2711" s="19">
        <v>2</v>
      </c>
    </row>
    <row r="2712" spans="1:15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VLOOKUP(Data[[#This Row],[dept]],Dept_Indexing[],2,FALSE)</f>
        <v>1</v>
      </c>
      <c r="L2712">
        <f>VLOOKUP(Data[[#This Row],[salary]],Salary_Index[],2,FALSE)</f>
        <v>2</v>
      </c>
      <c r="M2712" s="19">
        <f>LOG10(Data[[#This Row],[time_spend_company]])</f>
        <v>0.3010299956639812</v>
      </c>
      <c r="N2712" s="19">
        <f>1/Data[[#This Row],[time_spend_company]]</f>
        <v>0.5</v>
      </c>
      <c r="O2712" s="19">
        <v>2</v>
      </c>
    </row>
    <row r="2713" spans="1:15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VLOOKUP(Data[[#This Row],[dept]],Dept_Indexing[],2,FALSE)</f>
        <v>2</v>
      </c>
      <c r="L2713">
        <f>VLOOKUP(Data[[#This Row],[salary]],Salary_Index[],2,FALSE)</f>
        <v>2</v>
      </c>
      <c r="M2713" s="19">
        <f>LOG10(Data[[#This Row],[time_spend_company]])</f>
        <v>0.3010299956639812</v>
      </c>
      <c r="N2713" s="19">
        <f>1/Data[[#This Row],[time_spend_company]]</f>
        <v>0.5</v>
      </c>
      <c r="O2713" s="19">
        <v>2</v>
      </c>
    </row>
    <row r="2714" spans="1:15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VLOOKUP(Data[[#This Row],[dept]],Dept_Indexing[],2,FALSE)</f>
        <v>10</v>
      </c>
      <c r="L2714">
        <f>VLOOKUP(Data[[#This Row],[salary]],Salary_Index[],2,FALSE)</f>
        <v>1</v>
      </c>
      <c r="M2714" s="19">
        <f>LOG10(Data[[#This Row],[time_spend_company]])</f>
        <v>0.3010299956639812</v>
      </c>
      <c r="N2714" s="19">
        <f>1/Data[[#This Row],[time_spend_company]]</f>
        <v>0.5</v>
      </c>
      <c r="O2714" s="19">
        <v>2</v>
      </c>
    </row>
    <row r="2715" spans="1:15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VLOOKUP(Data[[#This Row],[dept]],Dept_Indexing[],2,FALSE)</f>
        <v>10</v>
      </c>
      <c r="L2715">
        <f>VLOOKUP(Data[[#This Row],[salary]],Salary_Index[],2,FALSE)</f>
        <v>1</v>
      </c>
      <c r="M2715" s="19">
        <f>LOG10(Data[[#This Row],[time_spend_company]])</f>
        <v>0.3010299956639812</v>
      </c>
      <c r="N2715" s="19">
        <f>1/Data[[#This Row],[time_spend_company]]</f>
        <v>0.5</v>
      </c>
      <c r="O2715" s="19">
        <v>2</v>
      </c>
    </row>
    <row r="2716" spans="1:15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VLOOKUP(Data[[#This Row],[dept]],Dept_Indexing[],2,FALSE)</f>
        <v>3</v>
      </c>
      <c r="L2716">
        <f>VLOOKUP(Data[[#This Row],[salary]],Salary_Index[],2,FALSE)</f>
        <v>2</v>
      </c>
      <c r="M2716" s="19">
        <f>LOG10(Data[[#This Row],[time_spend_company]])</f>
        <v>0.3010299956639812</v>
      </c>
      <c r="N2716" s="19">
        <f>1/Data[[#This Row],[time_spend_company]]</f>
        <v>0.5</v>
      </c>
      <c r="O2716" s="19">
        <v>2</v>
      </c>
    </row>
    <row r="2717" spans="1:15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VLOOKUP(Data[[#This Row],[dept]],Dept_Indexing[],2,FALSE)</f>
        <v>3</v>
      </c>
      <c r="L2717">
        <f>VLOOKUP(Data[[#This Row],[salary]],Salary_Index[],2,FALSE)</f>
        <v>2</v>
      </c>
      <c r="M2717" s="19">
        <f>LOG10(Data[[#This Row],[time_spend_company]])</f>
        <v>0.3010299956639812</v>
      </c>
      <c r="N2717" s="19">
        <f>1/Data[[#This Row],[time_spend_company]]</f>
        <v>0.5</v>
      </c>
      <c r="O2717" s="19">
        <v>2</v>
      </c>
    </row>
    <row r="2718" spans="1:15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VLOOKUP(Data[[#This Row],[dept]],Dept_Indexing[],2,FALSE)</f>
        <v>3</v>
      </c>
      <c r="L2718">
        <f>VLOOKUP(Data[[#This Row],[salary]],Salary_Index[],2,FALSE)</f>
        <v>3</v>
      </c>
      <c r="M2718" s="19">
        <f>LOG10(Data[[#This Row],[time_spend_company]])</f>
        <v>0.3010299956639812</v>
      </c>
      <c r="N2718" s="19">
        <f>1/Data[[#This Row],[time_spend_company]]</f>
        <v>0.5</v>
      </c>
      <c r="O2718" s="19">
        <v>2</v>
      </c>
    </row>
    <row r="2719" spans="1:15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VLOOKUP(Data[[#This Row],[dept]],Dept_Indexing[],2,FALSE)</f>
        <v>6</v>
      </c>
      <c r="L2719">
        <f>VLOOKUP(Data[[#This Row],[salary]],Salary_Index[],2,FALSE)</f>
        <v>1</v>
      </c>
      <c r="M2719" s="19">
        <f>LOG10(Data[[#This Row],[time_spend_company]])</f>
        <v>0.3010299956639812</v>
      </c>
      <c r="N2719" s="19">
        <f>1/Data[[#This Row],[time_spend_company]]</f>
        <v>0.5</v>
      </c>
      <c r="O2719" s="19">
        <v>2</v>
      </c>
    </row>
    <row r="2720" spans="1:15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VLOOKUP(Data[[#This Row],[dept]],Dept_Indexing[],2,FALSE)</f>
        <v>6</v>
      </c>
      <c r="L2720">
        <f>VLOOKUP(Data[[#This Row],[salary]],Salary_Index[],2,FALSE)</f>
        <v>1</v>
      </c>
      <c r="M2720" s="19">
        <f>LOG10(Data[[#This Row],[time_spend_company]])</f>
        <v>0.3010299956639812</v>
      </c>
      <c r="N2720" s="19">
        <f>1/Data[[#This Row],[time_spend_company]]</f>
        <v>0.5</v>
      </c>
      <c r="O2720" s="19">
        <v>2</v>
      </c>
    </row>
    <row r="2721" spans="1:15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VLOOKUP(Data[[#This Row],[dept]],Dept_Indexing[],2,FALSE)</f>
        <v>7</v>
      </c>
      <c r="L2721">
        <f>VLOOKUP(Data[[#This Row],[salary]],Salary_Index[],2,FALSE)</f>
        <v>1</v>
      </c>
      <c r="M2721" s="19">
        <f>LOG10(Data[[#This Row],[time_spend_company]])</f>
        <v>0.3010299956639812</v>
      </c>
      <c r="N2721" s="19">
        <f>1/Data[[#This Row],[time_spend_company]]</f>
        <v>0.5</v>
      </c>
      <c r="O2721" s="19">
        <v>2</v>
      </c>
    </row>
    <row r="2722" spans="1:15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VLOOKUP(Data[[#This Row],[dept]],Dept_Indexing[],2,FALSE)</f>
        <v>8</v>
      </c>
      <c r="L2722">
        <f>VLOOKUP(Data[[#This Row],[salary]],Salary_Index[],2,FALSE)</f>
        <v>1</v>
      </c>
      <c r="M2722" s="19">
        <f>LOG10(Data[[#This Row],[time_spend_company]])</f>
        <v>0.3010299956639812</v>
      </c>
      <c r="N2722" s="19">
        <f>1/Data[[#This Row],[time_spend_company]]</f>
        <v>0.5</v>
      </c>
      <c r="O2722" s="19">
        <v>2</v>
      </c>
    </row>
    <row r="2723" spans="1:15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VLOOKUP(Data[[#This Row],[dept]],Dept_Indexing[],2,FALSE)</f>
        <v>8</v>
      </c>
      <c r="L2723">
        <f>VLOOKUP(Data[[#This Row],[salary]],Salary_Index[],2,FALSE)</f>
        <v>1</v>
      </c>
      <c r="M2723" s="19">
        <f>LOG10(Data[[#This Row],[time_spend_company]])</f>
        <v>0.3010299956639812</v>
      </c>
      <c r="N2723" s="19">
        <f>1/Data[[#This Row],[time_spend_company]]</f>
        <v>0.5</v>
      </c>
      <c r="O2723" s="19">
        <v>2</v>
      </c>
    </row>
    <row r="2724" spans="1:15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VLOOKUP(Data[[#This Row],[dept]],Dept_Indexing[],2,FALSE)</f>
        <v>8</v>
      </c>
      <c r="L2724">
        <f>VLOOKUP(Data[[#This Row],[salary]],Salary_Index[],2,FALSE)</f>
        <v>1</v>
      </c>
      <c r="M2724" s="19">
        <f>LOG10(Data[[#This Row],[time_spend_company]])</f>
        <v>0.3010299956639812</v>
      </c>
      <c r="N2724" s="19">
        <f>1/Data[[#This Row],[time_spend_company]]</f>
        <v>0.5</v>
      </c>
      <c r="O2724" s="19">
        <v>2</v>
      </c>
    </row>
    <row r="2725" spans="1:15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VLOOKUP(Data[[#This Row],[dept]],Dept_Indexing[],2,FALSE)</f>
        <v>8</v>
      </c>
      <c r="L2725">
        <f>VLOOKUP(Data[[#This Row],[salary]],Salary_Index[],2,FALSE)</f>
        <v>1</v>
      </c>
      <c r="M2725" s="19">
        <f>LOG10(Data[[#This Row],[time_spend_company]])</f>
        <v>0.3010299956639812</v>
      </c>
      <c r="N2725" s="19">
        <f>1/Data[[#This Row],[time_spend_company]]</f>
        <v>0.5</v>
      </c>
      <c r="O2725" s="19">
        <v>2</v>
      </c>
    </row>
    <row r="2726" spans="1:15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VLOOKUP(Data[[#This Row],[dept]],Dept_Indexing[],2,FALSE)</f>
        <v>8</v>
      </c>
      <c r="L2726">
        <f>VLOOKUP(Data[[#This Row],[salary]],Salary_Index[],2,FALSE)</f>
        <v>1</v>
      </c>
      <c r="M2726" s="19">
        <f>LOG10(Data[[#This Row],[time_spend_company]])</f>
        <v>0.3010299956639812</v>
      </c>
      <c r="N2726" s="19">
        <f>1/Data[[#This Row],[time_spend_company]]</f>
        <v>0.5</v>
      </c>
      <c r="O2726" s="19">
        <v>2</v>
      </c>
    </row>
    <row r="2727" spans="1:15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VLOOKUP(Data[[#This Row],[dept]],Dept_Indexing[],2,FALSE)</f>
        <v>8</v>
      </c>
      <c r="L2727">
        <f>VLOOKUP(Data[[#This Row],[salary]],Salary_Index[],2,FALSE)</f>
        <v>1</v>
      </c>
      <c r="M2727" s="19">
        <f>LOG10(Data[[#This Row],[time_spend_company]])</f>
        <v>0.3010299956639812</v>
      </c>
      <c r="N2727" s="19">
        <f>1/Data[[#This Row],[time_spend_company]]</f>
        <v>0.5</v>
      </c>
      <c r="O2727" s="19">
        <v>2</v>
      </c>
    </row>
    <row r="2728" spans="1:15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VLOOKUP(Data[[#This Row],[dept]],Dept_Indexing[],2,FALSE)</f>
        <v>8</v>
      </c>
      <c r="L2728">
        <f>VLOOKUP(Data[[#This Row],[salary]],Salary_Index[],2,FALSE)</f>
        <v>1</v>
      </c>
      <c r="M2728" s="19">
        <f>LOG10(Data[[#This Row],[time_spend_company]])</f>
        <v>0.3010299956639812</v>
      </c>
      <c r="N2728" s="19">
        <f>1/Data[[#This Row],[time_spend_company]]</f>
        <v>0.5</v>
      </c>
      <c r="O2728" s="19">
        <v>2</v>
      </c>
    </row>
    <row r="2729" spans="1:15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VLOOKUP(Data[[#This Row],[dept]],Dept_Indexing[],2,FALSE)</f>
        <v>8</v>
      </c>
      <c r="L2729">
        <f>VLOOKUP(Data[[#This Row],[salary]],Salary_Index[],2,FALSE)</f>
        <v>1</v>
      </c>
      <c r="M2729" s="19">
        <f>LOG10(Data[[#This Row],[time_spend_company]])</f>
        <v>0.3010299956639812</v>
      </c>
      <c r="N2729" s="19">
        <f>1/Data[[#This Row],[time_spend_company]]</f>
        <v>0.5</v>
      </c>
      <c r="O2729" s="19">
        <v>2</v>
      </c>
    </row>
    <row r="2730" spans="1:15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VLOOKUP(Data[[#This Row],[dept]],Dept_Indexing[],2,FALSE)</f>
        <v>2</v>
      </c>
      <c r="L2730">
        <f>VLOOKUP(Data[[#This Row],[salary]],Salary_Index[],2,FALSE)</f>
        <v>1</v>
      </c>
      <c r="M2730" s="19">
        <f>LOG10(Data[[#This Row],[time_spend_company]])</f>
        <v>0.3010299956639812</v>
      </c>
      <c r="N2730" s="19">
        <f>1/Data[[#This Row],[time_spend_company]]</f>
        <v>0.5</v>
      </c>
      <c r="O2730" s="19">
        <v>2</v>
      </c>
    </row>
    <row r="2731" spans="1:15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VLOOKUP(Data[[#This Row],[dept]],Dept_Indexing[],2,FALSE)</f>
        <v>10</v>
      </c>
      <c r="L2731">
        <f>VLOOKUP(Data[[#This Row],[salary]],Salary_Index[],2,FALSE)</f>
        <v>1</v>
      </c>
      <c r="M2731" s="19">
        <f>LOG10(Data[[#This Row],[time_spend_company]])</f>
        <v>0.3010299956639812</v>
      </c>
      <c r="N2731" s="19">
        <f>1/Data[[#This Row],[time_spend_company]]</f>
        <v>0.5</v>
      </c>
      <c r="O2731" s="19">
        <v>2</v>
      </c>
    </row>
    <row r="2732" spans="1:15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VLOOKUP(Data[[#This Row],[dept]],Dept_Indexing[],2,FALSE)</f>
        <v>10</v>
      </c>
      <c r="L2732">
        <f>VLOOKUP(Data[[#This Row],[salary]],Salary_Index[],2,FALSE)</f>
        <v>1</v>
      </c>
      <c r="M2732" s="19">
        <f>LOG10(Data[[#This Row],[time_spend_company]])</f>
        <v>0.3010299956639812</v>
      </c>
      <c r="N2732" s="19">
        <f>1/Data[[#This Row],[time_spend_company]]</f>
        <v>0.5</v>
      </c>
      <c r="O2732" s="19">
        <v>2</v>
      </c>
    </row>
    <row r="2733" spans="1:15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VLOOKUP(Data[[#This Row],[dept]],Dept_Indexing[],2,FALSE)</f>
        <v>10</v>
      </c>
      <c r="L2733">
        <f>VLOOKUP(Data[[#This Row],[salary]],Salary_Index[],2,FALSE)</f>
        <v>1</v>
      </c>
      <c r="M2733" s="19">
        <f>LOG10(Data[[#This Row],[time_spend_company]])</f>
        <v>0.3010299956639812</v>
      </c>
      <c r="N2733" s="19">
        <f>1/Data[[#This Row],[time_spend_company]]</f>
        <v>0.5</v>
      </c>
      <c r="O2733" s="19">
        <v>2</v>
      </c>
    </row>
    <row r="2734" spans="1:15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VLOOKUP(Data[[#This Row],[dept]],Dept_Indexing[],2,FALSE)</f>
        <v>10</v>
      </c>
      <c r="L2734">
        <f>VLOOKUP(Data[[#This Row],[salary]],Salary_Index[],2,FALSE)</f>
        <v>2</v>
      </c>
      <c r="M2734" s="19">
        <f>LOG10(Data[[#This Row],[time_spend_company]])</f>
        <v>0.3010299956639812</v>
      </c>
      <c r="N2734" s="19">
        <f>1/Data[[#This Row],[time_spend_company]]</f>
        <v>0.5</v>
      </c>
      <c r="O2734" s="19">
        <v>2</v>
      </c>
    </row>
    <row r="2735" spans="1:15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VLOOKUP(Data[[#This Row],[dept]],Dept_Indexing[],2,FALSE)</f>
        <v>10</v>
      </c>
      <c r="L2735">
        <f>VLOOKUP(Data[[#This Row],[salary]],Salary_Index[],2,FALSE)</f>
        <v>2</v>
      </c>
      <c r="M2735" s="19">
        <f>LOG10(Data[[#This Row],[time_spend_company]])</f>
        <v>0.3010299956639812</v>
      </c>
      <c r="N2735" s="19">
        <f>1/Data[[#This Row],[time_spend_company]]</f>
        <v>0.5</v>
      </c>
      <c r="O2735" s="19">
        <v>2</v>
      </c>
    </row>
    <row r="2736" spans="1:15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VLOOKUP(Data[[#This Row],[dept]],Dept_Indexing[],2,FALSE)</f>
        <v>10</v>
      </c>
      <c r="L2736">
        <f>VLOOKUP(Data[[#This Row],[salary]],Salary_Index[],2,FALSE)</f>
        <v>2</v>
      </c>
      <c r="M2736" s="19">
        <f>LOG10(Data[[#This Row],[time_spend_company]])</f>
        <v>0.3010299956639812</v>
      </c>
      <c r="N2736" s="19">
        <f>1/Data[[#This Row],[time_spend_company]]</f>
        <v>0.5</v>
      </c>
      <c r="O2736" s="19">
        <v>2</v>
      </c>
    </row>
    <row r="2737" spans="1:15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VLOOKUP(Data[[#This Row],[dept]],Dept_Indexing[],2,FALSE)</f>
        <v>10</v>
      </c>
      <c r="L2737">
        <f>VLOOKUP(Data[[#This Row],[salary]],Salary_Index[],2,FALSE)</f>
        <v>2</v>
      </c>
      <c r="M2737" s="19">
        <f>LOG10(Data[[#This Row],[time_spend_company]])</f>
        <v>0.3010299956639812</v>
      </c>
      <c r="N2737" s="19">
        <f>1/Data[[#This Row],[time_spend_company]]</f>
        <v>0.5</v>
      </c>
      <c r="O2737" s="19">
        <v>2</v>
      </c>
    </row>
    <row r="2738" spans="1:15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VLOOKUP(Data[[#This Row],[dept]],Dept_Indexing[],2,FALSE)</f>
        <v>9</v>
      </c>
      <c r="L2738">
        <f>VLOOKUP(Data[[#This Row],[salary]],Salary_Index[],2,FALSE)</f>
        <v>2</v>
      </c>
      <c r="M2738" s="19">
        <f>LOG10(Data[[#This Row],[time_spend_company]])</f>
        <v>0.3010299956639812</v>
      </c>
      <c r="N2738" s="19">
        <f>1/Data[[#This Row],[time_spend_company]]</f>
        <v>0.5</v>
      </c>
      <c r="O2738" s="19">
        <v>2</v>
      </c>
    </row>
    <row r="2739" spans="1:15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VLOOKUP(Data[[#This Row],[dept]],Dept_Indexing[],2,FALSE)</f>
        <v>9</v>
      </c>
      <c r="L2739">
        <f>VLOOKUP(Data[[#This Row],[salary]],Salary_Index[],2,FALSE)</f>
        <v>2</v>
      </c>
      <c r="M2739" s="19">
        <f>LOG10(Data[[#This Row],[time_spend_company]])</f>
        <v>0.3010299956639812</v>
      </c>
      <c r="N2739" s="19">
        <f>1/Data[[#This Row],[time_spend_company]]</f>
        <v>0.5</v>
      </c>
      <c r="O2739" s="19">
        <v>2</v>
      </c>
    </row>
    <row r="2740" spans="1:15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VLOOKUP(Data[[#This Row],[dept]],Dept_Indexing[],2,FALSE)</f>
        <v>9</v>
      </c>
      <c r="L2740">
        <f>VLOOKUP(Data[[#This Row],[salary]],Salary_Index[],2,FALSE)</f>
        <v>2</v>
      </c>
      <c r="M2740" s="19">
        <f>LOG10(Data[[#This Row],[time_spend_company]])</f>
        <v>0.3010299956639812</v>
      </c>
      <c r="N2740" s="19">
        <f>1/Data[[#This Row],[time_spend_company]]</f>
        <v>0.5</v>
      </c>
      <c r="O2740" s="19">
        <v>2</v>
      </c>
    </row>
    <row r="2741" spans="1:15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VLOOKUP(Data[[#This Row],[dept]],Dept_Indexing[],2,FALSE)</f>
        <v>9</v>
      </c>
      <c r="L2741">
        <f>VLOOKUP(Data[[#This Row],[salary]],Salary_Index[],2,FALSE)</f>
        <v>1</v>
      </c>
      <c r="M2741" s="19">
        <f>LOG10(Data[[#This Row],[time_spend_company]])</f>
        <v>0.3010299956639812</v>
      </c>
      <c r="N2741" s="19">
        <f>1/Data[[#This Row],[time_spend_company]]</f>
        <v>0.5</v>
      </c>
      <c r="O2741" s="19">
        <v>2</v>
      </c>
    </row>
    <row r="2742" spans="1:15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VLOOKUP(Data[[#This Row],[dept]],Dept_Indexing[],2,FALSE)</f>
        <v>9</v>
      </c>
      <c r="L2742">
        <f>VLOOKUP(Data[[#This Row],[salary]],Salary_Index[],2,FALSE)</f>
        <v>2</v>
      </c>
      <c r="M2742" s="19">
        <f>LOG10(Data[[#This Row],[time_spend_company]])</f>
        <v>0.3010299956639812</v>
      </c>
      <c r="N2742" s="19">
        <f>1/Data[[#This Row],[time_spend_company]]</f>
        <v>0.5</v>
      </c>
      <c r="O2742" s="19">
        <v>2</v>
      </c>
    </row>
    <row r="2743" spans="1:15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VLOOKUP(Data[[#This Row],[dept]],Dept_Indexing[],2,FALSE)</f>
        <v>6</v>
      </c>
      <c r="L2743">
        <f>VLOOKUP(Data[[#This Row],[salary]],Salary_Index[],2,FALSE)</f>
        <v>2</v>
      </c>
      <c r="M2743" s="19">
        <f>LOG10(Data[[#This Row],[time_spend_company]])</f>
        <v>0.3010299956639812</v>
      </c>
      <c r="N2743" s="19">
        <f>1/Data[[#This Row],[time_spend_company]]</f>
        <v>0.5</v>
      </c>
      <c r="O2743" s="19">
        <v>2</v>
      </c>
    </row>
    <row r="2744" spans="1:15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VLOOKUP(Data[[#This Row],[dept]],Dept_Indexing[],2,FALSE)</f>
        <v>3</v>
      </c>
      <c r="L2744">
        <f>VLOOKUP(Data[[#This Row],[salary]],Salary_Index[],2,FALSE)</f>
        <v>2</v>
      </c>
      <c r="M2744" s="19">
        <f>LOG10(Data[[#This Row],[time_spend_company]])</f>
        <v>0.3010299956639812</v>
      </c>
      <c r="N2744" s="19">
        <f>1/Data[[#This Row],[time_spend_company]]</f>
        <v>0.5</v>
      </c>
      <c r="O2744" s="19">
        <v>2</v>
      </c>
    </row>
    <row r="2745" spans="1:15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VLOOKUP(Data[[#This Row],[dept]],Dept_Indexing[],2,FALSE)</f>
        <v>6</v>
      </c>
      <c r="L2745">
        <f>VLOOKUP(Data[[#This Row],[salary]],Salary_Index[],2,FALSE)</f>
        <v>2</v>
      </c>
      <c r="M2745" s="19">
        <f>LOG10(Data[[#This Row],[time_spend_company]])</f>
        <v>0.3010299956639812</v>
      </c>
      <c r="N2745" s="19">
        <f>1/Data[[#This Row],[time_spend_company]]</f>
        <v>0.5</v>
      </c>
      <c r="O2745" s="19">
        <v>2</v>
      </c>
    </row>
    <row r="2746" spans="1:15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VLOOKUP(Data[[#This Row],[dept]],Dept_Indexing[],2,FALSE)</f>
        <v>4</v>
      </c>
      <c r="L2746">
        <f>VLOOKUP(Data[[#This Row],[salary]],Salary_Index[],2,FALSE)</f>
        <v>2</v>
      </c>
      <c r="M2746" s="19">
        <f>LOG10(Data[[#This Row],[time_spend_company]])</f>
        <v>0.3010299956639812</v>
      </c>
      <c r="N2746" s="19">
        <f>1/Data[[#This Row],[time_spend_company]]</f>
        <v>0.5</v>
      </c>
      <c r="O2746" s="19">
        <v>2</v>
      </c>
    </row>
    <row r="2747" spans="1:15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VLOOKUP(Data[[#This Row],[dept]],Dept_Indexing[],2,FALSE)</f>
        <v>1</v>
      </c>
      <c r="L2747">
        <f>VLOOKUP(Data[[#This Row],[salary]],Salary_Index[],2,FALSE)</f>
        <v>3</v>
      </c>
      <c r="M2747" s="19">
        <f>LOG10(Data[[#This Row],[time_spend_company]])</f>
        <v>0.3010299956639812</v>
      </c>
      <c r="N2747" s="19">
        <f>1/Data[[#This Row],[time_spend_company]]</f>
        <v>0.5</v>
      </c>
      <c r="O2747" s="19">
        <v>2</v>
      </c>
    </row>
    <row r="2748" spans="1:15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VLOOKUP(Data[[#This Row],[dept]],Dept_Indexing[],2,FALSE)</f>
        <v>5</v>
      </c>
      <c r="L2748">
        <f>VLOOKUP(Data[[#This Row],[salary]],Salary_Index[],2,FALSE)</f>
        <v>3</v>
      </c>
      <c r="M2748" s="19">
        <f>LOG10(Data[[#This Row],[time_spend_company]])</f>
        <v>0.3010299956639812</v>
      </c>
      <c r="N2748" s="19">
        <f>1/Data[[#This Row],[time_spend_company]]</f>
        <v>0.5</v>
      </c>
      <c r="O2748" s="19">
        <v>2</v>
      </c>
    </row>
    <row r="2749" spans="1:15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VLOOKUP(Data[[#This Row],[dept]],Dept_Indexing[],2,FALSE)</f>
        <v>8</v>
      </c>
      <c r="L2749">
        <f>VLOOKUP(Data[[#This Row],[salary]],Salary_Index[],2,FALSE)</f>
        <v>3</v>
      </c>
      <c r="M2749" s="19">
        <f>LOG10(Data[[#This Row],[time_spend_company]])</f>
        <v>0.3010299956639812</v>
      </c>
      <c r="N2749" s="19">
        <f>1/Data[[#This Row],[time_spend_company]]</f>
        <v>0.5</v>
      </c>
      <c r="O2749" s="19">
        <v>2</v>
      </c>
    </row>
    <row r="2750" spans="1:15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VLOOKUP(Data[[#This Row],[dept]],Dept_Indexing[],2,FALSE)</f>
        <v>8</v>
      </c>
      <c r="L2750">
        <f>VLOOKUP(Data[[#This Row],[salary]],Salary_Index[],2,FALSE)</f>
        <v>1</v>
      </c>
      <c r="M2750" s="19">
        <f>LOG10(Data[[#This Row],[time_spend_company]])</f>
        <v>0.3010299956639812</v>
      </c>
      <c r="N2750" s="19">
        <f>1/Data[[#This Row],[time_spend_company]]</f>
        <v>0.5</v>
      </c>
      <c r="O2750" s="19">
        <v>2</v>
      </c>
    </row>
    <row r="2751" spans="1:15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VLOOKUP(Data[[#This Row],[dept]],Dept_Indexing[],2,FALSE)</f>
        <v>8</v>
      </c>
      <c r="L2751">
        <f>VLOOKUP(Data[[#This Row],[salary]],Salary_Index[],2,FALSE)</f>
        <v>1</v>
      </c>
      <c r="M2751" s="19">
        <f>LOG10(Data[[#This Row],[time_spend_company]])</f>
        <v>0.3010299956639812</v>
      </c>
      <c r="N2751" s="19">
        <f>1/Data[[#This Row],[time_spend_company]]</f>
        <v>0.5</v>
      </c>
      <c r="O2751" s="19">
        <v>2</v>
      </c>
    </row>
    <row r="2752" spans="1:15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VLOOKUP(Data[[#This Row],[dept]],Dept_Indexing[],2,FALSE)</f>
        <v>8</v>
      </c>
      <c r="L2752">
        <f>VLOOKUP(Data[[#This Row],[salary]],Salary_Index[],2,FALSE)</f>
        <v>1</v>
      </c>
      <c r="M2752" s="19">
        <f>LOG10(Data[[#This Row],[time_spend_company]])</f>
        <v>0.3010299956639812</v>
      </c>
      <c r="N2752" s="19">
        <f>1/Data[[#This Row],[time_spend_company]]</f>
        <v>0.5</v>
      </c>
      <c r="O2752" s="19">
        <v>2</v>
      </c>
    </row>
    <row r="2753" spans="1:15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VLOOKUP(Data[[#This Row],[dept]],Dept_Indexing[],2,FALSE)</f>
        <v>8</v>
      </c>
      <c r="L2753">
        <f>VLOOKUP(Data[[#This Row],[salary]],Salary_Index[],2,FALSE)</f>
        <v>1</v>
      </c>
      <c r="M2753" s="19">
        <f>LOG10(Data[[#This Row],[time_spend_company]])</f>
        <v>0.3010299956639812</v>
      </c>
      <c r="N2753" s="19">
        <f>1/Data[[#This Row],[time_spend_company]]</f>
        <v>0.5</v>
      </c>
      <c r="O2753" s="19">
        <v>2</v>
      </c>
    </row>
    <row r="2754" spans="1:15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VLOOKUP(Data[[#This Row],[dept]],Dept_Indexing[],2,FALSE)</f>
        <v>10</v>
      </c>
      <c r="L2754">
        <f>VLOOKUP(Data[[#This Row],[salary]],Salary_Index[],2,FALSE)</f>
        <v>2</v>
      </c>
      <c r="M2754" s="19">
        <f>LOG10(Data[[#This Row],[time_spend_company]])</f>
        <v>0.3010299956639812</v>
      </c>
      <c r="N2754" s="19">
        <f>1/Data[[#This Row],[time_spend_company]]</f>
        <v>0.5</v>
      </c>
      <c r="O2754" s="19">
        <v>2</v>
      </c>
    </row>
    <row r="2755" spans="1:15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VLOOKUP(Data[[#This Row],[dept]],Dept_Indexing[],2,FALSE)</f>
        <v>10</v>
      </c>
      <c r="L2755">
        <f>VLOOKUP(Data[[#This Row],[salary]],Salary_Index[],2,FALSE)</f>
        <v>3</v>
      </c>
      <c r="M2755" s="19">
        <f>LOG10(Data[[#This Row],[time_spend_company]])</f>
        <v>0.3010299956639812</v>
      </c>
      <c r="N2755" s="19">
        <f>1/Data[[#This Row],[time_spend_company]]</f>
        <v>0.5</v>
      </c>
      <c r="O2755" s="19">
        <v>2</v>
      </c>
    </row>
    <row r="2756" spans="1:15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VLOOKUP(Data[[#This Row],[dept]],Dept_Indexing[],2,FALSE)</f>
        <v>10</v>
      </c>
      <c r="L2756">
        <f>VLOOKUP(Data[[#This Row],[salary]],Salary_Index[],2,FALSE)</f>
        <v>1</v>
      </c>
      <c r="M2756" s="19">
        <f>LOG10(Data[[#This Row],[time_spend_company]])</f>
        <v>0.3010299956639812</v>
      </c>
      <c r="N2756" s="19">
        <f>1/Data[[#This Row],[time_spend_company]]</f>
        <v>0.5</v>
      </c>
      <c r="O2756" s="19">
        <v>2</v>
      </c>
    </row>
    <row r="2757" spans="1:15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VLOOKUP(Data[[#This Row],[dept]],Dept_Indexing[],2,FALSE)</f>
        <v>9</v>
      </c>
      <c r="L2757">
        <f>VLOOKUP(Data[[#This Row],[salary]],Salary_Index[],2,FALSE)</f>
        <v>1</v>
      </c>
      <c r="M2757" s="19">
        <f>LOG10(Data[[#This Row],[time_spend_company]])</f>
        <v>0.3010299956639812</v>
      </c>
      <c r="N2757" s="19">
        <f>1/Data[[#This Row],[time_spend_company]]</f>
        <v>0.5</v>
      </c>
      <c r="O2757" s="19">
        <v>2</v>
      </c>
    </row>
    <row r="2758" spans="1:15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VLOOKUP(Data[[#This Row],[dept]],Dept_Indexing[],2,FALSE)</f>
        <v>9</v>
      </c>
      <c r="L2758">
        <f>VLOOKUP(Data[[#This Row],[salary]],Salary_Index[],2,FALSE)</f>
        <v>1</v>
      </c>
      <c r="M2758" s="19">
        <f>LOG10(Data[[#This Row],[time_spend_company]])</f>
        <v>0.3010299956639812</v>
      </c>
      <c r="N2758" s="19">
        <f>1/Data[[#This Row],[time_spend_company]]</f>
        <v>0.5</v>
      </c>
      <c r="O2758" s="19">
        <v>2</v>
      </c>
    </row>
    <row r="2759" spans="1:15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VLOOKUP(Data[[#This Row],[dept]],Dept_Indexing[],2,FALSE)</f>
        <v>9</v>
      </c>
      <c r="L2759">
        <f>VLOOKUP(Data[[#This Row],[salary]],Salary_Index[],2,FALSE)</f>
        <v>1</v>
      </c>
      <c r="M2759" s="19">
        <f>LOG10(Data[[#This Row],[time_spend_company]])</f>
        <v>0.3010299956639812</v>
      </c>
      <c r="N2759" s="19">
        <f>1/Data[[#This Row],[time_spend_company]]</f>
        <v>0.5</v>
      </c>
      <c r="O2759" s="19">
        <v>2</v>
      </c>
    </row>
    <row r="2760" spans="1:15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VLOOKUP(Data[[#This Row],[dept]],Dept_Indexing[],2,FALSE)</f>
        <v>9</v>
      </c>
      <c r="L2760">
        <f>VLOOKUP(Data[[#This Row],[salary]],Salary_Index[],2,FALSE)</f>
        <v>2</v>
      </c>
      <c r="M2760" s="19">
        <f>LOG10(Data[[#This Row],[time_spend_company]])</f>
        <v>0.3010299956639812</v>
      </c>
      <c r="N2760" s="19">
        <f>1/Data[[#This Row],[time_spend_company]]</f>
        <v>0.5</v>
      </c>
      <c r="O2760" s="19">
        <v>2</v>
      </c>
    </row>
    <row r="2761" spans="1:15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VLOOKUP(Data[[#This Row],[dept]],Dept_Indexing[],2,FALSE)</f>
        <v>9</v>
      </c>
      <c r="L2761">
        <f>VLOOKUP(Data[[#This Row],[salary]],Salary_Index[],2,FALSE)</f>
        <v>2</v>
      </c>
      <c r="M2761" s="19">
        <f>LOG10(Data[[#This Row],[time_spend_company]])</f>
        <v>0.3010299956639812</v>
      </c>
      <c r="N2761" s="19">
        <f>1/Data[[#This Row],[time_spend_company]]</f>
        <v>0.5</v>
      </c>
      <c r="O2761" s="19">
        <v>2</v>
      </c>
    </row>
    <row r="2762" spans="1:15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VLOOKUP(Data[[#This Row],[dept]],Dept_Indexing[],2,FALSE)</f>
        <v>10</v>
      </c>
      <c r="L2762">
        <f>VLOOKUP(Data[[#This Row],[salary]],Salary_Index[],2,FALSE)</f>
        <v>2</v>
      </c>
      <c r="M2762" s="19">
        <f>LOG10(Data[[#This Row],[time_spend_company]])</f>
        <v>0.3010299956639812</v>
      </c>
      <c r="N2762" s="19">
        <f>1/Data[[#This Row],[time_spend_company]]</f>
        <v>0.5</v>
      </c>
      <c r="O2762" s="19">
        <v>2</v>
      </c>
    </row>
    <row r="2763" spans="1:15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VLOOKUP(Data[[#This Row],[dept]],Dept_Indexing[],2,FALSE)</f>
        <v>3</v>
      </c>
      <c r="L2763">
        <f>VLOOKUP(Data[[#This Row],[salary]],Salary_Index[],2,FALSE)</f>
        <v>2</v>
      </c>
      <c r="M2763" s="19">
        <f>LOG10(Data[[#This Row],[time_spend_company]])</f>
        <v>0.3010299956639812</v>
      </c>
      <c r="N2763" s="19">
        <f>1/Data[[#This Row],[time_spend_company]]</f>
        <v>0.5</v>
      </c>
      <c r="O2763" s="19">
        <v>2</v>
      </c>
    </row>
    <row r="2764" spans="1:15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VLOOKUP(Data[[#This Row],[dept]],Dept_Indexing[],2,FALSE)</f>
        <v>6</v>
      </c>
      <c r="L2764">
        <f>VLOOKUP(Data[[#This Row],[salary]],Salary_Index[],2,FALSE)</f>
        <v>2</v>
      </c>
      <c r="M2764" s="19">
        <f>LOG10(Data[[#This Row],[time_spend_company]])</f>
        <v>0.3010299956639812</v>
      </c>
      <c r="N2764" s="19">
        <f>1/Data[[#This Row],[time_spend_company]]</f>
        <v>0.5</v>
      </c>
      <c r="O2764" s="19">
        <v>2</v>
      </c>
    </row>
    <row r="2765" spans="1:15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VLOOKUP(Data[[#This Row],[dept]],Dept_Indexing[],2,FALSE)</f>
        <v>3</v>
      </c>
      <c r="L2765">
        <f>VLOOKUP(Data[[#This Row],[salary]],Salary_Index[],2,FALSE)</f>
        <v>2</v>
      </c>
      <c r="M2765" s="19">
        <f>LOG10(Data[[#This Row],[time_spend_company]])</f>
        <v>0.3010299956639812</v>
      </c>
      <c r="N2765" s="19">
        <f>1/Data[[#This Row],[time_spend_company]]</f>
        <v>0.5</v>
      </c>
      <c r="O2765" s="19">
        <v>2</v>
      </c>
    </row>
    <row r="2766" spans="1:15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VLOOKUP(Data[[#This Row],[dept]],Dept_Indexing[],2,FALSE)</f>
        <v>7</v>
      </c>
      <c r="L2766">
        <f>VLOOKUP(Data[[#This Row],[salary]],Salary_Index[],2,FALSE)</f>
        <v>2</v>
      </c>
      <c r="M2766" s="19">
        <f>LOG10(Data[[#This Row],[time_spend_company]])</f>
        <v>0.3010299956639812</v>
      </c>
      <c r="N2766" s="19">
        <f>1/Data[[#This Row],[time_spend_company]]</f>
        <v>0.5</v>
      </c>
      <c r="O2766" s="19">
        <v>2</v>
      </c>
    </row>
    <row r="2767" spans="1:15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VLOOKUP(Data[[#This Row],[dept]],Dept_Indexing[],2,FALSE)</f>
        <v>7</v>
      </c>
      <c r="L2767">
        <f>VLOOKUP(Data[[#This Row],[salary]],Salary_Index[],2,FALSE)</f>
        <v>2</v>
      </c>
      <c r="M2767" s="19">
        <f>LOG10(Data[[#This Row],[time_spend_company]])</f>
        <v>0.3010299956639812</v>
      </c>
      <c r="N2767" s="19">
        <f>1/Data[[#This Row],[time_spend_company]]</f>
        <v>0.5</v>
      </c>
      <c r="O2767" s="19">
        <v>2</v>
      </c>
    </row>
    <row r="2768" spans="1:15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VLOOKUP(Data[[#This Row],[dept]],Dept_Indexing[],2,FALSE)</f>
        <v>7</v>
      </c>
      <c r="L2768">
        <f>VLOOKUP(Data[[#This Row],[salary]],Salary_Index[],2,FALSE)</f>
        <v>2</v>
      </c>
      <c r="M2768" s="19">
        <f>LOG10(Data[[#This Row],[time_spend_company]])</f>
        <v>0.3010299956639812</v>
      </c>
      <c r="N2768" s="19">
        <f>1/Data[[#This Row],[time_spend_company]]</f>
        <v>0.5</v>
      </c>
      <c r="O2768" s="19">
        <v>2</v>
      </c>
    </row>
    <row r="2769" spans="1:15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VLOOKUP(Data[[#This Row],[dept]],Dept_Indexing[],2,FALSE)</f>
        <v>9</v>
      </c>
      <c r="L2769">
        <f>VLOOKUP(Data[[#This Row],[salary]],Salary_Index[],2,FALSE)</f>
        <v>1</v>
      </c>
      <c r="M2769" s="19">
        <f>LOG10(Data[[#This Row],[time_spend_company]])</f>
        <v>0.3010299956639812</v>
      </c>
      <c r="N2769" s="19">
        <f>1/Data[[#This Row],[time_spend_company]]</f>
        <v>0.5</v>
      </c>
      <c r="O2769" s="19">
        <v>2</v>
      </c>
    </row>
    <row r="2770" spans="1:15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VLOOKUP(Data[[#This Row],[dept]],Dept_Indexing[],2,FALSE)</f>
        <v>10</v>
      </c>
      <c r="L2770">
        <f>VLOOKUP(Data[[#This Row],[salary]],Salary_Index[],2,FALSE)</f>
        <v>1</v>
      </c>
      <c r="M2770" s="19">
        <f>LOG10(Data[[#This Row],[time_spend_company]])</f>
        <v>0.3010299956639812</v>
      </c>
      <c r="N2770" s="19">
        <f>1/Data[[#This Row],[time_spend_company]]</f>
        <v>0.5</v>
      </c>
      <c r="O2770" s="19">
        <v>2</v>
      </c>
    </row>
    <row r="2771" spans="1:15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VLOOKUP(Data[[#This Row],[dept]],Dept_Indexing[],2,FALSE)</f>
        <v>8</v>
      </c>
      <c r="L2771">
        <f>VLOOKUP(Data[[#This Row],[salary]],Salary_Index[],2,FALSE)</f>
        <v>3</v>
      </c>
      <c r="M2771" s="19">
        <f>LOG10(Data[[#This Row],[time_spend_company]])</f>
        <v>0.3010299956639812</v>
      </c>
      <c r="N2771" s="19">
        <f>1/Data[[#This Row],[time_spend_company]]</f>
        <v>0.5</v>
      </c>
      <c r="O2771" s="19">
        <v>2</v>
      </c>
    </row>
    <row r="2772" spans="1:15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VLOOKUP(Data[[#This Row],[dept]],Dept_Indexing[],2,FALSE)</f>
        <v>8</v>
      </c>
      <c r="L2772">
        <f>VLOOKUP(Data[[#This Row],[salary]],Salary_Index[],2,FALSE)</f>
        <v>1</v>
      </c>
      <c r="M2772" s="19">
        <f>LOG10(Data[[#This Row],[time_spend_company]])</f>
        <v>0.3010299956639812</v>
      </c>
      <c r="N2772" s="19">
        <f>1/Data[[#This Row],[time_spend_company]]</f>
        <v>0.5</v>
      </c>
      <c r="O2772" s="19">
        <v>2</v>
      </c>
    </row>
    <row r="2773" spans="1:15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VLOOKUP(Data[[#This Row],[dept]],Dept_Indexing[],2,FALSE)</f>
        <v>9</v>
      </c>
      <c r="L2773">
        <f>VLOOKUP(Data[[#This Row],[salary]],Salary_Index[],2,FALSE)</f>
        <v>1</v>
      </c>
      <c r="M2773" s="19">
        <f>LOG10(Data[[#This Row],[time_spend_company]])</f>
        <v>0.3010299956639812</v>
      </c>
      <c r="N2773" s="19">
        <f>1/Data[[#This Row],[time_spend_company]]</f>
        <v>0.5</v>
      </c>
      <c r="O2773" s="19">
        <v>2</v>
      </c>
    </row>
    <row r="2774" spans="1:15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VLOOKUP(Data[[#This Row],[dept]],Dept_Indexing[],2,FALSE)</f>
        <v>9</v>
      </c>
      <c r="L2774">
        <f>VLOOKUP(Data[[#This Row],[salary]],Salary_Index[],2,FALSE)</f>
        <v>3</v>
      </c>
      <c r="M2774" s="19">
        <f>LOG10(Data[[#This Row],[time_spend_company]])</f>
        <v>0.3010299956639812</v>
      </c>
      <c r="N2774" s="19">
        <f>1/Data[[#This Row],[time_spend_company]]</f>
        <v>0.5</v>
      </c>
      <c r="O2774" s="19">
        <v>2</v>
      </c>
    </row>
    <row r="2775" spans="1:15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VLOOKUP(Data[[#This Row],[dept]],Dept_Indexing[],2,FALSE)</f>
        <v>9</v>
      </c>
      <c r="L2775">
        <f>VLOOKUP(Data[[#This Row],[salary]],Salary_Index[],2,FALSE)</f>
        <v>1</v>
      </c>
      <c r="M2775" s="19">
        <f>LOG10(Data[[#This Row],[time_spend_company]])</f>
        <v>0.3010299956639812</v>
      </c>
      <c r="N2775" s="19">
        <f>1/Data[[#This Row],[time_spend_company]]</f>
        <v>0.5</v>
      </c>
      <c r="O2775" s="19">
        <v>2</v>
      </c>
    </row>
    <row r="2776" spans="1:15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VLOOKUP(Data[[#This Row],[dept]],Dept_Indexing[],2,FALSE)</f>
        <v>9</v>
      </c>
      <c r="L2776">
        <f>VLOOKUP(Data[[#This Row],[salary]],Salary_Index[],2,FALSE)</f>
        <v>3</v>
      </c>
      <c r="M2776" s="19">
        <f>LOG10(Data[[#This Row],[time_spend_company]])</f>
        <v>0.3010299956639812</v>
      </c>
      <c r="N2776" s="19">
        <f>1/Data[[#This Row],[time_spend_company]]</f>
        <v>0.5</v>
      </c>
      <c r="O2776" s="19">
        <v>2</v>
      </c>
    </row>
    <row r="2777" spans="1:15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VLOOKUP(Data[[#This Row],[dept]],Dept_Indexing[],2,FALSE)</f>
        <v>9</v>
      </c>
      <c r="L2777">
        <f>VLOOKUP(Data[[#This Row],[salary]],Salary_Index[],2,FALSE)</f>
        <v>1</v>
      </c>
      <c r="M2777" s="19">
        <f>LOG10(Data[[#This Row],[time_spend_company]])</f>
        <v>0.3010299956639812</v>
      </c>
      <c r="N2777" s="19">
        <f>1/Data[[#This Row],[time_spend_company]]</f>
        <v>0.5</v>
      </c>
      <c r="O2777" s="19">
        <v>2</v>
      </c>
    </row>
    <row r="2778" spans="1:15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VLOOKUP(Data[[#This Row],[dept]],Dept_Indexing[],2,FALSE)</f>
        <v>10</v>
      </c>
      <c r="L2778">
        <f>VLOOKUP(Data[[#This Row],[salary]],Salary_Index[],2,FALSE)</f>
        <v>3</v>
      </c>
      <c r="M2778" s="19">
        <f>LOG10(Data[[#This Row],[time_spend_company]])</f>
        <v>0.3010299956639812</v>
      </c>
      <c r="N2778" s="19">
        <f>1/Data[[#This Row],[time_spend_company]]</f>
        <v>0.5</v>
      </c>
      <c r="O2778" s="19">
        <v>2</v>
      </c>
    </row>
    <row r="2779" spans="1:15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VLOOKUP(Data[[#This Row],[dept]],Dept_Indexing[],2,FALSE)</f>
        <v>4</v>
      </c>
      <c r="L2779">
        <f>VLOOKUP(Data[[#This Row],[salary]],Salary_Index[],2,FALSE)</f>
        <v>2</v>
      </c>
      <c r="M2779" s="19">
        <f>LOG10(Data[[#This Row],[time_spend_company]])</f>
        <v>0.3010299956639812</v>
      </c>
      <c r="N2779" s="19">
        <f>1/Data[[#This Row],[time_spend_company]]</f>
        <v>0.5</v>
      </c>
      <c r="O2779" s="19">
        <v>2</v>
      </c>
    </row>
    <row r="2780" spans="1:15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VLOOKUP(Data[[#This Row],[dept]],Dept_Indexing[],2,FALSE)</f>
        <v>6</v>
      </c>
      <c r="L2780">
        <f>VLOOKUP(Data[[#This Row],[salary]],Salary_Index[],2,FALSE)</f>
        <v>2</v>
      </c>
      <c r="M2780" s="19">
        <f>LOG10(Data[[#This Row],[time_spend_company]])</f>
        <v>0.3010299956639812</v>
      </c>
      <c r="N2780" s="19">
        <f>1/Data[[#This Row],[time_spend_company]]</f>
        <v>0.5</v>
      </c>
      <c r="O2780" s="19">
        <v>2</v>
      </c>
    </row>
    <row r="2781" spans="1:15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VLOOKUP(Data[[#This Row],[dept]],Dept_Indexing[],2,FALSE)</f>
        <v>3</v>
      </c>
      <c r="L2781">
        <f>VLOOKUP(Data[[#This Row],[salary]],Salary_Index[],2,FALSE)</f>
        <v>2</v>
      </c>
      <c r="M2781" s="19">
        <f>LOG10(Data[[#This Row],[time_spend_company]])</f>
        <v>0.3010299956639812</v>
      </c>
      <c r="N2781" s="19">
        <f>1/Data[[#This Row],[time_spend_company]]</f>
        <v>0.5</v>
      </c>
      <c r="O2781" s="19">
        <v>2</v>
      </c>
    </row>
    <row r="2782" spans="1:15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VLOOKUP(Data[[#This Row],[dept]],Dept_Indexing[],2,FALSE)</f>
        <v>4</v>
      </c>
      <c r="L2782">
        <f>VLOOKUP(Data[[#This Row],[salary]],Salary_Index[],2,FALSE)</f>
        <v>2</v>
      </c>
      <c r="M2782" s="19">
        <f>LOG10(Data[[#This Row],[time_spend_company]])</f>
        <v>0.3010299956639812</v>
      </c>
      <c r="N2782" s="19">
        <f>1/Data[[#This Row],[time_spend_company]]</f>
        <v>0.5</v>
      </c>
      <c r="O2782" s="19">
        <v>2</v>
      </c>
    </row>
    <row r="2783" spans="1:15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VLOOKUP(Data[[#This Row],[dept]],Dept_Indexing[],2,FALSE)</f>
        <v>6</v>
      </c>
      <c r="L2783">
        <f>VLOOKUP(Data[[#This Row],[salary]],Salary_Index[],2,FALSE)</f>
        <v>1</v>
      </c>
      <c r="M2783" s="19">
        <f>LOG10(Data[[#This Row],[time_spend_company]])</f>
        <v>0.3010299956639812</v>
      </c>
      <c r="N2783" s="19">
        <f>1/Data[[#This Row],[time_spend_company]]</f>
        <v>0.5</v>
      </c>
      <c r="O2783" s="19">
        <v>2</v>
      </c>
    </row>
    <row r="2784" spans="1:15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VLOOKUP(Data[[#This Row],[dept]],Dept_Indexing[],2,FALSE)</f>
        <v>6</v>
      </c>
      <c r="L2784">
        <f>VLOOKUP(Data[[#This Row],[salary]],Salary_Index[],2,FALSE)</f>
        <v>1</v>
      </c>
      <c r="M2784" s="19">
        <f>LOG10(Data[[#This Row],[time_spend_company]])</f>
        <v>0.3010299956639812</v>
      </c>
      <c r="N2784" s="19">
        <f>1/Data[[#This Row],[time_spend_company]]</f>
        <v>0.5</v>
      </c>
      <c r="O2784" s="19">
        <v>2</v>
      </c>
    </row>
    <row r="2785" spans="1:15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VLOOKUP(Data[[#This Row],[dept]],Dept_Indexing[],2,FALSE)</f>
        <v>8</v>
      </c>
      <c r="L2785">
        <f>VLOOKUP(Data[[#This Row],[salary]],Salary_Index[],2,FALSE)</f>
        <v>1</v>
      </c>
      <c r="M2785" s="19">
        <f>LOG10(Data[[#This Row],[time_spend_company]])</f>
        <v>0.3010299956639812</v>
      </c>
      <c r="N2785" s="19">
        <f>1/Data[[#This Row],[time_spend_company]]</f>
        <v>0.5</v>
      </c>
      <c r="O2785" s="19">
        <v>2</v>
      </c>
    </row>
    <row r="2786" spans="1:15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VLOOKUP(Data[[#This Row],[dept]],Dept_Indexing[],2,FALSE)</f>
        <v>1</v>
      </c>
      <c r="L2786">
        <f>VLOOKUP(Data[[#This Row],[salary]],Salary_Index[],2,FALSE)</f>
        <v>1</v>
      </c>
      <c r="M2786" s="19">
        <f>LOG10(Data[[#This Row],[time_spend_company]])</f>
        <v>0.3010299956639812</v>
      </c>
      <c r="N2786" s="19">
        <f>1/Data[[#This Row],[time_spend_company]]</f>
        <v>0.5</v>
      </c>
      <c r="O2786" s="19">
        <v>2</v>
      </c>
    </row>
    <row r="2787" spans="1:15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VLOOKUP(Data[[#This Row],[dept]],Dept_Indexing[],2,FALSE)</f>
        <v>2</v>
      </c>
      <c r="L2787">
        <f>VLOOKUP(Data[[#This Row],[salary]],Salary_Index[],2,FALSE)</f>
        <v>1</v>
      </c>
      <c r="M2787" s="19">
        <f>LOG10(Data[[#This Row],[time_spend_company]])</f>
        <v>0.3010299956639812</v>
      </c>
      <c r="N2787" s="19">
        <f>1/Data[[#This Row],[time_spend_company]]</f>
        <v>0.5</v>
      </c>
      <c r="O2787" s="19">
        <v>2</v>
      </c>
    </row>
    <row r="2788" spans="1:15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VLOOKUP(Data[[#This Row],[dept]],Dept_Indexing[],2,FALSE)</f>
        <v>2</v>
      </c>
      <c r="L2788">
        <f>VLOOKUP(Data[[#This Row],[salary]],Salary_Index[],2,FALSE)</f>
        <v>1</v>
      </c>
      <c r="M2788" s="19">
        <f>LOG10(Data[[#This Row],[time_spend_company]])</f>
        <v>0.3010299956639812</v>
      </c>
      <c r="N2788" s="19">
        <f>1/Data[[#This Row],[time_spend_company]]</f>
        <v>0.5</v>
      </c>
      <c r="O2788" s="19">
        <v>2</v>
      </c>
    </row>
    <row r="2789" spans="1:15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VLOOKUP(Data[[#This Row],[dept]],Dept_Indexing[],2,FALSE)</f>
        <v>10</v>
      </c>
      <c r="L2789">
        <f>VLOOKUP(Data[[#This Row],[salary]],Salary_Index[],2,FALSE)</f>
        <v>1</v>
      </c>
      <c r="M2789" s="19">
        <f>LOG10(Data[[#This Row],[time_spend_company]])</f>
        <v>0.3010299956639812</v>
      </c>
      <c r="N2789" s="19">
        <f>1/Data[[#This Row],[time_spend_company]]</f>
        <v>0.5</v>
      </c>
      <c r="O2789" s="19">
        <v>2</v>
      </c>
    </row>
    <row r="2790" spans="1:15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VLOOKUP(Data[[#This Row],[dept]],Dept_Indexing[],2,FALSE)</f>
        <v>10</v>
      </c>
      <c r="L2790">
        <f>VLOOKUP(Data[[#This Row],[salary]],Salary_Index[],2,FALSE)</f>
        <v>1</v>
      </c>
      <c r="M2790" s="19">
        <f>LOG10(Data[[#This Row],[time_spend_company]])</f>
        <v>0.3010299956639812</v>
      </c>
      <c r="N2790" s="19">
        <f>1/Data[[#This Row],[time_spend_company]]</f>
        <v>0.5</v>
      </c>
      <c r="O2790" s="19">
        <v>2</v>
      </c>
    </row>
    <row r="2791" spans="1:15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VLOOKUP(Data[[#This Row],[dept]],Dept_Indexing[],2,FALSE)</f>
        <v>10</v>
      </c>
      <c r="L2791">
        <f>VLOOKUP(Data[[#This Row],[salary]],Salary_Index[],2,FALSE)</f>
        <v>2</v>
      </c>
      <c r="M2791" s="19">
        <f>LOG10(Data[[#This Row],[time_spend_company]])</f>
        <v>0.3010299956639812</v>
      </c>
      <c r="N2791" s="19">
        <f>1/Data[[#This Row],[time_spend_company]]</f>
        <v>0.5</v>
      </c>
      <c r="O2791" s="19">
        <v>2</v>
      </c>
    </row>
    <row r="2792" spans="1:15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VLOOKUP(Data[[#This Row],[dept]],Dept_Indexing[],2,FALSE)</f>
        <v>10</v>
      </c>
      <c r="L2792">
        <f>VLOOKUP(Data[[#This Row],[salary]],Salary_Index[],2,FALSE)</f>
        <v>2</v>
      </c>
      <c r="M2792" s="19">
        <f>LOG10(Data[[#This Row],[time_spend_company]])</f>
        <v>0.3010299956639812</v>
      </c>
      <c r="N2792" s="19">
        <f>1/Data[[#This Row],[time_spend_company]]</f>
        <v>0.5</v>
      </c>
      <c r="O2792" s="19">
        <v>2</v>
      </c>
    </row>
    <row r="2793" spans="1:15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VLOOKUP(Data[[#This Row],[dept]],Dept_Indexing[],2,FALSE)</f>
        <v>9</v>
      </c>
      <c r="L2793">
        <f>VLOOKUP(Data[[#This Row],[salary]],Salary_Index[],2,FALSE)</f>
        <v>2</v>
      </c>
      <c r="M2793" s="19">
        <f>LOG10(Data[[#This Row],[time_spend_company]])</f>
        <v>0.3010299956639812</v>
      </c>
      <c r="N2793" s="19">
        <f>1/Data[[#This Row],[time_spend_company]]</f>
        <v>0.5</v>
      </c>
      <c r="O2793" s="19">
        <v>2</v>
      </c>
    </row>
    <row r="2794" spans="1:15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VLOOKUP(Data[[#This Row],[dept]],Dept_Indexing[],2,FALSE)</f>
        <v>9</v>
      </c>
      <c r="L2794">
        <f>VLOOKUP(Data[[#This Row],[salary]],Salary_Index[],2,FALSE)</f>
        <v>2</v>
      </c>
      <c r="M2794" s="19">
        <f>LOG10(Data[[#This Row],[time_spend_company]])</f>
        <v>0.3010299956639812</v>
      </c>
      <c r="N2794" s="19">
        <f>1/Data[[#This Row],[time_spend_company]]</f>
        <v>0.5</v>
      </c>
      <c r="O2794" s="19">
        <v>2</v>
      </c>
    </row>
    <row r="2795" spans="1:15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VLOOKUP(Data[[#This Row],[dept]],Dept_Indexing[],2,FALSE)</f>
        <v>9</v>
      </c>
      <c r="L2795">
        <f>VLOOKUP(Data[[#This Row],[salary]],Salary_Index[],2,FALSE)</f>
        <v>2</v>
      </c>
      <c r="M2795" s="19">
        <f>LOG10(Data[[#This Row],[time_spend_company]])</f>
        <v>0.3010299956639812</v>
      </c>
      <c r="N2795" s="19">
        <f>1/Data[[#This Row],[time_spend_company]]</f>
        <v>0.5</v>
      </c>
      <c r="O2795" s="19">
        <v>2</v>
      </c>
    </row>
    <row r="2796" spans="1:15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VLOOKUP(Data[[#This Row],[dept]],Dept_Indexing[],2,FALSE)</f>
        <v>9</v>
      </c>
      <c r="L2796">
        <f>VLOOKUP(Data[[#This Row],[salary]],Salary_Index[],2,FALSE)</f>
        <v>2</v>
      </c>
      <c r="M2796" s="19">
        <f>LOG10(Data[[#This Row],[time_spend_company]])</f>
        <v>0.3010299956639812</v>
      </c>
      <c r="N2796" s="19">
        <f>1/Data[[#This Row],[time_spend_company]]</f>
        <v>0.5</v>
      </c>
      <c r="O2796" s="19">
        <v>2</v>
      </c>
    </row>
    <row r="2797" spans="1:15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VLOOKUP(Data[[#This Row],[dept]],Dept_Indexing[],2,FALSE)</f>
        <v>9</v>
      </c>
      <c r="L2797">
        <f>VLOOKUP(Data[[#This Row],[salary]],Salary_Index[],2,FALSE)</f>
        <v>3</v>
      </c>
      <c r="M2797" s="19">
        <f>LOG10(Data[[#This Row],[time_spend_company]])</f>
        <v>0.3010299956639812</v>
      </c>
      <c r="N2797" s="19">
        <f>1/Data[[#This Row],[time_spend_company]]</f>
        <v>0.5</v>
      </c>
      <c r="O2797" s="19">
        <v>2</v>
      </c>
    </row>
    <row r="2798" spans="1:15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VLOOKUP(Data[[#This Row],[dept]],Dept_Indexing[],2,FALSE)</f>
        <v>10</v>
      </c>
      <c r="L2798">
        <f>VLOOKUP(Data[[#This Row],[salary]],Salary_Index[],2,FALSE)</f>
        <v>1</v>
      </c>
      <c r="M2798" s="19">
        <f>LOG10(Data[[#This Row],[time_spend_company]])</f>
        <v>0.3010299956639812</v>
      </c>
      <c r="N2798" s="19">
        <f>1/Data[[#This Row],[time_spend_company]]</f>
        <v>0.5</v>
      </c>
      <c r="O2798" s="19">
        <v>2</v>
      </c>
    </row>
    <row r="2799" spans="1:15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VLOOKUP(Data[[#This Row],[dept]],Dept_Indexing[],2,FALSE)</f>
        <v>10</v>
      </c>
      <c r="L2799">
        <f>VLOOKUP(Data[[#This Row],[salary]],Salary_Index[],2,FALSE)</f>
        <v>2</v>
      </c>
      <c r="M2799" s="19">
        <f>LOG10(Data[[#This Row],[time_spend_company]])</f>
        <v>0.3010299956639812</v>
      </c>
      <c r="N2799" s="19">
        <f>1/Data[[#This Row],[time_spend_company]]</f>
        <v>0.5</v>
      </c>
      <c r="O2799" s="19">
        <v>2</v>
      </c>
    </row>
    <row r="2800" spans="1:15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VLOOKUP(Data[[#This Row],[dept]],Dept_Indexing[],2,FALSE)</f>
        <v>3</v>
      </c>
      <c r="L2800">
        <f>VLOOKUP(Data[[#This Row],[salary]],Salary_Index[],2,FALSE)</f>
        <v>2</v>
      </c>
      <c r="M2800" s="19">
        <f>LOG10(Data[[#This Row],[time_spend_company]])</f>
        <v>0.3010299956639812</v>
      </c>
      <c r="N2800" s="19">
        <f>1/Data[[#This Row],[time_spend_company]]</f>
        <v>0.5</v>
      </c>
      <c r="O2800" s="19">
        <v>2</v>
      </c>
    </row>
    <row r="2801" spans="1:15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VLOOKUP(Data[[#This Row],[dept]],Dept_Indexing[],2,FALSE)</f>
        <v>3</v>
      </c>
      <c r="L2801">
        <f>VLOOKUP(Data[[#This Row],[salary]],Salary_Index[],2,FALSE)</f>
        <v>1</v>
      </c>
      <c r="M2801" s="19">
        <f>LOG10(Data[[#This Row],[time_spend_company]])</f>
        <v>0.3010299956639812</v>
      </c>
      <c r="N2801" s="19">
        <f>1/Data[[#This Row],[time_spend_company]]</f>
        <v>0.5</v>
      </c>
      <c r="O2801" s="19">
        <v>2</v>
      </c>
    </row>
    <row r="2802" spans="1:15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VLOOKUP(Data[[#This Row],[dept]],Dept_Indexing[],2,FALSE)</f>
        <v>3</v>
      </c>
      <c r="L2802">
        <f>VLOOKUP(Data[[#This Row],[salary]],Salary_Index[],2,FALSE)</f>
        <v>1</v>
      </c>
      <c r="M2802" s="19">
        <f>LOG10(Data[[#This Row],[time_spend_company]])</f>
        <v>0.3010299956639812</v>
      </c>
      <c r="N2802" s="19">
        <f>1/Data[[#This Row],[time_spend_company]]</f>
        <v>0.5</v>
      </c>
      <c r="O2802" s="19">
        <v>2</v>
      </c>
    </row>
    <row r="2803" spans="1:15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VLOOKUP(Data[[#This Row],[dept]],Dept_Indexing[],2,FALSE)</f>
        <v>6</v>
      </c>
      <c r="L2803">
        <f>VLOOKUP(Data[[#This Row],[salary]],Salary_Index[],2,FALSE)</f>
        <v>1</v>
      </c>
      <c r="M2803" s="19">
        <f>LOG10(Data[[#This Row],[time_spend_company]])</f>
        <v>0.3010299956639812</v>
      </c>
      <c r="N2803" s="19">
        <f>1/Data[[#This Row],[time_spend_company]]</f>
        <v>0.5</v>
      </c>
      <c r="O2803" s="19">
        <v>2</v>
      </c>
    </row>
    <row r="2804" spans="1:15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VLOOKUP(Data[[#This Row],[dept]],Dept_Indexing[],2,FALSE)</f>
        <v>6</v>
      </c>
      <c r="L2804">
        <f>VLOOKUP(Data[[#This Row],[salary]],Salary_Index[],2,FALSE)</f>
        <v>1</v>
      </c>
      <c r="M2804" s="19">
        <f>LOG10(Data[[#This Row],[time_spend_company]])</f>
        <v>0.3010299956639812</v>
      </c>
      <c r="N2804" s="19">
        <f>1/Data[[#This Row],[time_spend_company]]</f>
        <v>0.5</v>
      </c>
      <c r="O2804" s="19">
        <v>2</v>
      </c>
    </row>
    <row r="2805" spans="1:15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VLOOKUP(Data[[#This Row],[dept]],Dept_Indexing[],2,FALSE)</f>
        <v>8</v>
      </c>
      <c r="L2805">
        <f>VLOOKUP(Data[[#This Row],[salary]],Salary_Index[],2,FALSE)</f>
        <v>1</v>
      </c>
      <c r="M2805" s="19">
        <f>LOG10(Data[[#This Row],[time_spend_company]])</f>
        <v>0.3010299956639812</v>
      </c>
      <c r="N2805" s="19">
        <f>1/Data[[#This Row],[time_spend_company]]</f>
        <v>0.5</v>
      </c>
      <c r="O2805" s="19">
        <v>2</v>
      </c>
    </row>
    <row r="2806" spans="1:15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VLOOKUP(Data[[#This Row],[dept]],Dept_Indexing[],2,FALSE)</f>
        <v>8</v>
      </c>
      <c r="L2806">
        <f>VLOOKUP(Data[[#This Row],[salary]],Salary_Index[],2,FALSE)</f>
        <v>1</v>
      </c>
      <c r="M2806" s="19">
        <f>LOG10(Data[[#This Row],[time_spend_company]])</f>
        <v>0.3010299956639812</v>
      </c>
      <c r="N2806" s="19">
        <f>1/Data[[#This Row],[time_spend_company]]</f>
        <v>0.5</v>
      </c>
      <c r="O2806" s="19">
        <v>2</v>
      </c>
    </row>
    <row r="2807" spans="1:15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VLOOKUP(Data[[#This Row],[dept]],Dept_Indexing[],2,FALSE)</f>
        <v>8</v>
      </c>
      <c r="L2807">
        <f>VLOOKUP(Data[[#This Row],[salary]],Salary_Index[],2,FALSE)</f>
        <v>2</v>
      </c>
      <c r="M2807" s="19">
        <f>LOG10(Data[[#This Row],[time_spend_company]])</f>
        <v>0.3010299956639812</v>
      </c>
      <c r="N2807" s="19">
        <f>1/Data[[#This Row],[time_spend_company]]</f>
        <v>0.5</v>
      </c>
      <c r="O2807" s="19">
        <v>2</v>
      </c>
    </row>
    <row r="2808" spans="1:15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VLOOKUP(Data[[#This Row],[dept]],Dept_Indexing[],2,FALSE)</f>
        <v>8</v>
      </c>
      <c r="L2808">
        <f>VLOOKUP(Data[[#This Row],[salary]],Salary_Index[],2,FALSE)</f>
        <v>2</v>
      </c>
      <c r="M2808" s="19">
        <f>LOG10(Data[[#This Row],[time_spend_company]])</f>
        <v>0.3010299956639812</v>
      </c>
      <c r="N2808" s="19">
        <f>1/Data[[#This Row],[time_spend_company]]</f>
        <v>0.5</v>
      </c>
      <c r="O2808" s="19">
        <v>2</v>
      </c>
    </row>
    <row r="2809" spans="1:15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VLOOKUP(Data[[#This Row],[dept]],Dept_Indexing[],2,FALSE)</f>
        <v>8</v>
      </c>
      <c r="L2809">
        <f>VLOOKUP(Data[[#This Row],[salary]],Salary_Index[],2,FALSE)</f>
        <v>2</v>
      </c>
      <c r="M2809" s="19">
        <f>LOG10(Data[[#This Row],[time_spend_company]])</f>
        <v>0.3010299956639812</v>
      </c>
      <c r="N2809" s="19">
        <f>1/Data[[#This Row],[time_spend_company]]</f>
        <v>0.5</v>
      </c>
      <c r="O2809" s="19">
        <v>2</v>
      </c>
    </row>
    <row r="2810" spans="1:15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VLOOKUP(Data[[#This Row],[dept]],Dept_Indexing[],2,FALSE)</f>
        <v>8</v>
      </c>
      <c r="L2810">
        <f>VLOOKUP(Data[[#This Row],[salary]],Salary_Index[],2,FALSE)</f>
        <v>2</v>
      </c>
      <c r="M2810" s="19">
        <f>LOG10(Data[[#This Row],[time_spend_company]])</f>
        <v>0.3010299956639812</v>
      </c>
      <c r="N2810" s="19">
        <f>1/Data[[#This Row],[time_spend_company]]</f>
        <v>0.5</v>
      </c>
      <c r="O2810" s="19">
        <v>2</v>
      </c>
    </row>
    <row r="2811" spans="1:15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VLOOKUP(Data[[#This Row],[dept]],Dept_Indexing[],2,FALSE)</f>
        <v>8</v>
      </c>
      <c r="L2811">
        <f>VLOOKUP(Data[[#This Row],[salary]],Salary_Index[],2,FALSE)</f>
        <v>3</v>
      </c>
      <c r="M2811" s="19">
        <f>LOG10(Data[[#This Row],[time_spend_company]])</f>
        <v>0.3010299956639812</v>
      </c>
      <c r="N2811" s="19">
        <f>1/Data[[#This Row],[time_spend_company]]</f>
        <v>0.5</v>
      </c>
      <c r="O2811" s="19">
        <v>2</v>
      </c>
    </row>
    <row r="2812" spans="1:15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VLOOKUP(Data[[#This Row],[dept]],Dept_Indexing[],2,FALSE)</f>
        <v>8</v>
      </c>
      <c r="L2812">
        <f>VLOOKUP(Data[[#This Row],[salary]],Salary_Index[],2,FALSE)</f>
        <v>1</v>
      </c>
      <c r="M2812" s="19">
        <f>LOG10(Data[[#This Row],[time_spend_company]])</f>
        <v>0.3010299956639812</v>
      </c>
      <c r="N2812" s="19">
        <f>1/Data[[#This Row],[time_spend_company]]</f>
        <v>0.5</v>
      </c>
      <c r="O2812" s="19">
        <v>2</v>
      </c>
    </row>
    <row r="2813" spans="1:15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VLOOKUP(Data[[#This Row],[dept]],Dept_Indexing[],2,FALSE)</f>
        <v>8</v>
      </c>
      <c r="L2813">
        <f>VLOOKUP(Data[[#This Row],[salary]],Salary_Index[],2,FALSE)</f>
        <v>2</v>
      </c>
      <c r="M2813" s="19">
        <f>LOG10(Data[[#This Row],[time_spend_company]])</f>
        <v>0.3010299956639812</v>
      </c>
      <c r="N2813" s="19">
        <f>1/Data[[#This Row],[time_spend_company]]</f>
        <v>0.5</v>
      </c>
      <c r="O2813" s="19">
        <v>2</v>
      </c>
    </row>
    <row r="2814" spans="1:15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VLOOKUP(Data[[#This Row],[dept]],Dept_Indexing[],2,FALSE)</f>
        <v>8</v>
      </c>
      <c r="L2814">
        <f>VLOOKUP(Data[[#This Row],[salary]],Salary_Index[],2,FALSE)</f>
        <v>1</v>
      </c>
      <c r="M2814" s="19">
        <f>LOG10(Data[[#This Row],[time_spend_company]])</f>
        <v>0.3010299956639812</v>
      </c>
      <c r="N2814" s="19">
        <f>1/Data[[#This Row],[time_spend_company]]</f>
        <v>0.5</v>
      </c>
      <c r="O2814" s="19">
        <v>2</v>
      </c>
    </row>
    <row r="2815" spans="1:15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VLOOKUP(Data[[#This Row],[dept]],Dept_Indexing[],2,FALSE)</f>
        <v>8</v>
      </c>
      <c r="L2815">
        <f>VLOOKUP(Data[[#This Row],[salary]],Salary_Index[],2,FALSE)</f>
        <v>1</v>
      </c>
      <c r="M2815" s="19">
        <f>LOG10(Data[[#This Row],[time_spend_company]])</f>
        <v>0.3010299956639812</v>
      </c>
      <c r="N2815" s="19">
        <f>1/Data[[#This Row],[time_spend_company]]</f>
        <v>0.5</v>
      </c>
      <c r="O2815" s="19">
        <v>2</v>
      </c>
    </row>
    <row r="2816" spans="1:15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VLOOKUP(Data[[#This Row],[dept]],Dept_Indexing[],2,FALSE)</f>
        <v>8</v>
      </c>
      <c r="L2816">
        <f>VLOOKUP(Data[[#This Row],[salary]],Salary_Index[],2,FALSE)</f>
        <v>1</v>
      </c>
      <c r="M2816" s="19">
        <f>LOG10(Data[[#This Row],[time_spend_company]])</f>
        <v>0.3010299956639812</v>
      </c>
      <c r="N2816" s="19">
        <f>1/Data[[#This Row],[time_spend_company]]</f>
        <v>0.5</v>
      </c>
      <c r="O2816" s="19">
        <v>2</v>
      </c>
    </row>
    <row r="2817" spans="1:15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VLOOKUP(Data[[#This Row],[dept]],Dept_Indexing[],2,FALSE)</f>
        <v>8</v>
      </c>
      <c r="L2817">
        <f>VLOOKUP(Data[[#This Row],[salary]],Salary_Index[],2,FALSE)</f>
        <v>1</v>
      </c>
      <c r="M2817" s="19">
        <f>LOG10(Data[[#This Row],[time_spend_company]])</f>
        <v>0.3010299956639812</v>
      </c>
      <c r="N2817" s="19">
        <f>1/Data[[#This Row],[time_spend_company]]</f>
        <v>0.5</v>
      </c>
      <c r="O2817" s="19">
        <v>2</v>
      </c>
    </row>
    <row r="2818" spans="1:15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VLOOKUP(Data[[#This Row],[dept]],Dept_Indexing[],2,FALSE)</f>
        <v>8</v>
      </c>
      <c r="L2818">
        <f>VLOOKUP(Data[[#This Row],[salary]],Salary_Index[],2,FALSE)</f>
        <v>1</v>
      </c>
      <c r="M2818" s="19">
        <f>LOG10(Data[[#This Row],[time_spend_company]])</f>
        <v>0.3010299956639812</v>
      </c>
      <c r="N2818" s="19">
        <f>1/Data[[#This Row],[time_spend_company]]</f>
        <v>0.5</v>
      </c>
      <c r="O2818" s="19">
        <v>2</v>
      </c>
    </row>
    <row r="2819" spans="1:15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VLOOKUP(Data[[#This Row],[dept]],Dept_Indexing[],2,FALSE)</f>
        <v>6</v>
      </c>
      <c r="L2819">
        <f>VLOOKUP(Data[[#This Row],[salary]],Salary_Index[],2,FALSE)</f>
        <v>1</v>
      </c>
      <c r="M2819" s="19">
        <f>LOG10(Data[[#This Row],[time_spend_company]])</f>
        <v>0.3010299956639812</v>
      </c>
      <c r="N2819" s="19">
        <f>1/Data[[#This Row],[time_spend_company]]</f>
        <v>0.5</v>
      </c>
      <c r="O2819" s="19">
        <v>2</v>
      </c>
    </row>
    <row r="2820" spans="1:15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VLOOKUP(Data[[#This Row],[dept]],Dept_Indexing[],2,FALSE)</f>
        <v>6</v>
      </c>
      <c r="L2820">
        <f>VLOOKUP(Data[[#This Row],[salary]],Salary_Index[],2,FALSE)</f>
        <v>1</v>
      </c>
      <c r="M2820" s="19">
        <f>LOG10(Data[[#This Row],[time_spend_company]])</f>
        <v>0.3010299956639812</v>
      </c>
      <c r="N2820" s="19">
        <f>1/Data[[#This Row],[time_spend_company]]</f>
        <v>0.5</v>
      </c>
      <c r="O2820" s="19">
        <v>2</v>
      </c>
    </row>
    <row r="2821" spans="1:15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VLOOKUP(Data[[#This Row],[dept]],Dept_Indexing[],2,FALSE)</f>
        <v>8</v>
      </c>
      <c r="L2821">
        <f>VLOOKUP(Data[[#This Row],[salary]],Salary_Index[],2,FALSE)</f>
        <v>2</v>
      </c>
      <c r="M2821" s="19">
        <f>LOG10(Data[[#This Row],[time_spend_company]])</f>
        <v>0.3010299956639812</v>
      </c>
      <c r="N2821" s="19">
        <f>1/Data[[#This Row],[time_spend_company]]</f>
        <v>0.5</v>
      </c>
      <c r="O2821" s="19">
        <v>2</v>
      </c>
    </row>
    <row r="2822" spans="1:15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VLOOKUP(Data[[#This Row],[dept]],Dept_Indexing[],2,FALSE)</f>
        <v>8</v>
      </c>
      <c r="L2822">
        <f>VLOOKUP(Data[[#This Row],[salary]],Salary_Index[],2,FALSE)</f>
        <v>3</v>
      </c>
      <c r="M2822" s="19">
        <f>LOG10(Data[[#This Row],[time_spend_company]])</f>
        <v>0.3010299956639812</v>
      </c>
      <c r="N2822" s="19">
        <f>1/Data[[#This Row],[time_spend_company]]</f>
        <v>0.5</v>
      </c>
      <c r="O2822" s="19">
        <v>2</v>
      </c>
    </row>
    <row r="2823" spans="1:15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VLOOKUP(Data[[#This Row],[dept]],Dept_Indexing[],2,FALSE)</f>
        <v>6</v>
      </c>
      <c r="L2823">
        <f>VLOOKUP(Data[[#This Row],[salary]],Salary_Index[],2,FALSE)</f>
        <v>1</v>
      </c>
      <c r="M2823" s="19">
        <f>LOG10(Data[[#This Row],[time_spend_company]])</f>
        <v>0.3010299956639812</v>
      </c>
      <c r="N2823" s="19">
        <f>1/Data[[#This Row],[time_spend_company]]</f>
        <v>0.5</v>
      </c>
      <c r="O2823" s="19">
        <v>2</v>
      </c>
    </row>
    <row r="2824" spans="1:15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VLOOKUP(Data[[#This Row],[dept]],Dept_Indexing[],2,FALSE)</f>
        <v>6</v>
      </c>
      <c r="L2824">
        <f>VLOOKUP(Data[[#This Row],[salary]],Salary_Index[],2,FALSE)</f>
        <v>1</v>
      </c>
      <c r="M2824" s="19">
        <f>LOG10(Data[[#This Row],[time_spend_company]])</f>
        <v>0.3010299956639812</v>
      </c>
      <c r="N2824" s="19">
        <f>1/Data[[#This Row],[time_spend_company]]</f>
        <v>0.5</v>
      </c>
      <c r="O2824" s="19">
        <v>2</v>
      </c>
    </row>
    <row r="2825" spans="1:15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VLOOKUP(Data[[#This Row],[dept]],Dept_Indexing[],2,FALSE)</f>
        <v>4</v>
      </c>
      <c r="L2825">
        <f>VLOOKUP(Data[[#This Row],[salary]],Salary_Index[],2,FALSE)</f>
        <v>3</v>
      </c>
      <c r="M2825" s="19">
        <f>LOG10(Data[[#This Row],[time_spend_company]])</f>
        <v>0.3010299956639812</v>
      </c>
      <c r="N2825" s="19">
        <f>1/Data[[#This Row],[time_spend_company]]</f>
        <v>0.5</v>
      </c>
      <c r="O2825" s="19">
        <v>2</v>
      </c>
    </row>
    <row r="2826" spans="1:15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VLOOKUP(Data[[#This Row],[dept]],Dept_Indexing[],2,FALSE)</f>
        <v>4</v>
      </c>
      <c r="L2826">
        <f>VLOOKUP(Data[[#This Row],[salary]],Salary_Index[],2,FALSE)</f>
        <v>3</v>
      </c>
      <c r="M2826" s="19">
        <f>LOG10(Data[[#This Row],[time_spend_company]])</f>
        <v>0.3010299956639812</v>
      </c>
      <c r="N2826" s="19">
        <f>1/Data[[#This Row],[time_spend_company]]</f>
        <v>0.5</v>
      </c>
      <c r="O2826" s="19">
        <v>2</v>
      </c>
    </row>
    <row r="2827" spans="1:15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VLOOKUP(Data[[#This Row],[dept]],Dept_Indexing[],2,FALSE)</f>
        <v>4</v>
      </c>
      <c r="L2827">
        <f>VLOOKUP(Data[[#This Row],[salary]],Salary_Index[],2,FALSE)</f>
        <v>3</v>
      </c>
      <c r="M2827" s="19">
        <f>LOG10(Data[[#This Row],[time_spend_company]])</f>
        <v>0.3010299956639812</v>
      </c>
      <c r="N2827" s="19">
        <f>1/Data[[#This Row],[time_spend_company]]</f>
        <v>0.5</v>
      </c>
      <c r="O2827" s="19">
        <v>2</v>
      </c>
    </row>
    <row r="2828" spans="1:15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VLOOKUP(Data[[#This Row],[dept]],Dept_Indexing[],2,FALSE)</f>
        <v>8</v>
      </c>
      <c r="L2828">
        <f>VLOOKUP(Data[[#This Row],[salary]],Salary_Index[],2,FALSE)</f>
        <v>1</v>
      </c>
      <c r="M2828" s="19">
        <f>LOG10(Data[[#This Row],[time_spend_company]])</f>
        <v>0.3010299956639812</v>
      </c>
      <c r="N2828" s="19">
        <f>1/Data[[#This Row],[time_spend_company]]</f>
        <v>0.5</v>
      </c>
      <c r="O2828" s="19">
        <v>2</v>
      </c>
    </row>
    <row r="2829" spans="1:15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VLOOKUP(Data[[#This Row],[dept]],Dept_Indexing[],2,FALSE)</f>
        <v>10</v>
      </c>
      <c r="L2829">
        <f>VLOOKUP(Data[[#This Row],[salary]],Salary_Index[],2,FALSE)</f>
        <v>1</v>
      </c>
      <c r="M2829" s="19">
        <f>LOG10(Data[[#This Row],[time_spend_company]])</f>
        <v>0.3010299956639812</v>
      </c>
      <c r="N2829" s="19">
        <f>1/Data[[#This Row],[time_spend_company]]</f>
        <v>0.5</v>
      </c>
      <c r="O2829" s="19">
        <v>2</v>
      </c>
    </row>
    <row r="2830" spans="1:15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VLOOKUP(Data[[#This Row],[dept]],Dept_Indexing[],2,FALSE)</f>
        <v>4</v>
      </c>
      <c r="L2830">
        <f>VLOOKUP(Data[[#This Row],[salary]],Salary_Index[],2,FALSE)</f>
        <v>1</v>
      </c>
      <c r="M2830" s="19">
        <f>LOG10(Data[[#This Row],[time_spend_company]])</f>
        <v>0.3010299956639812</v>
      </c>
      <c r="N2830" s="19">
        <f>1/Data[[#This Row],[time_spend_company]]</f>
        <v>0.5</v>
      </c>
      <c r="O2830" s="19">
        <v>2</v>
      </c>
    </row>
    <row r="2831" spans="1:15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VLOOKUP(Data[[#This Row],[dept]],Dept_Indexing[],2,FALSE)</f>
        <v>5</v>
      </c>
      <c r="L2831">
        <f>VLOOKUP(Data[[#This Row],[salary]],Salary_Index[],2,FALSE)</f>
        <v>2</v>
      </c>
      <c r="M2831" s="19">
        <f>LOG10(Data[[#This Row],[time_spend_company]])</f>
        <v>0.3010299956639812</v>
      </c>
      <c r="N2831" s="19">
        <f>1/Data[[#This Row],[time_spend_company]]</f>
        <v>0.5</v>
      </c>
      <c r="O2831" s="19">
        <v>2</v>
      </c>
    </row>
    <row r="2832" spans="1:15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VLOOKUP(Data[[#This Row],[dept]],Dept_Indexing[],2,FALSE)</f>
        <v>5</v>
      </c>
      <c r="L2832">
        <f>VLOOKUP(Data[[#This Row],[salary]],Salary_Index[],2,FALSE)</f>
        <v>2</v>
      </c>
      <c r="M2832" s="19">
        <f>LOG10(Data[[#This Row],[time_spend_company]])</f>
        <v>0.3010299956639812</v>
      </c>
      <c r="N2832" s="19">
        <f>1/Data[[#This Row],[time_spend_company]]</f>
        <v>0.5</v>
      </c>
      <c r="O2832" s="19">
        <v>2</v>
      </c>
    </row>
    <row r="2833" spans="1:15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VLOOKUP(Data[[#This Row],[dept]],Dept_Indexing[],2,FALSE)</f>
        <v>6</v>
      </c>
      <c r="L2833">
        <f>VLOOKUP(Data[[#This Row],[salary]],Salary_Index[],2,FALSE)</f>
        <v>3</v>
      </c>
      <c r="M2833" s="19">
        <f>LOG10(Data[[#This Row],[time_spend_company]])</f>
        <v>0.3010299956639812</v>
      </c>
      <c r="N2833" s="19">
        <f>1/Data[[#This Row],[time_spend_company]]</f>
        <v>0.5</v>
      </c>
      <c r="O2833" s="19">
        <v>2</v>
      </c>
    </row>
    <row r="2834" spans="1:15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VLOOKUP(Data[[#This Row],[dept]],Dept_Indexing[],2,FALSE)</f>
        <v>4</v>
      </c>
      <c r="L2834">
        <f>VLOOKUP(Data[[#This Row],[salary]],Salary_Index[],2,FALSE)</f>
        <v>3</v>
      </c>
      <c r="M2834" s="19">
        <f>LOG10(Data[[#This Row],[time_spend_company]])</f>
        <v>0.3010299956639812</v>
      </c>
      <c r="N2834" s="19">
        <f>1/Data[[#This Row],[time_spend_company]]</f>
        <v>0.5</v>
      </c>
      <c r="O2834" s="19">
        <v>2</v>
      </c>
    </row>
    <row r="2835" spans="1:15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VLOOKUP(Data[[#This Row],[dept]],Dept_Indexing[],2,FALSE)</f>
        <v>4</v>
      </c>
      <c r="L2835">
        <f>VLOOKUP(Data[[#This Row],[salary]],Salary_Index[],2,FALSE)</f>
        <v>3</v>
      </c>
      <c r="M2835" s="19">
        <f>LOG10(Data[[#This Row],[time_spend_company]])</f>
        <v>0.3010299956639812</v>
      </c>
      <c r="N2835" s="19">
        <f>1/Data[[#This Row],[time_spend_company]]</f>
        <v>0.5</v>
      </c>
      <c r="O2835" s="19">
        <v>2</v>
      </c>
    </row>
    <row r="2836" spans="1:15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VLOOKUP(Data[[#This Row],[dept]],Dept_Indexing[],2,FALSE)</f>
        <v>8</v>
      </c>
      <c r="L2836">
        <f>VLOOKUP(Data[[#This Row],[salary]],Salary_Index[],2,FALSE)</f>
        <v>1</v>
      </c>
      <c r="M2836" s="19">
        <f>LOG10(Data[[#This Row],[time_spend_company]])</f>
        <v>0.3010299956639812</v>
      </c>
      <c r="N2836" s="19">
        <f>1/Data[[#This Row],[time_spend_company]]</f>
        <v>0.5</v>
      </c>
      <c r="O2836" s="19">
        <v>2</v>
      </c>
    </row>
    <row r="2837" spans="1:15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VLOOKUP(Data[[#This Row],[dept]],Dept_Indexing[],2,FALSE)</f>
        <v>8</v>
      </c>
      <c r="L2837">
        <f>VLOOKUP(Data[[#This Row],[salary]],Salary_Index[],2,FALSE)</f>
        <v>1</v>
      </c>
      <c r="M2837" s="19">
        <f>LOG10(Data[[#This Row],[time_spend_company]])</f>
        <v>0.3010299956639812</v>
      </c>
      <c r="N2837" s="19">
        <f>1/Data[[#This Row],[time_spend_company]]</f>
        <v>0.5</v>
      </c>
      <c r="O2837" s="19">
        <v>2</v>
      </c>
    </row>
    <row r="2838" spans="1:15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VLOOKUP(Data[[#This Row],[dept]],Dept_Indexing[],2,FALSE)</f>
        <v>8</v>
      </c>
      <c r="L2838">
        <f>VLOOKUP(Data[[#This Row],[salary]],Salary_Index[],2,FALSE)</f>
        <v>1</v>
      </c>
      <c r="M2838" s="19">
        <f>LOG10(Data[[#This Row],[time_spend_company]])</f>
        <v>0.3010299956639812</v>
      </c>
      <c r="N2838" s="19">
        <f>1/Data[[#This Row],[time_spend_company]]</f>
        <v>0.5</v>
      </c>
      <c r="O2838" s="19">
        <v>2</v>
      </c>
    </row>
    <row r="2839" spans="1:15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VLOOKUP(Data[[#This Row],[dept]],Dept_Indexing[],2,FALSE)</f>
        <v>8</v>
      </c>
      <c r="L2839">
        <f>VLOOKUP(Data[[#This Row],[salary]],Salary_Index[],2,FALSE)</f>
        <v>1</v>
      </c>
      <c r="M2839" s="19">
        <f>LOG10(Data[[#This Row],[time_spend_company]])</f>
        <v>0.3010299956639812</v>
      </c>
      <c r="N2839" s="19">
        <f>1/Data[[#This Row],[time_spend_company]]</f>
        <v>0.5</v>
      </c>
      <c r="O2839" s="19">
        <v>2</v>
      </c>
    </row>
    <row r="2840" spans="1:15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VLOOKUP(Data[[#This Row],[dept]],Dept_Indexing[],2,FALSE)</f>
        <v>7</v>
      </c>
      <c r="L2840">
        <f>VLOOKUP(Data[[#This Row],[salary]],Salary_Index[],2,FALSE)</f>
        <v>2</v>
      </c>
      <c r="M2840" s="19">
        <f>LOG10(Data[[#This Row],[time_spend_company]])</f>
        <v>0.3010299956639812</v>
      </c>
      <c r="N2840" s="19">
        <f>1/Data[[#This Row],[time_spend_company]]</f>
        <v>0.5</v>
      </c>
      <c r="O2840" s="19">
        <v>2</v>
      </c>
    </row>
    <row r="2841" spans="1:15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VLOOKUP(Data[[#This Row],[dept]],Dept_Indexing[],2,FALSE)</f>
        <v>7</v>
      </c>
      <c r="L2841">
        <f>VLOOKUP(Data[[#This Row],[salary]],Salary_Index[],2,FALSE)</f>
        <v>2</v>
      </c>
      <c r="M2841" s="19">
        <f>LOG10(Data[[#This Row],[time_spend_company]])</f>
        <v>0.3010299956639812</v>
      </c>
      <c r="N2841" s="19">
        <f>1/Data[[#This Row],[time_spend_company]]</f>
        <v>0.5</v>
      </c>
      <c r="O2841" s="19">
        <v>2</v>
      </c>
    </row>
    <row r="2842" spans="1:15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VLOOKUP(Data[[#This Row],[dept]],Dept_Indexing[],2,FALSE)</f>
        <v>7</v>
      </c>
      <c r="L2842">
        <f>VLOOKUP(Data[[#This Row],[salary]],Salary_Index[],2,FALSE)</f>
        <v>2</v>
      </c>
      <c r="M2842" s="19">
        <f>LOG10(Data[[#This Row],[time_spend_company]])</f>
        <v>0.3010299956639812</v>
      </c>
      <c r="N2842" s="19">
        <f>1/Data[[#This Row],[time_spend_company]]</f>
        <v>0.5</v>
      </c>
      <c r="O2842" s="19">
        <v>2</v>
      </c>
    </row>
    <row r="2843" spans="1:15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VLOOKUP(Data[[#This Row],[dept]],Dept_Indexing[],2,FALSE)</f>
        <v>8</v>
      </c>
      <c r="L2843">
        <f>VLOOKUP(Data[[#This Row],[salary]],Salary_Index[],2,FALSE)</f>
        <v>1</v>
      </c>
      <c r="M2843" s="19">
        <f>LOG10(Data[[#This Row],[time_spend_company]])</f>
        <v>0.3010299956639812</v>
      </c>
      <c r="N2843" s="19">
        <f>1/Data[[#This Row],[time_spend_company]]</f>
        <v>0.5</v>
      </c>
      <c r="O2843" s="19">
        <v>2</v>
      </c>
    </row>
    <row r="2844" spans="1:15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VLOOKUP(Data[[#This Row],[dept]],Dept_Indexing[],2,FALSE)</f>
        <v>1</v>
      </c>
      <c r="L2844">
        <f>VLOOKUP(Data[[#This Row],[salary]],Salary_Index[],2,FALSE)</f>
        <v>2</v>
      </c>
      <c r="M2844" s="19">
        <f>LOG10(Data[[#This Row],[time_spend_company]])</f>
        <v>0.3010299956639812</v>
      </c>
      <c r="N2844" s="19">
        <f>1/Data[[#This Row],[time_spend_company]]</f>
        <v>0.5</v>
      </c>
      <c r="O2844" s="19">
        <v>2</v>
      </c>
    </row>
    <row r="2845" spans="1:15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VLOOKUP(Data[[#This Row],[dept]],Dept_Indexing[],2,FALSE)</f>
        <v>9</v>
      </c>
      <c r="L2845">
        <f>VLOOKUP(Data[[#This Row],[salary]],Salary_Index[],2,FALSE)</f>
        <v>1</v>
      </c>
      <c r="M2845" s="19">
        <f>LOG10(Data[[#This Row],[time_spend_company]])</f>
        <v>0.3010299956639812</v>
      </c>
      <c r="N2845" s="19">
        <f>1/Data[[#This Row],[time_spend_company]]</f>
        <v>0.5</v>
      </c>
      <c r="O2845" s="19">
        <v>2</v>
      </c>
    </row>
    <row r="2846" spans="1:15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VLOOKUP(Data[[#This Row],[dept]],Dept_Indexing[],2,FALSE)</f>
        <v>8</v>
      </c>
      <c r="L2846">
        <f>VLOOKUP(Data[[#This Row],[salary]],Salary_Index[],2,FALSE)</f>
        <v>2</v>
      </c>
      <c r="M2846" s="19">
        <f>LOG10(Data[[#This Row],[time_spend_company]])</f>
        <v>0.3010299956639812</v>
      </c>
      <c r="N2846" s="19">
        <f>1/Data[[#This Row],[time_spend_company]]</f>
        <v>0.5</v>
      </c>
      <c r="O2846" s="19">
        <v>2</v>
      </c>
    </row>
    <row r="2847" spans="1:15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VLOOKUP(Data[[#This Row],[dept]],Dept_Indexing[],2,FALSE)</f>
        <v>8</v>
      </c>
      <c r="L2847">
        <f>VLOOKUP(Data[[#This Row],[salary]],Salary_Index[],2,FALSE)</f>
        <v>2</v>
      </c>
      <c r="M2847" s="19">
        <f>LOG10(Data[[#This Row],[time_spend_company]])</f>
        <v>0.3010299956639812</v>
      </c>
      <c r="N2847" s="19">
        <f>1/Data[[#This Row],[time_spend_company]]</f>
        <v>0.5</v>
      </c>
      <c r="O2847" s="19">
        <v>2</v>
      </c>
    </row>
    <row r="2848" spans="1:15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VLOOKUP(Data[[#This Row],[dept]],Dept_Indexing[],2,FALSE)</f>
        <v>5</v>
      </c>
      <c r="L2848">
        <f>VLOOKUP(Data[[#This Row],[salary]],Salary_Index[],2,FALSE)</f>
        <v>1</v>
      </c>
      <c r="M2848" s="19">
        <f>LOG10(Data[[#This Row],[time_spend_company]])</f>
        <v>0.3010299956639812</v>
      </c>
      <c r="N2848" s="19">
        <f>1/Data[[#This Row],[time_spend_company]]</f>
        <v>0.5</v>
      </c>
      <c r="O2848" s="19">
        <v>2</v>
      </c>
    </row>
    <row r="2849" spans="1:15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VLOOKUP(Data[[#This Row],[dept]],Dept_Indexing[],2,FALSE)</f>
        <v>4</v>
      </c>
      <c r="L2849">
        <f>VLOOKUP(Data[[#This Row],[salary]],Salary_Index[],2,FALSE)</f>
        <v>3</v>
      </c>
      <c r="M2849" s="19">
        <f>LOG10(Data[[#This Row],[time_spend_company]])</f>
        <v>0.3010299956639812</v>
      </c>
      <c r="N2849" s="19">
        <f>1/Data[[#This Row],[time_spend_company]]</f>
        <v>0.5</v>
      </c>
      <c r="O2849" s="19">
        <v>2</v>
      </c>
    </row>
    <row r="2850" spans="1:15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VLOOKUP(Data[[#This Row],[dept]],Dept_Indexing[],2,FALSE)</f>
        <v>5</v>
      </c>
      <c r="L2850">
        <f>VLOOKUP(Data[[#This Row],[salary]],Salary_Index[],2,FALSE)</f>
        <v>2</v>
      </c>
      <c r="M2850" s="19">
        <f>LOG10(Data[[#This Row],[time_spend_company]])</f>
        <v>0.3010299956639812</v>
      </c>
      <c r="N2850" s="19">
        <f>1/Data[[#This Row],[time_spend_company]]</f>
        <v>0.5</v>
      </c>
      <c r="O2850" s="19">
        <v>2</v>
      </c>
    </row>
    <row r="2851" spans="1:15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VLOOKUP(Data[[#This Row],[dept]],Dept_Indexing[],2,FALSE)</f>
        <v>6</v>
      </c>
      <c r="L2851">
        <f>VLOOKUP(Data[[#This Row],[salary]],Salary_Index[],2,FALSE)</f>
        <v>1</v>
      </c>
      <c r="M2851" s="19">
        <f>LOG10(Data[[#This Row],[time_spend_company]])</f>
        <v>0.3010299956639812</v>
      </c>
      <c r="N2851" s="19">
        <f>1/Data[[#This Row],[time_spend_company]]</f>
        <v>0.5</v>
      </c>
      <c r="O2851" s="19">
        <v>2</v>
      </c>
    </row>
    <row r="2852" spans="1:15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VLOOKUP(Data[[#This Row],[dept]],Dept_Indexing[],2,FALSE)</f>
        <v>9</v>
      </c>
      <c r="L2852">
        <f>VLOOKUP(Data[[#This Row],[salary]],Salary_Index[],2,FALSE)</f>
        <v>1</v>
      </c>
      <c r="M2852" s="19">
        <f>LOG10(Data[[#This Row],[time_spend_company]])</f>
        <v>0.3010299956639812</v>
      </c>
      <c r="N2852" s="19">
        <f>1/Data[[#This Row],[time_spend_company]]</f>
        <v>0.5</v>
      </c>
      <c r="O2852" s="19">
        <v>2</v>
      </c>
    </row>
    <row r="2853" spans="1:15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VLOOKUP(Data[[#This Row],[dept]],Dept_Indexing[],2,FALSE)</f>
        <v>3</v>
      </c>
      <c r="L2853">
        <f>VLOOKUP(Data[[#This Row],[salary]],Salary_Index[],2,FALSE)</f>
        <v>1</v>
      </c>
      <c r="M2853" s="19">
        <f>LOG10(Data[[#This Row],[time_spend_company]])</f>
        <v>0.3010299956639812</v>
      </c>
      <c r="N2853" s="19">
        <f>1/Data[[#This Row],[time_spend_company]]</f>
        <v>0.5</v>
      </c>
      <c r="O2853" s="19">
        <v>2</v>
      </c>
    </row>
    <row r="2854" spans="1:15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VLOOKUP(Data[[#This Row],[dept]],Dept_Indexing[],2,FALSE)</f>
        <v>3</v>
      </c>
      <c r="L2854">
        <f>VLOOKUP(Data[[#This Row],[salary]],Salary_Index[],2,FALSE)</f>
        <v>3</v>
      </c>
      <c r="M2854" s="19">
        <f>LOG10(Data[[#This Row],[time_spend_company]])</f>
        <v>0.3010299956639812</v>
      </c>
      <c r="N2854" s="19">
        <f>1/Data[[#This Row],[time_spend_company]]</f>
        <v>0.5</v>
      </c>
      <c r="O2854" s="19">
        <v>2</v>
      </c>
    </row>
    <row r="2855" spans="1:15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VLOOKUP(Data[[#This Row],[dept]],Dept_Indexing[],2,FALSE)</f>
        <v>3</v>
      </c>
      <c r="L2855">
        <f>VLOOKUP(Data[[#This Row],[salary]],Salary_Index[],2,FALSE)</f>
        <v>1</v>
      </c>
      <c r="M2855" s="19">
        <f>LOG10(Data[[#This Row],[time_spend_company]])</f>
        <v>0.3010299956639812</v>
      </c>
      <c r="N2855" s="19">
        <f>1/Data[[#This Row],[time_spend_company]]</f>
        <v>0.5</v>
      </c>
      <c r="O2855" s="19">
        <v>2</v>
      </c>
    </row>
    <row r="2856" spans="1:15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VLOOKUP(Data[[#This Row],[dept]],Dept_Indexing[],2,FALSE)</f>
        <v>6</v>
      </c>
      <c r="L2856">
        <f>VLOOKUP(Data[[#This Row],[salary]],Salary_Index[],2,FALSE)</f>
        <v>1</v>
      </c>
      <c r="M2856" s="19">
        <f>LOG10(Data[[#This Row],[time_spend_company]])</f>
        <v>0.3010299956639812</v>
      </c>
      <c r="N2856" s="19">
        <f>1/Data[[#This Row],[time_spend_company]]</f>
        <v>0.5</v>
      </c>
      <c r="O2856" s="19">
        <v>2</v>
      </c>
    </row>
    <row r="2857" spans="1:15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VLOOKUP(Data[[#This Row],[dept]],Dept_Indexing[],2,FALSE)</f>
        <v>6</v>
      </c>
      <c r="L2857">
        <f>VLOOKUP(Data[[#This Row],[salary]],Salary_Index[],2,FALSE)</f>
        <v>2</v>
      </c>
      <c r="M2857" s="19">
        <f>LOG10(Data[[#This Row],[time_spend_company]])</f>
        <v>0.3010299956639812</v>
      </c>
      <c r="N2857" s="19">
        <f>1/Data[[#This Row],[time_spend_company]]</f>
        <v>0.5</v>
      </c>
      <c r="O2857" s="19">
        <v>2</v>
      </c>
    </row>
    <row r="2858" spans="1:15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VLOOKUP(Data[[#This Row],[dept]],Dept_Indexing[],2,FALSE)</f>
        <v>3</v>
      </c>
      <c r="L2858">
        <f>VLOOKUP(Data[[#This Row],[salary]],Salary_Index[],2,FALSE)</f>
        <v>3</v>
      </c>
      <c r="M2858" s="19">
        <f>LOG10(Data[[#This Row],[time_spend_company]])</f>
        <v>0.3010299956639812</v>
      </c>
      <c r="N2858" s="19">
        <f>1/Data[[#This Row],[time_spend_company]]</f>
        <v>0.5</v>
      </c>
      <c r="O2858" s="19">
        <v>2</v>
      </c>
    </row>
    <row r="2859" spans="1:15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VLOOKUP(Data[[#This Row],[dept]],Dept_Indexing[],2,FALSE)</f>
        <v>4</v>
      </c>
      <c r="L2859">
        <f>VLOOKUP(Data[[#This Row],[salary]],Salary_Index[],2,FALSE)</f>
        <v>3</v>
      </c>
      <c r="M2859" s="19">
        <f>LOG10(Data[[#This Row],[time_spend_company]])</f>
        <v>0.3010299956639812</v>
      </c>
      <c r="N2859" s="19">
        <f>1/Data[[#This Row],[time_spend_company]]</f>
        <v>0.5</v>
      </c>
      <c r="O2859" s="19">
        <v>2</v>
      </c>
    </row>
    <row r="2860" spans="1:15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VLOOKUP(Data[[#This Row],[dept]],Dept_Indexing[],2,FALSE)</f>
        <v>4</v>
      </c>
      <c r="L2860">
        <f>VLOOKUP(Data[[#This Row],[salary]],Salary_Index[],2,FALSE)</f>
        <v>3</v>
      </c>
      <c r="M2860" s="19">
        <f>LOG10(Data[[#This Row],[time_spend_company]])</f>
        <v>0.3010299956639812</v>
      </c>
      <c r="N2860" s="19">
        <f>1/Data[[#This Row],[time_spend_company]]</f>
        <v>0.5</v>
      </c>
      <c r="O2860" s="19">
        <v>2</v>
      </c>
    </row>
    <row r="2861" spans="1:15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VLOOKUP(Data[[#This Row],[dept]],Dept_Indexing[],2,FALSE)</f>
        <v>8</v>
      </c>
      <c r="L2861">
        <f>VLOOKUP(Data[[#This Row],[salary]],Salary_Index[],2,FALSE)</f>
        <v>1</v>
      </c>
      <c r="M2861" s="19">
        <f>LOG10(Data[[#This Row],[time_spend_company]])</f>
        <v>0.3010299956639812</v>
      </c>
      <c r="N2861" s="19">
        <f>1/Data[[#This Row],[time_spend_company]]</f>
        <v>0.5</v>
      </c>
      <c r="O2861" s="19">
        <v>2</v>
      </c>
    </row>
    <row r="2862" spans="1:15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VLOOKUP(Data[[#This Row],[dept]],Dept_Indexing[],2,FALSE)</f>
        <v>8</v>
      </c>
      <c r="L2862">
        <f>VLOOKUP(Data[[#This Row],[salary]],Salary_Index[],2,FALSE)</f>
        <v>1</v>
      </c>
      <c r="M2862" s="19">
        <f>LOG10(Data[[#This Row],[time_spend_company]])</f>
        <v>0.3010299956639812</v>
      </c>
      <c r="N2862" s="19">
        <f>1/Data[[#This Row],[time_spend_company]]</f>
        <v>0.5</v>
      </c>
      <c r="O2862" s="19">
        <v>2</v>
      </c>
    </row>
    <row r="2863" spans="1:15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VLOOKUP(Data[[#This Row],[dept]],Dept_Indexing[],2,FALSE)</f>
        <v>5</v>
      </c>
      <c r="L2863">
        <f>VLOOKUP(Data[[#This Row],[salary]],Salary_Index[],2,FALSE)</f>
        <v>1</v>
      </c>
      <c r="M2863" s="19">
        <f>LOG10(Data[[#This Row],[time_spend_company]])</f>
        <v>0.3010299956639812</v>
      </c>
      <c r="N2863" s="19">
        <f>1/Data[[#This Row],[time_spend_company]]</f>
        <v>0.5</v>
      </c>
      <c r="O2863" s="19">
        <v>2</v>
      </c>
    </row>
    <row r="2864" spans="1:15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VLOOKUP(Data[[#This Row],[dept]],Dept_Indexing[],2,FALSE)</f>
        <v>8</v>
      </c>
      <c r="L2864">
        <f>VLOOKUP(Data[[#This Row],[salary]],Salary_Index[],2,FALSE)</f>
        <v>1</v>
      </c>
      <c r="M2864" s="19">
        <f>LOG10(Data[[#This Row],[time_spend_company]])</f>
        <v>0.3010299956639812</v>
      </c>
      <c r="N2864" s="19">
        <f>1/Data[[#This Row],[time_spend_company]]</f>
        <v>0.5</v>
      </c>
      <c r="O2864" s="19">
        <v>2</v>
      </c>
    </row>
    <row r="2865" spans="1:15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VLOOKUP(Data[[#This Row],[dept]],Dept_Indexing[],2,FALSE)</f>
        <v>8</v>
      </c>
      <c r="L2865">
        <f>VLOOKUP(Data[[#This Row],[salary]],Salary_Index[],2,FALSE)</f>
        <v>1</v>
      </c>
      <c r="M2865" s="19">
        <f>LOG10(Data[[#This Row],[time_spend_company]])</f>
        <v>0.3010299956639812</v>
      </c>
      <c r="N2865" s="19">
        <f>1/Data[[#This Row],[time_spend_company]]</f>
        <v>0.5</v>
      </c>
      <c r="O2865" s="19">
        <v>2</v>
      </c>
    </row>
    <row r="2866" spans="1:15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VLOOKUP(Data[[#This Row],[dept]],Dept_Indexing[],2,FALSE)</f>
        <v>6</v>
      </c>
      <c r="L2866">
        <f>VLOOKUP(Data[[#This Row],[salary]],Salary_Index[],2,FALSE)</f>
        <v>1</v>
      </c>
      <c r="M2866" s="19">
        <f>LOG10(Data[[#This Row],[time_spend_company]])</f>
        <v>0.3010299956639812</v>
      </c>
      <c r="N2866" s="19">
        <f>1/Data[[#This Row],[time_spend_company]]</f>
        <v>0.5</v>
      </c>
      <c r="O2866" s="19">
        <v>2</v>
      </c>
    </row>
    <row r="2867" spans="1:15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VLOOKUP(Data[[#This Row],[dept]],Dept_Indexing[],2,FALSE)</f>
        <v>4</v>
      </c>
      <c r="L2867">
        <f>VLOOKUP(Data[[#This Row],[salary]],Salary_Index[],2,FALSE)</f>
        <v>3</v>
      </c>
      <c r="M2867" s="19">
        <f>LOG10(Data[[#This Row],[time_spend_company]])</f>
        <v>0.3010299956639812</v>
      </c>
      <c r="N2867" s="19">
        <f>1/Data[[#This Row],[time_spend_company]]</f>
        <v>0.5</v>
      </c>
      <c r="O2867" s="19">
        <v>2</v>
      </c>
    </row>
    <row r="2868" spans="1:15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VLOOKUP(Data[[#This Row],[dept]],Dept_Indexing[],2,FALSE)</f>
        <v>4</v>
      </c>
      <c r="L2868">
        <f>VLOOKUP(Data[[#This Row],[salary]],Salary_Index[],2,FALSE)</f>
        <v>3</v>
      </c>
      <c r="M2868" s="19">
        <f>LOG10(Data[[#This Row],[time_spend_company]])</f>
        <v>0.3010299956639812</v>
      </c>
      <c r="N2868" s="19">
        <f>1/Data[[#This Row],[time_spend_company]]</f>
        <v>0.5</v>
      </c>
      <c r="O2868" s="19">
        <v>2</v>
      </c>
    </row>
    <row r="2869" spans="1:15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VLOOKUP(Data[[#This Row],[dept]],Dept_Indexing[],2,FALSE)</f>
        <v>4</v>
      </c>
      <c r="L2869">
        <f>VLOOKUP(Data[[#This Row],[salary]],Salary_Index[],2,FALSE)</f>
        <v>2</v>
      </c>
      <c r="M2869" s="19">
        <f>LOG10(Data[[#This Row],[time_spend_company]])</f>
        <v>0.3010299956639812</v>
      </c>
      <c r="N2869" s="19">
        <f>1/Data[[#This Row],[time_spend_company]]</f>
        <v>0.5</v>
      </c>
      <c r="O2869" s="19">
        <v>2</v>
      </c>
    </row>
    <row r="2870" spans="1:15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VLOOKUP(Data[[#This Row],[dept]],Dept_Indexing[],2,FALSE)</f>
        <v>5</v>
      </c>
      <c r="L2870">
        <f>VLOOKUP(Data[[#This Row],[salary]],Salary_Index[],2,FALSE)</f>
        <v>3</v>
      </c>
      <c r="M2870" s="19">
        <f>LOG10(Data[[#This Row],[time_spend_company]])</f>
        <v>0.3010299956639812</v>
      </c>
      <c r="N2870" s="19">
        <f>1/Data[[#This Row],[time_spend_company]]</f>
        <v>0.5</v>
      </c>
      <c r="O2870" s="19">
        <v>2</v>
      </c>
    </row>
    <row r="2871" spans="1:15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VLOOKUP(Data[[#This Row],[dept]],Dept_Indexing[],2,FALSE)</f>
        <v>5</v>
      </c>
      <c r="L2871">
        <f>VLOOKUP(Data[[#This Row],[salary]],Salary_Index[],2,FALSE)</f>
        <v>1</v>
      </c>
      <c r="M2871" s="19">
        <f>LOG10(Data[[#This Row],[time_spend_company]])</f>
        <v>0.3010299956639812</v>
      </c>
      <c r="N2871" s="19">
        <f>1/Data[[#This Row],[time_spend_company]]</f>
        <v>0.5</v>
      </c>
      <c r="O2871" s="19">
        <v>2</v>
      </c>
    </row>
    <row r="2872" spans="1:15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VLOOKUP(Data[[#This Row],[dept]],Dept_Indexing[],2,FALSE)</f>
        <v>8</v>
      </c>
      <c r="L2872">
        <f>VLOOKUP(Data[[#This Row],[salary]],Salary_Index[],2,FALSE)</f>
        <v>2</v>
      </c>
      <c r="M2872" s="19">
        <f>LOG10(Data[[#This Row],[time_spend_company]])</f>
        <v>0.3010299956639812</v>
      </c>
      <c r="N2872" s="19">
        <f>1/Data[[#This Row],[time_spend_company]]</f>
        <v>0.5</v>
      </c>
      <c r="O2872" s="19">
        <v>2</v>
      </c>
    </row>
    <row r="2873" spans="1:15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VLOOKUP(Data[[#This Row],[dept]],Dept_Indexing[],2,FALSE)</f>
        <v>8</v>
      </c>
      <c r="L2873">
        <f>VLOOKUP(Data[[#This Row],[salary]],Salary_Index[],2,FALSE)</f>
        <v>1</v>
      </c>
      <c r="M2873" s="19">
        <f>LOG10(Data[[#This Row],[time_spend_company]])</f>
        <v>0.3010299956639812</v>
      </c>
      <c r="N2873" s="19">
        <f>1/Data[[#This Row],[time_spend_company]]</f>
        <v>0.5</v>
      </c>
      <c r="O2873" s="19">
        <v>2</v>
      </c>
    </row>
    <row r="2874" spans="1:15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VLOOKUP(Data[[#This Row],[dept]],Dept_Indexing[],2,FALSE)</f>
        <v>8</v>
      </c>
      <c r="L2874">
        <f>VLOOKUP(Data[[#This Row],[salary]],Salary_Index[],2,FALSE)</f>
        <v>1</v>
      </c>
      <c r="M2874" s="19">
        <f>LOG10(Data[[#This Row],[time_spend_company]])</f>
        <v>0.3010299956639812</v>
      </c>
      <c r="N2874" s="19">
        <f>1/Data[[#This Row],[time_spend_company]]</f>
        <v>0.5</v>
      </c>
      <c r="O2874" s="19">
        <v>2</v>
      </c>
    </row>
    <row r="2875" spans="1:15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VLOOKUP(Data[[#This Row],[dept]],Dept_Indexing[],2,FALSE)</f>
        <v>3</v>
      </c>
      <c r="L2875">
        <f>VLOOKUP(Data[[#This Row],[salary]],Salary_Index[],2,FALSE)</f>
        <v>1</v>
      </c>
      <c r="M2875" s="19">
        <f>LOG10(Data[[#This Row],[time_spend_company]])</f>
        <v>0.3010299956639812</v>
      </c>
      <c r="N2875" s="19">
        <f>1/Data[[#This Row],[time_spend_company]]</f>
        <v>0.5</v>
      </c>
      <c r="O2875" s="19">
        <v>2</v>
      </c>
    </row>
    <row r="2876" spans="1:15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VLOOKUP(Data[[#This Row],[dept]],Dept_Indexing[],2,FALSE)</f>
        <v>6</v>
      </c>
      <c r="L2876">
        <f>VLOOKUP(Data[[#This Row],[salary]],Salary_Index[],2,FALSE)</f>
        <v>1</v>
      </c>
      <c r="M2876" s="19">
        <f>LOG10(Data[[#This Row],[time_spend_company]])</f>
        <v>0.3010299956639812</v>
      </c>
      <c r="N2876" s="19">
        <f>1/Data[[#This Row],[time_spend_company]]</f>
        <v>0.5</v>
      </c>
      <c r="O2876" s="19">
        <v>2</v>
      </c>
    </row>
    <row r="2877" spans="1:15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VLOOKUP(Data[[#This Row],[dept]],Dept_Indexing[],2,FALSE)</f>
        <v>4</v>
      </c>
      <c r="L2877">
        <f>VLOOKUP(Data[[#This Row],[salary]],Salary_Index[],2,FALSE)</f>
        <v>3</v>
      </c>
      <c r="M2877" s="19">
        <f>LOG10(Data[[#This Row],[time_spend_company]])</f>
        <v>0.3010299956639812</v>
      </c>
      <c r="N2877" s="19">
        <f>1/Data[[#This Row],[time_spend_company]]</f>
        <v>0.5</v>
      </c>
      <c r="O2877" s="19">
        <v>2</v>
      </c>
    </row>
    <row r="2878" spans="1:15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VLOOKUP(Data[[#This Row],[dept]],Dept_Indexing[],2,FALSE)</f>
        <v>4</v>
      </c>
      <c r="L2878">
        <f>VLOOKUP(Data[[#This Row],[salary]],Salary_Index[],2,FALSE)</f>
        <v>3</v>
      </c>
      <c r="M2878" s="19">
        <f>LOG10(Data[[#This Row],[time_spend_company]])</f>
        <v>0.3010299956639812</v>
      </c>
      <c r="N2878" s="19">
        <f>1/Data[[#This Row],[time_spend_company]]</f>
        <v>0.5</v>
      </c>
      <c r="O2878" s="19">
        <v>2</v>
      </c>
    </row>
    <row r="2879" spans="1:15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VLOOKUP(Data[[#This Row],[dept]],Dept_Indexing[],2,FALSE)</f>
        <v>8</v>
      </c>
      <c r="L2879">
        <f>VLOOKUP(Data[[#This Row],[salary]],Salary_Index[],2,FALSE)</f>
        <v>1</v>
      </c>
      <c r="M2879" s="19">
        <f>LOG10(Data[[#This Row],[time_spend_company]])</f>
        <v>0.3010299956639812</v>
      </c>
      <c r="N2879" s="19">
        <f>1/Data[[#This Row],[time_spend_company]]</f>
        <v>0.5</v>
      </c>
      <c r="O2879" s="19">
        <v>2</v>
      </c>
    </row>
    <row r="2880" spans="1:15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VLOOKUP(Data[[#This Row],[dept]],Dept_Indexing[],2,FALSE)</f>
        <v>1</v>
      </c>
      <c r="L2880">
        <f>VLOOKUP(Data[[#This Row],[salary]],Salary_Index[],2,FALSE)</f>
        <v>1</v>
      </c>
      <c r="M2880" s="19">
        <f>LOG10(Data[[#This Row],[time_spend_company]])</f>
        <v>0.3010299956639812</v>
      </c>
      <c r="N2880" s="19">
        <f>1/Data[[#This Row],[time_spend_company]]</f>
        <v>0.5</v>
      </c>
      <c r="O2880" s="19">
        <v>2</v>
      </c>
    </row>
    <row r="2881" spans="1:15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VLOOKUP(Data[[#This Row],[dept]],Dept_Indexing[],2,FALSE)</f>
        <v>5</v>
      </c>
      <c r="L2881">
        <f>VLOOKUP(Data[[#This Row],[salary]],Salary_Index[],2,FALSE)</f>
        <v>2</v>
      </c>
      <c r="M2881" s="19">
        <f>LOG10(Data[[#This Row],[time_spend_company]])</f>
        <v>0.3010299956639812</v>
      </c>
      <c r="N2881" s="19">
        <f>1/Data[[#This Row],[time_spend_company]]</f>
        <v>0.5</v>
      </c>
      <c r="O2881" s="19">
        <v>2</v>
      </c>
    </row>
    <row r="2882" spans="1:15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VLOOKUP(Data[[#This Row],[dept]],Dept_Indexing[],2,FALSE)</f>
        <v>8</v>
      </c>
      <c r="L2882">
        <f>VLOOKUP(Data[[#This Row],[salary]],Salary_Index[],2,FALSE)</f>
        <v>2</v>
      </c>
      <c r="M2882" s="19">
        <f>LOG10(Data[[#This Row],[time_spend_company]])</f>
        <v>0.3010299956639812</v>
      </c>
      <c r="N2882" s="19">
        <f>1/Data[[#This Row],[time_spend_company]]</f>
        <v>0.5</v>
      </c>
      <c r="O2882" s="19">
        <v>2</v>
      </c>
    </row>
    <row r="2883" spans="1:15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VLOOKUP(Data[[#This Row],[dept]],Dept_Indexing[],2,FALSE)</f>
        <v>8</v>
      </c>
      <c r="L2883">
        <f>VLOOKUP(Data[[#This Row],[salary]],Salary_Index[],2,FALSE)</f>
        <v>2</v>
      </c>
      <c r="M2883" s="19">
        <f>LOG10(Data[[#This Row],[time_spend_company]])</f>
        <v>0.3010299956639812</v>
      </c>
      <c r="N2883" s="19">
        <f>1/Data[[#This Row],[time_spend_company]]</f>
        <v>0.5</v>
      </c>
      <c r="O2883" s="19">
        <v>2</v>
      </c>
    </row>
    <row r="2884" spans="1:15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VLOOKUP(Data[[#This Row],[dept]],Dept_Indexing[],2,FALSE)</f>
        <v>8</v>
      </c>
      <c r="L2884">
        <f>VLOOKUP(Data[[#This Row],[salary]],Salary_Index[],2,FALSE)</f>
        <v>2</v>
      </c>
      <c r="M2884" s="19">
        <f>LOG10(Data[[#This Row],[time_spend_company]])</f>
        <v>0.3010299956639812</v>
      </c>
      <c r="N2884" s="19">
        <f>1/Data[[#This Row],[time_spend_company]]</f>
        <v>0.5</v>
      </c>
      <c r="O2884" s="19">
        <v>2</v>
      </c>
    </row>
    <row r="2885" spans="1:15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VLOOKUP(Data[[#This Row],[dept]],Dept_Indexing[],2,FALSE)</f>
        <v>6</v>
      </c>
      <c r="L2885">
        <f>VLOOKUP(Data[[#This Row],[salary]],Salary_Index[],2,FALSE)</f>
        <v>2</v>
      </c>
      <c r="M2885" s="19">
        <f>LOG10(Data[[#This Row],[time_spend_company]])</f>
        <v>0.3010299956639812</v>
      </c>
      <c r="N2885" s="19">
        <f>1/Data[[#This Row],[time_spend_company]]</f>
        <v>0.5</v>
      </c>
      <c r="O2885" s="19">
        <v>2</v>
      </c>
    </row>
    <row r="2886" spans="1:15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VLOOKUP(Data[[#This Row],[dept]],Dept_Indexing[],2,FALSE)</f>
        <v>3</v>
      </c>
      <c r="L2886">
        <f>VLOOKUP(Data[[#This Row],[salary]],Salary_Index[],2,FALSE)</f>
        <v>2</v>
      </c>
      <c r="M2886" s="19">
        <f>LOG10(Data[[#This Row],[time_spend_company]])</f>
        <v>0.3010299956639812</v>
      </c>
      <c r="N2886" s="19">
        <f>1/Data[[#This Row],[time_spend_company]]</f>
        <v>0.5</v>
      </c>
      <c r="O2886" s="19">
        <v>2</v>
      </c>
    </row>
    <row r="2887" spans="1:15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VLOOKUP(Data[[#This Row],[dept]],Dept_Indexing[],2,FALSE)</f>
        <v>4</v>
      </c>
      <c r="L2887">
        <f>VLOOKUP(Data[[#This Row],[salary]],Salary_Index[],2,FALSE)</f>
        <v>3</v>
      </c>
      <c r="M2887" s="19">
        <f>LOG10(Data[[#This Row],[time_spend_company]])</f>
        <v>0.3010299956639812</v>
      </c>
      <c r="N2887" s="19">
        <f>1/Data[[#This Row],[time_spend_company]]</f>
        <v>0.5</v>
      </c>
      <c r="O2887" s="19">
        <v>2</v>
      </c>
    </row>
    <row r="2888" spans="1:15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VLOOKUP(Data[[#This Row],[dept]],Dept_Indexing[],2,FALSE)</f>
        <v>4</v>
      </c>
      <c r="L2888">
        <f>VLOOKUP(Data[[#This Row],[salary]],Salary_Index[],2,FALSE)</f>
        <v>3</v>
      </c>
      <c r="M2888" s="19">
        <f>LOG10(Data[[#This Row],[time_spend_company]])</f>
        <v>0.3010299956639812</v>
      </c>
      <c r="N2888" s="19">
        <f>1/Data[[#This Row],[time_spend_company]]</f>
        <v>0.5</v>
      </c>
      <c r="O2888" s="19">
        <v>2</v>
      </c>
    </row>
    <row r="2889" spans="1:15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VLOOKUP(Data[[#This Row],[dept]],Dept_Indexing[],2,FALSE)</f>
        <v>4</v>
      </c>
      <c r="L2889">
        <f>VLOOKUP(Data[[#This Row],[salary]],Salary_Index[],2,FALSE)</f>
        <v>3</v>
      </c>
      <c r="M2889" s="19">
        <f>LOG10(Data[[#This Row],[time_spend_company]])</f>
        <v>0.3010299956639812</v>
      </c>
      <c r="N2889" s="19">
        <f>1/Data[[#This Row],[time_spend_company]]</f>
        <v>0.5</v>
      </c>
      <c r="O2889" s="19">
        <v>2</v>
      </c>
    </row>
    <row r="2890" spans="1:15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VLOOKUP(Data[[#This Row],[dept]],Dept_Indexing[],2,FALSE)</f>
        <v>5</v>
      </c>
      <c r="L2890">
        <f>VLOOKUP(Data[[#This Row],[salary]],Salary_Index[],2,FALSE)</f>
        <v>1</v>
      </c>
      <c r="M2890" s="19">
        <f>LOG10(Data[[#This Row],[time_spend_company]])</f>
        <v>0.3010299956639812</v>
      </c>
      <c r="N2890" s="19">
        <f>1/Data[[#This Row],[time_spend_company]]</f>
        <v>0.5</v>
      </c>
      <c r="O2890" s="19">
        <v>2</v>
      </c>
    </row>
    <row r="2891" spans="1:15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VLOOKUP(Data[[#This Row],[dept]],Dept_Indexing[],2,FALSE)</f>
        <v>8</v>
      </c>
      <c r="L2891">
        <f>VLOOKUP(Data[[#This Row],[salary]],Salary_Index[],2,FALSE)</f>
        <v>1</v>
      </c>
      <c r="M2891" s="19">
        <f>LOG10(Data[[#This Row],[time_spend_company]])</f>
        <v>0.3010299956639812</v>
      </c>
      <c r="N2891" s="19">
        <f>1/Data[[#This Row],[time_spend_company]]</f>
        <v>0.5</v>
      </c>
      <c r="O2891" s="19">
        <v>2</v>
      </c>
    </row>
    <row r="2892" spans="1:15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VLOOKUP(Data[[#This Row],[dept]],Dept_Indexing[],2,FALSE)</f>
        <v>8</v>
      </c>
      <c r="L2892">
        <f>VLOOKUP(Data[[#This Row],[salary]],Salary_Index[],2,FALSE)</f>
        <v>1</v>
      </c>
      <c r="M2892" s="19">
        <f>LOG10(Data[[#This Row],[time_spend_company]])</f>
        <v>0.3010299956639812</v>
      </c>
      <c r="N2892" s="19">
        <f>1/Data[[#This Row],[time_spend_company]]</f>
        <v>0.5</v>
      </c>
      <c r="O2892" s="19">
        <v>2</v>
      </c>
    </row>
    <row r="2893" spans="1:15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VLOOKUP(Data[[#This Row],[dept]],Dept_Indexing[],2,FALSE)</f>
        <v>10</v>
      </c>
      <c r="L2893">
        <f>VLOOKUP(Data[[#This Row],[salary]],Salary_Index[],2,FALSE)</f>
        <v>2</v>
      </c>
      <c r="M2893" s="19">
        <f>LOG10(Data[[#This Row],[time_spend_company]])</f>
        <v>0.3010299956639812</v>
      </c>
      <c r="N2893" s="19">
        <f>1/Data[[#This Row],[time_spend_company]]</f>
        <v>0.5</v>
      </c>
      <c r="O2893" s="19">
        <v>2</v>
      </c>
    </row>
    <row r="2894" spans="1:15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VLOOKUP(Data[[#This Row],[dept]],Dept_Indexing[],2,FALSE)</f>
        <v>9</v>
      </c>
      <c r="L2894">
        <f>VLOOKUP(Data[[#This Row],[salary]],Salary_Index[],2,FALSE)</f>
        <v>2</v>
      </c>
      <c r="M2894" s="19">
        <f>LOG10(Data[[#This Row],[time_spend_company]])</f>
        <v>0.3010299956639812</v>
      </c>
      <c r="N2894" s="19">
        <f>1/Data[[#This Row],[time_spend_company]]</f>
        <v>0.5</v>
      </c>
      <c r="O2894" s="19">
        <v>2</v>
      </c>
    </row>
    <row r="2895" spans="1:15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VLOOKUP(Data[[#This Row],[dept]],Dept_Indexing[],2,FALSE)</f>
        <v>9</v>
      </c>
      <c r="L2895">
        <f>VLOOKUP(Data[[#This Row],[salary]],Salary_Index[],2,FALSE)</f>
        <v>2</v>
      </c>
      <c r="M2895" s="19">
        <f>LOG10(Data[[#This Row],[time_spend_company]])</f>
        <v>0.3010299956639812</v>
      </c>
      <c r="N2895" s="19">
        <f>1/Data[[#This Row],[time_spend_company]]</f>
        <v>0.5</v>
      </c>
      <c r="O2895" s="19">
        <v>2</v>
      </c>
    </row>
    <row r="2896" spans="1:15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VLOOKUP(Data[[#This Row],[dept]],Dept_Indexing[],2,FALSE)</f>
        <v>9</v>
      </c>
      <c r="L2896">
        <f>VLOOKUP(Data[[#This Row],[salary]],Salary_Index[],2,FALSE)</f>
        <v>3</v>
      </c>
      <c r="M2896" s="19">
        <f>LOG10(Data[[#This Row],[time_spend_company]])</f>
        <v>0.3010299956639812</v>
      </c>
      <c r="N2896" s="19">
        <f>1/Data[[#This Row],[time_spend_company]]</f>
        <v>0.5</v>
      </c>
      <c r="O2896" s="19">
        <v>2</v>
      </c>
    </row>
    <row r="2897" spans="1:15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VLOOKUP(Data[[#This Row],[dept]],Dept_Indexing[],2,FALSE)</f>
        <v>4</v>
      </c>
      <c r="L2897">
        <f>VLOOKUP(Data[[#This Row],[salary]],Salary_Index[],2,FALSE)</f>
        <v>2</v>
      </c>
      <c r="M2897" s="19">
        <f>LOG10(Data[[#This Row],[time_spend_company]])</f>
        <v>0.3010299956639812</v>
      </c>
      <c r="N2897" s="19">
        <f>1/Data[[#This Row],[time_spend_company]]</f>
        <v>0.5</v>
      </c>
      <c r="O2897" s="19">
        <v>2</v>
      </c>
    </row>
    <row r="2898" spans="1:15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VLOOKUP(Data[[#This Row],[dept]],Dept_Indexing[],2,FALSE)</f>
        <v>3</v>
      </c>
      <c r="L2898">
        <f>VLOOKUP(Data[[#This Row],[salary]],Salary_Index[],2,FALSE)</f>
        <v>2</v>
      </c>
      <c r="M2898" s="19">
        <f>LOG10(Data[[#This Row],[time_spend_company]])</f>
        <v>0.3010299956639812</v>
      </c>
      <c r="N2898" s="19">
        <f>1/Data[[#This Row],[time_spend_company]]</f>
        <v>0.5</v>
      </c>
      <c r="O2898" s="19">
        <v>2</v>
      </c>
    </row>
    <row r="2899" spans="1:15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VLOOKUP(Data[[#This Row],[dept]],Dept_Indexing[],2,FALSE)</f>
        <v>3</v>
      </c>
      <c r="L2899">
        <f>VLOOKUP(Data[[#This Row],[salary]],Salary_Index[],2,FALSE)</f>
        <v>1</v>
      </c>
      <c r="M2899" s="19">
        <f>LOG10(Data[[#This Row],[time_spend_company]])</f>
        <v>0.3010299956639812</v>
      </c>
      <c r="N2899" s="19">
        <f>1/Data[[#This Row],[time_spend_company]]</f>
        <v>0.5</v>
      </c>
      <c r="O2899" s="19">
        <v>2</v>
      </c>
    </row>
    <row r="2900" spans="1:15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VLOOKUP(Data[[#This Row],[dept]],Dept_Indexing[],2,FALSE)</f>
        <v>6</v>
      </c>
      <c r="L2900">
        <f>VLOOKUP(Data[[#This Row],[salary]],Salary_Index[],2,FALSE)</f>
        <v>1</v>
      </c>
      <c r="M2900" s="19">
        <f>LOG10(Data[[#This Row],[time_spend_company]])</f>
        <v>0.3010299956639812</v>
      </c>
      <c r="N2900" s="19">
        <f>1/Data[[#This Row],[time_spend_company]]</f>
        <v>0.5</v>
      </c>
      <c r="O2900" s="19">
        <v>2</v>
      </c>
    </row>
    <row r="2901" spans="1:15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VLOOKUP(Data[[#This Row],[dept]],Dept_Indexing[],2,FALSE)</f>
        <v>6</v>
      </c>
      <c r="L2901">
        <f>VLOOKUP(Data[[#This Row],[salary]],Salary_Index[],2,FALSE)</f>
        <v>1</v>
      </c>
      <c r="M2901" s="19">
        <f>LOG10(Data[[#This Row],[time_spend_company]])</f>
        <v>0.3010299956639812</v>
      </c>
      <c r="N2901" s="19">
        <f>1/Data[[#This Row],[time_spend_company]]</f>
        <v>0.5</v>
      </c>
      <c r="O2901" s="19">
        <v>2</v>
      </c>
    </row>
    <row r="2902" spans="1:15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VLOOKUP(Data[[#This Row],[dept]],Dept_Indexing[],2,FALSE)</f>
        <v>3</v>
      </c>
      <c r="L2902">
        <f>VLOOKUP(Data[[#This Row],[salary]],Salary_Index[],2,FALSE)</f>
        <v>1</v>
      </c>
      <c r="M2902" s="19">
        <f>LOG10(Data[[#This Row],[time_spend_company]])</f>
        <v>0.3010299956639812</v>
      </c>
      <c r="N2902" s="19">
        <f>1/Data[[#This Row],[time_spend_company]]</f>
        <v>0.5</v>
      </c>
      <c r="O2902" s="19">
        <v>2</v>
      </c>
    </row>
    <row r="2903" spans="1:15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VLOOKUP(Data[[#This Row],[dept]],Dept_Indexing[],2,FALSE)</f>
        <v>4</v>
      </c>
      <c r="L2903">
        <f>VLOOKUP(Data[[#This Row],[salary]],Salary_Index[],2,FALSE)</f>
        <v>3</v>
      </c>
      <c r="M2903" s="19">
        <f>LOG10(Data[[#This Row],[time_spend_company]])</f>
        <v>0.3010299956639812</v>
      </c>
      <c r="N2903" s="19">
        <f>1/Data[[#This Row],[time_spend_company]]</f>
        <v>0.5</v>
      </c>
      <c r="O2903" s="19">
        <v>2</v>
      </c>
    </row>
    <row r="2904" spans="1:15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VLOOKUP(Data[[#This Row],[dept]],Dept_Indexing[],2,FALSE)</f>
        <v>8</v>
      </c>
      <c r="L2904">
        <f>VLOOKUP(Data[[#This Row],[salary]],Salary_Index[],2,FALSE)</f>
        <v>2</v>
      </c>
      <c r="M2904" s="19">
        <f>LOG10(Data[[#This Row],[time_spend_company]])</f>
        <v>0.3010299956639812</v>
      </c>
      <c r="N2904" s="19">
        <f>1/Data[[#This Row],[time_spend_company]]</f>
        <v>0.5</v>
      </c>
      <c r="O2904" s="19">
        <v>2</v>
      </c>
    </row>
    <row r="2905" spans="1:15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VLOOKUP(Data[[#This Row],[dept]],Dept_Indexing[],2,FALSE)</f>
        <v>8</v>
      </c>
      <c r="L2905">
        <f>VLOOKUP(Data[[#This Row],[salary]],Salary_Index[],2,FALSE)</f>
        <v>2</v>
      </c>
      <c r="M2905" s="19">
        <f>LOG10(Data[[#This Row],[time_spend_company]])</f>
        <v>0.3010299956639812</v>
      </c>
      <c r="N2905" s="19">
        <f>1/Data[[#This Row],[time_spend_company]]</f>
        <v>0.5</v>
      </c>
      <c r="O2905" s="19">
        <v>2</v>
      </c>
    </row>
    <row r="2906" spans="1:15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VLOOKUP(Data[[#This Row],[dept]],Dept_Indexing[],2,FALSE)</f>
        <v>8</v>
      </c>
      <c r="L2906">
        <f>VLOOKUP(Data[[#This Row],[salary]],Salary_Index[],2,FALSE)</f>
        <v>2</v>
      </c>
      <c r="M2906" s="19">
        <f>LOG10(Data[[#This Row],[time_spend_company]])</f>
        <v>0.3010299956639812</v>
      </c>
      <c r="N2906" s="19">
        <f>1/Data[[#This Row],[time_spend_company]]</f>
        <v>0.5</v>
      </c>
      <c r="O2906" s="19">
        <v>2</v>
      </c>
    </row>
    <row r="2907" spans="1:15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VLOOKUP(Data[[#This Row],[dept]],Dept_Indexing[],2,FALSE)</f>
        <v>8</v>
      </c>
      <c r="L2907">
        <f>VLOOKUP(Data[[#This Row],[salary]],Salary_Index[],2,FALSE)</f>
        <v>1</v>
      </c>
      <c r="M2907" s="19">
        <f>LOG10(Data[[#This Row],[time_spend_company]])</f>
        <v>0.3010299956639812</v>
      </c>
      <c r="N2907" s="19">
        <f>1/Data[[#This Row],[time_spend_company]]</f>
        <v>0.5</v>
      </c>
      <c r="O2907" s="19">
        <v>2</v>
      </c>
    </row>
    <row r="2908" spans="1:15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VLOOKUP(Data[[#This Row],[dept]],Dept_Indexing[],2,FALSE)</f>
        <v>8</v>
      </c>
      <c r="L2908">
        <f>VLOOKUP(Data[[#This Row],[salary]],Salary_Index[],2,FALSE)</f>
        <v>1</v>
      </c>
      <c r="M2908" s="19">
        <f>LOG10(Data[[#This Row],[time_spend_company]])</f>
        <v>0.3010299956639812</v>
      </c>
      <c r="N2908" s="19">
        <f>1/Data[[#This Row],[time_spend_company]]</f>
        <v>0.5</v>
      </c>
      <c r="O2908" s="19">
        <v>2</v>
      </c>
    </row>
    <row r="2909" spans="1:15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VLOOKUP(Data[[#This Row],[dept]],Dept_Indexing[],2,FALSE)</f>
        <v>8</v>
      </c>
      <c r="L2909">
        <f>VLOOKUP(Data[[#This Row],[salary]],Salary_Index[],2,FALSE)</f>
        <v>2</v>
      </c>
      <c r="M2909" s="19">
        <f>LOG10(Data[[#This Row],[time_spend_company]])</f>
        <v>0.3010299956639812</v>
      </c>
      <c r="N2909" s="19">
        <f>1/Data[[#This Row],[time_spend_company]]</f>
        <v>0.5</v>
      </c>
      <c r="O2909" s="19">
        <v>2</v>
      </c>
    </row>
    <row r="2910" spans="1:15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VLOOKUP(Data[[#This Row],[dept]],Dept_Indexing[],2,FALSE)</f>
        <v>3</v>
      </c>
      <c r="L2910">
        <f>VLOOKUP(Data[[#This Row],[salary]],Salary_Index[],2,FALSE)</f>
        <v>1</v>
      </c>
      <c r="M2910" s="19">
        <f>LOG10(Data[[#This Row],[time_spend_company]])</f>
        <v>0.3010299956639812</v>
      </c>
      <c r="N2910" s="19">
        <f>1/Data[[#This Row],[time_spend_company]]</f>
        <v>0.5</v>
      </c>
      <c r="O2910" s="19">
        <v>2</v>
      </c>
    </row>
    <row r="2911" spans="1:15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VLOOKUP(Data[[#This Row],[dept]],Dept_Indexing[],2,FALSE)</f>
        <v>5</v>
      </c>
      <c r="L2911">
        <f>VLOOKUP(Data[[#This Row],[salary]],Salary_Index[],2,FALSE)</f>
        <v>2</v>
      </c>
      <c r="M2911" s="19">
        <f>LOG10(Data[[#This Row],[time_spend_company]])</f>
        <v>0.3010299956639812</v>
      </c>
      <c r="N2911" s="19">
        <f>1/Data[[#This Row],[time_spend_company]]</f>
        <v>0.5</v>
      </c>
      <c r="O2911" s="19">
        <v>2</v>
      </c>
    </row>
    <row r="2912" spans="1:15" x14ac:dyDescent="0.35">
      <c r="A2912">
        <v>0.81</v>
      </c>
      <c r="B2912" s="23">
        <v>0.71669389115758997</v>
      </c>
      <c r="C2912">
        <v>5</v>
      </c>
      <c r="D2912">
        <v>251</v>
      </c>
      <c r="E2912">
        <v>2</v>
      </c>
      <c r="F2912">
        <v>0</v>
      </c>
      <c r="G2912" s="20">
        <v>0</v>
      </c>
      <c r="H2912">
        <v>0</v>
      </c>
      <c r="I2912" t="s">
        <v>8</v>
      </c>
      <c r="J2912" t="s">
        <v>10</v>
      </c>
      <c r="K2912">
        <f>VLOOKUP(Data[[#This Row],[dept]],Dept_Indexing[],2,FALSE)</f>
        <v>8</v>
      </c>
      <c r="L2912">
        <f>VLOOKUP(Data[[#This Row],[salary]],Salary_Index[],2,FALSE)</f>
        <v>1</v>
      </c>
      <c r="M2912" s="19">
        <f>LOG10(Data[[#This Row],[time_spend_company]])</f>
        <v>0.3010299956639812</v>
      </c>
      <c r="N2912" s="19">
        <f>1/Data[[#This Row],[time_spend_company]]</f>
        <v>0.5</v>
      </c>
      <c r="O2912" s="19">
        <v>2</v>
      </c>
    </row>
    <row r="2913" spans="1:15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VLOOKUP(Data[[#This Row],[dept]],Dept_Indexing[],2,FALSE)</f>
        <v>8</v>
      </c>
      <c r="L2913">
        <f>VLOOKUP(Data[[#This Row],[salary]],Salary_Index[],2,FALSE)</f>
        <v>1</v>
      </c>
      <c r="M2913" s="19">
        <f>LOG10(Data[[#This Row],[time_spend_company]])</f>
        <v>0.47712125471966244</v>
      </c>
      <c r="N2913" s="19">
        <f>1/Data[[#This Row],[time_spend_company]]</f>
        <v>0.33333333333333331</v>
      </c>
      <c r="O2913" s="19">
        <v>3</v>
      </c>
    </row>
    <row r="2914" spans="1:15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VLOOKUP(Data[[#This Row],[dept]],Dept_Indexing[],2,FALSE)</f>
        <v>8</v>
      </c>
      <c r="L2914">
        <f>VLOOKUP(Data[[#This Row],[salary]],Salary_Index[],2,FALSE)</f>
        <v>1</v>
      </c>
      <c r="M2914" s="19">
        <f>LOG10(Data[[#This Row],[time_spend_company]])</f>
        <v>0.47712125471966244</v>
      </c>
      <c r="N2914" s="19">
        <f>1/Data[[#This Row],[time_spend_company]]</f>
        <v>0.33333333333333331</v>
      </c>
      <c r="O2914" s="19">
        <v>3</v>
      </c>
    </row>
    <row r="2915" spans="1:15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VLOOKUP(Data[[#This Row],[dept]],Dept_Indexing[],2,FALSE)</f>
        <v>8</v>
      </c>
      <c r="L2915">
        <f>VLOOKUP(Data[[#This Row],[salary]],Salary_Index[],2,FALSE)</f>
        <v>1</v>
      </c>
      <c r="M2915" s="19">
        <f>LOG10(Data[[#This Row],[time_spend_company]])</f>
        <v>0.47712125471966244</v>
      </c>
      <c r="N2915" s="19">
        <f>1/Data[[#This Row],[time_spend_company]]</f>
        <v>0.33333333333333331</v>
      </c>
      <c r="O2915" s="19">
        <v>3</v>
      </c>
    </row>
    <row r="2916" spans="1:15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VLOOKUP(Data[[#This Row],[dept]],Dept_Indexing[],2,FALSE)</f>
        <v>8</v>
      </c>
      <c r="L2916">
        <f>VLOOKUP(Data[[#This Row],[salary]],Salary_Index[],2,FALSE)</f>
        <v>1</v>
      </c>
      <c r="M2916" s="19">
        <f>LOG10(Data[[#This Row],[time_spend_company]])</f>
        <v>0.47712125471966244</v>
      </c>
      <c r="N2916" s="19">
        <f>1/Data[[#This Row],[time_spend_company]]</f>
        <v>0.33333333333333331</v>
      </c>
      <c r="O2916" s="19">
        <v>3</v>
      </c>
    </row>
    <row r="2917" spans="1:15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VLOOKUP(Data[[#This Row],[dept]],Dept_Indexing[],2,FALSE)</f>
        <v>8</v>
      </c>
      <c r="L2917">
        <f>VLOOKUP(Data[[#This Row],[salary]],Salary_Index[],2,FALSE)</f>
        <v>1</v>
      </c>
      <c r="M2917" s="19">
        <f>LOG10(Data[[#This Row],[time_spend_company]])</f>
        <v>0.47712125471966244</v>
      </c>
      <c r="N2917" s="19">
        <f>1/Data[[#This Row],[time_spend_company]]</f>
        <v>0.33333333333333331</v>
      </c>
      <c r="O2917" s="19">
        <v>3</v>
      </c>
    </row>
    <row r="2918" spans="1:15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VLOOKUP(Data[[#This Row],[dept]],Dept_Indexing[],2,FALSE)</f>
        <v>8</v>
      </c>
      <c r="L2918">
        <f>VLOOKUP(Data[[#This Row],[salary]],Salary_Index[],2,FALSE)</f>
        <v>1</v>
      </c>
      <c r="M2918" s="19">
        <f>LOG10(Data[[#This Row],[time_spend_company]])</f>
        <v>0.47712125471966244</v>
      </c>
      <c r="N2918" s="19">
        <f>1/Data[[#This Row],[time_spend_company]]</f>
        <v>0.33333333333333331</v>
      </c>
      <c r="O2918" s="19">
        <v>3</v>
      </c>
    </row>
    <row r="2919" spans="1:15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VLOOKUP(Data[[#This Row],[dept]],Dept_Indexing[],2,FALSE)</f>
        <v>8</v>
      </c>
      <c r="L2919">
        <f>VLOOKUP(Data[[#This Row],[salary]],Salary_Index[],2,FALSE)</f>
        <v>1</v>
      </c>
      <c r="M2919" s="19">
        <f>LOG10(Data[[#This Row],[time_spend_company]])</f>
        <v>0.47712125471966244</v>
      </c>
      <c r="N2919" s="19">
        <f>1/Data[[#This Row],[time_spend_company]]</f>
        <v>0.33333333333333331</v>
      </c>
      <c r="O2919" s="19">
        <v>3</v>
      </c>
    </row>
    <row r="2920" spans="1:15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VLOOKUP(Data[[#This Row],[dept]],Dept_Indexing[],2,FALSE)</f>
        <v>8</v>
      </c>
      <c r="L2920">
        <f>VLOOKUP(Data[[#This Row],[salary]],Salary_Index[],2,FALSE)</f>
        <v>1</v>
      </c>
      <c r="M2920" s="19">
        <f>LOG10(Data[[#This Row],[time_spend_company]])</f>
        <v>0.47712125471966244</v>
      </c>
      <c r="N2920" s="19">
        <f>1/Data[[#This Row],[time_spend_company]]</f>
        <v>0.33333333333333331</v>
      </c>
      <c r="O2920" s="19">
        <v>3</v>
      </c>
    </row>
    <row r="2921" spans="1:15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VLOOKUP(Data[[#This Row],[dept]],Dept_Indexing[],2,FALSE)</f>
        <v>8</v>
      </c>
      <c r="L2921">
        <f>VLOOKUP(Data[[#This Row],[salary]],Salary_Index[],2,FALSE)</f>
        <v>1</v>
      </c>
      <c r="M2921" s="19">
        <f>LOG10(Data[[#This Row],[time_spend_company]])</f>
        <v>0.47712125471966244</v>
      </c>
      <c r="N2921" s="19">
        <f>1/Data[[#This Row],[time_spend_company]]</f>
        <v>0.33333333333333331</v>
      </c>
      <c r="O2921" s="19">
        <v>3</v>
      </c>
    </row>
    <row r="2922" spans="1:15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VLOOKUP(Data[[#This Row],[dept]],Dept_Indexing[],2,FALSE)</f>
        <v>8</v>
      </c>
      <c r="L2922">
        <f>VLOOKUP(Data[[#This Row],[salary]],Salary_Index[],2,FALSE)</f>
        <v>1</v>
      </c>
      <c r="M2922" s="19">
        <f>LOG10(Data[[#This Row],[time_spend_company]])</f>
        <v>0.47712125471966244</v>
      </c>
      <c r="N2922" s="19">
        <f>1/Data[[#This Row],[time_spend_company]]</f>
        <v>0.33333333333333331</v>
      </c>
      <c r="O2922" s="19">
        <v>3</v>
      </c>
    </row>
    <row r="2923" spans="1:15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VLOOKUP(Data[[#This Row],[dept]],Dept_Indexing[],2,FALSE)</f>
        <v>8</v>
      </c>
      <c r="L2923">
        <f>VLOOKUP(Data[[#This Row],[salary]],Salary_Index[],2,FALSE)</f>
        <v>1</v>
      </c>
      <c r="M2923" s="19">
        <f>LOG10(Data[[#This Row],[time_spend_company]])</f>
        <v>0.47712125471966244</v>
      </c>
      <c r="N2923" s="19">
        <f>1/Data[[#This Row],[time_spend_company]]</f>
        <v>0.33333333333333331</v>
      </c>
      <c r="O2923" s="19">
        <v>3</v>
      </c>
    </row>
    <row r="2924" spans="1:15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VLOOKUP(Data[[#This Row],[dept]],Dept_Indexing[],2,FALSE)</f>
        <v>8</v>
      </c>
      <c r="L2924">
        <f>VLOOKUP(Data[[#This Row],[salary]],Salary_Index[],2,FALSE)</f>
        <v>1</v>
      </c>
      <c r="M2924" s="19">
        <f>LOG10(Data[[#This Row],[time_spend_company]])</f>
        <v>0.47712125471966244</v>
      </c>
      <c r="N2924" s="19">
        <f>1/Data[[#This Row],[time_spend_company]]</f>
        <v>0.33333333333333331</v>
      </c>
      <c r="O2924" s="19">
        <v>3</v>
      </c>
    </row>
    <row r="2925" spans="1:15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VLOOKUP(Data[[#This Row],[dept]],Dept_Indexing[],2,FALSE)</f>
        <v>8</v>
      </c>
      <c r="L2925">
        <f>VLOOKUP(Data[[#This Row],[salary]],Salary_Index[],2,FALSE)</f>
        <v>1</v>
      </c>
      <c r="M2925" s="19">
        <f>LOG10(Data[[#This Row],[time_spend_company]])</f>
        <v>0.47712125471966244</v>
      </c>
      <c r="N2925" s="19">
        <f>1/Data[[#This Row],[time_spend_company]]</f>
        <v>0.33333333333333331</v>
      </c>
      <c r="O2925" s="19">
        <v>3</v>
      </c>
    </row>
    <row r="2926" spans="1:15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VLOOKUP(Data[[#This Row],[dept]],Dept_Indexing[],2,FALSE)</f>
        <v>8</v>
      </c>
      <c r="L2926">
        <f>VLOOKUP(Data[[#This Row],[salary]],Salary_Index[],2,FALSE)</f>
        <v>1</v>
      </c>
      <c r="M2926" s="19">
        <f>LOG10(Data[[#This Row],[time_spend_company]])</f>
        <v>0.47712125471966244</v>
      </c>
      <c r="N2926" s="19">
        <f>1/Data[[#This Row],[time_spend_company]]</f>
        <v>0.33333333333333331</v>
      </c>
      <c r="O2926" s="19">
        <v>3</v>
      </c>
    </row>
    <row r="2927" spans="1:15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VLOOKUP(Data[[#This Row],[dept]],Dept_Indexing[],2,FALSE)</f>
        <v>1</v>
      </c>
      <c r="L2927">
        <f>VLOOKUP(Data[[#This Row],[salary]],Salary_Index[],2,FALSE)</f>
        <v>1</v>
      </c>
      <c r="M2927" s="19">
        <f>LOG10(Data[[#This Row],[time_spend_company]])</f>
        <v>0.47712125471966244</v>
      </c>
      <c r="N2927" s="19">
        <f>1/Data[[#This Row],[time_spend_company]]</f>
        <v>0.33333333333333331</v>
      </c>
      <c r="O2927" s="19">
        <v>3</v>
      </c>
    </row>
    <row r="2928" spans="1:15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VLOOKUP(Data[[#This Row],[dept]],Dept_Indexing[],2,FALSE)</f>
        <v>1</v>
      </c>
      <c r="L2928">
        <f>VLOOKUP(Data[[#This Row],[salary]],Salary_Index[],2,FALSE)</f>
        <v>1</v>
      </c>
      <c r="M2928" s="19">
        <f>LOG10(Data[[#This Row],[time_spend_company]])</f>
        <v>0.47712125471966244</v>
      </c>
      <c r="N2928" s="19">
        <f>1/Data[[#This Row],[time_spend_company]]</f>
        <v>0.33333333333333331</v>
      </c>
      <c r="O2928" s="19">
        <v>3</v>
      </c>
    </row>
    <row r="2929" spans="1:15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VLOOKUP(Data[[#This Row],[dept]],Dept_Indexing[],2,FALSE)</f>
        <v>2</v>
      </c>
      <c r="L2929">
        <f>VLOOKUP(Data[[#This Row],[salary]],Salary_Index[],2,FALSE)</f>
        <v>1</v>
      </c>
      <c r="M2929" s="19">
        <f>LOG10(Data[[#This Row],[time_spend_company]])</f>
        <v>0.47712125471966244</v>
      </c>
      <c r="N2929" s="19">
        <f>1/Data[[#This Row],[time_spend_company]]</f>
        <v>0.33333333333333331</v>
      </c>
      <c r="O2929" s="19">
        <v>3</v>
      </c>
    </row>
    <row r="2930" spans="1:15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VLOOKUP(Data[[#This Row],[dept]],Dept_Indexing[],2,FALSE)</f>
        <v>2</v>
      </c>
      <c r="L2930">
        <f>VLOOKUP(Data[[#This Row],[salary]],Salary_Index[],2,FALSE)</f>
        <v>1</v>
      </c>
      <c r="M2930" s="19">
        <f>LOG10(Data[[#This Row],[time_spend_company]])</f>
        <v>0.47712125471966244</v>
      </c>
      <c r="N2930" s="19">
        <f>1/Data[[#This Row],[time_spend_company]]</f>
        <v>0.33333333333333331</v>
      </c>
      <c r="O2930" s="19">
        <v>3</v>
      </c>
    </row>
    <row r="2931" spans="1:15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VLOOKUP(Data[[#This Row],[dept]],Dept_Indexing[],2,FALSE)</f>
        <v>2</v>
      </c>
      <c r="L2931">
        <f>VLOOKUP(Data[[#This Row],[salary]],Salary_Index[],2,FALSE)</f>
        <v>1</v>
      </c>
      <c r="M2931" s="19">
        <f>LOG10(Data[[#This Row],[time_spend_company]])</f>
        <v>0.47712125471966244</v>
      </c>
      <c r="N2931" s="19">
        <f>1/Data[[#This Row],[time_spend_company]]</f>
        <v>0.33333333333333331</v>
      </c>
      <c r="O2931" s="19">
        <v>3</v>
      </c>
    </row>
    <row r="2932" spans="1:15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VLOOKUP(Data[[#This Row],[dept]],Dept_Indexing[],2,FALSE)</f>
        <v>10</v>
      </c>
      <c r="L2932">
        <f>VLOOKUP(Data[[#This Row],[salary]],Salary_Index[],2,FALSE)</f>
        <v>1</v>
      </c>
      <c r="M2932" s="19">
        <f>LOG10(Data[[#This Row],[time_spend_company]])</f>
        <v>0.47712125471966244</v>
      </c>
      <c r="N2932" s="19">
        <f>1/Data[[#This Row],[time_spend_company]]</f>
        <v>0.33333333333333331</v>
      </c>
      <c r="O2932" s="19">
        <v>3</v>
      </c>
    </row>
    <row r="2933" spans="1:15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VLOOKUP(Data[[#This Row],[dept]],Dept_Indexing[],2,FALSE)</f>
        <v>10</v>
      </c>
      <c r="L2933">
        <f>VLOOKUP(Data[[#This Row],[salary]],Salary_Index[],2,FALSE)</f>
        <v>1</v>
      </c>
      <c r="M2933" s="19">
        <f>LOG10(Data[[#This Row],[time_spend_company]])</f>
        <v>0.47712125471966244</v>
      </c>
      <c r="N2933" s="19">
        <f>1/Data[[#This Row],[time_spend_company]]</f>
        <v>0.33333333333333331</v>
      </c>
      <c r="O2933" s="19">
        <v>3</v>
      </c>
    </row>
    <row r="2934" spans="1:15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VLOOKUP(Data[[#This Row],[dept]],Dept_Indexing[],2,FALSE)</f>
        <v>10</v>
      </c>
      <c r="L2934">
        <f>VLOOKUP(Data[[#This Row],[salary]],Salary_Index[],2,FALSE)</f>
        <v>1</v>
      </c>
      <c r="M2934" s="19">
        <f>LOG10(Data[[#This Row],[time_spend_company]])</f>
        <v>0.47712125471966244</v>
      </c>
      <c r="N2934" s="19">
        <f>1/Data[[#This Row],[time_spend_company]]</f>
        <v>0.33333333333333331</v>
      </c>
      <c r="O2934" s="19">
        <v>3</v>
      </c>
    </row>
    <row r="2935" spans="1:15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VLOOKUP(Data[[#This Row],[dept]],Dept_Indexing[],2,FALSE)</f>
        <v>10</v>
      </c>
      <c r="L2935">
        <f>VLOOKUP(Data[[#This Row],[salary]],Salary_Index[],2,FALSE)</f>
        <v>1</v>
      </c>
      <c r="M2935" s="19">
        <f>LOG10(Data[[#This Row],[time_spend_company]])</f>
        <v>0.47712125471966244</v>
      </c>
      <c r="N2935" s="19">
        <f>1/Data[[#This Row],[time_spend_company]]</f>
        <v>0.33333333333333331</v>
      </c>
      <c r="O2935" s="19">
        <v>3</v>
      </c>
    </row>
    <row r="2936" spans="1:15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VLOOKUP(Data[[#This Row],[dept]],Dept_Indexing[],2,FALSE)</f>
        <v>10</v>
      </c>
      <c r="L2936">
        <f>VLOOKUP(Data[[#This Row],[salary]],Salary_Index[],2,FALSE)</f>
        <v>1</v>
      </c>
      <c r="M2936" s="19">
        <f>LOG10(Data[[#This Row],[time_spend_company]])</f>
        <v>0.47712125471966244</v>
      </c>
      <c r="N2936" s="19">
        <f>1/Data[[#This Row],[time_spend_company]]</f>
        <v>0.33333333333333331</v>
      </c>
      <c r="O2936" s="19">
        <v>3</v>
      </c>
    </row>
    <row r="2937" spans="1:15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VLOOKUP(Data[[#This Row],[dept]],Dept_Indexing[],2,FALSE)</f>
        <v>9</v>
      </c>
      <c r="L2937">
        <f>VLOOKUP(Data[[#This Row],[salary]],Salary_Index[],2,FALSE)</f>
        <v>1</v>
      </c>
      <c r="M2937" s="19">
        <f>LOG10(Data[[#This Row],[time_spend_company]])</f>
        <v>0.47712125471966244</v>
      </c>
      <c r="N2937" s="19">
        <f>1/Data[[#This Row],[time_spend_company]]</f>
        <v>0.33333333333333331</v>
      </c>
      <c r="O2937" s="19">
        <v>3</v>
      </c>
    </row>
    <row r="2938" spans="1:15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VLOOKUP(Data[[#This Row],[dept]],Dept_Indexing[],2,FALSE)</f>
        <v>9</v>
      </c>
      <c r="L2938">
        <f>VLOOKUP(Data[[#This Row],[salary]],Salary_Index[],2,FALSE)</f>
        <v>1</v>
      </c>
      <c r="M2938" s="19">
        <f>LOG10(Data[[#This Row],[time_spend_company]])</f>
        <v>0.47712125471966244</v>
      </c>
      <c r="N2938" s="19">
        <f>1/Data[[#This Row],[time_spend_company]]</f>
        <v>0.33333333333333331</v>
      </c>
      <c r="O2938" s="19">
        <v>3</v>
      </c>
    </row>
    <row r="2939" spans="1:15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VLOOKUP(Data[[#This Row],[dept]],Dept_Indexing[],2,FALSE)</f>
        <v>9</v>
      </c>
      <c r="L2939">
        <f>VLOOKUP(Data[[#This Row],[salary]],Salary_Index[],2,FALSE)</f>
        <v>1</v>
      </c>
      <c r="M2939" s="19">
        <f>LOG10(Data[[#This Row],[time_spend_company]])</f>
        <v>0.47712125471966244</v>
      </c>
      <c r="N2939" s="19">
        <f>1/Data[[#This Row],[time_spend_company]]</f>
        <v>0.33333333333333331</v>
      </c>
      <c r="O2939" s="19">
        <v>3</v>
      </c>
    </row>
    <row r="2940" spans="1:15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VLOOKUP(Data[[#This Row],[dept]],Dept_Indexing[],2,FALSE)</f>
        <v>9</v>
      </c>
      <c r="L2940">
        <f>VLOOKUP(Data[[#This Row],[salary]],Salary_Index[],2,FALSE)</f>
        <v>1</v>
      </c>
      <c r="M2940" s="19">
        <f>LOG10(Data[[#This Row],[time_spend_company]])</f>
        <v>0.47712125471966244</v>
      </c>
      <c r="N2940" s="19">
        <f>1/Data[[#This Row],[time_spend_company]]</f>
        <v>0.33333333333333331</v>
      </c>
      <c r="O2940" s="19">
        <v>3</v>
      </c>
    </row>
    <row r="2941" spans="1:15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VLOOKUP(Data[[#This Row],[dept]],Dept_Indexing[],2,FALSE)</f>
        <v>9</v>
      </c>
      <c r="L2941">
        <f>VLOOKUP(Data[[#This Row],[salary]],Salary_Index[],2,FALSE)</f>
        <v>1</v>
      </c>
      <c r="M2941" s="19">
        <f>LOG10(Data[[#This Row],[time_spend_company]])</f>
        <v>0.47712125471966244</v>
      </c>
      <c r="N2941" s="19">
        <f>1/Data[[#This Row],[time_spend_company]]</f>
        <v>0.33333333333333331</v>
      </c>
      <c r="O2941" s="19">
        <v>3</v>
      </c>
    </row>
    <row r="2942" spans="1:15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VLOOKUP(Data[[#This Row],[dept]],Dept_Indexing[],2,FALSE)</f>
        <v>9</v>
      </c>
      <c r="L2942">
        <f>VLOOKUP(Data[[#This Row],[salary]],Salary_Index[],2,FALSE)</f>
        <v>1</v>
      </c>
      <c r="M2942" s="19">
        <f>LOG10(Data[[#This Row],[time_spend_company]])</f>
        <v>0.47712125471966244</v>
      </c>
      <c r="N2942" s="19">
        <f>1/Data[[#This Row],[time_spend_company]]</f>
        <v>0.33333333333333331</v>
      </c>
      <c r="O2942" s="19">
        <v>3</v>
      </c>
    </row>
    <row r="2943" spans="1:15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VLOOKUP(Data[[#This Row],[dept]],Dept_Indexing[],2,FALSE)</f>
        <v>9</v>
      </c>
      <c r="L2943">
        <f>VLOOKUP(Data[[#This Row],[salary]],Salary_Index[],2,FALSE)</f>
        <v>1</v>
      </c>
      <c r="M2943" s="19">
        <f>LOG10(Data[[#This Row],[time_spend_company]])</f>
        <v>0.47712125471966244</v>
      </c>
      <c r="N2943" s="19">
        <f>1/Data[[#This Row],[time_spend_company]]</f>
        <v>0.33333333333333331</v>
      </c>
      <c r="O2943" s="19">
        <v>3</v>
      </c>
    </row>
    <row r="2944" spans="1:15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VLOOKUP(Data[[#This Row],[dept]],Dept_Indexing[],2,FALSE)</f>
        <v>10</v>
      </c>
      <c r="L2944">
        <f>VLOOKUP(Data[[#This Row],[salary]],Salary_Index[],2,FALSE)</f>
        <v>1</v>
      </c>
      <c r="M2944" s="19">
        <f>LOG10(Data[[#This Row],[time_spend_company]])</f>
        <v>0.47712125471966244</v>
      </c>
      <c r="N2944" s="19">
        <f>1/Data[[#This Row],[time_spend_company]]</f>
        <v>0.33333333333333331</v>
      </c>
      <c r="O2944" s="19">
        <v>3</v>
      </c>
    </row>
    <row r="2945" spans="1:15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VLOOKUP(Data[[#This Row],[dept]],Dept_Indexing[],2,FALSE)</f>
        <v>3</v>
      </c>
      <c r="L2945">
        <f>VLOOKUP(Data[[#This Row],[salary]],Salary_Index[],2,FALSE)</f>
        <v>2</v>
      </c>
      <c r="M2945" s="19">
        <f>LOG10(Data[[#This Row],[time_spend_company]])</f>
        <v>0.47712125471966244</v>
      </c>
      <c r="N2945" s="19">
        <f>1/Data[[#This Row],[time_spend_company]]</f>
        <v>0.33333333333333331</v>
      </c>
      <c r="O2945" s="19">
        <v>3</v>
      </c>
    </row>
    <row r="2946" spans="1:15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VLOOKUP(Data[[#This Row],[dept]],Dept_Indexing[],2,FALSE)</f>
        <v>6</v>
      </c>
      <c r="L2946">
        <f>VLOOKUP(Data[[#This Row],[salary]],Salary_Index[],2,FALSE)</f>
        <v>2</v>
      </c>
      <c r="M2946" s="19">
        <f>LOG10(Data[[#This Row],[time_spend_company]])</f>
        <v>0.47712125471966244</v>
      </c>
      <c r="N2946" s="19">
        <f>1/Data[[#This Row],[time_spend_company]]</f>
        <v>0.33333333333333331</v>
      </c>
      <c r="O2946" s="19">
        <v>3</v>
      </c>
    </row>
    <row r="2947" spans="1:15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VLOOKUP(Data[[#This Row],[dept]],Dept_Indexing[],2,FALSE)</f>
        <v>6</v>
      </c>
      <c r="L2947">
        <f>VLOOKUP(Data[[#This Row],[salary]],Salary_Index[],2,FALSE)</f>
        <v>2</v>
      </c>
      <c r="M2947" s="19">
        <f>LOG10(Data[[#This Row],[time_spend_company]])</f>
        <v>0.47712125471966244</v>
      </c>
      <c r="N2947" s="19">
        <f>1/Data[[#This Row],[time_spend_company]]</f>
        <v>0.33333333333333331</v>
      </c>
      <c r="O2947" s="19">
        <v>3</v>
      </c>
    </row>
    <row r="2948" spans="1:15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VLOOKUP(Data[[#This Row],[dept]],Dept_Indexing[],2,FALSE)</f>
        <v>3</v>
      </c>
      <c r="L2948">
        <f>VLOOKUP(Data[[#This Row],[salary]],Salary_Index[],2,FALSE)</f>
        <v>2</v>
      </c>
      <c r="M2948" s="19">
        <f>LOG10(Data[[#This Row],[time_spend_company]])</f>
        <v>0.47712125471966244</v>
      </c>
      <c r="N2948" s="19">
        <f>1/Data[[#This Row],[time_spend_company]]</f>
        <v>0.33333333333333331</v>
      </c>
      <c r="O2948" s="19">
        <v>3</v>
      </c>
    </row>
    <row r="2949" spans="1:15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VLOOKUP(Data[[#This Row],[dept]],Dept_Indexing[],2,FALSE)</f>
        <v>6</v>
      </c>
      <c r="L2949">
        <f>VLOOKUP(Data[[#This Row],[salary]],Salary_Index[],2,FALSE)</f>
        <v>3</v>
      </c>
      <c r="M2949" s="19">
        <f>LOG10(Data[[#This Row],[time_spend_company]])</f>
        <v>0.47712125471966244</v>
      </c>
      <c r="N2949" s="19">
        <f>1/Data[[#This Row],[time_spend_company]]</f>
        <v>0.33333333333333331</v>
      </c>
      <c r="O2949" s="19">
        <v>3</v>
      </c>
    </row>
    <row r="2950" spans="1:15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VLOOKUP(Data[[#This Row],[dept]],Dept_Indexing[],2,FALSE)</f>
        <v>5</v>
      </c>
      <c r="L2950">
        <f>VLOOKUP(Data[[#This Row],[salary]],Salary_Index[],2,FALSE)</f>
        <v>2</v>
      </c>
      <c r="M2950" s="19">
        <f>LOG10(Data[[#This Row],[time_spend_company]])</f>
        <v>0.47712125471966244</v>
      </c>
      <c r="N2950" s="19">
        <f>1/Data[[#This Row],[time_spend_company]]</f>
        <v>0.33333333333333331</v>
      </c>
      <c r="O2950" s="19">
        <v>3</v>
      </c>
    </row>
    <row r="2951" spans="1:15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VLOOKUP(Data[[#This Row],[dept]],Dept_Indexing[],2,FALSE)</f>
        <v>8</v>
      </c>
      <c r="L2951">
        <f>VLOOKUP(Data[[#This Row],[salary]],Salary_Index[],2,FALSE)</f>
        <v>1</v>
      </c>
      <c r="M2951" s="19">
        <f>LOG10(Data[[#This Row],[time_spend_company]])</f>
        <v>0.47712125471966244</v>
      </c>
      <c r="N2951" s="19">
        <f>1/Data[[#This Row],[time_spend_company]]</f>
        <v>0.33333333333333331</v>
      </c>
      <c r="O2951" s="19">
        <v>3</v>
      </c>
    </row>
    <row r="2952" spans="1:15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VLOOKUP(Data[[#This Row],[dept]],Dept_Indexing[],2,FALSE)</f>
        <v>1</v>
      </c>
      <c r="L2952">
        <f>VLOOKUP(Data[[#This Row],[salary]],Salary_Index[],2,FALSE)</f>
        <v>1</v>
      </c>
      <c r="M2952" s="19">
        <f>LOG10(Data[[#This Row],[time_spend_company]])</f>
        <v>0.47712125471966244</v>
      </c>
      <c r="N2952" s="19">
        <f>1/Data[[#This Row],[time_spend_company]]</f>
        <v>0.33333333333333331</v>
      </c>
      <c r="O2952" s="19">
        <v>3</v>
      </c>
    </row>
    <row r="2953" spans="1:15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VLOOKUP(Data[[#This Row],[dept]],Dept_Indexing[],2,FALSE)</f>
        <v>9</v>
      </c>
      <c r="L2953">
        <f>VLOOKUP(Data[[#This Row],[salary]],Salary_Index[],2,FALSE)</f>
        <v>1</v>
      </c>
      <c r="M2953" s="19">
        <f>LOG10(Data[[#This Row],[time_spend_company]])</f>
        <v>0.47712125471966244</v>
      </c>
      <c r="N2953" s="19">
        <f>1/Data[[#This Row],[time_spend_company]]</f>
        <v>0.33333333333333331</v>
      </c>
      <c r="O2953" s="19">
        <v>3</v>
      </c>
    </row>
    <row r="2954" spans="1:15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VLOOKUP(Data[[#This Row],[dept]],Dept_Indexing[],2,FALSE)</f>
        <v>10</v>
      </c>
      <c r="L2954">
        <f>VLOOKUP(Data[[#This Row],[salary]],Salary_Index[],2,FALSE)</f>
        <v>1</v>
      </c>
      <c r="M2954" s="19">
        <f>LOG10(Data[[#This Row],[time_spend_company]])</f>
        <v>0.47712125471966244</v>
      </c>
      <c r="N2954" s="19">
        <f>1/Data[[#This Row],[time_spend_company]]</f>
        <v>0.33333333333333331</v>
      </c>
      <c r="O2954" s="19">
        <v>3</v>
      </c>
    </row>
    <row r="2955" spans="1:15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VLOOKUP(Data[[#This Row],[dept]],Dept_Indexing[],2,FALSE)</f>
        <v>4</v>
      </c>
      <c r="L2955">
        <f>VLOOKUP(Data[[#This Row],[salary]],Salary_Index[],2,FALSE)</f>
        <v>1</v>
      </c>
      <c r="M2955" s="19">
        <f>LOG10(Data[[#This Row],[time_spend_company]])</f>
        <v>0.47712125471966244</v>
      </c>
      <c r="N2955" s="19">
        <f>1/Data[[#This Row],[time_spend_company]]</f>
        <v>0.33333333333333331</v>
      </c>
      <c r="O2955" s="19">
        <v>3</v>
      </c>
    </row>
    <row r="2956" spans="1:15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VLOOKUP(Data[[#This Row],[dept]],Dept_Indexing[],2,FALSE)</f>
        <v>8</v>
      </c>
      <c r="L2956">
        <f>VLOOKUP(Data[[#This Row],[salary]],Salary_Index[],2,FALSE)</f>
        <v>1</v>
      </c>
      <c r="M2956" s="19">
        <f>LOG10(Data[[#This Row],[time_spend_company]])</f>
        <v>0.47712125471966244</v>
      </c>
      <c r="N2956" s="19">
        <f>1/Data[[#This Row],[time_spend_company]]</f>
        <v>0.33333333333333331</v>
      </c>
      <c r="O2956" s="19">
        <v>3</v>
      </c>
    </row>
    <row r="2957" spans="1:15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VLOOKUP(Data[[#This Row],[dept]],Dept_Indexing[],2,FALSE)</f>
        <v>8</v>
      </c>
      <c r="L2957">
        <f>VLOOKUP(Data[[#This Row],[salary]],Salary_Index[],2,FALSE)</f>
        <v>1</v>
      </c>
      <c r="M2957" s="19">
        <f>LOG10(Data[[#This Row],[time_spend_company]])</f>
        <v>0.47712125471966244</v>
      </c>
      <c r="N2957" s="19">
        <f>1/Data[[#This Row],[time_spend_company]]</f>
        <v>0.33333333333333331</v>
      </c>
      <c r="O2957" s="19">
        <v>3</v>
      </c>
    </row>
    <row r="2958" spans="1:15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VLOOKUP(Data[[#This Row],[dept]],Dept_Indexing[],2,FALSE)</f>
        <v>8</v>
      </c>
      <c r="L2958">
        <f>VLOOKUP(Data[[#This Row],[salary]],Salary_Index[],2,FALSE)</f>
        <v>1</v>
      </c>
      <c r="M2958" s="19">
        <f>LOG10(Data[[#This Row],[time_spend_company]])</f>
        <v>0.47712125471966244</v>
      </c>
      <c r="N2958" s="19">
        <f>1/Data[[#This Row],[time_spend_company]]</f>
        <v>0.33333333333333331</v>
      </c>
      <c r="O2958" s="19">
        <v>3</v>
      </c>
    </row>
    <row r="2959" spans="1:15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VLOOKUP(Data[[#This Row],[dept]],Dept_Indexing[],2,FALSE)</f>
        <v>8</v>
      </c>
      <c r="L2959">
        <f>VLOOKUP(Data[[#This Row],[salary]],Salary_Index[],2,FALSE)</f>
        <v>1</v>
      </c>
      <c r="M2959" s="19">
        <f>LOG10(Data[[#This Row],[time_spend_company]])</f>
        <v>0.47712125471966244</v>
      </c>
      <c r="N2959" s="19">
        <f>1/Data[[#This Row],[time_spend_company]]</f>
        <v>0.33333333333333331</v>
      </c>
      <c r="O2959" s="19">
        <v>3</v>
      </c>
    </row>
    <row r="2960" spans="1:15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VLOOKUP(Data[[#This Row],[dept]],Dept_Indexing[],2,FALSE)</f>
        <v>8</v>
      </c>
      <c r="L2960">
        <f>VLOOKUP(Data[[#This Row],[salary]],Salary_Index[],2,FALSE)</f>
        <v>1</v>
      </c>
      <c r="M2960" s="19">
        <f>LOG10(Data[[#This Row],[time_spend_company]])</f>
        <v>0.47712125471966244</v>
      </c>
      <c r="N2960" s="19">
        <f>1/Data[[#This Row],[time_spend_company]]</f>
        <v>0.33333333333333331</v>
      </c>
      <c r="O2960" s="19">
        <v>3</v>
      </c>
    </row>
    <row r="2961" spans="1:15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VLOOKUP(Data[[#This Row],[dept]],Dept_Indexing[],2,FALSE)</f>
        <v>8</v>
      </c>
      <c r="L2961">
        <f>VLOOKUP(Data[[#This Row],[salary]],Salary_Index[],2,FALSE)</f>
        <v>1</v>
      </c>
      <c r="M2961" s="19">
        <f>LOG10(Data[[#This Row],[time_spend_company]])</f>
        <v>0.47712125471966244</v>
      </c>
      <c r="N2961" s="19">
        <f>1/Data[[#This Row],[time_spend_company]]</f>
        <v>0.33333333333333331</v>
      </c>
      <c r="O2961" s="19">
        <v>3</v>
      </c>
    </row>
    <row r="2962" spans="1:15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VLOOKUP(Data[[#This Row],[dept]],Dept_Indexing[],2,FALSE)</f>
        <v>8</v>
      </c>
      <c r="L2962">
        <f>VLOOKUP(Data[[#This Row],[salary]],Salary_Index[],2,FALSE)</f>
        <v>1</v>
      </c>
      <c r="M2962" s="19">
        <f>LOG10(Data[[#This Row],[time_spend_company]])</f>
        <v>0.47712125471966244</v>
      </c>
      <c r="N2962" s="19">
        <f>1/Data[[#This Row],[time_spend_company]]</f>
        <v>0.33333333333333331</v>
      </c>
      <c r="O2962" s="19">
        <v>3</v>
      </c>
    </row>
    <row r="2963" spans="1:15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VLOOKUP(Data[[#This Row],[dept]],Dept_Indexing[],2,FALSE)</f>
        <v>8</v>
      </c>
      <c r="L2963">
        <f>VLOOKUP(Data[[#This Row],[salary]],Salary_Index[],2,FALSE)</f>
        <v>2</v>
      </c>
      <c r="M2963" s="19">
        <f>LOG10(Data[[#This Row],[time_spend_company]])</f>
        <v>0.47712125471966244</v>
      </c>
      <c r="N2963" s="19">
        <f>1/Data[[#This Row],[time_spend_company]]</f>
        <v>0.33333333333333331</v>
      </c>
      <c r="O2963" s="19">
        <v>3</v>
      </c>
    </row>
    <row r="2964" spans="1:15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VLOOKUP(Data[[#This Row],[dept]],Dept_Indexing[],2,FALSE)</f>
        <v>8</v>
      </c>
      <c r="L2964">
        <f>VLOOKUP(Data[[#This Row],[salary]],Salary_Index[],2,FALSE)</f>
        <v>2</v>
      </c>
      <c r="M2964" s="19">
        <f>LOG10(Data[[#This Row],[time_spend_company]])</f>
        <v>0.47712125471966244</v>
      </c>
      <c r="N2964" s="19">
        <f>1/Data[[#This Row],[time_spend_company]]</f>
        <v>0.33333333333333331</v>
      </c>
      <c r="O2964" s="19">
        <v>3</v>
      </c>
    </row>
    <row r="2965" spans="1:15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VLOOKUP(Data[[#This Row],[dept]],Dept_Indexing[],2,FALSE)</f>
        <v>8</v>
      </c>
      <c r="L2965">
        <f>VLOOKUP(Data[[#This Row],[salary]],Salary_Index[],2,FALSE)</f>
        <v>2</v>
      </c>
      <c r="M2965" s="19">
        <f>LOG10(Data[[#This Row],[time_spend_company]])</f>
        <v>0.47712125471966244</v>
      </c>
      <c r="N2965" s="19">
        <f>1/Data[[#This Row],[time_spend_company]]</f>
        <v>0.33333333333333331</v>
      </c>
      <c r="O2965" s="19">
        <v>3</v>
      </c>
    </row>
    <row r="2966" spans="1:15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VLOOKUP(Data[[#This Row],[dept]],Dept_Indexing[],2,FALSE)</f>
        <v>8</v>
      </c>
      <c r="L2966">
        <f>VLOOKUP(Data[[#This Row],[salary]],Salary_Index[],2,FALSE)</f>
        <v>2</v>
      </c>
      <c r="M2966" s="19">
        <f>LOG10(Data[[#This Row],[time_spend_company]])</f>
        <v>0.47712125471966244</v>
      </c>
      <c r="N2966" s="19">
        <f>1/Data[[#This Row],[time_spend_company]]</f>
        <v>0.33333333333333331</v>
      </c>
      <c r="O2966" s="19">
        <v>3</v>
      </c>
    </row>
    <row r="2967" spans="1:15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VLOOKUP(Data[[#This Row],[dept]],Dept_Indexing[],2,FALSE)</f>
        <v>1</v>
      </c>
      <c r="L2967">
        <f>VLOOKUP(Data[[#This Row],[salary]],Salary_Index[],2,FALSE)</f>
        <v>2</v>
      </c>
      <c r="M2967" s="19">
        <f>LOG10(Data[[#This Row],[time_spend_company]])</f>
        <v>0.47712125471966244</v>
      </c>
      <c r="N2967" s="19">
        <f>1/Data[[#This Row],[time_spend_company]]</f>
        <v>0.33333333333333331</v>
      </c>
      <c r="O2967" s="19">
        <v>3</v>
      </c>
    </row>
    <row r="2968" spans="1:15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VLOOKUP(Data[[#This Row],[dept]],Dept_Indexing[],2,FALSE)</f>
        <v>2</v>
      </c>
      <c r="L2968">
        <f>VLOOKUP(Data[[#This Row],[salary]],Salary_Index[],2,FALSE)</f>
        <v>2</v>
      </c>
      <c r="M2968" s="19">
        <f>LOG10(Data[[#This Row],[time_spend_company]])</f>
        <v>0.47712125471966244</v>
      </c>
      <c r="N2968" s="19">
        <f>1/Data[[#This Row],[time_spend_company]]</f>
        <v>0.33333333333333331</v>
      </c>
      <c r="O2968" s="19">
        <v>3</v>
      </c>
    </row>
    <row r="2969" spans="1:15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VLOOKUP(Data[[#This Row],[dept]],Dept_Indexing[],2,FALSE)</f>
        <v>2</v>
      </c>
      <c r="L2969">
        <f>VLOOKUP(Data[[#This Row],[salary]],Salary_Index[],2,FALSE)</f>
        <v>2</v>
      </c>
      <c r="M2969" s="19">
        <f>LOG10(Data[[#This Row],[time_spend_company]])</f>
        <v>0.47712125471966244</v>
      </c>
      <c r="N2969" s="19">
        <f>1/Data[[#This Row],[time_spend_company]]</f>
        <v>0.33333333333333331</v>
      </c>
      <c r="O2969" s="19">
        <v>3</v>
      </c>
    </row>
    <row r="2970" spans="1:15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VLOOKUP(Data[[#This Row],[dept]],Dept_Indexing[],2,FALSE)</f>
        <v>10</v>
      </c>
      <c r="L2970">
        <f>VLOOKUP(Data[[#This Row],[salary]],Salary_Index[],2,FALSE)</f>
        <v>1</v>
      </c>
      <c r="M2970" s="19">
        <f>LOG10(Data[[#This Row],[time_spend_company]])</f>
        <v>0.47712125471966244</v>
      </c>
      <c r="N2970" s="19">
        <f>1/Data[[#This Row],[time_spend_company]]</f>
        <v>0.33333333333333331</v>
      </c>
      <c r="O2970" s="19">
        <v>3</v>
      </c>
    </row>
    <row r="2971" spans="1:15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VLOOKUP(Data[[#This Row],[dept]],Dept_Indexing[],2,FALSE)</f>
        <v>10</v>
      </c>
      <c r="L2971">
        <f>VLOOKUP(Data[[#This Row],[salary]],Salary_Index[],2,FALSE)</f>
        <v>2</v>
      </c>
      <c r="M2971" s="19">
        <f>LOG10(Data[[#This Row],[time_spend_company]])</f>
        <v>0.47712125471966244</v>
      </c>
      <c r="N2971" s="19">
        <f>1/Data[[#This Row],[time_spend_company]]</f>
        <v>0.33333333333333331</v>
      </c>
      <c r="O2971" s="19">
        <v>3</v>
      </c>
    </row>
    <row r="2972" spans="1:15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VLOOKUP(Data[[#This Row],[dept]],Dept_Indexing[],2,FALSE)</f>
        <v>10</v>
      </c>
      <c r="L2972">
        <f>VLOOKUP(Data[[#This Row],[salary]],Salary_Index[],2,FALSE)</f>
        <v>1</v>
      </c>
      <c r="M2972" s="19">
        <f>LOG10(Data[[#This Row],[time_spend_company]])</f>
        <v>0.47712125471966244</v>
      </c>
      <c r="N2972" s="19">
        <f>1/Data[[#This Row],[time_spend_company]]</f>
        <v>0.33333333333333331</v>
      </c>
      <c r="O2972" s="19">
        <v>3</v>
      </c>
    </row>
    <row r="2973" spans="1:15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VLOOKUP(Data[[#This Row],[dept]],Dept_Indexing[],2,FALSE)</f>
        <v>10</v>
      </c>
      <c r="L2973">
        <f>VLOOKUP(Data[[#This Row],[salary]],Salary_Index[],2,FALSE)</f>
        <v>1</v>
      </c>
      <c r="M2973" s="19">
        <f>LOG10(Data[[#This Row],[time_spend_company]])</f>
        <v>0.47712125471966244</v>
      </c>
      <c r="N2973" s="19">
        <f>1/Data[[#This Row],[time_spend_company]]</f>
        <v>0.33333333333333331</v>
      </c>
      <c r="O2973" s="19">
        <v>3</v>
      </c>
    </row>
    <row r="2974" spans="1:15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VLOOKUP(Data[[#This Row],[dept]],Dept_Indexing[],2,FALSE)</f>
        <v>10</v>
      </c>
      <c r="L2974">
        <f>VLOOKUP(Data[[#This Row],[salary]],Salary_Index[],2,FALSE)</f>
        <v>1</v>
      </c>
      <c r="M2974" s="19">
        <f>LOG10(Data[[#This Row],[time_spend_company]])</f>
        <v>0.47712125471966244</v>
      </c>
      <c r="N2974" s="19">
        <f>1/Data[[#This Row],[time_spend_company]]</f>
        <v>0.33333333333333331</v>
      </c>
      <c r="O2974" s="19">
        <v>3</v>
      </c>
    </row>
    <row r="2975" spans="1:15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VLOOKUP(Data[[#This Row],[dept]],Dept_Indexing[],2,FALSE)</f>
        <v>9</v>
      </c>
      <c r="L2975">
        <f>VLOOKUP(Data[[#This Row],[salary]],Salary_Index[],2,FALSE)</f>
        <v>1</v>
      </c>
      <c r="M2975" s="19">
        <f>LOG10(Data[[#This Row],[time_spend_company]])</f>
        <v>0.47712125471966244</v>
      </c>
      <c r="N2975" s="19">
        <f>1/Data[[#This Row],[time_spend_company]]</f>
        <v>0.33333333333333331</v>
      </c>
      <c r="O2975" s="19">
        <v>3</v>
      </c>
    </row>
    <row r="2976" spans="1:15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VLOOKUP(Data[[#This Row],[dept]],Dept_Indexing[],2,FALSE)</f>
        <v>9</v>
      </c>
      <c r="L2976">
        <f>VLOOKUP(Data[[#This Row],[salary]],Salary_Index[],2,FALSE)</f>
        <v>1</v>
      </c>
      <c r="M2976" s="19">
        <f>LOG10(Data[[#This Row],[time_spend_company]])</f>
        <v>0.47712125471966244</v>
      </c>
      <c r="N2976" s="19">
        <f>1/Data[[#This Row],[time_spend_company]]</f>
        <v>0.33333333333333331</v>
      </c>
      <c r="O2976" s="19">
        <v>3</v>
      </c>
    </row>
    <row r="2977" spans="1:15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VLOOKUP(Data[[#This Row],[dept]],Dept_Indexing[],2,FALSE)</f>
        <v>9</v>
      </c>
      <c r="L2977">
        <f>VLOOKUP(Data[[#This Row],[salary]],Salary_Index[],2,FALSE)</f>
        <v>1</v>
      </c>
      <c r="M2977" s="19">
        <f>LOG10(Data[[#This Row],[time_spend_company]])</f>
        <v>0.47712125471966244</v>
      </c>
      <c r="N2977" s="19">
        <f>1/Data[[#This Row],[time_spend_company]]</f>
        <v>0.33333333333333331</v>
      </c>
      <c r="O2977" s="19">
        <v>3</v>
      </c>
    </row>
    <row r="2978" spans="1:15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VLOOKUP(Data[[#This Row],[dept]],Dept_Indexing[],2,FALSE)</f>
        <v>9</v>
      </c>
      <c r="L2978">
        <f>VLOOKUP(Data[[#This Row],[salary]],Salary_Index[],2,FALSE)</f>
        <v>1</v>
      </c>
      <c r="M2978" s="19">
        <f>LOG10(Data[[#This Row],[time_spend_company]])</f>
        <v>0.47712125471966244</v>
      </c>
      <c r="N2978" s="19">
        <f>1/Data[[#This Row],[time_spend_company]]</f>
        <v>0.33333333333333331</v>
      </c>
      <c r="O2978" s="19">
        <v>3</v>
      </c>
    </row>
    <row r="2979" spans="1:15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VLOOKUP(Data[[#This Row],[dept]],Dept_Indexing[],2,FALSE)</f>
        <v>9</v>
      </c>
      <c r="L2979">
        <f>VLOOKUP(Data[[#This Row],[salary]],Salary_Index[],2,FALSE)</f>
        <v>1</v>
      </c>
      <c r="M2979" s="19">
        <f>LOG10(Data[[#This Row],[time_spend_company]])</f>
        <v>0.47712125471966244</v>
      </c>
      <c r="N2979" s="19">
        <f>1/Data[[#This Row],[time_spend_company]]</f>
        <v>0.33333333333333331</v>
      </c>
      <c r="O2979" s="19">
        <v>3</v>
      </c>
    </row>
    <row r="2980" spans="1:15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VLOOKUP(Data[[#This Row],[dept]],Dept_Indexing[],2,FALSE)</f>
        <v>10</v>
      </c>
      <c r="L2980">
        <f>VLOOKUP(Data[[#This Row],[salary]],Salary_Index[],2,FALSE)</f>
        <v>1</v>
      </c>
      <c r="M2980" s="19">
        <f>LOG10(Data[[#This Row],[time_spend_company]])</f>
        <v>0.47712125471966244</v>
      </c>
      <c r="N2980" s="19">
        <f>1/Data[[#This Row],[time_spend_company]]</f>
        <v>0.33333333333333331</v>
      </c>
      <c r="O2980" s="19">
        <v>3</v>
      </c>
    </row>
    <row r="2981" spans="1:15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VLOOKUP(Data[[#This Row],[dept]],Dept_Indexing[],2,FALSE)</f>
        <v>4</v>
      </c>
      <c r="L2981">
        <f>VLOOKUP(Data[[#This Row],[salary]],Salary_Index[],2,FALSE)</f>
        <v>1</v>
      </c>
      <c r="M2981" s="19">
        <f>LOG10(Data[[#This Row],[time_spend_company]])</f>
        <v>0.47712125471966244</v>
      </c>
      <c r="N2981" s="19">
        <f>1/Data[[#This Row],[time_spend_company]]</f>
        <v>0.33333333333333331</v>
      </c>
      <c r="O2981" s="19">
        <v>3</v>
      </c>
    </row>
    <row r="2982" spans="1:15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VLOOKUP(Data[[#This Row],[dept]],Dept_Indexing[],2,FALSE)</f>
        <v>3</v>
      </c>
      <c r="L2982">
        <f>VLOOKUP(Data[[#This Row],[salary]],Salary_Index[],2,FALSE)</f>
        <v>1</v>
      </c>
      <c r="M2982" s="19">
        <f>LOG10(Data[[#This Row],[time_spend_company]])</f>
        <v>0.47712125471966244</v>
      </c>
      <c r="N2982" s="19">
        <f>1/Data[[#This Row],[time_spend_company]]</f>
        <v>0.33333333333333331</v>
      </c>
      <c r="O2982" s="19">
        <v>3</v>
      </c>
    </row>
    <row r="2983" spans="1:15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VLOOKUP(Data[[#This Row],[dept]],Dept_Indexing[],2,FALSE)</f>
        <v>6</v>
      </c>
      <c r="L2983">
        <f>VLOOKUP(Data[[#This Row],[salary]],Salary_Index[],2,FALSE)</f>
        <v>1</v>
      </c>
      <c r="M2983" s="19">
        <f>LOG10(Data[[#This Row],[time_spend_company]])</f>
        <v>0.47712125471966244</v>
      </c>
      <c r="N2983" s="19">
        <f>1/Data[[#This Row],[time_spend_company]]</f>
        <v>0.33333333333333331</v>
      </c>
      <c r="O2983" s="19">
        <v>3</v>
      </c>
    </row>
    <row r="2984" spans="1:15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VLOOKUP(Data[[#This Row],[dept]],Dept_Indexing[],2,FALSE)</f>
        <v>6</v>
      </c>
      <c r="L2984">
        <f>VLOOKUP(Data[[#This Row],[salary]],Salary_Index[],2,FALSE)</f>
        <v>1</v>
      </c>
      <c r="M2984" s="19">
        <f>LOG10(Data[[#This Row],[time_spend_company]])</f>
        <v>0.47712125471966244</v>
      </c>
      <c r="N2984" s="19">
        <f>1/Data[[#This Row],[time_spend_company]]</f>
        <v>0.33333333333333331</v>
      </c>
      <c r="O2984" s="19">
        <v>3</v>
      </c>
    </row>
    <row r="2985" spans="1:15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VLOOKUP(Data[[#This Row],[dept]],Dept_Indexing[],2,FALSE)</f>
        <v>5</v>
      </c>
      <c r="L2985">
        <f>VLOOKUP(Data[[#This Row],[salary]],Salary_Index[],2,FALSE)</f>
        <v>1</v>
      </c>
      <c r="M2985" s="19">
        <f>LOG10(Data[[#This Row],[time_spend_company]])</f>
        <v>0.47712125471966244</v>
      </c>
      <c r="N2985" s="19">
        <f>1/Data[[#This Row],[time_spend_company]]</f>
        <v>0.33333333333333331</v>
      </c>
      <c r="O2985" s="19">
        <v>3</v>
      </c>
    </row>
    <row r="2986" spans="1:15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VLOOKUP(Data[[#This Row],[dept]],Dept_Indexing[],2,FALSE)</f>
        <v>5</v>
      </c>
      <c r="L2986">
        <f>VLOOKUP(Data[[#This Row],[salary]],Salary_Index[],2,FALSE)</f>
        <v>1</v>
      </c>
      <c r="M2986" s="19">
        <f>LOG10(Data[[#This Row],[time_spend_company]])</f>
        <v>0.47712125471966244</v>
      </c>
      <c r="N2986" s="19">
        <f>1/Data[[#This Row],[time_spend_company]]</f>
        <v>0.33333333333333331</v>
      </c>
      <c r="O2986" s="19">
        <v>3</v>
      </c>
    </row>
    <row r="2987" spans="1:15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VLOOKUP(Data[[#This Row],[dept]],Dept_Indexing[],2,FALSE)</f>
        <v>5</v>
      </c>
      <c r="L2987">
        <f>VLOOKUP(Data[[#This Row],[salary]],Salary_Index[],2,FALSE)</f>
        <v>1</v>
      </c>
      <c r="M2987" s="19">
        <f>LOG10(Data[[#This Row],[time_spend_company]])</f>
        <v>0.47712125471966244</v>
      </c>
      <c r="N2987" s="19">
        <f>1/Data[[#This Row],[time_spend_company]]</f>
        <v>0.33333333333333331</v>
      </c>
      <c r="O2987" s="19">
        <v>3</v>
      </c>
    </row>
    <row r="2988" spans="1:15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VLOOKUP(Data[[#This Row],[dept]],Dept_Indexing[],2,FALSE)</f>
        <v>5</v>
      </c>
      <c r="L2988">
        <f>VLOOKUP(Data[[#This Row],[salary]],Salary_Index[],2,FALSE)</f>
        <v>1</v>
      </c>
      <c r="M2988" s="19">
        <f>LOG10(Data[[#This Row],[time_spend_company]])</f>
        <v>0.47712125471966244</v>
      </c>
      <c r="N2988" s="19">
        <f>1/Data[[#This Row],[time_spend_company]]</f>
        <v>0.33333333333333331</v>
      </c>
      <c r="O2988" s="19">
        <v>3</v>
      </c>
    </row>
    <row r="2989" spans="1:15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VLOOKUP(Data[[#This Row],[dept]],Dept_Indexing[],2,FALSE)</f>
        <v>8</v>
      </c>
      <c r="L2989">
        <f>VLOOKUP(Data[[#This Row],[salary]],Salary_Index[],2,FALSE)</f>
        <v>1</v>
      </c>
      <c r="M2989" s="19">
        <f>LOG10(Data[[#This Row],[time_spend_company]])</f>
        <v>0.47712125471966244</v>
      </c>
      <c r="N2989" s="19">
        <f>1/Data[[#This Row],[time_spend_company]]</f>
        <v>0.33333333333333331</v>
      </c>
      <c r="O2989" s="19">
        <v>3</v>
      </c>
    </row>
    <row r="2990" spans="1:15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VLOOKUP(Data[[#This Row],[dept]],Dept_Indexing[],2,FALSE)</f>
        <v>4</v>
      </c>
      <c r="L2990">
        <f>VLOOKUP(Data[[#This Row],[salary]],Salary_Index[],2,FALSE)</f>
        <v>1</v>
      </c>
      <c r="M2990" s="19">
        <f>LOG10(Data[[#This Row],[time_spend_company]])</f>
        <v>0.47712125471966244</v>
      </c>
      <c r="N2990" s="19">
        <f>1/Data[[#This Row],[time_spend_company]]</f>
        <v>0.33333333333333331</v>
      </c>
      <c r="O2990" s="19">
        <v>3</v>
      </c>
    </row>
    <row r="2991" spans="1:15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VLOOKUP(Data[[#This Row],[dept]],Dept_Indexing[],2,FALSE)</f>
        <v>5</v>
      </c>
      <c r="L2991">
        <f>VLOOKUP(Data[[#This Row],[salary]],Salary_Index[],2,FALSE)</f>
        <v>1</v>
      </c>
      <c r="M2991" s="19">
        <f>LOG10(Data[[#This Row],[time_spend_company]])</f>
        <v>0.47712125471966244</v>
      </c>
      <c r="N2991" s="19">
        <f>1/Data[[#This Row],[time_spend_company]]</f>
        <v>0.33333333333333331</v>
      </c>
      <c r="O2991" s="19">
        <v>3</v>
      </c>
    </row>
    <row r="2992" spans="1:15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VLOOKUP(Data[[#This Row],[dept]],Dept_Indexing[],2,FALSE)</f>
        <v>8</v>
      </c>
      <c r="L2992">
        <f>VLOOKUP(Data[[#This Row],[salary]],Salary_Index[],2,FALSE)</f>
        <v>1</v>
      </c>
      <c r="M2992" s="19">
        <f>LOG10(Data[[#This Row],[time_spend_company]])</f>
        <v>0.47712125471966244</v>
      </c>
      <c r="N2992" s="19">
        <f>1/Data[[#This Row],[time_spend_company]]</f>
        <v>0.33333333333333331</v>
      </c>
      <c r="O2992" s="19">
        <v>3</v>
      </c>
    </row>
    <row r="2993" spans="1:15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VLOOKUP(Data[[#This Row],[dept]],Dept_Indexing[],2,FALSE)</f>
        <v>8</v>
      </c>
      <c r="L2993">
        <f>VLOOKUP(Data[[#This Row],[salary]],Salary_Index[],2,FALSE)</f>
        <v>1</v>
      </c>
      <c r="M2993" s="19">
        <f>LOG10(Data[[#This Row],[time_spend_company]])</f>
        <v>0.47712125471966244</v>
      </c>
      <c r="N2993" s="19">
        <f>1/Data[[#This Row],[time_spend_company]]</f>
        <v>0.33333333333333331</v>
      </c>
      <c r="O2993" s="19">
        <v>3</v>
      </c>
    </row>
    <row r="2994" spans="1:15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VLOOKUP(Data[[#This Row],[dept]],Dept_Indexing[],2,FALSE)</f>
        <v>8</v>
      </c>
      <c r="L2994">
        <f>VLOOKUP(Data[[#This Row],[salary]],Salary_Index[],2,FALSE)</f>
        <v>1</v>
      </c>
      <c r="M2994" s="19">
        <f>LOG10(Data[[#This Row],[time_spend_company]])</f>
        <v>0.47712125471966244</v>
      </c>
      <c r="N2994" s="19">
        <f>1/Data[[#This Row],[time_spend_company]]</f>
        <v>0.33333333333333331</v>
      </c>
      <c r="O2994" s="19">
        <v>3</v>
      </c>
    </row>
    <row r="2995" spans="1:15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VLOOKUP(Data[[#This Row],[dept]],Dept_Indexing[],2,FALSE)</f>
        <v>8</v>
      </c>
      <c r="L2995">
        <f>VLOOKUP(Data[[#This Row],[salary]],Salary_Index[],2,FALSE)</f>
        <v>1</v>
      </c>
      <c r="M2995" s="19">
        <f>LOG10(Data[[#This Row],[time_spend_company]])</f>
        <v>0.47712125471966244</v>
      </c>
      <c r="N2995" s="19">
        <f>1/Data[[#This Row],[time_spend_company]]</f>
        <v>0.33333333333333331</v>
      </c>
      <c r="O2995" s="19">
        <v>3</v>
      </c>
    </row>
    <row r="2996" spans="1:15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VLOOKUP(Data[[#This Row],[dept]],Dept_Indexing[],2,FALSE)</f>
        <v>8</v>
      </c>
      <c r="L2996">
        <f>VLOOKUP(Data[[#This Row],[salary]],Salary_Index[],2,FALSE)</f>
        <v>1</v>
      </c>
      <c r="M2996" s="19">
        <f>LOG10(Data[[#This Row],[time_spend_company]])</f>
        <v>0.47712125471966244</v>
      </c>
      <c r="N2996" s="19">
        <f>1/Data[[#This Row],[time_spend_company]]</f>
        <v>0.33333333333333331</v>
      </c>
      <c r="O2996" s="19">
        <v>3</v>
      </c>
    </row>
    <row r="2997" spans="1:15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VLOOKUP(Data[[#This Row],[dept]],Dept_Indexing[],2,FALSE)</f>
        <v>8</v>
      </c>
      <c r="L2997">
        <f>VLOOKUP(Data[[#This Row],[salary]],Salary_Index[],2,FALSE)</f>
        <v>2</v>
      </c>
      <c r="M2997" s="19">
        <f>LOG10(Data[[#This Row],[time_spend_company]])</f>
        <v>0.47712125471966244</v>
      </c>
      <c r="N2997" s="19">
        <f>1/Data[[#This Row],[time_spend_company]]</f>
        <v>0.33333333333333331</v>
      </c>
      <c r="O2997" s="19">
        <v>3</v>
      </c>
    </row>
    <row r="2998" spans="1:15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VLOOKUP(Data[[#This Row],[dept]],Dept_Indexing[],2,FALSE)</f>
        <v>8</v>
      </c>
      <c r="L2998">
        <f>VLOOKUP(Data[[#This Row],[salary]],Salary_Index[],2,FALSE)</f>
        <v>2</v>
      </c>
      <c r="M2998" s="19">
        <f>LOG10(Data[[#This Row],[time_spend_company]])</f>
        <v>0.47712125471966244</v>
      </c>
      <c r="N2998" s="19">
        <f>1/Data[[#This Row],[time_spend_company]]</f>
        <v>0.33333333333333331</v>
      </c>
      <c r="O2998" s="19">
        <v>3</v>
      </c>
    </row>
    <row r="2999" spans="1:15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VLOOKUP(Data[[#This Row],[dept]],Dept_Indexing[],2,FALSE)</f>
        <v>8</v>
      </c>
      <c r="L2999">
        <f>VLOOKUP(Data[[#This Row],[salary]],Salary_Index[],2,FALSE)</f>
        <v>2</v>
      </c>
      <c r="M2999" s="19">
        <f>LOG10(Data[[#This Row],[time_spend_company]])</f>
        <v>0.47712125471966244</v>
      </c>
      <c r="N2999" s="19">
        <f>1/Data[[#This Row],[time_spend_company]]</f>
        <v>0.33333333333333331</v>
      </c>
      <c r="O2999" s="19">
        <v>3</v>
      </c>
    </row>
    <row r="3000" spans="1:15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VLOOKUP(Data[[#This Row],[dept]],Dept_Indexing[],2,FALSE)</f>
        <v>2</v>
      </c>
      <c r="L3000">
        <f>VLOOKUP(Data[[#This Row],[salary]],Salary_Index[],2,FALSE)</f>
        <v>2</v>
      </c>
      <c r="M3000" s="19">
        <f>LOG10(Data[[#This Row],[time_spend_company]])</f>
        <v>0.47712125471966244</v>
      </c>
      <c r="N3000" s="19">
        <f>1/Data[[#This Row],[time_spend_company]]</f>
        <v>0.33333333333333331</v>
      </c>
      <c r="O3000" s="19">
        <v>3</v>
      </c>
    </row>
    <row r="3001" spans="1:15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VLOOKUP(Data[[#This Row],[dept]],Dept_Indexing[],2,FALSE)</f>
        <v>2</v>
      </c>
      <c r="L3001">
        <f>VLOOKUP(Data[[#This Row],[salary]],Salary_Index[],2,FALSE)</f>
        <v>2</v>
      </c>
      <c r="M3001" s="19">
        <f>LOG10(Data[[#This Row],[time_spend_company]])</f>
        <v>0.47712125471966244</v>
      </c>
      <c r="N3001" s="19">
        <f>1/Data[[#This Row],[time_spend_company]]</f>
        <v>0.33333333333333331</v>
      </c>
      <c r="O3001" s="19">
        <v>3</v>
      </c>
    </row>
    <row r="3002" spans="1:15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VLOOKUP(Data[[#This Row],[dept]],Dept_Indexing[],2,FALSE)</f>
        <v>2</v>
      </c>
      <c r="L3002">
        <f>VLOOKUP(Data[[#This Row],[salary]],Salary_Index[],2,FALSE)</f>
        <v>2</v>
      </c>
      <c r="M3002" s="19">
        <f>LOG10(Data[[#This Row],[time_spend_company]])</f>
        <v>0.47712125471966244</v>
      </c>
      <c r="N3002" s="19">
        <f>1/Data[[#This Row],[time_spend_company]]</f>
        <v>0.33333333333333331</v>
      </c>
      <c r="O3002" s="19">
        <v>3</v>
      </c>
    </row>
    <row r="3003" spans="1:15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VLOOKUP(Data[[#This Row],[dept]],Dept_Indexing[],2,FALSE)</f>
        <v>10</v>
      </c>
      <c r="L3003">
        <f>VLOOKUP(Data[[#This Row],[salary]],Salary_Index[],2,FALSE)</f>
        <v>2</v>
      </c>
      <c r="M3003" s="19">
        <f>LOG10(Data[[#This Row],[time_spend_company]])</f>
        <v>0.47712125471966244</v>
      </c>
      <c r="N3003" s="19">
        <f>1/Data[[#This Row],[time_spend_company]]</f>
        <v>0.33333333333333331</v>
      </c>
      <c r="O3003" s="19">
        <v>3</v>
      </c>
    </row>
    <row r="3004" spans="1:15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VLOOKUP(Data[[#This Row],[dept]],Dept_Indexing[],2,FALSE)</f>
        <v>10</v>
      </c>
      <c r="L3004">
        <f>VLOOKUP(Data[[#This Row],[salary]],Salary_Index[],2,FALSE)</f>
        <v>3</v>
      </c>
      <c r="M3004" s="19">
        <f>LOG10(Data[[#This Row],[time_spend_company]])</f>
        <v>0.47712125471966244</v>
      </c>
      <c r="N3004" s="19">
        <f>1/Data[[#This Row],[time_spend_company]]</f>
        <v>0.33333333333333331</v>
      </c>
      <c r="O3004" s="19">
        <v>3</v>
      </c>
    </row>
    <row r="3005" spans="1:15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VLOOKUP(Data[[#This Row],[dept]],Dept_Indexing[],2,FALSE)</f>
        <v>10</v>
      </c>
      <c r="L3005">
        <f>VLOOKUP(Data[[#This Row],[salary]],Salary_Index[],2,FALSE)</f>
        <v>1</v>
      </c>
      <c r="M3005" s="19">
        <f>LOG10(Data[[#This Row],[time_spend_company]])</f>
        <v>0.47712125471966244</v>
      </c>
      <c r="N3005" s="19">
        <f>1/Data[[#This Row],[time_spend_company]]</f>
        <v>0.33333333333333331</v>
      </c>
      <c r="O3005" s="19">
        <v>3</v>
      </c>
    </row>
    <row r="3006" spans="1:15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VLOOKUP(Data[[#This Row],[dept]],Dept_Indexing[],2,FALSE)</f>
        <v>9</v>
      </c>
      <c r="L3006">
        <f>VLOOKUP(Data[[#This Row],[salary]],Salary_Index[],2,FALSE)</f>
        <v>1</v>
      </c>
      <c r="M3006" s="19">
        <f>LOG10(Data[[#This Row],[time_spend_company]])</f>
        <v>0.47712125471966244</v>
      </c>
      <c r="N3006" s="19">
        <f>1/Data[[#This Row],[time_spend_company]]</f>
        <v>0.33333333333333331</v>
      </c>
      <c r="O3006" s="19">
        <v>3</v>
      </c>
    </row>
    <row r="3007" spans="1:15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VLOOKUP(Data[[#This Row],[dept]],Dept_Indexing[],2,FALSE)</f>
        <v>9</v>
      </c>
      <c r="L3007">
        <f>VLOOKUP(Data[[#This Row],[salary]],Salary_Index[],2,FALSE)</f>
        <v>1</v>
      </c>
      <c r="M3007" s="19">
        <f>LOG10(Data[[#This Row],[time_spend_company]])</f>
        <v>0.47712125471966244</v>
      </c>
      <c r="N3007" s="19">
        <f>1/Data[[#This Row],[time_spend_company]]</f>
        <v>0.33333333333333331</v>
      </c>
      <c r="O3007" s="19">
        <v>3</v>
      </c>
    </row>
    <row r="3008" spans="1:15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VLOOKUP(Data[[#This Row],[dept]],Dept_Indexing[],2,FALSE)</f>
        <v>9</v>
      </c>
      <c r="L3008">
        <f>VLOOKUP(Data[[#This Row],[salary]],Salary_Index[],2,FALSE)</f>
        <v>1</v>
      </c>
      <c r="M3008" s="19">
        <f>LOG10(Data[[#This Row],[time_spend_company]])</f>
        <v>0.47712125471966244</v>
      </c>
      <c r="N3008" s="19">
        <f>1/Data[[#This Row],[time_spend_company]]</f>
        <v>0.33333333333333331</v>
      </c>
      <c r="O3008" s="19">
        <v>3</v>
      </c>
    </row>
    <row r="3009" spans="1:15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VLOOKUP(Data[[#This Row],[dept]],Dept_Indexing[],2,FALSE)</f>
        <v>9</v>
      </c>
      <c r="L3009">
        <f>VLOOKUP(Data[[#This Row],[salary]],Salary_Index[],2,FALSE)</f>
        <v>1</v>
      </c>
      <c r="M3009" s="19">
        <f>LOG10(Data[[#This Row],[time_spend_company]])</f>
        <v>0.47712125471966244</v>
      </c>
      <c r="N3009" s="19">
        <f>1/Data[[#This Row],[time_spend_company]]</f>
        <v>0.33333333333333331</v>
      </c>
      <c r="O3009" s="19">
        <v>3</v>
      </c>
    </row>
    <row r="3010" spans="1:15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VLOOKUP(Data[[#This Row],[dept]],Dept_Indexing[],2,FALSE)</f>
        <v>10</v>
      </c>
      <c r="L3010">
        <f>VLOOKUP(Data[[#This Row],[salary]],Salary_Index[],2,FALSE)</f>
        <v>1</v>
      </c>
      <c r="M3010" s="19">
        <f>LOG10(Data[[#This Row],[time_spend_company]])</f>
        <v>0.47712125471966244</v>
      </c>
      <c r="N3010" s="19">
        <f>1/Data[[#This Row],[time_spend_company]]</f>
        <v>0.33333333333333331</v>
      </c>
      <c r="O3010" s="19">
        <v>3</v>
      </c>
    </row>
    <row r="3011" spans="1:15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VLOOKUP(Data[[#This Row],[dept]],Dept_Indexing[],2,FALSE)</f>
        <v>10</v>
      </c>
      <c r="L3011">
        <f>VLOOKUP(Data[[#This Row],[salary]],Salary_Index[],2,FALSE)</f>
        <v>1</v>
      </c>
      <c r="M3011" s="19">
        <f>LOG10(Data[[#This Row],[time_spend_company]])</f>
        <v>0.47712125471966244</v>
      </c>
      <c r="N3011" s="19">
        <f>1/Data[[#This Row],[time_spend_company]]</f>
        <v>0.33333333333333331</v>
      </c>
      <c r="O3011" s="19">
        <v>3</v>
      </c>
    </row>
    <row r="3012" spans="1:15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VLOOKUP(Data[[#This Row],[dept]],Dept_Indexing[],2,FALSE)</f>
        <v>4</v>
      </c>
      <c r="L3012">
        <f>VLOOKUP(Data[[#This Row],[salary]],Salary_Index[],2,FALSE)</f>
        <v>1</v>
      </c>
      <c r="M3012" s="19">
        <f>LOG10(Data[[#This Row],[time_spend_company]])</f>
        <v>0.47712125471966244</v>
      </c>
      <c r="N3012" s="19">
        <f>1/Data[[#This Row],[time_spend_company]]</f>
        <v>0.33333333333333331</v>
      </c>
      <c r="O3012" s="19">
        <v>3</v>
      </c>
    </row>
    <row r="3013" spans="1:15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VLOOKUP(Data[[#This Row],[dept]],Dept_Indexing[],2,FALSE)</f>
        <v>3</v>
      </c>
      <c r="L3013">
        <f>VLOOKUP(Data[[#This Row],[salary]],Salary_Index[],2,FALSE)</f>
        <v>1</v>
      </c>
      <c r="M3013" s="19">
        <f>LOG10(Data[[#This Row],[time_spend_company]])</f>
        <v>0.47712125471966244</v>
      </c>
      <c r="N3013" s="19">
        <f>1/Data[[#This Row],[time_spend_company]]</f>
        <v>0.33333333333333331</v>
      </c>
      <c r="O3013" s="19">
        <v>3</v>
      </c>
    </row>
    <row r="3014" spans="1:15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VLOOKUP(Data[[#This Row],[dept]],Dept_Indexing[],2,FALSE)</f>
        <v>3</v>
      </c>
      <c r="L3014">
        <f>VLOOKUP(Data[[#This Row],[salary]],Salary_Index[],2,FALSE)</f>
        <v>1</v>
      </c>
      <c r="M3014" s="19">
        <f>LOG10(Data[[#This Row],[time_spend_company]])</f>
        <v>0.47712125471966244</v>
      </c>
      <c r="N3014" s="19">
        <f>1/Data[[#This Row],[time_spend_company]]</f>
        <v>0.33333333333333331</v>
      </c>
      <c r="O3014" s="19">
        <v>3</v>
      </c>
    </row>
    <row r="3015" spans="1:15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VLOOKUP(Data[[#This Row],[dept]],Dept_Indexing[],2,FALSE)</f>
        <v>3</v>
      </c>
      <c r="L3015">
        <f>VLOOKUP(Data[[#This Row],[salary]],Salary_Index[],2,FALSE)</f>
        <v>1</v>
      </c>
      <c r="M3015" s="19">
        <f>LOG10(Data[[#This Row],[time_spend_company]])</f>
        <v>0.47712125471966244</v>
      </c>
      <c r="N3015" s="19">
        <f>1/Data[[#This Row],[time_spend_company]]</f>
        <v>0.33333333333333331</v>
      </c>
      <c r="O3015" s="19">
        <v>3</v>
      </c>
    </row>
    <row r="3016" spans="1:15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VLOOKUP(Data[[#This Row],[dept]],Dept_Indexing[],2,FALSE)</f>
        <v>3</v>
      </c>
      <c r="L3016">
        <f>VLOOKUP(Data[[#This Row],[salary]],Salary_Index[],2,FALSE)</f>
        <v>1</v>
      </c>
      <c r="M3016" s="19">
        <f>LOG10(Data[[#This Row],[time_spend_company]])</f>
        <v>0.47712125471966244</v>
      </c>
      <c r="N3016" s="19">
        <f>1/Data[[#This Row],[time_spend_company]]</f>
        <v>0.33333333333333331</v>
      </c>
      <c r="O3016" s="19">
        <v>3</v>
      </c>
    </row>
    <row r="3017" spans="1:15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VLOOKUP(Data[[#This Row],[dept]],Dept_Indexing[],2,FALSE)</f>
        <v>6</v>
      </c>
      <c r="L3017">
        <f>VLOOKUP(Data[[#This Row],[salary]],Salary_Index[],2,FALSE)</f>
        <v>1</v>
      </c>
      <c r="M3017" s="19">
        <f>LOG10(Data[[#This Row],[time_spend_company]])</f>
        <v>0.47712125471966244</v>
      </c>
      <c r="N3017" s="19">
        <f>1/Data[[#This Row],[time_spend_company]]</f>
        <v>0.33333333333333331</v>
      </c>
      <c r="O3017" s="19">
        <v>3</v>
      </c>
    </row>
    <row r="3018" spans="1:15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VLOOKUP(Data[[#This Row],[dept]],Dept_Indexing[],2,FALSE)</f>
        <v>6</v>
      </c>
      <c r="L3018">
        <f>VLOOKUP(Data[[#This Row],[salary]],Salary_Index[],2,FALSE)</f>
        <v>1</v>
      </c>
      <c r="M3018" s="19">
        <f>LOG10(Data[[#This Row],[time_spend_company]])</f>
        <v>0.47712125471966244</v>
      </c>
      <c r="N3018" s="19">
        <f>1/Data[[#This Row],[time_spend_company]]</f>
        <v>0.33333333333333331</v>
      </c>
      <c r="O3018" s="19">
        <v>3</v>
      </c>
    </row>
    <row r="3019" spans="1:15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VLOOKUP(Data[[#This Row],[dept]],Dept_Indexing[],2,FALSE)</f>
        <v>1</v>
      </c>
      <c r="L3019">
        <f>VLOOKUP(Data[[#This Row],[salary]],Salary_Index[],2,FALSE)</f>
        <v>1</v>
      </c>
      <c r="M3019" s="19">
        <f>LOG10(Data[[#This Row],[time_spend_company]])</f>
        <v>0.47712125471966244</v>
      </c>
      <c r="N3019" s="19">
        <f>1/Data[[#This Row],[time_spend_company]]</f>
        <v>0.33333333333333331</v>
      </c>
      <c r="O3019" s="19">
        <v>3</v>
      </c>
    </row>
    <row r="3020" spans="1:15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VLOOKUP(Data[[#This Row],[dept]],Dept_Indexing[],2,FALSE)</f>
        <v>2</v>
      </c>
      <c r="L3020">
        <f>VLOOKUP(Data[[#This Row],[salary]],Salary_Index[],2,FALSE)</f>
        <v>1</v>
      </c>
      <c r="M3020" s="19">
        <f>LOG10(Data[[#This Row],[time_spend_company]])</f>
        <v>0.47712125471966244</v>
      </c>
      <c r="N3020" s="19">
        <f>1/Data[[#This Row],[time_spend_company]]</f>
        <v>0.33333333333333331</v>
      </c>
      <c r="O3020" s="19">
        <v>3</v>
      </c>
    </row>
    <row r="3021" spans="1:15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VLOOKUP(Data[[#This Row],[dept]],Dept_Indexing[],2,FALSE)</f>
        <v>2</v>
      </c>
      <c r="L3021">
        <f>VLOOKUP(Data[[#This Row],[salary]],Salary_Index[],2,FALSE)</f>
        <v>1</v>
      </c>
      <c r="M3021" s="19">
        <f>LOG10(Data[[#This Row],[time_spend_company]])</f>
        <v>0.47712125471966244</v>
      </c>
      <c r="N3021" s="19">
        <f>1/Data[[#This Row],[time_spend_company]]</f>
        <v>0.33333333333333331</v>
      </c>
      <c r="O3021" s="19">
        <v>3</v>
      </c>
    </row>
    <row r="3022" spans="1:15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VLOOKUP(Data[[#This Row],[dept]],Dept_Indexing[],2,FALSE)</f>
        <v>5</v>
      </c>
      <c r="L3022">
        <f>VLOOKUP(Data[[#This Row],[salary]],Salary_Index[],2,FALSE)</f>
        <v>1</v>
      </c>
      <c r="M3022" s="19">
        <f>LOG10(Data[[#This Row],[time_spend_company]])</f>
        <v>0.47712125471966244</v>
      </c>
      <c r="N3022" s="19">
        <f>1/Data[[#This Row],[time_spend_company]]</f>
        <v>0.33333333333333331</v>
      </c>
      <c r="O3022" s="19">
        <v>3</v>
      </c>
    </row>
    <row r="3023" spans="1:15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VLOOKUP(Data[[#This Row],[dept]],Dept_Indexing[],2,FALSE)</f>
        <v>9</v>
      </c>
      <c r="L3023">
        <f>VLOOKUP(Data[[#This Row],[salary]],Salary_Index[],2,FALSE)</f>
        <v>1</v>
      </c>
      <c r="M3023" s="19">
        <f>LOG10(Data[[#This Row],[time_spend_company]])</f>
        <v>0.47712125471966244</v>
      </c>
      <c r="N3023" s="19">
        <f>1/Data[[#This Row],[time_spend_company]]</f>
        <v>0.33333333333333331</v>
      </c>
      <c r="O3023" s="19">
        <v>3</v>
      </c>
    </row>
    <row r="3024" spans="1:15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VLOOKUP(Data[[#This Row],[dept]],Dept_Indexing[],2,FALSE)</f>
        <v>5</v>
      </c>
      <c r="L3024">
        <f>VLOOKUP(Data[[#This Row],[salary]],Salary_Index[],2,FALSE)</f>
        <v>1</v>
      </c>
      <c r="M3024" s="19">
        <f>LOG10(Data[[#This Row],[time_spend_company]])</f>
        <v>0.47712125471966244</v>
      </c>
      <c r="N3024" s="19">
        <f>1/Data[[#This Row],[time_spend_company]]</f>
        <v>0.33333333333333331</v>
      </c>
      <c r="O3024" s="19">
        <v>3</v>
      </c>
    </row>
    <row r="3025" spans="1:15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VLOOKUP(Data[[#This Row],[dept]],Dept_Indexing[],2,FALSE)</f>
        <v>5</v>
      </c>
      <c r="L3025">
        <f>VLOOKUP(Data[[#This Row],[salary]],Salary_Index[],2,FALSE)</f>
        <v>1</v>
      </c>
      <c r="M3025" s="19">
        <f>LOG10(Data[[#This Row],[time_spend_company]])</f>
        <v>0.47712125471966244</v>
      </c>
      <c r="N3025" s="19">
        <f>1/Data[[#This Row],[time_spend_company]]</f>
        <v>0.33333333333333331</v>
      </c>
      <c r="O3025" s="19">
        <v>3</v>
      </c>
    </row>
    <row r="3026" spans="1:15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VLOOKUP(Data[[#This Row],[dept]],Dept_Indexing[],2,FALSE)</f>
        <v>5</v>
      </c>
      <c r="L3026">
        <f>VLOOKUP(Data[[#This Row],[salary]],Salary_Index[],2,FALSE)</f>
        <v>1</v>
      </c>
      <c r="M3026" s="19">
        <f>LOG10(Data[[#This Row],[time_spend_company]])</f>
        <v>0.47712125471966244</v>
      </c>
      <c r="N3026" s="19">
        <f>1/Data[[#This Row],[time_spend_company]]</f>
        <v>0.33333333333333331</v>
      </c>
      <c r="O3026" s="19">
        <v>3</v>
      </c>
    </row>
    <row r="3027" spans="1:15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VLOOKUP(Data[[#This Row],[dept]],Dept_Indexing[],2,FALSE)</f>
        <v>8</v>
      </c>
      <c r="L3027">
        <f>VLOOKUP(Data[[#This Row],[salary]],Salary_Index[],2,FALSE)</f>
        <v>1</v>
      </c>
      <c r="M3027" s="19">
        <f>LOG10(Data[[#This Row],[time_spend_company]])</f>
        <v>0.47712125471966244</v>
      </c>
      <c r="N3027" s="19">
        <f>1/Data[[#This Row],[time_spend_company]]</f>
        <v>0.33333333333333331</v>
      </c>
      <c r="O3027" s="19">
        <v>3</v>
      </c>
    </row>
    <row r="3028" spans="1:15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VLOOKUP(Data[[#This Row],[dept]],Dept_Indexing[],2,FALSE)</f>
        <v>8</v>
      </c>
      <c r="L3028">
        <f>VLOOKUP(Data[[#This Row],[salary]],Salary_Index[],2,FALSE)</f>
        <v>1</v>
      </c>
      <c r="M3028" s="19">
        <f>LOG10(Data[[#This Row],[time_spend_company]])</f>
        <v>0.47712125471966244</v>
      </c>
      <c r="N3028" s="19">
        <f>1/Data[[#This Row],[time_spend_company]]</f>
        <v>0.33333333333333331</v>
      </c>
      <c r="O3028" s="19">
        <v>3</v>
      </c>
    </row>
    <row r="3029" spans="1:15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VLOOKUP(Data[[#This Row],[dept]],Dept_Indexing[],2,FALSE)</f>
        <v>8</v>
      </c>
      <c r="L3029">
        <f>VLOOKUP(Data[[#This Row],[salary]],Salary_Index[],2,FALSE)</f>
        <v>1</v>
      </c>
      <c r="M3029" s="19">
        <f>LOG10(Data[[#This Row],[time_spend_company]])</f>
        <v>0.47712125471966244</v>
      </c>
      <c r="N3029" s="19">
        <f>1/Data[[#This Row],[time_spend_company]]</f>
        <v>0.33333333333333331</v>
      </c>
      <c r="O3029" s="19">
        <v>3</v>
      </c>
    </row>
    <row r="3030" spans="1:15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VLOOKUP(Data[[#This Row],[dept]],Dept_Indexing[],2,FALSE)</f>
        <v>8</v>
      </c>
      <c r="L3030">
        <f>VLOOKUP(Data[[#This Row],[salary]],Salary_Index[],2,FALSE)</f>
        <v>1</v>
      </c>
      <c r="M3030" s="19">
        <f>LOG10(Data[[#This Row],[time_spend_company]])</f>
        <v>0.47712125471966244</v>
      </c>
      <c r="N3030" s="19">
        <f>1/Data[[#This Row],[time_spend_company]]</f>
        <v>0.33333333333333331</v>
      </c>
      <c r="O3030" s="19">
        <v>3</v>
      </c>
    </row>
    <row r="3031" spans="1:15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VLOOKUP(Data[[#This Row],[dept]],Dept_Indexing[],2,FALSE)</f>
        <v>8</v>
      </c>
      <c r="L3031">
        <f>VLOOKUP(Data[[#This Row],[salary]],Salary_Index[],2,FALSE)</f>
        <v>1</v>
      </c>
      <c r="M3031" s="19">
        <f>LOG10(Data[[#This Row],[time_spend_company]])</f>
        <v>0.47712125471966244</v>
      </c>
      <c r="N3031" s="19">
        <f>1/Data[[#This Row],[time_spend_company]]</f>
        <v>0.33333333333333331</v>
      </c>
      <c r="O3031" s="19">
        <v>3</v>
      </c>
    </row>
    <row r="3032" spans="1:15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VLOOKUP(Data[[#This Row],[dept]],Dept_Indexing[],2,FALSE)</f>
        <v>8</v>
      </c>
      <c r="L3032">
        <f>VLOOKUP(Data[[#This Row],[salary]],Salary_Index[],2,FALSE)</f>
        <v>1</v>
      </c>
      <c r="M3032" s="19">
        <f>LOG10(Data[[#This Row],[time_spend_company]])</f>
        <v>0.47712125471966244</v>
      </c>
      <c r="N3032" s="19">
        <f>1/Data[[#This Row],[time_spend_company]]</f>
        <v>0.33333333333333331</v>
      </c>
      <c r="O3032" s="19">
        <v>3</v>
      </c>
    </row>
    <row r="3033" spans="1:15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VLOOKUP(Data[[#This Row],[dept]],Dept_Indexing[],2,FALSE)</f>
        <v>8</v>
      </c>
      <c r="L3033">
        <f>VLOOKUP(Data[[#This Row],[salary]],Salary_Index[],2,FALSE)</f>
        <v>1</v>
      </c>
      <c r="M3033" s="19">
        <f>LOG10(Data[[#This Row],[time_spend_company]])</f>
        <v>0.47712125471966244</v>
      </c>
      <c r="N3033" s="19">
        <f>1/Data[[#This Row],[time_spend_company]]</f>
        <v>0.33333333333333331</v>
      </c>
      <c r="O3033" s="19">
        <v>3</v>
      </c>
    </row>
    <row r="3034" spans="1:15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VLOOKUP(Data[[#This Row],[dept]],Dept_Indexing[],2,FALSE)</f>
        <v>8</v>
      </c>
      <c r="L3034">
        <f>VLOOKUP(Data[[#This Row],[salary]],Salary_Index[],2,FALSE)</f>
        <v>2</v>
      </c>
      <c r="M3034" s="19">
        <f>LOG10(Data[[#This Row],[time_spend_company]])</f>
        <v>0.47712125471966244</v>
      </c>
      <c r="N3034" s="19">
        <f>1/Data[[#This Row],[time_spend_company]]</f>
        <v>0.33333333333333331</v>
      </c>
      <c r="O3034" s="19">
        <v>3</v>
      </c>
    </row>
    <row r="3035" spans="1:15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VLOOKUP(Data[[#This Row],[dept]],Dept_Indexing[],2,FALSE)</f>
        <v>8</v>
      </c>
      <c r="L3035">
        <f>VLOOKUP(Data[[#This Row],[salary]],Salary_Index[],2,FALSE)</f>
        <v>2</v>
      </c>
      <c r="M3035" s="19">
        <f>LOG10(Data[[#This Row],[time_spend_company]])</f>
        <v>0.47712125471966244</v>
      </c>
      <c r="N3035" s="19">
        <f>1/Data[[#This Row],[time_spend_company]]</f>
        <v>0.33333333333333331</v>
      </c>
      <c r="O3035" s="19">
        <v>3</v>
      </c>
    </row>
    <row r="3036" spans="1:15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VLOOKUP(Data[[#This Row],[dept]],Dept_Indexing[],2,FALSE)</f>
        <v>1</v>
      </c>
      <c r="L3036">
        <f>VLOOKUP(Data[[#This Row],[salary]],Salary_Index[],2,FALSE)</f>
        <v>2</v>
      </c>
      <c r="M3036" s="19">
        <f>LOG10(Data[[#This Row],[time_spend_company]])</f>
        <v>0.47712125471966244</v>
      </c>
      <c r="N3036" s="19">
        <f>1/Data[[#This Row],[time_spend_company]]</f>
        <v>0.33333333333333331</v>
      </c>
      <c r="O3036" s="19">
        <v>3</v>
      </c>
    </row>
    <row r="3037" spans="1:15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VLOOKUP(Data[[#This Row],[dept]],Dept_Indexing[],2,FALSE)</f>
        <v>2</v>
      </c>
      <c r="L3037">
        <f>VLOOKUP(Data[[#This Row],[salary]],Salary_Index[],2,FALSE)</f>
        <v>2</v>
      </c>
      <c r="M3037" s="19">
        <f>LOG10(Data[[#This Row],[time_spend_company]])</f>
        <v>0.47712125471966244</v>
      </c>
      <c r="N3037" s="19">
        <f>1/Data[[#This Row],[time_spend_company]]</f>
        <v>0.33333333333333331</v>
      </c>
      <c r="O3037" s="19">
        <v>3</v>
      </c>
    </row>
    <row r="3038" spans="1:15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VLOOKUP(Data[[#This Row],[dept]],Dept_Indexing[],2,FALSE)</f>
        <v>2</v>
      </c>
      <c r="L3038">
        <f>VLOOKUP(Data[[#This Row],[salary]],Salary_Index[],2,FALSE)</f>
        <v>2</v>
      </c>
      <c r="M3038" s="19">
        <f>LOG10(Data[[#This Row],[time_spend_company]])</f>
        <v>0.47712125471966244</v>
      </c>
      <c r="N3038" s="19">
        <f>1/Data[[#This Row],[time_spend_company]]</f>
        <v>0.33333333333333331</v>
      </c>
      <c r="O3038" s="19">
        <v>3</v>
      </c>
    </row>
    <row r="3039" spans="1:15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VLOOKUP(Data[[#This Row],[dept]],Dept_Indexing[],2,FALSE)</f>
        <v>10</v>
      </c>
      <c r="L3039">
        <f>VLOOKUP(Data[[#This Row],[salary]],Salary_Index[],2,FALSE)</f>
        <v>3</v>
      </c>
      <c r="M3039" s="19">
        <f>LOG10(Data[[#This Row],[time_spend_company]])</f>
        <v>0.47712125471966244</v>
      </c>
      <c r="N3039" s="19">
        <f>1/Data[[#This Row],[time_spend_company]]</f>
        <v>0.33333333333333331</v>
      </c>
      <c r="O3039" s="19">
        <v>3</v>
      </c>
    </row>
    <row r="3040" spans="1:15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VLOOKUP(Data[[#This Row],[dept]],Dept_Indexing[],2,FALSE)</f>
        <v>10</v>
      </c>
      <c r="L3040">
        <f>VLOOKUP(Data[[#This Row],[salary]],Salary_Index[],2,FALSE)</f>
        <v>1</v>
      </c>
      <c r="M3040" s="19">
        <f>LOG10(Data[[#This Row],[time_spend_company]])</f>
        <v>0.47712125471966244</v>
      </c>
      <c r="N3040" s="19">
        <f>1/Data[[#This Row],[time_spend_company]]</f>
        <v>0.33333333333333331</v>
      </c>
      <c r="O3040" s="19">
        <v>3</v>
      </c>
    </row>
    <row r="3041" spans="1:15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VLOOKUP(Data[[#This Row],[dept]],Dept_Indexing[],2,FALSE)</f>
        <v>10</v>
      </c>
      <c r="L3041">
        <f>VLOOKUP(Data[[#This Row],[salary]],Salary_Index[],2,FALSE)</f>
        <v>2</v>
      </c>
      <c r="M3041" s="19">
        <f>LOG10(Data[[#This Row],[time_spend_company]])</f>
        <v>0.47712125471966244</v>
      </c>
      <c r="N3041" s="19">
        <f>1/Data[[#This Row],[time_spend_company]]</f>
        <v>0.33333333333333331</v>
      </c>
      <c r="O3041" s="19">
        <v>3</v>
      </c>
    </row>
    <row r="3042" spans="1:15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VLOOKUP(Data[[#This Row],[dept]],Dept_Indexing[],2,FALSE)</f>
        <v>9</v>
      </c>
      <c r="L3042">
        <f>VLOOKUP(Data[[#This Row],[salary]],Salary_Index[],2,FALSE)</f>
        <v>1</v>
      </c>
      <c r="M3042" s="19">
        <f>LOG10(Data[[#This Row],[time_spend_company]])</f>
        <v>0.47712125471966244</v>
      </c>
      <c r="N3042" s="19">
        <f>1/Data[[#This Row],[time_spend_company]]</f>
        <v>0.33333333333333331</v>
      </c>
      <c r="O3042" s="19">
        <v>3</v>
      </c>
    </row>
    <row r="3043" spans="1:15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VLOOKUP(Data[[#This Row],[dept]],Dept_Indexing[],2,FALSE)</f>
        <v>9</v>
      </c>
      <c r="L3043">
        <f>VLOOKUP(Data[[#This Row],[salary]],Salary_Index[],2,FALSE)</f>
        <v>1</v>
      </c>
      <c r="M3043" s="19">
        <f>LOG10(Data[[#This Row],[time_spend_company]])</f>
        <v>0.47712125471966244</v>
      </c>
      <c r="N3043" s="19">
        <f>1/Data[[#This Row],[time_spend_company]]</f>
        <v>0.33333333333333331</v>
      </c>
      <c r="O3043" s="19">
        <v>3</v>
      </c>
    </row>
    <row r="3044" spans="1:15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VLOOKUP(Data[[#This Row],[dept]],Dept_Indexing[],2,FALSE)</f>
        <v>9</v>
      </c>
      <c r="L3044">
        <f>VLOOKUP(Data[[#This Row],[salary]],Salary_Index[],2,FALSE)</f>
        <v>1</v>
      </c>
      <c r="M3044" s="19">
        <f>LOG10(Data[[#This Row],[time_spend_company]])</f>
        <v>0.47712125471966244</v>
      </c>
      <c r="N3044" s="19">
        <f>1/Data[[#This Row],[time_spend_company]]</f>
        <v>0.33333333333333331</v>
      </c>
      <c r="O3044" s="19">
        <v>3</v>
      </c>
    </row>
    <row r="3045" spans="1:15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VLOOKUP(Data[[#This Row],[dept]],Dept_Indexing[],2,FALSE)</f>
        <v>10</v>
      </c>
      <c r="L3045">
        <f>VLOOKUP(Data[[#This Row],[salary]],Salary_Index[],2,FALSE)</f>
        <v>1</v>
      </c>
      <c r="M3045" s="19">
        <f>LOG10(Data[[#This Row],[time_spend_company]])</f>
        <v>0.47712125471966244</v>
      </c>
      <c r="N3045" s="19">
        <f>1/Data[[#This Row],[time_spend_company]]</f>
        <v>0.33333333333333331</v>
      </c>
      <c r="O3045" s="19">
        <v>3</v>
      </c>
    </row>
    <row r="3046" spans="1:15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VLOOKUP(Data[[#This Row],[dept]],Dept_Indexing[],2,FALSE)</f>
        <v>4</v>
      </c>
      <c r="L3046">
        <f>VLOOKUP(Data[[#This Row],[salary]],Salary_Index[],2,FALSE)</f>
        <v>1</v>
      </c>
      <c r="M3046" s="19">
        <f>LOG10(Data[[#This Row],[time_spend_company]])</f>
        <v>0.47712125471966244</v>
      </c>
      <c r="N3046" s="19">
        <f>1/Data[[#This Row],[time_spend_company]]</f>
        <v>0.33333333333333331</v>
      </c>
      <c r="O3046" s="19">
        <v>3</v>
      </c>
    </row>
    <row r="3047" spans="1:15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VLOOKUP(Data[[#This Row],[dept]],Dept_Indexing[],2,FALSE)</f>
        <v>3</v>
      </c>
      <c r="L3047">
        <f>VLOOKUP(Data[[#This Row],[salary]],Salary_Index[],2,FALSE)</f>
        <v>1</v>
      </c>
      <c r="M3047" s="19">
        <f>LOG10(Data[[#This Row],[time_spend_company]])</f>
        <v>0.47712125471966244</v>
      </c>
      <c r="N3047" s="19">
        <f>1/Data[[#This Row],[time_spend_company]]</f>
        <v>0.33333333333333331</v>
      </c>
      <c r="O3047" s="19">
        <v>3</v>
      </c>
    </row>
    <row r="3048" spans="1:15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VLOOKUP(Data[[#This Row],[dept]],Dept_Indexing[],2,FALSE)</f>
        <v>3</v>
      </c>
      <c r="L3048">
        <f>VLOOKUP(Data[[#This Row],[salary]],Salary_Index[],2,FALSE)</f>
        <v>2</v>
      </c>
      <c r="M3048" s="19">
        <f>LOG10(Data[[#This Row],[time_spend_company]])</f>
        <v>0.47712125471966244</v>
      </c>
      <c r="N3048" s="19">
        <f>1/Data[[#This Row],[time_spend_company]]</f>
        <v>0.33333333333333331</v>
      </c>
      <c r="O3048" s="19">
        <v>3</v>
      </c>
    </row>
    <row r="3049" spans="1:15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VLOOKUP(Data[[#This Row],[dept]],Dept_Indexing[],2,FALSE)</f>
        <v>6</v>
      </c>
      <c r="L3049">
        <f>VLOOKUP(Data[[#This Row],[salary]],Salary_Index[],2,FALSE)</f>
        <v>2</v>
      </c>
      <c r="M3049" s="19">
        <f>LOG10(Data[[#This Row],[time_spend_company]])</f>
        <v>0.47712125471966244</v>
      </c>
      <c r="N3049" s="19">
        <f>1/Data[[#This Row],[time_spend_company]]</f>
        <v>0.33333333333333331</v>
      </c>
      <c r="O3049" s="19">
        <v>3</v>
      </c>
    </row>
    <row r="3050" spans="1:15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VLOOKUP(Data[[#This Row],[dept]],Dept_Indexing[],2,FALSE)</f>
        <v>6</v>
      </c>
      <c r="L3050">
        <f>VLOOKUP(Data[[#This Row],[salary]],Salary_Index[],2,FALSE)</f>
        <v>2</v>
      </c>
      <c r="M3050" s="19">
        <f>LOG10(Data[[#This Row],[time_spend_company]])</f>
        <v>0.47712125471966244</v>
      </c>
      <c r="N3050" s="19">
        <f>1/Data[[#This Row],[time_spend_company]]</f>
        <v>0.33333333333333331</v>
      </c>
      <c r="O3050" s="19">
        <v>3</v>
      </c>
    </row>
    <row r="3051" spans="1:15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VLOOKUP(Data[[#This Row],[dept]],Dept_Indexing[],2,FALSE)</f>
        <v>6</v>
      </c>
      <c r="L3051">
        <f>VLOOKUP(Data[[#This Row],[salary]],Salary_Index[],2,FALSE)</f>
        <v>2</v>
      </c>
      <c r="M3051" s="19">
        <f>LOG10(Data[[#This Row],[time_spend_company]])</f>
        <v>0.47712125471966244</v>
      </c>
      <c r="N3051" s="19">
        <f>1/Data[[#This Row],[time_spend_company]]</f>
        <v>0.33333333333333331</v>
      </c>
      <c r="O3051" s="19">
        <v>3</v>
      </c>
    </row>
    <row r="3052" spans="1:15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VLOOKUP(Data[[#This Row],[dept]],Dept_Indexing[],2,FALSE)</f>
        <v>3</v>
      </c>
      <c r="L3052">
        <f>VLOOKUP(Data[[#This Row],[salary]],Salary_Index[],2,FALSE)</f>
        <v>2</v>
      </c>
      <c r="M3052" s="19">
        <f>LOG10(Data[[#This Row],[time_spend_company]])</f>
        <v>0.47712125471966244</v>
      </c>
      <c r="N3052" s="19">
        <f>1/Data[[#This Row],[time_spend_company]]</f>
        <v>0.33333333333333331</v>
      </c>
      <c r="O3052" s="19">
        <v>3</v>
      </c>
    </row>
    <row r="3053" spans="1:15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VLOOKUP(Data[[#This Row],[dept]],Dept_Indexing[],2,FALSE)</f>
        <v>7</v>
      </c>
      <c r="L3053">
        <f>VLOOKUP(Data[[#This Row],[salary]],Salary_Index[],2,FALSE)</f>
        <v>2</v>
      </c>
      <c r="M3053" s="19">
        <f>LOG10(Data[[#This Row],[time_spend_company]])</f>
        <v>0.47712125471966244</v>
      </c>
      <c r="N3053" s="19">
        <f>1/Data[[#This Row],[time_spend_company]]</f>
        <v>0.33333333333333331</v>
      </c>
      <c r="O3053" s="19">
        <v>3</v>
      </c>
    </row>
    <row r="3054" spans="1:15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VLOOKUP(Data[[#This Row],[dept]],Dept_Indexing[],2,FALSE)</f>
        <v>7</v>
      </c>
      <c r="L3054">
        <f>VLOOKUP(Data[[#This Row],[salary]],Salary_Index[],2,FALSE)</f>
        <v>2</v>
      </c>
      <c r="M3054" s="19">
        <f>LOG10(Data[[#This Row],[time_spend_company]])</f>
        <v>0.47712125471966244</v>
      </c>
      <c r="N3054" s="19">
        <f>1/Data[[#This Row],[time_spend_company]]</f>
        <v>0.33333333333333331</v>
      </c>
      <c r="O3054" s="19">
        <v>3</v>
      </c>
    </row>
    <row r="3055" spans="1:15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VLOOKUP(Data[[#This Row],[dept]],Dept_Indexing[],2,FALSE)</f>
        <v>5</v>
      </c>
      <c r="L3055">
        <f>VLOOKUP(Data[[#This Row],[salary]],Salary_Index[],2,FALSE)</f>
        <v>3</v>
      </c>
      <c r="M3055" s="19">
        <f>LOG10(Data[[#This Row],[time_spend_company]])</f>
        <v>0.47712125471966244</v>
      </c>
      <c r="N3055" s="19">
        <f>1/Data[[#This Row],[time_spend_company]]</f>
        <v>0.33333333333333331</v>
      </c>
      <c r="O3055" s="19">
        <v>3</v>
      </c>
    </row>
    <row r="3056" spans="1:15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VLOOKUP(Data[[#This Row],[dept]],Dept_Indexing[],2,FALSE)</f>
        <v>1</v>
      </c>
      <c r="L3056">
        <f>VLOOKUP(Data[[#This Row],[salary]],Salary_Index[],2,FALSE)</f>
        <v>2</v>
      </c>
      <c r="M3056" s="19">
        <f>LOG10(Data[[#This Row],[time_spend_company]])</f>
        <v>0.47712125471966244</v>
      </c>
      <c r="N3056" s="19">
        <f>1/Data[[#This Row],[time_spend_company]]</f>
        <v>0.33333333333333331</v>
      </c>
      <c r="O3056" s="19">
        <v>3</v>
      </c>
    </row>
    <row r="3057" spans="1:15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VLOOKUP(Data[[#This Row],[dept]],Dept_Indexing[],2,FALSE)</f>
        <v>5</v>
      </c>
      <c r="L3057">
        <f>VLOOKUP(Data[[#This Row],[salary]],Salary_Index[],2,FALSE)</f>
        <v>1</v>
      </c>
      <c r="M3057" s="19">
        <f>LOG10(Data[[#This Row],[time_spend_company]])</f>
        <v>0.47712125471966244</v>
      </c>
      <c r="N3057" s="19">
        <f>1/Data[[#This Row],[time_spend_company]]</f>
        <v>0.33333333333333331</v>
      </c>
      <c r="O3057" s="19">
        <v>3</v>
      </c>
    </row>
    <row r="3058" spans="1:15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VLOOKUP(Data[[#This Row],[dept]],Dept_Indexing[],2,FALSE)</f>
        <v>5</v>
      </c>
      <c r="L3058">
        <f>VLOOKUP(Data[[#This Row],[salary]],Salary_Index[],2,FALSE)</f>
        <v>1</v>
      </c>
      <c r="M3058" s="19">
        <f>LOG10(Data[[#This Row],[time_spend_company]])</f>
        <v>0.47712125471966244</v>
      </c>
      <c r="N3058" s="19">
        <f>1/Data[[#This Row],[time_spend_company]]</f>
        <v>0.33333333333333331</v>
      </c>
      <c r="O3058" s="19">
        <v>3</v>
      </c>
    </row>
    <row r="3059" spans="1:15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VLOOKUP(Data[[#This Row],[dept]],Dept_Indexing[],2,FALSE)</f>
        <v>8</v>
      </c>
      <c r="L3059">
        <f>VLOOKUP(Data[[#This Row],[salary]],Salary_Index[],2,FALSE)</f>
        <v>1</v>
      </c>
      <c r="M3059" s="19">
        <f>LOG10(Data[[#This Row],[time_spend_company]])</f>
        <v>0.47712125471966244</v>
      </c>
      <c r="N3059" s="19">
        <f>1/Data[[#This Row],[time_spend_company]]</f>
        <v>0.33333333333333331</v>
      </c>
      <c r="O3059" s="19">
        <v>3</v>
      </c>
    </row>
    <row r="3060" spans="1:15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VLOOKUP(Data[[#This Row],[dept]],Dept_Indexing[],2,FALSE)</f>
        <v>8</v>
      </c>
      <c r="L3060">
        <f>VLOOKUP(Data[[#This Row],[salary]],Salary_Index[],2,FALSE)</f>
        <v>1</v>
      </c>
      <c r="M3060" s="19">
        <f>LOG10(Data[[#This Row],[time_spend_company]])</f>
        <v>0.47712125471966244</v>
      </c>
      <c r="N3060" s="19">
        <f>1/Data[[#This Row],[time_spend_company]]</f>
        <v>0.33333333333333331</v>
      </c>
      <c r="O3060" s="19">
        <v>3</v>
      </c>
    </row>
    <row r="3061" spans="1:15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VLOOKUP(Data[[#This Row],[dept]],Dept_Indexing[],2,FALSE)</f>
        <v>8</v>
      </c>
      <c r="L3061">
        <f>VLOOKUP(Data[[#This Row],[salary]],Salary_Index[],2,FALSE)</f>
        <v>1</v>
      </c>
      <c r="M3061" s="19">
        <f>LOG10(Data[[#This Row],[time_spend_company]])</f>
        <v>0.47712125471966244</v>
      </c>
      <c r="N3061" s="19">
        <f>1/Data[[#This Row],[time_spend_company]]</f>
        <v>0.33333333333333331</v>
      </c>
      <c r="O3061" s="19">
        <v>3</v>
      </c>
    </row>
    <row r="3062" spans="1:15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VLOOKUP(Data[[#This Row],[dept]],Dept_Indexing[],2,FALSE)</f>
        <v>8</v>
      </c>
      <c r="L3062">
        <f>VLOOKUP(Data[[#This Row],[salary]],Salary_Index[],2,FALSE)</f>
        <v>1</v>
      </c>
      <c r="M3062" s="19">
        <f>LOG10(Data[[#This Row],[time_spend_company]])</f>
        <v>0.47712125471966244</v>
      </c>
      <c r="N3062" s="19">
        <f>1/Data[[#This Row],[time_spend_company]]</f>
        <v>0.33333333333333331</v>
      </c>
      <c r="O3062" s="19">
        <v>3</v>
      </c>
    </row>
    <row r="3063" spans="1:15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VLOOKUP(Data[[#This Row],[dept]],Dept_Indexing[],2,FALSE)</f>
        <v>8</v>
      </c>
      <c r="L3063">
        <f>VLOOKUP(Data[[#This Row],[salary]],Salary_Index[],2,FALSE)</f>
        <v>1</v>
      </c>
      <c r="M3063" s="19">
        <f>LOG10(Data[[#This Row],[time_spend_company]])</f>
        <v>0.47712125471966244</v>
      </c>
      <c r="N3063" s="19">
        <f>1/Data[[#This Row],[time_spend_company]]</f>
        <v>0.33333333333333331</v>
      </c>
      <c r="O3063" s="19">
        <v>3</v>
      </c>
    </row>
    <row r="3064" spans="1:15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VLOOKUP(Data[[#This Row],[dept]],Dept_Indexing[],2,FALSE)</f>
        <v>8</v>
      </c>
      <c r="L3064">
        <f>VLOOKUP(Data[[#This Row],[salary]],Salary_Index[],2,FALSE)</f>
        <v>1</v>
      </c>
      <c r="M3064" s="19">
        <f>LOG10(Data[[#This Row],[time_spend_company]])</f>
        <v>0.47712125471966244</v>
      </c>
      <c r="N3064" s="19">
        <f>1/Data[[#This Row],[time_spend_company]]</f>
        <v>0.33333333333333331</v>
      </c>
      <c r="O3064" s="19">
        <v>3</v>
      </c>
    </row>
    <row r="3065" spans="1:15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VLOOKUP(Data[[#This Row],[dept]],Dept_Indexing[],2,FALSE)</f>
        <v>8</v>
      </c>
      <c r="L3065">
        <f>VLOOKUP(Data[[#This Row],[salary]],Salary_Index[],2,FALSE)</f>
        <v>1</v>
      </c>
      <c r="M3065" s="19">
        <f>LOG10(Data[[#This Row],[time_spend_company]])</f>
        <v>0.47712125471966244</v>
      </c>
      <c r="N3065" s="19">
        <f>1/Data[[#This Row],[time_spend_company]]</f>
        <v>0.33333333333333331</v>
      </c>
      <c r="O3065" s="19">
        <v>3</v>
      </c>
    </row>
    <row r="3066" spans="1:15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VLOOKUP(Data[[#This Row],[dept]],Dept_Indexing[],2,FALSE)</f>
        <v>8</v>
      </c>
      <c r="L3066">
        <f>VLOOKUP(Data[[#This Row],[salary]],Salary_Index[],2,FALSE)</f>
        <v>1</v>
      </c>
      <c r="M3066" s="19">
        <f>LOG10(Data[[#This Row],[time_spend_company]])</f>
        <v>0.47712125471966244</v>
      </c>
      <c r="N3066" s="19">
        <f>1/Data[[#This Row],[time_spend_company]]</f>
        <v>0.33333333333333331</v>
      </c>
      <c r="O3066" s="19">
        <v>3</v>
      </c>
    </row>
    <row r="3067" spans="1:15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VLOOKUP(Data[[#This Row],[dept]],Dept_Indexing[],2,FALSE)</f>
        <v>8</v>
      </c>
      <c r="L3067">
        <f>VLOOKUP(Data[[#This Row],[salary]],Salary_Index[],2,FALSE)</f>
        <v>1</v>
      </c>
      <c r="M3067" s="19">
        <f>LOG10(Data[[#This Row],[time_spend_company]])</f>
        <v>0.47712125471966244</v>
      </c>
      <c r="N3067" s="19">
        <f>1/Data[[#This Row],[time_spend_company]]</f>
        <v>0.33333333333333331</v>
      </c>
      <c r="O3067" s="19">
        <v>3</v>
      </c>
    </row>
    <row r="3068" spans="1:15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VLOOKUP(Data[[#This Row],[dept]],Dept_Indexing[],2,FALSE)</f>
        <v>8</v>
      </c>
      <c r="L3068">
        <f>VLOOKUP(Data[[#This Row],[salary]],Salary_Index[],2,FALSE)</f>
        <v>1</v>
      </c>
      <c r="M3068" s="19">
        <f>LOG10(Data[[#This Row],[time_spend_company]])</f>
        <v>0.47712125471966244</v>
      </c>
      <c r="N3068" s="19">
        <f>1/Data[[#This Row],[time_spend_company]]</f>
        <v>0.33333333333333331</v>
      </c>
      <c r="O3068" s="19">
        <v>3</v>
      </c>
    </row>
    <row r="3069" spans="1:15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VLOOKUP(Data[[#This Row],[dept]],Dept_Indexing[],2,FALSE)</f>
        <v>8</v>
      </c>
      <c r="L3069">
        <f>VLOOKUP(Data[[#This Row],[salary]],Salary_Index[],2,FALSE)</f>
        <v>2</v>
      </c>
      <c r="M3069" s="19">
        <f>LOG10(Data[[#This Row],[time_spend_company]])</f>
        <v>0.47712125471966244</v>
      </c>
      <c r="N3069" s="19">
        <f>1/Data[[#This Row],[time_spend_company]]</f>
        <v>0.33333333333333331</v>
      </c>
      <c r="O3069" s="19">
        <v>3</v>
      </c>
    </row>
    <row r="3070" spans="1:15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VLOOKUP(Data[[#This Row],[dept]],Dept_Indexing[],2,FALSE)</f>
        <v>1</v>
      </c>
      <c r="L3070">
        <f>VLOOKUP(Data[[#This Row],[salary]],Salary_Index[],2,FALSE)</f>
        <v>2</v>
      </c>
      <c r="M3070" s="19">
        <f>LOG10(Data[[#This Row],[time_spend_company]])</f>
        <v>0.47712125471966244</v>
      </c>
      <c r="N3070" s="19">
        <f>1/Data[[#This Row],[time_spend_company]]</f>
        <v>0.33333333333333331</v>
      </c>
      <c r="O3070" s="19">
        <v>3</v>
      </c>
    </row>
    <row r="3071" spans="1:15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VLOOKUP(Data[[#This Row],[dept]],Dept_Indexing[],2,FALSE)</f>
        <v>2</v>
      </c>
      <c r="L3071">
        <f>VLOOKUP(Data[[#This Row],[salary]],Salary_Index[],2,FALSE)</f>
        <v>2</v>
      </c>
      <c r="M3071" s="19">
        <f>LOG10(Data[[#This Row],[time_spend_company]])</f>
        <v>0.47712125471966244</v>
      </c>
      <c r="N3071" s="19">
        <f>1/Data[[#This Row],[time_spend_company]]</f>
        <v>0.33333333333333331</v>
      </c>
      <c r="O3071" s="19">
        <v>3</v>
      </c>
    </row>
    <row r="3072" spans="1:15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VLOOKUP(Data[[#This Row],[dept]],Dept_Indexing[],2,FALSE)</f>
        <v>2</v>
      </c>
      <c r="L3072">
        <f>VLOOKUP(Data[[#This Row],[salary]],Salary_Index[],2,FALSE)</f>
        <v>2</v>
      </c>
      <c r="M3072" s="19">
        <f>LOG10(Data[[#This Row],[time_spend_company]])</f>
        <v>0.47712125471966244</v>
      </c>
      <c r="N3072" s="19">
        <f>1/Data[[#This Row],[time_spend_company]]</f>
        <v>0.33333333333333331</v>
      </c>
      <c r="O3072" s="19">
        <v>3</v>
      </c>
    </row>
    <row r="3073" spans="1:15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VLOOKUP(Data[[#This Row],[dept]],Dept_Indexing[],2,FALSE)</f>
        <v>10</v>
      </c>
      <c r="L3073">
        <f>VLOOKUP(Data[[#This Row],[salary]],Salary_Index[],2,FALSE)</f>
        <v>2</v>
      </c>
      <c r="M3073" s="19">
        <f>LOG10(Data[[#This Row],[time_spend_company]])</f>
        <v>0.47712125471966244</v>
      </c>
      <c r="N3073" s="19">
        <f>1/Data[[#This Row],[time_spend_company]]</f>
        <v>0.33333333333333331</v>
      </c>
      <c r="O3073" s="19">
        <v>3</v>
      </c>
    </row>
    <row r="3074" spans="1:15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VLOOKUP(Data[[#This Row],[dept]],Dept_Indexing[],2,FALSE)</f>
        <v>10</v>
      </c>
      <c r="L3074">
        <f>VLOOKUP(Data[[#This Row],[salary]],Salary_Index[],2,FALSE)</f>
        <v>2</v>
      </c>
      <c r="M3074" s="19">
        <f>LOG10(Data[[#This Row],[time_spend_company]])</f>
        <v>0.47712125471966244</v>
      </c>
      <c r="N3074" s="19">
        <f>1/Data[[#This Row],[time_spend_company]]</f>
        <v>0.33333333333333331</v>
      </c>
      <c r="O3074" s="19">
        <v>3</v>
      </c>
    </row>
    <row r="3075" spans="1:15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VLOOKUP(Data[[#This Row],[dept]],Dept_Indexing[],2,FALSE)</f>
        <v>10</v>
      </c>
      <c r="L3075">
        <f>VLOOKUP(Data[[#This Row],[salary]],Salary_Index[],2,FALSE)</f>
        <v>2</v>
      </c>
      <c r="M3075" s="19">
        <f>LOG10(Data[[#This Row],[time_spend_company]])</f>
        <v>0.47712125471966244</v>
      </c>
      <c r="N3075" s="19">
        <f>1/Data[[#This Row],[time_spend_company]]</f>
        <v>0.33333333333333331</v>
      </c>
      <c r="O3075" s="19">
        <v>3</v>
      </c>
    </row>
    <row r="3076" spans="1:15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VLOOKUP(Data[[#This Row],[dept]],Dept_Indexing[],2,FALSE)</f>
        <v>10</v>
      </c>
      <c r="L3076">
        <f>VLOOKUP(Data[[#This Row],[salary]],Salary_Index[],2,FALSE)</f>
        <v>2</v>
      </c>
      <c r="M3076" s="19">
        <f>LOG10(Data[[#This Row],[time_spend_company]])</f>
        <v>0.47712125471966244</v>
      </c>
      <c r="N3076" s="19">
        <f>1/Data[[#This Row],[time_spend_company]]</f>
        <v>0.33333333333333331</v>
      </c>
      <c r="O3076" s="19">
        <v>3</v>
      </c>
    </row>
    <row r="3077" spans="1:15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VLOOKUP(Data[[#This Row],[dept]],Dept_Indexing[],2,FALSE)</f>
        <v>9</v>
      </c>
      <c r="L3077">
        <f>VLOOKUP(Data[[#This Row],[salary]],Salary_Index[],2,FALSE)</f>
        <v>1</v>
      </c>
      <c r="M3077" s="19">
        <f>LOG10(Data[[#This Row],[time_spend_company]])</f>
        <v>0.47712125471966244</v>
      </c>
      <c r="N3077" s="19">
        <f>1/Data[[#This Row],[time_spend_company]]</f>
        <v>0.33333333333333331</v>
      </c>
      <c r="O3077" s="19">
        <v>3</v>
      </c>
    </row>
    <row r="3078" spans="1:15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VLOOKUP(Data[[#This Row],[dept]],Dept_Indexing[],2,FALSE)</f>
        <v>9</v>
      </c>
      <c r="L3078">
        <f>VLOOKUP(Data[[#This Row],[salary]],Salary_Index[],2,FALSE)</f>
        <v>1</v>
      </c>
      <c r="M3078" s="19">
        <f>LOG10(Data[[#This Row],[time_spend_company]])</f>
        <v>0.47712125471966244</v>
      </c>
      <c r="N3078" s="19">
        <f>1/Data[[#This Row],[time_spend_company]]</f>
        <v>0.33333333333333331</v>
      </c>
      <c r="O3078" s="19">
        <v>3</v>
      </c>
    </row>
    <row r="3079" spans="1:15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VLOOKUP(Data[[#This Row],[dept]],Dept_Indexing[],2,FALSE)</f>
        <v>9</v>
      </c>
      <c r="L3079">
        <f>VLOOKUP(Data[[#This Row],[salary]],Salary_Index[],2,FALSE)</f>
        <v>1</v>
      </c>
      <c r="M3079" s="19">
        <f>LOG10(Data[[#This Row],[time_spend_company]])</f>
        <v>0.47712125471966244</v>
      </c>
      <c r="N3079" s="19">
        <f>1/Data[[#This Row],[time_spend_company]]</f>
        <v>0.33333333333333331</v>
      </c>
      <c r="O3079" s="19">
        <v>3</v>
      </c>
    </row>
    <row r="3080" spans="1:15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VLOOKUP(Data[[#This Row],[dept]],Dept_Indexing[],2,FALSE)</f>
        <v>9</v>
      </c>
      <c r="L3080">
        <f>VLOOKUP(Data[[#This Row],[salary]],Salary_Index[],2,FALSE)</f>
        <v>1</v>
      </c>
      <c r="M3080" s="19">
        <f>LOG10(Data[[#This Row],[time_spend_company]])</f>
        <v>0.47712125471966244</v>
      </c>
      <c r="N3080" s="19">
        <f>1/Data[[#This Row],[time_spend_company]]</f>
        <v>0.33333333333333331</v>
      </c>
      <c r="O3080" s="19">
        <v>3</v>
      </c>
    </row>
    <row r="3081" spans="1:15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VLOOKUP(Data[[#This Row],[dept]],Dept_Indexing[],2,FALSE)</f>
        <v>9</v>
      </c>
      <c r="L3081">
        <f>VLOOKUP(Data[[#This Row],[salary]],Salary_Index[],2,FALSE)</f>
        <v>1</v>
      </c>
      <c r="M3081" s="19">
        <f>LOG10(Data[[#This Row],[time_spend_company]])</f>
        <v>0.47712125471966244</v>
      </c>
      <c r="N3081" s="19">
        <f>1/Data[[#This Row],[time_spend_company]]</f>
        <v>0.33333333333333331</v>
      </c>
      <c r="O3081" s="19">
        <v>3</v>
      </c>
    </row>
    <row r="3082" spans="1:15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VLOOKUP(Data[[#This Row],[dept]],Dept_Indexing[],2,FALSE)</f>
        <v>10</v>
      </c>
      <c r="L3082">
        <f>VLOOKUP(Data[[#This Row],[salary]],Salary_Index[],2,FALSE)</f>
        <v>1</v>
      </c>
      <c r="M3082" s="19">
        <f>LOG10(Data[[#This Row],[time_spend_company]])</f>
        <v>0.47712125471966244</v>
      </c>
      <c r="N3082" s="19">
        <f>1/Data[[#This Row],[time_spend_company]]</f>
        <v>0.33333333333333331</v>
      </c>
      <c r="O3082" s="19">
        <v>3</v>
      </c>
    </row>
    <row r="3083" spans="1:15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VLOOKUP(Data[[#This Row],[dept]],Dept_Indexing[],2,FALSE)</f>
        <v>3</v>
      </c>
      <c r="L3083">
        <f>VLOOKUP(Data[[#This Row],[salary]],Salary_Index[],2,FALSE)</f>
        <v>1</v>
      </c>
      <c r="M3083" s="19">
        <f>LOG10(Data[[#This Row],[time_spend_company]])</f>
        <v>0.47712125471966244</v>
      </c>
      <c r="N3083" s="19">
        <f>1/Data[[#This Row],[time_spend_company]]</f>
        <v>0.33333333333333331</v>
      </c>
      <c r="O3083" s="19">
        <v>3</v>
      </c>
    </row>
    <row r="3084" spans="1:15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VLOOKUP(Data[[#This Row],[dept]],Dept_Indexing[],2,FALSE)</f>
        <v>3</v>
      </c>
      <c r="L3084">
        <f>VLOOKUP(Data[[#This Row],[salary]],Salary_Index[],2,FALSE)</f>
        <v>1</v>
      </c>
      <c r="M3084" s="19">
        <f>LOG10(Data[[#This Row],[time_spend_company]])</f>
        <v>0.47712125471966244</v>
      </c>
      <c r="N3084" s="19">
        <f>1/Data[[#This Row],[time_spend_company]]</f>
        <v>0.33333333333333331</v>
      </c>
      <c r="O3084" s="19">
        <v>3</v>
      </c>
    </row>
    <row r="3085" spans="1:15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VLOOKUP(Data[[#This Row],[dept]],Dept_Indexing[],2,FALSE)</f>
        <v>3</v>
      </c>
      <c r="L3085">
        <f>VLOOKUP(Data[[#This Row],[salary]],Salary_Index[],2,FALSE)</f>
        <v>1</v>
      </c>
      <c r="M3085" s="19">
        <f>LOG10(Data[[#This Row],[time_spend_company]])</f>
        <v>0.47712125471966244</v>
      </c>
      <c r="N3085" s="19">
        <f>1/Data[[#This Row],[time_spend_company]]</f>
        <v>0.33333333333333331</v>
      </c>
      <c r="O3085" s="19">
        <v>3</v>
      </c>
    </row>
    <row r="3086" spans="1:15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VLOOKUP(Data[[#This Row],[dept]],Dept_Indexing[],2,FALSE)</f>
        <v>6</v>
      </c>
      <c r="L3086">
        <f>VLOOKUP(Data[[#This Row],[salary]],Salary_Index[],2,FALSE)</f>
        <v>2</v>
      </c>
      <c r="M3086" s="19">
        <f>LOG10(Data[[#This Row],[time_spend_company]])</f>
        <v>0.47712125471966244</v>
      </c>
      <c r="N3086" s="19">
        <f>1/Data[[#This Row],[time_spend_company]]</f>
        <v>0.33333333333333331</v>
      </c>
      <c r="O3086" s="19">
        <v>3</v>
      </c>
    </row>
    <row r="3087" spans="1:15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VLOOKUP(Data[[#This Row],[dept]],Dept_Indexing[],2,FALSE)</f>
        <v>6</v>
      </c>
      <c r="L3087">
        <f>VLOOKUP(Data[[#This Row],[salary]],Salary_Index[],2,FALSE)</f>
        <v>2</v>
      </c>
      <c r="M3087" s="19">
        <f>LOG10(Data[[#This Row],[time_spend_company]])</f>
        <v>0.47712125471966244</v>
      </c>
      <c r="N3087" s="19">
        <f>1/Data[[#This Row],[time_spend_company]]</f>
        <v>0.33333333333333331</v>
      </c>
      <c r="O3087" s="19">
        <v>3</v>
      </c>
    </row>
    <row r="3088" spans="1:15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VLOOKUP(Data[[#This Row],[dept]],Dept_Indexing[],2,FALSE)</f>
        <v>1</v>
      </c>
      <c r="L3088">
        <f>VLOOKUP(Data[[#This Row],[salary]],Salary_Index[],2,FALSE)</f>
        <v>2</v>
      </c>
      <c r="M3088" s="19">
        <f>LOG10(Data[[#This Row],[time_spend_company]])</f>
        <v>0.47712125471966244</v>
      </c>
      <c r="N3088" s="19">
        <f>1/Data[[#This Row],[time_spend_company]]</f>
        <v>0.33333333333333331</v>
      </c>
      <c r="O3088" s="19">
        <v>3</v>
      </c>
    </row>
    <row r="3089" spans="1:15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VLOOKUP(Data[[#This Row],[dept]],Dept_Indexing[],2,FALSE)</f>
        <v>2</v>
      </c>
      <c r="L3089">
        <f>VLOOKUP(Data[[#This Row],[salary]],Salary_Index[],2,FALSE)</f>
        <v>2</v>
      </c>
      <c r="M3089" s="19">
        <f>LOG10(Data[[#This Row],[time_spend_company]])</f>
        <v>0.47712125471966244</v>
      </c>
      <c r="N3089" s="19">
        <f>1/Data[[#This Row],[time_spend_company]]</f>
        <v>0.33333333333333331</v>
      </c>
      <c r="O3089" s="19">
        <v>3</v>
      </c>
    </row>
    <row r="3090" spans="1:15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VLOOKUP(Data[[#This Row],[dept]],Dept_Indexing[],2,FALSE)</f>
        <v>2</v>
      </c>
      <c r="L3090">
        <f>VLOOKUP(Data[[#This Row],[salary]],Salary_Index[],2,FALSE)</f>
        <v>2</v>
      </c>
      <c r="M3090" s="19">
        <f>LOG10(Data[[#This Row],[time_spend_company]])</f>
        <v>0.47712125471966244</v>
      </c>
      <c r="N3090" s="19">
        <f>1/Data[[#This Row],[time_spend_company]]</f>
        <v>0.33333333333333331</v>
      </c>
      <c r="O3090" s="19">
        <v>3</v>
      </c>
    </row>
    <row r="3091" spans="1:15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VLOOKUP(Data[[#This Row],[dept]],Dept_Indexing[],2,FALSE)</f>
        <v>5</v>
      </c>
      <c r="L3091">
        <f>VLOOKUP(Data[[#This Row],[salary]],Salary_Index[],2,FALSE)</f>
        <v>2</v>
      </c>
      <c r="M3091" s="19">
        <f>LOG10(Data[[#This Row],[time_spend_company]])</f>
        <v>0.47712125471966244</v>
      </c>
      <c r="N3091" s="19">
        <f>1/Data[[#This Row],[time_spend_company]]</f>
        <v>0.33333333333333331</v>
      </c>
      <c r="O3091" s="19">
        <v>3</v>
      </c>
    </row>
    <row r="3092" spans="1:15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VLOOKUP(Data[[#This Row],[dept]],Dept_Indexing[],2,FALSE)</f>
        <v>8</v>
      </c>
      <c r="L3092">
        <f>VLOOKUP(Data[[#This Row],[salary]],Salary_Index[],2,FALSE)</f>
        <v>2</v>
      </c>
      <c r="M3092" s="19">
        <f>LOG10(Data[[#This Row],[time_spend_company]])</f>
        <v>0.47712125471966244</v>
      </c>
      <c r="N3092" s="19">
        <f>1/Data[[#This Row],[time_spend_company]]</f>
        <v>0.33333333333333331</v>
      </c>
      <c r="O3092" s="19">
        <v>3</v>
      </c>
    </row>
    <row r="3093" spans="1:15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VLOOKUP(Data[[#This Row],[dept]],Dept_Indexing[],2,FALSE)</f>
        <v>1</v>
      </c>
      <c r="L3093">
        <f>VLOOKUP(Data[[#This Row],[salary]],Salary_Index[],2,FALSE)</f>
        <v>3</v>
      </c>
      <c r="M3093" s="19">
        <f>LOG10(Data[[#This Row],[time_spend_company]])</f>
        <v>0.47712125471966244</v>
      </c>
      <c r="N3093" s="19">
        <f>1/Data[[#This Row],[time_spend_company]]</f>
        <v>0.33333333333333331</v>
      </c>
      <c r="O3093" s="19">
        <v>3</v>
      </c>
    </row>
    <row r="3094" spans="1:15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VLOOKUP(Data[[#This Row],[dept]],Dept_Indexing[],2,FALSE)</f>
        <v>5</v>
      </c>
      <c r="L3094">
        <f>VLOOKUP(Data[[#This Row],[salary]],Salary_Index[],2,FALSE)</f>
        <v>2</v>
      </c>
      <c r="M3094" s="19">
        <f>LOG10(Data[[#This Row],[time_spend_company]])</f>
        <v>0.47712125471966244</v>
      </c>
      <c r="N3094" s="19">
        <f>1/Data[[#This Row],[time_spend_company]]</f>
        <v>0.33333333333333331</v>
      </c>
      <c r="O3094" s="19">
        <v>3</v>
      </c>
    </row>
    <row r="3095" spans="1:15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VLOOKUP(Data[[#This Row],[dept]],Dept_Indexing[],2,FALSE)</f>
        <v>5</v>
      </c>
      <c r="L3095">
        <f>VLOOKUP(Data[[#This Row],[salary]],Salary_Index[],2,FALSE)</f>
        <v>2</v>
      </c>
      <c r="M3095" s="19">
        <f>LOG10(Data[[#This Row],[time_spend_company]])</f>
        <v>0.47712125471966244</v>
      </c>
      <c r="N3095" s="19">
        <f>1/Data[[#This Row],[time_spend_company]]</f>
        <v>0.33333333333333331</v>
      </c>
      <c r="O3095" s="19">
        <v>3</v>
      </c>
    </row>
    <row r="3096" spans="1:15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VLOOKUP(Data[[#This Row],[dept]],Dept_Indexing[],2,FALSE)</f>
        <v>8</v>
      </c>
      <c r="L3096">
        <f>VLOOKUP(Data[[#This Row],[salary]],Salary_Index[],2,FALSE)</f>
        <v>1</v>
      </c>
      <c r="M3096" s="19">
        <f>LOG10(Data[[#This Row],[time_spend_company]])</f>
        <v>0.47712125471966244</v>
      </c>
      <c r="N3096" s="19">
        <f>1/Data[[#This Row],[time_spend_company]]</f>
        <v>0.33333333333333331</v>
      </c>
      <c r="O3096" s="19">
        <v>3</v>
      </c>
    </row>
    <row r="3097" spans="1:15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VLOOKUP(Data[[#This Row],[dept]],Dept_Indexing[],2,FALSE)</f>
        <v>8</v>
      </c>
      <c r="L3097">
        <f>VLOOKUP(Data[[#This Row],[salary]],Salary_Index[],2,FALSE)</f>
        <v>1</v>
      </c>
      <c r="M3097" s="19">
        <f>LOG10(Data[[#This Row],[time_spend_company]])</f>
        <v>0.47712125471966244</v>
      </c>
      <c r="N3097" s="19">
        <f>1/Data[[#This Row],[time_spend_company]]</f>
        <v>0.33333333333333331</v>
      </c>
      <c r="O3097" s="19">
        <v>3</v>
      </c>
    </row>
    <row r="3098" spans="1:15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VLOOKUP(Data[[#This Row],[dept]],Dept_Indexing[],2,FALSE)</f>
        <v>8</v>
      </c>
      <c r="L3098">
        <f>VLOOKUP(Data[[#This Row],[salary]],Salary_Index[],2,FALSE)</f>
        <v>1</v>
      </c>
      <c r="M3098" s="19">
        <f>LOG10(Data[[#This Row],[time_spend_company]])</f>
        <v>0.47712125471966244</v>
      </c>
      <c r="N3098" s="19">
        <f>1/Data[[#This Row],[time_spend_company]]</f>
        <v>0.33333333333333331</v>
      </c>
      <c r="O3098" s="19">
        <v>3</v>
      </c>
    </row>
    <row r="3099" spans="1:15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VLOOKUP(Data[[#This Row],[dept]],Dept_Indexing[],2,FALSE)</f>
        <v>1</v>
      </c>
      <c r="L3099">
        <f>VLOOKUP(Data[[#This Row],[salary]],Salary_Index[],2,FALSE)</f>
        <v>2</v>
      </c>
      <c r="M3099" s="19">
        <f>LOG10(Data[[#This Row],[time_spend_company]])</f>
        <v>0.47712125471966244</v>
      </c>
      <c r="N3099" s="19">
        <f>1/Data[[#This Row],[time_spend_company]]</f>
        <v>0.33333333333333331</v>
      </c>
      <c r="O3099" s="19">
        <v>3</v>
      </c>
    </row>
    <row r="3100" spans="1:15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VLOOKUP(Data[[#This Row],[dept]],Dept_Indexing[],2,FALSE)</f>
        <v>2</v>
      </c>
      <c r="L3100">
        <f>VLOOKUP(Data[[#This Row],[salary]],Salary_Index[],2,FALSE)</f>
        <v>2</v>
      </c>
      <c r="M3100" s="19">
        <f>LOG10(Data[[#This Row],[time_spend_company]])</f>
        <v>0.47712125471966244</v>
      </c>
      <c r="N3100" s="19">
        <f>1/Data[[#This Row],[time_spend_company]]</f>
        <v>0.33333333333333331</v>
      </c>
      <c r="O3100" s="19">
        <v>3</v>
      </c>
    </row>
    <row r="3101" spans="1:15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VLOOKUP(Data[[#This Row],[dept]],Dept_Indexing[],2,FALSE)</f>
        <v>2</v>
      </c>
      <c r="L3101">
        <f>VLOOKUP(Data[[#This Row],[salary]],Salary_Index[],2,FALSE)</f>
        <v>2</v>
      </c>
      <c r="M3101" s="19">
        <f>LOG10(Data[[#This Row],[time_spend_company]])</f>
        <v>0.47712125471966244</v>
      </c>
      <c r="N3101" s="19">
        <f>1/Data[[#This Row],[time_spend_company]]</f>
        <v>0.33333333333333331</v>
      </c>
      <c r="O3101" s="19">
        <v>3</v>
      </c>
    </row>
    <row r="3102" spans="1:15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VLOOKUP(Data[[#This Row],[dept]],Dept_Indexing[],2,FALSE)</f>
        <v>10</v>
      </c>
      <c r="L3102">
        <f>VLOOKUP(Data[[#This Row],[salary]],Salary_Index[],2,FALSE)</f>
        <v>3</v>
      </c>
      <c r="M3102" s="19">
        <f>LOG10(Data[[#This Row],[time_spend_company]])</f>
        <v>0.47712125471966244</v>
      </c>
      <c r="N3102" s="19">
        <f>1/Data[[#This Row],[time_spend_company]]</f>
        <v>0.33333333333333331</v>
      </c>
      <c r="O3102" s="19">
        <v>3</v>
      </c>
    </row>
    <row r="3103" spans="1:15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VLOOKUP(Data[[#This Row],[dept]],Dept_Indexing[],2,FALSE)</f>
        <v>10</v>
      </c>
      <c r="L3103">
        <f>VLOOKUP(Data[[#This Row],[salary]],Salary_Index[],2,FALSE)</f>
        <v>1</v>
      </c>
      <c r="M3103" s="19">
        <f>LOG10(Data[[#This Row],[time_spend_company]])</f>
        <v>0.47712125471966244</v>
      </c>
      <c r="N3103" s="19">
        <f>1/Data[[#This Row],[time_spend_company]]</f>
        <v>0.33333333333333331</v>
      </c>
      <c r="O3103" s="19">
        <v>3</v>
      </c>
    </row>
    <row r="3104" spans="1:15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VLOOKUP(Data[[#This Row],[dept]],Dept_Indexing[],2,FALSE)</f>
        <v>10</v>
      </c>
      <c r="L3104">
        <f>VLOOKUP(Data[[#This Row],[salary]],Salary_Index[],2,FALSE)</f>
        <v>2</v>
      </c>
      <c r="M3104" s="19">
        <f>LOG10(Data[[#This Row],[time_spend_company]])</f>
        <v>0.47712125471966244</v>
      </c>
      <c r="N3104" s="19">
        <f>1/Data[[#This Row],[time_spend_company]]</f>
        <v>0.33333333333333331</v>
      </c>
      <c r="O3104" s="19">
        <v>3</v>
      </c>
    </row>
    <row r="3105" spans="1:15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VLOOKUP(Data[[#This Row],[dept]],Dept_Indexing[],2,FALSE)</f>
        <v>9</v>
      </c>
      <c r="L3105">
        <f>VLOOKUP(Data[[#This Row],[salary]],Salary_Index[],2,FALSE)</f>
        <v>2</v>
      </c>
      <c r="M3105" s="19">
        <f>LOG10(Data[[#This Row],[time_spend_company]])</f>
        <v>0.47712125471966244</v>
      </c>
      <c r="N3105" s="19">
        <f>1/Data[[#This Row],[time_spend_company]]</f>
        <v>0.33333333333333331</v>
      </c>
      <c r="O3105" s="19">
        <v>3</v>
      </c>
    </row>
    <row r="3106" spans="1:15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VLOOKUP(Data[[#This Row],[dept]],Dept_Indexing[],2,FALSE)</f>
        <v>9</v>
      </c>
      <c r="L3106">
        <f>VLOOKUP(Data[[#This Row],[salary]],Salary_Index[],2,FALSE)</f>
        <v>1</v>
      </c>
      <c r="M3106" s="19">
        <f>LOG10(Data[[#This Row],[time_spend_company]])</f>
        <v>0.47712125471966244</v>
      </c>
      <c r="N3106" s="19">
        <f>1/Data[[#This Row],[time_spend_company]]</f>
        <v>0.33333333333333331</v>
      </c>
      <c r="O3106" s="19">
        <v>3</v>
      </c>
    </row>
    <row r="3107" spans="1:15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VLOOKUP(Data[[#This Row],[dept]],Dept_Indexing[],2,FALSE)</f>
        <v>9</v>
      </c>
      <c r="L3107">
        <f>VLOOKUP(Data[[#This Row],[salary]],Salary_Index[],2,FALSE)</f>
        <v>1</v>
      </c>
      <c r="M3107" s="19">
        <f>LOG10(Data[[#This Row],[time_spend_company]])</f>
        <v>0.47712125471966244</v>
      </c>
      <c r="N3107" s="19">
        <f>1/Data[[#This Row],[time_spend_company]]</f>
        <v>0.33333333333333331</v>
      </c>
      <c r="O3107" s="19">
        <v>3</v>
      </c>
    </row>
    <row r="3108" spans="1:15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VLOOKUP(Data[[#This Row],[dept]],Dept_Indexing[],2,FALSE)</f>
        <v>9</v>
      </c>
      <c r="L3108">
        <f>VLOOKUP(Data[[#This Row],[salary]],Salary_Index[],2,FALSE)</f>
        <v>1</v>
      </c>
      <c r="M3108" s="19">
        <f>LOG10(Data[[#This Row],[time_spend_company]])</f>
        <v>0.47712125471966244</v>
      </c>
      <c r="N3108" s="19">
        <f>1/Data[[#This Row],[time_spend_company]]</f>
        <v>0.33333333333333331</v>
      </c>
      <c r="O3108" s="19">
        <v>3</v>
      </c>
    </row>
    <row r="3109" spans="1:15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VLOOKUP(Data[[#This Row],[dept]],Dept_Indexing[],2,FALSE)</f>
        <v>9</v>
      </c>
      <c r="L3109">
        <f>VLOOKUP(Data[[#This Row],[salary]],Salary_Index[],2,FALSE)</f>
        <v>1</v>
      </c>
      <c r="M3109" s="19">
        <f>LOG10(Data[[#This Row],[time_spend_company]])</f>
        <v>0.47712125471966244</v>
      </c>
      <c r="N3109" s="19">
        <f>1/Data[[#This Row],[time_spend_company]]</f>
        <v>0.33333333333333331</v>
      </c>
      <c r="O3109" s="19">
        <v>3</v>
      </c>
    </row>
    <row r="3110" spans="1:15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VLOOKUP(Data[[#This Row],[dept]],Dept_Indexing[],2,FALSE)</f>
        <v>9</v>
      </c>
      <c r="L3110">
        <f>VLOOKUP(Data[[#This Row],[salary]],Salary_Index[],2,FALSE)</f>
        <v>1</v>
      </c>
      <c r="M3110" s="19">
        <f>LOG10(Data[[#This Row],[time_spend_company]])</f>
        <v>0.47712125471966244</v>
      </c>
      <c r="N3110" s="19">
        <f>1/Data[[#This Row],[time_spend_company]]</f>
        <v>0.33333333333333331</v>
      </c>
      <c r="O3110" s="19">
        <v>3</v>
      </c>
    </row>
    <row r="3111" spans="1:15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VLOOKUP(Data[[#This Row],[dept]],Dept_Indexing[],2,FALSE)</f>
        <v>10</v>
      </c>
      <c r="L3111">
        <f>VLOOKUP(Data[[#This Row],[salary]],Salary_Index[],2,FALSE)</f>
        <v>1</v>
      </c>
      <c r="M3111" s="19">
        <f>LOG10(Data[[#This Row],[time_spend_company]])</f>
        <v>0.47712125471966244</v>
      </c>
      <c r="N3111" s="19">
        <f>1/Data[[#This Row],[time_spend_company]]</f>
        <v>0.33333333333333331</v>
      </c>
      <c r="O3111" s="19">
        <v>3</v>
      </c>
    </row>
    <row r="3112" spans="1:15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VLOOKUP(Data[[#This Row],[dept]],Dept_Indexing[],2,FALSE)</f>
        <v>10</v>
      </c>
      <c r="L3112">
        <f>VLOOKUP(Data[[#This Row],[salary]],Salary_Index[],2,FALSE)</f>
        <v>1</v>
      </c>
      <c r="M3112" s="19">
        <f>LOG10(Data[[#This Row],[time_spend_company]])</f>
        <v>0.47712125471966244</v>
      </c>
      <c r="N3112" s="19">
        <f>1/Data[[#This Row],[time_spend_company]]</f>
        <v>0.33333333333333331</v>
      </c>
      <c r="O3112" s="19">
        <v>3</v>
      </c>
    </row>
    <row r="3113" spans="1:15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VLOOKUP(Data[[#This Row],[dept]],Dept_Indexing[],2,FALSE)</f>
        <v>3</v>
      </c>
      <c r="L3113">
        <f>VLOOKUP(Data[[#This Row],[salary]],Salary_Index[],2,FALSE)</f>
        <v>1</v>
      </c>
      <c r="M3113" s="19">
        <f>LOG10(Data[[#This Row],[time_spend_company]])</f>
        <v>0.47712125471966244</v>
      </c>
      <c r="N3113" s="19">
        <f>1/Data[[#This Row],[time_spend_company]]</f>
        <v>0.33333333333333331</v>
      </c>
      <c r="O3113" s="19">
        <v>3</v>
      </c>
    </row>
    <row r="3114" spans="1:15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VLOOKUP(Data[[#This Row],[dept]],Dept_Indexing[],2,FALSE)</f>
        <v>3</v>
      </c>
      <c r="L3114">
        <f>VLOOKUP(Data[[#This Row],[salary]],Salary_Index[],2,FALSE)</f>
        <v>1</v>
      </c>
      <c r="M3114" s="19">
        <f>LOG10(Data[[#This Row],[time_spend_company]])</f>
        <v>0.47712125471966244</v>
      </c>
      <c r="N3114" s="19">
        <f>1/Data[[#This Row],[time_spend_company]]</f>
        <v>0.33333333333333331</v>
      </c>
      <c r="O3114" s="19">
        <v>3</v>
      </c>
    </row>
    <row r="3115" spans="1:15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VLOOKUP(Data[[#This Row],[dept]],Dept_Indexing[],2,FALSE)</f>
        <v>6</v>
      </c>
      <c r="L3115">
        <f>VLOOKUP(Data[[#This Row],[salary]],Salary_Index[],2,FALSE)</f>
        <v>1</v>
      </c>
      <c r="M3115" s="19">
        <f>LOG10(Data[[#This Row],[time_spend_company]])</f>
        <v>0.47712125471966244</v>
      </c>
      <c r="N3115" s="19">
        <f>1/Data[[#This Row],[time_spend_company]]</f>
        <v>0.33333333333333331</v>
      </c>
      <c r="O3115" s="19">
        <v>3</v>
      </c>
    </row>
    <row r="3116" spans="1:15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VLOOKUP(Data[[#This Row],[dept]],Dept_Indexing[],2,FALSE)</f>
        <v>7</v>
      </c>
      <c r="L3116">
        <f>VLOOKUP(Data[[#This Row],[salary]],Salary_Index[],2,FALSE)</f>
        <v>2</v>
      </c>
      <c r="M3116" s="19">
        <f>LOG10(Data[[#This Row],[time_spend_company]])</f>
        <v>0.47712125471966244</v>
      </c>
      <c r="N3116" s="19">
        <f>1/Data[[#This Row],[time_spend_company]]</f>
        <v>0.33333333333333331</v>
      </c>
      <c r="O3116" s="19">
        <v>3</v>
      </c>
    </row>
    <row r="3117" spans="1:15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VLOOKUP(Data[[#This Row],[dept]],Dept_Indexing[],2,FALSE)</f>
        <v>7</v>
      </c>
      <c r="L3117">
        <f>VLOOKUP(Data[[#This Row],[salary]],Salary_Index[],2,FALSE)</f>
        <v>2</v>
      </c>
      <c r="M3117" s="19">
        <f>LOG10(Data[[#This Row],[time_spend_company]])</f>
        <v>0.47712125471966244</v>
      </c>
      <c r="N3117" s="19">
        <f>1/Data[[#This Row],[time_spend_company]]</f>
        <v>0.33333333333333331</v>
      </c>
      <c r="O3117" s="19">
        <v>3</v>
      </c>
    </row>
    <row r="3118" spans="1:15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VLOOKUP(Data[[#This Row],[dept]],Dept_Indexing[],2,FALSE)</f>
        <v>5</v>
      </c>
      <c r="L3118">
        <f>VLOOKUP(Data[[#This Row],[salary]],Salary_Index[],2,FALSE)</f>
        <v>2</v>
      </c>
      <c r="M3118" s="19">
        <f>LOG10(Data[[#This Row],[time_spend_company]])</f>
        <v>0.47712125471966244</v>
      </c>
      <c r="N3118" s="19">
        <f>1/Data[[#This Row],[time_spend_company]]</f>
        <v>0.33333333333333331</v>
      </c>
      <c r="O3118" s="19">
        <v>3</v>
      </c>
    </row>
    <row r="3119" spans="1:15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VLOOKUP(Data[[#This Row],[dept]],Dept_Indexing[],2,FALSE)</f>
        <v>8</v>
      </c>
      <c r="L3119">
        <f>VLOOKUP(Data[[#This Row],[salary]],Salary_Index[],2,FALSE)</f>
        <v>2</v>
      </c>
      <c r="M3119" s="19">
        <f>LOG10(Data[[#This Row],[time_spend_company]])</f>
        <v>0.47712125471966244</v>
      </c>
      <c r="N3119" s="19">
        <f>1/Data[[#This Row],[time_spend_company]]</f>
        <v>0.33333333333333331</v>
      </c>
      <c r="O3119" s="19">
        <v>3</v>
      </c>
    </row>
    <row r="3120" spans="1:15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VLOOKUP(Data[[#This Row],[dept]],Dept_Indexing[],2,FALSE)</f>
        <v>1</v>
      </c>
      <c r="L3120">
        <f>VLOOKUP(Data[[#This Row],[salary]],Salary_Index[],2,FALSE)</f>
        <v>2</v>
      </c>
      <c r="M3120" s="19">
        <f>LOG10(Data[[#This Row],[time_spend_company]])</f>
        <v>0.47712125471966244</v>
      </c>
      <c r="N3120" s="19">
        <f>1/Data[[#This Row],[time_spend_company]]</f>
        <v>0.33333333333333331</v>
      </c>
      <c r="O3120" s="19">
        <v>3</v>
      </c>
    </row>
    <row r="3121" spans="1:15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VLOOKUP(Data[[#This Row],[dept]],Dept_Indexing[],2,FALSE)</f>
        <v>9</v>
      </c>
      <c r="L3121">
        <f>VLOOKUP(Data[[#This Row],[salary]],Salary_Index[],2,FALSE)</f>
        <v>2</v>
      </c>
      <c r="M3121" s="19">
        <f>LOG10(Data[[#This Row],[time_spend_company]])</f>
        <v>0.47712125471966244</v>
      </c>
      <c r="N3121" s="19">
        <f>1/Data[[#This Row],[time_spend_company]]</f>
        <v>0.33333333333333331</v>
      </c>
      <c r="O3121" s="19">
        <v>3</v>
      </c>
    </row>
    <row r="3122" spans="1:15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VLOOKUP(Data[[#This Row],[dept]],Dept_Indexing[],2,FALSE)</f>
        <v>5</v>
      </c>
      <c r="L3122">
        <f>VLOOKUP(Data[[#This Row],[salary]],Salary_Index[],2,FALSE)</f>
        <v>2</v>
      </c>
      <c r="M3122" s="19">
        <f>LOG10(Data[[#This Row],[time_spend_company]])</f>
        <v>0.47712125471966244</v>
      </c>
      <c r="N3122" s="19">
        <f>1/Data[[#This Row],[time_spend_company]]</f>
        <v>0.33333333333333331</v>
      </c>
      <c r="O3122" s="19">
        <v>3</v>
      </c>
    </row>
    <row r="3123" spans="1:15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VLOOKUP(Data[[#This Row],[dept]],Dept_Indexing[],2,FALSE)</f>
        <v>5</v>
      </c>
      <c r="L3123">
        <f>VLOOKUP(Data[[#This Row],[salary]],Salary_Index[],2,FALSE)</f>
        <v>2</v>
      </c>
      <c r="M3123" s="19">
        <f>LOG10(Data[[#This Row],[time_spend_company]])</f>
        <v>0.47712125471966244</v>
      </c>
      <c r="N3123" s="19">
        <f>1/Data[[#This Row],[time_spend_company]]</f>
        <v>0.33333333333333331</v>
      </c>
      <c r="O3123" s="19">
        <v>3</v>
      </c>
    </row>
    <row r="3124" spans="1:15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VLOOKUP(Data[[#This Row],[dept]],Dept_Indexing[],2,FALSE)</f>
        <v>8</v>
      </c>
      <c r="L3124">
        <f>VLOOKUP(Data[[#This Row],[salary]],Salary_Index[],2,FALSE)</f>
        <v>1</v>
      </c>
      <c r="M3124" s="19">
        <f>LOG10(Data[[#This Row],[time_spend_company]])</f>
        <v>0.47712125471966244</v>
      </c>
      <c r="N3124" s="19">
        <f>1/Data[[#This Row],[time_spend_company]]</f>
        <v>0.33333333333333331</v>
      </c>
      <c r="O3124" s="19">
        <v>3</v>
      </c>
    </row>
    <row r="3125" spans="1:15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VLOOKUP(Data[[#This Row],[dept]],Dept_Indexing[],2,FALSE)</f>
        <v>8</v>
      </c>
      <c r="L3125">
        <f>VLOOKUP(Data[[#This Row],[salary]],Salary_Index[],2,FALSE)</f>
        <v>1</v>
      </c>
      <c r="M3125" s="19">
        <f>LOG10(Data[[#This Row],[time_spend_company]])</f>
        <v>0.47712125471966244</v>
      </c>
      <c r="N3125" s="19">
        <f>1/Data[[#This Row],[time_spend_company]]</f>
        <v>0.33333333333333331</v>
      </c>
      <c r="O3125" s="19">
        <v>3</v>
      </c>
    </row>
    <row r="3126" spans="1:15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VLOOKUP(Data[[#This Row],[dept]],Dept_Indexing[],2,FALSE)</f>
        <v>8</v>
      </c>
      <c r="L3126">
        <f>VLOOKUP(Data[[#This Row],[salary]],Salary_Index[],2,FALSE)</f>
        <v>1</v>
      </c>
      <c r="M3126" s="19">
        <f>LOG10(Data[[#This Row],[time_spend_company]])</f>
        <v>0.47712125471966244</v>
      </c>
      <c r="N3126" s="19">
        <f>1/Data[[#This Row],[time_spend_company]]</f>
        <v>0.33333333333333331</v>
      </c>
      <c r="O3126" s="19">
        <v>3</v>
      </c>
    </row>
    <row r="3127" spans="1:15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VLOOKUP(Data[[#This Row],[dept]],Dept_Indexing[],2,FALSE)</f>
        <v>8</v>
      </c>
      <c r="L3127">
        <f>VLOOKUP(Data[[#This Row],[salary]],Salary_Index[],2,FALSE)</f>
        <v>1</v>
      </c>
      <c r="M3127" s="19">
        <f>LOG10(Data[[#This Row],[time_spend_company]])</f>
        <v>0.47712125471966244</v>
      </c>
      <c r="N3127" s="19">
        <f>1/Data[[#This Row],[time_spend_company]]</f>
        <v>0.33333333333333331</v>
      </c>
      <c r="O3127" s="19">
        <v>3</v>
      </c>
    </row>
    <row r="3128" spans="1:15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VLOOKUP(Data[[#This Row],[dept]],Dept_Indexing[],2,FALSE)</f>
        <v>8</v>
      </c>
      <c r="L3128">
        <f>VLOOKUP(Data[[#This Row],[salary]],Salary_Index[],2,FALSE)</f>
        <v>1</v>
      </c>
      <c r="M3128" s="19">
        <f>LOG10(Data[[#This Row],[time_spend_company]])</f>
        <v>0.47712125471966244</v>
      </c>
      <c r="N3128" s="19">
        <f>1/Data[[#This Row],[time_spend_company]]</f>
        <v>0.33333333333333331</v>
      </c>
      <c r="O3128" s="19">
        <v>3</v>
      </c>
    </row>
    <row r="3129" spans="1:15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VLOOKUP(Data[[#This Row],[dept]],Dept_Indexing[],2,FALSE)</f>
        <v>8</v>
      </c>
      <c r="L3129">
        <f>VLOOKUP(Data[[#This Row],[salary]],Salary_Index[],2,FALSE)</f>
        <v>1</v>
      </c>
      <c r="M3129" s="19">
        <f>LOG10(Data[[#This Row],[time_spend_company]])</f>
        <v>0.47712125471966244</v>
      </c>
      <c r="N3129" s="19">
        <f>1/Data[[#This Row],[time_spend_company]]</f>
        <v>0.33333333333333331</v>
      </c>
      <c r="O3129" s="19">
        <v>3</v>
      </c>
    </row>
    <row r="3130" spans="1:15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VLOOKUP(Data[[#This Row],[dept]],Dept_Indexing[],2,FALSE)</f>
        <v>8</v>
      </c>
      <c r="L3130">
        <f>VLOOKUP(Data[[#This Row],[salary]],Salary_Index[],2,FALSE)</f>
        <v>1</v>
      </c>
      <c r="M3130" s="19">
        <f>LOG10(Data[[#This Row],[time_spend_company]])</f>
        <v>0.47712125471966244</v>
      </c>
      <c r="N3130" s="19">
        <f>1/Data[[#This Row],[time_spend_company]]</f>
        <v>0.33333333333333331</v>
      </c>
      <c r="O3130" s="19">
        <v>3</v>
      </c>
    </row>
    <row r="3131" spans="1:15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VLOOKUP(Data[[#This Row],[dept]],Dept_Indexing[],2,FALSE)</f>
        <v>1</v>
      </c>
      <c r="L3131">
        <f>VLOOKUP(Data[[#This Row],[salary]],Salary_Index[],2,FALSE)</f>
        <v>1</v>
      </c>
      <c r="M3131" s="19">
        <f>LOG10(Data[[#This Row],[time_spend_company]])</f>
        <v>0.47712125471966244</v>
      </c>
      <c r="N3131" s="19">
        <f>1/Data[[#This Row],[time_spend_company]]</f>
        <v>0.33333333333333331</v>
      </c>
      <c r="O3131" s="19">
        <v>3</v>
      </c>
    </row>
    <row r="3132" spans="1:15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VLOOKUP(Data[[#This Row],[dept]],Dept_Indexing[],2,FALSE)</f>
        <v>2</v>
      </c>
      <c r="L3132">
        <f>VLOOKUP(Data[[#This Row],[salary]],Salary_Index[],2,FALSE)</f>
        <v>2</v>
      </c>
      <c r="M3132" s="19">
        <f>LOG10(Data[[#This Row],[time_spend_company]])</f>
        <v>0.47712125471966244</v>
      </c>
      <c r="N3132" s="19">
        <f>1/Data[[#This Row],[time_spend_company]]</f>
        <v>0.33333333333333331</v>
      </c>
      <c r="O3132" s="19">
        <v>3</v>
      </c>
    </row>
    <row r="3133" spans="1:15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VLOOKUP(Data[[#This Row],[dept]],Dept_Indexing[],2,FALSE)</f>
        <v>10</v>
      </c>
      <c r="L3133">
        <f>VLOOKUP(Data[[#This Row],[salary]],Salary_Index[],2,FALSE)</f>
        <v>2</v>
      </c>
      <c r="M3133" s="19">
        <f>LOG10(Data[[#This Row],[time_spend_company]])</f>
        <v>0.47712125471966244</v>
      </c>
      <c r="N3133" s="19">
        <f>1/Data[[#This Row],[time_spend_company]]</f>
        <v>0.33333333333333331</v>
      </c>
      <c r="O3133" s="19">
        <v>3</v>
      </c>
    </row>
    <row r="3134" spans="1:15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VLOOKUP(Data[[#This Row],[dept]],Dept_Indexing[],2,FALSE)</f>
        <v>10</v>
      </c>
      <c r="L3134">
        <f>VLOOKUP(Data[[#This Row],[salary]],Salary_Index[],2,FALSE)</f>
        <v>2</v>
      </c>
      <c r="M3134" s="19">
        <f>LOG10(Data[[#This Row],[time_spend_company]])</f>
        <v>0.47712125471966244</v>
      </c>
      <c r="N3134" s="19">
        <f>1/Data[[#This Row],[time_spend_company]]</f>
        <v>0.33333333333333331</v>
      </c>
      <c r="O3134" s="19">
        <v>3</v>
      </c>
    </row>
    <row r="3135" spans="1:15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VLOOKUP(Data[[#This Row],[dept]],Dept_Indexing[],2,FALSE)</f>
        <v>9</v>
      </c>
      <c r="L3135">
        <f>VLOOKUP(Data[[#This Row],[salary]],Salary_Index[],2,FALSE)</f>
        <v>1</v>
      </c>
      <c r="M3135" s="19">
        <f>LOG10(Data[[#This Row],[time_spend_company]])</f>
        <v>0.47712125471966244</v>
      </c>
      <c r="N3135" s="19">
        <f>1/Data[[#This Row],[time_spend_company]]</f>
        <v>0.33333333333333331</v>
      </c>
      <c r="O3135" s="19">
        <v>3</v>
      </c>
    </row>
    <row r="3136" spans="1:15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VLOOKUP(Data[[#This Row],[dept]],Dept_Indexing[],2,FALSE)</f>
        <v>9</v>
      </c>
      <c r="L3136">
        <f>VLOOKUP(Data[[#This Row],[salary]],Salary_Index[],2,FALSE)</f>
        <v>1</v>
      </c>
      <c r="M3136" s="19">
        <f>LOG10(Data[[#This Row],[time_spend_company]])</f>
        <v>0.47712125471966244</v>
      </c>
      <c r="N3136" s="19">
        <f>1/Data[[#This Row],[time_spend_company]]</f>
        <v>0.33333333333333331</v>
      </c>
      <c r="O3136" s="19">
        <v>3</v>
      </c>
    </row>
    <row r="3137" spans="1:15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VLOOKUP(Data[[#This Row],[dept]],Dept_Indexing[],2,FALSE)</f>
        <v>9</v>
      </c>
      <c r="L3137">
        <f>VLOOKUP(Data[[#This Row],[salary]],Salary_Index[],2,FALSE)</f>
        <v>1</v>
      </c>
      <c r="M3137" s="19">
        <f>LOG10(Data[[#This Row],[time_spend_company]])</f>
        <v>0.47712125471966244</v>
      </c>
      <c r="N3137" s="19">
        <f>1/Data[[#This Row],[time_spend_company]]</f>
        <v>0.33333333333333331</v>
      </c>
      <c r="O3137" s="19">
        <v>3</v>
      </c>
    </row>
    <row r="3138" spans="1:15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VLOOKUP(Data[[#This Row],[dept]],Dept_Indexing[],2,FALSE)</f>
        <v>9</v>
      </c>
      <c r="L3138">
        <f>VLOOKUP(Data[[#This Row],[salary]],Salary_Index[],2,FALSE)</f>
        <v>1</v>
      </c>
      <c r="M3138" s="19">
        <f>LOG10(Data[[#This Row],[time_spend_company]])</f>
        <v>0.47712125471966244</v>
      </c>
      <c r="N3138" s="19">
        <f>1/Data[[#This Row],[time_spend_company]]</f>
        <v>0.33333333333333331</v>
      </c>
      <c r="O3138" s="19">
        <v>3</v>
      </c>
    </row>
    <row r="3139" spans="1:15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VLOOKUP(Data[[#This Row],[dept]],Dept_Indexing[],2,FALSE)</f>
        <v>4</v>
      </c>
      <c r="L3139">
        <f>VLOOKUP(Data[[#This Row],[salary]],Salary_Index[],2,FALSE)</f>
        <v>1</v>
      </c>
      <c r="M3139" s="19">
        <f>LOG10(Data[[#This Row],[time_spend_company]])</f>
        <v>0.47712125471966244</v>
      </c>
      <c r="N3139" s="19">
        <f>1/Data[[#This Row],[time_spend_company]]</f>
        <v>0.33333333333333331</v>
      </c>
      <c r="O3139" s="19">
        <v>3</v>
      </c>
    </row>
    <row r="3140" spans="1:15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VLOOKUP(Data[[#This Row],[dept]],Dept_Indexing[],2,FALSE)</f>
        <v>3</v>
      </c>
      <c r="L3140">
        <f>VLOOKUP(Data[[#This Row],[salary]],Salary_Index[],2,FALSE)</f>
        <v>1</v>
      </c>
      <c r="M3140" s="19">
        <f>LOG10(Data[[#This Row],[time_spend_company]])</f>
        <v>0.47712125471966244</v>
      </c>
      <c r="N3140" s="19">
        <f>1/Data[[#This Row],[time_spend_company]]</f>
        <v>0.33333333333333331</v>
      </c>
      <c r="O3140" s="19">
        <v>3</v>
      </c>
    </row>
    <row r="3141" spans="1:15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VLOOKUP(Data[[#This Row],[dept]],Dept_Indexing[],2,FALSE)</f>
        <v>6</v>
      </c>
      <c r="L3141">
        <f>VLOOKUP(Data[[#This Row],[salary]],Salary_Index[],2,FALSE)</f>
        <v>1</v>
      </c>
      <c r="M3141" s="19">
        <f>LOG10(Data[[#This Row],[time_spend_company]])</f>
        <v>0.47712125471966244</v>
      </c>
      <c r="N3141" s="19">
        <f>1/Data[[#This Row],[time_spend_company]]</f>
        <v>0.33333333333333331</v>
      </c>
      <c r="O3141" s="19">
        <v>3</v>
      </c>
    </row>
    <row r="3142" spans="1:15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VLOOKUP(Data[[#This Row],[dept]],Dept_Indexing[],2,FALSE)</f>
        <v>6</v>
      </c>
      <c r="L3142">
        <f>VLOOKUP(Data[[#This Row],[salary]],Salary_Index[],2,FALSE)</f>
        <v>1</v>
      </c>
      <c r="M3142" s="19">
        <f>LOG10(Data[[#This Row],[time_spend_company]])</f>
        <v>0.47712125471966244</v>
      </c>
      <c r="N3142" s="19">
        <f>1/Data[[#This Row],[time_spend_company]]</f>
        <v>0.33333333333333331</v>
      </c>
      <c r="O3142" s="19">
        <v>3</v>
      </c>
    </row>
    <row r="3143" spans="1:15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VLOOKUP(Data[[#This Row],[dept]],Dept_Indexing[],2,FALSE)</f>
        <v>1</v>
      </c>
      <c r="L3143">
        <f>VLOOKUP(Data[[#This Row],[salary]],Salary_Index[],2,FALSE)</f>
        <v>2</v>
      </c>
      <c r="M3143" s="19">
        <f>LOG10(Data[[#This Row],[time_spend_company]])</f>
        <v>0.47712125471966244</v>
      </c>
      <c r="N3143" s="19">
        <f>1/Data[[#This Row],[time_spend_company]]</f>
        <v>0.33333333333333331</v>
      </c>
      <c r="O3143" s="19">
        <v>3</v>
      </c>
    </row>
    <row r="3144" spans="1:15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VLOOKUP(Data[[#This Row],[dept]],Dept_Indexing[],2,FALSE)</f>
        <v>1</v>
      </c>
      <c r="L3144">
        <f>VLOOKUP(Data[[#This Row],[salary]],Salary_Index[],2,FALSE)</f>
        <v>2</v>
      </c>
      <c r="M3144" s="19">
        <f>LOG10(Data[[#This Row],[time_spend_company]])</f>
        <v>0.47712125471966244</v>
      </c>
      <c r="N3144" s="19">
        <f>1/Data[[#This Row],[time_spend_company]]</f>
        <v>0.33333333333333331</v>
      </c>
      <c r="O3144" s="19">
        <v>3</v>
      </c>
    </row>
    <row r="3145" spans="1:15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VLOOKUP(Data[[#This Row],[dept]],Dept_Indexing[],2,FALSE)</f>
        <v>2</v>
      </c>
      <c r="L3145">
        <f>VLOOKUP(Data[[#This Row],[salary]],Salary_Index[],2,FALSE)</f>
        <v>2</v>
      </c>
      <c r="M3145" s="19">
        <f>LOG10(Data[[#This Row],[time_spend_company]])</f>
        <v>0.47712125471966244</v>
      </c>
      <c r="N3145" s="19">
        <f>1/Data[[#This Row],[time_spend_company]]</f>
        <v>0.33333333333333331</v>
      </c>
      <c r="O3145" s="19">
        <v>3</v>
      </c>
    </row>
    <row r="3146" spans="1:15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VLOOKUP(Data[[#This Row],[dept]],Dept_Indexing[],2,FALSE)</f>
        <v>2</v>
      </c>
      <c r="L3146">
        <f>VLOOKUP(Data[[#This Row],[salary]],Salary_Index[],2,FALSE)</f>
        <v>2</v>
      </c>
      <c r="M3146" s="19">
        <f>LOG10(Data[[#This Row],[time_spend_company]])</f>
        <v>0.47712125471966244</v>
      </c>
      <c r="N3146" s="19">
        <f>1/Data[[#This Row],[time_spend_company]]</f>
        <v>0.33333333333333331</v>
      </c>
      <c r="O3146" s="19">
        <v>3</v>
      </c>
    </row>
    <row r="3147" spans="1:15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VLOOKUP(Data[[#This Row],[dept]],Dept_Indexing[],2,FALSE)</f>
        <v>8</v>
      </c>
      <c r="L3147">
        <f>VLOOKUP(Data[[#This Row],[salary]],Salary_Index[],2,FALSE)</f>
        <v>2</v>
      </c>
      <c r="M3147" s="19">
        <f>LOG10(Data[[#This Row],[time_spend_company]])</f>
        <v>0.47712125471966244</v>
      </c>
      <c r="N3147" s="19">
        <f>1/Data[[#This Row],[time_spend_company]]</f>
        <v>0.33333333333333331</v>
      </c>
      <c r="O3147" s="19">
        <v>3</v>
      </c>
    </row>
    <row r="3148" spans="1:15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VLOOKUP(Data[[#This Row],[dept]],Dept_Indexing[],2,FALSE)</f>
        <v>9</v>
      </c>
      <c r="L3148">
        <f>VLOOKUP(Data[[#This Row],[salary]],Salary_Index[],2,FALSE)</f>
        <v>2</v>
      </c>
      <c r="M3148" s="19">
        <f>LOG10(Data[[#This Row],[time_spend_company]])</f>
        <v>0.47712125471966244</v>
      </c>
      <c r="N3148" s="19">
        <f>1/Data[[#This Row],[time_spend_company]]</f>
        <v>0.33333333333333331</v>
      </c>
      <c r="O3148" s="19">
        <v>3</v>
      </c>
    </row>
    <row r="3149" spans="1:15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VLOOKUP(Data[[#This Row],[dept]],Dept_Indexing[],2,FALSE)</f>
        <v>5</v>
      </c>
      <c r="L3149">
        <f>VLOOKUP(Data[[#This Row],[salary]],Salary_Index[],2,FALSE)</f>
        <v>3</v>
      </c>
      <c r="M3149" s="19">
        <f>LOG10(Data[[#This Row],[time_spend_company]])</f>
        <v>0.47712125471966244</v>
      </c>
      <c r="N3149" s="19">
        <f>1/Data[[#This Row],[time_spend_company]]</f>
        <v>0.33333333333333331</v>
      </c>
      <c r="O3149" s="19">
        <v>3</v>
      </c>
    </row>
    <row r="3150" spans="1:15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VLOOKUP(Data[[#This Row],[dept]],Dept_Indexing[],2,FALSE)</f>
        <v>8</v>
      </c>
      <c r="L3150">
        <f>VLOOKUP(Data[[#This Row],[salary]],Salary_Index[],2,FALSE)</f>
        <v>2</v>
      </c>
      <c r="M3150" s="19">
        <f>LOG10(Data[[#This Row],[time_spend_company]])</f>
        <v>0.47712125471966244</v>
      </c>
      <c r="N3150" s="19">
        <f>1/Data[[#This Row],[time_spend_company]]</f>
        <v>0.33333333333333331</v>
      </c>
      <c r="O3150" s="19">
        <v>3</v>
      </c>
    </row>
    <row r="3151" spans="1:15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VLOOKUP(Data[[#This Row],[dept]],Dept_Indexing[],2,FALSE)</f>
        <v>8</v>
      </c>
      <c r="L3151">
        <f>VLOOKUP(Data[[#This Row],[salary]],Salary_Index[],2,FALSE)</f>
        <v>1</v>
      </c>
      <c r="M3151" s="19">
        <f>LOG10(Data[[#This Row],[time_spend_company]])</f>
        <v>0.47712125471966244</v>
      </c>
      <c r="N3151" s="19">
        <f>1/Data[[#This Row],[time_spend_company]]</f>
        <v>0.33333333333333331</v>
      </c>
      <c r="O3151" s="19">
        <v>3</v>
      </c>
    </row>
    <row r="3152" spans="1:15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VLOOKUP(Data[[#This Row],[dept]],Dept_Indexing[],2,FALSE)</f>
        <v>8</v>
      </c>
      <c r="L3152">
        <f>VLOOKUP(Data[[#This Row],[salary]],Salary_Index[],2,FALSE)</f>
        <v>1</v>
      </c>
      <c r="M3152" s="19">
        <f>LOG10(Data[[#This Row],[time_spend_company]])</f>
        <v>0.47712125471966244</v>
      </c>
      <c r="N3152" s="19">
        <f>1/Data[[#This Row],[time_spend_company]]</f>
        <v>0.33333333333333331</v>
      </c>
      <c r="O3152" s="19">
        <v>3</v>
      </c>
    </row>
    <row r="3153" spans="1:15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VLOOKUP(Data[[#This Row],[dept]],Dept_Indexing[],2,FALSE)</f>
        <v>8</v>
      </c>
      <c r="L3153">
        <f>VLOOKUP(Data[[#This Row],[salary]],Salary_Index[],2,FALSE)</f>
        <v>1</v>
      </c>
      <c r="M3153" s="19">
        <f>LOG10(Data[[#This Row],[time_spend_company]])</f>
        <v>0.47712125471966244</v>
      </c>
      <c r="N3153" s="19">
        <f>1/Data[[#This Row],[time_spend_company]]</f>
        <v>0.33333333333333331</v>
      </c>
      <c r="O3153" s="19">
        <v>3</v>
      </c>
    </row>
    <row r="3154" spans="1:15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VLOOKUP(Data[[#This Row],[dept]],Dept_Indexing[],2,FALSE)</f>
        <v>8</v>
      </c>
      <c r="L3154">
        <f>VLOOKUP(Data[[#This Row],[salary]],Salary_Index[],2,FALSE)</f>
        <v>1</v>
      </c>
      <c r="M3154" s="19">
        <f>LOG10(Data[[#This Row],[time_spend_company]])</f>
        <v>0.47712125471966244</v>
      </c>
      <c r="N3154" s="19">
        <f>1/Data[[#This Row],[time_spend_company]]</f>
        <v>0.33333333333333331</v>
      </c>
      <c r="O3154" s="19">
        <v>3</v>
      </c>
    </row>
    <row r="3155" spans="1:15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VLOOKUP(Data[[#This Row],[dept]],Dept_Indexing[],2,FALSE)</f>
        <v>8</v>
      </c>
      <c r="L3155">
        <f>VLOOKUP(Data[[#This Row],[salary]],Salary_Index[],2,FALSE)</f>
        <v>1</v>
      </c>
      <c r="M3155" s="19">
        <f>LOG10(Data[[#This Row],[time_spend_company]])</f>
        <v>0.47712125471966244</v>
      </c>
      <c r="N3155" s="19">
        <f>1/Data[[#This Row],[time_spend_company]]</f>
        <v>0.33333333333333331</v>
      </c>
      <c r="O3155" s="19">
        <v>3</v>
      </c>
    </row>
    <row r="3156" spans="1:15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VLOOKUP(Data[[#This Row],[dept]],Dept_Indexing[],2,FALSE)</f>
        <v>8</v>
      </c>
      <c r="L3156">
        <f>VLOOKUP(Data[[#This Row],[salary]],Salary_Index[],2,FALSE)</f>
        <v>1</v>
      </c>
      <c r="M3156" s="19">
        <f>LOG10(Data[[#This Row],[time_spend_company]])</f>
        <v>0.47712125471966244</v>
      </c>
      <c r="N3156" s="19">
        <f>1/Data[[#This Row],[time_spend_company]]</f>
        <v>0.33333333333333331</v>
      </c>
      <c r="O3156" s="19">
        <v>3</v>
      </c>
    </row>
    <row r="3157" spans="1:15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VLOOKUP(Data[[#This Row],[dept]],Dept_Indexing[],2,FALSE)</f>
        <v>8</v>
      </c>
      <c r="L3157">
        <f>VLOOKUP(Data[[#This Row],[salary]],Salary_Index[],2,FALSE)</f>
        <v>1</v>
      </c>
      <c r="M3157" s="19">
        <f>LOG10(Data[[#This Row],[time_spend_company]])</f>
        <v>0.47712125471966244</v>
      </c>
      <c r="N3157" s="19">
        <f>1/Data[[#This Row],[time_spend_company]]</f>
        <v>0.33333333333333331</v>
      </c>
      <c r="O3157" s="19">
        <v>3</v>
      </c>
    </row>
    <row r="3158" spans="1:15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VLOOKUP(Data[[#This Row],[dept]],Dept_Indexing[],2,FALSE)</f>
        <v>8</v>
      </c>
      <c r="L3158">
        <f>VLOOKUP(Data[[#This Row],[salary]],Salary_Index[],2,FALSE)</f>
        <v>1</v>
      </c>
      <c r="M3158" s="19">
        <f>LOG10(Data[[#This Row],[time_spend_company]])</f>
        <v>0.47712125471966244</v>
      </c>
      <c r="N3158" s="19">
        <f>1/Data[[#This Row],[time_spend_company]]</f>
        <v>0.33333333333333331</v>
      </c>
      <c r="O3158" s="19">
        <v>3</v>
      </c>
    </row>
    <row r="3159" spans="1:15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VLOOKUP(Data[[#This Row],[dept]],Dept_Indexing[],2,FALSE)</f>
        <v>1</v>
      </c>
      <c r="L3159">
        <f>VLOOKUP(Data[[#This Row],[salary]],Salary_Index[],2,FALSE)</f>
        <v>1</v>
      </c>
      <c r="M3159" s="19">
        <f>LOG10(Data[[#This Row],[time_spend_company]])</f>
        <v>0.47712125471966244</v>
      </c>
      <c r="N3159" s="19">
        <f>1/Data[[#This Row],[time_spend_company]]</f>
        <v>0.33333333333333331</v>
      </c>
      <c r="O3159" s="19">
        <v>3</v>
      </c>
    </row>
    <row r="3160" spans="1:15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VLOOKUP(Data[[#This Row],[dept]],Dept_Indexing[],2,FALSE)</f>
        <v>1</v>
      </c>
      <c r="L3160">
        <f>VLOOKUP(Data[[#This Row],[salary]],Salary_Index[],2,FALSE)</f>
        <v>1</v>
      </c>
      <c r="M3160" s="19">
        <f>LOG10(Data[[#This Row],[time_spend_company]])</f>
        <v>0.47712125471966244</v>
      </c>
      <c r="N3160" s="19">
        <f>1/Data[[#This Row],[time_spend_company]]</f>
        <v>0.33333333333333331</v>
      </c>
      <c r="O3160" s="19">
        <v>3</v>
      </c>
    </row>
    <row r="3161" spans="1:15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VLOOKUP(Data[[#This Row],[dept]],Dept_Indexing[],2,FALSE)</f>
        <v>2</v>
      </c>
      <c r="L3161">
        <f>VLOOKUP(Data[[#This Row],[salary]],Salary_Index[],2,FALSE)</f>
        <v>2</v>
      </c>
      <c r="M3161" s="19">
        <f>LOG10(Data[[#This Row],[time_spend_company]])</f>
        <v>0.47712125471966244</v>
      </c>
      <c r="N3161" s="19">
        <f>1/Data[[#This Row],[time_spend_company]]</f>
        <v>0.33333333333333331</v>
      </c>
      <c r="O3161" s="19">
        <v>3</v>
      </c>
    </row>
    <row r="3162" spans="1:15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VLOOKUP(Data[[#This Row],[dept]],Dept_Indexing[],2,FALSE)</f>
        <v>10</v>
      </c>
      <c r="L3162">
        <f>VLOOKUP(Data[[#This Row],[salary]],Salary_Index[],2,FALSE)</f>
        <v>2</v>
      </c>
      <c r="M3162" s="19">
        <f>LOG10(Data[[#This Row],[time_spend_company]])</f>
        <v>0.47712125471966244</v>
      </c>
      <c r="N3162" s="19">
        <f>1/Data[[#This Row],[time_spend_company]]</f>
        <v>0.33333333333333331</v>
      </c>
      <c r="O3162" s="19">
        <v>3</v>
      </c>
    </row>
    <row r="3163" spans="1:15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VLOOKUP(Data[[#This Row],[dept]],Dept_Indexing[],2,FALSE)</f>
        <v>10</v>
      </c>
      <c r="L3163">
        <f>VLOOKUP(Data[[#This Row],[salary]],Salary_Index[],2,FALSE)</f>
        <v>2</v>
      </c>
      <c r="M3163" s="19">
        <f>LOG10(Data[[#This Row],[time_spend_company]])</f>
        <v>0.47712125471966244</v>
      </c>
      <c r="N3163" s="19">
        <f>1/Data[[#This Row],[time_spend_company]]</f>
        <v>0.33333333333333331</v>
      </c>
      <c r="O3163" s="19">
        <v>3</v>
      </c>
    </row>
    <row r="3164" spans="1:15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VLOOKUP(Data[[#This Row],[dept]],Dept_Indexing[],2,FALSE)</f>
        <v>10</v>
      </c>
      <c r="L3164">
        <f>VLOOKUP(Data[[#This Row],[salary]],Salary_Index[],2,FALSE)</f>
        <v>2</v>
      </c>
      <c r="M3164" s="19">
        <f>LOG10(Data[[#This Row],[time_spend_company]])</f>
        <v>0.47712125471966244</v>
      </c>
      <c r="N3164" s="19">
        <f>1/Data[[#This Row],[time_spend_company]]</f>
        <v>0.33333333333333331</v>
      </c>
      <c r="O3164" s="19">
        <v>3</v>
      </c>
    </row>
    <row r="3165" spans="1:15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VLOOKUP(Data[[#This Row],[dept]],Dept_Indexing[],2,FALSE)</f>
        <v>10</v>
      </c>
      <c r="L3165">
        <f>VLOOKUP(Data[[#This Row],[salary]],Salary_Index[],2,FALSE)</f>
        <v>2</v>
      </c>
      <c r="M3165" s="19">
        <f>LOG10(Data[[#This Row],[time_spend_company]])</f>
        <v>0.47712125471966244</v>
      </c>
      <c r="N3165" s="19">
        <f>1/Data[[#This Row],[time_spend_company]]</f>
        <v>0.33333333333333331</v>
      </c>
      <c r="O3165" s="19">
        <v>3</v>
      </c>
    </row>
    <row r="3166" spans="1:15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VLOOKUP(Data[[#This Row],[dept]],Dept_Indexing[],2,FALSE)</f>
        <v>10</v>
      </c>
      <c r="L3166">
        <f>VLOOKUP(Data[[#This Row],[salary]],Salary_Index[],2,FALSE)</f>
        <v>3</v>
      </c>
      <c r="M3166" s="19">
        <f>LOG10(Data[[#This Row],[time_spend_company]])</f>
        <v>0.47712125471966244</v>
      </c>
      <c r="N3166" s="19">
        <f>1/Data[[#This Row],[time_spend_company]]</f>
        <v>0.33333333333333331</v>
      </c>
      <c r="O3166" s="19">
        <v>3</v>
      </c>
    </row>
    <row r="3167" spans="1:15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VLOOKUP(Data[[#This Row],[dept]],Dept_Indexing[],2,FALSE)</f>
        <v>9</v>
      </c>
      <c r="L3167">
        <f>VLOOKUP(Data[[#This Row],[salary]],Salary_Index[],2,FALSE)</f>
        <v>1</v>
      </c>
      <c r="M3167" s="19">
        <f>LOG10(Data[[#This Row],[time_spend_company]])</f>
        <v>0.47712125471966244</v>
      </c>
      <c r="N3167" s="19">
        <f>1/Data[[#This Row],[time_spend_company]]</f>
        <v>0.33333333333333331</v>
      </c>
      <c r="O3167" s="19">
        <v>3</v>
      </c>
    </row>
    <row r="3168" spans="1:15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VLOOKUP(Data[[#This Row],[dept]],Dept_Indexing[],2,FALSE)</f>
        <v>9</v>
      </c>
      <c r="L3168">
        <f>VLOOKUP(Data[[#This Row],[salary]],Salary_Index[],2,FALSE)</f>
        <v>2</v>
      </c>
      <c r="M3168" s="19">
        <f>LOG10(Data[[#This Row],[time_spend_company]])</f>
        <v>0.47712125471966244</v>
      </c>
      <c r="N3168" s="19">
        <f>1/Data[[#This Row],[time_spend_company]]</f>
        <v>0.33333333333333331</v>
      </c>
      <c r="O3168" s="19">
        <v>3</v>
      </c>
    </row>
    <row r="3169" spans="1:15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VLOOKUP(Data[[#This Row],[dept]],Dept_Indexing[],2,FALSE)</f>
        <v>9</v>
      </c>
      <c r="L3169">
        <f>VLOOKUP(Data[[#This Row],[salary]],Salary_Index[],2,FALSE)</f>
        <v>2</v>
      </c>
      <c r="M3169" s="19">
        <f>LOG10(Data[[#This Row],[time_spend_company]])</f>
        <v>0.47712125471966244</v>
      </c>
      <c r="N3169" s="19">
        <f>1/Data[[#This Row],[time_spend_company]]</f>
        <v>0.33333333333333331</v>
      </c>
      <c r="O3169" s="19">
        <v>3</v>
      </c>
    </row>
    <row r="3170" spans="1:15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VLOOKUP(Data[[#This Row],[dept]],Dept_Indexing[],2,FALSE)</f>
        <v>9</v>
      </c>
      <c r="L3170">
        <f>VLOOKUP(Data[[#This Row],[salary]],Salary_Index[],2,FALSE)</f>
        <v>1</v>
      </c>
      <c r="M3170" s="19">
        <f>LOG10(Data[[#This Row],[time_spend_company]])</f>
        <v>0.47712125471966244</v>
      </c>
      <c r="N3170" s="19">
        <f>1/Data[[#This Row],[time_spend_company]]</f>
        <v>0.33333333333333331</v>
      </c>
      <c r="O3170" s="19">
        <v>3</v>
      </c>
    </row>
    <row r="3171" spans="1:15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VLOOKUP(Data[[#This Row],[dept]],Dept_Indexing[],2,FALSE)</f>
        <v>9</v>
      </c>
      <c r="L3171">
        <f>VLOOKUP(Data[[#This Row],[salary]],Salary_Index[],2,FALSE)</f>
        <v>1</v>
      </c>
      <c r="M3171" s="19">
        <f>LOG10(Data[[#This Row],[time_spend_company]])</f>
        <v>0.47712125471966244</v>
      </c>
      <c r="N3171" s="19">
        <f>1/Data[[#This Row],[time_spend_company]]</f>
        <v>0.33333333333333331</v>
      </c>
      <c r="O3171" s="19">
        <v>3</v>
      </c>
    </row>
    <row r="3172" spans="1:15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VLOOKUP(Data[[#This Row],[dept]],Dept_Indexing[],2,FALSE)</f>
        <v>9</v>
      </c>
      <c r="L3172">
        <f>VLOOKUP(Data[[#This Row],[salary]],Salary_Index[],2,FALSE)</f>
        <v>1</v>
      </c>
      <c r="M3172" s="19">
        <f>LOG10(Data[[#This Row],[time_spend_company]])</f>
        <v>0.47712125471966244</v>
      </c>
      <c r="N3172" s="19">
        <f>1/Data[[#This Row],[time_spend_company]]</f>
        <v>0.33333333333333331</v>
      </c>
      <c r="O3172" s="19">
        <v>3</v>
      </c>
    </row>
    <row r="3173" spans="1:15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VLOOKUP(Data[[#This Row],[dept]],Dept_Indexing[],2,FALSE)</f>
        <v>9</v>
      </c>
      <c r="L3173">
        <f>VLOOKUP(Data[[#This Row],[salary]],Salary_Index[],2,FALSE)</f>
        <v>1</v>
      </c>
      <c r="M3173" s="19">
        <f>LOG10(Data[[#This Row],[time_spend_company]])</f>
        <v>0.47712125471966244</v>
      </c>
      <c r="N3173" s="19">
        <f>1/Data[[#This Row],[time_spend_company]]</f>
        <v>0.33333333333333331</v>
      </c>
      <c r="O3173" s="19">
        <v>3</v>
      </c>
    </row>
    <row r="3174" spans="1:15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VLOOKUP(Data[[#This Row],[dept]],Dept_Indexing[],2,FALSE)</f>
        <v>9</v>
      </c>
      <c r="L3174">
        <f>VLOOKUP(Data[[#This Row],[salary]],Salary_Index[],2,FALSE)</f>
        <v>1</v>
      </c>
      <c r="M3174" s="19">
        <f>LOG10(Data[[#This Row],[time_spend_company]])</f>
        <v>0.47712125471966244</v>
      </c>
      <c r="N3174" s="19">
        <f>1/Data[[#This Row],[time_spend_company]]</f>
        <v>0.33333333333333331</v>
      </c>
      <c r="O3174" s="19">
        <v>3</v>
      </c>
    </row>
    <row r="3175" spans="1:15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VLOOKUP(Data[[#This Row],[dept]],Dept_Indexing[],2,FALSE)</f>
        <v>10</v>
      </c>
      <c r="L3175">
        <f>VLOOKUP(Data[[#This Row],[salary]],Salary_Index[],2,FALSE)</f>
        <v>1</v>
      </c>
      <c r="M3175" s="19">
        <f>LOG10(Data[[#This Row],[time_spend_company]])</f>
        <v>0.47712125471966244</v>
      </c>
      <c r="N3175" s="19">
        <f>1/Data[[#This Row],[time_spend_company]]</f>
        <v>0.33333333333333331</v>
      </c>
      <c r="O3175" s="19">
        <v>3</v>
      </c>
    </row>
    <row r="3176" spans="1:15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VLOOKUP(Data[[#This Row],[dept]],Dept_Indexing[],2,FALSE)</f>
        <v>10</v>
      </c>
      <c r="L3176">
        <f>VLOOKUP(Data[[#This Row],[salary]],Salary_Index[],2,FALSE)</f>
        <v>1</v>
      </c>
      <c r="M3176" s="19">
        <f>LOG10(Data[[#This Row],[time_spend_company]])</f>
        <v>0.47712125471966244</v>
      </c>
      <c r="N3176" s="19">
        <f>1/Data[[#This Row],[time_spend_company]]</f>
        <v>0.33333333333333331</v>
      </c>
      <c r="O3176" s="19">
        <v>3</v>
      </c>
    </row>
    <row r="3177" spans="1:15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VLOOKUP(Data[[#This Row],[dept]],Dept_Indexing[],2,FALSE)</f>
        <v>3</v>
      </c>
      <c r="L3177">
        <f>VLOOKUP(Data[[#This Row],[salary]],Salary_Index[],2,FALSE)</f>
        <v>1</v>
      </c>
      <c r="M3177" s="19">
        <f>LOG10(Data[[#This Row],[time_spend_company]])</f>
        <v>0.47712125471966244</v>
      </c>
      <c r="N3177" s="19">
        <f>1/Data[[#This Row],[time_spend_company]]</f>
        <v>0.33333333333333331</v>
      </c>
      <c r="O3177" s="19">
        <v>3</v>
      </c>
    </row>
    <row r="3178" spans="1:15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VLOOKUP(Data[[#This Row],[dept]],Dept_Indexing[],2,FALSE)</f>
        <v>7</v>
      </c>
      <c r="L3178">
        <f>VLOOKUP(Data[[#This Row],[salary]],Salary_Index[],2,FALSE)</f>
        <v>2</v>
      </c>
      <c r="M3178" s="19">
        <f>LOG10(Data[[#This Row],[time_spend_company]])</f>
        <v>0.47712125471966244</v>
      </c>
      <c r="N3178" s="19">
        <f>1/Data[[#This Row],[time_spend_company]]</f>
        <v>0.33333333333333331</v>
      </c>
      <c r="O3178" s="19">
        <v>3</v>
      </c>
    </row>
    <row r="3179" spans="1:15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VLOOKUP(Data[[#This Row],[dept]],Dept_Indexing[],2,FALSE)</f>
        <v>7</v>
      </c>
      <c r="L3179">
        <f>VLOOKUP(Data[[#This Row],[salary]],Salary_Index[],2,FALSE)</f>
        <v>2</v>
      </c>
      <c r="M3179" s="19">
        <f>LOG10(Data[[#This Row],[time_spend_company]])</f>
        <v>0.47712125471966244</v>
      </c>
      <c r="N3179" s="19">
        <f>1/Data[[#This Row],[time_spend_company]]</f>
        <v>0.33333333333333331</v>
      </c>
      <c r="O3179" s="19">
        <v>3</v>
      </c>
    </row>
    <row r="3180" spans="1:15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VLOOKUP(Data[[#This Row],[dept]],Dept_Indexing[],2,FALSE)</f>
        <v>8</v>
      </c>
      <c r="L3180">
        <f>VLOOKUP(Data[[#This Row],[salary]],Salary_Index[],2,FALSE)</f>
        <v>2</v>
      </c>
      <c r="M3180" s="19">
        <f>LOG10(Data[[#This Row],[time_spend_company]])</f>
        <v>0.47712125471966244</v>
      </c>
      <c r="N3180" s="19">
        <f>1/Data[[#This Row],[time_spend_company]]</f>
        <v>0.33333333333333331</v>
      </c>
      <c r="O3180" s="19">
        <v>3</v>
      </c>
    </row>
    <row r="3181" spans="1:15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VLOOKUP(Data[[#This Row],[dept]],Dept_Indexing[],2,FALSE)</f>
        <v>1</v>
      </c>
      <c r="L3181">
        <f>VLOOKUP(Data[[#This Row],[salary]],Salary_Index[],2,FALSE)</f>
        <v>2</v>
      </c>
      <c r="M3181" s="19">
        <f>LOG10(Data[[#This Row],[time_spend_company]])</f>
        <v>0.47712125471966244</v>
      </c>
      <c r="N3181" s="19">
        <f>1/Data[[#This Row],[time_spend_company]]</f>
        <v>0.33333333333333331</v>
      </c>
      <c r="O3181" s="19">
        <v>3</v>
      </c>
    </row>
    <row r="3182" spans="1:15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VLOOKUP(Data[[#This Row],[dept]],Dept_Indexing[],2,FALSE)</f>
        <v>5</v>
      </c>
      <c r="L3182">
        <f>VLOOKUP(Data[[#This Row],[salary]],Salary_Index[],2,FALSE)</f>
        <v>2</v>
      </c>
      <c r="M3182" s="19">
        <f>LOG10(Data[[#This Row],[time_spend_company]])</f>
        <v>0.47712125471966244</v>
      </c>
      <c r="N3182" s="19">
        <f>1/Data[[#This Row],[time_spend_company]]</f>
        <v>0.33333333333333331</v>
      </c>
      <c r="O3182" s="19">
        <v>3</v>
      </c>
    </row>
    <row r="3183" spans="1:15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VLOOKUP(Data[[#This Row],[dept]],Dept_Indexing[],2,FALSE)</f>
        <v>5</v>
      </c>
      <c r="L3183">
        <f>VLOOKUP(Data[[#This Row],[salary]],Salary_Index[],2,FALSE)</f>
        <v>3</v>
      </c>
      <c r="M3183" s="19">
        <f>LOG10(Data[[#This Row],[time_spend_company]])</f>
        <v>0.47712125471966244</v>
      </c>
      <c r="N3183" s="19">
        <f>1/Data[[#This Row],[time_spend_company]]</f>
        <v>0.33333333333333331</v>
      </c>
      <c r="O3183" s="19">
        <v>3</v>
      </c>
    </row>
    <row r="3184" spans="1:15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VLOOKUP(Data[[#This Row],[dept]],Dept_Indexing[],2,FALSE)</f>
        <v>8</v>
      </c>
      <c r="L3184">
        <f>VLOOKUP(Data[[#This Row],[salary]],Salary_Index[],2,FALSE)</f>
        <v>1</v>
      </c>
      <c r="M3184" s="19">
        <f>LOG10(Data[[#This Row],[time_spend_company]])</f>
        <v>0.47712125471966244</v>
      </c>
      <c r="N3184" s="19">
        <f>1/Data[[#This Row],[time_spend_company]]</f>
        <v>0.33333333333333331</v>
      </c>
      <c r="O3184" s="19">
        <v>3</v>
      </c>
    </row>
    <row r="3185" spans="1:15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VLOOKUP(Data[[#This Row],[dept]],Dept_Indexing[],2,FALSE)</f>
        <v>8</v>
      </c>
      <c r="L3185">
        <f>VLOOKUP(Data[[#This Row],[salary]],Salary_Index[],2,FALSE)</f>
        <v>2</v>
      </c>
      <c r="M3185" s="19">
        <f>LOG10(Data[[#This Row],[time_spend_company]])</f>
        <v>0.47712125471966244</v>
      </c>
      <c r="N3185" s="19">
        <f>1/Data[[#This Row],[time_spend_company]]</f>
        <v>0.33333333333333331</v>
      </c>
      <c r="O3185" s="19">
        <v>3</v>
      </c>
    </row>
    <row r="3186" spans="1:15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VLOOKUP(Data[[#This Row],[dept]],Dept_Indexing[],2,FALSE)</f>
        <v>8</v>
      </c>
      <c r="L3186">
        <f>VLOOKUP(Data[[#This Row],[salary]],Salary_Index[],2,FALSE)</f>
        <v>1</v>
      </c>
      <c r="M3186" s="19">
        <f>LOG10(Data[[#This Row],[time_spend_company]])</f>
        <v>0.47712125471966244</v>
      </c>
      <c r="N3186" s="19">
        <f>1/Data[[#This Row],[time_spend_company]]</f>
        <v>0.33333333333333331</v>
      </c>
      <c r="O3186" s="19">
        <v>3</v>
      </c>
    </row>
    <row r="3187" spans="1:15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VLOOKUP(Data[[#This Row],[dept]],Dept_Indexing[],2,FALSE)</f>
        <v>8</v>
      </c>
      <c r="L3187">
        <f>VLOOKUP(Data[[#This Row],[salary]],Salary_Index[],2,FALSE)</f>
        <v>1</v>
      </c>
      <c r="M3187" s="19">
        <f>LOG10(Data[[#This Row],[time_spend_company]])</f>
        <v>0.47712125471966244</v>
      </c>
      <c r="N3187" s="19">
        <f>1/Data[[#This Row],[time_spend_company]]</f>
        <v>0.33333333333333331</v>
      </c>
      <c r="O3187" s="19">
        <v>3</v>
      </c>
    </row>
    <row r="3188" spans="1:15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VLOOKUP(Data[[#This Row],[dept]],Dept_Indexing[],2,FALSE)</f>
        <v>8</v>
      </c>
      <c r="L3188">
        <f>VLOOKUP(Data[[#This Row],[salary]],Salary_Index[],2,FALSE)</f>
        <v>1</v>
      </c>
      <c r="M3188" s="19">
        <f>LOG10(Data[[#This Row],[time_spend_company]])</f>
        <v>0.47712125471966244</v>
      </c>
      <c r="N3188" s="19">
        <f>1/Data[[#This Row],[time_spend_company]]</f>
        <v>0.33333333333333331</v>
      </c>
      <c r="O3188" s="19">
        <v>3</v>
      </c>
    </row>
    <row r="3189" spans="1:15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VLOOKUP(Data[[#This Row],[dept]],Dept_Indexing[],2,FALSE)</f>
        <v>8</v>
      </c>
      <c r="L3189">
        <f>VLOOKUP(Data[[#This Row],[salary]],Salary_Index[],2,FALSE)</f>
        <v>1</v>
      </c>
      <c r="M3189" s="19">
        <f>LOG10(Data[[#This Row],[time_spend_company]])</f>
        <v>0.47712125471966244</v>
      </c>
      <c r="N3189" s="19">
        <f>1/Data[[#This Row],[time_spend_company]]</f>
        <v>0.33333333333333331</v>
      </c>
      <c r="O3189" s="19">
        <v>3</v>
      </c>
    </row>
    <row r="3190" spans="1:15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VLOOKUP(Data[[#This Row],[dept]],Dept_Indexing[],2,FALSE)</f>
        <v>8</v>
      </c>
      <c r="L3190">
        <f>VLOOKUP(Data[[#This Row],[salary]],Salary_Index[],2,FALSE)</f>
        <v>1</v>
      </c>
      <c r="M3190" s="19">
        <f>LOG10(Data[[#This Row],[time_spend_company]])</f>
        <v>0.47712125471966244</v>
      </c>
      <c r="N3190" s="19">
        <f>1/Data[[#This Row],[time_spend_company]]</f>
        <v>0.33333333333333331</v>
      </c>
      <c r="O3190" s="19">
        <v>3</v>
      </c>
    </row>
    <row r="3191" spans="1:15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VLOOKUP(Data[[#This Row],[dept]],Dept_Indexing[],2,FALSE)</f>
        <v>8</v>
      </c>
      <c r="L3191">
        <f>VLOOKUP(Data[[#This Row],[salary]],Salary_Index[],2,FALSE)</f>
        <v>1</v>
      </c>
      <c r="M3191" s="19">
        <f>LOG10(Data[[#This Row],[time_spend_company]])</f>
        <v>0.47712125471966244</v>
      </c>
      <c r="N3191" s="19">
        <f>1/Data[[#This Row],[time_spend_company]]</f>
        <v>0.33333333333333331</v>
      </c>
      <c r="O3191" s="19">
        <v>3</v>
      </c>
    </row>
    <row r="3192" spans="1:15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VLOOKUP(Data[[#This Row],[dept]],Dept_Indexing[],2,FALSE)</f>
        <v>8</v>
      </c>
      <c r="L3192">
        <f>VLOOKUP(Data[[#This Row],[salary]],Salary_Index[],2,FALSE)</f>
        <v>1</v>
      </c>
      <c r="M3192" s="19">
        <f>LOG10(Data[[#This Row],[time_spend_company]])</f>
        <v>0.47712125471966244</v>
      </c>
      <c r="N3192" s="19">
        <f>1/Data[[#This Row],[time_spend_company]]</f>
        <v>0.33333333333333331</v>
      </c>
      <c r="O3192" s="19">
        <v>3</v>
      </c>
    </row>
    <row r="3193" spans="1:15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VLOOKUP(Data[[#This Row],[dept]],Dept_Indexing[],2,FALSE)</f>
        <v>8</v>
      </c>
      <c r="L3193">
        <f>VLOOKUP(Data[[#This Row],[salary]],Salary_Index[],2,FALSE)</f>
        <v>1</v>
      </c>
      <c r="M3193" s="19">
        <f>LOG10(Data[[#This Row],[time_spend_company]])</f>
        <v>0.47712125471966244</v>
      </c>
      <c r="N3193" s="19">
        <f>1/Data[[#This Row],[time_spend_company]]</f>
        <v>0.33333333333333331</v>
      </c>
      <c r="O3193" s="19">
        <v>3</v>
      </c>
    </row>
    <row r="3194" spans="1:15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VLOOKUP(Data[[#This Row],[dept]],Dept_Indexing[],2,FALSE)</f>
        <v>1</v>
      </c>
      <c r="L3194">
        <f>VLOOKUP(Data[[#This Row],[salary]],Salary_Index[],2,FALSE)</f>
        <v>1</v>
      </c>
      <c r="M3194" s="19">
        <f>LOG10(Data[[#This Row],[time_spend_company]])</f>
        <v>0.47712125471966244</v>
      </c>
      <c r="N3194" s="19">
        <f>1/Data[[#This Row],[time_spend_company]]</f>
        <v>0.33333333333333331</v>
      </c>
      <c r="O3194" s="19">
        <v>3</v>
      </c>
    </row>
    <row r="3195" spans="1:15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VLOOKUP(Data[[#This Row],[dept]],Dept_Indexing[],2,FALSE)</f>
        <v>1</v>
      </c>
      <c r="L3195">
        <f>VLOOKUP(Data[[#This Row],[salary]],Salary_Index[],2,FALSE)</f>
        <v>1</v>
      </c>
      <c r="M3195" s="19">
        <f>LOG10(Data[[#This Row],[time_spend_company]])</f>
        <v>0.47712125471966244</v>
      </c>
      <c r="N3195" s="19">
        <f>1/Data[[#This Row],[time_spend_company]]</f>
        <v>0.33333333333333331</v>
      </c>
      <c r="O3195" s="19">
        <v>3</v>
      </c>
    </row>
    <row r="3196" spans="1:15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VLOOKUP(Data[[#This Row],[dept]],Dept_Indexing[],2,FALSE)</f>
        <v>2</v>
      </c>
      <c r="L3196">
        <f>VLOOKUP(Data[[#This Row],[salary]],Salary_Index[],2,FALSE)</f>
        <v>1</v>
      </c>
      <c r="M3196" s="19">
        <f>LOG10(Data[[#This Row],[time_spend_company]])</f>
        <v>0.47712125471966244</v>
      </c>
      <c r="N3196" s="19">
        <f>1/Data[[#This Row],[time_spend_company]]</f>
        <v>0.33333333333333331</v>
      </c>
      <c r="O3196" s="19">
        <v>3</v>
      </c>
    </row>
    <row r="3197" spans="1:15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VLOOKUP(Data[[#This Row],[dept]],Dept_Indexing[],2,FALSE)</f>
        <v>2</v>
      </c>
      <c r="L3197">
        <f>VLOOKUP(Data[[#This Row],[salary]],Salary_Index[],2,FALSE)</f>
        <v>1</v>
      </c>
      <c r="M3197" s="19">
        <f>LOG10(Data[[#This Row],[time_spend_company]])</f>
        <v>0.47712125471966244</v>
      </c>
      <c r="N3197" s="19">
        <f>1/Data[[#This Row],[time_spend_company]]</f>
        <v>0.33333333333333331</v>
      </c>
      <c r="O3197" s="19">
        <v>3</v>
      </c>
    </row>
    <row r="3198" spans="1:15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VLOOKUP(Data[[#This Row],[dept]],Dept_Indexing[],2,FALSE)</f>
        <v>10</v>
      </c>
      <c r="L3198">
        <f>VLOOKUP(Data[[#This Row],[salary]],Salary_Index[],2,FALSE)</f>
        <v>2</v>
      </c>
      <c r="M3198" s="19">
        <f>LOG10(Data[[#This Row],[time_spend_company]])</f>
        <v>0.47712125471966244</v>
      </c>
      <c r="N3198" s="19">
        <f>1/Data[[#This Row],[time_spend_company]]</f>
        <v>0.33333333333333331</v>
      </c>
      <c r="O3198" s="19">
        <v>3</v>
      </c>
    </row>
    <row r="3199" spans="1:15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VLOOKUP(Data[[#This Row],[dept]],Dept_Indexing[],2,FALSE)</f>
        <v>10</v>
      </c>
      <c r="L3199">
        <f>VLOOKUP(Data[[#This Row],[salary]],Salary_Index[],2,FALSE)</f>
        <v>2</v>
      </c>
      <c r="M3199" s="19">
        <f>LOG10(Data[[#This Row],[time_spend_company]])</f>
        <v>0.47712125471966244</v>
      </c>
      <c r="N3199" s="19">
        <f>1/Data[[#This Row],[time_spend_company]]</f>
        <v>0.33333333333333331</v>
      </c>
      <c r="O3199" s="19">
        <v>3</v>
      </c>
    </row>
    <row r="3200" spans="1:15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VLOOKUP(Data[[#This Row],[dept]],Dept_Indexing[],2,FALSE)</f>
        <v>10</v>
      </c>
      <c r="L3200">
        <f>VLOOKUP(Data[[#This Row],[salary]],Salary_Index[],2,FALSE)</f>
        <v>2</v>
      </c>
      <c r="M3200" s="19">
        <f>LOG10(Data[[#This Row],[time_spend_company]])</f>
        <v>0.47712125471966244</v>
      </c>
      <c r="N3200" s="19">
        <f>1/Data[[#This Row],[time_spend_company]]</f>
        <v>0.33333333333333331</v>
      </c>
      <c r="O3200" s="19">
        <v>3</v>
      </c>
    </row>
    <row r="3201" spans="1:15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VLOOKUP(Data[[#This Row],[dept]],Dept_Indexing[],2,FALSE)</f>
        <v>10</v>
      </c>
      <c r="L3201">
        <f>VLOOKUP(Data[[#This Row],[salary]],Salary_Index[],2,FALSE)</f>
        <v>2</v>
      </c>
      <c r="M3201" s="19">
        <f>LOG10(Data[[#This Row],[time_spend_company]])</f>
        <v>0.47712125471966244</v>
      </c>
      <c r="N3201" s="19">
        <f>1/Data[[#This Row],[time_spend_company]]</f>
        <v>0.33333333333333331</v>
      </c>
      <c r="O3201" s="19">
        <v>3</v>
      </c>
    </row>
    <row r="3202" spans="1:15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VLOOKUP(Data[[#This Row],[dept]],Dept_Indexing[],2,FALSE)</f>
        <v>10</v>
      </c>
      <c r="L3202">
        <f>VLOOKUP(Data[[#This Row],[salary]],Salary_Index[],2,FALSE)</f>
        <v>2</v>
      </c>
      <c r="M3202" s="19">
        <f>LOG10(Data[[#This Row],[time_spend_company]])</f>
        <v>0.47712125471966244</v>
      </c>
      <c r="N3202" s="19">
        <f>1/Data[[#This Row],[time_spend_company]]</f>
        <v>0.33333333333333331</v>
      </c>
      <c r="O3202" s="19">
        <v>3</v>
      </c>
    </row>
    <row r="3203" spans="1:15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VLOOKUP(Data[[#This Row],[dept]],Dept_Indexing[],2,FALSE)</f>
        <v>10</v>
      </c>
      <c r="L3203">
        <f>VLOOKUP(Data[[#This Row],[salary]],Salary_Index[],2,FALSE)</f>
        <v>2</v>
      </c>
      <c r="M3203" s="19">
        <f>LOG10(Data[[#This Row],[time_spend_company]])</f>
        <v>0.47712125471966244</v>
      </c>
      <c r="N3203" s="19">
        <f>1/Data[[#This Row],[time_spend_company]]</f>
        <v>0.33333333333333331</v>
      </c>
      <c r="O3203" s="19">
        <v>3</v>
      </c>
    </row>
    <row r="3204" spans="1:15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VLOOKUP(Data[[#This Row],[dept]],Dept_Indexing[],2,FALSE)</f>
        <v>9</v>
      </c>
      <c r="L3204">
        <f>VLOOKUP(Data[[#This Row],[salary]],Salary_Index[],2,FALSE)</f>
        <v>3</v>
      </c>
      <c r="M3204" s="19">
        <f>LOG10(Data[[#This Row],[time_spend_company]])</f>
        <v>0.47712125471966244</v>
      </c>
      <c r="N3204" s="19">
        <f>1/Data[[#This Row],[time_spend_company]]</f>
        <v>0.33333333333333331</v>
      </c>
      <c r="O3204" s="19">
        <v>3</v>
      </c>
    </row>
    <row r="3205" spans="1:15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VLOOKUP(Data[[#This Row],[dept]],Dept_Indexing[],2,FALSE)</f>
        <v>9</v>
      </c>
      <c r="L3205">
        <f>VLOOKUP(Data[[#This Row],[salary]],Salary_Index[],2,FALSE)</f>
        <v>1</v>
      </c>
      <c r="M3205" s="19">
        <f>LOG10(Data[[#This Row],[time_spend_company]])</f>
        <v>0.47712125471966244</v>
      </c>
      <c r="N3205" s="19">
        <f>1/Data[[#This Row],[time_spend_company]]</f>
        <v>0.33333333333333331</v>
      </c>
      <c r="O3205" s="19">
        <v>3</v>
      </c>
    </row>
    <row r="3206" spans="1:15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VLOOKUP(Data[[#This Row],[dept]],Dept_Indexing[],2,FALSE)</f>
        <v>9</v>
      </c>
      <c r="L3206">
        <f>VLOOKUP(Data[[#This Row],[salary]],Salary_Index[],2,FALSE)</f>
        <v>2</v>
      </c>
      <c r="M3206" s="19">
        <f>LOG10(Data[[#This Row],[time_spend_company]])</f>
        <v>0.47712125471966244</v>
      </c>
      <c r="N3206" s="19">
        <f>1/Data[[#This Row],[time_spend_company]]</f>
        <v>0.33333333333333331</v>
      </c>
      <c r="O3206" s="19">
        <v>3</v>
      </c>
    </row>
    <row r="3207" spans="1:15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VLOOKUP(Data[[#This Row],[dept]],Dept_Indexing[],2,FALSE)</f>
        <v>9</v>
      </c>
      <c r="L3207">
        <f>VLOOKUP(Data[[#This Row],[salary]],Salary_Index[],2,FALSE)</f>
        <v>2</v>
      </c>
      <c r="M3207" s="19">
        <f>LOG10(Data[[#This Row],[time_spend_company]])</f>
        <v>0.47712125471966244</v>
      </c>
      <c r="N3207" s="19">
        <f>1/Data[[#This Row],[time_spend_company]]</f>
        <v>0.33333333333333331</v>
      </c>
      <c r="O3207" s="19">
        <v>3</v>
      </c>
    </row>
    <row r="3208" spans="1:15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VLOOKUP(Data[[#This Row],[dept]],Dept_Indexing[],2,FALSE)</f>
        <v>9</v>
      </c>
      <c r="L3208">
        <f>VLOOKUP(Data[[#This Row],[salary]],Salary_Index[],2,FALSE)</f>
        <v>1</v>
      </c>
      <c r="M3208" s="19">
        <f>LOG10(Data[[#This Row],[time_spend_company]])</f>
        <v>0.47712125471966244</v>
      </c>
      <c r="N3208" s="19">
        <f>1/Data[[#This Row],[time_spend_company]]</f>
        <v>0.33333333333333331</v>
      </c>
      <c r="O3208" s="19">
        <v>3</v>
      </c>
    </row>
    <row r="3209" spans="1:15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VLOOKUP(Data[[#This Row],[dept]],Dept_Indexing[],2,FALSE)</f>
        <v>3</v>
      </c>
      <c r="L3209">
        <f>VLOOKUP(Data[[#This Row],[salary]],Salary_Index[],2,FALSE)</f>
        <v>1</v>
      </c>
      <c r="M3209" s="19">
        <f>LOG10(Data[[#This Row],[time_spend_company]])</f>
        <v>0.47712125471966244</v>
      </c>
      <c r="N3209" s="19">
        <f>1/Data[[#This Row],[time_spend_company]]</f>
        <v>0.33333333333333331</v>
      </c>
      <c r="O3209" s="19">
        <v>3</v>
      </c>
    </row>
    <row r="3210" spans="1:15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VLOOKUP(Data[[#This Row],[dept]],Dept_Indexing[],2,FALSE)</f>
        <v>3</v>
      </c>
      <c r="L3210">
        <f>VLOOKUP(Data[[#This Row],[salary]],Salary_Index[],2,FALSE)</f>
        <v>1</v>
      </c>
      <c r="M3210" s="19">
        <f>LOG10(Data[[#This Row],[time_spend_company]])</f>
        <v>0.47712125471966244</v>
      </c>
      <c r="N3210" s="19">
        <f>1/Data[[#This Row],[time_spend_company]]</f>
        <v>0.33333333333333331</v>
      </c>
      <c r="O3210" s="19">
        <v>3</v>
      </c>
    </row>
    <row r="3211" spans="1:15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VLOOKUP(Data[[#This Row],[dept]],Dept_Indexing[],2,FALSE)</f>
        <v>3</v>
      </c>
      <c r="L3211">
        <f>VLOOKUP(Data[[#This Row],[salary]],Salary_Index[],2,FALSE)</f>
        <v>1</v>
      </c>
      <c r="M3211" s="19">
        <f>LOG10(Data[[#This Row],[time_spend_company]])</f>
        <v>0.47712125471966244</v>
      </c>
      <c r="N3211" s="19">
        <f>1/Data[[#This Row],[time_spend_company]]</f>
        <v>0.33333333333333331</v>
      </c>
      <c r="O3211" s="19">
        <v>3</v>
      </c>
    </row>
    <row r="3212" spans="1:15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VLOOKUP(Data[[#This Row],[dept]],Dept_Indexing[],2,FALSE)</f>
        <v>3</v>
      </c>
      <c r="L3212">
        <f>VLOOKUP(Data[[#This Row],[salary]],Salary_Index[],2,FALSE)</f>
        <v>1</v>
      </c>
      <c r="M3212" s="19">
        <f>LOG10(Data[[#This Row],[time_spend_company]])</f>
        <v>0.47712125471966244</v>
      </c>
      <c r="N3212" s="19">
        <f>1/Data[[#This Row],[time_spend_company]]</f>
        <v>0.33333333333333331</v>
      </c>
      <c r="O3212" s="19">
        <v>3</v>
      </c>
    </row>
    <row r="3213" spans="1:15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VLOOKUP(Data[[#This Row],[dept]],Dept_Indexing[],2,FALSE)</f>
        <v>6</v>
      </c>
      <c r="L3213">
        <f>VLOOKUP(Data[[#This Row],[salary]],Salary_Index[],2,FALSE)</f>
        <v>1</v>
      </c>
      <c r="M3213" s="19">
        <f>LOG10(Data[[#This Row],[time_spend_company]])</f>
        <v>0.47712125471966244</v>
      </c>
      <c r="N3213" s="19">
        <f>1/Data[[#This Row],[time_spend_company]]</f>
        <v>0.33333333333333331</v>
      </c>
      <c r="O3213" s="19">
        <v>3</v>
      </c>
    </row>
    <row r="3214" spans="1:15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VLOOKUP(Data[[#This Row],[dept]],Dept_Indexing[],2,FALSE)</f>
        <v>8</v>
      </c>
      <c r="L3214">
        <f>VLOOKUP(Data[[#This Row],[salary]],Salary_Index[],2,FALSE)</f>
        <v>1</v>
      </c>
      <c r="M3214" s="19">
        <f>LOG10(Data[[#This Row],[time_spend_company]])</f>
        <v>0.47712125471966244</v>
      </c>
      <c r="N3214" s="19">
        <f>1/Data[[#This Row],[time_spend_company]]</f>
        <v>0.33333333333333331</v>
      </c>
      <c r="O3214" s="19">
        <v>3</v>
      </c>
    </row>
    <row r="3215" spans="1:15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VLOOKUP(Data[[#This Row],[dept]],Dept_Indexing[],2,FALSE)</f>
        <v>8</v>
      </c>
      <c r="L3215">
        <f>VLOOKUP(Data[[#This Row],[salary]],Salary_Index[],2,FALSE)</f>
        <v>2</v>
      </c>
      <c r="M3215" s="19">
        <f>LOG10(Data[[#This Row],[time_spend_company]])</f>
        <v>0.47712125471966244</v>
      </c>
      <c r="N3215" s="19">
        <f>1/Data[[#This Row],[time_spend_company]]</f>
        <v>0.33333333333333331</v>
      </c>
      <c r="O3215" s="19">
        <v>3</v>
      </c>
    </row>
    <row r="3216" spans="1:15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VLOOKUP(Data[[#This Row],[dept]],Dept_Indexing[],2,FALSE)</f>
        <v>10</v>
      </c>
      <c r="L3216">
        <f>VLOOKUP(Data[[#This Row],[salary]],Salary_Index[],2,FALSE)</f>
        <v>2</v>
      </c>
      <c r="M3216" s="19">
        <f>LOG10(Data[[#This Row],[time_spend_company]])</f>
        <v>0.47712125471966244</v>
      </c>
      <c r="N3216" s="19">
        <f>1/Data[[#This Row],[time_spend_company]]</f>
        <v>0.33333333333333331</v>
      </c>
      <c r="O3216" s="19">
        <v>3</v>
      </c>
    </row>
    <row r="3217" spans="1:15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VLOOKUP(Data[[#This Row],[dept]],Dept_Indexing[],2,FALSE)</f>
        <v>8</v>
      </c>
      <c r="L3217">
        <f>VLOOKUP(Data[[#This Row],[salary]],Salary_Index[],2,FALSE)</f>
        <v>2</v>
      </c>
      <c r="M3217" s="19">
        <f>LOG10(Data[[#This Row],[time_spend_company]])</f>
        <v>0.47712125471966244</v>
      </c>
      <c r="N3217" s="19">
        <f>1/Data[[#This Row],[time_spend_company]]</f>
        <v>0.33333333333333331</v>
      </c>
      <c r="O3217" s="19">
        <v>3</v>
      </c>
    </row>
    <row r="3218" spans="1:15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VLOOKUP(Data[[#This Row],[dept]],Dept_Indexing[],2,FALSE)</f>
        <v>8</v>
      </c>
      <c r="L3218">
        <f>VLOOKUP(Data[[#This Row],[salary]],Salary_Index[],2,FALSE)</f>
        <v>2</v>
      </c>
      <c r="M3218" s="19">
        <f>LOG10(Data[[#This Row],[time_spend_company]])</f>
        <v>0.47712125471966244</v>
      </c>
      <c r="N3218" s="19">
        <f>1/Data[[#This Row],[time_spend_company]]</f>
        <v>0.33333333333333331</v>
      </c>
      <c r="O3218" s="19">
        <v>3</v>
      </c>
    </row>
    <row r="3219" spans="1:15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VLOOKUP(Data[[#This Row],[dept]],Dept_Indexing[],2,FALSE)</f>
        <v>8</v>
      </c>
      <c r="L3219">
        <f>VLOOKUP(Data[[#This Row],[salary]],Salary_Index[],2,FALSE)</f>
        <v>2</v>
      </c>
      <c r="M3219" s="19">
        <f>LOG10(Data[[#This Row],[time_spend_company]])</f>
        <v>0.47712125471966244</v>
      </c>
      <c r="N3219" s="19">
        <f>1/Data[[#This Row],[time_spend_company]]</f>
        <v>0.33333333333333331</v>
      </c>
      <c r="O3219" s="19">
        <v>3</v>
      </c>
    </row>
    <row r="3220" spans="1:15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VLOOKUP(Data[[#This Row],[dept]],Dept_Indexing[],2,FALSE)</f>
        <v>8</v>
      </c>
      <c r="L3220">
        <f>VLOOKUP(Data[[#This Row],[salary]],Salary_Index[],2,FALSE)</f>
        <v>1</v>
      </c>
      <c r="M3220" s="19">
        <f>LOG10(Data[[#This Row],[time_spend_company]])</f>
        <v>0.47712125471966244</v>
      </c>
      <c r="N3220" s="19">
        <f>1/Data[[#This Row],[time_spend_company]]</f>
        <v>0.33333333333333331</v>
      </c>
      <c r="O3220" s="19">
        <v>3</v>
      </c>
    </row>
    <row r="3221" spans="1:15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VLOOKUP(Data[[#This Row],[dept]],Dept_Indexing[],2,FALSE)</f>
        <v>8</v>
      </c>
      <c r="L3221">
        <f>VLOOKUP(Data[[#This Row],[salary]],Salary_Index[],2,FALSE)</f>
        <v>1</v>
      </c>
      <c r="M3221" s="19">
        <f>LOG10(Data[[#This Row],[time_spend_company]])</f>
        <v>0.47712125471966244</v>
      </c>
      <c r="N3221" s="19">
        <f>1/Data[[#This Row],[time_spend_company]]</f>
        <v>0.33333333333333331</v>
      </c>
      <c r="O3221" s="19">
        <v>3</v>
      </c>
    </row>
    <row r="3222" spans="1:15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VLOOKUP(Data[[#This Row],[dept]],Dept_Indexing[],2,FALSE)</f>
        <v>8</v>
      </c>
      <c r="L3222">
        <f>VLOOKUP(Data[[#This Row],[salary]],Salary_Index[],2,FALSE)</f>
        <v>1</v>
      </c>
      <c r="M3222" s="19">
        <f>LOG10(Data[[#This Row],[time_spend_company]])</f>
        <v>0.47712125471966244</v>
      </c>
      <c r="N3222" s="19">
        <f>1/Data[[#This Row],[time_spend_company]]</f>
        <v>0.33333333333333331</v>
      </c>
      <c r="O3222" s="19">
        <v>3</v>
      </c>
    </row>
    <row r="3223" spans="1:15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VLOOKUP(Data[[#This Row],[dept]],Dept_Indexing[],2,FALSE)</f>
        <v>8</v>
      </c>
      <c r="L3223">
        <f>VLOOKUP(Data[[#This Row],[salary]],Salary_Index[],2,FALSE)</f>
        <v>1</v>
      </c>
      <c r="M3223" s="19">
        <f>LOG10(Data[[#This Row],[time_spend_company]])</f>
        <v>0.47712125471966244</v>
      </c>
      <c r="N3223" s="19">
        <f>1/Data[[#This Row],[time_spend_company]]</f>
        <v>0.33333333333333331</v>
      </c>
      <c r="O3223" s="19">
        <v>3</v>
      </c>
    </row>
    <row r="3224" spans="1:15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VLOOKUP(Data[[#This Row],[dept]],Dept_Indexing[],2,FALSE)</f>
        <v>8</v>
      </c>
      <c r="L3224">
        <f>VLOOKUP(Data[[#This Row],[salary]],Salary_Index[],2,FALSE)</f>
        <v>1</v>
      </c>
      <c r="M3224" s="19">
        <f>LOG10(Data[[#This Row],[time_spend_company]])</f>
        <v>0.47712125471966244</v>
      </c>
      <c r="N3224" s="19">
        <f>1/Data[[#This Row],[time_spend_company]]</f>
        <v>0.33333333333333331</v>
      </c>
      <c r="O3224" s="19">
        <v>3</v>
      </c>
    </row>
    <row r="3225" spans="1:15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VLOOKUP(Data[[#This Row],[dept]],Dept_Indexing[],2,FALSE)</f>
        <v>8</v>
      </c>
      <c r="L3225">
        <f>VLOOKUP(Data[[#This Row],[salary]],Salary_Index[],2,FALSE)</f>
        <v>1</v>
      </c>
      <c r="M3225" s="19">
        <f>LOG10(Data[[#This Row],[time_spend_company]])</f>
        <v>0.47712125471966244</v>
      </c>
      <c r="N3225" s="19">
        <f>1/Data[[#This Row],[time_spend_company]]</f>
        <v>0.33333333333333331</v>
      </c>
      <c r="O3225" s="19">
        <v>3</v>
      </c>
    </row>
    <row r="3226" spans="1:15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VLOOKUP(Data[[#This Row],[dept]],Dept_Indexing[],2,FALSE)</f>
        <v>1</v>
      </c>
      <c r="L3226">
        <f>VLOOKUP(Data[[#This Row],[salary]],Salary_Index[],2,FALSE)</f>
        <v>1</v>
      </c>
      <c r="M3226" s="19">
        <f>LOG10(Data[[#This Row],[time_spend_company]])</f>
        <v>0.47712125471966244</v>
      </c>
      <c r="N3226" s="19">
        <f>1/Data[[#This Row],[time_spend_company]]</f>
        <v>0.33333333333333331</v>
      </c>
      <c r="O3226" s="19">
        <v>3</v>
      </c>
    </row>
    <row r="3227" spans="1:15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VLOOKUP(Data[[#This Row],[dept]],Dept_Indexing[],2,FALSE)</f>
        <v>1</v>
      </c>
      <c r="L3227">
        <f>VLOOKUP(Data[[#This Row],[salary]],Salary_Index[],2,FALSE)</f>
        <v>1</v>
      </c>
      <c r="M3227" s="19">
        <f>LOG10(Data[[#This Row],[time_spend_company]])</f>
        <v>0.47712125471966244</v>
      </c>
      <c r="N3227" s="19">
        <f>1/Data[[#This Row],[time_spend_company]]</f>
        <v>0.33333333333333331</v>
      </c>
      <c r="O3227" s="19">
        <v>3</v>
      </c>
    </row>
    <row r="3228" spans="1:15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VLOOKUP(Data[[#This Row],[dept]],Dept_Indexing[],2,FALSE)</f>
        <v>1</v>
      </c>
      <c r="L3228">
        <f>VLOOKUP(Data[[#This Row],[salary]],Salary_Index[],2,FALSE)</f>
        <v>1</v>
      </c>
      <c r="M3228" s="19">
        <f>LOG10(Data[[#This Row],[time_spend_company]])</f>
        <v>0.47712125471966244</v>
      </c>
      <c r="N3228" s="19">
        <f>1/Data[[#This Row],[time_spend_company]]</f>
        <v>0.33333333333333331</v>
      </c>
      <c r="O3228" s="19">
        <v>3</v>
      </c>
    </row>
    <row r="3229" spans="1:15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VLOOKUP(Data[[#This Row],[dept]],Dept_Indexing[],2,FALSE)</f>
        <v>2</v>
      </c>
      <c r="L3229">
        <f>VLOOKUP(Data[[#This Row],[salary]],Salary_Index[],2,FALSE)</f>
        <v>1</v>
      </c>
      <c r="M3229" s="19">
        <f>LOG10(Data[[#This Row],[time_spend_company]])</f>
        <v>0.47712125471966244</v>
      </c>
      <c r="N3229" s="19">
        <f>1/Data[[#This Row],[time_spend_company]]</f>
        <v>0.33333333333333331</v>
      </c>
      <c r="O3229" s="19">
        <v>3</v>
      </c>
    </row>
    <row r="3230" spans="1:15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VLOOKUP(Data[[#This Row],[dept]],Dept_Indexing[],2,FALSE)</f>
        <v>10</v>
      </c>
      <c r="L3230">
        <f>VLOOKUP(Data[[#This Row],[salary]],Salary_Index[],2,FALSE)</f>
        <v>1</v>
      </c>
      <c r="M3230" s="19">
        <f>LOG10(Data[[#This Row],[time_spend_company]])</f>
        <v>0.47712125471966244</v>
      </c>
      <c r="N3230" s="19">
        <f>1/Data[[#This Row],[time_spend_company]]</f>
        <v>0.33333333333333331</v>
      </c>
      <c r="O3230" s="19">
        <v>3</v>
      </c>
    </row>
    <row r="3231" spans="1:15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VLOOKUP(Data[[#This Row],[dept]],Dept_Indexing[],2,FALSE)</f>
        <v>10</v>
      </c>
      <c r="L3231">
        <f>VLOOKUP(Data[[#This Row],[salary]],Salary_Index[],2,FALSE)</f>
        <v>1</v>
      </c>
      <c r="M3231" s="19">
        <f>LOG10(Data[[#This Row],[time_spend_company]])</f>
        <v>0.47712125471966244</v>
      </c>
      <c r="N3231" s="19">
        <f>1/Data[[#This Row],[time_spend_company]]</f>
        <v>0.33333333333333331</v>
      </c>
      <c r="O3231" s="19">
        <v>3</v>
      </c>
    </row>
    <row r="3232" spans="1:15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VLOOKUP(Data[[#This Row],[dept]],Dept_Indexing[],2,FALSE)</f>
        <v>10</v>
      </c>
      <c r="L3232">
        <f>VLOOKUP(Data[[#This Row],[salary]],Salary_Index[],2,FALSE)</f>
        <v>2</v>
      </c>
      <c r="M3232" s="19">
        <f>LOG10(Data[[#This Row],[time_spend_company]])</f>
        <v>0.47712125471966244</v>
      </c>
      <c r="N3232" s="19">
        <f>1/Data[[#This Row],[time_spend_company]]</f>
        <v>0.33333333333333331</v>
      </c>
      <c r="O3232" s="19">
        <v>3</v>
      </c>
    </row>
    <row r="3233" spans="1:15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VLOOKUP(Data[[#This Row],[dept]],Dept_Indexing[],2,FALSE)</f>
        <v>10</v>
      </c>
      <c r="L3233">
        <f>VLOOKUP(Data[[#This Row],[salary]],Salary_Index[],2,FALSE)</f>
        <v>2</v>
      </c>
      <c r="M3233" s="19">
        <f>LOG10(Data[[#This Row],[time_spend_company]])</f>
        <v>0.47712125471966244</v>
      </c>
      <c r="N3233" s="19">
        <f>1/Data[[#This Row],[time_spend_company]]</f>
        <v>0.33333333333333331</v>
      </c>
      <c r="O3233" s="19">
        <v>3</v>
      </c>
    </row>
    <row r="3234" spans="1:15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VLOOKUP(Data[[#This Row],[dept]],Dept_Indexing[],2,FALSE)</f>
        <v>10</v>
      </c>
      <c r="L3234">
        <f>VLOOKUP(Data[[#This Row],[salary]],Salary_Index[],2,FALSE)</f>
        <v>2</v>
      </c>
      <c r="M3234" s="19">
        <f>LOG10(Data[[#This Row],[time_spend_company]])</f>
        <v>0.47712125471966244</v>
      </c>
      <c r="N3234" s="19">
        <f>1/Data[[#This Row],[time_spend_company]]</f>
        <v>0.33333333333333331</v>
      </c>
      <c r="O3234" s="19">
        <v>3</v>
      </c>
    </row>
    <row r="3235" spans="1:15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VLOOKUP(Data[[#This Row],[dept]],Dept_Indexing[],2,FALSE)</f>
        <v>10</v>
      </c>
      <c r="L3235">
        <f>VLOOKUP(Data[[#This Row],[salary]],Salary_Index[],2,FALSE)</f>
        <v>2</v>
      </c>
      <c r="M3235" s="19">
        <f>LOG10(Data[[#This Row],[time_spend_company]])</f>
        <v>0.47712125471966244</v>
      </c>
      <c r="N3235" s="19">
        <f>1/Data[[#This Row],[time_spend_company]]</f>
        <v>0.33333333333333331</v>
      </c>
      <c r="O3235" s="19">
        <v>3</v>
      </c>
    </row>
    <row r="3236" spans="1:15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VLOOKUP(Data[[#This Row],[dept]],Dept_Indexing[],2,FALSE)</f>
        <v>10</v>
      </c>
      <c r="L3236">
        <f>VLOOKUP(Data[[#This Row],[salary]],Salary_Index[],2,FALSE)</f>
        <v>2</v>
      </c>
      <c r="M3236" s="19">
        <f>LOG10(Data[[#This Row],[time_spend_company]])</f>
        <v>0.47712125471966244</v>
      </c>
      <c r="N3236" s="19">
        <f>1/Data[[#This Row],[time_spend_company]]</f>
        <v>0.33333333333333331</v>
      </c>
      <c r="O3236" s="19">
        <v>3</v>
      </c>
    </row>
    <row r="3237" spans="1:15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VLOOKUP(Data[[#This Row],[dept]],Dept_Indexing[],2,FALSE)</f>
        <v>10</v>
      </c>
      <c r="L3237">
        <f>VLOOKUP(Data[[#This Row],[salary]],Salary_Index[],2,FALSE)</f>
        <v>2</v>
      </c>
      <c r="M3237" s="19">
        <f>LOG10(Data[[#This Row],[time_spend_company]])</f>
        <v>0.47712125471966244</v>
      </c>
      <c r="N3237" s="19">
        <f>1/Data[[#This Row],[time_spend_company]]</f>
        <v>0.33333333333333331</v>
      </c>
      <c r="O3237" s="19">
        <v>3</v>
      </c>
    </row>
    <row r="3238" spans="1:15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VLOOKUP(Data[[#This Row],[dept]],Dept_Indexing[],2,FALSE)</f>
        <v>10</v>
      </c>
      <c r="L3238">
        <f>VLOOKUP(Data[[#This Row],[salary]],Salary_Index[],2,FALSE)</f>
        <v>2</v>
      </c>
      <c r="M3238" s="19">
        <f>LOG10(Data[[#This Row],[time_spend_company]])</f>
        <v>0.47712125471966244</v>
      </c>
      <c r="N3238" s="19">
        <f>1/Data[[#This Row],[time_spend_company]]</f>
        <v>0.33333333333333331</v>
      </c>
      <c r="O3238" s="19">
        <v>3</v>
      </c>
    </row>
    <row r="3239" spans="1:15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VLOOKUP(Data[[#This Row],[dept]],Dept_Indexing[],2,FALSE)</f>
        <v>9</v>
      </c>
      <c r="L3239">
        <f>VLOOKUP(Data[[#This Row],[salary]],Salary_Index[],2,FALSE)</f>
        <v>2</v>
      </c>
      <c r="M3239" s="19">
        <f>LOG10(Data[[#This Row],[time_spend_company]])</f>
        <v>0.47712125471966244</v>
      </c>
      <c r="N3239" s="19">
        <f>1/Data[[#This Row],[time_spend_company]]</f>
        <v>0.33333333333333331</v>
      </c>
      <c r="O3239" s="19">
        <v>3</v>
      </c>
    </row>
    <row r="3240" spans="1:15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VLOOKUP(Data[[#This Row],[dept]],Dept_Indexing[],2,FALSE)</f>
        <v>9</v>
      </c>
      <c r="L3240">
        <f>VLOOKUP(Data[[#This Row],[salary]],Salary_Index[],2,FALSE)</f>
        <v>2</v>
      </c>
      <c r="M3240" s="19">
        <f>LOG10(Data[[#This Row],[time_spend_company]])</f>
        <v>0.47712125471966244</v>
      </c>
      <c r="N3240" s="19">
        <f>1/Data[[#This Row],[time_spend_company]]</f>
        <v>0.33333333333333331</v>
      </c>
      <c r="O3240" s="19">
        <v>3</v>
      </c>
    </row>
    <row r="3241" spans="1:15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VLOOKUP(Data[[#This Row],[dept]],Dept_Indexing[],2,FALSE)</f>
        <v>9</v>
      </c>
      <c r="L3241">
        <f>VLOOKUP(Data[[#This Row],[salary]],Salary_Index[],2,FALSE)</f>
        <v>1</v>
      </c>
      <c r="M3241" s="19">
        <f>LOG10(Data[[#This Row],[time_spend_company]])</f>
        <v>0.47712125471966244</v>
      </c>
      <c r="N3241" s="19">
        <f>1/Data[[#This Row],[time_spend_company]]</f>
        <v>0.33333333333333331</v>
      </c>
      <c r="O3241" s="19">
        <v>3</v>
      </c>
    </row>
    <row r="3242" spans="1:15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VLOOKUP(Data[[#This Row],[dept]],Dept_Indexing[],2,FALSE)</f>
        <v>10</v>
      </c>
      <c r="L3242">
        <f>VLOOKUP(Data[[#This Row],[salary]],Salary_Index[],2,FALSE)</f>
        <v>1</v>
      </c>
      <c r="M3242" s="19">
        <f>LOG10(Data[[#This Row],[time_spend_company]])</f>
        <v>0.47712125471966244</v>
      </c>
      <c r="N3242" s="19">
        <f>1/Data[[#This Row],[time_spend_company]]</f>
        <v>0.33333333333333331</v>
      </c>
      <c r="O3242" s="19">
        <v>3</v>
      </c>
    </row>
    <row r="3243" spans="1:15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VLOOKUP(Data[[#This Row],[dept]],Dept_Indexing[],2,FALSE)</f>
        <v>4</v>
      </c>
      <c r="L3243">
        <f>VLOOKUP(Data[[#This Row],[salary]],Salary_Index[],2,FALSE)</f>
        <v>1</v>
      </c>
      <c r="M3243" s="19">
        <f>LOG10(Data[[#This Row],[time_spend_company]])</f>
        <v>0.47712125471966244</v>
      </c>
      <c r="N3243" s="19">
        <f>1/Data[[#This Row],[time_spend_company]]</f>
        <v>0.33333333333333331</v>
      </c>
      <c r="O3243" s="19">
        <v>3</v>
      </c>
    </row>
    <row r="3244" spans="1:15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VLOOKUP(Data[[#This Row],[dept]],Dept_Indexing[],2,FALSE)</f>
        <v>3</v>
      </c>
      <c r="L3244">
        <f>VLOOKUP(Data[[#This Row],[salary]],Salary_Index[],2,FALSE)</f>
        <v>1</v>
      </c>
      <c r="M3244" s="19">
        <f>LOG10(Data[[#This Row],[time_spend_company]])</f>
        <v>0.47712125471966244</v>
      </c>
      <c r="N3244" s="19">
        <f>1/Data[[#This Row],[time_spend_company]]</f>
        <v>0.33333333333333331</v>
      </c>
      <c r="O3244" s="19">
        <v>3</v>
      </c>
    </row>
    <row r="3245" spans="1:15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VLOOKUP(Data[[#This Row],[dept]],Dept_Indexing[],2,FALSE)</f>
        <v>3</v>
      </c>
      <c r="L3245">
        <f>VLOOKUP(Data[[#This Row],[salary]],Salary_Index[],2,FALSE)</f>
        <v>1</v>
      </c>
      <c r="M3245" s="19">
        <f>LOG10(Data[[#This Row],[time_spend_company]])</f>
        <v>0.47712125471966244</v>
      </c>
      <c r="N3245" s="19">
        <f>1/Data[[#This Row],[time_spend_company]]</f>
        <v>0.33333333333333331</v>
      </c>
      <c r="O3245" s="19">
        <v>3</v>
      </c>
    </row>
    <row r="3246" spans="1:15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VLOOKUP(Data[[#This Row],[dept]],Dept_Indexing[],2,FALSE)</f>
        <v>3</v>
      </c>
      <c r="L3246">
        <f>VLOOKUP(Data[[#This Row],[salary]],Salary_Index[],2,FALSE)</f>
        <v>1</v>
      </c>
      <c r="M3246" s="19">
        <f>LOG10(Data[[#This Row],[time_spend_company]])</f>
        <v>0.47712125471966244</v>
      </c>
      <c r="N3246" s="19">
        <f>1/Data[[#This Row],[time_spend_company]]</f>
        <v>0.33333333333333331</v>
      </c>
      <c r="O3246" s="19">
        <v>3</v>
      </c>
    </row>
    <row r="3247" spans="1:15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VLOOKUP(Data[[#This Row],[dept]],Dept_Indexing[],2,FALSE)</f>
        <v>3</v>
      </c>
      <c r="L3247">
        <f>VLOOKUP(Data[[#This Row],[salary]],Salary_Index[],2,FALSE)</f>
        <v>1</v>
      </c>
      <c r="M3247" s="19">
        <f>LOG10(Data[[#This Row],[time_spend_company]])</f>
        <v>0.47712125471966244</v>
      </c>
      <c r="N3247" s="19">
        <f>1/Data[[#This Row],[time_spend_company]]</f>
        <v>0.33333333333333331</v>
      </c>
      <c r="O3247" s="19">
        <v>3</v>
      </c>
    </row>
    <row r="3248" spans="1:15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VLOOKUP(Data[[#This Row],[dept]],Dept_Indexing[],2,FALSE)</f>
        <v>6</v>
      </c>
      <c r="L3248">
        <f>VLOOKUP(Data[[#This Row],[salary]],Salary_Index[],2,FALSE)</f>
        <v>1</v>
      </c>
      <c r="M3248" s="19">
        <f>LOG10(Data[[#This Row],[time_spend_company]])</f>
        <v>0.47712125471966244</v>
      </c>
      <c r="N3248" s="19">
        <f>1/Data[[#This Row],[time_spend_company]]</f>
        <v>0.33333333333333331</v>
      </c>
      <c r="O3248" s="19">
        <v>3</v>
      </c>
    </row>
    <row r="3249" spans="1:15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VLOOKUP(Data[[#This Row],[dept]],Dept_Indexing[],2,FALSE)</f>
        <v>6</v>
      </c>
      <c r="L3249">
        <f>VLOOKUP(Data[[#This Row],[salary]],Salary_Index[],2,FALSE)</f>
        <v>1</v>
      </c>
      <c r="M3249" s="19">
        <f>LOG10(Data[[#This Row],[time_spend_company]])</f>
        <v>0.47712125471966244</v>
      </c>
      <c r="N3249" s="19">
        <f>1/Data[[#This Row],[time_spend_company]]</f>
        <v>0.33333333333333331</v>
      </c>
      <c r="O3249" s="19">
        <v>3</v>
      </c>
    </row>
    <row r="3250" spans="1:15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VLOOKUP(Data[[#This Row],[dept]],Dept_Indexing[],2,FALSE)</f>
        <v>6</v>
      </c>
      <c r="L3250">
        <f>VLOOKUP(Data[[#This Row],[salary]],Salary_Index[],2,FALSE)</f>
        <v>1</v>
      </c>
      <c r="M3250" s="19">
        <f>LOG10(Data[[#This Row],[time_spend_company]])</f>
        <v>0.47712125471966244</v>
      </c>
      <c r="N3250" s="19">
        <f>1/Data[[#This Row],[time_spend_company]]</f>
        <v>0.33333333333333331</v>
      </c>
      <c r="O3250" s="19">
        <v>3</v>
      </c>
    </row>
    <row r="3251" spans="1:15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VLOOKUP(Data[[#This Row],[dept]],Dept_Indexing[],2,FALSE)</f>
        <v>8</v>
      </c>
      <c r="L3251">
        <f>VLOOKUP(Data[[#This Row],[salary]],Salary_Index[],2,FALSE)</f>
        <v>1</v>
      </c>
      <c r="M3251" s="19">
        <f>LOG10(Data[[#This Row],[time_spend_company]])</f>
        <v>0.47712125471966244</v>
      </c>
      <c r="N3251" s="19">
        <f>1/Data[[#This Row],[time_spend_company]]</f>
        <v>0.33333333333333331</v>
      </c>
      <c r="O3251" s="19">
        <v>3</v>
      </c>
    </row>
    <row r="3252" spans="1:15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VLOOKUP(Data[[#This Row],[dept]],Dept_Indexing[],2,FALSE)</f>
        <v>8</v>
      </c>
      <c r="L3252">
        <f>VLOOKUP(Data[[#This Row],[salary]],Salary_Index[],2,FALSE)</f>
        <v>1</v>
      </c>
      <c r="M3252" s="19">
        <f>LOG10(Data[[#This Row],[time_spend_company]])</f>
        <v>0.47712125471966244</v>
      </c>
      <c r="N3252" s="19">
        <f>1/Data[[#This Row],[time_spend_company]]</f>
        <v>0.33333333333333331</v>
      </c>
      <c r="O3252" s="19">
        <v>3</v>
      </c>
    </row>
    <row r="3253" spans="1:15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VLOOKUP(Data[[#This Row],[dept]],Dept_Indexing[],2,FALSE)</f>
        <v>8</v>
      </c>
      <c r="L3253">
        <f>VLOOKUP(Data[[#This Row],[salary]],Salary_Index[],2,FALSE)</f>
        <v>1</v>
      </c>
      <c r="M3253" s="19">
        <f>LOG10(Data[[#This Row],[time_spend_company]])</f>
        <v>0.47712125471966244</v>
      </c>
      <c r="N3253" s="19">
        <f>1/Data[[#This Row],[time_spend_company]]</f>
        <v>0.33333333333333331</v>
      </c>
      <c r="O3253" s="19">
        <v>3</v>
      </c>
    </row>
    <row r="3254" spans="1:15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VLOOKUP(Data[[#This Row],[dept]],Dept_Indexing[],2,FALSE)</f>
        <v>5</v>
      </c>
      <c r="L3254">
        <f>VLOOKUP(Data[[#This Row],[salary]],Salary_Index[],2,FALSE)</f>
        <v>2</v>
      </c>
      <c r="M3254" s="19">
        <f>LOG10(Data[[#This Row],[time_spend_company]])</f>
        <v>0.47712125471966244</v>
      </c>
      <c r="N3254" s="19">
        <f>1/Data[[#This Row],[time_spend_company]]</f>
        <v>0.33333333333333331</v>
      </c>
      <c r="O3254" s="19">
        <v>3</v>
      </c>
    </row>
    <row r="3255" spans="1:15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VLOOKUP(Data[[#This Row],[dept]],Dept_Indexing[],2,FALSE)</f>
        <v>8</v>
      </c>
      <c r="L3255">
        <f>VLOOKUP(Data[[#This Row],[salary]],Salary_Index[],2,FALSE)</f>
        <v>2</v>
      </c>
      <c r="M3255" s="19">
        <f>LOG10(Data[[#This Row],[time_spend_company]])</f>
        <v>0.47712125471966244</v>
      </c>
      <c r="N3255" s="19">
        <f>1/Data[[#This Row],[time_spend_company]]</f>
        <v>0.33333333333333331</v>
      </c>
      <c r="O3255" s="19">
        <v>3</v>
      </c>
    </row>
    <row r="3256" spans="1:15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VLOOKUP(Data[[#This Row],[dept]],Dept_Indexing[],2,FALSE)</f>
        <v>4</v>
      </c>
      <c r="L3256">
        <f>VLOOKUP(Data[[#This Row],[salary]],Salary_Index[],2,FALSE)</f>
        <v>2</v>
      </c>
      <c r="M3256" s="19">
        <f>LOG10(Data[[#This Row],[time_spend_company]])</f>
        <v>0.47712125471966244</v>
      </c>
      <c r="N3256" s="19">
        <f>1/Data[[#This Row],[time_spend_company]]</f>
        <v>0.33333333333333331</v>
      </c>
      <c r="O3256" s="19">
        <v>3</v>
      </c>
    </row>
    <row r="3257" spans="1:15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VLOOKUP(Data[[#This Row],[dept]],Dept_Indexing[],2,FALSE)</f>
        <v>5</v>
      </c>
      <c r="L3257">
        <f>VLOOKUP(Data[[#This Row],[salary]],Salary_Index[],2,FALSE)</f>
        <v>2</v>
      </c>
      <c r="M3257" s="19">
        <f>LOG10(Data[[#This Row],[time_spend_company]])</f>
        <v>0.47712125471966244</v>
      </c>
      <c r="N3257" s="19">
        <f>1/Data[[#This Row],[time_spend_company]]</f>
        <v>0.33333333333333331</v>
      </c>
      <c r="O3257" s="19">
        <v>3</v>
      </c>
    </row>
    <row r="3258" spans="1:15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VLOOKUP(Data[[#This Row],[dept]],Dept_Indexing[],2,FALSE)</f>
        <v>8</v>
      </c>
      <c r="L3258">
        <f>VLOOKUP(Data[[#This Row],[salary]],Salary_Index[],2,FALSE)</f>
        <v>2</v>
      </c>
      <c r="M3258" s="19">
        <f>LOG10(Data[[#This Row],[time_spend_company]])</f>
        <v>0.47712125471966244</v>
      </c>
      <c r="N3258" s="19">
        <f>1/Data[[#This Row],[time_spend_company]]</f>
        <v>0.33333333333333331</v>
      </c>
      <c r="O3258" s="19">
        <v>3</v>
      </c>
    </row>
    <row r="3259" spans="1:15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VLOOKUP(Data[[#This Row],[dept]],Dept_Indexing[],2,FALSE)</f>
        <v>8</v>
      </c>
      <c r="L3259">
        <f>VLOOKUP(Data[[#This Row],[salary]],Salary_Index[],2,FALSE)</f>
        <v>2</v>
      </c>
      <c r="M3259" s="19">
        <f>LOG10(Data[[#This Row],[time_spend_company]])</f>
        <v>0.47712125471966244</v>
      </c>
      <c r="N3259" s="19">
        <f>1/Data[[#This Row],[time_spend_company]]</f>
        <v>0.33333333333333331</v>
      </c>
      <c r="O3259" s="19">
        <v>3</v>
      </c>
    </row>
    <row r="3260" spans="1:15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VLOOKUP(Data[[#This Row],[dept]],Dept_Indexing[],2,FALSE)</f>
        <v>8</v>
      </c>
      <c r="L3260">
        <f>VLOOKUP(Data[[#This Row],[salary]],Salary_Index[],2,FALSE)</f>
        <v>3</v>
      </c>
      <c r="M3260" s="19">
        <f>LOG10(Data[[#This Row],[time_spend_company]])</f>
        <v>0.47712125471966244</v>
      </c>
      <c r="N3260" s="19">
        <f>1/Data[[#This Row],[time_spend_company]]</f>
        <v>0.33333333333333331</v>
      </c>
      <c r="O3260" s="19">
        <v>3</v>
      </c>
    </row>
    <row r="3261" spans="1:15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VLOOKUP(Data[[#This Row],[dept]],Dept_Indexing[],2,FALSE)</f>
        <v>8</v>
      </c>
      <c r="L3261">
        <f>VLOOKUP(Data[[#This Row],[salary]],Salary_Index[],2,FALSE)</f>
        <v>1</v>
      </c>
      <c r="M3261" s="19">
        <f>LOG10(Data[[#This Row],[time_spend_company]])</f>
        <v>0.47712125471966244</v>
      </c>
      <c r="N3261" s="19">
        <f>1/Data[[#This Row],[time_spend_company]]</f>
        <v>0.33333333333333331</v>
      </c>
      <c r="O3261" s="19">
        <v>3</v>
      </c>
    </row>
    <row r="3262" spans="1:15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VLOOKUP(Data[[#This Row],[dept]],Dept_Indexing[],2,FALSE)</f>
        <v>8</v>
      </c>
      <c r="L3262">
        <f>VLOOKUP(Data[[#This Row],[salary]],Salary_Index[],2,FALSE)</f>
        <v>1</v>
      </c>
      <c r="M3262" s="19">
        <f>LOG10(Data[[#This Row],[time_spend_company]])</f>
        <v>0.47712125471966244</v>
      </c>
      <c r="N3262" s="19">
        <f>1/Data[[#This Row],[time_spend_company]]</f>
        <v>0.33333333333333331</v>
      </c>
      <c r="O3262" s="19">
        <v>3</v>
      </c>
    </row>
    <row r="3263" spans="1:15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VLOOKUP(Data[[#This Row],[dept]],Dept_Indexing[],2,FALSE)</f>
        <v>8</v>
      </c>
      <c r="L3263">
        <f>VLOOKUP(Data[[#This Row],[salary]],Salary_Index[],2,FALSE)</f>
        <v>1</v>
      </c>
      <c r="M3263" s="19">
        <f>LOG10(Data[[#This Row],[time_spend_company]])</f>
        <v>0.47712125471966244</v>
      </c>
      <c r="N3263" s="19">
        <f>1/Data[[#This Row],[time_spend_company]]</f>
        <v>0.33333333333333331</v>
      </c>
      <c r="O3263" s="19">
        <v>3</v>
      </c>
    </row>
    <row r="3264" spans="1:15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VLOOKUP(Data[[#This Row],[dept]],Dept_Indexing[],2,FALSE)</f>
        <v>8</v>
      </c>
      <c r="L3264">
        <f>VLOOKUP(Data[[#This Row],[salary]],Salary_Index[],2,FALSE)</f>
        <v>1</v>
      </c>
      <c r="M3264" s="19">
        <f>LOG10(Data[[#This Row],[time_spend_company]])</f>
        <v>0.47712125471966244</v>
      </c>
      <c r="N3264" s="19">
        <f>1/Data[[#This Row],[time_spend_company]]</f>
        <v>0.33333333333333331</v>
      </c>
      <c r="O3264" s="19">
        <v>3</v>
      </c>
    </row>
    <row r="3265" spans="1:15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VLOOKUP(Data[[#This Row],[dept]],Dept_Indexing[],2,FALSE)</f>
        <v>2</v>
      </c>
      <c r="L3265">
        <f>VLOOKUP(Data[[#This Row],[salary]],Salary_Index[],2,FALSE)</f>
        <v>1</v>
      </c>
      <c r="M3265" s="19">
        <f>LOG10(Data[[#This Row],[time_spend_company]])</f>
        <v>0.47712125471966244</v>
      </c>
      <c r="N3265" s="19">
        <f>1/Data[[#This Row],[time_spend_company]]</f>
        <v>0.33333333333333331</v>
      </c>
      <c r="O3265" s="19">
        <v>3</v>
      </c>
    </row>
    <row r="3266" spans="1:15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VLOOKUP(Data[[#This Row],[dept]],Dept_Indexing[],2,FALSE)</f>
        <v>2</v>
      </c>
      <c r="L3266">
        <f>VLOOKUP(Data[[#This Row],[salary]],Salary_Index[],2,FALSE)</f>
        <v>1</v>
      </c>
      <c r="M3266" s="19">
        <f>LOG10(Data[[#This Row],[time_spend_company]])</f>
        <v>0.47712125471966244</v>
      </c>
      <c r="N3266" s="19">
        <f>1/Data[[#This Row],[time_spend_company]]</f>
        <v>0.33333333333333331</v>
      </c>
      <c r="O3266" s="19">
        <v>3</v>
      </c>
    </row>
    <row r="3267" spans="1:15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VLOOKUP(Data[[#This Row],[dept]],Dept_Indexing[],2,FALSE)</f>
        <v>10</v>
      </c>
      <c r="L3267">
        <f>VLOOKUP(Data[[#This Row],[salary]],Salary_Index[],2,FALSE)</f>
        <v>1</v>
      </c>
      <c r="M3267" s="19">
        <f>LOG10(Data[[#This Row],[time_spend_company]])</f>
        <v>0.47712125471966244</v>
      </c>
      <c r="N3267" s="19">
        <f>1/Data[[#This Row],[time_spend_company]]</f>
        <v>0.33333333333333331</v>
      </c>
      <c r="O3267" s="19">
        <v>3</v>
      </c>
    </row>
    <row r="3268" spans="1:15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VLOOKUP(Data[[#This Row],[dept]],Dept_Indexing[],2,FALSE)</f>
        <v>10</v>
      </c>
      <c r="L3268">
        <f>VLOOKUP(Data[[#This Row],[salary]],Salary_Index[],2,FALSE)</f>
        <v>2</v>
      </c>
      <c r="M3268" s="19">
        <f>LOG10(Data[[#This Row],[time_spend_company]])</f>
        <v>0.47712125471966244</v>
      </c>
      <c r="N3268" s="19">
        <f>1/Data[[#This Row],[time_spend_company]]</f>
        <v>0.33333333333333331</v>
      </c>
      <c r="O3268" s="19">
        <v>3</v>
      </c>
    </row>
    <row r="3269" spans="1:15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VLOOKUP(Data[[#This Row],[dept]],Dept_Indexing[],2,FALSE)</f>
        <v>10</v>
      </c>
      <c r="L3269">
        <f>VLOOKUP(Data[[#This Row],[salary]],Salary_Index[],2,FALSE)</f>
        <v>2</v>
      </c>
      <c r="M3269" s="19">
        <f>LOG10(Data[[#This Row],[time_spend_company]])</f>
        <v>0.47712125471966244</v>
      </c>
      <c r="N3269" s="19">
        <f>1/Data[[#This Row],[time_spend_company]]</f>
        <v>0.33333333333333331</v>
      </c>
      <c r="O3269" s="19">
        <v>3</v>
      </c>
    </row>
    <row r="3270" spans="1:15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VLOOKUP(Data[[#This Row],[dept]],Dept_Indexing[],2,FALSE)</f>
        <v>9</v>
      </c>
      <c r="L3270">
        <f>VLOOKUP(Data[[#This Row],[salary]],Salary_Index[],2,FALSE)</f>
        <v>2</v>
      </c>
      <c r="M3270" s="19">
        <f>LOG10(Data[[#This Row],[time_spend_company]])</f>
        <v>0.47712125471966244</v>
      </c>
      <c r="N3270" s="19">
        <f>1/Data[[#This Row],[time_spend_company]]</f>
        <v>0.33333333333333331</v>
      </c>
      <c r="O3270" s="19">
        <v>3</v>
      </c>
    </row>
    <row r="3271" spans="1:15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VLOOKUP(Data[[#This Row],[dept]],Dept_Indexing[],2,FALSE)</f>
        <v>10</v>
      </c>
      <c r="L3271">
        <f>VLOOKUP(Data[[#This Row],[salary]],Salary_Index[],2,FALSE)</f>
        <v>1</v>
      </c>
      <c r="M3271" s="19">
        <f>LOG10(Data[[#This Row],[time_spend_company]])</f>
        <v>0.47712125471966244</v>
      </c>
      <c r="N3271" s="19">
        <f>1/Data[[#This Row],[time_spend_company]]</f>
        <v>0.33333333333333331</v>
      </c>
      <c r="O3271" s="19">
        <v>3</v>
      </c>
    </row>
    <row r="3272" spans="1:15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VLOOKUP(Data[[#This Row],[dept]],Dept_Indexing[],2,FALSE)</f>
        <v>4</v>
      </c>
      <c r="L3272">
        <f>VLOOKUP(Data[[#This Row],[salary]],Salary_Index[],2,FALSE)</f>
        <v>1</v>
      </c>
      <c r="M3272" s="19">
        <f>LOG10(Data[[#This Row],[time_spend_company]])</f>
        <v>0.47712125471966244</v>
      </c>
      <c r="N3272" s="19">
        <f>1/Data[[#This Row],[time_spend_company]]</f>
        <v>0.33333333333333331</v>
      </c>
      <c r="O3272" s="19">
        <v>3</v>
      </c>
    </row>
    <row r="3273" spans="1:15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VLOOKUP(Data[[#This Row],[dept]],Dept_Indexing[],2,FALSE)</f>
        <v>3</v>
      </c>
      <c r="L3273">
        <f>VLOOKUP(Data[[#This Row],[salary]],Salary_Index[],2,FALSE)</f>
        <v>1</v>
      </c>
      <c r="M3273" s="19">
        <f>LOG10(Data[[#This Row],[time_spend_company]])</f>
        <v>0.47712125471966244</v>
      </c>
      <c r="N3273" s="19">
        <f>1/Data[[#This Row],[time_spend_company]]</f>
        <v>0.33333333333333331</v>
      </c>
      <c r="O3273" s="19">
        <v>3</v>
      </c>
    </row>
    <row r="3274" spans="1:15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VLOOKUP(Data[[#This Row],[dept]],Dept_Indexing[],2,FALSE)</f>
        <v>3</v>
      </c>
      <c r="L3274">
        <f>VLOOKUP(Data[[#This Row],[salary]],Salary_Index[],2,FALSE)</f>
        <v>1</v>
      </c>
      <c r="M3274" s="19">
        <f>LOG10(Data[[#This Row],[time_spend_company]])</f>
        <v>0.47712125471966244</v>
      </c>
      <c r="N3274" s="19">
        <f>1/Data[[#This Row],[time_spend_company]]</f>
        <v>0.33333333333333331</v>
      </c>
      <c r="O3274" s="19">
        <v>3</v>
      </c>
    </row>
    <row r="3275" spans="1:15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VLOOKUP(Data[[#This Row],[dept]],Dept_Indexing[],2,FALSE)</f>
        <v>3</v>
      </c>
      <c r="L3275">
        <f>VLOOKUP(Data[[#This Row],[salary]],Salary_Index[],2,FALSE)</f>
        <v>1</v>
      </c>
      <c r="M3275" s="19">
        <f>LOG10(Data[[#This Row],[time_spend_company]])</f>
        <v>0.47712125471966244</v>
      </c>
      <c r="N3275" s="19">
        <f>1/Data[[#This Row],[time_spend_company]]</f>
        <v>0.33333333333333331</v>
      </c>
      <c r="O3275" s="19">
        <v>3</v>
      </c>
    </row>
    <row r="3276" spans="1:15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VLOOKUP(Data[[#This Row],[dept]],Dept_Indexing[],2,FALSE)</f>
        <v>6</v>
      </c>
      <c r="L3276">
        <f>VLOOKUP(Data[[#This Row],[salary]],Salary_Index[],2,FALSE)</f>
        <v>1</v>
      </c>
      <c r="M3276" s="19">
        <f>LOG10(Data[[#This Row],[time_spend_company]])</f>
        <v>0.47712125471966244</v>
      </c>
      <c r="N3276" s="19">
        <f>1/Data[[#This Row],[time_spend_company]]</f>
        <v>0.33333333333333331</v>
      </c>
      <c r="O3276" s="19">
        <v>3</v>
      </c>
    </row>
    <row r="3277" spans="1:15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VLOOKUP(Data[[#This Row],[dept]],Dept_Indexing[],2,FALSE)</f>
        <v>3</v>
      </c>
      <c r="L3277">
        <f>VLOOKUP(Data[[#This Row],[salary]],Salary_Index[],2,FALSE)</f>
        <v>1</v>
      </c>
      <c r="M3277" s="19">
        <f>LOG10(Data[[#This Row],[time_spend_company]])</f>
        <v>0.47712125471966244</v>
      </c>
      <c r="N3277" s="19">
        <f>1/Data[[#This Row],[time_spend_company]]</f>
        <v>0.33333333333333331</v>
      </c>
      <c r="O3277" s="19">
        <v>3</v>
      </c>
    </row>
    <row r="3278" spans="1:15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VLOOKUP(Data[[#This Row],[dept]],Dept_Indexing[],2,FALSE)</f>
        <v>7</v>
      </c>
      <c r="L3278">
        <f>VLOOKUP(Data[[#This Row],[salary]],Salary_Index[],2,FALSE)</f>
        <v>1</v>
      </c>
      <c r="M3278" s="19">
        <f>LOG10(Data[[#This Row],[time_spend_company]])</f>
        <v>0.47712125471966244</v>
      </c>
      <c r="N3278" s="19">
        <f>1/Data[[#This Row],[time_spend_company]]</f>
        <v>0.33333333333333331</v>
      </c>
      <c r="O3278" s="19">
        <v>3</v>
      </c>
    </row>
    <row r="3279" spans="1:15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VLOOKUP(Data[[#This Row],[dept]],Dept_Indexing[],2,FALSE)</f>
        <v>8</v>
      </c>
      <c r="L3279">
        <f>VLOOKUP(Data[[#This Row],[salary]],Salary_Index[],2,FALSE)</f>
        <v>1</v>
      </c>
      <c r="M3279" s="19">
        <f>LOG10(Data[[#This Row],[time_spend_company]])</f>
        <v>0.47712125471966244</v>
      </c>
      <c r="N3279" s="19">
        <f>1/Data[[#This Row],[time_spend_company]]</f>
        <v>0.33333333333333331</v>
      </c>
      <c r="O3279" s="19">
        <v>3</v>
      </c>
    </row>
    <row r="3280" spans="1:15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VLOOKUP(Data[[#This Row],[dept]],Dept_Indexing[],2,FALSE)</f>
        <v>1</v>
      </c>
      <c r="L3280">
        <f>VLOOKUP(Data[[#This Row],[salary]],Salary_Index[],2,FALSE)</f>
        <v>2</v>
      </c>
      <c r="M3280" s="19">
        <f>LOG10(Data[[#This Row],[time_spend_company]])</f>
        <v>0.47712125471966244</v>
      </c>
      <c r="N3280" s="19">
        <f>1/Data[[#This Row],[time_spend_company]]</f>
        <v>0.33333333333333331</v>
      </c>
      <c r="O3280" s="19">
        <v>3</v>
      </c>
    </row>
    <row r="3281" spans="1:15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VLOOKUP(Data[[#This Row],[dept]],Dept_Indexing[],2,FALSE)</f>
        <v>5</v>
      </c>
      <c r="L3281">
        <f>VLOOKUP(Data[[#This Row],[salary]],Salary_Index[],2,FALSE)</f>
        <v>2</v>
      </c>
      <c r="M3281" s="19">
        <f>LOG10(Data[[#This Row],[time_spend_company]])</f>
        <v>0.47712125471966244</v>
      </c>
      <c r="N3281" s="19">
        <f>1/Data[[#This Row],[time_spend_company]]</f>
        <v>0.33333333333333331</v>
      </c>
      <c r="O3281" s="19">
        <v>3</v>
      </c>
    </row>
    <row r="3282" spans="1:15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VLOOKUP(Data[[#This Row],[dept]],Dept_Indexing[],2,FALSE)</f>
        <v>5</v>
      </c>
      <c r="L3282">
        <f>VLOOKUP(Data[[#This Row],[salary]],Salary_Index[],2,FALSE)</f>
        <v>2</v>
      </c>
      <c r="M3282" s="19">
        <f>LOG10(Data[[#This Row],[time_spend_company]])</f>
        <v>0.47712125471966244</v>
      </c>
      <c r="N3282" s="19">
        <f>1/Data[[#This Row],[time_spend_company]]</f>
        <v>0.33333333333333331</v>
      </c>
      <c r="O3282" s="19">
        <v>3</v>
      </c>
    </row>
    <row r="3283" spans="1:15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VLOOKUP(Data[[#This Row],[dept]],Dept_Indexing[],2,FALSE)</f>
        <v>8</v>
      </c>
      <c r="L3283">
        <f>VLOOKUP(Data[[#This Row],[salary]],Salary_Index[],2,FALSE)</f>
        <v>2</v>
      </c>
      <c r="M3283" s="19">
        <f>LOG10(Data[[#This Row],[time_spend_company]])</f>
        <v>0.47712125471966244</v>
      </c>
      <c r="N3283" s="19">
        <f>1/Data[[#This Row],[time_spend_company]]</f>
        <v>0.33333333333333331</v>
      </c>
      <c r="O3283" s="19">
        <v>3</v>
      </c>
    </row>
    <row r="3284" spans="1:15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VLOOKUP(Data[[#This Row],[dept]],Dept_Indexing[],2,FALSE)</f>
        <v>8</v>
      </c>
      <c r="L3284">
        <f>VLOOKUP(Data[[#This Row],[salary]],Salary_Index[],2,FALSE)</f>
        <v>2</v>
      </c>
      <c r="M3284" s="19">
        <f>LOG10(Data[[#This Row],[time_spend_company]])</f>
        <v>0.47712125471966244</v>
      </c>
      <c r="N3284" s="19">
        <f>1/Data[[#This Row],[time_spend_company]]</f>
        <v>0.33333333333333331</v>
      </c>
      <c r="O3284" s="19">
        <v>3</v>
      </c>
    </row>
    <row r="3285" spans="1:15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VLOOKUP(Data[[#This Row],[dept]],Dept_Indexing[],2,FALSE)</f>
        <v>8</v>
      </c>
      <c r="L3285">
        <f>VLOOKUP(Data[[#This Row],[salary]],Salary_Index[],2,FALSE)</f>
        <v>2</v>
      </c>
      <c r="M3285" s="19">
        <f>LOG10(Data[[#This Row],[time_spend_company]])</f>
        <v>0.47712125471966244</v>
      </c>
      <c r="N3285" s="19">
        <f>1/Data[[#This Row],[time_spend_company]]</f>
        <v>0.33333333333333331</v>
      </c>
      <c r="O3285" s="19">
        <v>3</v>
      </c>
    </row>
    <row r="3286" spans="1:15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VLOOKUP(Data[[#This Row],[dept]],Dept_Indexing[],2,FALSE)</f>
        <v>8</v>
      </c>
      <c r="L3286">
        <f>VLOOKUP(Data[[#This Row],[salary]],Salary_Index[],2,FALSE)</f>
        <v>1</v>
      </c>
      <c r="M3286" s="19">
        <f>LOG10(Data[[#This Row],[time_spend_company]])</f>
        <v>0.47712125471966244</v>
      </c>
      <c r="N3286" s="19">
        <f>1/Data[[#This Row],[time_spend_company]]</f>
        <v>0.33333333333333331</v>
      </c>
      <c r="O3286" s="19">
        <v>3</v>
      </c>
    </row>
    <row r="3287" spans="1:15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VLOOKUP(Data[[#This Row],[dept]],Dept_Indexing[],2,FALSE)</f>
        <v>8</v>
      </c>
      <c r="L3287">
        <f>VLOOKUP(Data[[#This Row],[salary]],Salary_Index[],2,FALSE)</f>
        <v>2</v>
      </c>
      <c r="M3287" s="19">
        <f>LOG10(Data[[#This Row],[time_spend_company]])</f>
        <v>0.47712125471966244</v>
      </c>
      <c r="N3287" s="19">
        <f>1/Data[[#This Row],[time_spend_company]]</f>
        <v>0.33333333333333331</v>
      </c>
      <c r="O3287" s="19">
        <v>3</v>
      </c>
    </row>
    <row r="3288" spans="1:15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VLOOKUP(Data[[#This Row],[dept]],Dept_Indexing[],2,FALSE)</f>
        <v>8</v>
      </c>
      <c r="L3288">
        <f>VLOOKUP(Data[[#This Row],[salary]],Salary_Index[],2,FALSE)</f>
        <v>1</v>
      </c>
      <c r="M3288" s="19">
        <f>LOG10(Data[[#This Row],[time_spend_company]])</f>
        <v>0.47712125471966244</v>
      </c>
      <c r="N3288" s="19">
        <f>1/Data[[#This Row],[time_spend_company]]</f>
        <v>0.33333333333333331</v>
      </c>
      <c r="O3288" s="19">
        <v>3</v>
      </c>
    </row>
    <row r="3289" spans="1:15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VLOOKUP(Data[[#This Row],[dept]],Dept_Indexing[],2,FALSE)</f>
        <v>8</v>
      </c>
      <c r="L3289">
        <f>VLOOKUP(Data[[#This Row],[salary]],Salary_Index[],2,FALSE)</f>
        <v>1</v>
      </c>
      <c r="M3289" s="19">
        <f>LOG10(Data[[#This Row],[time_spend_company]])</f>
        <v>0.47712125471966244</v>
      </c>
      <c r="N3289" s="19">
        <f>1/Data[[#This Row],[time_spend_company]]</f>
        <v>0.33333333333333331</v>
      </c>
      <c r="O3289" s="19">
        <v>3</v>
      </c>
    </row>
    <row r="3290" spans="1:15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VLOOKUP(Data[[#This Row],[dept]],Dept_Indexing[],2,FALSE)</f>
        <v>8</v>
      </c>
      <c r="L3290">
        <f>VLOOKUP(Data[[#This Row],[salary]],Salary_Index[],2,FALSE)</f>
        <v>1</v>
      </c>
      <c r="M3290" s="19">
        <f>LOG10(Data[[#This Row],[time_spend_company]])</f>
        <v>0.47712125471966244</v>
      </c>
      <c r="N3290" s="19">
        <f>1/Data[[#This Row],[time_spend_company]]</f>
        <v>0.33333333333333331</v>
      </c>
      <c r="O3290" s="19">
        <v>3</v>
      </c>
    </row>
    <row r="3291" spans="1:15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VLOOKUP(Data[[#This Row],[dept]],Dept_Indexing[],2,FALSE)</f>
        <v>1</v>
      </c>
      <c r="L3291">
        <f>VLOOKUP(Data[[#This Row],[salary]],Salary_Index[],2,FALSE)</f>
        <v>1</v>
      </c>
      <c r="M3291" s="19">
        <f>LOG10(Data[[#This Row],[time_spend_company]])</f>
        <v>0.47712125471966244</v>
      </c>
      <c r="N3291" s="19">
        <f>1/Data[[#This Row],[time_spend_company]]</f>
        <v>0.33333333333333331</v>
      </c>
      <c r="O3291" s="19">
        <v>3</v>
      </c>
    </row>
    <row r="3292" spans="1:15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VLOOKUP(Data[[#This Row],[dept]],Dept_Indexing[],2,FALSE)</f>
        <v>2</v>
      </c>
      <c r="L3292">
        <f>VLOOKUP(Data[[#This Row],[salary]],Salary_Index[],2,FALSE)</f>
        <v>1</v>
      </c>
      <c r="M3292" s="19">
        <f>LOG10(Data[[#This Row],[time_spend_company]])</f>
        <v>0.47712125471966244</v>
      </c>
      <c r="N3292" s="19">
        <f>1/Data[[#This Row],[time_spend_company]]</f>
        <v>0.33333333333333331</v>
      </c>
      <c r="O3292" s="19">
        <v>3</v>
      </c>
    </row>
    <row r="3293" spans="1:15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VLOOKUP(Data[[#This Row],[dept]],Dept_Indexing[],2,FALSE)</f>
        <v>2</v>
      </c>
      <c r="L3293">
        <f>VLOOKUP(Data[[#This Row],[salary]],Salary_Index[],2,FALSE)</f>
        <v>1</v>
      </c>
      <c r="M3293" s="19">
        <f>LOG10(Data[[#This Row],[time_spend_company]])</f>
        <v>0.47712125471966244</v>
      </c>
      <c r="N3293" s="19">
        <f>1/Data[[#This Row],[time_spend_company]]</f>
        <v>0.33333333333333331</v>
      </c>
      <c r="O3293" s="19">
        <v>3</v>
      </c>
    </row>
    <row r="3294" spans="1:15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VLOOKUP(Data[[#This Row],[dept]],Dept_Indexing[],2,FALSE)</f>
        <v>10</v>
      </c>
      <c r="L3294">
        <f>VLOOKUP(Data[[#This Row],[salary]],Salary_Index[],2,FALSE)</f>
        <v>1</v>
      </c>
      <c r="M3294" s="19">
        <f>LOG10(Data[[#This Row],[time_spend_company]])</f>
        <v>0.47712125471966244</v>
      </c>
      <c r="N3294" s="19">
        <f>1/Data[[#This Row],[time_spend_company]]</f>
        <v>0.33333333333333331</v>
      </c>
      <c r="O3294" s="19">
        <v>3</v>
      </c>
    </row>
    <row r="3295" spans="1:15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VLOOKUP(Data[[#This Row],[dept]],Dept_Indexing[],2,FALSE)</f>
        <v>10</v>
      </c>
      <c r="L3295">
        <f>VLOOKUP(Data[[#This Row],[salary]],Salary_Index[],2,FALSE)</f>
        <v>1</v>
      </c>
      <c r="M3295" s="19">
        <f>LOG10(Data[[#This Row],[time_spend_company]])</f>
        <v>0.47712125471966244</v>
      </c>
      <c r="N3295" s="19">
        <f>1/Data[[#This Row],[time_spend_company]]</f>
        <v>0.33333333333333331</v>
      </c>
      <c r="O3295" s="19">
        <v>3</v>
      </c>
    </row>
    <row r="3296" spans="1:15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VLOOKUP(Data[[#This Row],[dept]],Dept_Indexing[],2,FALSE)</f>
        <v>10</v>
      </c>
      <c r="L3296">
        <f>VLOOKUP(Data[[#This Row],[salary]],Salary_Index[],2,FALSE)</f>
        <v>2</v>
      </c>
      <c r="M3296" s="19">
        <f>LOG10(Data[[#This Row],[time_spend_company]])</f>
        <v>0.47712125471966244</v>
      </c>
      <c r="N3296" s="19">
        <f>1/Data[[#This Row],[time_spend_company]]</f>
        <v>0.33333333333333331</v>
      </c>
      <c r="O3296" s="19">
        <v>3</v>
      </c>
    </row>
    <row r="3297" spans="1:15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VLOOKUP(Data[[#This Row],[dept]],Dept_Indexing[],2,FALSE)</f>
        <v>9</v>
      </c>
      <c r="L3297">
        <f>VLOOKUP(Data[[#This Row],[salary]],Salary_Index[],2,FALSE)</f>
        <v>2</v>
      </c>
      <c r="M3297" s="19">
        <f>LOG10(Data[[#This Row],[time_spend_company]])</f>
        <v>0.47712125471966244</v>
      </c>
      <c r="N3297" s="19">
        <f>1/Data[[#This Row],[time_spend_company]]</f>
        <v>0.33333333333333331</v>
      </c>
      <c r="O3297" s="19">
        <v>3</v>
      </c>
    </row>
    <row r="3298" spans="1:15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VLOOKUP(Data[[#This Row],[dept]],Dept_Indexing[],2,FALSE)</f>
        <v>9</v>
      </c>
      <c r="L3298">
        <f>VLOOKUP(Data[[#This Row],[salary]],Salary_Index[],2,FALSE)</f>
        <v>2</v>
      </c>
      <c r="M3298" s="19">
        <f>LOG10(Data[[#This Row],[time_spend_company]])</f>
        <v>0.47712125471966244</v>
      </c>
      <c r="N3298" s="19">
        <f>1/Data[[#This Row],[time_spend_company]]</f>
        <v>0.33333333333333331</v>
      </c>
      <c r="O3298" s="19">
        <v>3</v>
      </c>
    </row>
    <row r="3299" spans="1:15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VLOOKUP(Data[[#This Row],[dept]],Dept_Indexing[],2,FALSE)</f>
        <v>9</v>
      </c>
      <c r="L3299">
        <f>VLOOKUP(Data[[#This Row],[salary]],Salary_Index[],2,FALSE)</f>
        <v>2</v>
      </c>
      <c r="M3299" s="19">
        <f>LOG10(Data[[#This Row],[time_spend_company]])</f>
        <v>0.47712125471966244</v>
      </c>
      <c r="N3299" s="19">
        <f>1/Data[[#This Row],[time_spend_company]]</f>
        <v>0.33333333333333331</v>
      </c>
      <c r="O3299" s="19">
        <v>3</v>
      </c>
    </row>
    <row r="3300" spans="1:15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VLOOKUP(Data[[#This Row],[dept]],Dept_Indexing[],2,FALSE)</f>
        <v>9</v>
      </c>
      <c r="L3300">
        <f>VLOOKUP(Data[[#This Row],[salary]],Salary_Index[],2,FALSE)</f>
        <v>2</v>
      </c>
      <c r="M3300" s="19">
        <f>LOG10(Data[[#This Row],[time_spend_company]])</f>
        <v>0.47712125471966244</v>
      </c>
      <c r="N3300" s="19">
        <f>1/Data[[#This Row],[time_spend_company]]</f>
        <v>0.33333333333333331</v>
      </c>
      <c r="O3300" s="19">
        <v>3</v>
      </c>
    </row>
    <row r="3301" spans="1:15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VLOOKUP(Data[[#This Row],[dept]],Dept_Indexing[],2,FALSE)</f>
        <v>10</v>
      </c>
      <c r="L3301">
        <f>VLOOKUP(Data[[#This Row],[salary]],Salary_Index[],2,FALSE)</f>
        <v>2</v>
      </c>
      <c r="M3301" s="19">
        <f>LOG10(Data[[#This Row],[time_spend_company]])</f>
        <v>0.47712125471966244</v>
      </c>
      <c r="N3301" s="19">
        <f>1/Data[[#This Row],[time_spend_company]]</f>
        <v>0.33333333333333331</v>
      </c>
      <c r="O3301" s="19">
        <v>3</v>
      </c>
    </row>
    <row r="3302" spans="1:15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VLOOKUP(Data[[#This Row],[dept]],Dept_Indexing[],2,FALSE)</f>
        <v>3</v>
      </c>
      <c r="L3302">
        <f>VLOOKUP(Data[[#This Row],[salary]],Salary_Index[],2,FALSE)</f>
        <v>1</v>
      </c>
      <c r="M3302" s="19">
        <f>LOG10(Data[[#This Row],[time_spend_company]])</f>
        <v>0.47712125471966244</v>
      </c>
      <c r="N3302" s="19">
        <f>1/Data[[#This Row],[time_spend_company]]</f>
        <v>0.33333333333333331</v>
      </c>
      <c r="O3302" s="19">
        <v>3</v>
      </c>
    </row>
    <row r="3303" spans="1:15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VLOOKUP(Data[[#This Row],[dept]],Dept_Indexing[],2,FALSE)</f>
        <v>3</v>
      </c>
      <c r="L3303">
        <f>VLOOKUP(Data[[#This Row],[salary]],Salary_Index[],2,FALSE)</f>
        <v>1</v>
      </c>
      <c r="M3303" s="19">
        <f>LOG10(Data[[#This Row],[time_spend_company]])</f>
        <v>0.47712125471966244</v>
      </c>
      <c r="N3303" s="19">
        <f>1/Data[[#This Row],[time_spend_company]]</f>
        <v>0.33333333333333331</v>
      </c>
      <c r="O3303" s="19">
        <v>3</v>
      </c>
    </row>
    <row r="3304" spans="1:15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VLOOKUP(Data[[#This Row],[dept]],Dept_Indexing[],2,FALSE)</f>
        <v>3</v>
      </c>
      <c r="L3304">
        <f>VLOOKUP(Data[[#This Row],[salary]],Salary_Index[],2,FALSE)</f>
        <v>1</v>
      </c>
      <c r="M3304" s="19">
        <f>LOG10(Data[[#This Row],[time_spend_company]])</f>
        <v>0.47712125471966244</v>
      </c>
      <c r="N3304" s="19">
        <f>1/Data[[#This Row],[time_spend_company]]</f>
        <v>0.33333333333333331</v>
      </c>
      <c r="O3304" s="19">
        <v>3</v>
      </c>
    </row>
    <row r="3305" spans="1:15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VLOOKUP(Data[[#This Row],[dept]],Dept_Indexing[],2,FALSE)</f>
        <v>6</v>
      </c>
      <c r="L3305">
        <f>VLOOKUP(Data[[#This Row],[salary]],Salary_Index[],2,FALSE)</f>
        <v>1</v>
      </c>
      <c r="M3305" s="19">
        <f>LOG10(Data[[#This Row],[time_spend_company]])</f>
        <v>0.47712125471966244</v>
      </c>
      <c r="N3305" s="19">
        <f>1/Data[[#This Row],[time_spend_company]]</f>
        <v>0.33333333333333331</v>
      </c>
      <c r="O3305" s="19">
        <v>3</v>
      </c>
    </row>
    <row r="3306" spans="1:15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VLOOKUP(Data[[#This Row],[dept]],Dept_Indexing[],2,FALSE)</f>
        <v>8</v>
      </c>
      <c r="L3306">
        <f>VLOOKUP(Data[[#This Row],[salary]],Salary_Index[],2,FALSE)</f>
        <v>1</v>
      </c>
      <c r="M3306" s="19">
        <f>LOG10(Data[[#This Row],[time_spend_company]])</f>
        <v>0.47712125471966244</v>
      </c>
      <c r="N3306" s="19">
        <f>1/Data[[#This Row],[time_spend_company]]</f>
        <v>0.33333333333333331</v>
      </c>
      <c r="O3306" s="19">
        <v>3</v>
      </c>
    </row>
    <row r="3307" spans="1:15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VLOOKUP(Data[[#This Row],[dept]],Dept_Indexing[],2,FALSE)</f>
        <v>8</v>
      </c>
      <c r="L3307">
        <f>VLOOKUP(Data[[#This Row],[salary]],Salary_Index[],2,FALSE)</f>
        <v>1</v>
      </c>
      <c r="M3307" s="19">
        <f>LOG10(Data[[#This Row],[time_spend_company]])</f>
        <v>0.47712125471966244</v>
      </c>
      <c r="N3307" s="19">
        <f>1/Data[[#This Row],[time_spend_company]]</f>
        <v>0.33333333333333331</v>
      </c>
      <c r="O3307" s="19">
        <v>3</v>
      </c>
    </row>
    <row r="3308" spans="1:15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VLOOKUP(Data[[#This Row],[dept]],Dept_Indexing[],2,FALSE)</f>
        <v>8</v>
      </c>
      <c r="L3308">
        <f>VLOOKUP(Data[[#This Row],[salary]],Salary_Index[],2,FALSE)</f>
        <v>1</v>
      </c>
      <c r="M3308" s="19">
        <f>LOG10(Data[[#This Row],[time_spend_company]])</f>
        <v>0.47712125471966244</v>
      </c>
      <c r="N3308" s="19">
        <f>1/Data[[#This Row],[time_spend_company]]</f>
        <v>0.33333333333333331</v>
      </c>
      <c r="O3308" s="19">
        <v>3</v>
      </c>
    </row>
    <row r="3309" spans="1:15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VLOOKUP(Data[[#This Row],[dept]],Dept_Indexing[],2,FALSE)</f>
        <v>9</v>
      </c>
      <c r="L3309">
        <f>VLOOKUP(Data[[#This Row],[salary]],Salary_Index[],2,FALSE)</f>
        <v>1</v>
      </c>
      <c r="M3309" s="19">
        <f>LOG10(Data[[#This Row],[time_spend_company]])</f>
        <v>0.47712125471966244</v>
      </c>
      <c r="N3309" s="19">
        <f>1/Data[[#This Row],[time_spend_company]]</f>
        <v>0.33333333333333331</v>
      </c>
      <c r="O3309" s="19">
        <v>3</v>
      </c>
    </row>
    <row r="3310" spans="1:15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VLOOKUP(Data[[#This Row],[dept]],Dept_Indexing[],2,FALSE)</f>
        <v>5</v>
      </c>
      <c r="L3310">
        <f>VLOOKUP(Data[[#This Row],[salary]],Salary_Index[],2,FALSE)</f>
        <v>2</v>
      </c>
      <c r="M3310" s="19">
        <f>LOG10(Data[[#This Row],[time_spend_company]])</f>
        <v>0.47712125471966244</v>
      </c>
      <c r="N3310" s="19">
        <f>1/Data[[#This Row],[time_spend_company]]</f>
        <v>0.33333333333333331</v>
      </c>
      <c r="O3310" s="19">
        <v>3</v>
      </c>
    </row>
    <row r="3311" spans="1:15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VLOOKUP(Data[[#This Row],[dept]],Dept_Indexing[],2,FALSE)</f>
        <v>5</v>
      </c>
      <c r="L3311">
        <f>VLOOKUP(Data[[#This Row],[salary]],Salary_Index[],2,FALSE)</f>
        <v>2</v>
      </c>
      <c r="M3311" s="19">
        <f>LOG10(Data[[#This Row],[time_spend_company]])</f>
        <v>0.47712125471966244</v>
      </c>
      <c r="N3311" s="19">
        <f>1/Data[[#This Row],[time_spend_company]]</f>
        <v>0.33333333333333331</v>
      </c>
      <c r="O3311" s="19">
        <v>3</v>
      </c>
    </row>
    <row r="3312" spans="1:15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VLOOKUP(Data[[#This Row],[dept]],Dept_Indexing[],2,FALSE)</f>
        <v>5</v>
      </c>
      <c r="L3312">
        <f>VLOOKUP(Data[[#This Row],[salary]],Salary_Index[],2,FALSE)</f>
        <v>2</v>
      </c>
      <c r="M3312" s="19">
        <f>LOG10(Data[[#This Row],[time_spend_company]])</f>
        <v>0.47712125471966244</v>
      </c>
      <c r="N3312" s="19">
        <f>1/Data[[#This Row],[time_spend_company]]</f>
        <v>0.33333333333333331</v>
      </c>
      <c r="O3312" s="19">
        <v>3</v>
      </c>
    </row>
    <row r="3313" spans="1:15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VLOOKUP(Data[[#This Row],[dept]],Dept_Indexing[],2,FALSE)</f>
        <v>8</v>
      </c>
      <c r="L3313">
        <f>VLOOKUP(Data[[#This Row],[salary]],Salary_Index[],2,FALSE)</f>
        <v>2</v>
      </c>
      <c r="M3313" s="19">
        <f>LOG10(Data[[#This Row],[time_spend_company]])</f>
        <v>0.47712125471966244</v>
      </c>
      <c r="N3313" s="19">
        <f>1/Data[[#This Row],[time_spend_company]]</f>
        <v>0.33333333333333331</v>
      </c>
      <c r="O3313" s="19">
        <v>3</v>
      </c>
    </row>
    <row r="3314" spans="1:15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VLOOKUP(Data[[#This Row],[dept]],Dept_Indexing[],2,FALSE)</f>
        <v>8</v>
      </c>
      <c r="L3314">
        <f>VLOOKUP(Data[[#This Row],[salary]],Salary_Index[],2,FALSE)</f>
        <v>2</v>
      </c>
      <c r="M3314" s="19">
        <f>LOG10(Data[[#This Row],[time_spend_company]])</f>
        <v>0.47712125471966244</v>
      </c>
      <c r="N3314" s="19">
        <f>1/Data[[#This Row],[time_spend_company]]</f>
        <v>0.33333333333333331</v>
      </c>
      <c r="O3314" s="19">
        <v>3</v>
      </c>
    </row>
    <row r="3315" spans="1:15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VLOOKUP(Data[[#This Row],[dept]],Dept_Indexing[],2,FALSE)</f>
        <v>8</v>
      </c>
      <c r="L3315">
        <f>VLOOKUP(Data[[#This Row],[salary]],Salary_Index[],2,FALSE)</f>
        <v>2</v>
      </c>
      <c r="M3315" s="19">
        <f>LOG10(Data[[#This Row],[time_spend_company]])</f>
        <v>0.47712125471966244</v>
      </c>
      <c r="N3315" s="19">
        <f>1/Data[[#This Row],[time_spend_company]]</f>
        <v>0.33333333333333331</v>
      </c>
      <c r="O3315" s="19">
        <v>3</v>
      </c>
    </row>
    <row r="3316" spans="1:15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VLOOKUP(Data[[#This Row],[dept]],Dept_Indexing[],2,FALSE)</f>
        <v>8</v>
      </c>
      <c r="L3316">
        <f>VLOOKUP(Data[[#This Row],[salary]],Salary_Index[],2,FALSE)</f>
        <v>2</v>
      </c>
      <c r="M3316" s="19">
        <f>LOG10(Data[[#This Row],[time_spend_company]])</f>
        <v>0.47712125471966244</v>
      </c>
      <c r="N3316" s="19">
        <f>1/Data[[#This Row],[time_spend_company]]</f>
        <v>0.33333333333333331</v>
      </c>
      <c r="O3316" s="19">
        <v>3</v>
      </c>
    </row>
    <row r="3317" spans="1:15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VLOOKUP(Data[[#This Row],[dept]],Dept_Indexing[],2,FALSE)</f>
        <v>8</v>
      </c>
      <c r="L3317">
        <f>VLOOKUP(Data[[#This Row],[salary]],Salary_Index[],2,FALSE)</f>
        <v>1</v>
      </c>
      <c r="M3317" s="19">
        <f>LOG10(Data[[#This Row],[time_spend_company]])</f>
        <v>0.47712125471966244</v>
      </c>
      <c r="N3317" s="19">
        <f>1/Data[[#This Row],[time_spend_company]]</f>
        <v>0.33333333333333331</v>
      </c>
      <c r="O3317" s="19">
        <v>3</v>
      </c>
    </row>
    <row r="3318" spans="1:15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VLOOKUP(Data[[#This Row],[dept]],Dept_Indexing[],2,FALSE)</f>
        <v>8</v>
      </c>
      <c r="L3318">
        <f>VLOOKUP(Data[[#This Row],[salary]],Salary_Index[],2,FALSE)</f>
        <v>1</v>
      </c>
      <c r="M3318" s="19">
        <f>LOG10(Data[[#This Row],[time_spend_company]])</f>
        <v>0.47712125471966244</v>
      </c>
      <c r="N3318" s="19">
        <f>1/Data[[#This Row],[time_spend_company]]</f>
        <v>0.33333333333333331</v>
      </c>
      <c r="O3318" s="19">
        <v>3</v>
      </c>
    </row>
    <row r="3319" spans="1:15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VLOOKUP(Data[[#This Row],[dept]],Dept_Indexing[],2,FALSE)</f>
        <v>2</v>
      </c>
      <c r="L3319">
        <f>VLOOKUP(Data[[#This Row],[salary]],Salary_Index[],2,FALSE)</f>
        <v>1</v>
      </c>
      <c r="M3319" s="19">
        <f>LOG10(Data[[#This Row],[time_spend_company]])</f>
        <v>0.47712125471966244</v>
      </c>
      <c r="N3319" s="19">
        <f>1/Data[[#This Row],[time_spend_company]]</f>
        <v>0.33333333333333331</v>
      </c>
      <c r="O3319" s="19">
        <v>3</v>
      </c>
    </row>
    <row r="3320" spans="1:15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VLOOKUP(Data[[#This Row],[dept]],Dept_Indexing[],2,FALSE)</f>
        <v>2</v>
      </c>
      <c r="L3320">
        <f>VLOOKUP(Data[[#This Row],[salary]],Salary_Index[],2,FALSE)</f>
        <v>1</v>
      </c>
      <c r="M3320" s="19">
        <f>LOG10(Data[[#This Row],[time_spend_company]])</f>
        <v>0.47712125471966244</v>
      </c>
      <c r="N3320" s="19">
        <f>1/Data[[#This Row],[time_spend_company]]</f>
        <v>0.33333333333333331</v>
      </c>
      <c r="O3320" s="19">
        <v>3</v>
      </c>
    </row>
    <row r="3321" spans="1:15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VLOOKUP(Data[[#This Row],[dept]],Dept_Indexing[],2,FALSE)</f>
        <v>10</v>
      </c>
      <c r="L3321">
        <f>VLOOKUP(Data[[#This Row],[salary]],Salary_Index[],2,FALSE)</f>
        <v>1</v>
      </c>
      <c r="M3321" s="19">
        <f>LOG10(Data[[#This Row],[time_spend_company]])</f>
        <v>0.47712125471966244</v>
      </c>
      <c r="N3321" s="19">
        <f>1/Data[[#This Row],[time_spend_company]]</f>
        <v>0.33333333333333331</v>
      </c>
      <c r="O3321" s="19">
        <v>3</v>
      </c>
    </row>
    <row r="3322" spans="1:15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VLOOKUP(Data[[#This Row],[dept]],Dept_Indexing[],2,FALSE)</f>
        <v>10</v>
      </c>
      <c r="L3322">
        <f>VLOOKUP(Data[[#This Row],[salary]],Salary_Index[],2,FALSE)</f>
        <v>1</v>
      </c>
      <c r="M3322" s="19">
        <f>LOG10(Data[[#This Row],[time_spend_company]])</f>
        <v>0.47712125471966244</v>
      </c>
      <c r="N3322" s="19">
        <f>1/Data[[#This Row],[time_spend_company]]</f>
        <v>0.33333333333333331</v>
      </c>
      <c r="O3322" s="19">
        <v>3</v>
      </c>
    </row>
    <row r="3323" spans="1:15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VLOOKUP(Data[[#This Row],[dept]],Dept_Indexing[],2,FALSE)</f>
        <v>10</v>
      </c>
      <c r="L3323">
        <f>VLOOKUP(Data[[#This Row],[salary]],Salary_Index[],2,FALSE)</f>
        <v>1</v>
      </c>
      <c r="M3323" s="19">
        <f>LOG10(Data[[#This Row],[time_spend_company]])</f>
        <v>0.47712125471966244</v>
      </c>
      <c r="N3323" s="19">
        <f>1/Data[[#This Row],[time_spend_company]]</f>
        <v>0.33333333333333331</v>
      </c>
      <c r="O3323" s="19">
        <v>3</v>
      </c>
    </row>
    <row r="3324" spans="1:15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VLOOKUP(Data[[#This Row],[dept]],Dept_Indexing[],2,FALSE)</f>
        <v>10</v>
      </c>
      <c r="L3324">
        <f>VLOOKUP(Data[[#This Row],[salary]],Salary_Index[],2,FALSE)</f>
        <v>2</v>
      </c>
      <c r="M3324" s="19">
        <f>LOG10(Data[[#This Row],[time_spend_company]])</f>
        <v>0.47712125471966244</v>
      </c>
      <c r="N3324" s="19">
        <f>1/Data[[#This Row],[time_spend_company]]</f>
        <v>0.33333333333333331</v>
      </c>
      <c r="O3324" s="19">
        <v>3</v>
      </c>
    </row>
    <row r="3325" spans="1:15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VLOOKUP(Data[[#This Row],[dept]],Dept_Indexing[],2,FALSE)</f>
        <v>10</v>
      </c>
      <c r="L3325">
        <f>VLOOKUP(Data[[#This Row],[salary]],Salary_Index[],2,FALSE)</f>
        <v>2</v>
      </c>
      <c r="M3325" s="19">
        <f>LOG10(Data[[#This Row],[time_spend_company]])</f>
        <v>0.47712125471966244</v>
      </c>
      <c r="N3325" s="19">
        <f>1/Data[[#This Row],[time_spend_company]]</f>
        <v>0.33333333333333331</v>
      </c>
      <c r="O3325" s="19">
        <v>3</v>
      </c>
    </row>
    <row r="3326" spans="1:15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VLOOKUP(Data[[#This Row],[dept]],Dept_Indexing[],2,FALSE)</f>
        <v>9</v>
      </c>
      <c r="L3326">
        <f>VLOOKUP(Data[[#This Row],[salary]],Salary_Index[],2,FALSE)</f>
        <v>2</v>
      </c>
      <c r="M3326" s="19">
        <f>LOG10(Data[[#This Row],[time_spend_company]])</f>
        <v>0.47712125471966244</v>
      </c>
      <c r="N3326" s="19">
        <f>1/Data[[#This Row],[time_spend_company]]</f>
        <v>0.33333333333333331</v>
      </c>
      <c r="O3326" s="19">
        <v>3</v>
      </c>
    </row>
    <row r="3327" spans="1:15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VLOOKUP(Data[[#This Row],[dept]],Dept_Indexing[],2,FALSE)</f>
        <v>9</v>
      </c>
      <c r="L3327">
        <f>VLOOKUP(Data[[#This Row],[salary]],Salary_Index[],2,FALSE)</f>
        <v>2</v>
      </c>
      <c r="M3327" s="19">
        <f>LOG10(Data[[#This Row],[time_spend_company]])</f>
        <v>0.47712125471966244</v>
      </c>
      <c r="N3327" s="19">
        <f>1/Data[[#This Row],[time_spend_company]]</f>
        <v>0.33333333333333331</v>
      </c>
      <c r="O3327" s="19">
        <v>3</v>
      </c>
    </row>
    <row r="3328" spans="1:15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VLOOKUP(Data[[#This Row],[dept]],Dept_Indexing[],2,FALSE)</f>
        <v>9</v>
      </c>
      <c r="L3328">
        <f>VLOOKUP(Data[[#This Row],[salary]],Salary_Index[],2,FALSE)</f>
        <v>2</v>
      </c>
      <c r="M3328" s="19">
        <f>LOG10(Data[[#This Row],[time_spend_company]])</f>
        <v>0.47712125471966244</v>
      </c>
      <c r="N3328" s="19">
        <f>1/Data[[#This Row],[time_spend_company]]</f>
        <v>0.33333333333333331</v>
      </c>
      <c r="O3328" s="19">
        <v>3</v>
      </c>
    </row>
    <row r="3329" spans="1:15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VLOOKUP(Data[[#This Row],[dept]],Dept_Indexing[],2,FALSE)</f>
        <v>9</v>
      </c>
      <c r="L3329">
        <f>VLOOKUP(Data[[#This Row],[salary]],Salary_Index[],2,FALSE)</f>
        <v>2</v>
      </c>
      <c r="M3329" s="19">
        <f>LOG10(Data[[#This Row],[time_spend_company]])</f>
        <v>0.47712125471966244</v>
      </c>
      <c r="N3329" s="19">
        <f>1/Data[[#This Row],[time_spend_company]]</f>
        <v>0.33333333333333331</v>
      </c>
      <c r="O3329" s="19">
        <v>3</v>
      </c>
    </row>
    <row r="3330" spans="1:15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VLOOKUP(Data[[#This Row],[dept]],Dept_Indexing[],2,FALSE)</f>
        <v>9</v>
      </c>
      <c r="L3330">
        <f>VLOOKUP(Data[[#This Row],[salary]],Salary_Index[],2,FALSE)</f>
        <v>2</v>
      </c>
      <c r="M3330" s="19">
        <f>LOG10(Data[[#This Row],[time_spend_company]])</f>
        <v>0.47712125471966244</v>
      </c>
      <c r="N3330" s="19">
        <f>1/Data[[#This Row],[time_spend_company]]</f>
        <v>0.33333333333333331</v>
      </c>
      <c r="O3330" s="19">
        <v>3</v>
      </c>
    </row>
    <row r="3331" spans="1:15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VLOOKUP(Data[[#This Row],[dept]],Dept_Indexing[],2,FALSE)</f>
        <v>9</v>
      </c>
      <c r="L3331">
        <f>VLOOKUP(Data[[#This Row],[salary]],Salary_Index[],2,FALSE)</f>
        <v>3</v>
      </c>
      <c r="M3331" s="19">
        <f>LOG10(Data[[#This Row],[time_spend_company]])</f>
        <v>0.47712125471966244</v>
      </c>
      <c r="N3331" s="19">
        <f>1/Data[[#This Row],[time_spend_company]]</f>
        <v>0.33333333333333331</v>
      </c>
      <c r="O3331" s="19">
        <v>3</v>
      </c>
    </row>
    <row r="3332" spans="1:15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VLOOKUP(Data[[#This Row],[dept]],Dept_Indexing[],2,FALSE)</f>
        <v>9</v>
      </c>
      <c r="L3332">
        <f>VLOOKUP(Data[[#This Row],[salary]],Salary_Index[],2,FALSE)</f>
        <v>1</v>
      </c>
      <c r="M3332" s="19">
        <f>LOG10(Data[[#This Row],[time_spend_company]])</f>
        <v>0.47712125471966244</v>
      </c>
      <c r="N3332" s="19">
        <f>1/Data[[#This Row],[time_spend_company]]</f>
        <v>0.33333333333333331</v>
      </c>
      <c r="O3332" s="19">
        <v>3</v>
      </c>
    </row>
    <row r="3333" spans="1:15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VLOOKUP(Data[[#This Row],[dept]],Dept_Indexing[],2,FALSE)</f>
        <v>10</v>
      </c>
      <c r="L3333">
        <f>VLOOKUP(Data[[#This Row],[salary]],Salary_Index[],2,FALSE)</f>
        <v>2</v>
      </c>
      <c r="M3333" s="19">
        <f>LOG10(Data[[#This Row],[time_spend_company]])</f>
        <v>0.47712125471966244</v>
      </c>
      <c r="N3333" s="19">
        <f>1/Data[[#This Row],[time_spend_company]]</f>
        <v>0.33333333333333331</v>
      </c>
      <c r="O3333" s="19">
        <v>3</v>
      </c>
    </row>
    <row r="3334" spans="1:15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VLOOKUP(Data[[#This Row],[dept]],Dept_Indexing[],2,FALSE)</f>
        <v>3</v>
      </c>
      <c r="L3334">
        <f>VLOOKUP(Data[[#This Row],[salary]],Salary_Index[],2,FALSE)</f>
        <v>1</v>
      </c>
      <c r="M3334" s="19">
        <f>LOG10(Data[[#This Row],[time_spend_company]])</f>
        <v>0.47712125471966244</v>
      </c>
      <c r="N3334" s="19">
        <f>1/Data[[#This Row],[time_spend_company]]</f>
        <v>0.33333333333333331</v>
      </c>
      <c r="O3334" s="19">
        <v>3</v>
      </c>
    </row>
    <row r="3335" spans="1:15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VLOOKUP(Data[[#This Row],[dept]],Dept_Indexing[],2,FALSE)</f>
        <v>3</v>
      </c>
      <c r="L3335">
        <f>VLOOKUP(Data[[#This Row],[salary]],Salary_Index[],2,FALSE)</f>
        <v>1</v>
      </c>
      <c r="M3335" s="19">
        <f>LOG10(Data[[#This Row],[time_spend_company]])</f>
        <v>0.47712125471966244</v>
      </c>
      <c r="N3335" s="19">
        <f>1/Data[[#This Row],[time_spend_company]]</f>
        <v>0.33333333333333331</v>
      </c>
      <c r="O3335" s="19">
        <v>3</v>
      </c>
    </row>
    <row r="3336" spans="1:15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VLOOKUP(Data[[#This Row],[dept]],Dept_Indexing[],2,FALSE)</f>
        <v>6</v>
      </c>
      <c r="L3336">
        <f>VLOOKUP(Data[[#This Row],[salary]],Salary_Index[],2,FALSE)</f>
        <v>1</v>
      </c>
      <c r="M3336" s="19">
        <f>LOG10(Data[[#This Row],[time_spend_company]])</f>
        <v>0.47712125471966244</v>
      </c>
      <c r="N3336" s="19">
        <f>1/Data[[#This Row],[time_spend_company]]</f>
        <v>0.33333333333333331</v>
      </c>
      <c r="O3336" s="19">
        <v>3</v>
      </c>
    </row>
    <row r="3337" spans="1:15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VLOOKUP(Data[[#This Row],[dept]],Dept_Indexing[],2,FALSE)</f>
        <v>6</v>
      </c>
      <c r="L3337">
        <f>VLOOKUP(Data[[#This Row],[salary]],Salary_Index[],2,FALSE)</f>
        <v>1</v>
      </c>
      <c r="M3337" s="19">
        <f>LOG10(Data[[#This Row],[time_spend_company]])</f>
        <v>0.47712125471966244</v>
      </c>
      <c r="N3337" s="19">
        <f>1/Data[[#This Row],[time_spend_company]]</f>
        <v>0.33333333333333331</v>
      </c>
      <c r="O3337" s="19">
        <v>3</v>
      </c>
    </row>
    <row r="3338" spans="1:15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VLOOKUP(Data[[#This Row],[dept]],Dept_Indexing[],2,FALSE)</f>
        <v>6</v>
      </c>
      <c r="L3338">
        <f>VLOOKUP(Data[[#This Row],[salary]],Salary_Index[],2,FALSE)</f>
        <v>1</v>
      </c>
      <c r="M3338" s="19">
        <f>LOG10(Data[[#This Row],[time_spend_company]])</f>
        <v>0.47712125471966244</v>
      </c>
      <c r="N3338" s="19">
        <f>1/Data[[#This Row],[time_spend_company]]</f>
        <v>0.33333333333333331</v>
      </c>
      <c r="O3338" s="19">
        <v>3</v>
      </c>
    </row>
    <row r="3339" spans="1:15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VLOOKUP(Data[[#This Row],[dept]],Dept_Indexing[],2,FALSE)</f>
        <v>7</v>
      </c>
      <c r="L3339">
        <f>VLOOKUP(Data[[#This Row],[salary]],Salary_Index[],2,FALSE)</f>
        <v>1</v>
      </c>
      <c r="M3339" s="19">
        <f>LOG10(Data[[#This Row],[time_spend_company]])</f>
        <v>0.47712125471966244</v>
      </c>
      <c r="N3339" s="19">
        <f>1/Data[[#This Row],[time_spend_company]]</f>
        <v>0.33333333333333331</v>
      </c>
      <c r="O3339" s="19">
        <v>3</v>
      </c>
    </row>
    <row r="3340" spans="1:15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VLOOKUP(Data[[#This Row],[dept]],Dept_Indexing[],2,FALSE)</f>
        <v>7</v>
      </c>
      <c r="L3340">
        <f>VLOOKUP(Data[[#This Row],[salary]],Salary_Index[],2,FALSE)</f>
        <v>1</v>
      </c>
      <c r="M3340" s="19">
        <f>LOG10(Data[[#This Row],[time_spend_company]])</f>
        <v>0.47712125471966244</v>
      </c>
      <c r="N3340" s="19">
        <f>1/Data[[#This Row],[time_spend_company]]</f>
        <v>0.33333333333333331</v>
      </c>
      <c r="O3340" s="19">
        <v>3</v>
      </c>
    </row>
    <row r="3341" spans="1:15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VLOOKUP(Data[[#This Row],[dept]],Dept_Indexing[],2,FALSE)</f>
        <v>7</v>
      </c>
      <c r="L3341">
        <f>VLOOKUP(Data[[#This Row],[salary]],Salary_Index[],2,FALSE)</f>
        <v>1</v>
      </c>
      <c r="M3341" s="19">
        <f>LOG10(Data[[#This Row],[time_spend_company]])</f>
        <v>0.47712125471966244</v>
      </c>
      <c r="N3341" s="19">
        <f>1/Data[[#This Row],[time_spend_company]]</f>
        <v>0.33333333333333331</v>
      </c>
      <c r="O3341" s="19">
        <v>3</v>
      </c>
    </row>
    <row r="3342" spans="1:15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VLOOKUP(Data[[#This Row],[dept]],Dept_Indexing[],2,FALSE)</f>
        <v>1</v>
      </c>
      <c r="L3342">
        <f>VLOOKUP(Data[[#This Row],[salary]],Salary_Index[],2,FALSE)</f>
        <v>1</v>
      </c>
      <c r="M3342" s="19">
        <f>LOG10(Data[[#This Row],[time_spend_company]])</f>
        <v>0.47712125471966244</v>
      </c>
      <c r="N3342" s="19">
        <f>1/Data[[#This Row],[time_spend_company]]</f>
        <v>0.33333333333333331</v>
      </c>
      <c r="O3342" s="19">
        <v>3</v>
      </c>
    </row>
    <row r="3343" spans="1:15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VLOOKUP(Data[[#This Row],[dept]],Dept_Indexing[],2,FALSE)</f>
        <v>10</v>
      </c>
      <c r="L3343">
        <f>VLOOKUP(Data[[#This Row],[salary]],Salary_Index[],2,FALSE)</f>
        <v>1</v>
      </c>
      <c r="M3343" s="19">
        <f>LOG10(Data[[#This Row],[time_spend_company]])</f>
        <v>0.47712125471966244</v>
      </c>
      <c r="N3343" s="19">
        <f>1/Data[[#This Row],[time_spend_company]]</f>
        <v>0.33333333333333331</v>
      </c>
      <c r="O3343" s="19">
        <v>3</v>
      </c>
    </row>
    <row r="3344" spans="1:15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VLOOKUP(Data[[#This Row],[dept]],Dept_Indexing[],2,FALSE)</f>
        <v>4</v>
      </c>
      <c r="L3344">
        <f>VLOOKUP(Data[[#This Row],[salary]],Salary_Index[],2,FALSE)</f>
        <v>1</v>
      </c>
      <c r="M3344" s="19">
        <f>LOG10(Data[[#This Row],[time_spend_company]])</f>
        <v>0.47712125471966244</v>
      </c>
      <c r="N3344" s="19">
        <f>1/Data[[#This Row],[time_spend_company]]</f>
        <v>0.33333333333333331</v>
      </c>
      <c r="O3344" s="19">
        <v>3</v>
      </c>
    </row>
    <row r="3345" spans="1:15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VLOOKUP(Data[[#This Row],[dept]],Dept_Indexing[],2,FALSE)</f>
        <v>5</v>
      </c>
      <c r="L3345">
        <f>VLOOKUP(Data[[#This Row],[salary]],Salary_Index[],2,FALSE)</f>
        <v>2</v>
      </c>
      <c r="M3345" s="19">
        <f>LOG10(Data[[#This Row],[time_spend_company]])</f>
        <v>0.47712125471966244</v>
      </c>
      <c r="N3345" s="19">
        <f>1/Data[[#This Row],[time_spend_company]]</f>
        <v>0.33333333333333331</v>
      </c>
      <c r="O3345" s="19">
        <v>3</v>
      </c>
    </row>
    <row r="3346" spans="1:15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VLOOKUP(Data[[#This Row],[dept]],Dept_Indexing[],2,FALSE)</f>
        <v>5</v>
      </c>
      <c r="L3346">
        <f>VLOOKUP(Data[[#This Row],[salary]],Salary_Index[],2,FALSE)</f>
        <v>2</v>
      </c>
      <c r="M3346" s="19">
        <f>LOG10(Data[[#This Row],[time_spend_company]])</f>
        <v>0.47712125471966244</v>
      </c>
      <c r="N3346" s="19">
        <f>1/Data[[#This Row],[time_spend_company]]</f>
        <v>0.33333333333333331</v>
      </c>
      <c r="O3346" s="19">
        <v>3</v>
      </c>
    </row>
    <row r="3347" spans="1:15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VLOOKUP(Data[[#This Row],[dept]],Dept_Indexing[],2,FALSE)</f>
        <v>8</v>
      </c>
      <c r="L3347">
        <f>VLOOKUP(Data[[#This Row],[salary]],Salary_Index[],2,FALSE)</f>
        <v>2</v>
      </c>
      <c r="M3347" s="19">
        <f>LOG10(Data[[#This Row],[time_spend_company]])</f>
        <v>0.47712125471966244</v>
      </c>
      <c r="N3347" s="19">
        <f>1/Data[[#This Row],[time_spend_company]]</f>
        <v>0.33333333333333331</v>
      </c>
      <c r="O3347" s="19">
        <v>3</v>
      </c>
    </row>
    <row r="3348" spans="1:15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VLOOKUP(Data[[#This Row],[dept]],Dept_Indexing[],2,FALSE)</f>
        <v>8</v>
      </c>
      <c r="L3348">
        <f>VLOOKUP(Data[[#This Row],[salary]],Salary_Index[],2,FALSE)</f>
        <v>2</v>
      </c>
      <c r="M3348" s="19">
        <f>LOG10(Data[[#This Row],[time_spend_company]])</f>
        <v>0.47712125471966244</v>
      </c>
      <c r="N3348" s="19">
        <f>1/Data[[#This Row],[time_spend_company]]</f>
        <v>0.33333333333333331</v>
      </c>
      <c r="O3348" s="19">
        <v>3</v>
      </c>
    </row>
    <row r="3349" spans="1:15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VLOOKUP(Data[[#This Row],[dept]],Dept_Indexing[],2,FALSE)</f>
        <v>8</v>
      </c>
      <c r="L3349">
        <f>VLOOKUP(Data[[#This Row],[salary]],Salary_Index[],2,FALSE)</f>
        <v>2</v>
      </c>
      <c r="M3349" s="19">
        <f>LOG10(Data[[#This Row],[time_spend_company]])</f>
        <v>0.47712125471966244</v>
      </c>
      <c r="N3349" s="19">
        <f>1/Data[[#This Row],[time_spend_company]]</f>
        <v>0.33333333333333331</v>
      </c>
      <c r="O3349" s="19">
        <v>3</v>
      </c>
    </row>
    <row r="3350" spans="1:15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VLOOKUP(Data[[#This Row],[dept]],Dept_Indexing[],2,FALSE)</f>
        <v>8</v>
      </c>
      <c r="L3350">
        <f>VLOOKUP(Data[[#This Row],[salary]],Salary_Index[],2,FALSE)</f>
        <v>2</v>
      </c>
      <c r="M3350" s="19">
        <f>LOG10(Data[[#This Row],[time_spend_company]])</f>
        <v>0.47712125471966244</v>
      </c>
      <c r="N3350" s="19">
        <f>1/Data[[#This Row],[time_spend_company]]</f>
        <v>0.33333333333333331</v>
      </c>
      <c r="O3350" s="19">
        <v>3</v>
      </c>
    </row>
    <row r="3351" spans="1:15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VLOOKUP(Data[[#This Row],[dept]],Dept_Indexing[],2,FALSE)</f>
        <v>8</v>
      </c>
      <c r="L3351">
        <f>VLOOKUP(Data[[#This Row],[salary]],Salary_Index[],2,FALSE)</f>
        <v>2</v>
      </c>
      <c r="M3351" s="19">
        <f>LOG10(Data[[#This Row],[time_spend_company]])</f>
        <v>0.47712125471966244</v>
      </c>
      <c r="N3351" s="19">
        <f>1/Data[[#This Row],[time_spend_company]]</f>
        <v>0.33333333333333331</v>
      </c>
      <c r="O3351" s="19">
        <v>3</v>
      </c>
    </row>
    <row r="3352" spans="1:15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VLOOKUP(Data[[#This Row],[dept]],Dept_Indexing[],2,FALSE)</f>
        <v>8</v>
      </c>
      <c r="L3352">
        <f>VLOOKUP(Data[[#This Row],[salary]],Salary_Index[],2,FALSE)</f>
        <v>2</v>
      </c>
      <c r="M3352" s="19">
        <f>LOG10(Data[[#This Row],[time_spend_company]])</f>
        <v>0.47712125471966244</v>
      </c>
      <c r="N3352" s="19">
        <f>1/Data[[#This Row],[time_spend_company]]</f>
        <v>0.33333333333333331</v>
      </c>
      <c r="O3352" s="19">
        <v>3</v>
      </c>
    </row>
    <row r="3353" spans="1:15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VLOOKUP(Data[[#This Row],[dept]],Dept_Indexing[],2,FALSE)</f>
        <v>8</v>
      </c>
      <c r="L3353">
        <f>VLOOKUP(Data[[#This Row],[salary]],Salary_Index[],2,FALSE)</f>
        <v>2</v>
      </c>
      <c r="M3353" s="19">
        <f>LOG10(Data[[#This Row],[time_spend_company]])</f>
        <v>0.47712125471966244</v>
      </c>
      <c r="N3353" s="19">
        <f>1/Data[[#This Row],[time_spend_company]]</f>
        <v>0.33333333333333331</v>
      </c>
      <c r="O3353" s="19">
        <v>3</v>
      </c>
    </row>
    <row r="3354" spans="1:15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VLOOKUP(Data[[#This Row],[dept]],Dept_Indexing[],2,FALSE)</f>
        <v>8</v>
      </c>
      <c r="L3354">
        <f>VLOOKUP(Data[[#This Row],[salary]],Salary_Index[],2,FALSE)</f>
        <v>2</v>
      </c>
      <c r="M3354" s="19">
        <f>LOG10(Data[[#This Row],[time_spend_company]])</f>
        <v>0.47712125471966244</v>
      </c>
      <c r="N3354" s="19">
        <f>1/Data[[#This Row],[time_spend_company]]</f>
        <v>0.33333333333333331</v>
      </c>
      <c r="O3354" s="19">
        <v>3</v>
      </c>
    </row>
    <row r="3355" spans="1:15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VLOOKUP(Data[[#This Row],[dept]],Dept_Indexing[],2,FALSE)</f>
        <v>8</v>
      </c>
      <c r="L3355">
        <f>VLOOKUP(Data[[#This Row],[salary]],Salary_Index[],2,FALSE)</f>
        <v>1</v>
      </c>
      <c r="M3355" s="19">
        <f>LOG10(Data[[#This Row],[time_spend_company]])</f>
        <v>0.47712125471966244</v>
      </c>
      <c r="N3355" s="19">
        <f>1/Data[[#This Row],[time_spend_company]]</f>
        <v>0.33333333333333331</v>
      </c>
      <c r="O3355" s="19">
        <v>3</v>
      </c>
    </row>
    <row r="3356" spans="1:15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VLOOKUP(Data[[#This Row],[dept]],Dept_Indexing[],2,FALSE)</f>
        <v>8</v>
      </c>
      <c r="L3356">
        <f>VLOOKUP(Data[[#This Row],[salary]],Salary_Index[],2,FALSE)</f>
        <v>1</v>
      </c>
      <c r="M3356" s="19">
        <f>LOG10(Data[[#This Row],[time_spend_company]])</f>
        <v>0.47712125471966244</v>
      </c>
      <c r="N3356" s="19">
        <f>1/Data[[#This Row],[time_spend_company]]</f>
        <v>0.33333333333333331</v>
      </c>
      <c r="O3356" s="19">
        <v>3</v>
      </c>
    </row>
    <row r="3357" spans="1:15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VLOOKUP(Data[[#This Row],[dept]],Dept_Indexing[],2,FALSE)</f>
        <v>8</v>
      </c>
      <c r="L3357">
        <f>VLOOKUP(Data[[#This Row],[salary]],Salary_Index[],2,FALSE)</f>
        <v>1</v>
      </c>
      <c r="M3357" s="19">
        <f>LOG10(Data[[#This Row],[time_spend_company]])</f>
        <v>0.47712125471966244</v>
      </c>
      <c r="N3357" s="19">
        <f>1/Data[[#This Row],[time_spend_company]]</f>
        <v>0.33333333333333331</v>
      </c>
      <c r="O3357" s="19">
        <v>3</v>
      </c>
    </row>
    <row r="3358" spans="1:15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VLOOKUP(Data[[#This Row],[dept]],Dept_Indexing[],2,FALSE)</f>
        <v>1</v>
      </c>
      <c r="L3358">
        <f>VLOOKUP(Data[[#This Row],[salary]],Salary_Index[],2,FALSE)</f>
        <v>1</v>
      </c>
      <c r="M3358" s="19">
        <f>LOG10(Data[[#This Row],[time_spend_company]])</f>
        <v>0.47712125471966244</v>
      </c>
      <c r="N3358" s="19">
        <f>1/Data[[#This Row],[time_spend_company]]</f>
        <v>0.33333333333333331</v>
      </c>
      <c r="O3358" s="19">
        <v>3</v>
      </c>
    </row>
    <row r="3359" spans="1:15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VLOOKUP(Data[[#This Row],[dept]],Dept_Indexing[],2,FALSE)</f>
        <v>2</v>
      </c>
      <c r="L3359">
        <f>VLOOKUP(Data[[#This Row],[salary]],Salary_Index[],2,FALSE)</f>
        <v>1</v>
      </c>
      <c r="M3359" s="19">
        <f>LOG10(Data[[#This Row],[time_spend_company]])</f>
        <v>0.47712125471966244</v>
      </c>
      <c r="N3359" s="19">
        <f>1/Data[[#This Row],[time_spend_company]]</f>
        <v>0.33333333333333331</v>
      </c>
      <c r="O3359" s="19">
        <v>3</v>
      </c>
    </row>
    <row r="3360" spans="1:15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VLOOKUP(Data[[#This Row],[dept]],Dept_Indexing[],2,FALSE)</f>
        <v>2</v>
      </c>
      <c r="L3360">
        <f>VLOOKUP(Data[[#This Row],[salary]],Salary_Index[],2,FALSE)</f>
        <v>1</v>
      </c>
      <c r="M3360" s="19">
        <f>LOG10(Data[[#This Row],[time_spend_company]])</f>
        <v>0.47712125471966244</v>
      </c>
      <c r="N3360" s="19">
        <f>1/Data[[#This Row],[time_spend_company]]</f>
        <v>0.33333333333333331</v>
      </c>
      <c r="O3360" s="19">
        <v>3</v>
      </c>
    </row>
    <row r="3361" spans="1:15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VLOOKUP(Data[[#This Row],[dept]],Dept_Indexing[],2,FALSE)</f>
        <v>2</v>
      </c>
      <c r="L3361">
        <f>VLOOKUP(Data[[#This Row],[salary]],Salary_Index[],2,FALSE)</f>
        <v>1</v>
      </c>
      <c r="M3361" s="19">
        <f>LOG10(Data[[#This Row],[time_spend_company]])</f>
        <v>0.47712125471966244</v>
      </c>
      <c r="N3361" s="19">
        <f>1/Data[[#This Row],[time_spend_company]]</f>
        <v>0.33333333333333331</v>
      </c>
      <c r="O3361" s="19">
        <v>3</v>
      </c>
    </row>
    <row r="3362" spans="1:15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VLOOKUP(Data[[#This Row],[dept]],Dept_Indexing[],2,FALSE)</f>
        <v>10</v>
      </c>
      <c r="L3362">
        <f>VLOOKUP(Data[[#This Row],[salary]],Salary_Index[],2,FALSE)</f>
        <v>1</v>
      </c>
      <c r="M3362" s="19">
        <f>LOG10(Data[[#This Row],[time_spend_company]])</f>
        <v>0.47712125471966244</v>
      </c>
      <c r="N3362" s="19">
        <f>1/Data[[#This Row],[time_spend_company]]</f>
        <v>0.33333333333333331</v>
      </c>
      <c r="O3362" s="19">
        <v>3</v>
      </c>
    </row>
    <row r="3363" spans="1:15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VLOOKUP(Data[[#This Row],[dept]],Dept_Indexing[],2,FALSE)</f>
        <v>10</v>
      </c>
      <c r="L3363">
        <f>VLOOKUP(Data[[#This Row],[salary]],Salary_Index[],2,FALSE)</f>
        <v>1</v>
      </c>
      <c r="M3363" s="19">
        <f>LOG10(Data[[#This Row],[time_spend_company]])</f>
        <v>0.47712125471966244</v>
      </c>
      <c r="N3363" s="19">
        <f>1/Data[[#This Row],[time_spend_company]]</f>
        <v>0.33333333333333331</v>
      </c>
      <c r="O3363" s="19">
        <v>3</v>
      </c>
    </row>
    <row r="3364" spans="1:15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VLOOKUP(Data[[#This Row],[dept]],Dept_Indexing[],2,FALSE)</f>
        <v>10</v>
      </c>
      <c r="L3364">
        <f>VLOOKUP(Data[[#This Row],[salary]],Salary_Index[],2,FALSE)</f>
        <v>1</v>
      </c>
      <c r="M3364" s="19">
        <f>LOG10(Data[[#This Row],[time_spend_company]])</f>
        <v>0.47712125471966244</v>
      </c>
      <c r="N3364" s="19">
        <f>1/Data[[#This Row],[time_spend_company]]</f>
        <v>0.33333333333333331</v>
      </c>
      <c r="O3364" s="19">
        <v>3</v>
      </c>
    </row>
    <row r="3365" spans="1:15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VLOOKUP(Data[[#This Row],[dept]],Dept_Indexing[],2,FALSE)</f>
        <v>10</v>
      </c>
      <c r="L3365">
        <f>VLOOKUP(Data[[#This Row],[salary]],Salary_Index[],2,FALSE)</f>
        <v>1</v>
      </c>
      <c r="M3365" s="19">
        <f>LOG10(Data[[#This Row],[time_spend_company]])</f>
        <v>0.47712125471966244</v>
      </c>
      <c r="N3365" s="19">
        <f>1/Data[[#This Row],[time_spend_company]]</f>
        <v>0.33333333333333331</v>
      </c>
      <c r="O3365" s="19">
        <v>3</v>
      </c>
    </row>
    <row r="3366" spans="1:15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VLOOKUP(Data[[#This Row],[dept]],Dept_Indexing[],2,FALSE)</f>
        <v>9</v>
      </c>
      <c r="L3366">
        <f>VLOOKUP(Data[[#This Row],[salary]],Salary_Index[],2,FALSE)</f>
        <v>2</v>
      </c>
      <c r="M3366" s="19">
        <f>LOG10(Data[[#This Row],[time_spend_company]])</f>
        <v>0.47712125471966244</v>
      </c>
      <c r="N3366" s="19">
        <f>1/Data[[#This Row],[time_spend_company]]</f>
        <v>0.33333333333333331</v>
      </c>
      <c r="O3366" s="19">
        <v>3</v>
      </c>
    </row>
    <row r="3367" spans="1:15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VLOOKUP(Data[[#This Row],[dept]],Dept_Indexing[],2,FALSE)</f>
        <v>9</v>
      </c>
      <c r="L3367">
        <f>VLOOKUP(Data[[#This Row],[salary]],Salary_Index[],2,FALSE)</f>
        <v>2</v>
      </c>
      <c r="M3367" s="19">
        <f>LOG10(Data[[#This Row],[time_spend_company]])</f>
        <v>0.47712125471966244</v>
      </c>
      <c r="N3367" s="19">
        <f>1/Data[[#This Row],[time_spend_company]]</f>
        <v>0.33333333333333331</v>
      </c>
      <c r="O3367" s="19">
        <v>3</v>
      </c>
    </row>
    <row r="3368" spans="1:15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VLOOKUP(Data[[#This Row],[dept]],Dept_Indexing[],2,FALSE)</f>
        <v>10</v>
      </c>
      <c r="L3368">
        <f>VLOOKUP(Data[[#This Row],[salary]],Salary_Index[],2,FALSE)</f>
        <v>3</v>
      </c>
      <c r="M3368" s="19">
        <f>LOG10(Data[[#This Row],[time_spend_company]])</f>
        <v>0.47712125471966244</v>
      </c>
      <c r="N3368" s="19">
        <f>1/Data[[#This Row],[time_spend_company]]</f>
        <v>0.33333333333333331</v>
      </c>
      <c r="O3368" s="19">
        <v>3</v>
      </c>
    </row>
    <row r="3369" spans="1:15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VLOOKUP(Data[[#This Row],[dept]],Dept_Indexing[],2,FALSE)</f>
        <v>10</v>
      </c>
      <c r="L3369">
        <f>VLOOKUP(Data[[#This Row],[salary]],Salary_Index[],2,FALSE)</f>
        <v>1</v>
      </c>
      <c r="M3369" s="19">
        <f>LOG10(Data[[#This Row],[time_spend_company]])</f>
        <v>0.47712125471966244</v>
      </c>
      <c r="N3369" s="19">
        <f>1/Data[[#This Row],[time_spend_company]]</f>
        <v>0.33333333333333331</v>
      </c>
      <c r="O3369" s="19">
        <v>3</v>
      </c>
    </row>
    <row r="3370" spans="1:15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VLOOKUP(Data[[#This Row],[dept]],Dept_Indexing[],2,FALSE)</f>
        <v>3</v>
      </c>
      <c r="L3370">
        <f>VLOOKUP(Data[[#This Row],[salary]],Salary_Index[],2,FALSE)</f>
        <v>2</v>
      </c>
      <c r="M3370" s="19">
        <f>LOG10(Data[[#This Row],[time_spend_company]])</f>
        <v>0.47712125471966244</v>
      </c>
      <c r="N3370" s="19">
        <f>1/Data[[#This Row],[time_spend_company]]</f>
        <v>0.33333333333333331</v>
      </c>
      <c r="O3370" s="19">
        <v>3</v>
      </c>
    </row>
    <row r="3371" spans="1:15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VLOOKUP(Data[[#This Row],[dept]],Dept_Indexing[],2,FALSE)</f>
        <v>6</v>
      </c>
      <c r="L3371">
        <f>VLOOKUP(Data[[#This Row],[salary]],Salary_Index[],2,FALSE)</f>
        <v>1</v>
      </c>
      <c r="M3371" s="19">
        <f>LOG10(Data[[#This Row],[time_spend_company]])</f>
        <v>0.47712125471966244</v>
      </c>
      <c r="N3371" s="19">
        <f>1/Data[[#This Row],[time_spend_company]]</f>
        <v>0.33333333333333331</v>
      </c>
      <c r="O3371" s="19">
        <v>3</v>
      </c>
    </row>
    <row r="3372" spans="1:15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VLOOKUP(Data[[#This Row],[dept]],Dept_Indexing[],2,FALSE)</f>
        <v>6</v>
      </c>
      <c r="L3372">
        <f>VLOOKUP(Data[[#This Row],[salary]],Salary_Index[],2,FALSE)</f>
        <v>1</v>
      </c>
      <c r="M3372" s="19">
        <f>LOG10(Data[[#This Row],[time_spend_company]])</f>
        <v>0.47712125471966244</v>
      </c>
      <c r="N3372" s="19">
        <f>1/Data[[#This Row],[time_spend_company]]</f>
        <v>0.33333333333333331</v>
      </c>
      <c r="O3372" s="19">
        <v>3</v>
      </c>
    </row>
    <row r="3373" spans="1:15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VLOOKUP(Data[[#This Row],[dept]],Dept_Indexing[],2,FALSE)</f>
        <v>6</v>
      </c>
      <c r="L3373">
        <f>VLOOKUP(Data[[#This Row],[salary]],Salary_Index[],2,FALSE)</f>
        <v>1</v>
      </c>
      <c r="M3373" s="19">
        <f>LOG10(Data[[#This Row],[time_spend_company]])</f>
        <v>0.47712125471966244</v>
      </c>
      <c r="N3373" s="19">
        <f>1/Data[[#This Row],[time_spend_company]]</f>
        <v>0.33333333333333331</v>
      </c>
      <c r="O3373" s="19">
        <v>3</v>
      </c>
    </row>
    <row r="3374" spans="1:15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VLOOKUP(Data[[#This Row],[dept]],Dept_Indexing[],2,FALSE)</f>
        <v>3</v>
      </c>
      <c r="L3374">
        <f>VLOOKUP(Data[[#This Row],[salary]],Salary_Index[],2,FALSE)</f>
        <v>1</v>
      </c>
      <c r="M3374" s="19">
        <f>LOG10(Data[[#This Row],[time_spend_company]])</f>
        <v>0.47712125471966244</v>
      </c>
      <c r="N3374" s="19">
        <f>1/Data[[#This Row],[time_spend_company]]</f>
        <v>0.33333333333333331</v>
      </c>
      <c r="O3374" s="19">
        <v>3</v>
      </c>
    </row>
    <row r="3375" spans="1:15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VLOOKUP(Data[[#This Row],[dept]],Dept_Indexing[],2,FALSE)</f>
        <v>7</v>
      </c>
      <c r="L3375">
        <f>VLOOKUP(Data[[#This Row],[salary]],Salary_Index[],2,FALSE)</f>
        <v>1</v>
      </c>
      <c r="M3375" s="19">
        <f>LOG10(Data[[#This Row],[time_spend_company]])</f>
        <v>0.47712125471966244</v>
      </c>
      <c r="N3375" s="19">
        <f>1/Data[[#This Row],[time_spend_company]]</f>
        <v>0.33333333333333331</v>
      </c>
      <c r="O3375" s="19">
        <v>3</v>
      </c>
    </row>
    <row r="3376" spans="1:15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VLOOKUP(Data[[#This Row],[dept]],Dept_Indexing[],2,FALSE)</f>
        <v>7</v>
      </c>
      <c r="L3376">
        <f>VLOOKUP(Data[[#This Row],[salary]],Salary_Index[],2,FALSE)</f>
        <v>1</v>
      </c>
      <c r="M3376" s="19">
        <f>LOG10(Data[[#This Row],[time_spend_company]])</f>
        <v>0.47712125471966244</v>
      </c>
      <c r="N3376" s="19">
        <f>1/Data[[#This Row],[time_spend_company]]</f>
        <v>0.33333333333333331</v>
      </c>
      <c r="O3376" s="19">
        <v>3</v>
      </c>
    </row>
    <row r="3377" spans="1:15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VLOOKUP(Data[[#This Row],[dept]],Dept_Indexing[],2,FALSE)</f>
        <v>5</v>
      </c>
      <c r="L3377">
        <f>VLOOKUP(Data[[#This Row],[salary]],Salary_Index[],2,FALSE)</f>
        <v>1</v>
      </c>
      <c r="M3377" s="19">
        <f>LOG10(Data[[#This Row],[time_spend_company]])</f>
        <v>0.47712125471966244</v>
      </c>
      <c r="N3377" s="19">
        <f>1/Data[[#This Row],[time_spend_company]]</f>
        <v>0.33333333333333331</v>
      </c>
      <c r="O3377" s="19">
        <v>3</v>
      </c>
    </row>
    <row r="3378" spans="1:15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VLOOKUP(Data[[#This Row],[dept]],Dept_Indexing[],2,FALSE)</f>
        <v>8</v>
      </c>
      <c r="L3378">
        <f>VLOOKUP(Data[[#This Row],[salary]],Salary_Index[],2,FALSE)</f>
        <v>1</v>
      </c>
      <c r="M3378" s="19">
        <f>LOG10(Data[[#This Row],[time_spend_company]])</f>
        <v>0.47712125471966244</v>
      </c>
      <c r="N3378" s="19">
        <f>1/Data[[#This Row],[time_spend_company]]</f>
        <v>0.33333333333333331</v>
      </c>
      <c r="O3378" s="19">
        <v>3</v>
      </c>
    </row>
    <row r="3379" spans="1:15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VLOOKUP(Data[[#This Row],[dept]],Dept_Indexing[],2,FALSE)</f>
        <v>4</v>
      </c>
      <c r="L3379">
        <f>VLOOKUP(Data[[#This Row],[salary]],Salary_Index[],2,FALSE)</f>
        <v>1</v>
      </c>
      <c r="M3379" s="19">
        <f>LOG10(Data[[#This Row],[time_spend_company]])</f>
        <v>0.47712125471966244</v>
      </c>
      <c r="N3379" s="19">
        <f>1/Data[[#This Row],[time_spend_company]]</f>
        <v>0.33333333333333331</v>
      </c>
      <c r="O3379" s="19">
        <v>3</v>
      </c>
    </row>
    <row r="3380" spans="1:15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VLOOKUP(Data[[#This Row],[dept]],Dept_Indexing[],2,FALSE)</f>
        <v>5</v>
      </c>
      <c r="L3380">
        <f>VLOOKUP(Data[[#This Row],[salary]],Salary_Index[],2,FALSE)</f>
        <v>1</v>
      </c>
      <c r="M3380" s="19">
        <f>LOG10(Data[[#This Row],[time_spend_company]])</f>
        <v>0.47712125471966244</v>
      </c>
      <c r="N3380" s="19">
        <f>1/Data[[#This Row],[time_spend_company]]</f>
        <v>0.33333333333333331</v>
      </c>
      <c r="O3380" s="19">
        <v>3</v>
      </c>
    </row>
    <row r="3381" spans="1:15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VLOOKUP(Data[[#This Row],[dept]],Dept_Indexing[],2,FALSE)</f>
        <v>8</v>
      </c>
      <c r="L3381">
        <f>VLOOKUP(Data[[#This Row],[salary]],Salary_Index[],2,FALSE)</f>
        <v>2</v>
      </c>
      <c r="M3381" s="19">
        <f>LOG10(Data[[#This Row],[time_spend_company]])</f>
        <v>0.47712125471966244</v>
      </c>
      <c r="N3381" s="19">
        <f>1/Data[[#This Row],[time_spend_company]]</f>
        <v>0.33333333333333331</v>
      </c>
      <c r="O3381" s="19">
        <v>3</v>
      </c>
    </row>
    <row r="3382" spans="1:15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VLOOKUP(Data[[#This Row],[dept]],Dept_Indexing[],2,FALSE)</f>
        <v>8</v>
      </c>
      <c r="L3382">
        <f>VLOOKUP(Data[[#This Row],[salary]],Salary_Index[],2,FALSE)</f>
        <v>2</v>
      </c>
      <c r="M3382" s="19">
        <f>LOG10(Data[[#This Row],[time_spend_company]])</f>
        <v>0.47712125471966244</v>
      </c>
      <c r="N3382" s="19">
        <f>1/Data[[#This Row],[time_spend_company]]</f>
        <v>0.33333333333333331</v>
      </c>
      <c r="O3382" s="19">
        <v>3</v>
      </c>
    </row>
    <row r="3383" spans="1:15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VLOOKUP(Data[[#This Row],[dept]],Dept_Indexing[],2,FALSE)</f>
        <v>8</v>
      </c>
      <c r="L3383">
        <f>VLOOKUP(Data[[#This Row],[salary]],Salary_Index[],2,FALSE)</f>
        <v>2</v>
      </c>
      <c r="M3383" s="19">
        <f>LOG10(Data[[#This Row],[time_spend_company]])</f>
        <v>0.47712125471966244</v>
      </c>
      <c r="N3383" s="19">
        <f>1/Data[[#This Row],[time_spend_company]]</f>
        <v>0.33333333333333331</v>
      </c>
      <c r="O3383" s="19">
        <v>3</v>
      </c>
    </row>
    <row r="3384" spans="1:15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VLOOKUP(Data[[#This Row],[dept]],Dept_Indexing[],2,FALSE)</f>
        <v>8</v>
      </c>
      <c r="L3384">
        <f>VLOOKUP(Data[[#This Row],[salary]],Salary_Index[],2,FALSE)</f>
        <v>2</v>
      </c>
      <c r="M3384" s="19">
        <f>LOG10(Data[[#This Row],[time_spend_company]])</f>
        <v>0.47712125471966244</v>
      </c>
      <c r="N3384" s="19">
        <f>1/Data[[#This Row],[time_spend_company]]</f>
        <v>0.33333333333333331</v>
      </c>
      <c r="O3384" s="19">
        <v>3</v>
      </c>
    </row>
    <row r="3385" spans="1:15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VLOOKUP(Data[[#This Row],[dept]],Dept_Indexing[],2,FALSE)</f>
        <v>1</v>
      </c>
      <c r="L3385">
        <f>VLOOKUP(Data[[#This Row],[salary]],Salary_Index[],2,FALSE)</f>
        <v>1</v>
      </c>
      <c r="M3385" s="19">
        <f>LOG10(Data[[#This Row],[time_spend_company]])</f>
        <v>0.47712125471966244</v>
      </c>
      <c r="N3385" s="19">
        <f>1/Data[[#This Row],[time_spend_company]]</f>
        <v>0.33333333333333331</v>
      </c>
      <c r="O3385" s="19">
        <v>3</v>
      </c>
    </row>
    <row r="3386" spans="1:15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VLOOKUP(Data[[#This Row],[dept]],Dept_Indexing[],2,FALSE)</f>
        <v>2</v>
      </c>
      <c r="L3386">
        <f>VLOOKUP(Data[[#This Row],[salary]],Salary_Index[],2,FALSE)</f>
        <v>1</v>
      </c>
      <c r="M3386" s="19">
        <f>LOG10(Data[[#This Row],[time_spend_company]])</f>
        <v>0.47712125471966244</v>
      </c>
      <c r="N3386" s="19">
        <f>1/Data[[#This Row],[time_spend_company]]</f>
        <v>0.33333333333333331</v>
      </c>
      <c r="O3386" s="19">
        <v>3</v>
      </c>
    </row>
    <row r="3387" spans="1:15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VLOOKUP(Data[[#This Row],[dept]],Dept_Indexing[],2,FALSE)</f>
        <v>2</v>
      </c>
      <c r="L3387">
        <f>VLOOKUP(Data[[#This Row],[salary]],Salary_Index[],2,FALSE)</f>
        <v>1</v>
      </c>
      <c r="M3387" s="19">
        <f>LOG10(Data[[#This Row],[time_spend_company]])</f>
        <v>0.47712125471966244</v>
      </c>
      <c r="N3387" s="19">
        <f>1/Data[[#This Row],[time_spend_company]]</f>
        <v>0.33333333333333331</v>
      </c>
      <c r="O3387" s="19">
        <v>3</v>
      </c>
    </row>
    <row r="3388" spans="1:15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VLOOKUP(Data[[#This Row],[dept]],Dept_Indexing[],2,FALSE)</f>
        <v>2</v>
      </c>
      <c r="L3388">
        <f>VLOOKUP(Data[[#This Row],[salary]],Salary_Index[],2,FALSE)</f>
        <v>1</v>
      </c>
      <c r="M3388" s="19">
        <f>LOG10(Data[[#This Row],[time_spend_company]])</f>
        <v>0.47712125471966244</v>
      </c>
      <c r="N3388" s="19">
        <f>1/Data[[#This Row],[time_spend_company]]</f>
        <v>0.33333333333333331</v>
      </c>
      <c r="O3388" s="19">
        <v>3</v>
      </c>
    </row>
    <row r="3389" spans="1:15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VLOOKUP(Data[[#This Row],[dept]],Dept_Indexing[],2,FALSE)</f>
        <v>10</v>
      </c>
      <c r="L3389">
        <f>VLOOKUP(Data[[#This Row],[salary]],Salary_Index[],2,FALSE)</f>
        <v>1</v>
      </c>
      <c r="M3389" s="19">
        <f>LOG10(Data[[#This Row],[time_spend_company]])</f>
        <v>0.47712125471966244</v>
      </c>
      <c r="N3389" s="19">
        <f>1/Data[[#This Row],[time_spend_company]]</f>
        <v>0.33333333333333331</v>
      </c>
      <c r="O3389" s="19">
        <v>3</v>
      </c>
    </row>
    <row r="3390" spans="1:15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VLOOKUP(Data[[#This Row],[dept]],Dept_Indexing[],2,FALSE)</f>
        <v>10</v>
      </c>
      <c r="L3390">
        <f>VLOOKUP(Data[[#This Row],[salary]],Salary_Index[],2,FALSE)</f>
        <v>1</v>
      </c>
      <c r="M3390" s="19">
        <f>LOG10(Data[[#This Row],[time_spend_company]])</f>
        <v>0.47712125471966244</v>
      </c>
      <c r="N3390" s="19">
        <f>1/Data[[#This Row],[time_spend_company]]</f>
        <v>0.33333333333333331</v>
      </c>
      <c r="O3390" s="19">
        <v>3</v>
      </c>
    </row>
    <row r="3391" spans="1:15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VLOOKUP(Data[[#This Row],[dept]],Dept_Indexing[],2,FALSE)</f>
        <v>10</v>
      </c>
      <c r="L3391">
        <f>VLOOKUP(Data[[#This Row],[salary]],Salary_Index[],2,FALSE)</f>
        <v>1</v>
      </c>
      <c r="M3391" s="19">
        <f>LOG10(Data[[#This Row],[time_spend_company]])</f>
        <v>0.47712125471966244</v>
      </c>
      <c r="N3391" s="19">
        <f>1/Data[[#This Row],[time_spend_company]]</f>
        <v>0.33333333333333331</v>
      </c>
      <c r="O3391" s="19">
        <v>3</v>
      </c>
    </row>
    <row r="3392" spans="1:15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VLOOKUP(Data[[#This Row],[dept]],Dept_Indexing[],2,FALSE)</f>
        <v>10</v>
      </c>
      <c r="L3392">
        <f>VLOOKUP(Data[[#This Row],[salary]],Salary_Index[],2,FALSE)</f>
        <v>1</v>
      </c>
      <c r="M3392" s="19">
        <f>LOG10(Data[[#This Row],[time_spend_company]])</f>
        <v>0.47712125471966244</v>
      </c>
      <c r="N3392" s="19">
        <f>1/Data[[#This Row],[time_spend_company]]</f>
        <v>0.33333333333333331</v>
      </c>
      <c r="O3392" s="19">
        <v>3</v>
      </c>
    </row>
    <row r="3393" spans="1:15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VLOOKUP(Data[[#This Row],[dept]],Dept_Indexing[],2,FALSE)</f>
        <v>10</v>
      </c>
      <c r="L3393">
        <f>VLOOKUP(Data[[#This Row],[salary]],Salary_Index[],2,FALSE)</f>
        <v>1</v>
      </c>
      <c r="M3393" s="19">
        <f>LOG10(Data[[#This Row],[time_spend_company]])</f>
        <v>0.47712125471966244</v>
      </c>
      <c r="N3393" s="19">
        <f>1/Data[[#This Row],[time_spend_company]]</f>
        <v>0.33333333333333331</v>
      </c>
      <c r="O3393" s="19">
        <v>3</v>
      </c>
    </row>
    <row r="3394" spans="1:15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VLOOKUP(Data[[#This Row],[dept]],Dept_Indexing[],2,FALSE)</f>
        <v>9</v>
      </c>
      <c r="L3394">
        <f>VLOOKUP(Data[[#This Row],[salary]],Salary_Index[],2,FALSE)</f>
        <v>2</v>
      </c>
      <c r="M3394" s="19">
        <f>LOG10(Data[[#This Row],[time_spend_company]])</f>
        <v>0.47712125471966244</v>
      </c>
      <c r="N3394" s="19">
        <f>1/Data[[#This Row],[time_spend_company]]</f>
        <v>0.33333333333333331</v>
      </c>
      <c r="O3394" s="19">
        <v>3</v>
      </c>
    </row>
    <row r="3395" spans="1:15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VLOOKUP(Data[[#This Row],[dept]],Dept_Indexing[],2,FALSE)</f>
        <v>9</v>
      </c>
      <c r="L3395">
        <f>VLOOKUP(Data[[#This Row],[salary]],Salary_Index[],2,FALSE)</f>
        <v>2</v>
      </c>
      <c r="M3395" s="19">
        <f>LOG10(Data[[#This Row],[time_spend_company]])</f>
        <v>0.47712125471966244</v>
      </c>
      <c r="N3395" s="19">
        <f>1/Data[[#This Row],[time_spend_company]]</f>
        <v>0.33333333333333331</v>
      </c>
      <c r="O3395" s="19">
        <v>3</v>
      </c>
    </row>
    <row r="3396" spans="1:15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VLOOKUP(Data[[#This Row],[dept]],Dept_Indexing[],2,FALSE)</f>
        <v>9</v>
      </c>
      <c r="L3396">
        <f>VLOOKUP(Data[[#This Row],[salary]],Salary_Index[],2,FALSE)</f>
        <v>2</v>
      </c>
      <c r="M3396" s="19">
        <f>LOG10(Data[[#This Row],[time_spend_company]])</f>
        <v>0.47712125471966244</v>
      </c>
      <c r="N3396" s="19">
        <f>1/Data[[#This Row],[time_spend_company]]</f>
        <v>0.33333333333333331</v>
      </c>
      <c r="O3396" s="19">
        <v>3</v>
      </c>
    </row>
    <row r="3397" spans="1:15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VLOOKUP(Data[[#This Row],[dept]],Dept_Indexing[],2,FALSE)</f>
        <v>9</v>
      </c>
      <c r="L3397">
        <f>VLOOKUP(Data[[#This Row],[salary]],Salary_Index[],2,FALSE)</f>
        <v>2</v>
      </c>
      <c r="M3397" s="19">
        <f>LOG10(Data[[#This Row],[time_spend_company]])</f>
        <v>0.47712125471966244</v>
      </c>
      <c r="N3397" s="19">
        <f>1/Data[[#This Row],[time_spend_company]]</f>
        <v>0.33333333333333331</v>
      </c>
      <c r="O3397" s="19">
        <v>3</v>
      </c>
    </row>
    <row r="3398" spans="1:15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VLOOKUP(Data[[#This Row],[dept]],Dept_Indexing[],2,FALSE)</f>
        <v>10</v>
      </c>
      <c r="L3398">
        <f>VLOOKUP(Data[[#This Row],[salary]],Salary_Index[],2,FALSE)</f>
        <v>2</v>
      </c>
      <c r="M3398" s="19">
        <f>LOG10(Data[[#This Row],[time_spend_company]])</f>
        <v>0.47712125471966244</v>
      </c>
      <c r="N3398" s="19">
        <f>1/Data[[#This Row],[time_spend_company]]</f>
        <v>0.33333333333333331</v>
      </c>
      <c r="O3398" s="19">
        <v>3</v>
      </c>
    </row>
    <row r="3399" spans="1:15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VLOOKUP(Data[[#This Row],[dept]],Dept_Indexing[],2,FALSE)</f>
        <v>10</v>
      </c>
      <c r="L3399">
        <f>VLOOKUP(Data[[#This Row],[salary]],Salary_Index[],2,FALSE)</f>
        <v>3</v>
      </c>
      <c r="M3399" s="19">
        <f>LOG10(Data[[#This Row],[time_spend_company]])</f>
        <v>0.47712125471966244</v>
      </c>
      <c r="N3399" s="19">
        <f>1/Data[[#This Row],[time_spend_company]]</f>
        <v>0.33333333333333331</v>
      </c>
      <c r="O3399" s="19">
        <v>3</v>
      </c>
    </row>
    <row r="3400" spans="1:15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VLOOKUP(Data[[#This Row],[dept]],Dept_Indexing[],2,FALSE)</f>
        <v>3</v>
      </c>
      <c r="L3400">
        <f>VLOOKUP(Data[[#This Row],[salary]],Salary_Index[],2,FALSE)</f>
        <v>2</v>
      </c>
      <c r="M3400" s="19">
        <f>LOG10(Data[[#This Row],[time_spend_company]])</f>
        <v>0.47712125471966244</v>
      </c>
      <c r="N3400" s="19">
        <f>1/Data[[#This Row],[time_spend_company]]</f>
        <v>0.33333333333333331</v>
      </c>
      <c r="O3400" s="19">
        <v>3</v>
      </c>
    </row>
    <row r="3401" spans="1:15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VLOOKUP(Data[[#This Row],[dept]],Dept_Indexing[],2,FALSE)</f>
        <v>3</v>
      </c>
      <c r="L3401">
        <f>VLOOKUP(Data[[#This Row],[salary]],Salary_Index[],2,FALSE)</f>
        <v>1</v>
      </c>
      <c r="M3401" s="19">
        <f>LOG10(Data[[#This Row],[time_spend_company]])</f>
        <v>0.47712125471966244</v>
      </c>
      <c r="N3401" s="19">
        <f>1/Data[[#This Row],[time_spend_company]]</f>
        <v>0.33333333333333331</v>
      </c>
      <c r="O3401" s="19">
        <v>3</v>
      </c>
    </row>
    <row r="3402" spans="1:15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VLOOKUP(Data[[#This Row],[dept]],Dept_Indexing[],2,FALSE)</f>
        <v>6</v>
      </c>
      <c r="L3402">
        <f>VLOOKUP(Data[[#This Row],[salary]],Salary_Index[],2,FALSE)</f>
        <v>1</v>
      </c>
      <c r="M3402" s="19">
        <f>LOG10(Data[[#This Row],[time_spend_company]])</f>
        <v>0.47712125471966244</v>
      </c>
      <c r="N3402" s="19">
        <f>1/Data[[#This Row],[time_spend_company]]</f>
        <v>0.33333333333333331</v>
      </c>
      <c r="O3402" s="19">
        <v>3</v>
      </c>
    </row>
    <row r="3403" spans="1:15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VLOOKUP(Data[[#This Row],[dept]],Dept_Indexing[],2,FALSE)</f>
        <v>8</v>
      </c>
      <c r="L3403">
        <f>VLOOKUP(Data[[#This Row],[salary]],Salary_Index[],2,FALSE)</f>
        <v>1</v>
      </c>
      <c r="M3403" s="19">
        <f>LOG10(Data[[#This Row],[time_spend_company]])</f>
        <v>0.47712125471966244</v>
      </c>
      <c r="N3403" s="19">
        <f>1/Data[[#This Row],[time_spend_company]]</f>
        <v>0.33333333333333331</v>
      </c>
      <c r="O3403" s="19">
        <v>3</v>
      </c>
    </row>
    <row r="3404" spans="1:15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VLOOKUP(Data[[#This Row],[dept]],Dept_Indexing[],2,FALSE)</f>
        <v>8</v>
      </c>
      <c r="L3404">
        <f>VLOOKUP(Data[[#This Row],[salary]],Salary_Index[],2,FALSE)</f>
        <v>1</v>
      </c>
      <c r="M3404" s="19">
        <f>LOG10(Data[[#This Row],[time_spend_company]])</f>
        <v>0.47712125471966244</v>
      </c>
      <c r="N3404" s="19">
        <f>1/Data[[#This Row],[time_spend_company]]</f>
        <v>0.33333333333333331</v>
      </c>
      <c r="O3404" s="19">
        <v>3</v>
      </c>
    </row>
    <row r="3405" spans="1:15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VLOOKUP(Data[[#This Row],[dept]],Dept_Indexing[],2,FALSE)</f>
        <v>8</v>
      </c>
      <c r="L3405">
        <f>VLOOKUP(Data[[#This Row],[salary]],Salary_Index[],2,FALSE)</f>
        <v>1</v>
      </c>
      <c r="M3405" s="19">
        <f>LOG10(Data[[#This Row],[time_spend_company]])</f>
        <v>0.47712125471966244</v>
      </c>
      <c r="N3405" s="19">
        <f>1/Data[[#This Row],[time_spend_company]]</f>
        <v>0.33333333333333331</v>
      </c>
      <c r="O3405" s="19">
        <v>3</v>
      </c>
    </row>
    <row r="3406" spans="1:15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VLOOKUP(Data[[#This Row],[dept]],Dept_Indexing[],2,FALSE)</f>
        <v>1</v>
      </c>
      <c r="L3406">
        <f>VLOOKUP(Data[[#This Row],[salary]],Salary_Index[],2,FALSE)</f>
        <v>1</v>
      </c>
      <c r="M3406" s="19">
        <f>LOG10(Data[[#This Row],[time_spend_company]])</f>
        <v>0.47712125471966244</v>
      </c>
      <c r="N3406" s="19">
        <f>1/Data[[#This Row],[time_spend_company]]</f>
        <v>0.33333333333333331</v>
      </c>
      <c r="O3406" s="19">
        <v>3</v>
      </c>
    </row>
    <row r="3407" spans="1:15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VLOOKUP(Data[[#This Row],[dept]],Dept_Indexing[],2,FALSE)</f>
        <v>4</v>
      </c>
      <c r="L3407">
        <f>VLOOKUP(Data[[#This Row],[salary]],Salary_Index[],2,FALSE)</f>
        <v>1</v>
      </c>
      <c r="M3407" s="19">
        <f>LOG10(Data[[#This Row],[time_spend_company]])</f>
        <v>0.47712125471966244</v>
      </c>
      <c r="N3407" s="19">
        <f>1/Data[[#This Row],[time_spend_company]]</f>
        <v>0.33333333333333331</v>
      </c>
      <c r="O3407" s="19">
        <v>3</v>
      </c>
    </row>
    <row r="3408" spans="1:15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VLOOKUP(Data[[#This Row],[dept]],Dept_Indexing[],2,FALSE)</f>
        <v>5</v>
      </c>
      <c r="L3408">
        <f>VLOOKUP(Data[[#This Row],[salary]],Salary_Index[],2,FALSE)</f>
        <v>1</v>
      </c>
      <c r="M3408" s="19">
        <f>LOG10(Data[[#This Row],[time_spend_company]])</f>
        <v>0.47712125471966244</v>
      </c>
      <c r="N3408" s="19">
        <f>1/Data[[#This Row],[time_spend_company]]</f>
        <v>0.33333333333333331</v>
      </c>
      <c r="O3408" s="19">
        <v>3</v>
      </c>
    </row>
    <row r="3409" spans="1:15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VLOOKUP(Data[[#This Row],[dept]],Dept_Indexing[],2,FALSE)</f>
        <v>8</v>
      </c>
      <c r="L3409">
        <f>VLOOKUP(Data[[#This Row],[salary]],Salary_Index[],2,FALSE)</f>
        <v>2</v>
      </c>
      <c r="M3409" s="19">
        <f>LOG10(Data[[#This Row],[time_spend_company]])</f>
        <v>0.47712125471966244</v>
      </c>
      <c r="N3409" s="19">
        <f>1/Data[[#This Row],[time_spend_company]]</f>
        <v>0.33333333333333331</v>
      </c>
      <c r="O3409" s="19">
        <v>3</v>
      </c>
    </row>
    <row r="3410" spans="1:15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VLOOKUP(Data[[#This Row],[dept]],Dept_Indexing[],2,FALSE)</f>
        <v>8</v>
      </c>
      <c r="L3410">
        <f>VLOOKUP(Data[[#This Row],[salary]],Salary_Index[],2,FALSE)</f>
        <v>2</v>
      </c>
      <c r="M3410" s="19">
        <f>LOG10(Data[[#This Row],[time_spend_company]])</f>
        <v>0.47712125471966244</v>
      </c>
      <c r="N3410" s="19">
        <f>1/Data[[#This Row],[time_spend_company]]</f>
        <v>0.33333333333333331</v>
      </c>
      <c r="O3410" s="19">
        <v>3</v>
      </c>
    </row>
    <row r="3411" spans="1:15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VLOOKUP(Data[[#This Row],[dept]],Dept_Indexing[],2,FALSE)</f>
        <v>8</v>
      </c>
      <c r="L3411">
        <f>VLOOKUP(Data[[#This Row],[salary]],Salary_Index[],2,FALSE)</f>
        <v>2</v>
      </c>
      <c r="M3411" s="19">
        <f>LOG10(Data[[#This Row],[time_spend_company]])</f>
        <v>0.47712125471966244</v>
      </c>
      <c r="N3411" s="19">
        <f>1/Data[[#This Row],[time_spend_company]]</f>
        <v>0.33333333333333331</v>
      </c>
      <c r="O3411" s="19">
        <v>3</v>
      </c>
    </row>
    <row r="3412" spans="1:15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VLOOKUP(Data[[#This Row],[dept]],Dept_Indexing[],2,FALSE)</f>
        <v>8</v>
      </c>
      <c r="L3412">
        <f>VLOOKUP(Data[[#This Row],[salary]],Salary_Index[],2,FALSE)</f>
        <v>2</v>
      </c>
      <c r="M3412" s="19">
        <f>LOG10(Data[[#This Row],[time_spend_company]])</f>
        <v>0.47712125471966244</v>
      </c>
      <c r="N3412" s="19">
        <f>1/Data[[#This Row],[time_spend_company]]</f>
        <v>0.33333333333333331</v>
      </c>
      <c r="O3412" s="19">
        <v>3</v>
      </c>
    </row>
    <row r="3413" spans="1:15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VLOOKUP(Data[[#This Row],[dept]],Dept_Indexing[],2,FALSE)</f>
        <v>8</v>
      </c>
      <c r="L3413">
        <f>VLOOKUP(Data[[#This Row],[salary]],Salary_Index[],2,FALSE)</f>
        <v>2</v>
      </c>
      <c r="M3413" s="19">
        <f>LOG10(Data[[#This Row],[time_spend_company]])</f>
        <v>0.47712125471966244</v>
      </c>
      <c r="N3413" s="19">
        <f>1/Data[[#This Row],[time_spend_company]]</f>
        <v>0.33333333333333331</v>
      </c>
      <c r="O3413" s="19">
        <v>3</v>
      </c>
    </row>
    <row r="3414" spans="1:15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VLOOKUP(Data[[#This Row],[dept]],Dept_Indexing[],2,FALSE)</f>
        <v>8</v>
      </c>
      <c r="L3414">
        <f>VLOOKUP(Data[[#This Row],[salary]],Salary_Index[],2,FALSE)</f>
        <v>2</v>
      </c>
      <c r="M3414" s="19">
        <f>LOG10(Data[[#This Row],[time_spend_company]])</f>
        <v>0.47712125471966244</v>
      </c>
      <c r="N3414" s="19">
        <f>1/Data[[#This Row],[time_spend_company]]</f>
        <v>0.33333333333333331</v>
      </c>
      <c r="O3414" s="19">
        <v>3</v>
      </c>
    </row>
    <row r="3415" spans="1:15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VLOOKUP(Data[[#This Row],[dept]],Dept_Indexing[],2,FALSE)</f>
        <v>8</v>
      </c>
      <c r="L3415">
        <f>VLOOKUP(Data[[#This Row],[salary]],Salary_Index[],2,FALSE)</f>
        <v>2</v>
      </c>
      <c r="M3415" s="19">
        <f>LOG10(Data[[#This Row],[time_spend_company]])</f>
        <v>0.47712125471966244</v>
      </c>
      <c r="N3415" s="19">
        <f>1/Data[[#This Row],[time_spend_company]]</f>
        <v>0.33333333333333331</v>
      </c>
      <c r="O3415" s="19">
        <v>3</v>
      </c>
    </row>
    <row r="3416" spans="1:15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VLOOKUP(Data[[#This Row],[dept]],Dept_Indexing[],2,FALSE)</f>
        <v>1</v>
      </c>
      <c r="L3416">
        <f>VLOOKUP(Data[[#This Row],[salary]],Salary_Index[],2,FALSE)</f>
        <v>1</v>
      </c>
      <c r="M3416" s="19">
        <f>LOG10(Data[[#This Row],[time_spend_company]])</f>
        <v>0.47712125471966244</v>
      </c>
      <c r="N3416" s="19">
        <f>1/Data[[#This Row],[time_spend_company]]</f>
        <v>0.33333333333333331</v>
      </c>
      <c r="O3416" s="19">
        <v>3</v>
      </c>
    </row>
    <row r="3417" spans="1:15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VLOOKUP(Data[[#This Row],[dept]],Dept_Indexing[],2,FALSE)</f>
        <v>2</v>
      </c>
      <c r="L3417">
        <f>VLOOKUP(Data[[#This Row],[salary]],Salary_Index[],2,FALSE)</f>
        <v>1</v>
      </c>
      <c r="M3417" s="19">
        <f>LOG10(Data[[#This Row],[time_spend_company]])</f>
        <v>0.47712125471966244</v>
      </c>
      <c r="N3417" s="19">
        <f>1/Data[[#This Row],[time_spend_company]]</f>
        <v>0.33333333333333331</v>
      </c>
      <c r="O3417" s="19">
        <v>3</v>
      </c>
    </row>
    <row r="3418" spans="1:15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VLOOKUP(Data[[#This Row],[dept]],Dept_Indexing[],2,FALSE)</f>
        <v>2</v>
      </c>
      <c r="L3418">
        <f>VLOOKUP(Data[[#This Row],[salary]],Salary_Index[],2,FALSE)</f>
        <v>1</v>
      </c>
      <c r="M3418" s="19">
        <f>LOG10(Data[[#This Row],[time_spend_company]])</f>
        <v>0.47712125471966244</v>
      </c>
      <c r="N3418" s="19">
        <f>1/Data[[#This Row],[time_spend_company]]</f>
        <v>0.33333333333333331</v>
      </c>
      <c r="O3418" s="19">
        <v>3</v>
      </c>
    </row>
    <row r="3419" spans="1:15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VLOOKUP(Data[[#This Row],[dept]],Dept_Indexing[],2,FALSE)</f>
        <v>10</v>
      </c>
      <c r="L3419">
        <f>VLOOKUP(Data[[#This Row],[salary]],Salary_Index[],2,FALSE)</f>
        <v>1</v>
      </c>
      <c r="M3419" s="19">
        <f>LOG10(Data[[#This Row],[time_spend_company]])</f>
        <v>0.47712125471966244</v>
      </c>
      <c r="N3419" s="19">
        <f>1/Data[[#This Row],[time_spend_company]]</f>
        <v>0.33333333333333331</v>
      </c>
      <c r="O3419" s="19">
        <v>3</v>
      </c>
    </row>
    <row r="3420" spans="1:15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VLOOKUP(Data[[#This Row],[dept]],Dept_Indexing[],2,FALSE)</f>
        <v>10</v>
      </c>
      <c r="L3420">
        <f>VLOOKUP(Data[[#This Row],[salary]],Salary_Index[],2,FALSE)</f>
        <v>1</v>
      </c>
      <c r="M3420" s="19">
        <f>LOG10(Data[[#This Row],[time_spend_company]])</f>
        <v>0.47712125471966244</v>
      </c>
      <c r="N3420" s="19">
        <f>1/Data[[#This Row],[time_spend_company]]</f>
        <v>0.33333333333333331</v>
      </c>
      <c r="O3420" s="19">
        <v>3</v>
      </c>
    </row>
    <row r="3421" spans="1:15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VLOOKUP(Data[[#This Row],[dept]],Dept_Indexing[],2,FALSE)</f>
        <v>10</v>
      </c>
      <c r="L3421">
        <f>VLOOKUP(Data[[#This Row],[salary]],Salary_Index[],2,FALSE)</f>
        <v>1</v>
      </c>
      <c r="M3421" s="19">
        <f>LOG10(Data[[#This Row],[time_spend_company]])</f>
        <v>0.47712125471966244</v>
      </c>
      <c r="N3421" s="19">
        <f>1/Data[[#This Row],[time_spend_company]]</f>
        <v>0.33333333333333331</v>
      </c>
      <c r="O3421" s="19">
        <v>3</v>
      </c>
    </row>
    <row r="3422" spans="1:15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VLOOKUP(Data[[#This Row],[dept]],Dept_Indexing[],2,FALSE)</f>
        <v>10</v>
      </c>
      <c r="L3422">
        <f>VLOOKUP(Data[[#This Row],[salary]],Salary_Index[],2,FALSE)</f>
        <v>1</v>
      </c>
      <c r="M3422" s="19">
        <f>LOG10(Data[[#This Row],[time_spend_company]])</f>
        <v>0.47712125471966244</v>
      </c>
      <c r="N3422" s="19">
        <f>1/Data[[#This Row],[time_spend_company]]</f>
        <v>0.33333333333333331</v>
      </c>
      <c r="O3422" s="19">
        <v>3</v>
      </c>
    </row>
    <row r="3423" spans="1:15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VLOOKUP(Data[[#This Row],[dept]],Dept_Indexing[],2,FALSE)</f>
        <v>9</v>
      </c>
      <c r="L3423">
        <f>VLOOKUP(Data[[#This Row],[salary]],Salary_Index[],2,FALSE)</f>
        <v>1</v>
      </c>
      <c r="M3423" s="19">
        <f>LOG10(Data[[#This Row],[time_spend_company]])</f>
        <v>0.47712125471966244</v>
      </c>
      <c r="N3423" s="19">
        <f>1/Data[[#This Row],[time_spend_company]]</f>
        <v>0.33333333333333331</v>
      </c>
      <c r="O3423" s="19">
        <v>3</v>
      </c>
    </row>
    <row r="3424" spans="1:15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VLOOKUP(Data[[#This Row],[dept]],Dept_Indexing[],2,FALSE)</f>
        <v>9</v>
      </c>
      <c r="L3424">
        <f>VLOOKUP(Data[[#This Row],[salary]],Salary_Index[],2,FALSE)</f>
        <v>2</v>
      </c>
      <c r="M3424" s="19">
        <f>LOG10(Data[[#This Row],[time_spend_company]])</f>
        <v>0.47712125471966244</v>
      </c>
      <c r="N3424" s="19">
        <f>1/Data[[#This Row],[time_spend_company]]</f>
        <v>0.33333333333333331</v>
      </c>
      <c r="O3424" s="19">
        <v>3</v>
      </c>
    </row>
    <row r="3425" spans="1:15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VLOOKUP(Data[[#This Row],[dept]],Dept_Indexing[],2,FALSE)</f>
        <v>9</v>
      </c>
      <c r="L3425">
        <f>VLOOKUP(Data[[#This Row],[salary]],Salary_Index[],2,FALSE)</f>
        <v>2</v>
      </c>
      <c r="M3425" s="19">
        <f>LOG10(Data[[#This Row],[time_spend_company]])</f>
        <v>0.47712125471966244</v>
      </c>
      <c r="N3425" s="19">
        <f>1/Data[[#This Row],[time_spend_company]]</f>
        <v>0.33333333333333331</v>
      </c>
      <c r="O3425" s="19">
        <v>3</v>
      </c>
    </row>
    <row r="3426" spans="1:15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VLOOKUP(Data[[#This Row],[dept]],Dept_Indexing[],2,FALSE)</f>
        <v>9</v>
      </c>
      <c r="L3426">
        <f>VLOOKUP(Data[[#This Row],[salary]],Salary_Index[],2,FALSE)</f>
        <v>2</v>
      </c>
      <c r="M3426" s="19">
        <f>LOG10(Data[[#This Row],[time_spend_company]])</f>
        <v>0.47712125471966244</v>
      </c>
      <c r="N3426" s="19">
        <f>1/Data[[#This Row],[time_spend_company]]</f>
        <v>0.33333333333333331</v>
      </c>
      <c r="O3426" s="19">
        <v>3</v>
      </c>
    </row>
    <row r="3427" spans="1:15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VLOOKUP(Data[[#This Row],[dept]],Dept_Indexing[],2,FALSE)</f>
        <v>10</v>
      </c>
      <c r="L3427">
        <f>VLOOKUP(Data[[#This Row],[salary]],Salary_Index[],2,FALSE)</f>
        <v>2</v>
      </c>
      <c r="M3427" s="19">
        <f>LOG10(Data[[#This Row],[time_spend_company]])</f>
        <v>0.47712125471966244</v>
      </c>
      <c r="N3427" s="19">
        <f>1/Data[[#This Row],[time_spend_company]]</f>
        <v>0.33333333333333331</v>
      </c>
      <c r="O3427" s="19">
        <v>3</v>
      </c>
    </row>
    <row r="3428" spans="1:15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VLOOKUP(Data[[#This Row],[dept]],Dept_Indexing[],2,FALSE)</f>
        <v>3</v>
      </c>
      <c r="L3428">
        <f>VLOOKUP(Data[[#This Row],[salary]],Salary_Index[],2,FALSE)</f>
        <v>1</v>
      </c>
      <c r="M3428" s="19">
        <f>LOG10(Data[[#This Row],[time_spend_company]])</f>
        <v>0.47712125471966244</v>
      </c>
      <c r="N3428" s="19">
        <f>1/Data[[#This Row],[time_spend_company]]</f>
        <v>0.33333333333333331</v>
      </c>
      <c r="O3428" s="19">
        <v>3</v>
      </c>
    </row>
    <row r="3429" spans="1:15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VLOOKUP(Data[[#This Row],[dept]],Dept_Indexing[],2,FALSE)</f>
        <v>3</v>
      </c>
      <c r="L3429">
        <f>VLOOKUP(Data[[#This Row],[salary]],Salary_Index[],2,FALSE)</f>
        <v>2</v>
      </c>
      <c r="M3429" s="19">
        <f>LOG10(Data[[#This Row],[time_spend_company]])</f>
        <v>0.47712125471966244</v>
      </c>
      <c r="N3429" s="19">
        <f>1/Data[[#This Row],[time_spend_company]]</f>
        <v>0.33333333333333331</v>
      </c>
      <c r="O3429" s="19">
        <v>3</v>
      </c>
    </row>
    <row r="3430" spans="1:15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VLOOKUP(Data[[#This Row],[dept]],Dept_Indexing[],2,FALSE)</f>
        <v>3</v>
      </c>
      <c r="L3430">
        <f>VLOOKUP(Data[[#This Row],[salary]],Salary_Index[],2,FALSE)</f>
        <v>1</v>
      </c>
      <c r="M3430" s="19">
        <f>LOG10(Data[[#This Row],[time_spend_company]])</f>
        <v>0.47712125471966244</v>
      </c>
      <c r="N3430" s="19">
        <f>1/Data[[#This Row],[time_spend_company]]</f>
        <v>0.33333333333333331</v>
      </c>
      <c r="O3430" s="19">
        <v>3</v>
      </c>
    </row>
    <row r="3431" spans="1:15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VLOOKUP(Data[[#This Row],[dept]],Dept_Indexing[],2,FALSE)</f>
        <v>3</v>
      </c>
      <c r="L3431">
        <f>VLOOKUP(Data[[#This Row],[salary]],Salary_Index[],2,FALSE)</f>
        <v>1</v>
      </c>
      <c r="M3431" s="19">
        <f>LOG10(Data[[#This Row],[time_spend_company]])</f>
        <v>0.47712125471966244</v>
      </c>
      <c r="N3431" s="19">
        <f>1/Data[[#This Row],[time_spend_company]]</f>
        <v>0.33333333333333331</v>
      </c>
      <c r="O3431" s="19">
        <v>3</v>
      </c>
    </row>
    <row r="3432" spans="1:15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VLOOKUP(Data[[#This Row],[dept]],Dept_Indexing[],2,FALSE)</f>
        <v>7</v>
      </c>
      <c r="L3432">
        <f>VLOOKUP(Data[[#This Row],[salary]],Salary_Index[],2,FALSE)</f>
        <v>1</v>
      </c>
      <c r="M3432" s="19">
        <f>LOG10(Data[[#This Row],[time_spend_company]])</f>
        <v>0.47712125471966244</v>
      </c>
      <c r="N3432" s="19">
        <f>1/Data[[#This Row],[time_spend_company]]</f>
        <v>0.33333333333333331</v>
      </c>
      <c r="O3432" s="19">
        <v>3</v>
      </c>
    </row>
    <row r="3433" spans="1:15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VLOOKUP(Data[[#This Row],[dept]],Dept_Indexing[],2,FALSE)</f>
        <v>5</v>
      </c>
      <c r="L3433">
        <f>VLOOKUP(Data[[#This Row],[salary]],Salary_Index[],2,FALSE)</f>
        <v>1</v>
      </c>
      <c r="M3433" s="19">
        <f>LOG10(Data[[#This Row],[time_spend_company]])</f>
        <v>0.47712125471966244</v>
      </c>
      <c r="N3433" s="19">
        <f>1/Data[[#This Row],[time_spend_company]]</f>
        <v>0.33333333333333331</v>
      </c>
      <c r="O3433" s="19">
        <v>3</v>
      </c>
    </row>
    <row r="3434" spans="1:15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VLOOKUP(Data[[#This Row],[dept]],Dept_Indexing[],2,FALSE)</f>
        <v>1</v>
      </c>
      <c r="L3434">
        <f>VLOOKUP(Data[[#This Row],[salary]],Salary_Index[],2,FALSE)</f>
        <v>1</v>
      </c>
      <c r="M3434" s="19">
        <f>LOG10(Data[[#This Row],[time_spend_company]])</f>
        <v>0.47712125471966244</v>
      </c>
      <c r="N3434" s="19">
        <f>1/Data[[#This Row],[time_spend_company]]</f>
        <v>0.33333333333333331</v>
      </c>
      <c r="O3434" s="19">
        <v>3</v>
      </c>
    </row>
    <row r="3435" spans="1:15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VLOOKUP(Data[[#This Row],[dept]],Dept_Indexing[],2,FALSE)</f>
        <v>4</v>
      </c>
      <c r="L3435">
        <f>VLOOKUP(Data[[#This Row],[salary]],Salary_Index[],2,FALSE)</f>
        <v>1</v>
      </c>
      <c r="M3435" s="19">
        <f>LOG10(Data[[#This Row],[time_spend_company]])</f>
        <v>0.47712125471966244</v>
      </c>
      <c r="N3435" s="19">
        <f>1/Data[[#This Row],[time_spend_company]]</f>
        <v>0.33333333333333331</v>
      </c>
      <c r="O3435" s="19">
        <v>3</v>
      </c>
    </row>
    <row r="3436" spans="1:15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VLOOKUP(Data[[#This Row],[dept]],Dept_Indexing[],2,FALSE)</f>
        <v>5</v>
      </c>
      <c r="L3436">
        <f>VLOOKUP(Data[[#This Row],[salary]],Salary_Index[],2,FALSE)</f>
        <v>1</v>
      </c>
      <c r="M3436" s="19">
        <f>LOG10(Data[[#This Row],[time_spend_company]])</f>
        <v>0.47712125471966244</v>
      </c>
      <c r="N3436" s="19">
        <f>1/Data[[#This Row],[time_spend_company]]</f>
        <v>0.33333333333333331</v>
      </c>
      <c r="O3436" s="19">
        <v>3</v>
      </c>
    </row>
    <row r="3437" spans="1:15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VLOOKUP(Data[[#This Row],[dept]],Dept_Indexing[],2,FALSE)</f>
        <v>5</v>
      </c>
      <c r="L3437">
        <f>VLOOKUP(Data[[#This Row],[salary]],Salary_Index[],2,FALSE)</f>
        <v>1</v>
      </c>
      <c r="M3437" s="19">
        <f>LOG10(Data[[#This Row],[time_spend_company]])</f>
        <v>0.47712125471966244</v>
      </c>
      <c r="N3437" s="19">
        <f>1/Data[[#This Row],[time_spend_company]]</f>
        <v>0.33333333333333331</v>
      </c>
      <c r="O3437" s="19">
        <v>3</v>
      </c>
    </row>
    <row r="3438" spans="1:15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VLOOKUP(Data[[#This Row],[dept]],Dept_Indexing[],2,FALSE)</f>
        <v>8</v>
      </c>
      <c r="L3438">
        <f>VLOOKUP(Data[[#This Row],[salary]],Salary_Index[],2,FALSE)</f>
        <v>1</v>
      </c>
      <c r="M3438" s="19">
        <f>LOG10(Data[[#This Row],[time_spend_company]])</f>
        <v>0.47712125471966244</v>
      </c>
      <c r="N3438" s="19">
        <f>1/Data[[#This Row],[time_spend_company]]</f>
        <v>0.33333333333333331</v>
      </c>
      <c r="O3438" s="19">
        <v>3</v>
      </c>
    </row>
    <row r="3439" spans="1:15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VLOOKUP(Data[[#This Row],[dept]],Dept_Indexing[],2,FALSE)</f>
        <v>8</v>
      </c>
      <c r="L3439">
        <f>VLOOKUP(Data[[#This Row],[salary]],Salary_Index[],2,FALSE)</f>
        <v>2</v>
      </c>
      <c r="M3439" s="19">
        <f>LOG10(Data[[#This Row],[time_spend_company]])</f>
        <v>0.47712125471966244</v>
      </c>
      <c r="N3439" s="19">
        <f>1/Data[[#This Row],[time_spend_company]]</f>
        <v>0.33333333333333331</v>
      </c>
      <c r="O3439" s="19">
        <v>3</v>
      </c>
    </row>
    <row r="3440" spans="1:15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VLOOKUP(Data[[#This Row],[dept]],Dept_Indexing[],2,FALSE)</f>
        <v>8</v>
      </c>
      <c r="L3440">
        <f>VLOOKUP(Data[[#This Row],[salary]],Salary_Index[],2,FALSE)</f>
        <v>2</v>
      </c>
      <c r="M3440" s="19">
        <f>LOG10(Data[[#This Row],[time_spend_company]])</f>
        <v>0.47712125471966244</v>
      </c>
      <c r="N3440" s="19">
        <f>1/Data[[#This Row],[time_spend_company]]</f>
        <v>0.33333333333333331</v>
      </c>
      <c r="O3440" s="19">
        <v>3</v>
      </c>
    </row>
    <row r="3441" spans="1:15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VLOOKUP(Data[[#This Row],[dept]],Dept_Indexing[],2,FALSE)</f>
        <v>8</v>
      </c>
      <c r="L3441">
        <f>VLOOKUP(Data[[#This Row],[salary]],Salary_Index[],2,FALSE)</f>
        <v>2</v>
      </c>
      <c r="M3441" s="19">
        <f>LOG10(Data[[#This Row],[time_spend_company]])</f>
        <v>0.47712125471966244</v>
      </c>
      <c r="N3441" s="19">
        <f>1/Data[[#This Row],[time_spend_company]]</f>
        <v>0.33333333333333331</v>
      </c>
      <c r="O3441" s="19">
        <v>3</v>
      </c>
    </row>
    <row r="3442" spans="1:15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VLOOKUP(Data[[#This Row],[dept]],Dept_Indexing[],2,FALSE)</f>
        <v>8</v>
      </c>
      <c r="L3442">
        <f>VLOOKUP(Data[[#This Row],[salary]],Salary_Index[],2,FALSE)</f>
        <v>2</v>
      </c>
      <c r="M3442" s="19">
        <f>LOG10(Data[[#This Row],[time_spend_company]])</f>
        <v>0.47712125471966244</v>
      </c>
      <c r="N3442" s="19">
        <f>1/Data[[#This Row],[time_spend_company]]</f>
        <v>0.33333333333333331</v>
      </c>
      <c r="O3442" s="19">
        <v>3</v>
      </c>
    </row>
    <row r="3443" spans="1:15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VLOOKUP(Data[[#This Row],[dept]],Dept_Indexing[],2,FALSE)</f>
        <v>8</v>
      </c>
      <c r="L3443">
        <f>VLOOKUP(Data[[#This Row],[salary]],Salary_Index[],2,FALSE)</f>
        <v>2</v>
      </c>
      <c r="M3443" s="19">
        <f>LOG10(Data[[#This Row],[time_spend_company]])</f>
        <v>0.47712125471966244</v>
      </c>
      <c r="N3443" s="19">
        <f>1/Data[[#This Row],[time_spend_company]]</f>
        <v>0.33333333333333331</v>
      </c>
      <c r="O3443" s="19">
        <v>3</v>
      </c>
    </row>
    <row r="3444" spans="1:15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VLOOKUP(Data[[#This Row],[dept]],Dept_Indexing[],2,FALSE)</f>
        <v>8</v>
      </c>
      <c r="L3444">
        <f>VLOOKUP(Data[[#This Row],[salary]],Salary_Index[],2,FALSE)</f>
        <v>2</v>
      </c>
      <c r="M3444" s="19">
        <f>LOG10(Data[[#This Row],[time_spend_company]])</f>
        <v>0.47712125471966244</v>
      </c>
      <c r="N3444" s="19">
        <f>1/Data[[#This Row],[time_spend_company]]</f>
        <v>0.33333333333333331</v>
      </c>
      <c r="O3444" s="19">
        <v>3</v>
      </c>
    </row>
    <row r="3445" spans="1:15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VLOOKUP(Data[[#This Row],[dept]],Dept_Indexing[],2,FALSE)</f>
        <v>8</v>
      </c>
      <c r="L3445">
        <f>VLOOKUP(Data[[#This Row],[salary]],Salary_Index[],2,FALSE)</f>
        <v>2</v>
      </c>
      <c r="M3445" s="19">
        <f>LOG10(Data[[#This Row],[time_spend_company]])</f>
        <v>0.47712125471966244</v>
      </c>
      <c r="N3445" s="19">
        <f>1/Data[[#This Row],[time_spend_company]]</f>
        <v>0.33333333333333331</v>
      </c>
      <c r="O3445" s="19">
        <v>3</v>
      </c>
    </row>
    <row r="3446" spans="1:15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VLOOKUP(Data[[#This Row],[dept]],Dept_Indexing[],2,FALSE)</f>
        <v>8</v>
      </c>
      <c r="L3446">
        <f>VLOOKUP(Data[[#This Row],[salary]],Salary_Index[],2,FALSE)</f>
        <v>2</v>
      </c>
      <c r="M3446" s="19">
        <f>LOG10(Data[[#This Row],[time_spend_company]])</f>
        <v>0.47712125471966244</v>
      </c>
      <c r="N3446" s="19">
        <f>1/Data[[#This Row],[time_spend_company]]</f>
        <v>0.33333333333333331</v>
      </c>
      <c r="O3446" s="19">
        <v>3</v>
      </c>
    </row>
    <row r="3447" spans="1:15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VLOOKUP(Data[[#This Row],[dept]],Dept_Indexing[],2,FALSE)</f>
        <v>8</v>
      </c>
      <c r="L3447">
        <f>VLOOKUP(Data[[#This Row],[salary]],Salary_Index[],2,FALSE)</f>
        <v>2</v>
      </c>
      <c r="M3447" s="19">
        <f>LOG10(Data[[#This Row],[time_spend_company]])</f>
        <v>0.47712125471966244</v>
      </c>
      <c r="N3447" s="19">
        <f>1/Data[[#This Row],[time_spend_company]]</f>
        <v>0.33333333333333331</v>
      </c>
      <c r="O3447" s="19">
        <v>3</v>
      </c>
    </row>
    <row r="3448" spans="1:15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VLOOKUP(Data[[#This Row],[dept]],Dept_Indexing[],2,FALSE)</f>
        <v>1</v>
      </c>
      <c r="L3448">
        <f>VLOOKUP(Data[[#This Row],[salary]],Salary_Index[],2,FALSE)</f>
        <v>1</v>
      </c>
      <c r="M3448" s="19">
        <f>LOG10(Data[[#This Row],[time_spend_company]])</f>
        <v>0.47712125471966244</v>
      </c>
      <c r="N3448" s="19">
        <f>1/Data[[#This Row],[time_spend_company]]</f>
        <v>0.33333333333333331</v>
      </c>
      <c r="O3448" s="19">
        <v>3</v>
      </c>
    </row>
    <row r="3449" spans="1:15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VLOOKUP(Data[[#This Row],[dept]],Dept_Indexing[],2,FALSE)</f>
        <v>2</v>
      </c>
      <c r="L3449">
        <f>VLOOKUP(Data[[#This Row],[salary]],Salary_Index[],2,FALSE)</f>
        <v>1</v>
      </c>
      <c r="M3449" s="19">
        <f>LOG10(Data[[#This Row],[time_spend_company]])</f>
        <v>0.47712125471966244</v>
      </c>
      <c r="N3449" s="19">
        <f>1/Data[[#This Row],[time_spend_company]]</f>
        <v>0.33333333333333331</v>
      </c>
      <c r="O3449" s="19">
        <v>3</v>
      </c>
    </row>
    <row r="3450" spans="1:15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VLOOKUP(Data[[#This Row],[dept]],Dept_Indexing[],2,FALSE)</f>
        <v>2</v>
      </c>
      <c r="L3450">
        <f>VLOOKUP(Data[[#This Row],[salary]],Salary_Index[],2,FALSE)</f>
        <v>1</v>
      </c>
      <c r="M3450" s="19">
        <f>LOG10(Data[[#This Row],[time_spend_company]])</f>
        <v>0.47712125471966244</v>
      </c>
      <c r="N3450" s="19">
        <f>1/Data[[#This Row],[time_spend_company]]</f>
        <v>0.33333333333333331</v>
      </c>
      <c r="O3450" s="19">
        <v>3</v>
      </c>
    </row>
    <row r="3451" spans="1:15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VLOOKUP(Data[[#This Row],[dept]],Dept_Indexing[],2,FALSE)</f>
        <v>2</v>
      </c>
      <c r="L3451">
        <f>VLOOKUP(Data[[#This Row],[salary]],Salary_Index[],2,FALSE)</f>
        <v>1</v>
      </c>
      <c r="M3451" s="19">
        <f>LOG10(Data[[#This Row],[time_spend_company]])</f>
        <v>0.47712125471966244</v>
      </c>
      <c r="N3451" s="19">
        <f>1/Data[[#This Row],[time_spend_company]]</f>
        <v>0.33333333333333331</v>
      </c>
      <c r="O3451" s="19">
        <v>3</v>
      </c>
    </row>
    <row r="3452" spans="1:15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VLOOKUP(Data[[#This Row],[dept]],Dept_Indexing[],2,FALSE)</f>
        <v>10</v>
      </c>
      <c r="L3452">
        <f>VLOOKUP(Data[[#This Row],[salary]],Salary_Index[],2,FALSE)</f>
        <v>1</v>
      </c>
      <c r="M3452" s="19">
        <f>LOG10(Data[[#This Row],[time_spend_company]])</f>
        <v>0.47712125471966244</v>
      </c>
      <c r="N3452" s="19">
        <f>1/Data[[#This Row],[time_spend_company]]</f>
        <v>0.33333333333333331</v>
      </c>
      <c r="O3452" s="19">
        <v>3</v>
      </c>
    </row>
    <row r="3453" spans="1:15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VLOOKUP(Data[[#This Row],[dept]],Dept_Indexing[],2,FALSE)</f>
        <v>10</v>
      </c>
      <c r="L3453">
        <f>VLOOKUP(Data[[#This Row],[salary]],Salary_Index[],2,FALSE)</f>
        <v>1</v>
      </c>
      <c r="M3453" s="19">
        <f>LOG10(Data[[#This Row],[time_spend_company]])</f>
        <v>0.47712125471966244</v>
      </c>
      <c r="N3453" s="19">
        <f>1/Data[[#This Row],[time_spend_company]]</f>
        <v>0.33333333333333331</v>
      </c>
      <c r="O3453" s="19">
        <v>3</v>
      </c>
    </row>
    <row r="3454" spans="1:15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VLOOKUP(Data[[#This Row],[dept]],Dept_Indexing[],2,FALSE)</f>
        <v>10</v>
      </c>
      <c r="L3454">
        <f>VLOOKUP(Data[[#This Row],[salary]],Salary_Index[],2,FALSE)</f>
        <v>1</v>
      </c>
      <c r="M3454" s="19">
        <f>LOG10(Data[[#This Row],[time_spend_company]])</f>
        <v>0.47712125471966244</v>
      </c>
      <c r="N3454" s="19">
        <f>1/Data[[#This Row],[time_spend_company]]</f>
        <v>0.33333333333333331</v>
      </c>
      <c r="O3454" s="19">
        <v>3</v>
      </c>
    </row>
    <row r="3455" spans="1:15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VLOOKUP(Data[[#This Row],[dept]],Dept_Indexing[],2,FALSE)</f>
        <v>10</v>
      </c>
      <c r="L3455">
        <f>VLOOKUP(Data[[#This Row],[salary]],Salary_Index[],2,FALSE)</f>
        <v>1</v>
      </c>
      <c r="M3455" s="19">
        <f>LOG10(Data[[#This Row],[time_spend_company]])</f>
        <v>0.47712125471966244</v>
      </c>
      <c r="N3455" s="19">
        <f>1/Data[[#This Row],[time_spend_company]]</f>
        <v>0.33333333333333331</v>
      </c>
      <c r="O3455" s="19">
        <v>3</v>
      </c>
    </row>
    <row r="3456" spans="1:15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VLOOKUP(Data[[#This Row],[dept]],Dept_Indexing[],2,FALSE)</f>
        <v>10</v>
      </c>
      <c r="L3456">
        <f>VLOOKUP(Data[[#This Row],[salary]],Salary_Index[],2,FALSE)</f>
        <v>1</v>
      </c>
      <c r="M3456" s="19">
        <f>LOG10(Data[[#This Row],[time_spend_company]])</f>
        <v>0.47712125471966244</v>
      </c>
      <c r="N3456" s="19">
        <f>1/Data[[#This Row],[time_spend_company]]</f>
        <v>0.33333333333333331</v>
      </c>
      <c r="O3456" s="19">
        <v>3</v>
      </c>
    </row>
    <row r="3457" spans="1:15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VLOOKUP(Data[[#This Row],[dept]],Dept_Indexing[],2,FALSE)</f>
        <v>9</v>
      </c>
      <c r="L3457">
        <f>VLOOKUP(Data[[#This Row],[salary]],Salary_Index[],2,FALSE)</f>
        <v>1</v>
      </c>
      <c r="M3457" s="19">
        <f>LOG10(Data[[#This Row],[time_spend_company]])</f>
        <v>0.47712125471966244</v>
      </c>
      <c r="N3457" s="19">
        <f>1/Data[[#This Row],[time_spend_company]]</f>
        <v>0.33333333333333331</v>
      </c>
      <c r="O3457" s="19">
        <v>3</v>
      </c>
    </row>
    <row r="3458" spans="1:15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VLOOKUP(Data[[#This Row],[dept]],Dept_Indexing[],2,FALSE)</f>
        <v>9</v>
      </c>
      <c r="L3458">
        <f>VLOOKUP(Data[[#This Row],[salary]],Salary_Index[],2,FALSE)</f>
        <v>1</v>
      </c>
      <c r="M3458" s="19">
        <f>LOG10(Data[[#This Row],[time_spend_company]])</f>
        <v>0.47712125471966244</v>
      </c>
      <c r="N3458" s="19">
        <f>1/Data[[#This Row],[time_spend_company]]</f>
        <v>0.33333333333333331</v>
      </c>
      <c r="O3458" s="19">
        <v>3</v>
      </c>
    </row>
    <row r="3459" spans="1:15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VLOOKUP(Data[[#This Row],[dept]],Dept_Indexing[],2,FALSE)</f>
        <v>9</v>
      </c>
      <c r="L3459">
        <f>VLOOKUP(Data[[#This Row],[salary]],Salary_Index[],2,FALSE)</f>
        <v>1</v>
      </c>
      <c r="M3459" s="19">
        <f>LOG10(Data[[#This Row],[time_spend_company]])</f>
        <v>0.47712125471966244</v>
      </c>
      <c r="N3459" s="19">
        <f>1/Data[[#This Row],[time_spend_company]]</f>
        <v>0.33333333333333331</v>
      </c>
      <c r="O3459" s="19">
        <v>3</v>
      </c>
    </row>
    <row r="3460" spans="1:15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VLOOKUP(Data[[#This Row],[dept]],Dept_Indexing[],2,FALSE)</f>
        <v>9</v>
      </c>
      <c r="L3460">
        <f>VLOOKUP(Data[[#This Row],[salary]],Salary_Index[],2,FALSE)</f>
        <v>2</v>
      </c>
      <c r="M3460" s="19">
        <f>LOG10(Data[[#This Row],[time_spend_company]])</f>
        <v>0.47712125471966244</v>
      </c>
      <c r="N3460" s="19">
        <f>1/Data[[#This Row],[time_spend_company]]</f>
        <v>0.33333333333333331</v>
      </c>
      <c r="O3460" s="19">
        <v>3</v>
      </c>
    </row>
    <row r="3461" spans="1:15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VLOOKUP(Data[[#This Row],[dept]],Dept_Indexing[],2,FALSE)</f>
        <v>9</v>
      </c>
      <c r="L3461">
        <f>VLOOKUP(Data[[#This Row],[salary]],Salary_Index[],2,FALSE)</f>
        <v>2</v>
      </c>
      <c r="M3461" s="19">
        <f>LOG10(Data[[#This Row],[time_spend_company]])</f>
        <v>0.47712125471966244</v>
      </c>
      <c r="N3461" s="19">
        <f>1/Data[[#This Row],[time_spend_company]]</f>
        <v>0.33333333333333331</v>
      </c>
      <c r="O3461" s="19">
        <v>3</v>
      </c>
    </row>
    <row r="3462" spans="1:15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VLOOKUP(Data[[#This Row],[dept]],Dept_Indexing[],2,FALSE)</f>
        <v>9</v>
      </c>
      <c r="L3462">
        <f>VLOOKUP(Data[[#This Row],[salary]],Salary_Index[],2,FALSE)</f>
        <v>2</v>
      </c>
      <c r="M3462" s="19">
        <f>LOG10(Data[[#This Row],[time_spend_company]])</f>
        <v>0.47712125471966244</v>
      </c>
      <c r="N3462" s="19">
        <f>1/Data[[#This Row],[time_spend_company]]</f>
        <v>0.33333333333333331</v>
      </c>
      <c r="O3462" s="19">
        <v>3</v>
      </c>
    </row>
    <row r="3463" spans="1:15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VLOOKUP(Data[[#This Row],[dept]],Dept_Indexing[],2,FALSE)</f>
        <v>9</v>
      </c>
      <c r="L3463">
        <f>VLOOKUP(Data[[#This Row],[salary]],Salary_Index[],2,FALSE)</f>
        <v>2</v>
      </c>
      <c r="M3463" s="19">
        <f>LOG10(Data[[#This Row],[time_spend_company]])</f>
        <v>0.47712125471966244</v>
      </c>
      <c r="N3463" s="19">
        <f>1/Data[[#This Row],[time_spend_company]]</f>
        <v>0.33333333333333331</v>
      </c>
      <c r="O3463" s="19">
        <v>3</v>
      </c>
    </row>
    <row r="3464" spans="1:15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VLOOKUP(Data[[#This Row],[dept]],Dept_Indexing[],2,FALSE)</f>
        <v>9</v>
      </c>
      <c r="L3464">
        <f>VLOOKUP(Data[[#This Row],[salary]],Salary_Index[],2,FALSE)</f>
        <v>2</v>
      </c>
      <c r="M3464" s="19">
        <f>LOG10(Data[[#This Row],[time_spend_company]])</f>
        <v>0.47712125471966244</v>
      </c>
      <c r="N3464" s="19">
        <f>1/Data[[#This Row],[time_spend_company]]</f>
        <v>0.33333333333333331</v>
      </c>
      <c r="O3464" s="19">
        <v>3</v>
      </c>
    </row>
    <row r="3465" spans="1:15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VLOOKUP(Data[[#This Row],[dept]],Dept_Indexing[],2,FALSE)</f>
        <v>10</v>
      </c>
      <c r="L3465">
        <f>VLOOKUP(Data[[#This Row],[salary]],Salary_Index[],2,FALSE)</f>
        <v>2</v>
      </c>
      <c r="M3465" s="19">
        <f>LOG10(Data[[#This Row],[time_spend_company]])</f>
        <v>0.47712125471966244</v>
      </c>
      <c r="N3465" s="19">
        <f>1/Data[[#This Row],[time_spend_company]]</f>
        <v>0.33333333333333331</v>
      </c>
      <c r="O3465" s="19">
        <v>3</v>
      </c>
    </row>
    <row r="3466" spans="1:15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VLOOKUP(Data[[#This Row],[dept]],Dept_Indexing[],2,FALSE)</f>
        <v>4</v>
      </c>
      <c r="L3466">
        <f>VLOOKUP(Data[[#This Row],[salary]],Salary_Index[],2,FALSE)</f>
        <v>2</v>
      </c>
      <c r="M3466" s="19">
        <f>LOG10(Data[[#This Row],[time_spend_company]])</f>
        <v>0.47712125471966244</v>
      </c>
      <c r="N3466" s="19">
        <f>1/Data[[#This Row],[time_spend_company]]</f>
        <v>0.33333333333333331</v>
      </c>
      <c r="O3466" s="19">
        <v>3</v>
      </c>
    </row>
    <row r="3467" spans="1:15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VLOOKUP(Data[[#This Row],[dept]],Dept_Indexing[],2,FALSE)</f>
        <v>3</v>
      </c>
      <c r="L3467">
        <f>VLOOKUP(Data[[#This Row],[salary]],Salary_Index[],2,FALSE)</f>
        <v>2</v>
      </c>
      <c r="M3467" s="19">
        <f>LOG10(Data[[#This Row],[time_spend_company]])</f>
        <v>0.47712125471966244</v>
      </c>
      <c r="N3467" s="19">
        <f>1/Data[[#This Row],[time_spend_company]]</f>
        <v>0.33333333333333331</v>
      </c>
      <c r="O3467" s="19">
        <v>3</v>
      </c>
    </row>
    <row r="3468" spans="1:15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VLOOKUP(Data[[#This Row],[dept]],Dept_Indexing[],2,FALSE)</f>
        <v>3</v>
      </c>
      <c r="L3468">
        <f>VLOOKUP(Data[[#This Row],[salary]],Salary_Index[],2,FALSE)</f>
        <v>2</v>
      </c>
      <c r="M3468" s="19">
        <f>LOG10(Data[[#This Row],[time_spend_company]])</f>
        <v>0.47712125471966244</v>
      </c>
      <c r="N3468" s="19">
        <f>1/Data[[#This Row],[time_spend_company]]</f>
        <v>0.33333333333333331</v>
      </c>
      <c r="O3468" s="19">
        <v>3</v>
      </c>
    </row>
    <row r="3469" spans="1:15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VLOOKUP(Data[[#This Row],[dept]],Dept_Indexing[],2,FALSE)</f>
        <v>6</v>
      </c>
      <c r="L3469">
        <f>VLOOKUP(Data[[#This Row],[salary]],Salary_Index[],2,FALSE)</f>
        <v>2</v>
      </c>
      <c r="M3469" s="19">
        <f>LOG10(Data[[#This Row],[time_spend_company]])</f>
        <v>0.47712125471966244</v>
      </c>
      <c r="N3469" s="19">
        <f>1/Data[[#This Row],[time_spend_company]]</f>
        <v>0.33333333333333331</v>
      </c>
      <c r="O3469" s="19">
        <v>3</v>
      </c>
    </row>
    <row r="3470" spans="1:15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VLOOKUP(Data[[#This Row],[dept]],Dept_Indexing[],2,FALSE)</f>
        <v>3</v>
      </c>
      <c r="L3470">
        <f>VLOOKUP(Data[[#This Row],[salary]],Salary_Index[],2,FALSE)</f>
        <v>1</v>
      </c>
      <c r="M3470" s="19">
        <f>LOG10(Data[[#This Row],[time_spend_company]])</f>
        <v>0.47712125471966244</v>
      </c>
      <c r="N3470" s="19">
        <f>1/Data[[#This Row],[time_spend_company]]</f>
        <v>0.33333333333333331</v>
      </c>
      <c r="O3470" s="19">
        <v>3</v>
      </c>
    </row>
    <row r="3471" spans="1:15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VLOOKUP(Data[[#This Row],[dept]],Dept_Indexing[],2,FALSE)</f>
        <v>7</v>
      </c>
      <c r="L3471">
        <f>VLOOKUP(Data[[#This Row],[salary]],Salary_Index[],2,FALSE)</f>
        <v>1</v>
      </c>
      <c r="M3471" s="19">
        <f>LOG10(Data[[#This Row],[time_spend_company]])</f>
        <v>0.47712125471966244</v>
      </c>
      <c r="N3471" s="19">
        <f>1/Data[[#This Row],[time_spend_company]]</f>
        <v>0.33333333333333331</v>
      </c>
      <c r="O3471" s="19">
        <v>3</v>
      </c>
    </row>
    <row r="3472" spans="1:15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VLOOKUP(Data[[#This Row],[dept]],Dept_Indexing[],2,FALSE)</f>
        <v>7</v>
      </c>
      <c r="L3472">
        <f>VLOOKUP(Data[[#This Row],[salary]],Salary_Index[],2,FALSE)</f>
        <v>1</v>
      </c>
      <c r="M3472" s="19">
        <f>LOG10(Data[[#This Row],[time_spend_company]])</f>
        <v>0.47712125471966244</v>
      </c>
      <c r="N3472" s="19">
        <f>1/Data[[#This Row],[time_spend_company]]</f>
        <v>0.33333333333333331</v>
      </c>
      <c r="O3472" s="19">
        <v>3</v>
      </c>
    </row>
    <row r="3473" spans="1:15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VLOOKUP(Data[[#This Row],[dept]],Dept_Indexing[],2,FALSE)</f>
        <v>7</v>
      </c>
      <c r="L3473">
        <f>VLOOKUP(Data[[#This Row],[salary]],Salary_Index[],2,FALSE)</f>
        <v>1</v>
      </c>
      <c r="M3473" s="19">
        <f>LOG10(Data[[#This Row],[time_spend_company]])</f>
        <v>0.47712125471966244</v>
      </c>
      <c r="N3473" s="19">
        <f>1/Data[[#This Row],[time_spend_company]]</f>
        <v>0.33333333333333331</v>
      </c>
      <c r="O3473" s="19">
        <v>3</v>
      </c>
    </row>
    <row r="3474" spans="1:15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VLOOKUP(Data[[#This Row],[dept]],Dept_Indexing[],2,FALSE)</f>
        <v>7</v>
      </c>
      <c r="L3474">
        <f>VLOOKUP(Data[[#This Row],[salary]],Salary_Index[],2,FALSE)</f>
        <v>1</v>
      </c>
      <c r="M3474" s="19">
        <f>LOG10(Data[[#This Row],[time_spend_company]])</f>
        <v>0.47712125471966244</v>
      </c>
      <c r="N3474" s="19">
        <f>1/Data[[#This Row],[time_spend_company]]</f>
        <v>0.33333333333333331</v>
      </c>
      <c r="O3474" s="19">
        <v>3</v>
      </c>
    </row>
    <row r="3475" spans="1:15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VLOOKUP(Data[[#This Row],[dept]],Dept_Indexing[],2,FALSE)</f>
        <v>5</v>
      </c>
      <c r="L3475">
        <f>VLOOKUP(Data[[#This Row],[salary]],Salary_Index[],2,FALSE)</f>
        <v>1</v>
      </c>
      <c r="M3475" s="19">
        <f>LOG10(Data[[#This Row],[time_spend_company]])</f>
        <v>0.47712125471966244</v>
      </c>
      <c r="N3475" s="19">
        <f>1/Data[[#This Row],[time_spend_company]]</f>
        <v>0.33333333333333331</v>
      </c>
      <c r="O3475" s="19">
        <v>3</v>
      </c>
    </row>
    <row r="3476" spans="1:15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VLOOKUP(Data[[#This Row],[dept]],Dept_Indexing[],2,FALSE)</f>
        <v>8</v>
      </c>
      <c r="L3476">
        <f>VLOOKUP(Data[[#This Row],[salary]],Salary_Index[],2,FALSE)</f>
        <v>1</v>
      </c>
      <c r="M3476" s="19">
        <f>LOG10(Data[[#This Row],[time_spend_company]])</f>
        <v>0.47712125471966244</v>
      </c>
      <c r="N3476" s="19">
        <f>1/Data[[#This Row],[time_spend_company]]</f>
        <v>0.33333333333333331</v>
      </c>
      <c r="O3476" s="19">
        <v>3</v>
      </c>
    </row>
    <row r="3477" spans="1:15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VLOOKUP(Data[[#This Row],[dept]],Dept_Indexing[],2,FALSE)</f>
        <v>10</v>
      </c>
      <c r="L3477">
        <f>VLOOKUP(Data[[#This Row],[salary]],Salary_Index[],2,FALSE)</f>
        <v>1</v>
      </c>
      <c r="M3477" s="19">
        <f>LOG10(Data[[#This Row],[time_spend_company]])</f>
        <v>0.47712125471966244</v>
      </c>
      <c r="N3477" s="19">
        <f>1/Data[[#This Row],[time_spend_company]]</f>
        <v>0.33333333333333331</v>
      </c>
      <c r="O3477" s="19">
        <v>3</v>
      </c>
    </row>
    <row r="3478" spans="1:15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VLOOKUP(Data[[#This Row],[dept]],Dept_Indexing[],2,FALSE)</f>
        <v>5</v>
      </c>
      <c r="L3478">
        <f>VLOOKUP(Data[[#This Row],[salary]],Salary_Index[],2,FALSE)</f>
        <v>1</v>
      </c>
      <c r="M3478" s="19">
        <f>LOG10(Data[[#This Row],[time_spend_company]])</f>
        <v>0.47712125471966244</v>
      </c>
      <c r="N3478" s="19">
        <f>1/Data[[#This Row],[time_spend_company]]</f>
        <v>0.33333333333333331</v>
      </c>
      <c r="O3478" s="19">
        <v>3</v>
      </c>
    </row>
    <row r="3479" spans="1:15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VLOOKUP(Data[[#This Row],[dept]],Dept_Indexing[],2,FALSE)</f>
        <v>8</v>
      </c>
      <c r="L3479">
        <f>VLOOKUP(Data[[#This Row],[salary]],Salary_Index[],2,FALSE)</f>
        <v>1</v>
      </c>
      <c r="M3479" s="19">
        <f>LOG10(Data[[#This Row],[time_spend_company]])</f>
        <v>0.47712125471966244</v>
      </c>
      <c r="N3479" s="19">
        <f>1/Data[[#This Row],[time_spend_company]]</f>
        <v>0.33333333333333331</v>
      </c>
      <c r="O3479" s="19">
        <v>3</v>
      </c>
    </row>
    <row r="3480" spans="1:15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VLOOKUP(Data[[#This Row],[dept]],Dept_Indexing[],2,FALSE)</f>
        <v>8</v>
      </c>
      <c r="L3480">
        <f>VLOOKUP(Data[[#This Row],[salary]],Salary_Index[],2,FALSE)</f>
        <v>2</v>
      </c>
      <c r="M3480" s="19">
        <f>LOG10(Data[[#This Row],[time_spend_company]])</f>
        <v>0.47712125471966244</v>
      </c>
      <c r="N3480" s="19">
        <f>1/Data[[#This Row],[time_spend_company]]</f>
        <v>0.33333333333333331</v>
      </c>
      <c r="O3480" s="19">
        <v>3</v>
      </c>
    </row>
    <row r="3481" spans="1:15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VLOOKUP(Data[[#This Row],[dept]],Dept_Indexing[],2,FALSE)</f>
        <v>8</v>
      </c>
      <c r="L3481">
        <f>VLOOKUP(Data[[#This Row],[salary]],Salary_Index[],2,FALSE)</f>
        <v>2</v>
      </c>
      <c r="M3481" s="19">
        <f>LOG10(Data[[#This Row],[time_spend_company]])</f>
        <v>0.47712125471966244</v>
      </c>
      <c r="N3481" s="19">
        <f>1/Data[[#This Row],[time_spend_company]]</f>
        <v>0.33333333333333331</v>
      </c>
      <c r="O3481" s="19">
        <v>3</v>
      </c>
    </row>
    <row r="3482" spans="1:15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VLOOKUP(Data[[#This Row],[dept]],Dept_Indexing[],2,FALSE)</f>
        <v>8</v>
      </c>
      <c r="L3482">
        <f>VLOOKUP(Data[[#This Row],[salary]],Salary_Index[],2,FALSE)</f>
        <v>2</v>
      </c>
      <c r="M3482" s="19">
        <f>LOG10(Data[[#This Row],[time_spend_company]])</f>
        <v>0.47712125471966244</v>
      </c>
      <c r="N3482" s="19">
        <f>1/Data[[#This Row],[time_spend_company]]</f>
        <v>0.33333333333333331</v>
      </c>
      <c r="O3482" s="19">
        <v>3</v>
      </c>
    </row>
    <row r="3483" spans="1:15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VLOOKUP(Data[[#This Row],[dept]],Dept_Indexing[],2,FALSE)</f>
        <v>8</v>
      </c>
      <c r="L3483">
        <f>VLOOKUP(Data[[#This Row],[salary]],Salary_Index[],2,FALSE)</f>
        <v>2</v>
      </c>
      <c r="M3483" s="19">
        <f>LOG10(Data[[#This Row],[time_spend_company]])</f>
        <v>0.47712125471966244</v>
      </c>
      <c r="N3483" s="19">
        <f>1/Data[[#This Row],[time_spend_company]]</f>
        <v>0.33333333333333331</v>
      </c>
      <c r="O3483" s="19">
        <v>3</v>
      </c>
    </row>
    <row r="3484" spans="1:15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VLOOKUP(Data[[#This Row],[dept]],Dept_Indexing[],2,FALSE)</f>
        <v>1</v>
      </c>
      <c r="L3484">
        <f>VLOOKUP(Data[[#This Row],[salary]],Salary_Index[],2,FALSE)</f>
        <v>2</v>
      </c>
      <c r="M3484" s="19">
        <f>LOG10(Data[[#This Row],[time_spend_company]])</f>
        <v>0.47712125471966244</v>
      </c>
      <c r="N3484" s="19">
        <f>1/Data[[#This Row],[time_spend_company]]</f>
        <v>0.33333333333333331</v>
      </c>
      <c r="O3484" s="19">
        <v>3</v>
      </c>
    </row>
    <row r="3485" spans="1:15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VLOOKUP(Data[[#This Row],[dept]],Dept_Indexing[],2,FALSE)</f>
        <v>1</v>
      </c>
      <c r="L3485">
        <f>VLOOKUP(Data[[#This Row],[salary]],Salary_Index[],2,FALSE)</f>
        <v>1</v>
      </c>
      <c r="M3485" s="19">
        <f>LOG10(Data[[#This Row],[time_spend_company]])</f>
        <v>0.47712125471966244</v>
      </c>
      <c r="N3485" s="19">
        <f>1/Data[[#This Row],[time_spend_company]]</f>
        <v>0.33333333333333331</v>
      </c>
      <c r="O3485" s="19">
        <v>3</v>
      </c>
    </row>
    <row r="3486" spans="1:15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VLOOKUP(Data[[#This Row],[dept]],Dept_Indexing[],2,FALSE)</f>
        <v>2</v>
      </c>
      <c r="L3486">
        <f>VLOOKUP(Data[[#This Row],[salary]],Salary_Index[],2,FALSE)</f>
        <v>1</v>
      </c>
      <c r="M3486" s="19">
        <f>LOG10(Data[[#This Row],[time_spend_company]])</f>
        <v>0.47712125471966244</v>
      </c>
      <c r="N3486" s="19">
        <f>1/Data[[#This Row],[time_spend_company]]</f>
        <v>0.33333333333333331</v>
      </c>
      <c r="O3486" s="19">
        <v>3</v>
      </c>
    </row>
    <row r="3487" spans="1:15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VLOOKUP(Data[[#This Row],[dept]],Dept_Indexing[],2,FALSE)</f>
        <v>10</v>
      </c>
      <c r="L3487">
        <f>VLOOKUP(Data[[#This Row],[salary]],Salary_Index[],2,FALSE)</f>
        <v>1</v>
      </c>
      <c r="M3487" s="19">
        <f>LOG10(Data[[#This Row],[time_spend_company]])</f>
        <v>0.47712125471966244</v>
      </c>
      <c r="N3487" s="19">
        <f>1/Data[[#This Row],[time_spend_company]]</f>
        <v>0.33333333333333331</v>
      </c>
      <c r="O3487" s="19">
        <v>3</v>
      </c>
    </row>
    <row r="3488" spans="1:15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VLOOKUP(Data[[#This Row],[dept]],Dept_Indexing[],2,FALSE)</f>
        <v>10</v>
      </c>
      <c r="L3488">
        <f>VLOOKUP(Data[[#This Row],[salary]],Salary_Index[],2,FALSE)</f>
        <v>1</v>
      </c>
      <c r="M3488" s="19">
        <f>LOG10(Data[[#This Row],[time_spend_company]])</f>
        <v>0.47712125471966244</v>
      </c>
      <c r="N3488" s="19">
        <f>1/Data[[#This Row],[time_spend_company]]</f>
        <v>0.33333333333333331</v>
      </c>
      <c r="O3488" s="19">
        <v>3</v>
      </c>
    </row>
    <row r="3489" spans="1:15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VLOOKUP(Data[[#This Row],[dept]],Dept_Indexing[],2,FALSE)</f>
        <v>10</v>
      </c>
      <c r="L3489">
        <f>VLOOKUP(Data[[#This Row],[salary]],Salary_Index[],2,FALSE)</f>
        <v>1</v>
      </c>
      <c r="M3489" s="19">
        <f>LOG10(Data[[#This Row],[time_spend_company]])</f>
        <v>0.47712125471966244</v>
      </c>
      <c r="N3489" s="19">
        <f>1/Data[[#This Row],[time_spend_company]]</f>
        <v>0.33333333333333331</v>
      </c>
      <c r="O3489" s="19">
        <v>3</v>
      </c>
    </row>
    <row r="3490" spans="1:15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VLOOKUP(Data[[#This Row],[dept]],Dept_Indexing[],2,FALSE)</f>
        <v>10</v>
      </c>
      <c r="L3490">
        <f>VLOOKUP(Data[[#This Row],[salary]],Salary_Index[],2,FALSE)</f>
        <v>1</v>
      </c>
      <c r="M3490" s="19">
        <f>LOG10(Data[[#This Row],[time_spend_company]])</f>
        <v>0.47712125471966244</v>
      </c>
      <c r="N3490" s="19">
        <f>1/Data[[#This Row],[time_spend_company]]</f>
        <v>0.33333333333333331</v>
      </c>
      <c r="O3490" s="19">
        <v>3</v>
      </c>
    </row>
    <row r="3491" spans="1:15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VLOOKUP(Data[[#This Row],[dept]],Dept_Indexing[],2,FALSE)</f>
        <v>10</v>
      </c>
      <c r="L3491">
        <f>VLOOKUP(Data[[#This Row],[salary]],Salary_Index[],2,FALSE)</f>
        <v>1</v>
      </c>
      <c r="M3491" s="19">
        <f>LOG10(Data[[#This Row],[time_spend_company]])</f>
        <v>0.47712125471966244</v>
      </c>
      <c r="N3491" s="19">
        <f>1/Data[[#This Row],[time_spend_company]]</f>
        <v>0.33333333333333331</v>
      </c>
      <c r="O3491" s="19">
        <v>3</v>
      </c>
    </row>
    <row r="3492" spans="1:15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VLOOKUP(Data[[#This Row],[dept]],Dept_Indexing[],2,FALSE)</f>
        <v>9</v>
      </c>
      <c r="L3492">
        <f>VLOOKUP(Data[[#This Row],[salary]],Salary_Index[],2,FALSE)</f>
        <v>1</v>
      </c>
      <c r="M3492" s="19">
        <f>LOG10(Data[[#This Row],[time_spend_company]])</f>
        <v>0.47712125471966244</v>
      </c>
      <c r="N3492" s="19">
        <f>1/Data[[#This Row],[time_spend_company]]</f>
        <v>0.33333333333333331</v>
      </c>
      <c r="O3492" s="19">
        <v>3</v>
      </c>
    </row>
    <row r="3493" spans="1:15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VLOOKUP(Data[[#This Row],[dept]],Dept_Indexing[],2,FALSE)</f>
        <v>9</v>
      </c>
      <c r="L3493">
        <f>VLOOKUP(Data[[#This Row],[salary]],Salary_Index[],2,FALSE)</f>
        <v>1</v>
      </c>
      <c r="M3493" s="19">
        <f>LOG10(Data[[#This Row],[time_spend_company]])</f>
        <v>0.47712125471966244</v>
      </c>
      <c r="N3493" s="19">
        <f>1/Data[[#This Row],[time_spend_company]]</f>
        <v>0.33333333333333331</v>
      </c>
      <c r="O3493" s="19">
        <v>3</v>
      </c>
    </row>
    <row r="3494" spans="1:15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VLOOKUP(Data[[#This Row],[dept]],Dept_Indexing[],2,FALSE)</f>
        <v>4</v>
      </c>
      <c r="L3494">
        <f>VLOOKUP(Data[[#This Row],[salary]],Salary_Index[],2,FALSE)</f>
        <v>2</v>
      </c>
      <c r="M3494" s="19">
        <f>LOG10(Data[[#This Row],[time_spend_company]])</f>
        <v>0.47712125471966244</v>
      </c>
      <c r="N3494" s="19">
        <f>1/Data[[#This Row],[time_spend_company]]</f>
        <v>0.33333333333333331</v>
      </c>
      <c r="O3494" s="19">
        <v>3</v>
      </c>
    </row>
    <row r="3495" spans="1:15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VLOOKUP(Data[[#This Row],[dept]],Dept_Indexing[],2,FALSE)</f>
        <v>3</v>
      </c>
      <c r="L3495">
        <f>VLOOKUP(Data[[#This Row],[salary]],Salary_Index[],2,FALSE)</f>
        <v>3</v>
      </c>
      <c r="M3495" s="19">
        <f>LOG10(Data[[#This Row],[time_spend_company]])</f>
        <v>0.47712125471966244</v>
      </c>
      <c r="N3495" s="19">
        <f>1/Data[[#This Row],[time_spend_company]]</f>
        <v>0.33333333333333331</v>
      </c>
      <c r="O3495" s="19">
        <v>3</v>
      </c>
    </row>
    <row r="3496" spans="1:15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VLOOKUP(Data[[#This Row],[dept]],Dept_Indexing[],2,FALSE)</f>
        <v>3</v>
      </c>
      <c r="L3496">
        <f>VLOOKUP(Data[[#This Row],[salary]],Salary_Index[],2,FALSE)</f>
        <v>2</v>
      </c>
      <c r="M3496" s="19">
        <f>LOG10(Data[[#This Row],[time_spend_company]])</f>
        <v>0.47712125471966244</v>
      </c>
      <c r="N3496" s="19">
        <f>1/Data[[#This Row],[time_spend_company]]</f>
        <v>0.33333333333333331</v>
      </c>
      <c r="O3496" s="19">
        <v>3</v>
      </c>
    </row>
    <row r="3497" spans="1:15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VLOOKUP(Data[[#This Row],[dept]],Dept_Indexing[],2,FALSE)</f>
        <v>6</v>
      </c>
      <c r="L3497">
        <f>VLOOKUP(Data[[#This Row],[salary]],Salary_Index[],2,FALSE)</f>
        <v>2</v>
      </c>
      <c r="M3497" s="19">
        <f>LOG10(Data[[#This Row],[time_spend_company]])</f>
        <v>0.47712125471966244</v>
      </c>
      <c r="N3497" s="19">
        <f>1/Data[[#This Row],[time_spend_company]]</f>
        <v>0.33333333333333331</v>
      </c>
      <c r="O3497" s="19">
        <v>3</v>
      </c>
    </row>
    <row r="3498" spans="1:15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VLOOKUP(Data[[#This Row],[dept]],Dept_Indexing[],2,FALSE)</f>
        <v>6</v>
      </c>
      <c r="L3498">
        <f>VLOOKUP(Data[[#This Row],[salary]],Salary_Index[],2,FALSE)</f>
        <v>2</v>
      </c>
      <c r="M3498" s="19">
        <f>LOG10(Data[[#This Row],[time_spend_company]])</f>
        <v>0.47712125471966244</v>
      </c>
      <c r="N3498" s="19">
        <f>1/Data[[#This Row],[time_spend_company]]</f>
        <v>0.33333333333333331</v>
      </c>
      <c r="O3498" s="19">
        <v>3</v>
      </c>
    </row>
    <row r="3499" spans="1:15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VLOOKUP(Data[[#This Row],[dept]],Dept_Indexing[],2,FALSE)</f>
        <v>6</v>
      </c>
      <c r="L3499">
        <f>VLOOKUP(Data[[#This Row],[salary]],Salary_Index[],2,FALSE)</f>
        <v>1</v>
      </c>
      <c r="M3499" s="19">
        <f>LOG10(Data[[#This Row],[time_spend_company]])</f>
        <v>0.47712125471966244</v>
      </c>
      <c r="N3499" s="19">
        <f>1/Data[[#This Row],[time_spend_company]]</f>
        <v>0.33333333333333331</v>
      </c>
      <c r="O3499" s="19">
        <v>3</v>
      </c>
    </row>
    <row r="3500" spans="1:15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VLOOKUP(Data[[#This Row],[dept]],Dept_Indexing[],2,FALSE)</f>
        <v>3</v>
      </c>
      <c r="L3500">
        <f>VLOOKUP(Data[[#This Row],[salary]],Salary_Index[],2,FALSE)</f>
        <v>1</v>
      </c>
      <c r="M3500" s="19">
        <f>LOG10(Data[[#This Row],[time_spend_company]])</f>
        <v>0.47712125471966244</v>
      </c>
      <c r="N3500" s="19">
        <f>1/Data[[#This Row],[time_spend_company]]</f>
        <v>0.33333333333333331</v>
      </c>
      <c r="O3500" s="19">
        <v>3</v>
      </c>
    </row>
    <row r="3501" spans="1:15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VLOOKUP(Data[[#This Row],[dept]],Dept_Indexing[],2,FALSE)</f>
        <v>7</v>
      </c>
      <c r="L3501">
        <f>VLOOKUP(Data[[#This Row],[salary]],Salary_Index[],2,FALSE)</f>
        <v>1</v>
      </c>
      <c r="M3501" s="19">
        <f>LOG10(Data[[#This Row],[time_spend_company]])</f>
        <v>0.47712125471966244</v>
      </c>
      <c r="N3501" s="19">
        <f>1/Data[[#This Row],[time_spend_company]]</f>
        <v>0.33333333333333331</v>
      </c>
      <c r="O3501" s="19">
        <v>3</v>
      </c>
    </row>
    <row r="3502" spans="1:15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VLOOKUP(Data[[#This Row],[dept]],Dept_Indexing[],2,FALSE)</f>
        <v>7</v>
      </c>
      <c r="L3502">
        <f>VLOOKUP(Data[[#This Row],[salary]],Salary_Index[],2,FALSE)</f>
        <v>1</v>
      </c>
      <c r="M3502" s="19">
        <f>LOG10(Data[[#This Row],[time_spend_company]])</f>
        <v>0.47712125471966244</v>
      </c>
      <c r="N3502" s="19">
        <f>1/Data[[#This Row],[time_spend_company]]</f>
        <v>0.33333333333333331</v>
      </c>
      <c r="O3502" s="19">
        <v>3</v>
      </c>
    </row>
    <row r="3503" spans="1:15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VLOOKUP(Data[[#This Row],[dept]],Dept_Indexing[],2,FALSE)</f>
        <v>8</v>
      </c>
      <c r="L3503">
        <f>VLOOKUP(Data[[#This Row],[salary]],Salary_Index[],2,FALSE)</f>
        <v>1</v>
      </c>
      <c r="M3503" s="19">
        <f>LOG10(Data[[#This Row],[time_spend_company]])</f>
        <v>0.47712125471966244</v>
      </c>
      <c r="N3503" s="19">
        <f>1/Data[[#This Row],[time_spend_company]]</f>
        <v>0.33333333333333331</v>
      </c>
      <c r="O3503" s="19">
        <v>3</v>
      </c>
    </row>
    <row r="3504" spans="1:15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VLOOKUP(Data[[#This Row],[dept]],Dept_Indexing[],2,FALSE)</f>
        <v>4</v>
      </c>
      <c r="L3504">
        <f>VLOOKUP(Data[[#This Row],[salary]],Salary_Index[],2,FALSE)</f>
        <v>1</v>
      </c>
      <c r="M3504" s="19">
        <f>LOG10(Data[[#This Row],[time_spend_company]])</f>
        <v>0.47712125471966244</v>
      </c>
      <c r="N3504" s="19">
        <f>1/Data[[#This Row],[time_spend_company]]</f>
        <v>0.33333333333333331</v>
      </c>
      <c r="O3504" s="19">
        <v>3</v>
      </c>
    </row>
    <row r="3505" spans="1:15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VLOOKUP(Data[[#This Row],[dept]],Dept_Indexing[],2,FALSE)</f>
        <v>8</v>
      </c>
      <c r="L3505">
        <f>VLOOKUP(Data[[#This Row],[salary]],Salary_Index[],2,FALSE)</f>
        <v>1</v>
      </c>
      <c r="M3505" s="19">
        <f>LOG10(Data[[#This Row],[time_spend_company]])</f>
        <v>0.47712125471966244</v>
      </c>
      <c r="N3505" s="19">
        <f>1/Data[[#This Row],[time_spend_company]]</f>
        <v>0.33333333333333331</v>
      </c>
      <c r="O3505" s="19">
        <v>3</v>
      </c>
    </row>
    <row r="3506" spans="1:15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VLOOKUP(Data[[#This Row],[dept]],Dept_Indexing[],2,FALSE)</f>
        <v>8</v>
      </c>
      <c r="L3506">
        <f>VLOOKUP(Data[[#This Row],[salary]],Salary_Index[],2,FALSE)</f>
        <v>1</v>
      </c>
      <c r="M3506" s="19">
        <f>LOG10(Data[[#This Row],[time_spend_company]])</f>
        <v>0.47712125471966244</v>
      </c>
      <c r="N3506" s="19">
        <f>1/Data[[#This Row],[time_spend_company]]</f>
        <v>0.33333333333333331</v>
      </c>
      <c r="O3506" s="19">
        <v>3</v>
      </c>
    </row>
    <row r="3507" spans="1:15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VLOOKUP(Data[[#This Row],[dept]],Dept_Indexing[],2,FALSE)</f>
        <v>8</v>
      </c>
      <c r="L3507">
        <f>VLOOKUP(Data[[#This Row],[salary]],Salary_Index[],2,FALSE)</f>
        <v>2</v>
      </c>
      <c r="M3507" s="19">
        <f>LOG10(Data[[#This Row],[time_spend_company]])</f>
        <v>0.47712125471966244</v>
      </c>
      <c r="N3507" s="19">
        <f>1/Data[[#This Row],[time_spend_company]]</f>
        <v>0.33333333333333331</v>
      </c>
      <c r="O3507" s="19">
        <v>3</v>
      </c>
    </row>
    <row r="3508" spans="1:15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VLOOKUP(Data[[#This Row],[dept]],Dept_Indexing[],2,FALSE)</f>
        <v>8</v>
      </c>
      <c r="L3508">
        <f>VLOOKUP(Data[[#This Row],[salary]],Salary_Index[],2,FALSE)</f>
        <v>2</v>
      </c>
      <c r="M3508" s="19">
        <f>LOG10(Data[[#This Row],[time_spend_company]])</f>
        <v>0.47712125471966244</v>
      </c>
      <c r="N3508" s="19">
        <f>1/Data[[#This Row],[time_spend_company]]</f>
        <v>0.33333333333333331</v>
      </c>
      <c r="O3508" s="19">
        <v>3</v>
      </c>
    </row>
    <row r="3509" spans="1:15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VLOOKUP(Data[[#This Row],[dept]],Dept_Indexing[],2,FALSE)</f>
        <v>8</v>
      </c>
      <c r="L3509">
        <f>VLOOKUP(Data[[#This Row],[salary]],Salary_Index[],2,FALSE)</f>
        <v>2</v>
      </c>
      <c r="M3509" s="19">
        <f>LOG10(Data[[#This Row],[time_spend_company]])</f>
        <v>0.47712125471966244</v>
      </c>
      <c r="N3509" s="19">
        <f>1/Data[[#This Row],[time_spend_company]]</f>
        <v>0.33333333333333331</v>
      </c>
      <c r="O3509" s="19">
        <v>3</v>
      </c>
    </row>
    <row r="3510" spans="1:15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VLOOKUP(Data[[#This Row],[dept]],Dept_Indexing[],2,FALSE)</f>
        <v>8</v>
      </c>
      <c r="L3510">
        <f>VLOOKUP(Data[[#This Row],[salary]],Salary_Index[],2,FALSE)</f>
        <v>2</v>
      </c>
      <c r="M3510" s="19">
        <f>LOG10(Data[[#This Row],[time_spend_company]])</f>
        <v>0.47712125471966244</v>
      </c>
      <c r="N3510" s="19">
        <f>1/Data[[#This Row],[time_spend_company]]</f>
        <v>0.33333333333333331</v>
      </c>
      <c r="O3510" s="19">
        <v>3</v>
      </c>
    </row>
    <row r="3511" spans="1:15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VLOOKUP(Data[[#This Row],[dept]],Dept_Indexing[],2,FALSE)</f>
        <v>8</v>
      </c>
      <c r="L3511">
        <f>VLOOKUP(Data[[#This Row],[salary]],Salary_Index[],2,FALSE)</f>
        <v>2</v>
      </c>
      <c r="M3511" s="19">
        <f>LOG10(Data[[#This Row],[time_spend_company]])</f>
        <v>0.47712125471966244</v>
      </c>
      <c r="N3511" s="19">
        <f>1/Data[[#This Row],[time_spend_company]]</f>
        <v>0.33333333333333331</v>
      </c>
      <c r="O3511" s="19">
        <v>3</v>
      </c>
    </row>
    <row r="3512" spans="1:15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VLOOKUP(Data[[#This Row],[dept]],Dept_Indexing[],2,FALSE)</f>
        <v>8</v>
      </c>
      <c r="L3512">
        <f>VLOOKUP(Data[[#This Row],[salary]],Salary_Index[],2,FALSE)</f>
        <v>2</v>
      </c>
      <c r="M3512" s="19">
        <f>LOG10(Data[[#This Row],[time_spend_company]])</f>
        <v>0.47712125471966244</v>
      </c>
      <c r="N3512" s="19">
        <f>1/Data[[#This Row],[time_spend_company]]</f>
        <v>0.33333333333333331</v>
      </c>
      <c r="O3512" s="19">
        <v>3</v>
      </c>
    </row>
    <row r="3513" spans="1:15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VLOOKUP(Data[[#This Row],[dept]],Dept_Indexing[],2,FALSE)</f>
        <v>8</v>
      </c>
      <c r="L3513">
        <f>VLOOKUP(Data[[#This Row],[salary]],Salary_Index[],2,FALSE)</f>
        <v>2</v>
      </c>
      <c r="M3513" s="19">
        <f>LOG10(Data[[#This Row],[time_spend_company]])</f>
        <v>0.47712125471966244</v>
      </c>
      <c r="N3513" s="19">
        <f>1/Data[[#This Row],[time_spend_company]]</f>
        <v>0.33333333333333331</v>
      </c>
      <c r="O3513" s="19">
        <v>3</v>
      </c>
    </row>
    <row r="3514" spans="1:15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VLOOKUP(Data[[#This Row],[dept]],Dept_Indexing[],2,FALSE)</f>
        <v>8</v>
      </c>
      <c r="L3514">
        <f>VLOOKUP(Data[[#This Row],[salary]],Salary_Index[],2,FALSE)</f>
        <v>2</v>
      </c>
      <c r="M3514" s="19">
        <f>LOG10(Data[[#This Row],[time_spend_company]])</f>
        <v>0.47712125471966244</v>
      </c>
      <c r="N3514" s="19">
        <f>1/Data[[#This Row],[time_spend_company]]</f>
        <v>0.33333333333333331</v>
      </c>
      <c r="O3514" s="19">
        <v>3</v>
      </c>
    </row>
    <row r="3515" spans="1:15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VLOOKUP(Data[[#This Row],[dept]],Dept_Indexing[],2,FALSE)</f>
        <v>8</v>
      </c>
      <c r="L3515">
        <f>VLOOKUP(Data[[#This Row],[salary]],Salary_Index[],2,FALSE)</f>
        <v>3</v>
      </c>
      <c r="M3515" s="19">
        <f>LOG10(Data[[#This Row],[time_spend_company]])</f>
        <v>0.47712125471966244</v>
      </c>
      <c r="N3515" s="19">
        <f>1/Data[[#This Row],[time_spend_company]]</f>
        <v>0.33333333333333331</v>
      </c>
      <c r="O3515" s="19">
        <v>3</v>
      </c>
    </row>
    <row r="3516" spans="1:15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VLOOKUP(Data[[#This Row],[dept]],Dept_Indexing[],2,FALSE)</f>
        <v>8</v>
      </c>
      <c r="L3516">
        <f>VLOOKUP(Data[[#This Row],[salary]],Salary_Index[],2,FALSE)</f>
        <v>2</v>
      </c>
      <c r="M3516" s="19">
        <f>LOG10(Data[[#This Row],[time_spend_company]])</f>
        <v>0.47712125471966244</v>
      </c>
      <c r="N3516" s="19">
        <f>1/Data[[#This Row],[time_spend_company]]</f>
        <v>0.33333333333333331</v>
      </c>
      <c r="O3516" s="19">
        <v>3</v>
      </c>
    </row>
    <row r="3517" spans="1:15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VLOOKUP(Data[[#This Row],[dept]],Dept_Indexing[],2,FALSE)</f>
        <v>2</v>
      </c>
      <c r="L3517">
        <f>VLOOKUP(Data[[#This Row],[salary]],Salary_Index[],2,FALSE)</f>
        <v>1</v>
      </c>
      <c r="M3517" s="19">
        <f>LOG10(Data[[#This Row],[time_spend_company]])</f>
        <v>0.47712125471966244</v>
      </c>
      <c r="N3517" s="19">
        <f>1/Data[[#This Row],[time_spend_company]]</f>
        <v>0.33333333333333331</v>
      </c>
      <c r="O3517" s="19">
        <v>3</v>
      </c>
    </row>
    <row r="3518" spans="1:15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VLOOKUP(Data[[#This Row],[dept]],Dept_Indexing[],2,FALSE)</f>
        <v>2</v>
      </c>
      <c r="L3518">
        <f>VLOOKUP(Data[[#This Row],[salary]],Salary_Index[],2,FALSE)</f>
        <v>1</v>
      </c>
      <c r="M3518" s="19">
        <f>LOG10(Data[[#This Row],[time_spend_company]])</f>
        <v>0.47712125471966244</v>
      </c>
      <c r="N3518" s="19">
        <f>1/Data[[#This Row],[time_spend_company]]</f>
        <v>0.33333333333333331</v>
      </c>
      <c r="O3518" s="19">
        <v>3</v>
      </c>
    </row>
    <row r="3519" spans="1:15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VLOOKUP(Data[[#This Row],[dept]],Dept_Indexing[],2,FALSE)</f>
        <v>2</v>
      </c>
      <c r="L3519">
        <f>VLOOKUP(Data[[#This Row],[salary]],Salary_Index[],2,FALSE)</f>
        <v>1</v>
      </c>
      <c r="M3519" s="19">
        <f>LOG10(Data[[#This Row],[time_spend_company]])</f>
        <v>0.47712125471966244</v>
      </c>
      <c r="N3519" s="19">
        <f>1/Data[[#This Row],[time_spend_company]]</f>
        <v>0.33333333333333331</v>
      </c>
      <c r="O3519" s="19">
        <v>3</v>
      </c>
    </row>
    <row r="3520" spans="1:15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VLOOKUP(Data[[#This Row],[dept]],Dept_Indexing[],2,FALSE)</f>
        <v>10</v>
      </c>
      <c r="L3520">
        <f>VLOOKUP(Data[[#This Row],[salary]],Salary_Index[],2,FALSE)</f>
        <v>1</v>
      </c>
      <c r="M3520" s="19">
        <f>LOG10(Data[[#This Row],[time_spend_company]])</f>
        <v>0.47712125471966244</v>
      </c>
      <c r="N3520" s="19">
        <f>1/Data[[#This Row],[time_spend_company]]</f>
        <v>0.33333333333333331</v>
      </c>
      <c r="O3520" s="19">
        <v>3</v>
      </c>
    </row>
    <row r="3521" spans="1:15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VLOOKUP(Data[[#This Row],[dept]],Dept_Indexing[],2,FALSE)</f>
        <v>10</v>
      </c>
      <c r="L3521">
        <f>VLOOKUP(Data[[#This Row],[salary]],Salary_Index[],2,FALSE)</f>
        <v>1</v>
      </c>
      <c r="M3521" s="19">
        <f>LOG10(Data[[#This Row],[time_spend_company]])</f>
        <v>0.47712125471966244</v>
      </c>
      <c r="N3521" s="19">
        <f>1/Data[[#This Row],[time_spend_company]]</f>
        <v>0.33333333333333331</v>
      </c>
      <c r="O3521" s="19">
        <v>3</v>
      </c>
    </row>
    <row r="3522" spans="1:15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VLOOKUP(Data[[#This Row],[dept]],Dept_Indexing[],2,FALSE)</f>
        <v>10</v>
      </c>
      <c r="L3522">
        <f>VLOOKUP(Data[[#This Row],[salary]],Salary_Index[],2,FALSE)</f>
        <v>1</v>
      </c>
      <c r="M3522" s="19">
        <f>LOG10(Data[[#This Row],[time_spend_company]])</f>
        <v>0.47712125471966244</v>
      </c>
      <c r="N3522" s="19">
        <f>1/Data[[#This Row],[time_spend_company]]</f>
        <v>0.33333333333333331</v>
      </c>
      <c r="O3522" s="19">
        <v>3</v>
      </c>
    </row>
    <row r="3523" spans="1:15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VLOOKUP(Data[[#This Row],[dept]],Dept_Indexing[],2,FALSE)</f>
        <v>9</v>
      </c>
      <c r="L3523">
        <f>VLOOKUP(Data[[#This Row],[salary]],Salary_Index[],2,FALSE)</f>
        <v>1</v>
      </c>
      <c r="M3523" s="19">
        <f>LOG10(Data[[#This Row],[time_spend_company]])</f>
        <v>0.47712125471966244</v>
      </c>
      <c r="N3523" s="19">
        <f>1/Data[[#This Row],[time_spend_company]]</f>
        <v>0.33333333333333331</v>
      </c>
      <c r="O3523" s="19">
        <v>3</v>
      </c>
    </row>
    <row r="3524" spans="1:15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VLOOKUP(Data[[#This Row],[dept]],Dept_Indexing[],2,FALSE)</f>
        <v>9</v>
      </c>
      <c r="L3524">
        <f>VLOOKUP(Data[[#This Row],[salary]],Salary_Index[],2,FALSE)</f>
        <v>1</v>
      </c>
      <c r="M3524" s="19">
        <f>LOG10(Data[[#This Row],[time_spend_company]])</f>
        <v>0.47712125471966244</v>
      </c>
      <c r="N3524" s="19">
        <f>1/Data[[#This Row],[time_spend_company]]</f>
        <v>0.33333333333333331</v>
      </c>
      <c r="O3524" s="19">
        <v>3</v>
      </c>
    </row>
    <row r="3525" spans="1:15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VLOOKUP(Data[[#This Row],[dept]],Dept_Indexing[],2,FALSE)</f>
        <v>9</v>
      </c>
      <c r="L3525">
        <f>VLOOKUP(Data[[#This Row],[salary]],Salary_Index[],2,FALSE)</f>
        <v>1</v>
      </c>
      <c r="M3525" s="19">
        <f>LOG10(Data[[#This Row],[time_spend_company]])</f>
        <v>0.47712125471966244</v>
      </c>
      <c r="N3525" s="19">
        <f>1/Data[[#This Row],[time_spend_company]]</f>
        <v>0.33333333333333331</v>
      </c>
      <c r="O3525" s="19">
        <v>3</v>
      </c>
    </row>
    <row r="3526" spans="1:15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VLOOKUP(Data[[#This Row],[dept]],Dept_Indexing[],2,FALSE)</f>
        <v>9</v>
      </c>
      <c r="L3526">
        <f>VLOOKUP(Data[[#This Row],[salary]],Salary_Index[],2,FALSE)</f>
        <v>2</v>
      </c>
      <c r="M3526" s="19">
        <f>LOG10(Data[[#This Row],[time_spend_company]])</f>
        <v>0.47712125471966244</v>
      </c>
      <c r="N3526" s="19">
        <f>1/Data[[#This Row],[time_spend_company]]</f>
        <v>0.33333333333333331</v>
      </c>
      <c r="O3526" s="19">
        <v>3</v>
      </c>
    </row>
    <row r="3527" spans="1:15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VLOOKUP(Data[[#This Row],[dept]],Dept_Indexing[],2,FALSE)</f>
        <v>9</v>
      </c>
      <c r="L3527">
        <f>VLOOKUP(Data[[#This Row],[salary]],Salary_Index[],2,FALSE)</f>
        <v>2</v>
      </c>
      <c r="M3527" s="19">
        <f>LOG10(Data[[#This Row],[time_spend_company]])</f>
        <v>0.47712125471966244</v>
      </c>
      <c r="N3527" s="19">
        <f>1/Data[[#This Row],[time_spend_company]]</f>
        <v>0.33333333333333331</v>
      </c>
      <c r="O3527" s="19">
        <v>3</v>
      </c>
    </row>
    <row r="3528" spans="1:15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VLOOKUP(Data[[#This Row],[dept]],Dept_Indexing[],2,FALSE)</f>
        <v>10</v>
      </c>
      <c r="L3528">
        <f>VLOOKUP(Data[[#This Row],[salary]],Salary_Index[],2,FALSE)</f>
        <v>2</v>
      </c>
      <c r="M3528" s="19">
        <f>LOG10(Data[[#This Row],[time_spend_company]])</f>
        <v>0.47712125471966244</v>
      </c>
      <c r="N3528" s="19">
        <f>1/Data[[#This Row],[time_spend_company]]</f>
        <v>0.33333333333333331</v>
      </c>
      <c r="O3528" s="19">
        <v>3</v>
      </c>
    </row>
    <row r="3529" spans="1:15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VLOOKUP(Data[[#This Row],[dept]],Dept_Indexing[],2,FALSE)</f>
        <v>10</v>
      </c>
      <c r="L3529">
        <f>VLOOKUP(Data[[#This Row],[salary]],Salary_Index[],2,FALSE)</f>
        <v>2</v>
      </c>
      <c r="M3529" s="19">
        <f>LOG10(Data[[#This Row],[time_spend_company]])</f>
        <v>0.47712125471966244</v>
      </c>
      <c r="N3529" s="19">
        <f>1/Data[[#This Row],[time_spend_company]]</f>
        <v>0.33333333333333331</v>
      </c>
      <c r="O3529" s="19">
        <v>3</v>
      </c>
    </row>
    <row r="3530" spans="1:15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VLOOKUP(Data[[#This Row],[dept]],Dept_Indexing[],2,FALSE)</f>
        <v>4</v>
      </c>
      <c r="L3530">
        <f>VLOOKUP(Data[[#This Row],[salary]],Salary_Index[],2,FALSE)</f>
        <v>2</v>
      </c>
      <c r="M3530" s="19">
        <f>LOG10(Data[[#This Row],[time_spend_company]])</f>
        <v>0.47712125471966244</v>
      </c>
      <c r="N3530" s="19">
        <f>1/Data[[#This Row],[time_spend_company]]</f>
        <v>0.33333333333333331</v>
      </c>
      <c r="O3530" s="19">
        <v>3</v>
      </c>
    </row>
    <row r="3531" spans="1:15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VLOOKUP(Data[[#This Row],[dept]],Dept_Indexing[],2,FALSE)</f>
        <v>3</v>
      </c>
      <c r="L3531">
        <f>VLOOKUP(Data[[#This Row],[salary]],Salary_Index[],2,FALSE)</f>
        <v>2</v>
      </c>
      <c r="M3531" s="19">
        <f>LOG10(Data[[#This Row],[time_spend_company]])</f>
        <v>0.47712125471966244</v>
      </c>
      <c r="N3531" s="19">
        <f>1/Data[[#This Row],[time_spend_company]]</f>
        <v>0.33333333333333331</v>
      </c>
      <c r="O3531" s="19">
        <v>3</v>
      </c>
    </row>
    <row r="3532" spans="1:15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VLOOKUP(Data[[#This Row],[dept]],Dept_Indexing[],2,FALSE)</f>
        <v>3</v>
      </c>
      <c r="L3532">
        <f>VLOOKUP(Data[[#This Row],[salary]],Salary_Index[],2,FALSE)</f>
        <v>2</v>
      </c>
      <c r="M3532" s="19">
        <f>LOG10(Data[[#This Row],[time_spend_company]])</f>
        <v>0.47712125471966244</v>
      </c>
      <c r="N3532" s="19">
        <f>1/Data[[#This Row],[time_spend_company]]</f>
        <v>0.33333333333333331</v>
      </c>
      <c r="O3532" s="19">
        <v>3</v>
      </c>
    </row>
    <row r="3533" spans="1:15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VLOOKUP(Data[[#This Row],[dept]],Dept_Indexing[],2,FALSE)</f>
        <v>3</v>
      </c>
      <c r="L3533">
        <f>VLOOKUP(Data[[#This Row],[salary]],Salary_Index[],2,FALSE)</f>
        <v>3</v>
      </c>
      <c r="M3533" s="19">
        <f>LOG10(Data[[#This Row],[time_spend_company]])</f>
        <v>0.47712125471966244</v>
      </c>
      <c r="N3533" s="19">
        <f>1/Data[[#This Row],[time_spend_company]]</f>
        <v>0.33333333333333331</v>
      </c>
      <c r="O3533" s="19">
        <v>3</v>
      </c>
    </row>
    <row r="3534" spans="1:15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VLOOKUP(Data[[#This Row],[dept]],Dept_Indexing[],2,FALSE)</f>
        <v>6</v>
      </c>
      <c r="L3534">
        <f>VLOOKUP(Data[[#This Row],[salary]],Salary_Index[],2,FALSE)</f>
        <v>2</v>
      </c>
      <c r="M3534" s="19">
        <f>LOG10(Data[[#This Row],[time_spend_company]])</f>
        <v>0.47712125471966244</v>
      </c>
      <c r="N3534" s="19">
        <f>1/Data[[#This Row],[time_spend_company]]</f>
        <v>0.33333333333333331</v>
      </c>
      <c r="O3534" s="19">
        <v>3</v>
      </c>
    </row>
    <row r="3535" spans="1:15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VLOOKUP(Data[[#This Row],[dept]],Dept_Indexing[],2,FALSE)</f>
        <v>3</v>
      </c>
      <c r="L3535">
        <f>VLOOKUP(Data[[#This Row],[salary]],Salary_Index[],2,FALSE)</f>
        <v>1</v>
      </c>
      <c r="M3535" s="19">
        <f>LOG10(Data[[#This Row],[time_spend_company]])</f>
        <v>0.47712125471966244</v>
      </c>
      <c r="N3535" s="19">
        <f>1/Data[[#This Row],[time_spend_company]]</f>
        <v>0.33333333333333331</v>
      </c>
      <c r="O3535" s="19">
        <v>3</v>
      </c>
    </row>
    <row r="3536" spans="1:15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VLOOKUP(Data[[#This Row],[dept]],Dept_Indexing[],2,FALSE)</f>
        <v>7</v>
      </c>
      <c r="L3536">
        <f>VLOOKUP(Data[[#This Row],[salary]],Salary_Index[],2,FALSE)</f>
        <v>1</v>
      </c>
      <c r="M3536" s="19">
        <f>LOG10(Data[[#This Row],[time_spend_company]])</f>
        <v>0.47712125471966244</v>
      </c>
      <c r="N3536" s="19">
        <f>1/Data[[#This Row],[time_spend_company]]</f>
        <v>0.33333333333333331</v>
      </c>
      <c r="O3536" s="19">
        <v>3</v>
      </c>
    </row>
    <row r="3537" spans="1:15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VLOOKUP(Data[[#This Row],[dept]],Dept_Indexing[],2,FALSE)</f>
        <v>7</v>
      </c>
      <c r="L3537">
        <f>VLOOKUP(Data[[#This Row],[salary]],Salary_Index[],2,FALSE)</f>
        <v>1</v>
      </c>
      <c r="M3537" s="19">
        <f>LOG10(Data[[#This Row],[time_spend_company]])</f>
        <v>0.47712125471966244</v>
      </c>
      <c r="N3537" s="19">
        <f>1/Data[[#This Row],[time_spend_company]]</f>
        <v>0.33333333333333331</v>
      </c>
      <c r="O3537" s="19">
        <v>3</v>
      </c>
    </row>
    <row r="3538" spans="1:15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VLOOKUP(Data[[#This Row],[dept]],Dept_Indexing[],2,FALSE)</f>
        <v>7</v>
      </c>
      <c r="L3538">
        <f>VLOOKUP(Data[[#This Row],[salary]],Salary_Index[],2,FALSE)</f>
        <v>1</v>
      </c>
      <c r="M3538" s="19">
        <f>LOG10(Data[[#This Row],[time_spend_company]])</f>
        <v>0.47712125471966244</v>
      </c>
      <c r="N3538" s="19">
        <f>1/Data[[#This Row],[time_spend_company]]</f>
        <v>0.33333333333333331</v>
      </c>
      <c r="O3538" s="19">
        <v>3</v>
      </c>
    </row>
    <row r="3539" spans="1:15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VLOOKUP(Data[[#This Row],[dept]],Dept_Indexing[],2,FALSE)</f>
        <v>9</v>
      </c>
      <c r="L3539">
        <f>VLOOKUP(Data[[#This Row],[salary]],Salary_Index[],2,FALSE)</f>
        <v>1</v>
      </c>
      <c r="M3539" s="19">
        <f>LOG10(Data[[#This Row],[time_spend_company]])</f>
        <v>0.47712125471966244</v>
      </c>
      <c r="N3539" s="19">
        <f>1/Data[[#This Row],[time_spend_company]]</f>
        <v>0.33333333333333331</v>
      </c>
      <c r="O3539" s="19">
        <v>3</v>
      </c>
    </row>
    <row r="3540" spans="1:15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VLOOKUP(Data[[#This Row],[dept]],Dept_Indexing[],2,FALSE)</f>
        <v>10</v>
      </c>
      <c r="L3540">
        <f>VLOOKUP(Data[[#This Row],[salary]],Salary_Index[],2,FALSE)</f>
        <v>1</v>
      </c>
      <c r="M3540" s="19">
        <f>LOG10(Data[[#This Row],[time_spend_company]])</f>
        <v>0.47712125471966244</v>
      </c>
      <c r="N3540" s="19">
        <f>1/Data[[#This Row],[time_spend_company]]</f>
        <v>0.33333333333333331</v>
      </c>
      <c r="O3540" s="19">
        <v>3</v>
      </c>
    </row>
    <row r="3541" spans="1:15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VLOOKUP(Data[[#This Row],[dept]],Dept_Indexing[],2,FALSE)</f>
        <v>4</v>
      </c>
      <c r="L3541">
        <f>VLOOKUP(Data[[#This Row],[salary]],Salary_Index[],2,FALSE)</f>
        <v>1</v>
      </c>
      <c r="M3541" s="19">
        <f>LOG10(Data[[#This Row],[time_spend_company]])</f>
        <v>0.47712125471966244</v>
      </c>
      <c r="N3541" s="19">
        <f>1/Data[[#This Row],[time_spend_company]]</f>
        <v>0.33333333333333331</v>
      </c>
      <c r="O3541" s="19">
        <v>3</v>
      </c>
    </row>
    <row r="3542" spans="1:15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VLOOKUP(Data[[#This Row],[dept]],Dept_Indexing[],2,FALSE)</f>
        <v>5</v>
      </c>
      <c r="L3542">
        <f>VLOOKUP(Data[[#This Row],[salary]],Salary_Index[],2,FALSE)</f>
        <v>1</v>
      </c>
      <c r="M3542" s="19">
        <f>LOG10(Data[[#This Row],[time_spend_company]])</f>
        <v>0.47712125471966244</v>
      </c>
      <c r="N3542" s="19">
        <f>1/Data[[#This Row],[time_spend_company]]</f>
        <v>0.33333333333333331</v>
      </c>
      <c r="O3542" s="19">
        <v>3</v>
      </c>
    </row>
    <row r="3543" spans="1:15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VLOOKUP(Data[[#This Row],[dept]],Dept_Indexing[],2,FALSE)</f>
        <v>5</v>
      </c>
      <c r="L3543">
        <f>VLOOKUP(Data[[#This Row],[salary]],Salary_Index[],2,FALSE)</f>
        <v>1</v>
      </c>
      <c r="M3543" s="19">
        <f>LOG10(Data[[#This Row],[time_spend_company]])</f>
        <v>0.47712125471966244</v>
      </c>
      <c r="N3543" s="19">
        <f>1/Data[[#This Row],[time_spend_company]]</f>
        <v>0.33333333333333331</v>
      </c>
      <c r="O3543" s="19">
        <v>3</v>
      </c>
    </row>
    <row r="3544" spans="1:15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VLOOKUP(Data[[#This Row],[dept]],Dept_Indexing[],2,FALSE)</f>
        <v>8</v>
      </c>
      <c r="L3544">
        <f>VLOOKUP(Data[[#This Row],[salary]],Salary_Index[],2,FALSE)</f>
        <v>1</v>
      </c>
      <c r="M3544" s="19">
        <f>LOG10(Data[[#This Row],[time_spend_company]])</f>
        <v>0.47712125471966244</v>
      </c>
      <c r="N3544" s="19">
        <f>1/Data[[#This Row],[time_spend_company]]</f>
        <v>0.33333333333333331</v>
      </c>
      <c r="O3544" s="19">
        <v>3</v>
      </c>
    </row>
    <row r="3545" spans="1:15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VLOOKUP(Data[[#This Row],[dept]],Dept_Indexing[],2,FALSE)</f>
        <v>8</v>
      </c>
      <c r="L3545">
        <f>VLOOKUP(Data[[#This Row],[salary]],Salary_Index[],2,FALSE)</f>
        <v>1</v>
      </c>
      <c r="M3545" s="19">
        <f>LOG10(Data[[#This Row],[time_spend_company]])</f>
        <v>0.47712125471966244</v>
      </c>
      <c r="N3545" s="19">
        <f>1/Data[[#This Row],[time_spend_company]]</f>
        <v>0.33333333333333331</v>
      </c>
      <c r="O3545" s="19">
        <v>3</v>
      </c>
    </row>
    <row r="3546" spans="1:15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VLOOKUP(Data[[#This Row],[dept]],Dept_Indexing[],2,FALSE)</f>
        <v>8</v>
      </c>
      <c r="L3546">
        <f>VLOOKUP(Data[[#This Row],[salary]],Salary_Index[],2,FALSE)</f>
        <v>2</v>
      </c>
      <c r="M3546" s="19">
        <f>LOG10(Data[[#This Row],[time_spend_company]])</f>
        <v>0.47712125471966244</v>
      </c>
      <c r="N3546" s="19">
        <f>1/Data[[#This Row],[time_spend_company]]</f>
        <v>0.33333333333333331</v>
      </c>
      <c r="O3546" s="19">
        <v>3</v>
      </c>
    </row>
    <row r="3547" spans="1:15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VLOOKUP(Data[[#This Row],[dept]],Dept_Indexing[],2,FALSE)</f>
        <v>8</v>
      </c>
      <c r="L3547">
        <f>VLOOKUP(Data[[#This Row],[salary]],Salary_Index[],2,FALSE)</f>
        <v>2</v>
      </c>
      <c r="M3547" s="19">
        <f>LOG10(Data[[#This Row],[time_spend_company]])</f>
        <v>0.47712125471966244</v>
      </c>
      <c r="N3547" s="19">
        <f>1/Data[[#This Row],[time_spend_company]]</f>
        <v>0.33333333333333331</v>
      </c>
      <c r="O3547" s="19">
        <v>3</v>
      </c>
    </row>
    <row r="3548" spans="1:15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VLOOKUP(Data[[#This Row],[dept]],Dept_Indexing[],2,FALSE)</f>
        <v>8</v>
      </c>
      <c r="L3548">
        <f>VLOOKUP(Data[[#This Row],[salary]],Salary_Index[],2,FALSE)</f>
        <v>2</v>
      </c>
      <c r="M3548" s="19">
        <f>LOG10(Data[[#This Row],[time_spend_company]])</f>
        <v>0.47712125471966244</v>
      </c>
      <c r="N3548" s="19">
        <f>1/Data[[#This Row],[time_spend_company]]</f>
        <v>0.33333333333333331</v>
      </c>
      <c r="O3548" s="19">
        <v>3</v>
      </c>
    </row>
    <row r="3549" spans="1:15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VLOOKUP(Data[[#This Row],[dept]],Dept_Indexing[],2,FALSE)</f>
        <v>8</v>
      </c>
      <c r="L3549">
        <f>VLOOKUP(Data[[#This Row],[salary]],Salary_Index[],2,FALSE)</f>
        <v>2</v>
      </c>
      <c r="M3549" s="19">
        <f>LOG10(Data[[#This Row],[time_spend_company]])</f>
        <v>0.47712125471966244</v>
      </c>
      <c r="N3549" s="19">
        <f>1/Data[[#This Row],[time_spend_company]]</f>
        <v>0.33333333333333331</v>
      </c>
      <c r="O3549" s="19">
        <v>3</v>
      </c>
    </row>
    <row r="3550" spans="1:15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VLOOKUP(Data[[#This Row],[dept]],Dept_Indexing[],2,FALSE)</f>
        <v>8</v>
      </c>
      <c r="L3550">
        <f>VLOOKUP(Data[[#This Row],[salary]],Salary_Index[],2,FALSE)</f>
        <v>2</v>
      </c>
      <c r="M3550" s="19">
        <f>LOG10(Data[[#This Row],[time_spend_company]])</f>
        <v>0.47712125471966244</v>
      </c>
      <c r="N3550" s="19">
        <f>1/Data[[#This Row],[time_spend_company]]</f>
        <v>0.33333333333333331</v>
      </c>
      <c r="O3550" s="19">
        <v>3</v>
      </c>
    </row>
    <row r="3551" spans="1:15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VLOOKUP(Data[[#This Row],[dept]],Dept_Indexing[],2,FALSE)</f>
        <v>8</v>
      </c>
      <c r="L3551">
        <f>VLOOKUP(Data[[#This Row],[salary]],Salary_Index[],2,FALSE)</f>
        <v>1</v>
      </c>
      <c r="M3551" s="19">
        <f>LOG10(Data[[#This Row],[time_spend_company]])</f>
        <v>0.47712125471966244</v>
      </c>
      <c r="N3551" s="19">
        <f>1/Data[[#This Row],[time_spend_company]]</f>
        <v>0.33333333333333331</v>
      </c>
      <c r="O3551" s="19">
        <v>3</v>
      </c>
    </row>
    <row r="3552" spans="1:15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VLOOKUP(Data[[#This Row],[dept]],Dept_Indexing[],2,FALSE)</f>
        <v>8</v>
      </c>
      <c r="L3552">
        <f>VLOOKUP(Data[[#This Row],[salary]],Salary_Index[],2,FALSE)</f>
        <v>2</v>
      </c>
      <c r="M3552" s="19">
        <f>LOG10(Data[[#This Row],[time_spend_company]])</f>
        <v>0.47712125471966244</v>
      </c>
      <c r="N3552" s="19">
        <f>1/Data[[#This Row],[time_spend_company]]</f>
        <v>0.33333333333333331</v>
      </c>
      <c r="O3552" s="19">
        <v>3</v>
      </c>
    </row>
    <row r="3553" spans="1:15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VLOOKUP(Data[[#This Row],[dept]],Dept_Indexing[],2,FALSE)</f>
        <v>1</v>
      </c>
      <c r="L3553">
        <f>VLOOKUP(Data[[#This Row],[salary]],Salary_Index[],2,FALSE)</f>
        <v>2</v>
      </c>
      <c r="M3553" s="19">
        <f>LOG10(Data[[#This Row],[time_spend_company]])</f>
        <v>0.47712125471966244</v>
      </c>
      <c r="N3553" s="19">
        <f>1/Data[[#This Row],[time_spend_company]]</f>
        <v>0.33333333333333331</v>
      </c>
      <c r="O3553" s="19">
        <v>3</v>
      </c>
    </row>
    <row r="3554" spans="1:15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VLOOKUP(Data[[#This Row],[dept]],Dept_Indexing[],2,FALSE)</f>
        <v>2</v>
      </c>
      <c r="L3554">
        <f>VLOOKUP(Data[[#This Row],[salary]],Salary_Index[],2,FALSE)</f>
        <v>1</v>
      </c>
      <c r="M3554" s="19">
        <f>LOG10(Data[[#This Row],[time_spend_company]])</f>
        <v>0.47712125471966244</v>
      </c>
      <c r="N3554" s="19">
        <f>1/Data[[#This Row],[time_spend_company]]</f>
        <v>0.33333333333333331</v>
      </c>
      <c r="O3554" s="19">
        <v>3</v>
      </c>
    </row>
    <row r="3555" spans="1:15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VLOOKUP(Data[[#This Row],[dept]],Dept_Indexing[],2,FALSE)</f>
        <v>10</v>
      </c>
      <c r="L3555">
        <f>VLOOKUP(Data[[#This Row],[salary]],Salary_Index[],2,FALSE)</f>
        <v>1</v>
      </c>
      <c r="M3555" s="19">
        <f>LOG10(Data[[#This Row],[time_spend_company]])</f>
        <v>0.47712125471966244</v>
      </c>
      <c r="N3555" s="19">
        <f>1/Data[[#This Row],[time_spend_company]]</f>
        <v>0.33333333333333331</v>
      </c>
      <c r="O3555" s="19">
        <v>3</v>
      </c>
    </row>
    <row r="3556" spans="1:15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VLOOKUP(Data[[#This Row],[dept]],Dept_Indexing[],2,FALSE)</f>
        <v>10</v>
      </c>
      <c r="L3556">
        <f>VLOOKUP(Data[[#This Row],[salary]],Salary_Index[],2,FALSE)</f>
        <v>1</v>
      </c>
      <c r="M3556" s="19">
        <f>LOG10(Data[[#This Row],[time_spend_company]])</f>
        <v>0.47712125471966244</v>
      </c>
      <c r="N3556" s="19">
        <f>1/Data[[#This Row],[time_spend_company]]</f>
        <v>0.33333333333333331</v>
      </c>
      <c r="O3556" s="19">
        <v>3</v>
      </c>
    </row>
    <row r="3557" spans="1:15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VLOOKUP(Data[[#This Row],[dept]],Dept_Indexing[],2,FALSE)</f>
        <v>10</v>
      </c>
      <c r="L3557">
        <f>VLOOKUP(Data[[#This Row],[salary]],Salary_Index[],2,FALSE)</f>
        <v>1</v>
      </c>
      <c r="M3557" s="19">
        <f>LOG10(Data[[#This Row],[time_spend_company]])</f>
        <v>0.47712125471966244</v>
      </c>
      <c r="N3557" s="19">
        <f>1/Data[[#This Row],[time_spend_company]]</f>
        <v>0.33333333333333331</v>
      </c>
      <c r="O3557" s="19">
        <v>3</v>
      </c>
    </row>
    <row r="3558" spans="1:15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VLOOKUP(Data[[#This Row],[dept]],Dept_Indexing[],2,FALSE)</f>
        <v>10</v>
      </c>
      <c r="L3558">
        <f>VLOOKUP(Data[[#This Row],[salary]],Salary_Index[],2,FALSE)</f>
        <v>1</v>
      </c>
      <c r="M3558" s="19">
        <f>LOG10(Data[[#This Row],[time_spend_company]])</f>
        <v>0.47712125471966244</v>
      </c>
      <c r="N3558" s="19">
        <f>1/Data[[#This Row],[time_spend_company]]</f>
        <v>0.33333333333333331</v>
      </c>
      <c r="O3558" s="19">
        <v>3</v>
      </c>
    </row>
    <row r="3559" spans="1:15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VLOOKUP(Data[[#This Row],[dept]],Dept_Indexing[],2,FALSE)</f>
        <v>10</v>
      </c>
      <c r="L3559">
        <f>VLOOKUP(Data[[#This Row],[salary]],Salary_Index[],2,FALSE)</f>
        <v>1</v>
      </c>
      <c r="M3559" s="19">
        <f>LOG10(Data[[#This Row],[time_spend_company]])</f>
        <v>0.47712125471966244</v>
      </c>
      <c r="N3559" s="19">
        <f>1/Data[[#This Row],[time_spend_company]]</f>
        <v>0.33333333333333331</v>
      </c>
      <c r="O3559" s="19">
        <v>3</v>
      </c>
    </row>
    <row r="3560" spans="1:15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VLOOKUP(Data[[#This Row],[dept]],Dept_Indexing[],2,FALSE)</f>
        <v>10</v>
      </c>
      <c r="L3560">
        <f>VLOOKUP(Data[[#This Row],[salary]],Salary_Index[],2,FALSE)</f>
        <v>1</v>
      </c>
      <c r="M3560" s="19">
        <f>LOG10(Data[[#This Row],[time_spend_company]])</f>
        <v>0.47712125471966244</v>
      </c>
      <c r="N3560" s="19">
        <f>1/Data[[#This Row],[time_spend_company]]</f>
        <v>0.33333333333333331</v>
      </c>
      <c r="O3560" s="19">
        <v>3</v>
      </c>
    </row>
    <row r="3561" spans="1:15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VLOOKUP(Data[[#This Row],[dept]],Dept_Indexing[],2,FALSE)</f>
        <v>9</v>
      </c>
      <c r="L3561">
        <f>VLOOKUP(Data[[#This Row],[salary]],Salary_Index[],2,FALSE)</f>
        <v>1</v>
      </c>
      <c r="M3561" s="19">
        <f>LOG10(Data[[#This Row],[time_spend_company]])</f>
        <v>0.47712125471966244</v>
      </c>
      <c r="N3561" s="19">
        <f>1/Data[[#This Row],[time_spend_company]]</f>
        <v>0.33333333333333331</v>
      </c>
      <c r="O3561" s="19">
        <v>3</v>
      </c>
    </row>
    <row r="3562" spans="1:15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VLOOKUP(Data[[#This Row],[dept]],Dept_Indexing[],2,FALSE)</f>
        <v>9</v>
      </c>
      <c r="L3562">
        <f>VLOOKUP(Data[[#This Row],[salary]],Salary_Index[],2,FALSE)</f>
        <v>1</v>
      </c>
      <c r="M3562" s="19">
        <f>LOG10(Data[[#This Row],[time_spend_company]])</f>
        <v>0.47712125471966244</v>
      </c>
      <c r="N3562" s="19">
        <f>1/Data[[#This Row],[time_spend_company]]</f>
        <v>0.33333333333333331</v>
      </c>
      <c r="O3562" s="19">
        <v>3</v>
      </c>
    </row>
    <row r="3563" spans="1:15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VLOOKUP(Data[[#This Row],[dept]],Dept_Indexing[],2,FALSE)</f>
        <v>9</v>
      </c>
      <c r="L3563">
        <f>VLOOKUP(Data[[#This Row],[salary]],Salary_Index[],2,FALSE)</f>
        <v>1</v>
      </c>
      <c r="M3563" s="19">
        <f>LOG10(Data[[#This Row],[time_spend_company]])</f>
        <v>0.47712125471966244</v>
      </c>
      <c r="N3563" s="19">
        <f>1/Data[[#This Row],[time_spend_company]]</f>
        <v>0.33333333333333331</v>
      </c>
      <c r="O3563" s="19">
        <v>3</v>
      </c>
    </row>
    <row r="3564" spans="1:15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VLOOKUP(Data[[#This Row],[dept]],Dept_Indexing[],2,FALSE)</f>
        <v>9</v>
      </c>
      <c r="L3564">
        <f>VLOOKUP(Data[[#This Row],[salary]],Salary_Index[],2,FALSE)</f>
        <v>1</v>
      </c>
      <c r="M3564" s="19">
        <f>LOG10(Data[[#This Row],[time_spend_company]])</f>
        <v>0.47712125471966244</v>
      </c>
      <c r="N3564" s="19">
        <f>1/Data[[#This Row],[time_spend_company]]</f>
        <v>0.33333333333333331</v>
      </c>
      <c r="O3564" s="19">
        <v>3</v>
      </c>
    </row>
    <row r="3565" spans="1:15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VLOOKUP(Data[[#This Row],[dept]],Dept_Indexing[],2,FALSE)</f>
        <v>9</v>
      </c>
      <c r="L3565">
        <f>VLOOKUP(Data[[#This Row],[salary]],Salary_Index[],2,FALSE)</f>
        <v>2</v>
      </c>
      <c r="M3565" s="19">
        <f>LOG10(Data[[#This Row],[time_spend_company]])</f>
        <v>0.47712125471966244</v>
      </c>
      <c r="N3565" s="19">
        <f>1/Data[[#This Row],[time_spend_company]]</f>
        <v>0.33333333333333331</v>
      </c>
      <c r="O3565" s="19">
        <v>3</v>
      </c>
    </row>
    <row r="3566" spans="1:15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VLOOKUP(Data[[#This Row],[dept]],Dept_Indexing[],2,FALSE)</f>
        <v>9</v>
      </c>
      <c r="L3566">
        <f>VLOOKUP(Data[[#This Row],[salary]],Salary_Index[],2,FALSE)</f>
        <v>2</v>
      </c>
      <c r="M3566" s="19">
        <f>LOG10(Data[[#This Row],[time_spend_company]])</f>
        <v>0.47712125471966244</v>
      </c>
      <c r="N3566" s="19">
        <f>1/Data[[#This Row],[time_spend_company]]</f>
        <v>0.33333333333333331</v>
      </c>
      <c r="O3566" s="19">
        <v>3</v>
      </c>
    </row>
    <row r="3567" spans="1:15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VLOOKUP(Data[[#This Row],[dept]],Dept_Indexing[],2,FALSE)</f>
        <v>9</v>
      </c>
      <c r="L3567">
        <f>VLOOKUP(Data[[#This Row],[salary]],Salary_Index[],2,FALSE)</f>
        <v>2</v>
      </c>
      <c r="M3567" s="19">
        <f>LOG10(Data[[#This Row],[time_spend_company]])</f>
        <v>0.47712125471966244</v>
      </c>
      <c r="N3567" s="19">
        <f>1/Data[[#This Row],[time_spend_company]]</f>
        <v>0.33333333333333331</v>
      </c>
      <c r="O3567" s="19">
        <v>3</v>
      </c>
    </row>
    <row r="3568" spans="1:15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VLOOKUP(Data[[#This Row],[dept]],Dept_Indexing[],2,FALSE)</f>
        <v>9</v>
      </c>
      <c r="L3568">
        <f>VLOOKUP(Data[[#This Row],[salary]],Salary_Index[],2,FALSE)</f>
        <v>2</v>
      </c>
      <c r="M3568" s="19">
        <f>LOG10(Data[[#This Row],[time_spend_company]])</f>
        <v>0.47712125471966244</v>
      </c>
      <c r="N3568" s="19">
        <f>1/Data[[#This Row],[time_spend_company]]</f>
        <v>0.33333333333333331</v>
      </c>
      <c r="O3568" s="19">
        <v>3</v>
      </c>
    </row>
    <row r="3569" spans="1:15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VLOOKUP(Data[[#This Row],[dept]],Dept_Indexing[],2,FALSE)</f>
        <v>10</v>
      </c>
      <c r="L3569">
        <f>VLOOKUP(Data[[#This Row],[salary]],Salary_Index[],2,FALSE)</f>
        <v>2</v>
      </c>
      <c r="M3569" s="19">
        <f>LOG10(Data[[#This Row],[time_spend_company]])</f>
        <v>0.47712125471966244</v>
      </c>
      <c r="N3569" s="19">
        <f>1/Data[[#This Row],[time_spend_company]]</f>
        <v>0.33333333333333331</v>
      </c>
      <c r="O3569" s="19">
        <v>3</v>
      </c>
    </row>
    <row r="3570" spans="1:15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VLOOKUP(Data[[#This Row],[dept]],Dept_Indexing[],2,FALSE)</f>
        <v>4</v>
      </c>
      <c r="L3570">
        <f>VLOOKUP(Data[[#This Row],[salary]],Salary_Index[],2,FALSE)</f>
        <v>2</v>
      </c>
      <c r="M3570" s="19">
        <f>LOG10(Data[[#This Row],[time_spend_company]])</f>
        <v>0.47712125471966244</v>
      </c>
      <c r="N3570" s="19">
        <f>1/Data[[#This Row],[time_spend_company]]</f>
        <v>0.33333333333333331</v>
      </c>
      <c r="O3570" s="19">
        <v>3</v>
      </c>
    </row>
    <row r="3571" spans="1:15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VLOOKUP(Data[[#This Row],[dept]],Dept_Indexing[],2,FALSE)</f>
        <v>3</v>
      </c>
      <c r="L3571">
        <f>VLOOKUP(Data[[#This Row],[salary]],Salary_Index[],2,FALSE)</f>
        <v>2</v>
      </c>
      <c r="M3571" s="19">
        <f>LOG10(Data[[#This Row],[time_spend_company]])</f>
        <v>0.47712125471966244</v>
      </c>
      <c r="N3571" s="19">
        <f>1/Data[[#This Row],[time_spend_company]]</f>
        <v>0.33333333333333331</v>
      </c>
      <c r="O3571" s="19">
        <v>3</v>
      </c>
    </row>
    <row r="3572" spans="1:15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VLOOKUP(Data[[#This Row],[dept]],Dept_Indexing[],2,FALSE)</f>
        <v>3</v>
      </c>
      <c r="L3572">
        <f>VLOOKUP(Data[[#This Row],[salary]],Salary_Index[],2,FALSE)</f>
        <v>2</v>
      </c>
      <c r="M3572" s="19">
        <f>LOG10(Data[[#This Row],[time_spend_company]])</f>
        <v>0.47712125471966244</v>
      </c>
      <c r="N3572" s="19">
        <f>1/Data[[#This Row],[time_spend_company]]</f>
        <v>0.33333333333333331</v>
      </c>
      <c r="O3572" s="19">
        <v>3</v>
      </c>
    </row>
    <row r="3573" spans="1:15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VLOOKUP(Data[[#This Row],[dept]],Dept_Indexing[],2,FALSE)</f>
        <v>6</v>
      </c>
      <c r="L3573">
        <f>VLOOKUP(Data[[#This Row],[salary]],Salary_Index[],2,FALSE)</f>
        <v>2</v>
      </c>
      <c r="M3573" s="19">
        <f>LOG10(Data[[#This Row],[time_spend_company]])</f>
        <v>0.47712125471966244</v>
      </c>
      <c r="N3573" s="19">
        <f>1/Data[[#This Row],[time_spend_company]]</f>
        <v>0.33333333333333331</v>
      </c>
      <c r="O3573" s="19">
        <v>3</v>
      </c>
    </row>
    <row r="3574" spans="1:15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VLOOKUP(Data[[#This Row],[dept]],Dept_Indexing[],2,FALSE)</f>
        <v>6</v>
      </c>
      <c r="L3574">
        <f>VLOOKUP(Data[[#This Row],[salary]],Salary_Index[],2,FALSE)</f>
        <v>2</v>
      </c>
      <c r="M3574" s="19">
        <f>LOG10(Data[[#This Row],[time_spend_company]])</f>
        <v>0.47712125471966244</v>
      </c>
      <c r="N3574" s="19">
        <f>1/Data[[#This Row],[time_spend_company]]</f>
        <v>0.33333333333333331</v>
      </c>
      <c r="O3574" s="19">
        <v>3</v>
      </c>
    </row>
    <row r="3575" spans="1:15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VLOOKUP(Data[[#This Row],[dept]],Dept_Indexing[],2,FALSE)</f>
        <v>6</v>
      </c>
      <c r="L3575">
        <f>VLOOKUP(Data[[#This Row],[salary]],Salary_Index[],2,FALSE)</f>
        <v>2</v>
      </c>
      <c r="M3575" s="19">
        <f>LOG10(Data[[#This Row],[time_spend_company]])</f>
        <v>0.47712125471966244</v>
      </c>
      <c r="N3575" s="19">
        <f>1/Data[[#This Row],[time_spend_company]]</f>
        <v>0.33333333333333331</v>
      </c>
      <c r="O3575" s="19">
        <v>3</v>
      </c>
    </row>
    <row r="3576" spans="1:15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VLOOKUP(Data[[#This Row],[dept]],Dept_Indexing[],2,FALSE)</f>
        <v>3</v>
      </c>
      <c r="L3576">
        <f>VLOOKUP(Data[[#This Row],[salary]],Salary_Index[],2,FALSE)</f>
        <v>1</v>
      </c>
      <c r="M3576" s="19">
        <f>LOG10(Data[[#This Row],[time_spend_company]])</f>
        <v>0.47712125471966244</v>
      </c>
      <c r="N3576" s="19">
        <f>1/Data[[#This Row],[time_spend_company]]</f>
        <v>0.33333333333333331</v>
      </c>
      <c r="O3576" s="19">
        <v>3</v>
      </c>
    </row>
    <row r="3577" spans="1:15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VLOOKUP(Data[[#This Row],[dept]],Dept_Indexing[],2,FALSE)</f>
        <v>7</v>
      </c>
      <c r="L3577">
        <f>VLOOKUP(Data[[#This Row],[salary]],Salary_Index[],2,FALSE)</f>
        <v>1</v>
      </c>
      <c r="M3577" s="19">
        <f>LOG10(Data[[#This Row],[time_spend_company]])</f>
        <v>0.47712125471966244</v>
      </c>
      <c r="N3577" s="19">
        <f>1/Data[[#This Row],[time_spend_company]]</f>
        <v>0.33333333333333331</v>
      </c>
      <c r="O3577" s="19">
        <v>3</v>
      </c>
    </row>
    <row r="3578" spans="1:15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VLOOKUP(Data[[#This Row],[dept]],Dept_Indexing[],2,FALSE)</f>
        <v>5</v>
      </c>
      <c r="L3578">
        <f>VLOOKUP(Data[[#This Row],[salary]],Salary_Index[],2,FALSE)</f>
        <v>1</v>
      </c>
      <c r="M3578" s="19">
        <f>LOG10(Data[[#This Row],[time_spend_company]])</f>
        <v>0.47712125471966244</v>
      </c>
      <c r="N3578" s="19">
        <f>1/Data[[#This Row],[time_spend_company]]</f>
        <v>0.33333333333333331</v>
      </c>
      <c r="O3578" s="19">
        <v>3</v>
      </c>
    </row>
    <row r="3579" spans="1:15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VLOOKUP(Data[[#This Row],[dept]],Dept_Indexing[],2,FALSE)</f>
        <v>8</v>
      </c>
      <c r="L3579">
        <f>VLOOKUP(Data[[#This Row],[salary]],Salary_Index[],2,FALSE)</f>
        <v>1</v>
      </c>
      <c r="M3579" s="19">
        <f>LOG10(Data[[#This Row],[time_spend_company]])</f>
        <v>0.47712125471966244</v>
      </c>
      <c r="N3579" s="19">
        <f>1/Data[[#This Row],[time_spend_company]]</f>
        <v>0.33333333333333331</v>
      </c>
      <c r="O3579" s="19">
        <v>3</v>
      </c>
    </row>
    <row r="3580" spans="1:15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VLOOKUP(Data[[#This Row],[dept]],Dept_Indexing[],2,FALSE)</f>
        <v>1</v>
      </c>
      <c r="L3580">
        <f>VLOOKUP(Data[[#This Row],[salary]],Salary_Index[],2,FALSE)</f>
        <v>1</v>
      </c>
      <c r="M3580" s="19">
        <f>LOG10(Data[[#This Row],[time_spend_company]])</f>
        <v>0.47712125471966244</v>
      </c>
      <c r="N3580" s="19">
        <f>1/Data[[#This Row],[time_spend_company]]</f>
        <v>0.33333333333333331</v>
      </c>
      <c r="O3580" s="19">
        <v>3</v>
      </c>
    </row>
    <row r="3581" spans="1:15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VLOOKUP(Data[[#This Row],[dept]],Dept_Indexing[],2,FALSE)</f>
        <v>10</v>
      </c>
      <c r="L3581">
        <f>VLOOKUP(Data[[#This Row],[salary]],Salary_Index[],2,FALSE)</f>
        <v>1</v>
      </c>
      <c r="M3581" s="19">
        <f>LOG10(Data[[#This Row],[time_spend_company]])</f>
        <v>0.47712125471966244</v>
      </c>
      <c r="N3581" s="19">
        <f>1/Data[[#This Row],[time_spend_company]]</f>
        <v>0.33333333333333331</v>
      </c>
      <c r="O3581" s="19">
        <v>3</v>
      </c>
    </row>
    <row r="3582" spans="1:15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VLOOKUP(Data[[#This Row],[dept]],Dept_Indexing[],2,FALSE)</f>
        <v>5</v>
      </c>
      <c r="L3582">
        <f>VLOOKUP(Data[[#This Row],[salary]],Salary_Index[],2,FALSE)</f>
        <v>1</v>
      </c>
      <c r="M3582" s="19">
        <f>LOG10(Data[[#This Row],[time_spend_company]])</f>
        <v>0.47712125471966244</v>
      </c>
      <c r="N3582" s="19">
        <f>1/Data[[#This Row],[time_spend_company]]</f>
        <v>0.33333333333333331</v>
      </c>
      <c r="O3582" s="19">
        <v>3</v>
      </c>
    </row>
    <row r="3583" spans="1:15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VLOOKUP(Data[[#This Row],[dept]],Dept_Indexing[],2,FALSE)</f>
        <v>5</v>
      </c>
      <c r="L3583">
        <f>VLOOKUP(Data[[#This Row],[salary]],Salary_Index[],2,FALSE)</f>
        <v>1</v>
      </c>
      <c r="M3583" s="19">
        <f>LOG10(Data[[#This Row],[time_spend_company]])</f>
        <v>0.47712125471966244</v>
      </c>
      <c r="N3583" s="19">
        <f>1/Data[[#This Row],[time_spend_company]]</f>
        <v>0.33333333333333331</v>
      </c>
      <c r="O3583" s="19">
        <v>3</v>
      </c>
    </row>
    <row r="3584" spans="1:15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VLOOKUP(Data[[#This Row],[dept]],Dept_Indexing[],2,FALSE)</f>
        <v>8</v>
      </c>
      <c r="L3584">
        <f>VLOOKUP(Data[[#This Row],[salary]],Salary_Index[],2,FALSE)</f>
        <v>1</v>
      </c>
      <c r="M3584" s="19">
        <f>LOG10(Data[[#This Row],[time_spend_company]])</f>
        <v>0.47712125471966244</v>
      </c>
      <c r="N3584" s="19">
        <f>1/Data[[#This Row],[time_spend_company]]</f>
        <v>0.33333333333333331</v>
      </c>
      <c r="O3584" s="19">
        <v>3</v>
      </c>
    </row>
    <row r="3585" spans="1:15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VLOOKUP(Data[[#This Row],[dept]],Dept_Indexing[],2,FALSE)</f>
        <v>8</v>
      </c>
      <c r="L3585">
        <f>VLOOKUP(Data[[#This Row],[salary]],Salary_Index[],2,FALSE)</f>
        <v>1</v>
      </c>
      <c r="M3585" s="19">
        <f>LOG10(Data[[#This Row],[time_spend_company]])</f>
        <v>0.47712125471966244</v>
      </c>
      <c r="N3585" s="19">
        <f>1/Data[[#This Row],[time_spend_company]]</f>
        <v>0.33333333333333331</v>
      </c>
      <c r="O3585" s="19">
        <v>3</v>
      </c>
    </row>
    <row r="3586" spans="1:15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VLOOKUP(Data[[#This Row],[dept]],Dept_Indexing[],2,FALSE)</f>
        <v>8</v>
      </c>
      <c r="L3586">
        <f>VLOOKUP(Data[[#This Row],[salary]],Salary_Index[],2,FALSE)</f>
        <v>1</v>
      </c>
      <c r="M3586" s="19">
        <f>LOG10(Data[[#This Row],[time_spend_company]])</f>
        <v>0.47712125471966244</v>
      </c>
      <c r="N3586" s="19">
        <f>1/Data[[#This Row],[time_spend_company]]</f>
        <v>0.33333333333333331</v>
      </c>
      <c r="O3586" s="19">
        <v>3</v>
      </c>
    </row>
    <row r="3587" spans="1:15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VLOOKUP(Data[[#This Row],[dept]],Dept_Indexing[],2,FALSE)</f>
        <v>8</v>
      </c>
      <c r="L3587">
        <f>VLOOKUP(Data[[#This Row],[salary]],Salary_Index[],2,FALSE)</f>
        <v>2</v>
      </c>
      <c r="M3587" s="19">
        <f>LOG10(Data[[#This Row],[time_spend_company]])</f>
        <v>0.47712125471966244</v>
      </c>
      <c r="N3587" s="19">
        <f>1/Data[[#This Row],[time_spend_company]]</f>
        <v>0.33333333333333331</v>
      </c>
      <c r="O3587" s="19">
        <v>3</v>
      </c>
    </row>
    <row r="3588" spans="1:15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VLOOKUP(Data[[#This Row],[dept]],Dept_Indexing[],2,FALSE)</f>
        <v>8</v>
      </c>
      <c r="L3588">
        <f>VLOOKUP(Data[[#This Row],[salary]],Salary_Index[],2,FALSE)</f>
        <v>2</v>
      </c>
      <c r="M3588" s="19">
        <f>LOG10(Data[[#This Row],[time_spend_company]])</f>
        <v>0.47712125471966244</v>
      </c>
      <c r="N3588" s="19">
        <f>1/Data[[#This Row],[time_spend_company]]</f>
        <v>0.33333333333333331</v>
      </c>
      <c r="O3588" s="19">
        <v>3</v>
      </c>
    </row>
    <row r="3589" spans="1:15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VLOOKUP(Data[[#This Row],[dept]],Dept_Indexing[],2,FALSE)</f>
        <v>1</v>
      </c>
      <c r="L3589">
        <f>VLOOKUP(Data[[#This Row],[salary]],Salary_Index[],2,FALSE)</f>
        <v>2</v>
      </c>
      <c r="M3589" s="19">
        <f>LOG10(Data[[#This Row],[time_spend_company]])</f>
        <v>0.47712125471966244</v>
      </c>
      <c r="N3589" s="19">
        <f>1/Data[[#This Row],[time_spend_company]]</f>
        <v>0.33333333333333331</v>
      </c>
      <c r="O3589" s="19">
        <v>3</v>
      </c>
    </row>
    <row r="3590" spans="1:15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VLOOKUP(Data[[#This Row],[dept]],Dept_Indexing[],2,FALSE)</f>
        <v>1</v>
      </c>
      <c r="L3590">
        <f>VLOOKUP(Data[[#This Row],[salary]],Salary_Index[],2,FALSE)</f>
        <v>2</v>
      </c>
      <c r="M3590" s="19">
        <f>LOG10(Data[[#This Row],[time_spend_company]])</f>
        <v>0.47712125471966244</v>
      </c>
      <c r="N3590" s="19">
        <f>1/Data[[#This Row],[time_spend_company]]</f>
        <v>0.33333333333333331</v>
      </c>
      <c r="O3590" s="19">
        <v>3</v>
      </c>
    </row>
    <row r="3591" spans="1:15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VLOOKUP(Data[[#This Row],[dept]],Dept_Indexing[],2,FALSE)</f>
        <v>10</v>
      </c>
      <c r="L3591">
        <f>VLOOKUP(Data[[#This Row],[salary]],Salary_Index[],2,FALSE)</f>
        <v>1</v>
      </c>
      <c r="M3591" s="19">
        <f>LOG10(Data[[#This Row],[time_spend_company]])</f>
        <v>0.47712125471966244</v>
      </c>
      <c r="N3591" s="19">
        <f>1/Data[[#This Row],[time_spend_company]]</f>
        <v>0.33333333333333331</v>
      </c>
      <c r="O3591" s="19">
        <v>3</v>
      </c>
    </row>
    <row r="3592" spans="1:15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VLOOKUP(Data[[#This Row],[dept]],Dept_Indexing[],2,FALSE)</f>
        <v>10</v>
      </c>
      <c r="L3592">
        <f>VLOOKUP(Data[[#This Row],[salary]],Salary_Index[],2,FALSE)</f>
        <v>1</v>
      </c>
      <c r="M3592" s="19">
        <f>LOG10(Data[[#This Row],[time_spend_company]])</f>
        <v>0.47712125471966244</v>
      </c>
      <c r="N3592" s="19">
        <f>1/Data[[#This Row],[time_spend_company]]</f>
        <v>0.33333333333333331</v>
      </c>
      <c r="O3592" s="19">
        <v>3</v>
      </c>
    </row>
    <row r="3593" spans="1:15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VLOOKUP(Data[[#This Row],[dept]],Dept_Indexing[],2,FALSE)</f>
        <v>10</v>
      </c>
      <c r="L3593">
        <f>VLOOKUP(Data[[#This Row],[salary]],Salary_Index[],2,FALSE)</f>
        <v>1</v>
      </c>
      <c r="M3593" s="19">
        <f>LOG10(Data[[#This Row],[time_spend_company]])</f>
        <v>0.47712125471966244</v>
      </c>
      <c r="N3593" s="19">
        <f>1/Data[[#This Row],[time_spend_company]]</f>
        <v>0.33333333333333331</v>
      </c>
      <c r="O3593" s="19">
        <v>3</v>
      </c>
    </row>
    <row r="3594" spans="1:15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VLOOKUP(Data[[#This Row],[dept]],Dept_Indexing[],2,FALSE)</f>
        <v>10</v>
      </c>
      <c r="L3594">
        <f>VLOOKUP(Data[[#This Row],[salary]],Salary_Index[],2,FALSE)</f>
        <v>1</v>
      </c>
      <c r="M3594" s="19">
        <f>LOG10(Data[[#This Row],[time_spend_company]])</f>
        <v>0.47712125471966244</v>
      </c>
      <c r="N3594" s="19">
        <f>1/Data[[#This Row],[time_spend_company]]</f>
        <v>0.33333333333333331</v>
      </c>
      <c r="O3594" s="19">
        <v>3</v>
      </c>
    </row>
    <row r="3595" spans="1:15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VLOOKUP(Data[[#This Row],[dept]],Dept_Indexing[],2,FALSE)</f>
        <v>10</v>
      </c>
      <c r="L3595">
        <f>VLOOKUP(Data[[#This Row],[salary]],Salary_Index[],2,FALSE)</f>
        <v>1</v>
      </c>
      <c r="M3595" s="19">
        <f>LOG10(Data[[#This Row],[time_spend_company]])</f>
        <v>0.47712125471966244</v>
      </c>
      <c r="N3595" s="19">
        <f>1/Data[[#This Row],[time_spend_company]]</f>
        <v>0.33333333333333331</v>
      </c>
      <c r="O3595" s="19">
        <v>3</v>
      </c>
    </row>
    <row r="3596" spans="1:15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VLOOKUP(Data[[#This Row],[dept]],Dept_Indexing[],2,FALSE)</f>
        <v>10</v>
      </c>
      <c r="L3596">
        <f>VLOOKUP(Data[[#This Row],[salary]],Salary_Index[],2,FALSE)</f>
        <v>1</v>
      </c>
      <c r="M3596" s="19">
        <f>LOG10(Data[[#This Row],[time_spend_company]])</f>
        <v>0.47712125471966244</v>
      </c>
      <c r="N3596" s="19">
        <f>1/Data[[#This Row],[time_spend_company]]</f>
        <v>0.33333333333333331</v>
      </c>
      <c r="O3596" s="19">
        <v>3</v>
      </c>
    </row>
    <row r="3597" spans="1:15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VLOOKUP(Data[[#This Row],[dept]],Dept_Indexing[],2,FALSE)</f>
        <v>10</v>
      </c>
      <c r="L3597">
        <f>VLOOKUP(Data[[#This Row],[salary]],Salary_Index[],2,FALSE)</f>
        <v>1</v>
      </c>
      <c r="M3597" s="19">
        <f>LOG10(Data[[#This Row],[time_spend_company]])</f>
        <v>0.47712125471966244</v>
      </c>
      <c r="N3597" s="19">
        <f>1/Data[[#This Row],[time_spend_company]]</f>
        <v>0.33333333333333331</v>
      </c>
      <c r="O3597" s="19">
        <v>3</v>
      </c>
    </row>
    <row r="3598" spans="1:15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VLOOKUP(Data[[#This Row],[dept]],Dept_Indexing[],2,FALSE)</f>
        <v>9</v>
      </c>
      <c r="L3598">
        <f>VLOOKUP(Data[[#This Row],[salary]],Salary_Index[],2,FALSE)</f>
        <v>1</v>
      </c>
      <c r="M3598" s="19">
        <f>LOG10(Data[[#This Row],[time_spend_company]])</f>
        <v>0.47712125471966244</v>
      </c>
      <c r="N3598" s="19">
        <f>1/Data[[#This Row],[time_spend_company]]</f>
        <v>0.33333333333333331</v>
      </c>
      <c r="O3598" s="19">
        <v>3</v>
      </c>
    </row>
    <row r="3599" spans="1:15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VLOOKUP(Data[[#This Row],[dept]],Dept_Indexing[],2,FALSE)</f>
        <v>9</v>
      </c>
      <c r="L3599">
        <f>VLOOKUP(Data[[#This Row],[salary]],Salary_Index[],2,FALSE)</f>
        <v>1</v>
      </c>
      <c r="M3599" s="19">
        <f>LOG10(Data[[#This Row],[time_spend_company]])</f>
        <v>0.47712125471966244</v>
      </c>
      <c r="N3599" s="19">
        <f>1/Data[[#This Row],[time_spend_company]]</f>
        <v>0.33333333333333331</v>
      </c>
      <c r="O3599" s="19">
        <v>3</v>
      </c>
    </row>
    <row r="3600" spans="1:15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VLOOKUP(Data[[#This Row],[dept]],Dept_Indexing[],2,FALSE)</f>
        <v>9</v>
      </c>
      <c r="L3600">
        <f>VLOOKUP(Data[[#This Row],[salary]],Salary_Index[],2,FALSE)</f>
        <v>1</v>
      </c>
      <c r="M3600" s="19">
        <f>LOG10(Data[[#This Row],[time_spend_company]])</f>
        <v>0.47712125471966244</v>
      </c>
      <c r="N3600" s="19">
        <f>1/Data[[#This Row],[time_spend_company]]</f>
        <v>0.33333333333333331</v>
      </c>
      <c r="O3600" s="19">
        <v>3</v>
      </c>
    </row>
    <row r="3601" spans="1:15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VLOOKUP(Data[[#This Row],[dept]],Dept_Indexing[],2,FALSE)</f>
        <v>10</v>
      </c>
      <c r="L3601">
        <f>VLOOKUP(Data[[#This Row],[salary]],Salary_Index[],2,FALSE)</f>
        <v>2</v>
      </c>
      <c r="M3601" s="19">
        <f>LOG10(Data[[#This Row],[time_spend_company]])</f>
        <v>0.47712125471966244</v>
      </c>
      <c r="N3601" s="19">
        <f>1/Data[[#This Row],[time_spend_company]]</f>
        <v>0.33333333333333331</v>
      </c>
      <c r="O3601" s="19">
        <v>3</v>
      </c>
    </row>
    <row r="3602" spans="1:15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VLOOKUP(Data[[#This Row],[dept]],Dept_Indexing[],2,FALSE)</f>
        <v>3</v>
      </c>
      <c r="L3602">
        <f>VLOOKUP(Data[[#This Row],[salary]],Salary_Index[],2,FALSE)</f>
        <v>2</v>
      </c>
      <c r="M3602" s="19">
        <f>LOG10(Data[[#This Row],[time_spend_company]])</f>
        <v>0.47712125471966244</v>
      </c>
      <c r="N3602" s="19">
        <f>1/Data[[#This Row],[time_spend_company]]</f>
        <v>0.33333333333333331</v>
      </c>
      <c r="O3602" s="19">
        <v>3</v>
      </c>
    </row>
    <row r="3603" spans="1:15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VLOOKUP(Data[[#This Row],[dept]],Dept_Indexing[],2,FALSE)</f>
        <v>3</v>
      </c>
      <c r="L3603">
        <f>VLOOKUP(Data[[#This Row],[salary]],Salary_Index[],2,FALSE)</f>
        <v>2</v>
      </c>
      <c r="M3603" s="19">
        <f>LOG10(Data[[#This Row],[time_spend_company]])</f>
        <v>0.47712125471966244</v>
      </c>
      <c r="N3603" s="19">
        <f>1/Data[[#This Row],[time_spend_company]]</f>
        <v>0.33333333333333331</v>
      </c>
      <c r="O3603" s="19">
        <v>3</v>
      </c>
    </row>
    <row r="3604" spans="1:15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VLOOKUP(Data[[#This Row],[dept]],Dept_Indexing[],2,FALSE)</f>
        <v>3</v>
      </c>
      <c r="L3604">
        <f>VLOOKUP(Data[[#This Row],[salary]],Salary_Index[],2,FALSE)</f>
        <v>2</v>
      </c>
      <c r="M3604" s="19">
        <f>LOG10(Data[[#This Row],[time_spend_company]])</f>
        <v>0.47712125471966244</v>
      </c>
      <c r="N3604" s="19">
        <f>1/Data[[#This Row],[time_spend_company]]</f>
        <v>0.33333333333333331</v>
      </c>
      <c r="O3604" s="19">
        <v>3</v>
      </c>
    </row>
    <row r="3605" spans="1:15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VLOOKUP(Data[[#This Row],[dept]],Dept_Indexing[],2,FALSE)</f>
        <v>6</v>
      </c>
      <c r="L3605">
        <f>VLOOKUP(Data[[#This Row],[salary]],Salary_Index[],2,FALSE)</f>
        <v>1</v>
      </c>
      <c r="M3605" s="19">
        <f>LOG10(Data[[#This Row],[time_spend_company]])</f>
        <v>0.47712125471966244</v>
      </c>
      <c r="N3605" s="19">
        <f>1/Data[[#This Row],[time_spend_company]]</f>
        <v>0.33333333333333331</v>
      </c>
      <c r="O3605" s="19">
        <v>3</v>
      </c>
    </row>
    <row r="3606" spans="1:15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VLOOKUP(Data[[#This Row],[dept]],Dept_Indexing[],2,FALSE)</f>
        <v>6</v>
      </c>
      <c r="L3606">
        <f>VLOOKUP(Data[[#This Row],[salary]],Salary_Index[],2,FALSE)</f>
        <v>2</v>
      </c>
      <c r="M3606" s="19">
        <f>LOG10(Data[[#This Row],[time_spend_company]])</f>
        <v>0.47712125471966244</v>
      </c>
      <c r="N3606" s="19">
        <f>1/Data[[#This Row],[time_spend_company]]</f>
        <v>0.33333333333333331</v>
      </c>
      <c r="O3606" s="19">
        <v>3</v>
      </c>
    </row>
    <row r="3607" spans="1:15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VLOOKUP(Data[[#This Row],[dept]],Dept_Indexing[],2,FALSE)</f>
        <v>6</v>
      </c>
      <c r="L3607">
        <f>VLOOKUP(Data[[#This Row],[salary]],Salary_Index[],2,FALSE)</f>
        <v>2</v>
      </c>
      <c r="M3607" s="19">
        <f>LOG10(Data[[#This Row],[time_spend_company]])</f>
        <v>0.47712125471966244</v>
      </c>
      <c r="N3607" s="19">
        <f>1/Data[[#This Row],[time_spend_company]]</f>
        <v>0.33333333333333331</v>
      </c>
      <c r="O3607" s="19">
        <v>3</v>
      </c>
    </row>
    <row r="3608" spans="1:15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VLOOKUP(Data[[#This Row],[dept]],Dept_Indexing[],2,FALSE)</f>
        <v>7</v>
      </c>
      <c r="L3608">
        <f>VLOOKUP(Data[[#This Row],[salary]],Salary_Index[],2,FALSE)</f>
        <v>1</v>
      </c>
      <c r="M3608" s="19">
        <f>LOG10(Data[[#This Row],[time_spend_company]])</f>
        <v>0.47712125471966244</v>
      </c>
      <c r="N3608" s="19">
        <f>1/Data[[#This Row],[time_spend_company]]</f>
        <v>0.33333333333333331</v>
      </c>
      <c r="O3608" s="19">
        <v>3</v>
      </c>
    </row>
    <row r="3609" spans="1:15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VLOOKUP(Data[[#This Row],[dept]],Dept_Indexing[],2,FALSE)</f>
        <v>7</v>
      </c>
      <c r="L3609">
        <f>VLOOKUP(Data[[#This Row],[salary]],Salary_Index[],2,FALSE)</f>
        <v>1</v>
      </c>
      <c r="M3609" s="19">
        <f>LOG10(Data[[#This Row],[time_spend_company]])</f>
        <v>0.47712125471966244</v>
      </c>
      <c r="N3609" s="19">
        <f>1/Data[[#This Row],[time_spend_company]]</f>
        <v>0.33333333333333331</v>
      </c>
      <c r="O3609" s="19">
        <v>3</v>
      </c>
    </row>
    <row r="3610" spans="1:15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VLOOKUP(Data[[#This Row],[dept]],Dept_Indexing[],2,FALSE)</f>
        <v>5</v>
      </c>
      <c r="L3610">
        <f>VLOOKUP(Data[[#This Row],[salary]],Salary_Index[],2,FALSE)</f>
        <v>1</v>
      </c>
      <c r="M3610" s="19">
        <f>LOG10(Data[[#This Row],[time_spend_company]])</f>
        <v>0.47712125471966244</v>
      </c>
      <c r="N3610" s="19">
        <f>1/Data[[#This Row],[time_spend_company]]</f>
        <v>0.33333333333333331</v>
      </c>
      <c r="O3610" s="19">
        <v>3</v>
      </c>
    </row>
    <row r="3611" spans="1:15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VLOOKUP(Data[[#This Row],[dept]],Dept_Indexing[],2,FALSE)</f>
        <v>8</v>
      </c>
      <c r="L3611">
        <f>VLOOKUP(Data[[#This Row],[salary]],Salary_Index[],2,FALSE)</f>
        <v>1</v>
      </c>
      <c r="M3611" s="19">
        <f>LOG10(Data[[#This Row],[time_spend_company]])</f>
        <v>0.47712125471966244</v>
      </c>
      <c r="N3611" s="19">
        <f>1/Data[[#This Row],[time_spend_company]]</f>
        <v>0.33333333333333331</v>
      </c>
      <c r="O3611" s="19">
        <v>3</v>
      </c>
    </row>
    <row r="3612" spans="1:15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VLOOKUP(Data[[#This Row],[dept]],Dept_Indexing[],2,FALSE)</f>
        <v>4</v>
      </c>
      <c r="L3612">
        <f>VLOOKUP(Data[[#This Row],[salary]],Salary_Index[],2,FALSE)</f>
        <v>1</v>
      </c>
      <c r="M3612" s="19">
        <f>LOG10(Data[[#This Row],[time_spend_company]])</f>
        <v>0.47712125471966244</v>
      </c>
      <c r="N3612" s="19">
        <f>1/Data[[#This Row],[time_spend_company]]</f>
        <v>0.33333333333333331</v>
      </c>
      <c r="O3612" s="19">
        <v>3</v>
      </c>
    </row>
    <row r="3613" spans="1:15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VLOOKUP(Data[[#This Row],[dept]],Dept_Indexing[],2,FALSE)</f>
        <v>5</v>
      </c>
      <c r="L3613">
        <f>VLOOKUP(Data[[#This Row],[salary]],Salary_Index[],2,FALSE)</f>
        <v>1</v>
      </c>
      <c r="M3613" s="19">
        <f>LOG10(Data[[#This Row],[time_spend_company]])</f>
        <v>0.47712125471966244</v>
      </c>
      <c r="N3613" s="19">
        <f>1/Data[[#This Row],[time_spend_company]]</f>
        <v>0.33333333333333331</v>
      </c>
      <c r="O3613" s="19">
        <v>3</v>
      </c>
    </row>
    <row r="3614" spans="1:15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VLOOKUP(Data[[#This Row],[dept]],Dept_Indexing[],2,FALSE)</f>
        <v>8</v>
      </c>
      <c r="L3614">
        <f>VLOOKUP(Data[[#This Row],[salary]],Salary_Index[],2,FALSE)</f>
        <v>1</v>
      </c>
      <c r="M3614" s="19">
        <f>LOG10(Data[[#This Row],[time_spend_company]])</f>
        <v>0.47712125471966244</v>
      </c>
      <c r="N3614" s="19">
        <f>1/Data[[#This Row],[time_spend_company]]</f>
        <v>0.33333333333333331</v>
      </c>
      <c r="O3614" s="19">
        <v>3</v>
      </c>
    </row>
    <row r="3615" spans="1:15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VLOOKUP(Data[[#This Row],[dept]],Dept_Indexing[],2,FALSE)</f>
        <v>8</v>
      </c>
      <c r="L3615">
        <f>VLOOKUP(Data[[#This Row],[salary]],Salary_Index[],2,FALSE)</f>
        <v>1</v>
      </c>
      <c r="M3615" s="19">
        <f>LOG10(Data[[#This Row],[time_spend_company]])</f>
        <v>0.47712125471966244</v>
      </c>
      <c r="N3615" s="19">
        <f>1/Data[[#This Row],[time_spend_company]]</f>
        <v>0.33333333333333331</v>
      </c>
      <c r="O3615" s="19">
        <v>3</v>
      </c>
    </row>
    <row r="3616" spans="1:15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VLOOKUP(Data[[#This Row],[dept]],Dept_Indexing[],2,FALSE)</f>
        <v>8</v>
      </c>
      <c r="L3616">
        <f>VLOOKUP(Data[[#This Row],[salary]],Salary_Index[],2,FALSE)</f>
        <v>1</v>
      </c>
      <c r="M3616" s="19">
        <f>LOG10(Data[[#This Row],[time_spend_company]])</f>
        <v>0.47712125471966244</v>
      </c>
      <c r="N3616" s="19">
        <f>1/Data[[#This Row],[time_spend_company]]</f>
        <v>0.33333333333333331</v>
      </c>
      <c r="O3616" s="19">
        <v>3</v>
      </c>
    </row>
    <row r="3617" spans="1:15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VLOOKUP(Data[[#This Row],[dept]],Dept_Indexing[],2,FALSE)</f>
        <v>8</v>
      </c>
      <c r="L3617">
        <f>VLOOKUP(Data[[#This Row],[salary]],Salary_Index[],2,FALSE)</f>
        <v>2</v>
      </c>
      <c r="M3617" s="19">
        <f>LOG10(Data[[#This Row],[time_spend_company]])</f>
        <v>0.47712125471966244</v>
      </c>
      <c r="N3617" s="19">
        <f>1/Data[[#This Row],[time_spend_company]]</f>
        <v>0.33333333333333331</v>
      </c>
      <c r="O3617" s="19">
        <v>3</v>
      </c>
    </row>
    <row r="3618" spans="1:15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VLOOKUP(Data[[#This Row],[dept]],Dept_Indexing[],2,FALSE)</f>
        <v>8</v>
      </c>
      <c r="L3618">
        <f>VLOOKUP(Data[[#This Row],[salary]],Salary_Index[],2,FALSE)</f>
        <v>2</v>
      </c>
      <c r="M3618" s="19">
        <f>LOG10(Data[[#This Row],[time_spend_company]])</f>
        <v>0.47712125471966244</v>
      </c>
      <c r="N3618" s="19">
        <f>1/Data[[#This Row],[time_spend_company]]</f>
        <v>0.33333333333333331</v>
      </c>
      <c r="O3618" s="19">
        <v>3</v>
      </c>
    </row>
    <row r="3619" spans="1:15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VLOOKUP(Data[[#This Row],[dept]],Dept_Indexing[],2,FALSE)</f>
        <v>8</v>
      </c>
      <c r="L3619">
        <f>VLOOKUP(Data[[#This Row],[salary]],Salary_Index[],2,FALSE)</f>
        <v>2</v>
      </c>
      <c r="M3619" s="19">
        <f>LOG10(Data[[#This Row],[time_spend_company]])</f>
        <v>0.47712125471966244</v>
      </c>
      <c r="N3619" s="19">
        <f>1/Data[[#This Row],[time_spend_company]]</f>
        <v>0.33333333333333331</v>
      </c>
      <c r="O3619" s="19">
        <v>3</v>
      </c>
    </row>
    <row r="3620" spans="1:15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VLOOKUP(Data[[#This Row],[dept]],Dept_Indexing[],2,FALSE)</f>
        <v>8</v>
      </c>
      <c r="L3620">
        <f>VLOOKUP(Data[[#This Row],[salary]],Salary_Index[],2,FALSE)</f>
        <v>2</v>
      </c>
      <c r="M3620" s="19">
        <f>LOG10(Data[[#This Row],[time_spend_company]])</f>
        <v>0.47712125471966244</v>
      </c>
      <c r="N3620" s="19">
        <f>1/Data[[#This Row],[time_spend_company]]</f>
        <v>0.33333333333333331</v>
      </c>
      <c r="O3620" s="19">
        <v>3</v>
      </c>
    </row>
    <row r="3621" spans="1:15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VLOOKUP(Data[[#This Row],[dept]],Dept_Indexing[],2,FALSE)</f>
        <v>1</v>
      </c>
      <c r="L3621">
        <f>VLOOKUP(Data[[#This Row],[salary]],Salary_Index[],2,FALSE)</f>
        <v>3</v>
      </c>
      <c r="M3621" s="19">
        <f>LOG10(Data[[#This Row],[time_spend_company]])</f>
        <v>0.47712125471966244</v>
      </c>
      <c r="N3621" s="19">
        <f>1/Data[[#This Row],[time_spend_company]]</f>
        <v>0.33333333333333331</v>
      </c>
      <c r="O3621" s="19">
        <v>3</v>
      </c>
    </row>
    <row r="3622" spans="1:15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VLOOKUP(Data[[#This Row],[dept]],Dept_Indexing[],2,FALSE)</f>
        <v>1</v>
      </c>
      <c r="L3622">
        <f>VLOOKUP(Data[[#This Row],[salary]],Salary_Index[],2,FALSE)</f>
        <v>1</v>
      </c>
      <c r="M3622" s="19">
        <f>LOG10(Data[[#This Row],[time_spend_company]])</f>
        <v>0.47712125471966244</v>
      </c>
      <c r="N3622" s="19">
        <f>1/Data[[#This Row],[time_spend_company]]</f>
        <v>0.33333333333333331</v>
      </c>
      <c r="O3622" s="19">
        <v>3</v>
      </c>
    </row>
    <row r="3623" spans="1:15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VLOOKUP(Data[[#This Row],[dept]],Dept_Indexing[],2,FALSE)</f>
        <v>1</v>
      </c>
      <c r="L3623">
        <f>VLOOKUP(Data[[#This Row],[salary]],Salary_Index[],2,FALSE)</f>
        <v>2</v>
      </c>
      <c r="M3623" s="19">
        <f>LOG10(Data[[#This Row],[time_spend_company]])</f>
        <v>0.47712125471966244</v>
      </c>
      <c r="N3623" s="19">
        <f>1/Data[[#This Row],[time_spend_company]]</f>
        <v>0.33333333333333331</v>
      </c>
      <c r="O3623" s="19">
        <v>3</v>
      </c>
    </row>
    <row r="3624" spans="1:15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VLOOKUP(Data[[#This Row],[dept]],Dept_Indexing[],2,FALSE)</f>
        <v>2</v>
      </c>
      <c r="L3624">
        <f>VLOOKUP(Data[[#This Row],[salary]],Salary_Index[],2,FALSE)</f>
        <v>2</v>
      </c>
      <c r="M3624" s="19">
        <f>LOG10(Data[[#This Row],[time_spend_company]])</f>
        <v>0.47712125471966244</v>
      </c>
      <c r="N3624" s="19">
        <f>1/Data[[#This Row],[time_spend_company]]</f>
        <v>0.33333333333333331</v>
      </c>
      <c r="O3624" s="19">
        <v>3</v>
      </c>
    </row>
    <row r="3625" spans="1:15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VLOOKUP(Data[[#This Row],[dept]],Dept_Indexing[],2,FALSE)</f>
        <v>2</v>
      </c>
      <c r="L3625">
        <f>VLOOKUP(Data[[#This Row],[salary]],Salary_Index[],2,FALSE)</f>
        <v>2</v>
      </c>
      <c r="M3625" s="19">
        <f>LOG10(Data[[#This Row],[time_spend_company]])</f>
        <v>0.47712125471966244</v>
      </c>
      <c r="N3625" s="19">
        <f>1/Data[[#This Row],[time_spend_company]]</f>
        <v>0.33333333333333331</v>
      </c>
      <c r="O3625" s="19">
        <v>3</v>
      </c>
    </row>
    <row r="3626" spans="1:15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VLOOKUP(Data[[#This Row],[dept]],Dept_Indexing[],2,FALSE)</f>
        <v>2</v>
      </c>
      <c r="L3626">
        <f>VLOOKUP(Data[[#This Row],[salary]],Salary_Index[],2,FALSE)</f>
        <v>1</v>
      </c>
      <c r="M3626" s="19">
        <f>LOG10(Data[[#This Row],[time_spend_company]])</f>
        <v>0.47712125471966244</v>
      </c>
      <c r="N3626" s="19">
        <f>1/Data[[#This Row],[time_spend_company]]</f>
        <v>0.33333333333333331</v>
      </c>
      <c r="O3626" s="19">
        <v>3</v>
      </c>
    </row>
    <row r="3627" spans="1:15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VLOOKUP(Data[[#This Row],[dept]],Dept_Indexing[],2,FALSE)</f>
        <v>10</v>
      </c>
      <c r="L3627">
        <f>VLOOKUP(Data[[#This Row],[salary]],Salary_Index[],2,FALSE)</f>
        <v>1</v>
      </c>
      <c r="M3627" s="19">
        <f>LOG10(Data[[#This Row],[time_spend_company]])</f>
        <v>0.47712125471966244</v>
      </c>
      <c r="N3627" s="19">
        <f>1/Data[[#This Row],[time_spend_company]]</f>
        <v>0.33333333333333331</v>
      </c>
      <c r="O3627" s="19">
        <v>3</v>
      </c>
    </row>
    <row r="3628" spans="1:15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VLOOKUP(Data[[#This Row],[dept]],Dept_Indexing[],2,FALSE)</f>
        <v>10</v>
      </c>
      <c r="L3628">
        <f>VLOOKUP(Data[[#This Row],[salary]],Salary_Index[],2,FALSE)</f>
        <v>1</v>
      </c>
      <c r="M3628" s="19">
        <f>LOG10(Data[[#This Row],[time_spend_company]])</f>
        <v>0.47712125471966244</v>
      </c>
      <c r="N3628" s="19">
        <f>1/Data[[#This Row],[time_spend_company]]</f>
        <v>0.33333333333333331</v>
      </c>
      <c r="O3628" s="19">
        <v>3</v>
      </c>
    </row>
    <row r="3629" spans="1:15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VLOOKUP(Data[[#This Row],[dept]],Dept_Indexing[],2,FALSE)</f>
        <v>10</v>
      </c>
      <c r="L3629">
        <f>VLOOKUP(Data[[#This Row],[salary]],Salary_Index[],2,FALSE)</f>
        <v>1</v>
      </c>
      <c r="M3629" s="19">
        <f>LOG10(Data[[#This Row],[time_spend_company]])</f>
        <v>0.47712125471966244</v>
      </c>
      <c r="N3629" s="19">
        <f>1/Data[[#This Row],[time_spend_company]]</f>
        <v>0.33333333333333331</v>
      </c>
      <c r="O3629" s="19">
        <v>3</v>
      </c>
    </row>
    <row r="3630" spans="1:15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VLOOKUP(Data[[#This Row],[dept]],Dept_Indexing[],2,FALSE)</f>
        <v>10</v>
      </c>
      <c r="L3630">
        <f>VLOOKUP(Data[[#This Row],[salary]],Salary_Index[],2,FALSE)</f>
        <v>1</v>
      </c>
      <c r="M3630" s="19">
        <f>LOG10(Data[[#This Row],[time_spend_company]])</f>
        <v>0.47712125471966244</v>
      </c>
      <c r="N3630" s="19">
        <f>1/Data[[#This Row],[time_spend_company]]</f>
        <v>0.33333333333333331</v>
      </c>
      <c r="O3630" s="19">
        <v>3</v>
      </c>
    </row>
    <row r="3631" spans="1:15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VLOOKUP(Data[[#This Row],[dept]],Dept_Indexing[],2,FALSE)</f>
        <v>9</v>
      </c>
      <c r="L3631">
        <f>VLOOKUP(Data[[#This Row],[salary]],Salary_Index[],2,FALSE)</f>
        <v>2</v>
      </c>
      <c r="M3631" s="19">
        <f>LOG10(Data[[#This Row],[time_spend_company]])</f>
        <v>0.47712125471966244</v>
      </c>
      <c r="N3631" s="19">
        <f>1/Data[[#This Row],[time_spend_company]]</f>
        <v>0.33333333333333331</v>
      </c>
      <c r="O3631" s="19">
        <v>3</v>
      </c>
    </row>
    <row r="3632" spans="1:15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VLOOKUP(Data[[#This Row],[dept]],Dept_Indexing[],2,FALSE)</f>
        <v>10</v>
      </c>
      <c r="L3632">
        <f>VLOOKUP(Data[[#This Row],[salary]],Salary_Index[],2,FALSE)</f>
        <v>2</v>
      </c>
      <c r="M3632" s="19">
        <f>LOG10(Data[[#This Row],[time_spend_company]])</f>
        <v>0.47712125471966244</v>
      </c>
      <c r="N3632" s="19">
        <f>1/Data[[#This Row],[time_spend_company]]</f>
        <v>0.33333333333333331</v>
      </c>
      <c r="O3632" s="19">
        <v>3</v>
      </c>
    </row>
    <row r="3633" spans="1:15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VLOOKUP(Data[[#This Row],[dept]],Dept_Indexing[],2,FALSE)</f>
        <v>10</v>
      </c>
      <c r="L3633">
        <f>VLOOKUP(Data[[#This Row],[salary]],Salary_Index[],2,FALSE)</f>
        <v>2</v>
      </c>
      <c r="M3633" s="19">
        <f>LOG10(Data[[#This Row],[time_spend_company]])</f>
        <v>0.47712125471966244</v>
      </c>
      <c r="N3633" s="19">
        <f>1/Data[[#This Row],[time_spend_company]]</f>
        <v>0.33333333333333331</v>
      </c>
      <c r="O3633" s="19">
        <v>3</v>
      </c>
    </row>
    <row r="3634" spans="1:15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VLOOKUP(Data[[#This Row],[dept]],Dept_Indexing[],2,FALSE)</f>
        <v>3</v>
      </c>
      <c r="L3634">
        <f>VLOOKUP(Data[[#This Row],[salary]],Salary_Index[],2,FALSE)</f>
        <v>2</v>
      </c>
      <c r="M3634" s="19">
        <f>LOG10(Data[[#This Row],[time_spend_company]])</f>
        <v>0.47712125471966244</v>
      </c>
      <c r="N3634" s="19">
        <f>1/Data[[#This Row],[time_spend_company]]</f>
        <v>0.33333333333333331</v>
      </c>
      <c r="O3634" s="19">
        <v>3</v>
      </c>
    </row>
    <row r="3635" spans="1:15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VLOOKUP(Data[[#This Row],[dept]],Dept_Indexing[],2,FALSE)</f>
        <v>3</v>
      </c>
      <c r="L3635">
        <f>VLOOKUP(Data[[#This Row],[salary]],Salary_Index[],2,FALSE)</f>
        <v>2</v>
      </c>
      <c r="M3635" s="19">
        <f>LOG10(Data[[#This Row],[time_spend_company]])</f>
        <v>0.47712125471966244</v>
      </c>
      <c r="N3635" s="19">
        <f>1/Data[[#This Row],[time_spend_company]]</f>
        <v>0.33333333333333331</v>
      </c>
      <c r="O3635" s="19">
        <v>3</v>
      </c>
    </row>
    <row r="3636" spans="1:15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VLOOKUP(Data[[#This Row],[dept]],Dept_Indexing[],2,FALSE)</f>
        <v>6</v>
      </c>
      <c r="L3636">
        <f>VLOOKUP(Data[[#This Row],[salary]],Salary_Index[],2,FALSE)</f>
        <v>2</v>
      </c>
      <c r="M3636" s="19">
        <f>LOG10(Data[[#This Row],[time_spend_company]])</f>
        <v>0.47712125471966244</v>
      </c>
      <c r="N3636" s="19">
        <f>1/Data[[#This Row],[time_spend_company]]</f>
        <v>0.33333333333333331</v>
      </c>
      <c r="O3636" s="19">
        <v>3</v>
      </c>
    </row>
    <row r="3637" spans="1:15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VLOOKUP(Data[[#This Row],[dept]],Dept_Indexing[],2,FALSE)</f>
        <v>6</v>
      </c>
      <c r="L3637">
        <f>VLOOKUP(Data[[#This Row],[salary]],Salary_Index[],2,FALSE)</f>
        <v>3</v>
      </c>
      <c r="M3637" s="19">
        <f>LOG10(Data[[#This Row],[time_spend_company]])</f>
        <v>0.47712125471966244</v>
      </c>
      <c r="N3637" s="19">
        <f>1/Data[[#This Row],[time_spend_company]]</f>
        <v>0.33333333333333331</v>
      </c>
      <c r="O3637" s="19">
        <v>3</v>
      </c>
    </row>
    <row r="3638" spans="1:15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VLOOKUP(Data[[#This Row],[dept]],Dept_Indexing[],2,FALSE)</f>
        <v>7</v>
      </c>
      <c r="L3638">
        <f>VLOOKUP(Data[[#This Row],[salary]],Salary_Index[],2,FALSE)</f>
        <v>1</v>
      </c>
      <c r="M3638" s="19">
        <f>LOG10(Data[[#This Row],[time_spend_company]])</f>
        <v>0.47712125471966244</v>
      </c>
      <c r="N3638" s="19">
        <f>1/Data[[#This Row],[time_spend_company]]</f>
        <v>0.33333333333333331</v>
      </c>
      <c r="O3638" s="19">
        <v>3</v>
      </c>
    </row>
    <row r="3639" spans="1:15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VLOOKUP(Data[[#This Row],[dept]],Dept_Indexing[],2,FALSE)</f>
        <v>7</v>
      </c>
      <c r="L3639">
        <f>VLOOKUP(Data[[#This Row],[salary]],Salary_Index[],2,FALSE)</f>
        <v>1</v>
      </c>
      <c r="M3639" s="19">
        <f>LOG10(Data[[#This Row],[time_spend_company]])</f>
        <v>0.47712125471966244</v>
      </c>
      <c r="N3639" s="19">
        <f>1/Data[[#This Row],[time_spend_company]]</f>
        <v>0.33333333333333331</v>
      </c>
      <c r="O3639" s="19">
        <v>3</v>
      </c>
    </row>
    <row r="3640" spans="1:15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VLOOKUP(Data[[#This Row],[dept]],Dept_Indexing[],2,FALSE)</f>
        <v>9</v>
      </c>
      <c r="L3640">
        <f>VLOOKUP(Data[[#This Row],[salary]],Salary_Index[],2,FALSE)</f>
        <v>1</v>
      </c>
      <c r="M3640" s="19">
        <f>LOG10(Data[[#This Row],[time_spend_company]])</f>
        <v>0.47712125471966244</v>
      </c>
      <c r="N3640" s="19">
        <f>1/Data[[#This Row],[time_spend_company]]</f>
        <v>0.33333333333333331</v>
      </c>
      <c r="O3640" s="19">
        <v>3</v>
      </c>
    </row>
    <row r="3641" spans="1:15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VLOOKUP(Data[[#This Row],[dept]],Dept_Indexing[],2,FALSE)</f>
        <v>10</v>
      </c>
      <c r="L3641">
        <f>VLOOKUP(Data[[#This Row],[salary]],Salary_Index[],2,FALSE)</f>
        <v>1</v>
      </c>
      <c r="M3641" s="19">
        <f>LOG10(Data[[#This Row],[time_spend_company]])</f>
        <v>0.47712125471966244</v>
      </c>
      <c r="N3641" s="19">
        <f>1/Data[[#This Row],[time_spend_company]]</f>
        <v>0.33333333333333331</v>
      </c>
      <c r="O3641" s="19">
        <v>3</v>
      </c>
    </row>
    <row r="3642" spans="1:15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VLOOKUP(Data[[#This Row],[dept]],Dept_Indexing[],2,FALSE)</f>
        <v>5</v>
      </c>
      <c r="L3642">
        <f>VLOOKUP(Data[[#This Row],[salary]],Salary_Index[],2,FALSE)</f>
        <v>1</v>
      </c>
      <c r="M3642" s="19">
        <f>LOG10(Data[[#This Row],[time_spend_company]])</f>
        <v>0.47712125471966244</v>
      </c>
      <c r="N3642" s="19">
        <f>1/Data[[#This Row],[time_spend_company]]</f>
        <v>0.33333333333333331</v>
      </c>
      <c r="O3642" s="19">
        <v>3</v>
      </c>
    </row>
    <row r="3643" spans="1:15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VLOOKUP(Data[[#This Row],[dept]],Dept_Indexing[],2,FALSE)</f>
        <v>5</v>
      </c>
      <c r="L3643">
        <f>VLOOKUP(Data[[#This Row],[salary]],Salary_Index[],2,FALSE)</f>
        <v>1</v>
      </c>
      <c r="M3643" s="19">
        <f>LOG10(Data[[#This Row],[time_spend_company]])</f>
        <v>0.47712125471966244</v>
      </c>
      <c r="N3643" s="19">
        <f>1/Data[[#This Row],[time_spend_company]]</f>
        <v>0.33333333333333331</v>
      </c>
      <c r="O3643" s="19">
        <v>3</v>
      </c>
    </row>
    <row r="3644" spans="1:15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VLOOKUP(Data[[#This Row],[dept]],Dept_Indexing[],2,FALSE)</f>
        <v>5</v>
      </c>
      <c r="L3644">
        <f>VLOOKUP(Data[[#This Row],[salary]],Salary_Index[],2,FALSE)</f>
        <v>1</v>
      </c>
      <c r="M3644" s="19">
        <f>LOG10(Data[[#This Row],[time_spend_company]])</f>
        <v>0.47712125471966244</v>
      </c>
      <c r="N3644" s="19">
        <f>1/Data[[#This Row],[time_spend_company]]</f>
        <v>0.33333333333333331</v>
      </c>
      <c r="O3644" s="19">
        <v>3</v>
      </c>
    </row>
    <row r="3645" spans="1:15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VLOOKUP(Data[[#This Row],[dept]],Dept_Indexing[],2,FALSE)</f>
        <v>8</v>
      </c>
      <c r="L3645">
        <f>VLOOKUP(Data[[#This Row],[salary]],Salary_Index[],2,FALSE)</f>
        <v>1</v>
      </c>
      <c r="M3645" s="19">
        <f>LOG10(Data[[#This Row],[time_spend_company]])</f>
        <v>0.47712125471966244</v>
      </c>
      <c r="N3645" s="19">
        <f>1/Data[[#This Row],[time_spend_company]]</f>
        <v>0.33333333333333331</v>
      </c>
      <c r="O3645" s="19">
        <v>3</v>
      </c>
    </row>
    <row r="3646" spans="1:15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VLOOKUP(Data[[#This Row],[dept]],Dept_Indexing[],2,FALSE)</f>
        <v>8</v>
      </c>
      <c r="L3646">
        <f>VLOOKUP(Data[[#This Row],[salary]],Salary_Index[],2,FALSE)</f>
        <v>1</v>
      </c>
      <c r="M3646" s="19">
        <f>LOG10(Data[[#This Row],[time_spend_company]])</f>
        <v>0.47712125471966244</v>
      </c>
      <c r="N3646" s="19">
        <f>1/Data[[#This Row],[time_spend_company]]</f>
        <v>0.33333333333333331</v>
      </c>
      <c r="O3646" s="19">
        <v>3</v>
      </c>
    </row>
    <row r="3647" spans="1:15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VLOOKUP(Data[[#This Row],[dept]],Dept_Indexing[],2,FALSE)</f>
        <v>8</v>
      </c>
      <c r="L3647">
        <f>VLOOKUP(Data[[#This Row],[salary]],Salary_Index[],2,FALSE)</f>
        <v>1</v>
      </c>
      <c r="M3647" s="19">
        <f>LOG10(Data[[#This Row],[time_spend_company]])</f>
        <v>0.47712125471966244</v>
      </c>
      <c r="N3647" s="19">
        <f>1/Data[[#This Row],[time_spend_company]]</f>
        <v>0.33333333333333331</v>
      </c>
      <c r="O3647" s="19">
        <v>3</v>
      </c>
    </row>
    <row r="3648" spans="1:15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VLOOKUP(Data[[#This Row],[dept]],Dept_Indexing[],2,FALSE)</f>
        <v>8</v>
      </c>
      <c r="L3648">
        <f>VLOOKUP(Data[[#This Row],[salary]],Salary_Index[],2,FALSE)</f>
        <v>1</v>
      </c>
      <c r="M3648" s="19">
        <f>LOG10(Data[[#This Row],[time_spend_company]])</f>
        <v>0.47712125471966244</v>
      </c>
      <c r="N3648" s="19">
        <f>1/Data[[#This Row],[time_spend_company]]</f>
        <v>0.33333333333333331</v>
      </c>
      <c r="O3648" s="19">
        <v>3</v>
      </c>
    </row>
    <row r="3649" spans="1:15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VLOOKUP(Data[[#This Row],[dept]],Dept_Indexing[],2,FALSE)</f>
        <v>8</v>
      </c>
      <c r="L3649">
        <f>VLOOKUP(Data[[#This Row],[salary]],Salary_Index[],2,FALSE)</f>
        <v>2</v>
      </c>
      <c r="M3649" s="19">
        <f>LOG10(Data[[#This Row],[time_spend_company]])</f>
        <v>0.47712125471966244</v>
      </c>
      <c r="N3649" s="19">
        <f>1/Data[[#This Row],[time_spend_company]]</f>
        <v>0.33333333333333331</v>
      </c>
      <c r="O3649" s="19">
        <v>3</v>
      </c>
    </row>
    <row r="3650" spans="1:15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VLOOKUP(Data[[#This Row],[dept]],Dept_Indexing[],2,FALSE)</f>
        <v>8</v>
      </c>
      <c r="L3650">
        <f>VLOOKUP(Data[[#This Row],[salary]],Salary_Index[],2,FALSE)</f>
        <v>2</v>
      </c>
      <c r="M3650" s="19">
        <f>LOG10(Data[[#This Row],[time_spend_company]])</f>
        <v>0.47712125471966244</v>
      </c>
      <c r="N3650" s="19">
        <f>1/Data[[#This Row],[time_spend_company]]</f>
        <v>0.33333333333333331</v>
      </c>
      <c r="O3650" s="19">
        <v>3</v>
      </c>
    </row>
    <row r="3651" spans="1:15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VLOOKUP(Data[[#This Row],[dept]],Dept_Indexing[],2,FALSE)</f>
        <v>8</v>
      </c>
      <c r="L3651">
        <f>VLOOKUP(Data[[#This Row],[salary]],Salary_Index[],2,FALSE)</f>
        <v>2</v>
      </c>
      <c r="M3651" s="19">
        <f>LOG10(Data[[#This Row],[time_spend_company]])</f>
        <v>0.47712125471966244</v>
      </c>
      <c r="N3651" s="19">
        <f>1/Data[[#This Row],[time_spend_company]]</f>
        <v>0.33333333333333331</v>
      </c>
      <c r="O3651" s="19">
        <v>3</v>
      </c>
    </row>
    <row r="3652" spans="1:15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VLOOKUP(Data[[#This Row],[dept]],Dept_Indexing[],2,FALSE)</f>
        <v>8</v>
      </c>
      <c r="L3652">
        <f>VLOOKUP(Data[[#This Row],[salary]],Salary_Index[],2,FALSE)</f>
        <v>2</v>
      </c>
      <c r="M3652" s="19">
        <f>LOG10(Data[[#This Row],[time_spend_company]])</f>
        <v>0.47712125471966244</v>
      </c>
      <c r="N3652" s="19">
        <f>1/Data[[#This Row],[time_spend_company]]</f>
        <v>0.33333333333333331</v>
      </c>
      <c r="O3652" s="19">
        <v>3</v>
      </c>
    </row>
    <row r="3653" spans="1:15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VLOOKUP(Data[[#This Row],[dept]],Dept_Indexing[],2,FALSE)</f>
        <v>8</v>
      </c>
      <c r="L3653">
        <f>VLOOKUP(Data[[#This Row],[salary]],Salary_Index[],2,FALSE)</f>
        <v>2</v>
      </c>
      <c r="M3653" s="19">
        <f>LOG10(Data[[#This Row],[time_spend_company]])</f>
        <v>0.47712125471966244</v>
      </c>
      <c r="N3653" s="19">
        <f>1/Data[[#This Row],[time_spend_company]]</f>
        <v>0.33333333333333331</v>
      </c>
      <c r="O3653" s="19">
        <v>3</v>
      </c>
    </row>
    <row r="3654" spans="1:15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VLOOKUP(Data[[#This Row],[dept]],Dept_Indexing[],2,FALSE)</f>
        <v>8</v>
      </c>
      <c r="L3654">
        <f>VLOOKUP(Data[[#This Row],[salary]],Salary_Index[],2,FALSE)</f>
        <v>2</v>
      </c>
      <c r="M3654" s="19">
        <f>LOG10(Data[[#This Row],[time_spend_company]])</f>
        <v>0.47712125471966244</v>
      </c>
      <c r="N3654" s="19">
        <f>1/Data[[#This Row],[time_spend_company]]</f>
        <v>0.33333333333333331</v>
      </c>
      <c r="O3654" s="19">
        <v>3</v>
      </c>
    </row>
    <row r="3655" spans="1:15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VLOOKUP(Data[[#This Row],[dept]],Dept_Indexing[],2,FALSE)</f>
        <v>2</v>
      </c>
      <c r="L3655">
        <f>VLOOKUP(Data[[#This Row],[salary]],Salary_Index[],2,FALSE)</f>
        <v>1</v>
      </c>
      <c r="M3655" s="19">
        <f>LOG10(Data[[#This Row],[time_spend_company]])</f>
        <v>0.47712125471966244</v>
      </c>
      <c r="N3655" s="19">
        <f>1/Data[[#This Row],[time_spend_company]]</f>
        <v>0.33333333333333331</v>
      </c>
      <c r="O3655" s="19">
        <v>3</v>
      </c>
    </row>
    <row r="3656" spans="1:15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VLOOKUP(Data[[#This Row],[dept]],Dept_Indexing[],2,FALSE)</f>
        <v>2</v>
      </c>
      <c r="L3656">
        <f>VLOOKUP(Data[[#This Row],[salary]],Salary_Index[],2,FALSE)</f>
        <v>2</v>
      </c>
      <c r="M3656" s="19">
        <f>LOG10(Data[[#This Row],[time_spend_company]])</f>
        <v>0.47712125471966244</v>
      </c>
      <c r="N3656" s="19">
        <f>1/Data[[#This Row],[time_spend_company]]</f>
        <v>0.33333333333333331</v>
      </c>
      <c r="O3656" s="19">
        <v>3</v>
      </c>
    </row>
    <row r="3657" spans="1:15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VLOOKUP(Data[[#This Row],[dept]],Dept_Indexing[],2,FALSE)</f>
        <v>2</v>
      </c>
      <c r="L3657">
        <f>VLOOKUP(Data[[#This Row],[salary]],Salary_Index[],2,FALSE)</f>
        <v>2</v>
      </c>
      <c r="M3657" s="19">
        <f>LOG10(Data[[#This Row],[time_spend_company]])</f>
        <v>0.47712125471966244</v>
      </c>
      <c r="N3657" s="19">
        <f>1/Data[[#This Row],[time_spend_company]]</f>
        <v>0.33333333333333331</v>
      </c>
      <c r="O3657" s="19">
        <v>3</v>
      </c>
    </row>
    <row r="3658" spans="1:15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VLOOKUP(Data[[#This Row],[dept]],Dept_Indexing[],2,FALSE)</f>
        <v>2</v>
      </c>
      <c r="L3658">
        <f>VLOOKUP(Data[[#This Row],[salary]],Salary_Index[],2,FALSE)</f>
        <v>2</v>
      </c>
      <c r="M3658" s="19">
        <f>LOG10(Data[[#This Row],[time_spend_company]])</f>
        <v>0.47712125471966244</v>
      </c>
      <c r="N3658" s="19">
        <f>1/Data[[#This Row],[time_spend_company]]</f>
        <v>0.33333333333333331</v>
      </c>
      <c r="O3658" s="19">
        <v>3</v>
      </c>
    </row>
    <row r="3659" spans="1:15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VLOOKUP(Data[[#This Row],[dept]],Dept_Indexing[],2,FALSE)</f>
        <v>10</v>
      </c>
      <c r="L3659">
        <f>VLOOKUP(Data[[#This Row],[salary]],Salary_Index[],2,FALSE)</f>
        <v>2</v>
      </c>
      <c r="M3659" s="19">
        <f>LOG10(Data[[#This Row],[time_spend_company]])</f>
        <v>0.47712125471966244</v>
      </c>
      <c r="N3659" s="19">
        <f>1/Data[[#This Row],[time_spend_company]]</f>
        <v>0.33333333333333331</v>
      </c>
      <c r="O3659" s="19">
        <v>3</v>
      </c>
    </row>
    <row r="3660" spans="1:15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VLOOKUP(Data[[#This Row],[dept]],Dept_Indexing[],2,FALSE)</f>
        <v>10</v>
      </c>
      <c r="L3660">
        <f>VLOOKUP(Data[[#This Row],[salary]],Salary_Index[],2,FALSE)</f>
        <v>1</v>
      </c>
      <c r="M3660" s="19">
        <f>LOG10(Data[[#This Row],[time_spend_company]])</f>
        <v>0.47712125471966244</v>
      </c>
      <c r="N3660" s="19">
        <f>1/Data[[#This Row],[time_spend_company]]</f>
        <v>0.33333333333333331</v>
      </c>
      <c r="O3660" s="19">
        <v>3</v>
      </c>
    </row>
    <row r="3661" spans="1:15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VLOOKUP(Data[[#This Row],[dept]],Dept_Indexing[],2,FALSE)</f>
        <v>10</v>
      </c>
      <c r="L3661">
        <f>VLOOKUP(Data[[#This Row],[salary]],Salary_Index[],2,FALSE)</f>
        <v>1</v>
      </c>
      <c r="M3661" s="19">
        <f>LOG10(Data[[#This Row],[time_spend_company]])</f>
        <v>0.47712125471966244</v>
      </c>
      <c r="N3661" s="19">
        <f>1/Data[[#This Row],[time_spend_company]]</f>
        <v>0.33333333333333331</v>
      </c>
      <c r="O3661" s="19">
        <v>3</v>
      </c>
    </row>
    <row r="3662" spans="1:15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VLOOKUP(Data[[#This Row],[dept]],Dept_Indexing[],2,FALSE)</f>
        <v>9</v>
      </c>
      <c r="L3662">
        <f>VLOOKUP(Data[[#This Row],[salary]],Salary_Index[],2,FALSE)</f>
        <v>1</v>
      </c>
      <c r="M3662" s="19">
        <f>LOG10(Data[[#This Row],[time_spend_company]])</f>
        <v>0.47712125471966244</v>
      </c>
      <c r="N3662" s="19">
        <f>1/Data[[#This Row],[time_spend_company]]</f>
        <v>0.33333333333333331</v>
      </c>
      <c r="O3662" s="19">
        <v>3</v>
      </c>
    </row>
    <row r="3663" spans="1:15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VLOOKUP(Data[[#This Row],[dept]],Dept_Indexing[],2,FALSE)</f>
        <v>9</v>
      </c>
      <c r="L3663">
        <f>VLOOKUP(Data[[#This Row],[salary]],Salary_Index[],2,FALSE)</f>
        <v>1</v>
      </c>
      <c r="M3663" s="19">
        <f>LOG10(Data[[#This Row],[time_spend_company]])</f>
        <v>0.47712125471966244</v>
      </c>
      <c r="N3663" s="19">
        <f>1/Data[[#This Row],[time_spend_company]]</f>
        <v>0.33333333333333331</v>
      </c>
      <c r="O3663" s="19">
        <v>3</v>
      </c>
    </row>
    <row r="3664" spans="1:15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VLOOKUP(Data[[#This Row],[dept]],Dept_Indexing[],2,FALSE)</f>
        <v>9</v>
      </c>
      <c r="L3664">
        <f>VLOOKUP(Data[[#This Row],[salary]],Salary_Index[],2,FALSE)</f>
        <v>1</v>
      </c>
      <c r="M3664" s="19">
        <f>LOG10(Data[[#This Row],[time_spend_company]])</f>
        <v>0.47712125471966244</v>
      </c>
      <c r="N3664" s="19">
        <f>1/Data[[#This Row],[time_spend_company]]</f>
        <v>0.33333333333333331</v>
      </c>
      <c r="O3664" s="19">
        <v>3</v>
      </c>
    </row>
    <row r="3665" spans="1:15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VLOOKUP(Data[[#This Row],[dept]],Dept_Indexing[],2,FALSE)</f>
        <v>9</v>
      </c>
      <c r="L3665">
        <f>VLOOKUP(Data[[#This Row],[salary]],Salary_Index[],2,FALSE)</f>
        <v>1</v>
      </c>
      <c r="M3665" s="19">
        <f>LOG10(Data[[#This Row],[time_spend_company]])</f>
        <v>0.47712125471966244</v>
      </c>
      <c r="N3665" s="19">
        <f>1/Data[[#This Row],[time_spend_company]]</f>
        <v>0.33333333333333331</v>
      </c>
      <c r="O3665" s="19">
        <v>3</v>
      </c>
    </row>
    <row r="3666" spans="1:15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VLOOKUP(Data[[#This Row],[dept]],Dept_Indexing[],2,FALSE)</f>
        <v>9</v>
      </c>
      <c r="L3666">
        <f>VLOOKUP(Data[[#This Row],[salary]],Salary_Index[],2,FALSE)</f>
        <v>1</v>
      </c>
      <c r="M3666" s="19">
        <f>LOG10(Data[[#This Row],[time_spend_company]])</f>
        <v>0.47712125471966244</v>
      </c>
      <c r="N3666" s="19">
        <f>1/Data[[#This Row],[time_spend_company]]</f>
        <v>0.33333333333333331</v>
      </c>
      <c r="O3666" s="19">
        <v>3</v>
      </c>
    </row>
    <row r="3667" spans="1:15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VLOOKUP(Data[[#This Row],[dept]],Dept_Indexing[],2,FALSE)</f>
        <v>4</v>
      </c>
      <c r="L3667">
        <f>VLOOKUP(Data[[#This Row],[salary]],Salary_Index[],2,FALSE)</f>
        <v>2</v>
      </c>
      <c r="M3667" s="19">
        <f>LOG10(Data[[#This Row],[time_spend_company]])</f>
        <v>0.47712125471966244</v>
      </c>
      <c r="N3667" s="19">
        <f>1/Data[[#This Row],[time_spend_company]]</f>
        <v>0.33333333333333331</v>
      </c>
      <c r="O3667" s="19">
        <v>3</v>
      </c>
    </row>
    <row r="3668" spans="1:15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VLOOKUP(Data[[#This Row],[dept]],Dept_Indexing[],2,FALSE)</f>
        <v>3</v>
      </c>
      <c r="L3668">
        <f>VLOOKUP(Data[[#This Row],[salary]],Salary_Index[],2,FALSE)</f>
        <v>2</v>
      </c>
      <c r="M3668" s="19">
        <f>LOG10(Data[[#This Row],[time_spend_company]])</f>
        <v>0.47712125471966244</v>
      </c>
      <c r="N3668" s="19">
        <f>1/Data[[#This Row],[time_spend_company]]</f>
        <v>0.33333333333333331</v>
      </c>
      <c r="O3668" s="19">
        <v>3</v>
      </c>
    </row>
    <row r="3669" spans="1:15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VLOOKUP(Data[[#This Row],[dept]],Dept_Indexing[],2,FALSE)</f>
        <v>3</v>
      </c>
      <c r="L3669">
        <f>VLOOKUP(Data[[#This Row],[salary]],Salary_Index[],2,FALSE)</f>
        <v>2</v>
      </c>
      <c r="M3669" s="19">
        <f>LOG10(Data[[#This Row],[time_spend_company]])</f>
        <v>0.47712125471966244</v>
      </c>
      <c r="N3669" s="19">
        <f>1/Data[[#This Row],[time_spend_company]]</f>
        <v>0.33333333333333331</v>
      </c>
      <c r="O3669" s="19">
        <v>3</v>
      </c>
    </row>
    <row r="3670" spans="1:15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VLOOKUP(Data[[#This Row],[dept]],Dept_Indexing[],2,FALSE)</f>
        <v>3</v>
      </c>
      <c r="L3670">
        <f>VLOOKUP(Data[[#This Row],[salary]],Salary_Index[],2,FALSE)</f>
        <v>2</v>
      </c>
      <c r="M3670" s="19">
        <f>LOG10(Data[[#This Row],[time_spend_company]])</f>
        <v>0.47712125471966244</v>
      </c>
      <c r="N3670" s="19">
        <f>1/Data[[#This Row],[time_spend_company]]</f>
        <v>0.33333333333333331</v>
      </c>
      <c r="O3670" s="19">
        <v>3</v>
      </c>
    </row>
    <row r="3671" spans="1:15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VLOOKUP(Data[[#This Row],[dept]],Dept_Indexing[],2,FALSE)</f>
        <v>6</v>
      </c>
      <c r="L3671">
        <f>VLOOKUP(Data[[#This Row],[salary]],Salary_Index[],2,FALSE)</f>
        <v>2</v>
      </c>
      <c r="M3671" s="19">
        <f>LOG10(Data[[#This Row],[time_spend_company]])</f>
        <v>0.47712125471966244</v>
      </c>
      <c r="N3671" s="19">
        <f>1/Data[[#This Row],[time_spend_company]]</f>
        <v>0.33333333333333331</v>
      </c>
      <c r="O3671" s="19">
        <v>3</v>
      </c>
    </row>
    <row r="3672" spans="1:15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VLOOKUP(Data[[#This Row],[dept]],Dept_Indexing[],2,FALSE)</f>
        <v>7</v>
      </c>
      <c r="L3672">
        <f>VLOOKUP(Data[[#This Row],[salary]],Salary_Index[],2,FALSE)</f>
        <v>2</v>
      </c>
      <c r="M3672" s="19">
        <f>LOG10(Data[[#This Row],[time_spend_company]])</f>
        <v>0.47712125471966244</v>
      </c>
      <c r="N3672" s="19">
        <f>1/Data[[#This Row],[time_spend_company]]</f>
        <v>0.33333333333333331</v>
      </c>
      <c r="O3672" s="19">
        <v>3</v>
      </c>
    </row>
    <row r="3673" spans="1:15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VLOOKUP(Data[[#This Row],[dept]],Dept_Indexing[],2,FALSE)</f>
        <v>8</v>
      </c>
      <c r="L3673">
        <f>VLOOKUP(Data[[#This Row],[salary]],Salary_Index[],2,FALSE)</f>
        <v>1</v>
      </c>
      <c r="M3673" s="19">
        <f>LOG10(Data[[#This Row],[time_spend_company]])</f>
        <v>0.47712125471966244</v>
      </c>
      <c r="N3673" s="19">
        <f>1/Data[[#This Row],[time_spend_company]]</f>
        <v>0.33333333333333331</v>
      </c>
      <c r="O3673" s="19">
        <v>3</v>
      </c>
    </row>
    <row r="3674" spans="1:15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VLOOKUP(Data[[#This Row],[dept]],Dept_Indexing[],2,FALSE)</f>
        <v>1</v>
      </c>
      <c r="L3674">
        <f>VLOOKUP(Data[[#This Row],[salary]],Salary_Index[],2,FALSE)</f>
        <v>1</v>
      </c>
      <c r="M3674" s="19">
        <f>LOG10(Data[[#This Row],[time_spend_company]])</f>
        <v>0.47712125471966244</v>
      </c>
      <c r="N3674" s="19">
        <f>1/Data[[#This Row],[time_spend_company]]</f>
        <v>0.33333333333333331</v>
      </c>
      <c r="O3674" s="19">
        <v>3</v>
      </c>
    </row>
    <row r="3675" spans="1:15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VLOOKUP(Data[[#This Row],[dept]],Dept_Indexing[],2,FALSE)</f>
        <v>10</v>
      </c>
      <c r="L3675">
        <f>VLOOKUP(Data[[#This Row],[salary]],Salary_Index[],2,FALSE)</f>
        <v>1</v>
      </c>
      <c r="M3675" s="19">
        <f>LOG10(Data[[#This Row],[time_spend_company]])</f>
        <v>0.47712125471966244</v>
      </c>
      <c r="N3675" s="19">
        <f>1/Data[[#This Row],[time_spend_company]]</f>
        <v>0.33333333333333331</v>
      </c>
      <c r="O3675" s="19">
        <v>3</v>
      </c>
    </row>
    <row r="3676" spans="1:15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VLOOKUP(Data[[#This Row],[dept]],Dept_Indexing[],2,FALSE)</f>
        <v>5</v>
      </c>
      <c r="L3676">
        <f>VLOOKUP(Data[[#This Row],[salary]],Salary_Index[],2,FALSE)</f>
        <v>1</v>
      </c>
      <c r="M3676" s="19">
        <f>LOG10(Data[[#This Row],[time_spend_company]])</f>
        <v>0.47712125471966244</v>
      </c>
      <c r="N3676" s="19">
        <f>1/Data[[#This Row],[time_spend_company]]</f>
        <v>0.33333333333333331</v>
      </c>
      <c r="O3676" s="19">
        <v>3</v>
      </c>
    </row>
    <row r="3677" spans="1:15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VLOOKUP(Data[[#This Row],[dept]],Dept_Indexing[],2,FALSE)</f>
        <v>8</v>
      </c>
      <c r="L3677">
        <f>VLOOKUP(Data[[#This Row],[salary]],Salary_Index[],2,FALSE)</f>
        <v>1</v>
      </c>
      <c r="M3677" s="19">
        <f>LOG10(Data[[#This Row],[time_spend_company]])</f>
        <v>0.47712125471966244</v>
      </c>
      <c r="N3677" s="19">
        <f>1/Data[[#This Row],[time_spend_company]]</f>
        <v>0.33333333333333331</v>
      </c>
      <c r="O3677" s="19">
        <v>3</v>
      </c>
    </row>
    <row r="3678" spans="1:15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VLOOKUP(Data[[#This Row],[dept]],Dept_Indexing[],2,FALSE)</f>
        <v>8</v>
      </c>
      <c r="L3678">
        <f>VLOOKUP(Data[[#This Row],[salary]],Salary_Index[],2,FALSE)</f>
        <v>1</v>
      </c>
      <c r="M3678" s="19">
        <f>LOG10(Data[[#This Row],[time_spend_company]])</f>
        <v>0.47712125471966244</v>
      </c>
      <c r="N3678" s="19">
        <f>1/Data[[#This Row],[time_spend_company]]</f>
        <v>0.33333333333333331</v>
      </c>
      <c r="O3678" s="19">
        <v>3</v>
      </c>
    </row>
    <row r="3679" spans="1:15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VLOOKUP(Data[[#This Row],[dept]],Dept_Indexing[],2,FALSE)</f>
        <v>8</v>
      </c>
      <c r="L3679">
        <f>VLOOKUP(Data[[#This Row],[salary]],Salary_Index[],2,FALSE)</f>
        <v>1</v>
      </c>
      <c r="M3679" s="19">
        <f>LOG10(Data[[#This Row],[time_spend_company]])</f>
        <v>0.47712125471966244</v>
      </c>
      <c r="N3679" s="19">
        <f>1/Data[[#This Row],[time_spend_company]]</f>
        <v>0.33333333333333331</v>
      </c>
      <c r="O3679" s="19">
        <v>3</v>
      </c>
    </row>
    <row r="3680" spans="1:15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VLOOKUP(Data[[#This Row],[dept]],Dept_Indexing[],2,FALSE)</f>
        <v>8</v>
      </c>
      <c r="L3680">
        <f>VLOOKUP(Data[[#This Row],[salary]],Salary_Index[],2,FALSE)</f>
        <v>1</v>
      </c>
      <c r="M3680" s="19">
        <f>LOG10(Data[[#This Row],[time_spend_company]])</f>
        <v>0.47712125471966244</v>
      </c>
      <c r="N3680" s="19">
        <f>1/Data[[#This Row],[time_spend_company]]</f>
        <v>0.33333333333333331</v>
      </c>
      <c r="O3680" s="19">
        <v>3</v>
      </c>
    </row>
    <row r="3681" spans="1:15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VLOOKUP(Data[[#This Row],[dept]],Dept_Indexing[],2,FALSE)</f>
        <v>8</v>
      </c>
      <c r="L3681">
        <f>VLOOKUP(Data[[#This Row],[salary]],Salary_Index[],2,FALSE)</f>
        <v>2</v>
      </c>
      <c r="M3681" s="19">
        <f>LOG10(Data[[#This Row],[time_spend_company]])</f>
        <v>0.47712125471966244</v>
      </c>
      <c r="N3681" s="19">
        <f>1/Data[[#This Row],[time_spend_company]]</f>
        <v>0.33333333333333331</v>
      </c>
      <c r="O3681" s="19">
        <v>3</v>
      </c>
    </row>
    <row r="3682" spans="1:15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VLOOKUP(Data[[#This Row],[dept]],Dept_Indexing[],2,FALSE)</f>
        <v>8</v>
      </c>
      <c r="L3682">
        <f>VLOOKUP(Data[[#This Row],[salary]],Salary_Index[],2,FALSE)</f>
        <v>2</v>
      </c>
      <c r="M3682" s="19">
        <f>LOG10(Data[[#This Row],[time_spend_company]])</f>
        <v>0.47712125471966244</v>
      </c>
      <c r="N3682" s="19">
        <f>1/Data[[#This Row],[time_spend_company]]</f>
        <v>0.33333333333333331</v>
      </c>
      <c r="O3682" s="19">
        <v>3</v>
      </c>
    </row>
    <row r="3683" spans="1:15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VLOOKUP(Data[[#This Row],[dept]],Dept_Indexing[],2,FALSE)</f>
        <v>8</v>
      </c>
      <c r="L3683">
        <f>VLOOKUP(Data[[#This Row],[salary]],Salary_Index[],2,FALSE)</f>
        <v>2</v>
      </c>
      <c r="M3683" s="19">
        <f>LOG10(Data[[#This Row],[time_spend_company]])</f>
        <v>0.47712125471966244</v>
      </c>
      <c r="N3683" s="19">
        <f>1/Data[[#This Row],[time_spend_company]]</f>
        <v>0.33333333333333331</v>
      </c>
      <c r="O3683" s="19">
        <v>3</v>
      </c>
    </row>
    <row r="3684" spans="1:15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VLOOKUP(Data[[#This Row],[dept]],Dept_Indexing[],2,FALSE)</f>
        <v>8</v>
      </c>
      <c r="L3684">
        <f>VLOOKUP(Data[[#This Row],[salary]],Salary_Index[],2,FALSE)</f>
        <v>2</v>
      </c>
      <c r="M3684" s="19">
        <f>LOG10(Data[[#This Row],[time_spend_company]])</f>
        <v>0.47712125471966244</v>
      </c>
      <c r="N3684" s="19">
        <f>1/Data[[#This Row],[time_spend_company]]</f>
        <v>0.33333333333333331</v>
      </c>
      <c r="O3684" s="19">
        <v>3</v>
      </c>
    </row>
    <row r="3685" spans="1:15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VLOOKUP(Data[[#This Row],[dept]],Dept_Indexing[],2,FALSE)</f>
        <v>1</v>
      </c>
      <c r="L3685">
        <f>VLOOKUP(Data[[#This Row],[salary]],Salary_Index[],2,FALSE)</f>
        <v>2</v>
      </c>
      <c r="M3685" s="19">
        <f>LOG10(Data[[#This Row],[time_spend_company]])</f>
        <v>0.47712125471966244</v>
      </c>
      <c r="N3685" s="19">
        <f>1/Data[[#This Row],[time_spend_company]]</f>
        <v>0.33333333333333331</v>
      </c>
      <c r="O3685" s="19">
        <v>3</v>
      </c>
    </row>
    <row r="3686" spans="1:15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VLOOKUP(Data[[#This Row],[dept]],Dept_Indexing[],2,FALSE)</f>
        <v>1</v>
      </c>
      <c r="L3686">
        <f>VLOOKUP(Data[[#This Row],[salary]],Salary_Index[],2,FALSE)</f>
        <v>2</v>
      </c>
      <c r="M3686" s="19">
        <f>LOG10(Data[[#This Row],[time_spend_company]])</f>
        <v>0.47712125471966244</v>
      </c>
      <c r="N3686" s="19">
        <f>1/Data[[#This Row],[time_spend_company]]</f>
        <v>0.33333333333333331</v>
      </c>
      <c r="O3686" s="19">
        <v>3</v>
      </c>
    </row>
    <row r="3687" spans="1:15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VLOOKUP(Data[[#This Row],[dept]],Dept_Indexing[],2,FALSE)</f>
        <v>2</v>
      </c>
      <c r="L3687">
        <f>VLOOKUP(Data[[#This Row],[salary]],Salary_Index[],2,FALSE)</f>
        <v>2</v>
      </c>
      <c r="M3687" s="19">
        <f>LOG10(Data[[#This Row],[time_spend_company]])</f>
        <v>0.47712125471966244</v>
      </c>
      <c r="N3687" s="19">
        <f>1/Data[[#This Row],[time_spend_company]]</f>
        <v>0.33333333333333331</v>
      </c>
      <c r="O3687" s="19">
        <v>3</v>
      </c>
    </row>
    <row r="3688" spans="1:15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VLOOKUP(Data[[#This Row],[dept]],Dept_Indexing[],2,FALSE)</f>
        <v>2</v>
      </c>
      <c r="L3688">
        <f>VLOOKUP(Data[[#This Row],[salary]],Salary_Index[],2,FALSE)</f>
        <v>3</v>
      </c>
      <c r="M3688" s="19">
        <f>LOG10(Data[[#This Row],[time_spend_company]])</f>
        <v>0.47712125471966244</v>
      </c>
      <c r="N3688" s="19">
        <f>1/Data[[#This Row],[time_spend_company]]</f>
        <v>0.33333333333333331</v>
      </c>
      <c r="O3688" s="19">
        <v>3</v>
      </c>
    </row>
    <row r="3689" spans="1:15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VLOOKUP(Data[[#This Row],[dept]],Dept_Indexing[],2,FALSE)</f>
        <v>2</v>
      </c>
      <c r="L3689">
        <f>VLOOKUP(Data[[#This Row],[salary]],Salary_Index[],2,FALSE)</f>
        <v>1</v>
      </c>
      <c r="M3689" s="19">
        <f>LOG10(Data[[#This Row],[time_spend_company]])</f>
        <v>0.47712125471966244</v>
      </c>
      <c r="N3689" s="19">
        <f>1/Data[[#This Row],[time_spend_company]]</f>
        <v>0.33333333333333331</v>
      </c>
      <c r="O3689" s="19">
        <v>3</v>
      </c>
    </row>
    <row r="3690" spans="1:15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VLOOKUP(Data[[#This Row],[dept]],Dept_Indexing[],2,FALSE)</f>
        <v>2</v>
      </c>
      <c r="L3690">
        <f>VLOOKUP(Data[[#This Row],[salary]],Salary_Index[],2,FALSE)</f>
        <v>2</v>
      </c>
      <c r="M3690" s="19">
        <f>LOG10(Data[[#This Row],[time_spend_company]])</f>
        <v>0.47712125471966244</v>
      </c>
      <c r="N3690" s="19">
        <f>1/Data[[#This Row],[time_spend_company]]</f>
        <v>0.33333333333333331</v>
      </c>
      <c r="O3690" s="19">
        <v>3</v>
      </c>
    </row>
    <row r="3691" spans="1:15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VLOOKUP(Data[[#This Row],[dept]],Dept_Indexing[],2,FALSE)</f>
        <v>10</v>
      </c>
      <c r="L3691">
        <f>VLOOKUP(Data[[#This Row],[salary]],Salary_Index[],2,FALSE)</f>
        <v>2</v>
      </c>
      <c r="M3691" s="19">
        <f>LOG10(Data[[#This Row],[time_spend_company]])</f>
        <v>0.47712125471966244</v>
      </c>
      <c r="N3691" s="19">
        <f>1/Data[[#This Row],[time_spend_company]]</f>
        <v>0.33333333333333331</v>
      </c>
      <c r="O3691" s="19">
        <v>3</v>
      </c>
    </row>
    <row r="3692" spans="1:15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VLOOKUP(Data[[#This Row],[dept]],Dept_Indexing[],2,FALSE)</f>
        <v>10</v>
      </c>
      <c r="L3692">
        <f>VLOOKUP(Data[[#This Row],[salary]],Salary_Index[],2,FALSE)</f>
        <v>2</v>
      </c>
      <c r="M3692" s="19">
        <f>LOG10(Data[[#This Row],[time_spend_company]])</f>
        <v>0.47712125471966244</v>
      </c>
      <c r="N3692" s="19">
        <f>1/Data[[#This Row],[time_spend_company]]</f>
        <v>0.33333333333333331</v>
      </c>
      <c r="O3692" s="19">
        <v>3</v>
      </c>
    </row>
    <row r="3693" spans="1:15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VLOOKUP(Data[[#This Row],[dept]],Dept_Indexing[],2,FALSE)</f>
        <v>10</v>
      </c>
      <c r="L3693">
        <f>VLOOKUP(Data[[#This Row],[salary]],Salary_Index[],2,FALSE)</f>
        <v>1</v>
      </c>
      <c r="M3693" s="19">
        <f>LOG10(Data[[#This Row],[time_spend_company]])</f>
        <v>0.47712125471966244</v>
      </c>
      <c r="N3693" s="19">
        <f>1/Data[[#This Row],[time_spend_company]]</f>
        <v>0.33333333333333331</v>
      </c>
      <c r="O3693" s="19">
        <v>3</v>
      </c>
    </row>
    <row r="3694" spans="1:15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VLOOKUP(Data[[#This Row],[dept]],Dept_Indexing[],2,FALSE)</f>
        <v>10</v>
      </c>
      <c r="L3694">
        <f>VLOOKUP(Data[[#This Row],[salary]],Salary_Index[],2,FALSE)</f>
        <v>1</v>
      </c>
      <c r="M3694" s="19">
        <f>LOG10(Data[[#This Row],[time_spend_company]])</f>
        <v>0.47712125471966244</v>
      </c>
      <c r="N3694" s="19">
        <f>1/Data[[#This Row],[time_spend_company]]</f>
        <v>0.33333333333333331</v>
      </c>
      <c r="O3694" s="19">
        <v>3</v>
      </c>
    </row>
    <row r="3695" spans="1:15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VLOOKUP(Data[[#This Row],[dept]],Dept_Indexing[],2,FALSE)</f>
        <v>10</v>
      </c>
      <c r="L3695">
        <f>VLOOKUP(Data[[#This Row],[salary]],Salary_Index[],2,FALSE)</f>
        <v>1</v>
      </c>
      <c r="M3695" s="19">
        <f>LOG10(Data[[#This Row],[time_spend_company]])</f>
        <v>0.47712125471966244</v>
      </c>
      <c r="N3695" s="19">
        <f>1/Data[[#This Row],[time_spend_company]]</f>
        <v>0.33333333333333331</v>
      </c>
      <c r="O3695" s="19">
        <v>3</v>
      </c>
    </row>
    <row r="3696" spans="1:15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VLOOKUP(Data[[#This Row],[dept]],Dept_Indexing[],2,FALSE)</f>
        <v>9</v>
      </c>
      <c r="L3696">
        <f>VLOOKUP(Data[[#This Row],[salary]],Salary_Index[],2,FALSE)</f>
        <v>1</v>
      </c>
      <c r="M3696" s="19">
        <f>LOG10(Data[[#This Row],[time_spend_company]])</f>
        <v>0.47712125471966244</v>
      </c>
      <c r="N3696" s="19">
        <f>1/Data[[#This Row],[time_spend_company]]</f>
        <v>0.33333333333333331</v>
      </c>
      <c r="O3696" s="19">
        <v>3</v>
      </c>
    </row>
    <row r="3697" spans="1:15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VLOOKUP(Data[[#This Row],[dept]],Dept_Indexing[],2,FALSE)</f>
        <v>9</v>
      </c>
      <c r="L3697">
        <f>VLOOKUP(Data[[#This Row],[salary]],Salary_Index[],2,FALSE)</f>
        <v>1</v>
      </c>
      <c r="M3697" s="19">
        <f>LOG10(Data[[#This Row],[time_spend_company]])</f>
        <v>0.47712125471966244</v>
      </c>
      <c r="N3697" s="19">
        <f>1/Data[[#This Row],[time_spend_company]]</f>
        <v>0.33333333333333331</v>
      </c>
      <c r="O3697" s="19">
        <v>3</v>
      </c>
    </row>
    <row r="3698" spans="1:15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VLOOKUP(Data[[#This Row],[dept]],Dept_Indexing[],2,FALSE)</f>
        <v>9</v>
      </c>
      <c r="L3698">
        <f>VLOOKUP(Data[[#This Row],[salary]],Salary_Index[],2,FALSE)</f>
        <v>1</v>
      </c>
      <c r="M3698" s="19">
        <f>LOG10(Data[[#This Row],[time_spend_company]])</f>
        <v>0.47712125471966244</v>
      </c>
      <c r="N3698" s="19">
        <f>1/Data[[#This Row],[time_spend_company]]</f>
        <v>0.33333333333333331</v>
      </c>
      <c r="O3698" s="19">
        <v>3</v>
      </c>
    </row>
    <row r="3699" spans="1:15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VLOOKUP(Data[[#This Row],[dept]],Dept_Indexing[],2,FALSE)</f>
        <v>9</v>
      </c>
      <c r="L3699">
        <f>VLOOKUP(Data[[#This Row],[salary]],Salary_Index[],2,FALSE)</f>
        <v>1</v>
      </c>
      <c r="M3699" s="19">
        <f>LOG10(Data[[#This Row],[time_spend_company]])</f>
        <v>0.47712125471966244</v>
      </c>
      <c r="N3699" s="19">
        <f>1/Data[[#This Row],[time_spend_company]]</f>
        <v>0.33333333333333331</v>
      </c>
      <c r="O3699" s="19">
        <v>3</v>
      </c>
    </row>
    <row r="3700" spans="1:15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VLOOKUP(Data[[#This Row],[dept]],Dept_Indexing[],2,FALSE)</f>
        <v>9</v>
      </c>
      <c r="L3700">
        <f>VLOOKUP(Data[[#This Row],[salary]],Salary_Index[],2,FALSE)</f>
        <v>1</v>
      </c>
      <c r="M3700" s="19">
        <f>LOG10(Data[[#This Row],[time_spend_company]])</f>
        <v>0.47712125471966244</v>
      </c>
      <c r="N3700" s="19">
        <f>1/Data[[#This Row],[time_spend_company]]</f>
        <v>0.33333333333333331</v>
      </c>
      <c r="O3700" s="19">
        <v>3</v>
      </c>
    </row>
    <row r="3701" spans="1:15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VLOOKUP(Data[[#This Row],[dept]],Dept_Indexing[],2,FALSE)</f>
        <v>9</v>
      </c>
      <c r="L3701">
        <f>VLOOKUP(Data[[#This Row],[salary]],Salary_Index[],2,FALSE)</f>
        <v>1</v>
      </c>
      <c r="M3701" s="19">
        <f>LOG10(Data[[#This Row],[time_spend_company]])</f>
        <v>0.47712125471966244</v>
      </c>
      <c r="N3701" s="19">
        <f>1/Data[[#This Row],[time_spend_company]]</f>
        <v>0.33333333333333331</v>
      </c>
      <c r="O3701" s="19">
        <v>3</v>
      </c>
    </row>
    <row r="3702" spans="1:15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VLOOKUP(Data[[#This Row],[dept]],Dept_Indexing[],2,FALSE)</f>
        <v>9</v>
      </c>
      <c r="L3702">
        <f>VLOOKUP(Data[[#This Row],[salary]],Salary_Index[],2,FALSE)</f>
        <v>1</v>
      </c>
      <c r="M3702" s="19">
        <f>LOG10(Data[[#This Row],[time_spend_company]])</f>
        <v>0.47712125471966244</v>
      </c>
      <c r="N3702" s="19">
        <f>1/Data[[#This Row],[time_spend_company]]</f>
        <v>0.33333333333333331</v>
      </c>
      <c r="O3702" s="19">
        <v>3</v>
      </c>
    </row>
    <row r="3703" spans="1:15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VLOOKUP(Data[[#This Row],[dept]],Dept_Indexing[],2,FALSE)</f>
        <v>4</v>
      </c>
      <c r="L3703">
        <f>VLOOKUP(Data[[#This Row],[salary]],Salary_Index[],2,FALSE)</f>
        <v>2</v>
      </c>
      <c r="M3703" s="19">
        <f>LOG10(Data[[#This Row],[time_spend_company]])</f>
        <v>0.47712125471966244</v>
      </c>
      <c r="N3703" s="19">
        <f>1/Data[[#This Row],[time_spend_company]]</f>
        <v>0.33333333333333331</v>
      </c>
      <c r="O3703" s="19">
        <v>3</v>
      </c>
    </row>
    <row r="3704" spans="1:15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VLOOKUP(Data[[#This Row],[dept]],Dept_Indexing[],2,FALSE)</f>
        <v>3</v>
      </c>
      <c r="L3704">
        <f>VLOOKUP(Data[[#This Row],[salary]],Salary_Index[],2,FALSE)</f>
        <v>2</v>
      </c>
      <c r="M3704" s="19">
        <f>LOG10(Data[[#This Row],[time_spend_company]])</f>
        <v>0.47712125471966244</v>
      </c>
      <c r="N3704" s="19">
        <f>1/Data[[#This Row],[time_spend_company]]</f>
        <v>0.33333333333333331</v>
      </c>
      <c r="O3704" s="19">
        <v>3</v>
      </c>
    </row>
    <row r="3705" spans="1:15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VLOOKUP(Data[[#This Row],[dept]],Dept_Indexing[],2,FALSE)</f>
        <v>3</v>
      </c>
      <c r="L3705">
        <f>VLOOKUP(Data[[#This Row],[salary]],Salary_Index[],2,FALSE)</f>
        <v>2</v>
      </c>
      <c r="M3705" s="19">
        <f>LOG10(Data[[#This Row],[time_spend_company]])</f>
        <v>0.47712125471966244</v>
      </c>
      <c r="N3705" s="19">
        <f>1/Data[[#This Row],[time_spend_company]]</f>
        <v>0.33333333333333331</v>
      </c>
      <c r="O3705" s="19">
        <v>3</v>
      </c>
    </row>
    <row r="3706" spans="1:15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VLOOKUP(Data[[#This Row],[dept]],Dept_Indexing[],2,FALSE)</f>
        <v>6</v>
      </c>
      <c r="L3706">
        <f>VLOOKUP(Data[[#This Row],[salary]],Salary_Index[],2,FALSE)</f>
        <v>2</v>
      </c>
      <c r="M3706" s="19">
        <f>LOG10(Data[[#This Row],[time_spend_company]])</f>
        <v>0.47712125471966244</v>
      </c>
      <c r="N3706" s="19">
        <f>1/Data[[#This Row],[time_spend_company]]</f>
        <v>0.33333333333333331</v>
      </c>
      <c r="O3706" s="19">
        <v>3</v>
      </c>
    </row>
    <row r="3707" spans="1:15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VLOOKUP(Data[[#This Row],[dept]],Dept_Indexing[],2,FALSE)</f>
        <v>6</v>
      </c>
      <c r="L3707">
        <f>VLOOKUP(Data[[#This Row],[salary]],Salary_Index[],2,FALSE)</f>
        <v>2</v>
      </c>
      <c r="M3707" s="19">
        <f>LOG10(Data[[#This Row],[time_spend_company]])</f>
        <v>0.47712125471966244</v>
      </c>
      <c r="N3707" s="19">
        <f>1/Data[[#This Row],[time_spend_company]]</f>
        <v>0.33333333333333331</v>
      </c>
      <c r="O3707" s="19">
        <v>3</v>
      </c>
    </row>
    <row r="3708" spans="1:15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VLOOKUP(Data[[#This Row],[dept]],Dept_Indexing[],2,FALSE)</f>
        <v>7</v>
      </c>
      <c r="L3708">
        <f>VLOOKUP(Data[[#This Row],[salary]],Salary_Index[],2,FALSE)</f>
        <v>2</v>
      </c>
      <c r="M3708" s="19">
        <f>LOG10(Data[[#This Row],[time_spend_company]])</f>
        <v>0.47712125471966244</v>
      </c>
      <c r="N3708" s="19">
        <f>1/Data[[#This Row],[time_spend_company]]</f>
        <v>0.33333333333333331</v>
      </c>
      <c r="O3708" s="19">
        <v>3</v>
      </c>
    </row>
    <row r="3709" spans="1:15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VLOOKUP(Data[[#This Row],[dept]],Dept_Indexing[],2,FALSE)</f>
        <v>5</v>
      </c>
      <c r="L3709">
        <f>VLOOKUP(Data[[#This Row],[salary]],Salary_Index[],2,FALSE)</f>
        <v>1</v>
      </c>
      <c r="M3709" s="19">
        <f>LOG10(Data[[#This Row],[time_spend_company]])</f>
        <v>0.47712125471966244</v>
      </c>
      <c r="N3709" s="19">
        <f>1/Data[[#This Row],[time_spend_company]]</f>
        <v>0.33333333333333331</v>
      </c>
      <c r="O3709" s="19">
        <v>3</v>
      </c>
    </row>
    <row r="3710" spans="1:15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VLOOKUP(Data[[#This Row],[dept]],Dept_Indexing[],2,FALSE)</f>
        <v>8</v>
      </c>
      <c r="L3710">
        <f>VLOOKUP(Data[[#This Row],[salary]],Salary_Index[],2,FALSE)</f>
        <v>1</v>
      </c>
      <c r="M3710" s="19">
        <f>LOG10(Data[[#This Row],[time_spend_company]])</f>
        <v>0.47712125471966244</v>
      </c>
      <c r="N3710" s="19">
        <f>1/Data[[#This Row],[time_spend_company]]</f>
        <v>0.33333333333333331</v>
      </c>
      <c r="O3710" s="19">
        <v>3</v>
      </c>
    </row>
    <row r="3711" spans="1:15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VLOOKUP(Data[[#This Row],[dept]],Dept_Indexing[],2,FALSE)</f>
        <v>8</v>
      </c>
      <c r="L3711">
        <f>VLOOKUP(Data[[#This Row],[salary]],Salary_Index[],2,FALSE)</f>
        <v>1</v>
      </c>
      <c r="M3711" s="19">
        <f>LOG10(Data[[#This Row],[time_spend_company]])</f>
        <v>0.47712125471966244</v>
      </c>
      <c r="N3711" s="19">
        <f>1/Data[[#This Row],[time_spend_company]]</f>
        <v>0.33333333333333331</v>
      </c>
      <c r="O3711" s="19">
        <v>3</v>
      </c>
    </row>
    <row r="3712" spans="1:15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VLOOKUP(Data[[#This Row],[dept]],Dept_Indexing[],2,FALSE)</f>
        <v>8</v>
      </c>
      <c r="L3712">
        <f>VLOOKUP(Data[[#This Row],[salary]],Salary_Index[],2,FALSE)</f>
        <v>1</v>
      </c>
      <c r="M3712" s="19">
        <f>LOG10(Data[[#This Row],[time_spend_company]])</f>
        <v>0.47712125471966244</v>
      </c>
      <c r="N3712" s="19">
        <f>1/Data[[#This Row],[time_spend_company]]</f>
        <v>0.33333333333333331</v>
      </c>
      <c r="O3712" s="19">
        <v>3</v>
      </c>
    </row>
    <row r="3713" spans="1:15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VLOOKUP(Data[[#This Row],[dept]],Dept_Indexing[],2,FALSE)</f>
        <v>8</v>
      </c>
      <c r="L3713">
        <f>VLOOKUP(Data[[#This Row],[salary]],Salary_Index[],2,FALSE)</f>
        <v>1</v>
      </c>
      <c r="M3713" s="19">
        <f>LOG10(Data[[#This Row],[time_spend_company]])</f>
        <v>0.47712125471966244</v>
      </c>
      <c r="N3713" s="19">
        <f>1/Data[[#This Row],[time_spend_company]]</f>
        <v>0.33333333333333331</v>
      </c>
      <c r="O3713" s="19">
        <v>3</v>
      </c>
    </row>
    <row r="3714" spans="1:15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VLOOKUP(Data[[#This Row],[dept]],Dept_Indexing[],2,FALSE)</f>
        <v>8</v>
      </c>
      <c r="L3714">
        <f>VLOOKUP(Data[[#This Row],[salary]],Salary_Index[],2,FALSE)</f>
        <v>1</v>
      </c>
      <c r="M3714" s="19">
        <f>LOG10(Data[[#This Row],[time_spend_company]])</f>
        <v>0.47712125471966244</v>
      </c>
      <c r="N3714" s="19">
        <f>1/Data[[#This Row],[time_spend_company]]</f>
        <v>0.33333333333333331</v>
      </c>
      <c r="O3714" s="19">
        <v>3</v>
      </c>
    </row>
    <row r="3715" spans="1:15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VLOOKUP(Data[[#This Row],[dept]],Dept_Indexing[],2,FALSE)</f>
        <v>8</v>
      </c>
      <c r="L3715">
        <f>VLOOKUP(Data[[#This Row],[salary]],Salary_Index[],2,FALSE)</f>
        <v>1</v>
      </c>
      <c r="M3715" s="19">
        <f>LOG10(Data[[#This Row],[time_spend_company]])</f>
        <v>0.47712125471966244</v>
      </c>
      <c r="N3715" s="19">
        <f>1/Data[[#This Row],[time_spend_company]]</f>
        <v>0.33333333333333331</v>
      </c>
      <c r="O3715" s="19">
        <v>3</v>
      </c>
    </row>
    <row r="3716" spans="1:15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VLOOKUP(Data[[#This Row],[dept]],Dept_Indexing[],2,FALSE)</f>
        <v>8</v>
      </c>
      <c r="L3716">
        <f>VLOOKUP(Data[[#This Row],[salary]],Salary_Index[],2,FALSE)</f>
        <v>1</v>
      </c>
      <c r="M3716" s="19">
        <f>LOG10(Data[[#This Row],[time_spend_company]])</f>
        <v>0.47712125471966244</v>
      </c>
      <c r="N3716" s="19">
        <f>1/Data[[#This Row],[time_spend_company]]</f>
        <v>0.33333333333333331</v>
      </c>
      <c r="O3716" s="19">
        <v>3</v>
      </c>
    </row>
    <row r="3717" spans="1:15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VLOOKUP(Data[[#This Row],[dept]],Dept_Indexing[],2,FALSE)</f>
        <v>8</v>
      </c>
      <c r="L3717">
        <f>VLOOKUP(Data[[#This Row],[salary]],Salary_Index[],2,FALSE)</f>
        <v>1</v>
      </c>
      <c r="M3717" s="19">
        <f>LOG10(Data[[#This Row],[time_spend_company]])</f>
        <v>0.47712125471966244</v>
      </c>
      <c r="N3717" s="19">
        <f>1/Data[[#This Row],[time_spend_company]]</f>
        <v>0.33333333333333331</v>
      </c>
      <c r="O3717" s="19">
        <v>3</v>
      </c>
    </row>
    <row r="3718" spans="1:15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VLOOKUP(Data[[#This Row],[dept]],Dept_Indexing[],2,FALSE)</f>
        <v>8</v>
      </c>
      <c r="L3718">
        <f>VLOOKUP(Data[[#This Row],[salary]],Salary_Index[],2,FALSE)</f>
        <v>1</v>
      </c>
      <c r="M3718" s="19">
        <f>LOG10(Data[[#This Row],[time_spend_company]])</f>
        <v>0.47712125471966244</v>
      </c>
      <c r="N3718" s="19">
        <f>1/Data[[#This Row],[time_spend_company]]</f>
        <v>0.33333333333333331</v>
      </c>
      <c r="O3718" s="19">
        <v>3</v>
      </c>
    </row>
    <row r="3719" spans="1:15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VLOOKUP(Data[[#This Row],[dept]],Dept_Indexing[],2,FALSE)</f>
        <v>8</v>
      </c>
      <c r="L3719">
        <f>VLOOKUP(Data[[#This Row],[salary]],Salary_Index[],2,FALSE)</f>
        <v>1</v>
      </c>
      <c r="M3719" s="19">
        <f>LOG10(Data[[#This Row],[time_spend_company]])</f>
        <v>0.47712125471966244</v>
      </c>
      <c r="N3719" s="19">
        <f>1/Data[[#This Row],[time_spend_company]]</f>
        <v>0.33333333333333331</v>
      </c>
      <c r="O3719" s="19">
        <v>3</v>
      </c>
    </row>
    <row r="3720" spans="1:15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VLOOKUP(Data[[#This Row],[dept]],Dept_Indexing[],2,FALSE)</f>
        <v>8</v>
      </c>
      <c r="L3720">
        <f>VLOOKUP(Data[[#This Row],[salary]],Salary_Index[],2,FALSE)</f>
        <v>2</v>
      </c>
      <c r="M3720" s="19">
        <f>LOG10(Data[[#This Row],[time_spend_company]])</f>
        <v>0.47712125471966244</v>
      </c>
      <c r="N3720" s="19">
        <f>1/Data[[#This Row],[time_spend_company]]</f>
        <v>0.33333333333333331</v>
      </c>
      <c r="O3720" s="19">
        <v>3</v>
      </c>
    </row>
    <row r="3721" spans="1:15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VLOOKUP(Data[[#This Row],[dept]],Dept_Indexing[],2,FALSE)</f>
        <v>8</v>
      </c>
      <c r="L3721">
        <f>VLOOKUP(Data[[#This Row],[salary]],Salary_Index[],2,FALSE)</f>
        <v>2</v>
      </c>
      <c r="M3721" s="19">
        <f>LOG10(Data[[#This Row],[time_spend_company]])</f>
        <v>0.47712125471966244</v>
      </c>
      <c r="N3721" s="19">
        <f>1/Data[[#This Row],[time_spend_company]]</f>
        <v>0.33333333333333331</v>
      </c>
      <c r="O3721" s="19">
        <v>3</v>
      </c>
    </row>
    <row r="3722" spans="1:15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VLOOKUP(Data[[#This Row],[dept]],Dept_Indexing[],2,FALSE)</f>
        <v>8</v>
      </c>
      <c r="L3722">
        <f>VLOOKUP(Data[[#This Row],[salary]],Salary_Index[],2,FALSE)</f>
        <v>2</v>
      </c>
      <c r="M3722" s="19">
        <f>LOG10(Data[[#This Row],[time_spend_company]])</f>
        <v>0.47712125471966244</v>
      </c>
      <c r="N3722" s="19">
        <f>1/Data[[#This Row],[time_spend_company]]</f>
        <v>0.33333333333333331</v>
      </c>
      <c r="O3722" s="19">
        <v>3</v>
      </c>
    </row>
    <row r="3723" spans="1:15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VLOOKUP(Data[[#This Row],[dept]],Dept_Indexing[],2,FALSE)</f>
        <v>2</v>
      </c>
      <c r="L3723">
        <f>VLOOKUP(Data[[#This Row],[salary]],Salary_Index[],2,FALSE)</f>
        <v>2</v>
      </c>
      <c r="M3723" s="19">
        <f>LOG10(Data[[#This Row],[time_spend_company]])</f>
        <v>0.47712125471966244</v>
      </c>
      <c r="N3723" s="19">
        <f>1/Data[[#This Row],[time_spend_company]]</f>
        <v>0.33333333333333331</v>
      </c>
      <c r="O3723" s="19">
        <v>3</v>
      </c>
    </row>
    <row r="3724" spans="1:15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VLOOKUP(Data[[#This Row],[dept]],Dept_Indexing[],2,FALSE)</f>
        <v>2</v>
      </c>
      <c r="L3724">
        <f>VLOOKUP(Data[[#This Row],[salary]],Salary_Index[],2,FALSE)</f>
        <v>3</v>
      </c>
      <c r="M3724" s="19">
        <f>LOG10(Data[[#This Row],[time_spend_company]])</f>
        <v>0.47712125471966244</v>
      </c>
      <c r="N3724" s="19">
        <f>1/Data[[#This Row],[time_spend_company]]</f>
        <v>0.33333333333333331</v>
      </c>
      <c r="O3724" s="19">
        <v>3</v>
      </c>
    </row>
    <row r="3725" spans="1:15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VLOOKUP(Data[[#This Row],[dept]],Dept_Indexing[],2,FALSE)</f>
        <v>10</v>
      </c>
      <c r="L3725">
        <f>VLOOKUP(Data[[#This Row],[salary]],Salary_Index[],2,FALSE)</f>
        <v>1</v>
      </c>
      <c r="M3725" s="19">
        <f>LOG10(Data[[#This Row],[time_spend_company]])</f>
        <v>0.47712125471966244</v>
      </c>
      <c r="N3725" s="19">
        <f>1/Data[[#This Row],[time_spend_company]]</f>
        <v>0.33333333333333331</v>
      </c>
      <c r="O3725" s="19">
        <v>3</v>
      </c>
    </row>
    <row r="3726" spans="1:15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VLOOKUP(Data[[#This Row],[dept]],Dept_Indexing[],2,FALSE)</f>
        <v>10</v>
      </c>
      <c r="L3726">
        <f>VLOOKUP(Data[[#This Row],[salary]],Salary_Index[],2,FALSE)</f>
        <v>2</v>
      </c>
      <c r="M3726" s="19">
        <f>LOG10(Data[[#This Row],[time_spend_company]])</f>
        <v>0.47712125471966244</v>
      </c>
      <c r="N3726" s="19">
        <f>1/Data[[#This Row],[time_spend_company]]</f>
        <v>0.33333333333333331</v>
      </c>
      <c r="O3726" s="19">
        <v>3</v>
      </c>
    </row>
    <row r="3727" spans="1:15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VLOOKUP(Data[[#This Row],[dept]],Dept_Indexing[],2,FALSE)</f>
        <v>10</v>
      </c>
      <c r="L3727">
        <f>VLOOKUP(Data[[#This Row],[salary]],Salary_Index[],2,FALSE)</f>
        <v>1</v>
      </c>
      <c r="M3727" s="19">
        <f>LOG10(Data[[#This Row],[time_spend_company]])</f>
        <v>0.47712125471966244</v>
      </c>
      <c r="N3727" s="19">
        <f>1/Data[[#This Row],[time_spend_company]]</f>
        <v>0.33333333333333331</v>
      </c>
      <c r="O3727" s="19">
        <v>3</v>
      </c>
    </row>
    <row r="3728" spans="1:15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VLOOKUP(Data[[#This Row],[dept]],Dept_Indexing[],2,FALSE)</f>
        <v>9</v>
      </c>
      <c r="L3728">
        <f>VLOOKUP(Data[[#This Row],[salary]],Salary_Index[],2,FALSE)</f>
        <v>1</v>
      </c>
      <c r="M3728" s="19">
        <f>LOG10(Data[[#This Row],[time_spend_company]])</f>
        <v>0.47712125471966244</v>
      </c>
      <c r="N3728" s="19">
        <f>1/Data[[#This Row],[time_spend_company]]</f>
        <v>0.33333333333333331</v>
      </c>
      <c r="O3728" s="19">
        <v>3</v>
      </c>
    </row>
    <row r="3729" spans="1:15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VLOOKUP(Data[[#This Row],[dept]],Dept_Indexing[],2,FALSE)</f>
        <v>9</v>
      </c>
      <c r="L3729">
        <f>VLOOKUP(Data[[#This Row],[salary]],Salary_Index[],2,FALSE)</f>
        <v>1</v>
      </c>
      <c r="M3729" s="19">
        <f>LOG10(Data[[#This Row],[time_spend_company]])</f>
        <v>0.47712125471966244</v>
      </c>
      <c r="N3729" s="19">
        <f>1/Data[[#This Row],[time_spend_company]]</f>
        <v>0.33333333333333331</v>
      </c>
      <c r="O3729" s="19">
        <v>3</v>
      </c>
    </row>
    <row r="3730" spans="1:15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VLOOKUP(Data[[#This Row],[dept]],Dept_Indexing[],2,FALSE)</f>
        <v>9</v>
      </c>
      <c r="L3730">
        <f>VLOOKUP(Data[[#This Row],[salary]],Salary_Index[],2,FALSE)</f>
        <v>1</v>
      </c>
      <c r="M3730" s="19">
        <f>LOG10(Data[[#This Row],[time_spend_company]])</f>
        <v>0.47712125471966244</v>
      </c>
      <c r="N3730" s="19">
        <f>1/Data[[#This Row],[time_spend_company]]</f>
        <v>0.33333333333333331</v>
      </c>
      <c r="O3730" s="19">
        <v>3</v>
      </c>
    </row>
    <row r="3731" spans="1:15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VLOOKUP(Data[[#This Row],[dept]],Dept_Indexing[],2,FALSE)</f>
        <v>9</v>
      </c>
      <c r="L3731">
        <f>VLOOKUP(Data[[#This Row],[salary]],Salary_Index[],2,FALSE)</f>
        <v>1</v>
      </c>
      <c r="M3731" s="19">
        <f>LOG10(Data[[#This Row],[time_spend_company]])</f>
        <v>0.47712125471966244</v>
      </c>
      <c r="N3731" s="19">
        <f>1/Data[[#This Row],[time_spend_company]]</f>
        <v>0.33333333333333331</v>
      </c>
      <c r="O3731" s="19">
        <v>3</v>
      </c>
    </row>
    <row r="3732" spans="1:15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VLOOKUP(Data[[#This Row],[dept]],Dept_Indexing[],2,FALSE)</f>
        <v>9</v>
      </c>
      <c r="L3732">
        <f>VLOOKUP(Data[[#This Row],[salary]],Salary_Index[],2,FALSE)</f>
        <v>1</v>
      </c>
      <c r="M3732" s="19">
        <f>LOG10(Data[[#This Row],[time_spend_company]])</f>
        <v>0.47712125471966244</v>
      </c>
      <c r="N3732" s="19">
        <f>1/Data[[#This Row],[time_spend_company]]</f>
        <v>0.33333333333333331</v>
      </c>
      <c r="O3732" s="19">
        <v>3</v>
      </c>
    </row>
    <row r="3733" spans="1:15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VLOOKUP(Data[[#This Row],[dept]],Dept_Indexing[],2,FALSE)</f>
        <v>10</v>
      </c>
      <c r="L3733">
        <f>VLOOKUP(Data[[#This Row],[salary]],Salary_Index[],2,FALSE)</f>
        <v>1</v>
      </c>
      <c r="M3733" s="19">
        <f>LOG10(Data[[#This Row],[time_spend_company]])</f>
        <v>0.47712125471966244</v>
      </c>
      <c r="N3733" s="19">
        <f>1/Data[[#This Row],[time_spend_company]]</f>
        <v>0.33333333333333331</v>
      </c>
      <c r="O3733" s="19">
        <v>3</v>
      </c>
    </row>
    <row r="3734" spans="1:15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VLOOKUP(Data[[#This Row],[dept]],Dept_Indexing[],2,FALSE)</f>
        <v>4</v>
      </c>
      <c r="L3734">
        <f>VLOOKUP(Data[[#This Row],[salary]],Salary_Index[],2,FALSE)</f>
        <v>1</v>
      </c>
      <c r="M3734" s="19">
        <f>LOG10(Data[[#This Row],[time_spend_company]])</f>
        <v>0.47712125471966244</v>
      </c>
      <c r="N3734" s="19">
        <f>1/Data[[#This Row],[time_spend_company]]</f>
        <v>0.33333333333333331</v>
      </c>
      <c r="O3734" s="19">
        <v>3</v>
      </c>
    </row>
    <row r="3735" spans="1:15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VLOOKUP(Data[[#This Row],[dept]],Dept_Indexing[],2,FALSE)</f>
        <v>3</v>
      </c>
      <c r="L3735">
        <f>VLOOKUP(Data[[#This Row],[salary]],Salary_Index[],2,FALSE)</f>
        <v>2</v>
      </c>
      <c r="M3735" s="19">
        <f>LOG10(Data[[#This Row],[time_spend_company]])</f>
        <v>0.47712125471966244</v>
      </c>
      <c r="N3735" s="19">
        <f>1/Data[[#This Row],[time_spend_company]]</f>
        <v>0.33333333333333331</v>
      </c>
      <c r="O3735" s="19">
        <v>3</v>
      </c>
    </row>
    <row r="3736" spans="1:15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VLOOKUP(Data[[#This Row],[dept]],Dept_Indexing[],2,FALSE)</f>
        <v>6</v>
      </c>
      <c r="L3736">
        <f>VLOOKUP(Data[[#This Row],[salary]],Salary_Index[],2,FALSE)</f>
        <v>2</v>
      </c>
      <c r="M3736" s="19">
        <f>LOG10(Data[[#This Row],[time_spend_company]])</f>
        <v>0.47712125471966244</v>
      </c>
      <c r="N3736" s="19">
        <f>1/Data[[#This Row],[time_spend_company]]</f>
        <v>0.33333333333333331</v>
      </c>
      <c r="O3736" s="19">
        <v>3</v>
      </c>
    </row>
    <row r="3737" spans="1:15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VLOOKUP(Data[[#This Row],[dept]],Dept_Indexing[],2,FALSE)</f>
        <v>6</v>
      </c>
      <c r="L3737">
        <f>VLOOKUP(Data[[#This Row],[salary]],Salary_Index[],2,FALSE)</f>
        <v>2</v>
      </c>
      <c r="M3737" s="19">
        <f>LOG10(Data[[#This Row],[time_spend_company]])</f>
        <v>0.47712125471966244</v>
      </c>
      <c r="N3737" s="19">
        <f>1/Data[[#This Row],[time_spend_company]]</f>
        <v>0.33333333333333331</v>
      </c>
      <c r="O3737" s="19">
        <v>3</v>
      </c>
    </row>
    <row r="3738" spans="1:15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VLOOKUP(Data[[#This Row],[dept]],Dept_Indexing[],2,FALSE)</f>
        <v>6</v>
      </c>
      <c r="L3738">
        <f>VLOOKUP(Data[[#This Row],[salary]],Salary_Index[],2,FALSE)</f>
        <v>2</v>
      </c>
      <c r="M3738" s="19">
        <f>LOG10(Data[[#This Row],[time_spend_company]])</f>
        <v>0.47712125471966244</v>
      </c>
      <c r="N3738" s="19">
        <f>1/Data[[#This Row],[time_spend_company]]</f>
        <v>0.33333333333333331</v>
      </c>
      <c r="O3738" s="19">
        <v>3</v>
      </c>
    </row>
    <row r="3739" spans="1:15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VLOOKUP(Data[[#This Row],[dept]],Dept_Indexing[],2,FALSE)</f>
        <v>7</v>
      </c>
      <c r="L3739">
        <f>VLOOKUP(Data[[#This Row],[salary]],Salary_Index[],2,FALSE)</f>
        <v>3</v>
      </c>
      <c r="M3739" s="19">
        <f>LOG10(Data[[#This Row],[time_spend_company]])</f>
        <v>0.47712125471966244</v>
      </c>
      <c r="N3739" s="19">
        <f>1/Data[[#This Row],[time_spend_company]]</f>
        <v>0.33333333333333331</v>
      </c>
      <c r="O3739" s="19">
        <v>3</v>
      </c>
    </row>
    <row r="3740" spans="1:15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VLOOKUP(Data[[#This Row],[dept]],Dept_Indexing[],2,FALSE)</f>
        <v>10</v>
      </c>
      <c r="L3740">
        <f>VLOOKUP(Data[[#This Row],[salary]],Salary_Index[],2,FALSE)</f>
        <v>1</v>
      </c>
      <c r="M3740" s="19">
        <f>LOG10(Data[[#This Row],[time_spend_company]])</f>
        <v>0.47712125471966244</v>
      </c>
      <c r="N3740" s="19">
        <f>1/Data[[#This Row],[time_spend_company]]</f>
        <v>0.33333333333333331</v>
      </c>
      <c r="O3740" s="19">
        <v>3</v>
      </c>
    </row>
    <row r="3741" spans="1:15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VLOOKUP(Data[[#This Row],[dept]],Dept_Indexing[],2,FALSE)</f>
        <v>4</v>
      </c>
      <c r="L3741">
        <f>VLOOKUP(Data[[#This Row],[salary]],Salary_Index[],2,FALSE)</f>
        <v>1</v>
      </c>
      <c r="M3741" s="19">
        <f>LOG10(Data[[#This Row],[time_spend_company]])</f>
        <v>0.47712125471966244</v>
      </c>
      <c r="N3741" s="19">
        <f>1/Data[[#This Row],[time_spend_company]]</f>
        <v>0.33333333333333331</v>
      </c>
      <c r="O3741" s="19">
        <v>3</v>
      </c>
    </row>
    <row r="3742" spans="1:15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VLOOKUP(Data[[#This Row],[dept]],Dept_Indexing[],2,FALSE)</f>
        <v>5</v>
      </c>
      <c r="L3742">
        <f>VLOOKUP(Data[[#This Row],[salary]],Salary_Index[],2,FALSE)</f>
        <v>1</v>
      </c>
      <c r="M3742" s="19">
        <f>LOG10(Data[[#This Row],[time_spend_company]])</f>
        <v>0.47712125471966244</v>
      </c>
      <c r="N3742" s="19">
        <f>1/Data[[#This Row],[time_spend_company]]</f>
        <v>0.33333333333333331</v>
      </c>
      <c r="O3742" s="19">
        <v>3</v>
      </c>
    </row>
    <row r="3743" spans="1:15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VLOOKUP(Data[[#This Row],[dept]],Dept_Indexing[],2,FALSE)</f>
        <v>5</v>
      </c>
      <c r="L3743">
        <f>VLOOKUP(Data[[#This Row],[salary]],Salary_Index[],2,FALSE)</f>
        <v>1</v>
      </c>
      <c r="M3743" s="19">
        <f>LOG10(Data[[#This Row],[time_spend_company]])</f>
        <v>0.47712125471966244</v>
      </c>
      <c r="N3743" s="19">
        <f>1/Data[[#This Row],[time_spend_company]]</f>
        <v>0.33333333333333331</v>
      </c>
      <c r="O3743" s="19">
        <v>3</v>
      </c>
    </row>
    <row r="3744" spans="1:15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VLOOKUP(Data[[#This Row],[dept]],Dept_Indexing[],2,FALSE)</f>
        <v>8</v>
      </c>
      <c r="L3744">
        <f>VLOOKUP(Data[[#This Row],[salary]],Salary_Index[],2,FALSE)</f>
        <v>1</v>
      </c>
      <c r="M3744" s="19">
        <f>LOG10(Data[[#This Row],[time_spend_company]])</f>
        <v>0.47712125471966244</v>
      </c>
      <c r="N3744" s="19">
        <f>1/Data[[#This Row],[time_spend_company]]</f>
        <v>0.33333333333333331</v>
      </c>
      <c r="O3744" s="19">
        <v>3</v>
      </c>
    </row>
    <row r="3745" spans="1:15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VLOOKUP(Data[[#This Row],[dept]],Dept_Indexing[],2,FALSE)</f>
        <v>8</v>
      </c>
      <c r="L3745">
        <f>VLOOKUP(Data[[#This Row],[salary]],Salary_Index[],2,FALSE)</f>
        <v>1</v>
      </c>
      <c r="M3745" s="19">
        <f>LOG10(Data[[#This Row],[time_spend_company]])</f>
        <v>0.47712125471966244</v>
      </c>
      <c r="N3745" s="19">
        <f>1/Data[[#This Row],[time_spend_company]]</f>
        <v>0.33333333333333331</v>
      </c>
      <c r="O3745" s="19">
        <v>3</v>
      </c>
    </row>
    <row r="3746" spans="1:15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VLOOKUP(Data[[#This Row],[dept]],Dept_Indexing[],2,FALSE)</f>
        <v>8</v>
      </c>
      <c r="L3746">
        <f>VLOOKUP(Data[[#This Row],[salary]],Salary_Index[],2,FALSE)</f>
        <v>1</v>
      </c>
      <c r="M3746" s="19">
        <f>LOG10(Data[[#This Row],[time_spend_company]])</f>
        <v>0.47712125471966244</v>
      </c>
      <c r="N3746" s="19">
        <f>1/Data[[#This Row],[time_spend_company]]</f>
        <v>0.33333333333333331</v>
      </c>
      <c r="O3746" s="19">
        <v>3</v>
      </c>
    </row>
    <row r="3747" spans="1:15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VLOOKUP(Data[[#This Row],[dept]],Dept_Indexing[],2,FALSE)</f>
        <v>8</v>
      </c>
      <c r="L3747">
        <f>VLOOKUP(Data[[#This Row],[salary]],Salary_Index[],2,FALSE)</f>
        <v>1</v>
      </c>
      <c r="M3747" s="19">
        <f>LOG10(Data[[#This Row],[time_spend_company]])</f>
        <v>0.47712125471966244</v>
      </c>
      <c r="N3747" s="19">
        <f>1/Data[[#This Row],[time_spend_company]]</f>
        <v>0.33333333333333331</v>
      </c>
      <c r="O3747" s="19">
        <v>3</v>
      </c>
    </row>
    <row r="3748" spans="1:15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VLOOKUP(Data[[#This Row],[dept]],Dept_Indexing[],2,FALSE)</f>
        <v>8</v>
      </c>
      <c r="L3748">
        <f>VLOOKUP(Data[[#This Row],[salary]],Salary_Index[],2,FALSE)</f>
        <v>1</v>
      </c>
      <c r="M3748" s="19">
        <f>LOG10(Data[[#This Row],[time_spend_company]])</f>
        <v>0.47712125471966244</v>
      </c>
      <c r="N3748" s="19">
        <f>1/Data[[#This Row],[time_spend_company]]</f>
        <v>0.33333333333333331</v>
      </c>
      <c r="O3748" s="19">
        <v>3</v>
      </c>
    </row>
    <row r="3749" spans="1:15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VLOOKUP(Data[[#This Row],[dept]],Dept_Indexing[],2,FALSE)</f>
        <v>8</v>
      </c>
      <c r="L3749">
        <f>VLOOKUP(Data[[#This Row],[salary]],Salary_Index[],2,FALSE)</f>
        <v>1</v>
      </c>
      <c r="M3749" s="19">
        <f>LOG10(Data[[#This Row],[time_spend_company]])</f>
        <v>0.47712125471966244</v>
      </c>
      <c r="N3749" s="19">
        <f>1/Data[[#This Row],[time_spend_company]]</f>
        <v>0.33333333333333331</v>
      </c>
      <c r="O3749" s="19">
        <v>3</v>
      </c>
    </row>
    <row r="3750" spans="1:15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VLOOKUP(Data[[#This Row],[dept]],Dept_Indexing[],2,FALSE)</f>
        <v>8</v>
      </c>
      <c r="L3750">
        <f>VLOOKUP(Data[[#This Row],[salary]],Salary_Index[],2,FALSE)</f>
        <v>1</v>
      </c>
      <c r="M3750" s="19">
        <f>LOG10(Data[[#This Row],[time_spend_company]])</f>
        <v>0.47712125471966244</v>
      </c>
      <c r="N3750" s="19">
        <f>1/Data[[#This Row],[time_spend_company]]</f>
        <v>0.33333333333333331</v>
      </c>
      <c r="O3750" s="19">
        <v>3</v>
      </c>
    </row>
    <row r="3751" spans="1:15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VLOOKUP(Data[[#This Row],[dept]],Dept_Indexing[],2,FALSE)</f>
        <v>8</v>
      </c>
      <c r="L3751">
        <f>VLOOKUP(Data[[#This Row],[salary]],Salary_Index[],2,FALSE)</f>
        <v>2</v>
      </c>
      <c r="M3751" s="19">
        <f>LOG10(Data[[#This Row],[time_spend_company]])</f>
        <v>0.47712125471966244</v>
      </c>
      <c r="N3751" s="19">
        <f>1/Data[[#This Row],[time_spend_company]]</f>
        <v>0.33333333333333331</v>
      </c>
      <c r="O3751" s="19">
        <v>3</v>
      </c>
    </row>
    <row r="3752" spans="1:15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VLOOKUP(Data[[#This Row],[dept]],Dept_Indexing[],2,FALSE)</f>
        <v>8</v>
      </c>
      <c r="L3752">
        <f>VLOOKUP(Data[[#This Row],[salary]],Salary_Index[],2,FALSE)</f>
        <v>2</v>
      </c>
      <c r="M3752" s="19">
        <f>LOG10(Data[[#This Row],[time_spend_company]])</f>
        <v>0.47712125471966244</v>
      </c>
      <c r="N3752" s="19">
        <f>1/Data[[#This Row],[time_spend_company]]</f>
        <v>0.33333333333333331</v>
      </c>
      <c r="O3752" s="19">
        <v>3</v>
      </c>
    </row>
    <row r="3753" spans="1:15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VLOOKUP(Data[[#This Row],[dept]],Dept_Indexing[],2,FALSE)</f>
        <v>8</v>
      </c>
      <c r="L3753">
        <f>VLOOKUP(Data[[#This Row],[salary]],Salary_Index[],2,FALSE)</f>
        <v>2</v>
      </c>
      <c r="M3753" s="19">
        <f>LOG10(Data[[#This Row],[time_spend_company]])</f>
        <v>0.47712125471966244</v>
      </c>
      <c r="N3753" s="19">
        <f>1/Data[[#This Row],[time_spend_company]]</f>
        <v>0.33333333333333331</v>
      </c>
      <c r="O3753" s="19">
        <v>3</v>
      </c>
    </row>
    <row r="3754" spans="1:15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VLOOKUP(Data[[#This Row],[dept]],Dept_Indexing[],2,FALSE)</f>
        <v>1</v>
      </c>
      <c r="L3754">
        <f>VLOOKUP(Data[[#This Row],[salary]],Salary_Index[],2,FALSE)</f>
        <v>2</v>
      </c>
      <c r="M3754" s="19">
        <f>LOG10(Data[[#This Row],[time_spend_company]])</f>
        <v>0.47712125471966244</v>
      </c>
      <c r="N3754" s="19">
        <f>1/Data[[#This Row],[time_spend_company]]</f>
        <v>0.33333333333333331</v>
      </c>
      <c r="O3754" s="19">
        <v>3</v>
      </c>
    </row>
    <row r="3755" spans="1:15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VLOOKUP(Data[[#This Row],[dept]],Dept_Indexing[],2,FALSE)</f>
        <v>1</v>
      </c>
      <c r="L3755">
        <f>VLOOKUP(Data[[#This Row],[salary]],Salary_Index[],2,FALSE)</f>
        <v>2</v>
      </c>
      <c r="M3755" s="19">
        <f>LOG10(Data[[#This Row],[time_spend_company]])</f>
        <v>0.47712125471966244</v>
      </c>
      <c r="N3755" s="19">
        <f>1/Data[[#This Row],[time_spend_company]]</f>
        <v>0.33333333333333331</v>
      </c>
      <c r="O3755" s="19">
        <v>3</v>
      </c>
    </row>
    <row r="3756" spans="1:15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VLOOKUP(Data[[#This Row],[dept]],Dept_Indexing[],2,FALSE)</f>
        <v>2</v>
      </c>
      <c r="L3756">
        <f>VLOOKUP(Data[[#This Row],[salary]],Salary_Index[],2,FALSE)</f>
        <v>2</v>
      </c>
      <c r="M3756" s="19">
        <f>LOG10(Data[[#This Row],[time_spend_company]])</f>
        <v>0.47712125471966244</v>
      </c>
      <c r="N3756" s="19">
        <f>1/Data[[#This Row],[time_spend_company]]</f>
        <v>0.33333333333333331</v>
      </c>
      <c r="O3756" s="19">
        <v>3</v>
      </c>
    </row>
    <row r="3757" spans="1:15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VLOOKUP(Data[[#This Row],[dept]],Dept_Indexing[],2,FALSE)</f>
        <v>2</v>
      </c>
      <c r="L3757">
        <f>VLOOKUP(Data[[#This Row],[salary]],Salary_Index[],2,FALSE)</f>
        <v>2</v>
      </c>
      <c r="M3757" s="19">
        <f>LOG10(Data[[#This Row],[time_spend_company]])</f>
        <v>0.47712125471966244</v>
      </c>
      <c r="N3757" s="19">
        <f>1/Data[[#This Row],[time_spend_company]]</f>
        <v>0.33333333333333331</v>
      </c>
      <c r="O3757" s="19">
        <v>3</v>
      </c>
    </row>
    <row r="3758" spans="1:15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VLOOKUP(Data[[#This Row],[dept]],Dept_Indexing[],2,FALSE)</f>
        <v>10</v>
      </c>
      <c r="L3758">
        <f>VLOOKUP(Data[[#This Row],[salary]],Salary_Index[],2,FALSE)</f>
        <v>2</v>
      </c>
      <c r="M3758" s="19">
        <f>LOG10(Data[[#This Row],[time_spend_company]])</f>
        <v>0.47712125471966244</v>
      </c>
      <c r="N3758" s="19">
        <f>1/Data[[#This Row],[time_spend_company]]</f>
        <v>0.33333333333333331</v>
      </c>
      <c r="O3758" s="19">
        <v>3</v>
      </c>
    </row>
    <row r="3759" spans="1:15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VLOOKUP(Data[[#This Row],[dept]],Dept_Indexing[],2,FALSE)</f>
        <v>10</v>
      </c>
      <c r="L3759">
        <f>VLOOKUP(Data[[#This Row],[salary]],Salary_Index[],2,FALSE)</f>
        <v>2</v>
      </c>
      <c r="M3759" s="19">
        <f>LOG10(Data[[#This Row],[time_spend_company]])</f>
        <v>0.47712125471966244</v>
      </c>
      <c r="N3759" s="19">
        <f>1/Data[[#This Row],[time_spend_company]]</f>
        <v>0.33333333333333331</v>
      </c>
      <c r="O3759" s="19">
        <v>3</v>
      </c>
    </row>
    <row r="3760" spans="1:15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VLOOKUP(Data[[#This Row],[dept]],Dept_Indexing[],2,FALSE)</f>
        <v>10</v>
      </c>
      <c r="L3760">
        <f>VLOOKUP(Data[[#This Row],[salary]],Salary_Index[],2,FALSE)</f>
        <v>1</v>
      </c>
      <c r="M3760" s="19">
        <f>LOG10(Data[[#This Row],[time_spend_company]])</f>
        <v>0.47712125471966244</v>
      </c>
      <c r="N3760" s="19">
        <f>1/Data[[#This Row],[time_spend_company]]</f>
        <v>0.33333333333333331</v>
      </c>
      <c r="O3760" s="19">
        <v>3</v>
      </c>
    </row>
    <row r="3761" spans="1:15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VLOOKUP(Data[[#This Row],[dept]],Dept_Indexing[],2,FALSE)</f>
        <v>10</v>
      </c>
      <c r="L3761">
        <f>VLOOKUP(Data[[#This Row],[salary]],Salary_Index[],2,FALSE)</f>
        <v>1</v>
      </c>
      <c r="M3761" s="19">
        <f>LOG10(Data[[#This Row],[time_spend_company]])</f>
        <v>0.47712125471966244</v>
      </c>
      <c r="N3761" s="19">
        <f>1/Data[[#This Row],[time_spend_company]]</f>
        <v>0.33333333333333331</v>
      </c>
      <c r="O3761" s="19">
        <v>3</v>
      </c>
    </row>
    <row r="3762" spans="1:15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VLOOKUP(Data[[#This Row],[dept]],Dept_Indexing[],2,FALSE)</f>
        <v>9</v>
      </c>
      <c r="L3762">
        <f>VLOOKUP(Data[[#This Row],[salary]],Salary_Index[],2,FALSE)</f>
        <v>1</v>
      </c>
      <c r="M3762" s="19">
        <f>LOG10(Data[[#This Row],[time_spend_company]])</f>
        <v>0.47712125471966244</v>
      </c>
      <c r="N3762" s="19">
        <f>1/Data[[#This Row],[time_spend_company]]</f>
        <v>0.33333333333333331</v>
      </c>
      <c r="O3762" s="19">
        <v>3</v>
      </c>
    </row>
    <row r="3763" spans="1:15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VLOOKUP(Data[[#This Row],[dept]],Dept_Indexing[],2,FALSE)</f>
        <v>9</v>
      </c>
      <c r="L3763">
        <f>VLOOKUP(Data[[#This Row],[salary]],Salary_Index[],2,FALSE)</f>
        <v>1</v>
      </c>
      <c r="M3763" s="19">
        <f>LOG10(Data[[#This Row],[time_spend_company]])</f>
        <v>0.47712125471966244</v>
      </c>
      <c r="N3763" s="19">
        <f>1/Data[[#This Row],[time_spend_company]]</f>
        <v>0.33333333333333331</v>
      </c>
      <c r="O3763" s="19">
        <v>3</v>
      </c>
    </row>
    <row r="3764" spans="1:15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VLOOKUP(Data[[#This Row],[dept]],Dept_Indexing[],2,FALSE)</f>
        <v>9</v>
      </c>
      <c r="L3764">
        <f>VLOOKUP(Data[[#This Row],[salary]],Salary_Index[],2,FALSE)</f>
        <v>1</v>
      </c>
      <c r="M3764" s="19">
        <f>LOG10(Data[[#This Row],[time_spend_company]])</f>
        <v>0.47712125471966244</v>
      </c>
      <c r="N3764" s="19">
        <f>1/Data[[#This Row],[time_spend_company]]</f>
        <v>0.33333333333333331</v>
      </c>
      <c r="O3764" s="19">
        <v>3</v>
      </c>
    </row>
    <row r="3765" spans="1:15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VLOOKUP(Data[[#This Row],[dept]],Dept_Indexing[],2,FALSE)</f>
        <v>9</v>
      </c>
      <c r="L3765">
        <f>VLOOKUP(Data[[#This Row],[salary]],Salary_Index[],2,FALSE)</f>
        <v>1</v>
      </c>
      <c r="M3765" s="19">
        <f>LOG10(Data[[#This Row],[time_spend_company]])</f>
        <v>0.47712125471966244</v>
      </c>
      <c r="N3765" s="19">
        <f>1/Data[[#This Row],[time_spend_company]]</f>
        <v>0.33333333333333331</v>
      </c>
      <c r="O3765" s="19">
        <v>3</v>
      </c>
    </row>
    <row r="3766" spans="1:15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VLOOKUP(Data[[#This Row],[dept]],Dept_Indexing[],2,FALSE)</f>
        <v>9</v>
      </c>
      <c r="L3766">
        <f>VLOOKUP(Data[[#This Row],[salary]],Salary_Index[],2,FALSE)</f>
        <v>1</v>
      </c>
      <c r="M3766" s="19">
        <f>LOG10(Data[[#This Row],[time_spend_company]])</f>
        <v>0.47712125471966244</v>
      </c>
      <c r="N3766" s="19">
        <f>1/Data[[#This Row],[time_spend_company]]</f>
        <v>0.33333333333333331</v>
      </c>
      <c r="O3766" s="19">
        <v>3</v>
      </c>
    </row>
    <row r="3767" spans="1:15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VLOOKUP(Data[[#This Row],[dept]],Dept_Indexing[],2,FALSE)</f>
        <v>10</v>
      </c>
      <c r="L3767">
        <f>VLOOKUP(Data[[#This Row],[salary]],Salary_Index[],2,FALSE)</f>
        <v>1</v>
      </c>
      <c r="M3767" s="19">
        <f>LOG10(Data[[#This Row],[time_spend_company]])</f>
        <v>0.47712125471966244</v>
      </c>
      <c r="N3767" s="19">
        <f>1/Data[[#This Row],[time_spend_company]]</f>
        <v>0.33333333333333331</v>
      </c>
      <c r="O3767" s="19">
        <v>3</v>
      </c>
    </row>
    <row r="3768" spans="1:15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VLOOKUP(Data[[#This Row],[dept]],Dept_Indexing[],2,FALSE)</f>
        <v>3</v>
      </c>
      <c r="L3768">
        <f>VLOOKUP(Data[[#This Row],[salary]],Salary_Index[],2,FALSE)</f>
        <v>1</v>
      </c>
      <c r="M3768" s="19">
        <f>LOG10(Data[[#This Row],[time_spend_company]])</f>
        <v>0.47712125471966244</v>
      </c>
      <c r="N3768" s="19">
        <f>1/Data[[#This Row],[time_spend_company]]</f>
        <v>0.33333333333333331</v>
      </c>
      <c r="O3768" s="19">
        <v>3</v>
      </c>
    </row>
    <row r="3769" spans="1:15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VLOOKUP(Data[[#This Row],[dept]],Dept_Indexing[],2,FALSE)</f>
        <v>3</v>
      </c>
      <c r="L3769">
        <f>VLOOKUP(Data[[#This Row],[salary]],Salary_Index[],2,FALSE)</f>
        <v>2</v>
      </c>
      <c r="M3769" s="19">
        <f>LOG10(Data[[#This Row],[time_spend_company]])</f>
        <v>0.47712125471966244</v>
      </c>
      <c r="N3769" s="19">
        <f>1/Data[[#This Row],[time_spend_company]]</f>
        <v>0.33333333333333331</v>
      </c>
      <c r="O3769" s="19">
        <v>3</v>
      </c>
    </row>
    <row r="3770" spans="1:15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VLOOKUP(Data[[#This Row],[dept]],Dept_Indexing[],2,FALSE)</f>
        <v>3</v>
      </c>
      <c r="L3770">
        <f>VLOOKUP(Data[[#This Row],[salary]],Salary_Index[],2,FALSE)</f>
        <v>2</v>
      </c>
      <c r="M3770" s="19">
        <f>LOG10(Data[[#This Row],[time_spend_company]])</f>
        <v>0.47712125471966244</v>
      </c>
      <c r="N3770" s="19">
        <f>1/Data[[#This Row],[time_spend_company]]</f>
        <v>0.33333333333333331</v>
      </c>
      <c r="O3770" s="19">
        <v>3</v>
      </c>
    </row>
    <row r="3771" spans="1:15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VLOOKUP(Data[[#This Row],[dept]],Dept_Indexing[],2,FALSE)</f>
        <v>3</v>
      </c>
      <c r="L3771">
        <f>VLOOKUP(Data[[#This Row],[salary]],Salary_Index[],2,FALSE)</f>
        <v>2</v>
      </c>
      <c r="M3771" s="19">
        <f>LOG10(Data[[#This Row],[time_spend_company]])</f>
        <v>0.47712125471966244</v>
      </c>
      <c r="N3771" s="19">
        <f>1/Data[[#This Row],[time_spend_company]]</f>
        <v>0.33333333333333331</v>
      </c>
      <c r="O3771" s="19">
        <v>3</v>
      </c>
    </row>
    <row r="3772" spans="1:15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VLOOKUP(Data[[#This Row],[dept]],Dept_Indexing[],2,FALSE)</f>
        <v>6</v>
      </c>
      <c r="L3772">
        <f>VLOOKUP(Data[[#This Row],[salary]],Salary_Index[],2,FALSE)</f>
        <v>2</v>
      </c>
      <c r="M3772" s="19">
        <f>LOG10(Data[[#This Row],[time_spend_company]])</f>
        <v>0.47712125471966244</v>
      </c>
      <c r="N3772" s="19">
        <f>1/Data[[#This Row],[time_spend_company]]</f>
        <v>0.33333333333333331</v>
      </c>
      <c r="O3772" s="19">
        <v>3</v>
      </c>
    </row>
    <row r="3773" spans="1:15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VLOOKUP(Data[[#This Row],[dept]],Dept_Indexing[],2,FALSE)</f>
        <v>6</v>
      </c>
      <c r="L3773">
        <f>VLOOKUP(Data[[#This Row],[salary]],Salary_Index[],2,FALSE)</f>
        <v>2</v>
      </c>
      <c r="M3773" s="19">
        <f>LOG10(Data[[#This Row],[time_spend_company]])</f>
        <v>0.47712125471966244</v>
      </c>
      <c r="N3773" s="19">
        <f>1/Data[[#This Row],[time_spend_company]]</f>
        <v>0.33333333333333331</v>
      </c>
      <c r="O3773" s="19">
        <v>3</v>
      </c>
    </row>
    <row r="3774" spans="1:15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VLOOKUP(Data[[#This Row],[dept]],Dept_Indexing[],2,FALSE)</f>
        <v>6</v>
      </c>
      <c r="L3774">
        <f>VLOOKUP(Data[[#This Row],[salary]],Salary_Index[],2,FALSE)</f>
        <v>2</v>
      </c>
      <c r="M3774" s="19">
        <f>LOG10(Data[[#This Row],[time_spend_company]])</f>
        <v>0.47712125471966244</v>
      </c>
      <c r="N3774" s="19">
        <f>1/Data[[#This Row],[time_spend_company]]</f>
        <v>0.33333333333333331</v>
      </c>
      <c r="O3774" s="19">
        <v>3</v>
      </c>
    </row>
    <row r="3775" spans="1:15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VLOOKUP(Data[[#This Row],[dept]],Dept_Indexing[],2,FALSE)</f>
        <v>6</v>
      </c>
      <c r="L3775">
        <f>VLOOKUP(Data[[#This Row],[salary]],Salary_Index[],2,FALSE)</f>
        <v>2</v>
      </c>
      <c r="M3775" s="19">
        <f>LOG10(Data[[#This Row],[time_spend_company]])</f>
        <v>0.47712125471966244</v>
      </c>
      <c r="N3775" s="19">
        <f>1/Data[[#This Row],[time_spend_company]]</f>
        <v>0.33333333333333331</v>
      </c>
      <c r="O3775" s="19">
        <v>3</v>
      </c>
    </row>
    <row r="3776" spans="1:15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VLOOKUP(Data[[#This Row],[dept]],Dept_Indexing[],2,FALSE)</f>
        <v>3</v>
      </c>
      <c r="L3776">
        <f>VLOOKUP(Data[[#This Row],[salary]],Salary_Index[],2,FALSE)</f>
        <v>2</v>
      </c>
      <c r="M3776" s="19">
        <f>LOG10(Data[[#This Row],[time_spend_company]])</f>
        <v>0.47712125471966244</v>
      </c>
      <c r="N3776" s="19">
        <f>1/Data[[#This Row],[time_spend_company]]</f>
        <v>0.33333333333333331</v>
      </c>
      <c r="O3776" s="19">
        <v>3</v>
      </c>
    </row>
    <row r="3777" spans="1:15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VLOOKUP(Data[[#This Row],[dept]],Dept_Indexing[],2,FALSE)</f>
        <v>7</v>
      </c>
      <c r="L3777">
        <f>VLOOKUP(Data[[#This Row],[salary]],Salary_Index[],2,FALSE)</f>
        <v>3</v>
      </c>
      <c r="M3777" s="19">
        <f>LOG10(Data[[#This Row],[time_spend_company]])</f>
        <v>0.47712125471966244</v>
      </c>
      <c r="N3777" s="19">
        <f>1/Data[[#This Row],[time_spend_company]]</f>
        <v>0.33333333333333331</v>
      </c>
      <c r="O3777" s="19">
        <v>3</v>
      </c>
    </row>
    <row r="3778" spans="1:15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VLOOKUP(Data[[#This Row],[dept]],Dept_Indexing[],2,FALSE)</f>
        <v>5</v>
      </c>
      <c r="L3778">
        <f>VLOOKUP(Data[[#This Row],[salary]],Salary_Index[],2,FALSE)</f>
        <v>1</v>
      </c>
      <c r="M3778" s="19">
        <f>LOG10(Data[[#This Row],[time_spend_company]])</f>
        <v>0.47712125471966244</v>
      </c>
      <c r="N3778" s="19">
        <f>1/Data[[#This Row],[time_spend_company]]</f>
        <v>0.33333333333333331</v>
      </c>
      <c r="O3778" s="19">
        <v>3</v>
      </c>
    </row>
    <row r="3779" spans="1:15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VLOOKUP(Data[[#This Row],[dept]],Dept_Indexing[],2,FALSE)</f>
        <v>5</v>
      </c>
      <c r="L3779">
        <f>VLOOKUP(Data[[#This Row],[salary]],Salary_Index[],2,FALSE)</f>
        <v>1</v>
      </c>
      <c r="M3779" s="19">
        <f>LOG10(Data[[#This Row],[time_spend_company]])</f>
        <v>0.47712125471966244</v>
      </c>
      <c r="N3779" s="19">
        <f>1/Data[[#This Row],[time_spend_company]]</f>
        <v>0.33333333333333331</v>
      </c>
      <c r="O3779" s="19">
        <v>3</v>
      </c>
    </row>
    <row r="3780" spans="1:15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VLOOKUP(Data[[#This Row],[dept]],Dept_Indexing[],2,FALSE)</f>
        <v>5</v>
      </c>
      <c r="L3780">
        <f>VLOOKUP(Data[[#This Row],[salary]],Salary_Index[],2,FALSE)</f>
        <v>1</v>
      </c>
      <c r="M3780" s="19">
        <f>LOG10(Data[[#This Row],[time_spend_company]])</f>
        <v>0.47712125471966244</v>
      </c>
      <c r="N3780" s="19">
        <f>1/Data[[#This Row],[time_spend_company]]</f>
        <v>0.33333333333333331</v>
      </c>
      <c r="O3780" s="19">
        <v>3</v>
      </c>
    </row>
    <row r="3781" spans="1:15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VLOOKUP(Data[[#This Row],[dept]],Dept_Indexing[],2,FALSE)</f>
        <v>5</v>
      </c>
      <c r="L3781">
        <f>VLOOKUP(Data[[#This Row],[salary]],Salary_Index[],2,FALSE)</f>
        <v>1</v>
      </c>
      <c r="M3781" s="19">
        <f>LOG10(Data[[#This Row],[time_spend_company]])</f>
        <v>0.47712125471966244</v>
      </c>
      <c r="N3781" s="19">
        <f>1/Data[[#This Row],[time_spend_company]]</f>
        <v>0.33333333333333331</v>
      </c>
      <c r="O3781" s="19">
        <v>3</v>
      </c>
    </row>
    <row r="3782" spans="1:15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VLOOKUP(Data[[#This Row],[dept]],Dept_Indexing[],2,FALSE)</f>
        <v>8</v>
      </c>
      <c r="L3782">
        <f>VLOOKUP(Data[[#This Row],[salary]],Salary_Index[],2,FALSE)</f>
        <v>1</v>
      </c>
      <c r="M3782" s="19">
        <f>LOG10(Data[[#This Row],[time_spend_company]])</f>
        <v>0.47712125471966244</v>
      </c>
      <c r="N3782" s="19">
        <f>1/Data[[#This Row],[time_spend_company]]</f>
        <v>0.33333333333333331</v>
      </c>
      <c r="O3782" s="19">
        <v>3</v>
      </c>
    </row>
    <row r="3783" spans="1:15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VLOOKUP(Data[[#This Row],[dept]],Dept_Indexing[],2,FALSE)</f>
        <v>8</v>
      </c>
      <c r="L3783">
        <f>VLOOKUP(Data[[#This Row],[salary]],Salary_Index[],2,FALSE)</f>
        <v>1</v>
      </c>
      <c r="M3783" s="19">
        <f>LOG10(Data[[#This Row],[time_spend_company]])</f>
        <v>0.47712125471966244</v>
      </c>
      <c r="N3783" s="19">
        <f>1/Data[[#This Row],[time_spend_company]]</f>
        <v>0.33333333333333331</v>
      </c>
      <c r="O3783" s="19">
        <v>3</v>
      </c>
    </row>
    <row r="3784" spans="1:15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VLOOKUP(Data[[#This Row],[dept]],Dept_Indexing[],2,FALSE)</f>
        <v>8</v>
      </c>
      <c r="L3784">
        <f>VLOOKUP(Data[[#This Row],[salary]],Salary_Index[],2,FALSE)</f>
        <v>1</v>
      </c>
      <c r="M3784" s="19">
        <f>LOG10(Data[[#This Row],[time_spend_company]])</f>
        <v>0.47712125471966244</v>
      </c>
      <c r="N3784" s="19">
        <f>1/Data[[#This Row],[time_spend_company]]</f>
        <v>0.33333333333333331</v>
      </c>
      <c r="O3784" s="19">
        <v>3</v>
      </c>
    </row>
    <row r="3785" spans="1:15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VLOOKUP(Data[[#This Row],[dept]],Dept_Indexing[],2,FALSE)</f>
        <v>8</v>
      </c>
      <c r="L3785">
        <f>VLOOKUP(Data[[#This Row],[salary]],Salary_Index[],2,FALSE)</f>
        <v>1</v>
      </c>
      <c r="M3785" s="19">
        <f>LOG10(Data[[#This Row],[time_spend_company]])</f>
        <v>0.47712125471966244</v>
      </c>
      <c r="N3785" s="19">
        <f>1/Data[[#This Row],[time_spend_company]]</f>
        <v>0.33333333333333331</v>
      </c>
      <c r="O3785" s="19">
        <v>3</v>
      </c>
    </row>
    <row r="3786" spans="1:15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VLOOKUP(Data[[#This Row],[dept]],Dept_Indexing[],2,FALSE)</f>
        <v>8</v>
      </c>
      <c r="L3786">
        <f>VLOOKUP(Data[[#This Row],[salary]],Salary_Index[],2,FALSE)</f>
        <v>1</v>
      </c>
      <c r="M3786" s="19">
        <f>LOG10(Data[[#This Row],[time_spend_company]])</f>
        <v>0.47712125471966244</v>
      </c>
      <c r="N3786" s="19">
        <f>1/Data[[#This Row],[time_spend_company]]</f>
        <v>0.33333333333333331</v>
      </c>
      <c r="O3786" s="19">
        <v>3</v>
      </c>
    </row>
    <row r="3787" spans="1:15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VLOOKUP(Data[[#This Row],[dept]],Dept_Indexing[],2,FALSE)</f>
        <v>8</v>
      </c>
      <c r="L3787">
        <f>VLOOKUP(Data[[#This Row],[salary]],Salary_Index[],2,FALSE)</f>
        <v>1</v>
      </c>
      <c r="M3787" s="19">
        <f>LOG10(Data[[#This Row],[time_spend_company]])</f>
        <v>0.47712125471966244</v>
      </c>
      <c r="N3787" s="19">
        <f>1/Data[[#This Row],[time_spend_company]]</f>
        <v>0.33333333333333331</v>
      </c>
      <c r="O3787" s="19">
        <v>3</v>
      </c>
    </row>
    <row r="3788" spans="1:15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VLOOKUP(Data[[#This Row],[dept]],Dept_Indexing[],2,FALSE)</f>
        <v>8</v>
      </c>
      <c r="L3788">
        <f>VLOOKUP(Data[[#This Row],[salary]],Salary_Index[],2,FALSE)</f>
        <v>1</v>
      </c>
      <c r="M3788" s="19">
        <f>LOG10(Data[[#This Row],[time_spend_company]])</f>
        <v>0.47712125471966244</v>
      </c>
      <c r="N3788" s="19">
        <f>1/Data[[#This Row],[time_spend_company]]</f>
        <v>0.33333333333333331</v>
      </c>
      <c r="O3788" s="19">
        <v>3</v>
      </c>
    </row>
    <row r="3789" spans="1:15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VLOOKUP(Data[[#This Row],[dept]],Dept_Indexing[],2,FALSE)</f>
        <v>8</v>
      </c>
      <c r="L3789">
        <f>VLOOKUP(Data[[#This Row],[salary]],Salary_Index[],2,FALSE)</f>
        <v>1</v>
      </c>
      <c r="M3789" s="19">
        <f>LOG10(Data[[#This Row],[time_spend_company]])</f>
        <v>0.47712125471966244</v>
      </c>
      <c r="N3789" s="19">
        <f>1/Data[[#This Row],[time_spend_company]]</f>
        <v>0.33333333333333331</v>
      </c>
      <c r="O3789" s="19">
        <v>3</v>
      </c>
    </row>
    <row r="3790" spans="1:15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VLOOKUP(Data[[#This Row],[dept]],Dept_Indexing[],2,FALSE)</f>
        <v>8</v>
      </c>
      <c r="L3790">
        <f>VLOOKUP(Data[[#This Row],[salary]],Salary_Index[],2,FALSE)</f>
        <v>1</v>
      </c>
      <c r="M3790" s="19">
        <f>LOG10(Data[[#This Row],[time_spend_company]])</f>
        <v>0.47712125471966244</v>
      </c>
      <c r="N3790" s="19">
        <f>1/Data[[#This Row],[time_spend_company]]</f>
        <v>0.33333333333333331</v>
      </c>
      <c r="O3790" s="19">
        <v>3</v>
      </c>
    </row>
    <row r="3791" spans="1:15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VLOOKUP(Data[[#This Row],[dept]],Dept_Indexing[],2,FALSE)</f>
        <v>8</v>
      </c>
      <c r="L3791">
        <f>VLOOKUP(Data[[#This Row],[salary]],Salary_Index[],2,FALSE)</f>
        <v>1</v>
      </c>
      <c r="M3791" s="19">
        <f>LOG10(Data[[#This Row],[time_spend_company]])</f>
        <v>0.47712125471966244</v>
      </c>
      <c r="N3791" s="19">
        <f>1/Data[[#This Row],[time_spend_company]]</f>
        <v>0.33333333333333331</v>
      </c>
      <c r="O3791" s="19">
        <v>3</v>
      </c>
    </row>
    <row r="3792" spans="1:15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VLOOKUP(Data[[#This Row],[dept]],Dept_Indexing[],2,FALSE)</f>
        <v>8</v>
      </c>
      <c r="L3792">
        <f>VLOOKUP(Data[[#This Row],[salary]],Salary_Index[],2,FALSE)</f>
        <v>1</v>
      </c>
      <c r="M3792" s="19">
        <f>LOG10(Data[[#This Row],[time_spend_company]])</f>
        <v>0.47712125471966244</v>
      </c>
      <c r="N3792" s="19">
        <f>1/Data[[#This Row],[time_spend_company]]</f>
        <v>0.33333333333333331</v>
      </c>
      <c r="O3792" s="19">
        <v>3</v>
      </c>
    </row>
    <row r="3793" spans="1:15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VLOOKUP(Data[[#This Row],[dept]],Dept_Indexing[],2,FALSE)</f>
        <v>8</v>
      </c>
      <c r="L3793">
        <f>VLOOKUP(Data[[#This Row],[salary]],Salary_Index[],2,FALSE)</f>
        <v>2</v>
      </c>
      <c r="M3793" s="19">
        <f>LOG10(Data[[#This Row],[time_spend_company]])</f>
        <v>0.47712125471966244</v>
      </c>
      <c r="N3793" s="19">
        <f>1/Data[[#This Row],[time_spend_company]]</f>
        <v>0.33333333333333331</v>
      </c>
      <c r="O3793" s="19">
        <v>3</v>
      </c>
    </row>
    <row r="3794" spans="1:15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VLOOKUP(Data[[#This Row],[dept]],Dept_Indexing[],2,FALSE)</f>
        <v>8</v>
      </c>
      <c r="L3794">
        <f>VLOOKUP(Data[[#This Row],[salary]],Salary_Index[],2,FALSE)</f>
        <v>2</v>
      </c>
      <c r="M3794" s="19">
        <f>LOG10(Data[[#This Row],[time_spend_company]])</f>
        <v>0.47712125471966244</v>
      </c>
      <c r="N3794" s="19">
        <f>1/Data[[#This Row],[time_spend_company]]</f>
        <v>0.33333333333333331</v>
      </c>
      <c r="O3794" s="19">
        <v>3</v>
      </c>
    </row>
    <row r="3795" spans="1:15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VLOOKUP(Data[[#This Row],[dept]],Dept_Indexing[],2,FALSE)</f>
        <v>1</v>
      </c>
      <c r="L3795">
        <f>VLOOKUP(Data[[#This Row],[salary]],Salary_Index[],2,FALSE)</f>
        <v>2</v>
      </c>
      <c r="M3795" s="19">
        <f>LOG10(Data[[#This Row],[time_spend_company]])</f>
        <v>0.47712125471966244</v>
      </c>
      <c r="N3795" s="19">
        <f>1/Data[[#This Row],[time_spend_company]]</f>
        <v>0.33333333333333331</v>
      </c>
      <c r="O3795" s="19">
        <v>3</v>
      </c>
    </row>
    <row r="3796" spans="1:15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VLOOKUP(Data[[#This Row],[dept]],Dept_Indexing[],2,FALSE)</f>
        <v>2</v>
      </c>
      <c r="L3796">
        <f>VLOOKUP(Data[[#This Row],[salary]],Salary_Index[],2,FALSE)</f>
        <v>2</v>
      </c>
      <c r="M3796" s="19">
        <f>LOG10(Data[[#This Row],[time_spend_company]])</f>
        <v>0.47712125471966244</v>
      </c>
      <c r="N3796" s="19">
        <f>1/Data[[#This Row],[time_spend_company]]</f>
        <v>0.33333333333333331</v>
      </c>
      <c r="O3796" s="19">
        <v>3</v>
      </c>
    </row>
    <row r="3797" spans="1:15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VLOOKUP(Data[[#This Row],[dept]],Dept_Indexing[],2,FALSE)</f>
        <v>10</v>
      </c>
      <c r="L3797">
        <f>VLOOKUP(Data[[#This Row],[salary]],Salary_Index[],2,FALSE)</f>
        <v>2</v>
      </c>
      <c r="M3797" s="19">
        <f>LOG10(Data[[#This Row],[time_spend_company]])</f>
        <v>0.47712125471966244</v>
      </c>
      <c r="N3797" s="19">
        <f>1/Data[[#This Row],[time_spend_company]]</f>
        <v>0.33333333333333331</v>
      </c>
      <c r="O3797" s="19">
        <v>3</v>
      </c>
    </row>
    <row r="3798" spans="1:15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VLOOKUP(Data[[#This Row],[dept]],Dept_Indexing[],2,FALSE)</f>
        <v>10</v>
      </c>
      <c r="L3798">
        <f>VLOOKUP(Data[[#This Row],[salary]],Salary_Index[],2,FALSE)</f>
        <v>2</v>
      </c>
      <c r="M3798" s="19">
        <f>LOG10(Data[[#This Row],[time_spend_company]])</f>
        <v>0.47712125471966244</v>
      </c>
      <c r="N3798" s="19">
        <f>1/Data[[#This Row],[time_spend_company]]</f>
        <v>0.33333333333333331</v>
      </c>
      <c r="O3798" s="19">
        <v>3</v>
      </c>
    </row>
    <row r="3799" spans="1:15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VLOOKUP(Data[[#This Row],[dept]],Dept_Indexing[],2,FALSE)</f>
        <v>10</v>
      </c>
      <c r="L3799">
        <f>VLOOKUP(Data[[#This Row],[salary]],Salary_Index[],2,FALSE)</f>
        <v>1</v>
      </c>
      <c r="M3799" s="19">
        <f>LOG10(Data[[#This Row],[time_spend_company]])</f>
        <v>0.47712125471966244</v>
      </c>
      <c r="N3799" s="19">
        <f>1/Data[[#This Row],[time_spend_company]]</f>
        <v>0.33333333333333331</v>
      </c>
      <c r="O3799" s="19">
        <v>3</v>
      </c>
    </row>
    <row r="3800" spans="1:15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VLOOKUP(Data[[#This Row],[dept]],Dept_Indexing[],2,FALSE)</f>
        <v>10</v>
      </c>
      <c r="L3800">
        <f>VLOOKUP(Data[[#This Row],[salary]],Salary_Index[],2,FALSE)</f>
        <v>2</v>
      </c>
      <c r="M3800" s="19">
        <f>LOG10(Data[[#This Row],[time_spend_company]])</f>
        <v>0.47712125471966244</v>
      </c>
      <c r="N3800" s="19">
        <f>1/Data[[#This Row],[time_spend_company]]</f>
        <v>0.33333333333333331</v>
      </c>
      <c r="O3800" s="19">
        <v>3</v>
      </c>
    </row>
    <row r="3801" spans="1:15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VLOOKUP(Data[[#This Row],[dept]],Dept_Indexing[],2,FALSE)</f>
        <v>10</v>
      </c>
      <c r="L3801">
        <f>VLOOKUP(Data[[#This Row],[salary]],Salary_Index[],2,FALSE)</f>
        <v>2</v>
      </c>
      <c r="M3801" s="19">
        <f>LOG10(Data[[#This Row],[time_spend_company]])</f>
        <v>0.47712125471966244</v>
      </c>
      <c r="N3801" s="19">
        <f>1/Data[[#This Row],[time_spend_company]]</f>
        <v>0.33333333333333331</v>
      </c>
      <c r="O3801" s="19">
        <v>3</v>
      </c>
    </row>
    <row r="3802" spans="1:15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VLOOKUP(Data[[#This Row],[dept]],Dept_Indexing[],2,FALSE)</f>
        <v>10</v>
      </c>
      <c r="L3802">
        <f>VLOOKUP(Data[[#This Row],[salary]],Salary_Index[],2,FALSE)</f>
        <v>1</v>
      </c>
      <c r="M3802" s="19">
        <f>LOG10(Data[[#This Row],[time_spend_company]])</f>
        <v>0.47712125471966244</v>
      </c>
      <c r="N3802" s="19">
        <f>1/Data[[#This Row],[time_spend_company]]</f>
        <v>0.33333333333333331</v>
      </c>
      <c r="O3802" s="19">
        <v>3</v>
      </c>
    </row>
    <row r="3803" spans="1:15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VLOOKUP(Data[[#This Row],[dept]],Dept_Indexing[],2,FALSE)</f>
        <v>9</v>
      </c>
      <c r="L3803">
        <f>VLOOKUP(Data[[#This Row],[salary]],Salary_Index[],2,FALSE)</f>
        <v>1</v>
      </c>
      <c r="M3803" s="19">
        <f>LOG10(Data[[#This Row],[time_spend_company]])</f>
        <v>0.47712125471966244</v>
      </c>
      <c r="N3803" s="19">
        <f>1/Data[[#This Row],[time_spend_company]]</f>
        <v>0.33333333333333331</v>
      </c>
      <c r="O3803" s="19">
        <v>3</v>
      </c>
    </row>
    <row r="3804" spans="1:15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VLOOKUP(Data[[#This Row],[dept]],Dept_Indexing[],2,FALSE)</f>
        <v>9</v>
      </c>
      <c r="L3804">
        <f>VLOOKUP(Data[[#This Row],[salary]],Salary_Index[],2,FALSE)</f>
        <v>1</v>
      </c>
      <c r="M3804" s="19">
        <f>LOG10(Data[[#This Row],[time_spend_company]])</f>
        <v>0.47712125471966244</v>
      </c>
      <c r="N3804" s="19">
        <f>1/Data[[#This Row],[time_spend_company]]</f>
        <v>0.33333333333333331</v>
      </c>
      <c r="O3804" s="19">
        <v>3</v>
      </c>
    </row>
    <row r="3805" spans="1:15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VLOOKUP(Data[[#This Row],[dept]],Dept_Indexing[],2,FALSE)</f>
        <v>9</v>
      </c>
      <c r="L3805">
        <f>VLOOKUP(Data[[#This Row],[salary]],Salary_Index[],2,FALSE)</f>
        <v>1</v>
      </c>
      <c r="M3805" s="19">
        <f>LOG10(Data[[#This Row],[time_spend_company]])</f>
        <v>0.47712125471966244</v>
      </c>
      <c r="N3805" s="19">
        <f>1/Data[[#This Row],[time_spend_company]]</f>
        <v>0.33333333333333331</v>
      </c>
      <c r="O3805" s="19">
        <v>3</v>
      </c>
    </row>
    <row r="3806" spans="1:15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VLOOKUP(Data[[#This Row],[dept]],Dept_Indexing[],2,FALSE)</f>
        <v>10</v>
      </c>
      <c r="L3806">
        <f>VLOOKUP(Data[[#This Row],[salary]],Salary_Index[],2,FALSE)</f>
        <v>1</v>
      </c>
      <c r="M3806" s="19">
        <f>LOG10(Data[[#This Row],[time_spend_company]])</f>
        <v>0.47712125471966244</v>
      </c>
      <c r="N3806" s="19">
        <f>1/Data[[#This Row],[time_spend_company]]</f>
        <v>0.33333333333333331</v>
      </c>
      <c r="O3806" s="19">
        <v>3</v>
      </c>
    </row>
    <row r="3807" spans="1:15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VLOOKUP(Data[[#This Row],[dept]],Dept_Indexing[],2,FALSE)</f>
        <v>10</v>
      </c>
      <c r="L3807">
        <f>VLOOKUP(Data[[#This Row],[salary]],Salary_Index[],2,FALSE)</f>
        <v>1</v>
      </c>
      <c r="M3807" s="19">
        <f>LOG10(Data[[#This Row],[time_spend_company]])</f>
        <v>0.47712125471966244</v>
      </c>
      <c r="N3807" s="19">
        <f>1/Data[[#This Row],[time_spend_company]]</f>
        <v>0.33333333333333331</v>
      </c>
      <c r="O3807" s="19">
        <v>3</v>
      </c>
    </row>
    <row r="3808" spans="1:15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VLOOKUP(Data[[#This Row],[dept]],Dept_Indexing[],2,FALSE)</f>
        <v>4</v>
      </c>
      <c r="L3808">
        <f>VLOOKUP(Data[[#This Row],[salary]],Salary_Index[],2,FALSE)</f>
        <v>1</v>
      </c>
      <c r="M3808" s="19">
        <f>LOG10(Data[[#This Row],[time_spend_company]])</f>
        <v>0.47712125471966244</v>
      </c>
      <c r="N3808" s="19">
        <f>1/Data[[#This Row],[time_spend_company]]</f>
        <v>0.33333333333333331</v>
      </c>
      <c r="O3808" s="19">
        <v>3</v>
      </c>
    </row>
    <row r="3809" spans="1:15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VLOOKUP(Data[[#This Row],[dept]],Dept_Indexing[],2,FALSE)</f>
        <v>3</v>
      </c>
      <c r="L3809">
        <f>VLOOKUP(Data[[#This Row],[salary]],Salary_Index[],2,FALSE)</f>
        <v>1</v>
      </c>
      <c r="M3809" s="19">
        <f>LOG10(Data[[#This Row],[time_spend_company]])</f>
        <v>0.47712125471966244</v>
      </c>
      <c r="N3809" s="19">
        <f>1/Data[[#This Row],[time_spend_company]]</f>
        <v>0.33333333333333331</v>
      </c>
      <c r="O3809" s="19">
        <v>3</v>
      </c>
    </row>
    <row r="3810" spans="1:15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VLOOKUP(Data[[#This Row],[dept]],Dept_Indexing[],2,FALSE)</f>
        <v>3</v>
      </c>
      <c r="L3810">
        <f>VLOOKUP(Data[[#This Row],[salary]],Salary_Index[],2,FALSE)</f>
        <v>1</v>
      </c>
      <c r="M3810" s="19">
        <f>LOG10(Data[[#This Row],[time_spend_company]])</f>
        <v>0.47712125471966244</v>
      </c>
      <c r="N3810" s="19">
        <f>1/Data[[#This Row],[time_spend_company]]</f>
        <v>0.33333333333333331</v>
      </c>
      <c r="O3810" s="19">
        <v>3</v>
      </c>
    </row>
    <row r="3811" spans="1:15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VLOOKUP(Data[[#This Row],[dept]],Dept_Indexing[],2,FALSE)</f>
        <v>3</v>
      </c>
      <c r="L3811">
        <f>VLOOKUP(Data[[#This Row],[salary]],Salary_Index[],2,FALSE)</f>
        <v>2</v>
      </c>
      <c r="M3811" s="19">
        <f>LOG10(Data[[#This Row],[time_spend_company]])</f>
        <v>0.47712125471966244</v>
      </c>
      <c r="N3811" s="19">
        <f>1/Data[[#This Row],[time_spend_company]]</f>
        <v>0.33333333333333331</v>
      </c>
      <c r="O3811" s="19">
        <v>3</v>
      </c>
    </row>
    <row r="3812" spans="1:15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VLOOKUP(Data[[#This Row],[dept]],Dept_Indexing[],2,FALSE)</f>
        <v>6</v>
      </c>
      <c r="L3812">
        <f>VLOOKUP(Data[[#This Row],[salary]],Salary_Index[],2,FALSE)</f>
        <v>2</v>
      </c>
      <c r="M3812" s="19">
        <f>LOG10(Data[[#This Row],[time_spend_company]])</f>
        <v>0.47712125471966244</v>
      </c>
      <c r="N3812" s="19">
        <f>1/Data[[#This Row],[time_spend_company]]</f>
        <v>0.33333333333333331</v>
      </c>
      <c r="O3812" s="19">
        <v>3</v>
      </c>
    </row>
    <row r="3813" spans="1:15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VLOOKUP(Data[[#This Row],[dept]],Dept_Indexing[],2,FALSE)</f>
        <v>6</v>
      </c>
      <c r="L3813">
        <f>VLOOKUP(Data[[#This Row],[salary]],Salary_Index[],2,FALSE)</f>
        <v>2</v>
      </c>
      <c r="M3813" s="19">
        <f>LOG10(Data[[#This Row],[time_spend_company]])</f>
        <v>0.47712125471966244</v>
      </c>
      <c r="N3813" s="19">
        <f>1/Data[[#This Row],[time_spend_company]]</f>
        <v>0.33333333333333331</v>
      </c>
      <c r="O3813" s="19">
        <v>3</v>
      </c>
    </row>
    <row r="3814" spans="1:15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VLOOKUP(Data[[#This Row],[dept]],Dept_Indexing[],2,FALSE)</f>
        <v>6</v>
      </c>
      <c r="L3814">
        <f>VLOOKUP(Data[[#This Row],[salary]],Salary_Index[],2,FALSE)</f>
        <v>2</v>
      </c>
      <c r="M3814" s="19">
        <f>LOG10(Data[[#This Row],[time_spend_company]])</f>
        <v>0.47712125471966244</v>
      </c>
      <c r="N3814" s="19">
        <f>1/Data[[#This Row],[time_spend_company]]</f>
        <v>0.33333333333333331</v>
      </c>
      <c r="O3814" s="19">
        <v>3</v>
      </c>
    </row>
    <row r="3815" spans="1:15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VLOOKUP(Data[[#This Row],[dept]],Dept_Indexing[],2,FALSE)</f>
        <v>6</v>
      </c>
      <c r="L3815">
        <f>VLOOKUP(Data[[#This Row],[salary]],Salary_Index[],2,FALSE)</f>
        <v>2</v>
      </c>
      <c r="M3815" s="19">
        <f>LOG10(Data[[#This Row],[time_spend_company]])</f>
        <v>0.47712125471966244</v>
      </c>
      <c r="N3815" s="19">
        <f>1/Data[[#This Row],[time_spend_company]]</f>
        <v>0.33333333333333331</v>
      </c>
      <c r="O3815" s="19">
        <v>3</v>
      </c>
    </row>
    <row r="3816" spans="1:15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VLOOKUP(Data[[#This Row],[dept]],Dept_Indexing[],2,FALSE)</f>
        <v>3</v>
      </c>
      <c r="L3816">
        <f>VLOOKUP(Data[[#This Row],[salary]],Salary_Index[],2,FALSE)</f>
        <v>2</v>
      </c>
      <c r="M3816" s="19">
        <f>LOG10(Data[[#This Row],[time_spend_company]])</f>
        <v>0.47712125471966244</v>
      </c>
      <c r="N3816" s="19">
        <f>1/Data[[#This Row],[time_spend_company]]</f>
        <v>0.33333333333333331</v>
      </c>
      <c r="O3816" s="19">
        <v>3</v>
      </c>
    </row>
    <row r="3817" spans="1:15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VLOOKUP(Data[[#This Row],[dept]],Dept_Indexing[],2,FALSE)</f>
        <v>7</v>
      </c>
      <c r="L3817">
        <f>VLOOKUP(Data[[#This Row],[salary]],Salary_Index[],2,FALSE)</f>
        <v>2</v>
      </c>
      <c r="M3817" s="19">
        <f>LOG10(Data[[#This Row],[time_spend_company]])</f>
        <v>0.47712125471966244</v>
      </c>
      <c r="N3817" s="19">
        <f>1/Data[[#This Row],[time_spend_company]]</f>
        <v>0.33333333333333331</v>
      </c>
      <c r="O3817" s="19">
        <v>3</v>
      </c>
    </row>
    <row r="3818" spans="1:15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VLOOKUP(Data[[#This Row],[dept]],Dept_Indexing[],2,FALSE)</f>
        <v>8</v>
      </c>
      <c r="L3818">
        <f>VLOOKUP(Data[[#This Row],[salary]],Salary_Index[],2,FALSE)</f>
        <v>3</v>
      </c>
      <c r="M3818" s="19">
        <f>LOG10(Data[[#This Row],[time_spend_company]])</f>
        <v>0.47712125471966244</v>
      </c>
      <c r="N3818" s="19">
        <f>1/Data[[#This Row],[time_spend_company]]</f>
        <v>0.33333333333333331</v>
      </c>
      <c r="O3818" s="19">
        <v>3</v>
      </c>
    </row>
    <row r="3819" spans="1:15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VLOOKUP(Data[[#This Row],[dept]],Dept_Indexing[],2,FALSE)</f>
        <v>9</v>
      </c>
      <c r="L3819">
        <f>VLOOKUP(Data[[#This Row],[salary]],Salary_Index[],2,FALSE)</f>
        <v>2</v>
      </c>
      <c r="M3819" s="19">
        <f>LOG10(Data[[#This Row],[time_spend_company]])</f>
        <v>0.47712125471966244</v>
      </c>
      <c r="N3819" s="19">
        <f>1/Data[[#This Row],[time_spend_company]]</f>
        <v>0.33333333333333331</v>
      </c>
      <c r="O3819" s="19">
        <v>3</v>
      </c>
    </row>
    <row r="3820" spans="1:15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VLOOKUP(Data[[#This Row],[dept]],Dept_Indexing[],2,FALSE)</f>
        <v>10</v>
      </c>
      <c r="L3820">
        <f>VLOOKUP(Data[[#This Row],[salary]],Salary_Index[],2,FALSE)</f>
        <v>2</v>
      </c>
      <c r="M3820" s="19">
        <f>LOG10(Data[[#This Row],[time_spend_company]])</f>
        <v>0.47712125471966244</v>
      </c>
      <c r="N3820" s="19">
        <f>1/Data[[#This Row],[time_spend_company]]</f>
        <v>0.33333333333333331</v>
      </c>
      <c r="O3820" s="19">
        <v>3</v>
      </c>
    </row>
    <row r="3821" spans="1:15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VLOOKUP(Data[[#This Row],[dept]],Dept_Indexing[],2,FALSE)</f>
        <v>5</v>
      </c>
      <c r="L3821">
        <f>VLOOKUP(Data[[#This Row],[salary]],Salary_Index[],2,FALSE)</f>
        <v>2</v>
      </c>
      <c r="M3821" s="19">
        <f>LOG10(Data[[#This Row],[time_spend_company]])</f>
        <v>0.47712125471966244</v>
      </c>
      <c r="N3821" s="19">
        <f>1/Data[[#This Row],[time_spend_company]]</f>
        <v>0.33333333333333331</v>
      </c>
      <c r="O3821" s="19">
        <v>3</v>
      </c>
    </row>
    <row r="3822" spans="1:15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VLOOKUP(Data[[#This Row],[dept]],Dept_Indexing[],2,FALSE)</f>
        <v>8</v>
      </c>
      <c r="L3822">
        <f>VLOOKUP(Data[[#This Row],[salary]],Salary_Index[],2,FALSE)</f>
        <v>1</v>
      </c>
      <c r="M3822" s="19">
        <f>LOG10(Data[[#This Row],[time_spend_company]])</f>
        <v>0.47712125471966244</v>
      </c>
      <c r="N3822" s="19">
        <f>1/Data[[#This Row],[time_spend_company]]</f>
        <v>0.33333333333333331</v>
      </c>
      <c r="O3822" s="19">
        <v>3</v>
      </c>
    </row>
    <row r="3823" spans="1:15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VLOOKUP(Data[[#This Row],[dept]],Dept_Indexing[],2,FALSE)</f>
        <v>8</v>
      </c>
      <c r="L3823">
        <f>VLOOKUP(Data[[#This Row],[salary]],Salary_Index[],2,FALSE)</f>
        <v>1</v>
      </c>
      <c r="M3823" s="19">
        <f>LOG10(Data[[#This Row],[time_spend_company]])</f>
        <v>0.47712125471966244</v>
      </c>
      <c r="N3823" s="19">
        <f>1/Data[[#This Row],[time_spend_company]]</f>
        <v>0.33333333333333331</v>
      </c>
      <c r="O3823" s="19">
        <v>3</v>
      </c>
    </row>
    <row r="3824" spans="1:15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VLOOKUP(Data[[#This Row],[dept]],Dept_Indexing[],2,FALSE)</f>
        <v>8</v>
      </c>
      <c r="L3824">
        <f>VLOOKUP(Data[[#This Row],[salary]],Salary_Index[],2,FALSE)</f>
        <v>1</v>
      </c>
      <c r="M3824" s="19">
        <f>LOG10(Data[[#This Row],[time_spend_company]])</f>
        <v>0.47712125471966244</v>
      </c>
      <c r="N3824" s="19">
        <f>1/Data[[#This Row],[time_spend_company]]</f>
        <v>0.33333333333333331</v>
      </c>
      <c r="O3824" s="19">
        <v>3</v>
      </c>
    </row>
    <row r="3825" spans="1:15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VLOOKUP(Data[[#This Row],[dept]],Dept_Indexing[],2,FALSE)</f>
        <v>8</v>
      </c>
      <c r="L3825">
        <f>VLOOKUP(Data[[#This Row],[salary]],Salary_Index[],2,FALSE)</f>
        <v>1</v>
      </c>
      <c r="M3825" s="19">
        <f>LOG10(Data[[#This Row],[time_spend_company]])</f>
        <v>0.47712125471966244</v>
      </c>
      <c r="N3825" s="19">
        <f>1/Data[[#This Row],[time_spend_company]]</f>
        <v>0.33333333333333331</v>
      </c>
      <c r="O3825" s="19">
        <v>3</v>
      </c>
    </row>
    <row r="3826" spans="1:15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VLOOKUP(Data[[#This Row],[dept]],Dept_Indexing[],2,FALSE)</f>
        <v>8</v>
      </c>
      <c r="L3826">
        <f>VLOOKUP(Data[[#This Row],[salary]],Salary_Index[],2,FALSE)</f>
        <v>1</v>
      </c>
      <c r="M3826" s="19">
        <f>LOG10(Data[[#This Row],[time_spend_company]])</f>
        <v>0.47712125471966244</v>
      </c>
      <c r="N3826" s="19">
        <f>1/Data[[#This Row],[time_spend_company]]</f>
        <v>0.33333333333333331</v>
      </c>
      <c r="O3826" s="19">
        <v>3</v>
      </c>
    </row>
    <row r="3827" spans="1:15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VLOOKUP(Data[[#This Row],[dept]],Dept_Indexing[],2,FALSE)</f>
        <v>8</v>
      </c>
      <c r="L3827">
        <f>VLOOKUP(Data[[#This Row],[salary]],Salary_Index[],2,FALSE)</f>
        <v>1</v>
      </c>
      <c r="M3827" s="19">
        <f>LOG10(Data[[#This Row],[time_spend_company]])</f>
        <v>0.47712125471966244</v>
      </c>
      <c r="N3827" s="19">
        <f>1/Data[[#This Row],[time_spend_company]]</f>
        <v>0.33333333333333331</v>
      </c>
      <c r="O3827" s="19">
        <v>3</v>
      </c>
    </row>
    <row r="3828" spans="1:15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VLOOKUP(Data[[#This Row],[dept]],Dept_Indexing[],2,FALSE)</f>
        <v>8</v>
      </c>
      <c r="L3828">
        <f>VLOOKUP(Data[[#This Row],[salary]],Salary_Index[],2,FALSE)</f>
        <v>1</v>
      </c>
      <c r="M3828" s="19">
        <f>LOG10(Data[[#This Row],[time_spend_company]])</f>
        <v>0.47712125471966244</v>
      </c>
      <c r="N3828" s="19">
        <f>1/Data[[#This Row],[time_spend_company]]</f>
        <v>0.33333333333333331</v>
      </c>
      <c r="O3828" s="19">
        <v>3</v>
      </c>
    </row>
    <row r="3829" spans="1:15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VLOOKUP(Data[[#This Row],[dept]],Dept_Indexing[],2,FALSE)</f>
        <v>8</v>
      </c>
      <c r="L3829">
        <f>VLOOKUP(Data[[#This Row],[salary]],Salary_Index[],2,FALSE)</f>
        <v>1</v>
      </c>
      <c r="M3829" s="19">
        <f>LOG10(Data[[#This Row],[time_spend_company]])</f>
        <v>0.47712125471966244</v>
      </c>
      <c r="N3829" s="19">
        <f>1/Data[[#This Row],[time_spend_company]]</f>
        <v>0.33333333333333331</v>
      </c>
      <c r="O3829" s="19">
        <v>3</v>
      </c>
    </row>
    <row r="3830" spans="1:15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VLOOKUP(Data[[#This Row],[dept]],Dept_Indexing[],2,FALSE)</f>
        <v>8</v>
      </c>
      <c r="L3830">
        <f>VLOOKUP(Data[[#This Row],[salary]],Salary_Index[],2,FALSE)</f>
        <v>1</v>
      </c>
      <c r="M3830" s="19">
        <f>LOG10(Data[[#This Row],[time_spend_company]])</f>
        <v>0.47712125471966244</v>
      </c>
      <c r="N3830" s="19">
        <f>1/Data[[#This Row],[time_spend_company]]</f>
        <v>0.33333333333333331</v>
      </c>
      <c r="O3830" s="19">
        <v>3</v>
      </c>
    </row>
    <row r="3831" spans="1:15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VLOOKUP(Data[[#This Row],[dept]],Dept_Indexing[],2,FALSE)</f>
        <v>8</v>
      </c>
      <c r="L3831">
        <f>VLOOKUP(Data[[#This Row],[salary]],Salary_Index[],2,FALSE)</f>
        <v>1</v>
      </c>
      <c r="M3831" s="19">
        <f>LOG10(Data[[#This Row],[time_spend_company]])</f>
        <v>0.47712125471966244</v>
      </c>
      <c r="N3831" s="19">
        <f>1/Data[[#This Row],[time_spend_company]]</f>
        <v>0.33333333333333331</v>
      </c>
      <c r="O3831" s="19">
        <v>3</v>
      </c>
    </row>
    <row r="3832" spans="1:15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VLOOKUP(Data[[#This Row],[dept]],Dept_Indexing[],2,FALSE)</f>
        <v>1</v>
      </c>
      <c r="L3832">
        <f>VLOOKUP(Data[[#This Row],[salary]],Salary_Index[],2,FALSE)</f>
        <v>2</v>
      </c>
      <c r="M3832" s="19">
        <f>LOG10(Data[[#This Row],[time_spend_company]])</f>
        <v>0.47712125471966244</v>
      </c>
      <c r="N3832" s="19">
        <f>1/Data[[#This Row],[time_spend_company]]</f>
        <v>0.33333333333333331</v>
      </c>
      <c r="O3832" s="19">
        <v>3</v>
      </c>
    </row>
    <row r="3833" spans="1:15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VLOOKUP(Data[[#This Row],[dept]],Dept_Indexing[],2,FALSE)</f>
        <v>1</v>
      </c>
      <c r="L3833">
        <f>VLOOKUP(Data[[#This Row],[salary]],Salary_Index[],2,FALSE)</f>
        <v>2</v>
      </c>
      <c r="M3833" s="19">
        <f>LOG10(Data[[#This Row],[time_spend_company]])</f>
        <v>0.47712125471966244</v>
      </c>
      <c r="N3833" s="19">
        <f>1/Data[[#This Row],[time_spend_company]]</f>
        <v>0.33333333333333331</v>
      </c>
      <c r="O3833" s="19">
        <v>3</v>
      </c>
    </row>
    <row r="3834" spans="1:15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VLOOKUP(Data[[#This Row],[dept]],Dept_Indexing[],2,FALSE)</f>
        <v>2</v>
      </c>
      <c r="L3834">
        <f>VLOOKUP(Data[[#This Row],[salary]],Salary_Index[],2,FALSE)</f>
        <v>2</v>
      </c>
      <c r="M3834" s="19">
        <f>LOG10(Data[[#This Row],[time_spend_company]])</f>
        <v>0.47712125471966244</v>
      </c>
      <c r="N3834" s="19">
        <f>1/Data[[#This Row],[time_spend_company]]</f>
        <v>0.33333333333333331</v>
      </c>
      <c r="O3834" s="19">
        <v>3</v>
      </c>
    </row>
    <row r="3835" spans="1:15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VLOOKUP(Data[[#This Row],[dept]],Dept_Indexing[],2,FALSE)</f>
        <v>2</v>
      </c>
      <c r="L3835">
        <f>VLOOKUP(Data[[#This Row],[salary]],Salary_Index[],2,FALSE)</f>
        <v>2</v>
      </c>
      <c r="M3835" s="19">
        <f>LOG10(Data[[#This Row],[time_spend_company]])</f>
        <v>0.47712125471966244</v>
      </c>
      <c r="N3835" s="19">
        <f>1/Data[[#This Row],[time_spend_company]]</f>
        <v>0.33333333333333331</v>
      </c>
      <c r="O3835" s="19">
        <v>3</v>
      </c>
    </row>
    <row r="3836" spans="1:15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VLOOKUP(Data[[#This Row],[dept]],Dept_Indexing[],2,FALSE)</f>
        <v>10</v>
      </c>
      <c r="L3836">
        <f>VLOOKUP(Data[[#This Row],[salary]],Salary_Index[],2,FALSE)</f>
        <v>2</v>
      </c>
      <c r="M3836" s="19">
        <f>LOG10(Data[[#This Row],[time_spend_company]])</f>
        <v>0.47712125471966244</v>
      </c>
      <c r="N3836" s="19">
        <f>1/Data[[#This Row],[time_spend_company]]</f>
        <v>0.33333333333333331</v>
      </c>
      <c r="O3836" s="19">
        <v>3</v>
      </c>
    </row>
    <row r="3837" spans="1:15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VLOOKUP(Data[[#This Row],[dept]],Dept_Indexing[],2,FALSE)</f>
        <v>10</v>
      </c>
      <c r="L3837">
        <f>VLOOKUP(Data[[#This Row],[salary]],Salary_Index[],2,FALSE)</f>
        <v>2</v>
      </c>
      <c r="M3837" s="19">
        <f>LOG10(Data[[#This Row],[time_spend_company]])</f>
        <v>0.47712125471966244</v>
      </c>
      <c r="N3837" s="19">
        <f>1/Data[[#This Row],[time_spend_company]]</f>
        <v>0.33333333333333331</v>
      </c>
      <c r="O3837" s="19">
        <v>3</v>
      </c>
    </row>
    <row r="3838" spans="1:15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VLOOKUP(Data[[#This Row],[dept]],Dept_Indexing[],2,FALSE)</f>
        <v>10</v>
      </c>
      <c r="L3838">
        <f>VLOOKUP(Data[[#This Row],[salary]],Salary_Index[],2,FALSE)</f>
        <v>2</v>
      </c>
      <c r="M3838" s="19">
        <f>LOG10(Data[[#This Row],[time_spend_company]])</f>
        <v>0.47712125471966244</v>
      </c>
      <c r="N3838" s="19">
        <f>1/Data[[#This Row],[time_spend_company]]</f>
        <v>0.33333333333333331</v>
      </c>
      <c r="O3838" s="19">
        <v>3</v>
      </c>
    </row>
    <row r="3839" spans="1:15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VLOOKUP(Data[[#This Row],[dept]],Dept_Indexing[],2,FALSE)</f>
        <v>10</v>
      </c>
      <c r="L3839">
        <f>VLOOKUP(Data[[#This Row],[salary]],Salary_Index[],2,FALSE)</f>
        <v>2</v>
      </c>
      <c r="M3839" s="19">
        <f>LOG10(Data[[#This Row],[time_spend_company]])</f>
        <v>0.47712125471966244</v>
      </c>
      <c r="N3839" s="19">
        <f>1/Data[[#This Row],[time_spend_company]]</f>
        <v>0.33333333333333331</v>
      </c>
      <c r="O3839" s="19">
        <v>3</v>
      </c>
    </row>
    <row r="3840" spans="1:15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VLOOKUP(Data[[#This Row],[dept]],Dept_Indexing[],2,FALSE)</f>
        <v>10</v>
      </c>
      <c r="L3840">
        <f>VLOOKUP(Data[[#This Row],[salary]],Salary_Index[],2,FALSE)</f>
        <v>2</v>
      </c>
      <c r="M3840" s="19">
        <f>LOG10(Data[[#This Row],[time_spend_company]])</f>
        <v>0.47712125471966244</v>
      </c>
      <c r="N3840" s="19">
        <f>1/Data[[#This Row],[time_spend_company]]</f>
        <v>0.33333333333333331</v>
      </c>
      <c r="O3840" s="19">
        <v>3</v>
      </c>
    </row>
    <row r="3841" spans="1:15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VLOOKUP(Data[[#This Row],[dept]],Dept_Indexing[],2,FALSE)</f>
        <v>9</v>
      </c>
      <c r="L3841">
        <f>VLOOKUP(Data[[#This Row],[salary]],Salary_Index[],2,FALSE)</f>
        <v>1</v>
      </c>
      <c r="M3841" s="19">
        <f>LOG10(Data[[#This Row],[time_spend_company]])</f>
        <v>0.47712125471966244</v>
      </c>
      <c r="N3841" s="19">
        <f>1/Data[[#This Row],[time_spend_company]]</f>
        <v>0.33333333333333331</v>
      </c>
      <c r="O3841" s="19">
        <v>3</v>
      </c>
    </row>
    <row r="3842" spans="1:15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VLOOKUP(Data[[#This Row],[dept]],Dept_Indexing[],2,FALSE)</f>
        <v>9</v>
      </c>
      <c r="L3842">
        <f>VLOOKUP(Data[[#This Row],[salary]],Salary_Index[],2,FALSE)</f>
        <v>1</v>
      </c>
      <c r="M3842" s="19">
        <f>LOG10(Data[[#This Row],[time_spend_company]])</f>
        <v>0.47712125471966244</v>
      </c>
      <c r="N3842" s="19">
        <f>1/Data[[#This Row],[time_spend_company]]</f>
        <v>0.33333333333333331</v>
      </c>
      <c r="O3842" s="19">
        <v>3</v>
      </c>
    </row>
    <row r="3843" spans="1:15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VLOOKUP(Data[[#This Row],[dept]],Dept_Indexing[],2,FALSE)</f>
        <v>9</v>
      </c>
      <c r="L3843">
        <f>VLOOKUP(Data[[#This Row],[salary]],Salary_Index[],2,FALSE)</f>
        <v>1</v>
      </c>
      <c r="M3843" s="19">
        <f>LOG10(Data[[#This Row],[time_spend_company]])</f>
        <v>0.47712125471966244</v>
      </c>
      <c r="N3843" s="19">
        <f>1/Data[[#This Row],[time_spend_company]]</f>
        <v>0.33333333333333331</v>
      </c>
      <c r="O3843" s="19">
        <v>3</v>
      </c>
    </row>
    <row r="3844" spans="1:15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VLOOKUP(Data[[#This Row],[dept]],Dept_Indexing[],2,FALSE)</f>
        <v>9</v>
      </c>
      <c r="L3844">
        <f>VLOOKUP(Data[[#This Row],[salary]],Salary_Index[],2,FALSE)</f>
        <v>1</v>
      </c>
      <c r="M3844" s="19">
        <f>LOG10(Data[[#This Row],[time_spend_company]])</f>
        <v>0.47712125471966244</v>
      </c>
      <c r="N3844" s="19">
        <f>1/Data[[#This Row],[time_spend_company]]</f>
        <v>0.33333333333333331</v>
      </c>
      <c r="O3844" s="19">
        <v>3</v>
      </c>
    </row>
    <row r="3845" spans="1:15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VLOOKUP(Data[[#This Row],[dept]],Dept_Indexing[],2,FALSE)</f>
        <v>9</v>
      </c>
      <c r="L3845">
        <f>VLOOKUP(Data[[#This Row],[salary]],Salary_Index[],2,FALSE)</f>
        <v>1</v>
      </c>
      <c r="M3845" s="19">
        <f>LOG10(Data[[#This Row],[time_spend_company]])</f>
        <v>0.47712125471966244</v>
      </c>
      <c r="N3845" s="19">
        <f>1/Data[[#This Row],[time_spend_company]]</f>
        <v>0.33333333333333331</v>
      </c>
      <c r="O3845" s="19">
        <v>3</v>
      </c>
    </row>
    <row r="3846" spans="1:15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VLOOKUP(Data[[#This Row],[dept]],Dept_Indexing[],2,FALSE)</f>
        <v>10</v>
      </c>
      <c r="L3846">
        <f>VLOOKUP(Data[[#This Row],[salary]],Salary_Index[],2,FALSE)</f>
        <v>1</v>
      </c>
      <c r="M3846" s="19">
        <f>LOG10(Data[[#This Row],[time_spend_company]])</f>
        <v>0.47712125471966244</v>
      </c>
      <c r="N3846" s="19">
        <f>1/Data[[#This Row],[time_spend_company]]</f>
        <v>0.33333333333333331</v>
      </c>
      <c r="O3846" s="19">
        <v>3</v>
      </c>
    </row>
    <row r="3847" spans="1:15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VLOOKUP(Data[[#This Row],[dept]],Dept_Indexing[],2,FALSE)</f>
        <v>10</v>
      </c>
      <c r="L3847">
        <f>VLOOKUP(Data[[#This Row],[salary]],Salary_Index[],2,FALSE)</f>
        <v>1</v>
      </c>
      <c r="M3847" s="19">
        <f>LOG10(Data[[#This Row],[time_spend_company]])</f>
        <v>0.47712125471966244</v>
      </c>
      <c r="N3847" s="19">
        <f>1/Data[[#This Row],[time_spend_company]]</f>
        <v>0.33333333333333331</v>
      </c>
      <c r="O3847" s="19">
        <v>3</v>
      </c>
    </row>
    <row r="3848" spans="1:15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VLOOKUP(Data[[#This Row],[dept]],Dept_Indexing[],2,FALSE)</f>
        <v>10</v>
      </c>
      <c r="L3848">
        <f>VLOOKUP(Data[[#This Row],[salary]],Salary_Index[],2,FALSE)</f>
        <v>1</v>
      </c>
      <c r="M3848" s="19">
        <f>LOG10(Data[[#This Row],[time_spend_company]])</f>
        <v>0.47712125471966244</v>
      </c>
      <c r="N3848" s="19">
        <f>1/Data[[#This Row],[time_spend_company]]</f>
        <v>0.33333333333333331</v>
      </c>
      <c r="O3848" s="19">
        <v>3</v>
      </c>
    </row>
    <row r="3849" spans="1:15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VLOOKUP(Data[[#This Row],[dept]],Dept_Indexing[],2,FALSE)</f>
        <v>4</v>
      </c>
      <c r="L3849">
        <f>VLOOKUP(Data[[#This Row],[salary]],Salary_Index[],2,FALSE)</f>
        <v>1</v>
      </c>
      <c r="M3849" s="19">
        <f>LOG10(Data[[#This Row],[time_spend_company]])</f>
        <v>0.47712125471966244</v>
      </c>
      <c r="N3849" s="19">
        <f>1/Data[[#This Row],[time_spend_company]]</f>
        <v>0.33333333333333331</v>
      </c>
      <c r="O3849" s="19">
        <v>3</v>
      </c>
    </row>
    <row r="3850" spans="1:15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VLOOKUP(Data[[#This Row],[dept]],Dept_Indexing[],2,FALSE)</f>
        <v>3</v>
      </c>
      <c r="L3850">
        <f>VLOOKUP(Data[[#This Row],[salary]],Salary_Index[],2,FALSE)</f>
        <v>1</v>
      </c>
      <c r="M3850" s="19">
        <f>LOG10(Data[[#This Row],[time_spend_company]])</f>
        <v>0.47712125471966244</v>
      </c>
      <c r="N3850" s="19">
        <f>1/Data[[#This Row],[time_spend_company]]</f>
        <v>0.33333333333333331</v>
      </c>
      <c r="O3850" s="19">
        <v>3</v>
      </c>
    </row>
    <row r="3851" spans="1:15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VLOOKUP(Data[[#This Row],[dept]],Dept_Indexing[],2,FALSE)</f>
        <v>6</v>
      </c>
      <c r="L3851">
        <f>VLOOKUP(Data[[#This Row],[salary]],Salary_Index[],2,FALSE)</f>
        <v>1</v>
      </c>
      <c r="M3851" s="19">
        <f>LOG10(Data[[#This Row],[time_spend_company]])</f>
        <v>0.47712125471966244</v>
      </c>
      <c r="N3851" s="19">
        <f>1/Data[[#This Row],[time_spend_company]]</f>
        <v>0.33333333333333331</v>
      </c>
      <c r="O3851" s="19">
        <v>3</v>
      </c>
    </row>
    <row r="3852" spans="1:15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VLOOKUP(Data[[#This Row],[dept]],Dept_Indexing[],2,FALSE)</f>
        <v>7</v>
      </c>
      <c r="L3852">
        <f>VLOOKUP(Data[[#This Row],[salary]],Salary_Index[],2,FALSE)</f>
        <v>2</v>
      </c>
      <c r="M3852" s="19">
        <f>LOG10(Data[[#This Row],[time_spend_company]])</f>
        <v>0.47712125471966244</v>
      </c>
      <c r="N3852" s="19">
        <f>1/Data[[#This Row],[time_spend_company]]</f>
        <v>0.33333333333333331</v>
      </c>
      <c r="O3852" s="19">
        <v>3</v>
      </c>
    </row>
    <row r="3853" spans="1:15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VLOOKUP(Data[[#This Row],[dept]],Dept_Indexing[],2,FALSE)</f>
        <v>7</v>
      </c>
      <c r="L3853">
        <f>VLOOKUP(Data[[#This Row],[salary]],Salary_Index[],2,FALSE)</f>
        <v>2</v>
      </c>
      <c r="M3853" s="19">
        <f>LOG10(Data[[#This Row],[time_spend_company]])</f>
        <v>0.47712125471966244</v>
      </c>
      <c r="N3853" s="19">
        <f>1/Data[[#This Row],[time_spend_company]]</f>
        <v>0.33333333333333331</v>
      </c>
      <c r="O3853" s="19">
        <v>3</v>
      </c>
    </row>
    <row r="3854" spans="1:15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VLOOKUP(Data[[#This Row],[dept]],Dept_Indexing[],2,FALSE)</f>
        <v>7</v>
      </c>
      <c r="L3854">
        <f>VLOOKUP(Data[[#This Row],[salary]],Salary_Index[],2,FALSE)</f>
        <v>2</v>
      </c>
      <c r="M3854" s="19">
        <f>LOG10(Data[[#This Row],[time_spend_company]])</f>
        <v>0.47712125471966244</v>
      </c>
      <c r="N3854" s="19">
        <f>1/Data[[#This Row],[time_spend_company]]</f>
        <v>0.33333333333333331</v>
      </c>
      <c r="O3854" s="19">
        <v>3</v>
      </c>
    </row>
    <row r="3855" spans="1:15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VLOOKUP(Data[[#This Row],[dept]],Dept_Indexing[],2,FALSE)</f>
        <v>10</v>
      </c>
      <c r="L3855">
        <f>VLOOKUP(Data[[#This Row],[salary]],Salary_Index[],2,FALSE)</f>
        <v>1</v>
      </c>
      <c r="M3855" s="19">
        <f>LOG10(Data[[#This Row],[time_spend_company]])</f>
        <v>0.47712125471966244</v>
      </c>
      <c r="N3855" s="19">
        <f>1/Data[[#This Row],[time_spend_company]]</f>
        <v>0.33333333333333331</v>
      </c>
      <c r="O3855" s="19">
        <v>3</v>
      </c>
    </row>
    <row r="3856" spans="1:15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VLOOKUP(Data[[#This Row],[dept]],Dept_Indexing[],2,FALSE)</f>
        <v>5</v>
      </c>
      <c r="L3856">
        <f>VLOOKUP(Data[[#This Row],[salary]],Salary_Index[],2,FALSE)</f>
        <v>2</v>
      </c>
      <c r="M3856" s="19">
        <f>LOG10(Data[[#This Row],[time_spend_company]])</f>
        <v>0.47712125471966244</v>
      </c>
      <c r="N3856" s="19">
        <f>1/Data[[#This Row],[time_spend_company]]</f>
        <v>0.33333333333333331</v>
      </c>
      <c r="O3856" s="19">
        <v>3</v>
      </c>
    </row>
    <row r="3857" spans="1:15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VLOOKUP(Data[[#This Row],[dept]],Dept_Indexing[],2,FALSE)</f>
        <v>8</v>
      </c>
      <c r="L3857">
        <f>VLOOKUP(Data[[#This Row],[salary]],Salary_Index[],2,FALSE)</f>
        <v>1</v>
      </c>
      <c r="M3857" s="19">
        <f>LOG10(Data[[#This Row],[time_spend_company]])</f>
        <v>0.47712125471966244</v>
      </c>
      <c r="N3857" s="19">
        <f>1/Data[[#This Row],[time_spend_company]]</f>
        <v>0.33333333333333331</v>
      </c>
      <c r="O3857" s="19">
        <v>3</v>
      </c>
    </row>
    <row r="3858" spans="1:15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VLOOKUP(Data[[#This Row],[dept]],Dept_Indexing[],2,FALSE)</f>
        <v>8</v>
      </c>
      <c r="L3858">
        <f>VLOOKUP(Data[[#This Row],[salary]],Salary_Index[],2,FALSE)</f>
        <v>1</v>
      </c>
      <c r="M3858" s="19">
        <f>LOG10(Data[[#This Row],[time_spend_company]])</f>
        <v>0.47712125471966244</v>
      </c>
      <c r="N3858" s="19">
        <f>1/Data[[#This Row],[time_spend_company]]</f>
        <v>0.33333333333333331</v>
      </c>
      <c r="O3858" s="19">
        <v>3</v>
      </c>
    </row>
    <row r="3859" spans="1:15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VLOOKUP(Data[[#This Row],[dept]],Dept_Indexing[],2,FALSE)</f>
        <v>8</v>
      </c>
      <c r="L3859">
        <f>VLOOKUP(Data[[#This Row],[salary]],Salary_Index[],2,FALSE)</f>
        <v>1</v>
      </c>
      <c r="M3859" s="19">
        <f>LOG10(Data[[#This Row],[time_spend_company]])</f>
        <v>0.47712125471966244</v>
      </c>
      <c r="N3859" s="19">
        <f>1/Data[[#This Row],[time_spend_company]]</f>
        <v>0.33333333333333331</v>
      </c>
      <c r="O3859" s="19">
        <v>3</v>
      </c>
    </row>
    <row r="3860" spans="1:15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VLOOKUP(Data[[#This Row],[dept]],Dept_Indexing[],2,FALSE)</f>
        <v>8</v>
      </c>
      <c r="L3860">
        <f>VLOOKUP(Data[[#This Row],[salary]],Salary_Index[],2,FALSE)</f>
        <v>1</v>
      </c>
      <c r="M3860" s="19">
        <f>LOG10(Data[[#This Row],[time_spend_company]])</f>
        <v>0.47712125471966244</v>
      </c>
      <c r="N3860" s="19">
        <f>1/Data[[#This Row],[time_spend_company]]</f>
        <v>0.33333333333333331</v>
      </c>
      <c r="O3860" s="19">
        <v>3</v>
      </c>
    </row>
    <row r="3861" spans="1:15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VLOOKUP(Data[[#This Row],[dept]],Dept_Indexing[],2,FALSE)</f>
        <v>8</v>
      </c>
      <c r="L3861">
        <f>VLOOKUP(Data[[#This Row],[salary]],Salary_Index[],2,FALSE)</f>
        <v>1</v>
      </c>
      <c r="M3861" s="19">
        <f>LOG10(Data[[#This Row],[time_spend_company]])</f>
        <v>0.47712125471966244</v>
      </c>
      <c r="N3861" s="19">
        <f>1/Data[[#This Row],[time_spend_company]]</f>
        <v>0.33333333333333331</v>
      </c>
      <c r="O3861" s="19">
        <v>3</v>
      </c>
    </row>
    <row r="3862" spans="1:15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VLOOKUP(Data[[#This Row],[dept]],Dept_Indexing[],2,FALSE)</f>
        <v>8</v>
      </c>
      <c r="L3862">
        <f>VLOOKUP(Data[[#This Row],[salary]],Salary_Index[],2,FALSE)</f>
        <v>1</v>
      </c>
      <c r="M3862" s="19">
        <f>LOG10(Data[[#This Row],[time_spend_company]])</f>
        <v>0.47712125471966244</v>
      </c>
      <c r="N3862" s="19">
        <f>1/Data[[#This Row],[time_spend_company]]</f>
        <v>0.33333333333333331</v>
      </c>
      <c r="O3862" s="19">
        <v>3</v>
      </c>
    </row>
    <row r="3863" spans="1:15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VLOOKUP(Data[[#This Row],[dept]],Dept_Indexing[],2,FALSE)</f>
        <v>8</v>
      </c>
      <c r="L3863">
        <f>VLOOKUP(Data[[#This Row],[salary]],Salary_Index[],2,FALSE)</f>
        <v>1</v>
      </c>
      <c r="M3863" s="19">
        <f>LOG10(Data[[#This Row],[time_spend_company]])</f>
        <v>0.47712125471966244</v>
      </c>
      <c r="N3863" s="19">
        <f>1/Data[[#This Row],[time_spend_company]]</f>
        <v>0.33333333333333331</v>
      </c>
      <c r="O3863" s="19">
        <v>3</v>
      </c>
    </row>
    <row r="3864" spans="1:15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VLOOKUP(Data[[#This Row],[dept]],Dept_Indexing[],2,FALSE)</f>
        <v>8</v>
      </c>
      <c r="L3864">
        <f>VLOOKUP(Data[[#This Row],[salary]],Salary_Index[],2,FALSE)</f>
        <v>1</v>
      </c>
      <c r="M3864" s="19">
        <f>LOG10(Data[[#This Row],[time_spend_company]])</f>
        <v>0.47712125471966244</v>
      </c>
      <c r="N3864" s="19">
        <f>1/Data[[#This Row],[time_spend_company]]</f>
        <v>0.33333333333333331</v>
      </c>
      <c r="O3864" s="19">
        <v>3</v>
      </c>
    </row>
    <row r="3865" spans="1:15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VLOOKUP(Data[[#This Row],[dept]],Dept_Indexing[],2,FALSE)</f>
        <v>8</v>
      </c>
      <c r="L3865">
        <f>VLOOKUP(Data[[#This Row],[salary]],Salary_Index[],2,FALSE)</f>
        <v>1</v>
      </c>
      <c r="M3865" s="19">
        <f>LOG10(Data[[#This Row],[time_spend_company]])</f>
        <v>0.47712125471966244</v>
      </c>
      <c r="N3865" s="19">
        <f>1/Data[[#This Row],[time_spend_company]]</f>
        <v>0.33333333333333331</v>
      </c>
      <c r="O3865" s="19">
        <v>3</v>
      </c>
    </row>
    <row r="3866" spans="1:15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VLOOKUP(Data[[#This Row],[dept]],Dept_Indexing[],2,FALSE)</f>
        <v>1</v>
      </c>
      <c r="L3866">
        <f>VLOOKUP(Data[[#This Row],[salary]],Salary_Index[],2,FALSE)</f>
        <v>1</v>
      </c>
      <c r="M3866" s="19">
        <f>LOG10(Data[[#This Row],[time_spend_company]])</f>
        <v>0.47712125471966244</v>
      </c>
      <c r="N3866" s="19">
        <f>1/Data[[#This Row],[time_spend_company]]</f>
        <v>0.33333333333333331</v>
      </c>
      <c r="O3866" s="19">
        <v>3</v>
      </c>
    </row>
    <row r="3867" spans="1:15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VLOOKUP(Data[[#This Row],[dept]],Dept_Indexing[],2,FALSE)</f>
        <v>1</v>
      </c>
      <c r="L3867">
        <f>VLOOKUP(Data[[#This Row],[salary]],Salary_Index[],2,FALSE)</f>
        <v>2</v>
      </c>
      <c r="M3867" s="19">
        <f>LOG10(Data[[#This Row],[time_spend_company]])</f>
        <v>0.47712125471966244</v>
      </c>
      <c r="N3867" s="19">
        <f>1/Data[[#This Row],[time_spend_company]]</f>
        <v>0.33333333333333331</v>
      </c>
      <c r="O3867" s="19">
        <v>3</v>
      </c>
    </row>
    <row r="3868" spans="1:15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VLOOKUP(Data[[#This Row],[dept]],Dept_Indexing[],2,FALSE)</f>
        <v>10</v>
      </c>
      <c r="L3868">
        <f>VLOOKUP(Data[[#This Row],[salary]],Salary_Index[],2,FALSE)</f>
        <v>2</v>
      </c>
      <c r="M3868" s="19">
        <f>LOG10(Data[[#This Row],[time_spend_company]])</f>
        <v>0.47712125471966244</v>
      </c>
      <c r="N3868" s="19">
        <f>1/Data[[#This Row],[time_spend_company]]</f>
        <v>0.33333333333333331</v>
      </c>
      <c r="O3868" s="19">
        <v>3</v>
      </c>
    </row>
    <row r="3869" spans="1:15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VLOOKUP(Data[[#This Row],[dept]],Dept_Indexing[],2,FALSE)</f>
        <v>10</v>
      </c>
      <c r="L3869">
        <f>VLOOKUP(Data[[#This Row],[salary]],Salary_Index[],2,FALSE)</f>
        <v>2</v>
      </c>
      <c r="M3869" s="19">
        <f>LOG10(Data[[#This Row],[time_spend_company]])</f>
        <v>0.47712125471966244</v>
      </c>
      <c r="N3869" s="19">
        <f>1/Data[[#This Row],[time_spend_company]]</f>
        <v>0.33333333333333331</v>
      </c>
      <c r="O3869" s="19">
        <v>3</v>
      </c>
    </row>
    <row r="3870" spans="1:15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VLOOKUP(Data[[#This Row],[dept]],Dept_Indexing[],2,FALSE)</f>
        <v>10</v>
      </c>
      <c r="L3870">
        <f>VLOOKUP(Data[[#This Row],[salary]],Salary_Index[],2,FALSE)</f>
        <v>1</v>
      </c>
      <c r="M3870" s="19">
        <f>LOG10(Data[[#This Row],[time_spend_company]])</f>
        <v>0.47712125471966244</v>
      </c>
      <c r="N3870" s="19">
        <f>1/Data[[#This Row],[time_spend_company]]</f>
        <v>0.33333333333333331</v>
      </c>
      <c r="O3870" s="19">
        <v>3</v>
      </c>
    </row>
    <row r="3871" spans="1:15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VLOOKUP(Data[[#This Row],[dept]],Dept_Indexing[],2,FALSE)</f>
        <v>10</v>
      </c>
      <c r="L3871">
        <f>VLOOKUP(Data[[#This Row],[salary]],Salary_Index[],2,FALSE)</f>
        <v>2</v>
      </c>
      <c r="M3871" s="19">
        <f>LOG10(Data[[#This Row],[time_spend_company]])</f>
        <v>0.47712125471966244</v>
      </c>
      <c r="N3871" s="19">
        <f>1/Data[[#This Row],[time_spend_company]]</f>
        <v>0.33333333333333331</v>
      </c>
      <c r="O3871" s="19">
        <v>3</v>
      </c>
    </row>
    <row r="3872" spans="1:15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VLOOKUP(Data[[#This Row],[dept]],Dept_Indexing[],2,FALSE)</f>
        <v>9</v>
      </c>
      <c r="L3872">
        <f>VLOOKUP(Data[[#This Row],[salary]],Salary_Index[],2,FALSE)</f>
        <v>1</v>
      </c>
      <c r="M3872" s="19">
        <f>LOG10(Data[[#This Row],[time_spend_company]])</f>
        <v>0.47712125471966244</v>
      </c>
      <c r="N3872" s="19">
        <f>1/Data[[#This Row],[time_spend_company]]</f>
        <v>0.33333333333333331</v>
      </c>
      <c r="O3872" s="19">
        <v>3</v>
      </c>
    </row>
    <row r="3873" spans="1:15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VLOOKUP(Data[[#This Row],[dept]],Dept_Indexing[],2,FALSE)</f>
        <v>9</v>
      </c>
      <c r="L3873">
        <f>VLOOKUP(Data[[#This Row],[salary]],Salary_Index[],2,FALSE)</f>
        <v>1</v>
      </c>
      <c r="M3873" s="19">
        <f>LOG10(Data[[#This Row],[time_spend_company]])</f>
        <v>0.47712125471966244</v>
      </c>
      <c r="N3873" s="19">
        <f>1/Data[[#This Row],[time_spend_company]]</f>
        <v>0.33333333333333331</v>
      </c>
      <c r="O3873" s="19">
        <v>3</v>
      </c>
    </row>
    <row r="3874" spans="1:15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VLOOKUP(Data[[#This Row],[dept]],Dept_Indexing[],2,FALSE)</f>
        <v>9</v>
      </c>
      <c r="L3874">
        <f>VLOOKUP(Data[[#This Row],[salary]],Salary_Index[],2,FALSE)</f>
        <v>1</v>
      </c>
      <c r="M3874" s="19">
        <f>LOG10(Data[[#This Row],[time_spend_company]])</f>
        <v>0.47712125471966244</v>
      </c>
      <c r="N3874" s="19">
        <f>1/Data[[#This Row],[time_spend_company]]</f>
        <v>0.33333333333333331</v>
      </c>
      <c r="O3874" s="19">
        <v>3</v>
      </c>
    </row>
    <row r="3875" spans="1:15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VLOOKUP(Data[[#This Row],[dept]],Dept_Indexing[],2,FALSE)</f>
        <v>9</v>
      </c>
      <c r="L3875">
        <f>VLOOKUP(Data[[#This Row],[salary]],Salary_Index[],2,FALSE)</f>
        <v>1</v>
      </c>
      <c r="M3875" s="19">
        <f>LOG10(Data[[#This Row],[time_spend_company]])</f>
        <v>0.47712125471966244</v>
      </c>
      <c r="N3875" s="19">
        <f>1/Data[[#This Row],[time_spend_company]]</f>
        <v>0.33333333333333331</v>
      </c>
      <c r="O3875" s="19">
        <v>3</v>
      </c>
    </row>
    <row r="3876" spans="1:15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VLOOKUP(Data[[#This Row],[dept]],Dept_Indexing[],2,FALSE)</f>
        <v>10</v>
      </c>
      <c r="L3876">
        <f>VLOOKUP(Data[[#This Row],[salary]],Salary_Index[],2,FALSE)</f>
        <v>1</v>
      </c>
      <c r="M3876" s="19">
        <f>LOG10(Data[[#This Row],[time_spend_company]])</f>
        <v>0.47712125471966244</v>
      </c>
      <c r="N3876" s="19">
        <f>1/Data[[#This Row],[time_spend_company]]</f>
        <v>0.33333333333333331</v>
      </c>
      <c r="O3876" s="19">
        <v>3</v>
      </c>
    </row>
    <row r="3877" spans="1:15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VLOOKUP(Data[[#This Row],[dept]],Dept_Indexing[],2,FALSE)</f>
        <v>10</v>
      </c>
      <c r="L3877">
        <f>VLOOKUP(Data[[#This Row],[salary]],Salary_Index[],2,FALSE)</f>
        <v>1</v>
      </c>
      <c r="M3877" s="19">
        <f>LOG10(Data[[#This Row],[time_spend_company]])</f>
        <v>0.47712125471966244</v>
      </c>
      <c r="N3877" s="19">
        <f>1/Data[[#This Row],[time_spend_company]]</f>
        <v>0.33333333333333331</v>
      </c>
      <c r="O3877" s="19">
        <v>3</v>
      </c>
    </row>
    <row r="3878" spans="1:15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VLOOKUP(Data[[#This Row],[dept]],Dept_Indexing[],2,FALSE)</f>
        <v>10</v>
      </c>
      <c r="L3878">
        <f>VLOOKUP(Data[[#This Row],[salary]],Salary_Index[],2,FALSE)</f>
        <v>1</v>
      </c>
      <c r="M3878" s="19">
        <f>LOG10(Data[[#This Row],[time_spend_company]])</f>
        <v>0.47712125471966244</v>
      </c>
      <c r="N3878" s="19">
        <f>1/Data[[#This Row],[time_spend_company]]</f>
        <v>0.33333333333333331</v>
      </c>
      <c r="O3878" s="19">
        <v>3</v>
      </c>
    </row>
    <row r="3879" spans="1:15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VLOOKUP(Data[[#This Row],[dept]],Dept_Indexing[],2,FALSE)</f>
        <v>3</v>
      </c>
      <c r="L3879">
        <f>VLOOKUP(Data[[#This Row],[salary]],Salary_Index[],2,FALSE)</f>
        <v>1</v>
      </c>
      <c r="M3879" s="19">
        <f>LOG10(Data[[#This Row],[time_spend_company]])</f>
        <v>0.47712125471966244</v>
      </c>
      <c r="N3879" s="19">
        <f>1/Data[[#This Row],[time_spend_company]]</f>
        <v>0.33333333333333331</v>
      </c>
      <c r="O3879" s="19">
        <v>3</v>
      </c>
    </row>
    <row r="3880" spans="1:15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VLOOKUP(Data[[#This Row],[dept]],Dept_Indexing[],2,FALSE)</f>
        <v>3</v>
      </c>
      <c r="L3880">
        <f>VLOOKUP(Data[[#This Row],[salary]],Salary_Index[],2,FALSE)</f>
        <v>1</v>
      </c>
      <c r="M3880" s="19">
        <f>LOG10(Data[[#This Row],[time_spend_company]])</f>
        <v>0.47712125471966244</v>
      </c>
      <c r="N3880" s="19">
        <f>1/Data[[#This Row],[time_spend_company]]</f>
        <v>0.33333333333333331</v>
      </c>
      <c r="O3880" s="19">
        <v>3</v>
      </c>
    </row>
    <row r="3881" spans="1:15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VLOOKUP(Data[[#This Row],[dept]],Dept_Indexing[],2,FALSE)</f>
        <v>3</v>
      </c>
      <c r="L3881">
        <f>VLOOKUP(Data[[#This Row],[salary]],Salary_Index[],2,FALSE)</f>
        <v>1</v>
      </c>
      <c r="M3881" s="19">
        <f>LOG10(Data[[#This Row],[time_spend_company]])</f>
        <v>0.47712125471966244</v>
      </c>
      <c r="N3881" s="19">
        <f>1/Data[[#This Row],[time_spend_company]]</f>
        <v>0.33333333333333331</v>
      </c>
      <c r="O3881" s="19">
        <v>3</v>
      </c>
    </row>
    <row r="3882" spans="1:15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VLOOKUP(Data[[#This Row],[dept]],Dept_Indexing[],2,FALSE)</f>
        <v>6</v>
      </c>
      <c r="L3882">
        <f>VLOOKUP(Data[[#This Row],[salary]],Salary_Index[],2,FALSE)</f>
        <v>1</v>
      </c>
      <c r="M3882" s="19">
        <f>LOG10(Data[[#This Row],[time_spend_company]])</f>
        <v>0.47712125471966244</v>
      </c>
      <c r="N3882" s="19">
        <f>1/Data[[#This Row],[time_spend_company]]</f>
        <v>0.33333333333333331</v>
      </c>
      <c r="O3882" s="19">
        <v>3</v>
      </c>
    </row>
    <row r="3883" spans="1:15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VLOOKUP(Data[[#This Row],[dept]],Dept_Indexing[],2,FALSE)</f>
        <v>1</v>
      </c>
      <c r="L3883">
        <f>VLOOKUP(Data[[#This Row],[salary]],Salary_Index[],2,FALSE)</f>
        <v>2</v>
      </c>
      <c r="M3883" s="19">
        <f>LOG10(Data[[#This Row],[time_spend_company]])</f>
        <v>0.47712125471966244</v>
      </c>
      <c r="N3883" s="19">
        <f>1/Data[[#This Row],[time_spend_company]]</f>
        <v>0.33333333333333331</v>
      </c>
      <c r="O3883" s="19">
        <v>3</v>
      </c>
    </row>
    <row r="3884" spans="1:15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VLOOKUP(Data[[#This Row],[dept]],Dept_Indexing[],2,FALSE)</f>
        <v>9</v>
      </c>
      <c r="L3884">
        <f>VLOOKUP(Data[[#This Row],[salary]],Salary_Index[],2,FALSE)</f>
        <v>2</v>
      </c>
      <c r="M3884" s="19">
        <f>LOG10(Data[[#This Row],[time_spend_company]])</f>
        <v>0.47712125471966244</v>
      </c>
      <c r="N3884" s="19">
        <f>1/Data[[#This Row],[time_spend_company]]</f>
        <v>0.33333333333333331</v>
      </c>
      <c r="O3884" s="19">
        <v>3</v>
      </c>
    </row>
    <row r="3885" spans="1:15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VLOOKUP(Data[[#This Row],[dept]],Dept_Indexing[],2,FALSE)</f>
        <v>10</v>
      </c>
      <c r="L3885">
        <f>VLOOKUP(Data[[#This Row],[salary]],Salary_Index[],2,FALSE)</f>
        <v>2</v>
      </c>
      <c r="M3885" s="19">
        <f>LOG10(Data[[#This Row],[time_spend_company]])</f>
        <v>0.47712125471966244</v>
      </c>
      <c r="N3885" s="19">
        <f>1/Data[[#This Row],[time_spend_company]]</f>
        <v>0.33333333333333331</v>
      </c>
      <c r="O3885" s="19">
        <v>3</v>
      </c>
    </row>
    <row r="3886" spans="1:15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VLOOKUP(Data[[#This Row],[dept]],Dept_Indexing[],2,FALSE)</f>
        <v>5</v>
      </c>
      <c r="L3886">
        <f>VLOOKUP(Data[[#This Row],[salary]],Salary_Index[],2,FALSE)</f>
        <v>1</v>
      </c>
      <c r="M3886" s="19">
        <f>LOG10(Data[[#This Row],[time_spend_company]])</f>
        <v>0.47712125471966244</v>
      </c>
      <c r="N3886" s="19">
        <f>1/Data[[#This Row],[time_spend_company]]</f>
        <v>0.33333333333333331</v>
      </c>
      <c r="O3886" s="19">
        <v>3</v>
      </c>
    </row>
    <row r="3887" spans="1:15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VLOOKUP(Data[[#This Row],[dept]],Dept_Indexing[],2,FALSE)</f>
        <v>8</v>
      </c>
      <c r="L3887">
        <f>VLOOKUP(Data[[#This Row],[salary]],Salary_Index[],2,FALSE)</f>
        <v>2</v>
      </c>
      <c r="M3887" s="19">
        <f>LOG10(Data[[#This Row],[time_spend_company]])</f>
        <v>0.47712125471966244</v>
      </c>
      <c r="N3887" s="19">
        <f>1/Data[[#This Row],[time_spend_company]]</f>
        <v>0.33333333333333331</v>
      </c>
      <c r="O3887" s="19">
        <v>3</v>
      </c>
    </row>
    <row r="3888" spans="1:15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VLOOKUP(Data[[#This Row],[dept]],Dept_Indexing[],2,FALSE)</f>
        <v>8</v>
      </c>
      <c r="L3888">
        <f>VLOOKUP(Data[[#This Row],[salary]],Salary_Index[],2,FALSE)</f>
        <v>1</v>
      </c>
      <c r="M3888" s="19">
        <f>LOG10(Data[[#This Row],[time_spend_company]])</f>
        <v>0.47712125471966244</v>
      </c>
      <c r="N3888" s="19">
        <f>1/Data[[#This Row],[time_spend_company]]</f>
        <v>0.33333333333333331</v>
      </c>
      <c r="O3888" s="19">
        <v>3</v>
      </c>
    </row>
    <row r="3889" spans="1:15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VLOOKUP(Data[[#This Row],[dept]],Dept_Indexing[],2,FALSE)</f>
        <v>8</v>
      </c>
      <c r="L3889">
        <f>VLOOKUP(Data[[#This Row],[salary]],Salary_Index[],2,FALSE)</f>
        <v>1</v>
      </c>
      <c r="M3889" s="19">
        <f>LOG10(Data[[#This Row],[time_spend_company]])</f>
        <v>0.47712125471966244</v>
      </c>
      <c r="N3889" s="19">
        <f>1/Data[[#This Row],[time_spend_company]]</f>
        <v>0.33333333333333331</v>
      </c>
      <c r="O3889" s="19">
        <v>3</v>
      </c>
    </row>
    <row r="3890" spans="1:15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VLOOKUP(Data[[#This Row],[dept]],Dept_Indexing[],2,FALSE)</f>
        <v>8</v>
      </c>
      <c r="L3890">
        <f>VLOOKUP(Data[[#This Row],[salary]],Salary_Index[],2,FALSE)</f>
        <v>1</v>
      </c>
      <c r="M3890" s="19">
        <f>LOG10(Data[[#This Row],[time_spend_company]])</f>
        <v>0.47712125471966244</v>
      </c>
      <c r="N3890" s="19">
        <f>1/Data[[#This Row],[time_spend_company]]</f>
        <v>0.33333333333333331</v>
      </c>
      <c r="O3890" s="19">
        <v>3</v>
      </c>
    </row>
    <row r="3891" spans="1:15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VLOOKUP(Data[[#This Row],[dept]],Dept_Indexing[],2,FALSE)</f>
        <v>8</v>
      </c>
      <c r="L3891">
        <f>VLOOKUP(Data[[#This Row],[salary]],Salary_Index[],2,FALSE)</f>
        <v>1</v>
      </c>
      <c r="M3891" s="19">
        <f>LOG10(Data[[#This Row],[time_spend_company]])</f>
        <v>0.47712125471966244</v>
      </c>
      <c r="N3891" s="19">
        <f>1/Data[[#This Row],[time_spend_company]]</f>
        <v>0.33333333333333331</v>
      </c>
      <c r="O3891" s="19">
        <v>3</v>
      </c>
    </row>
    <row r="3892" spans="1:15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VLOOKUP(Data[[#This Row],[dept]],Dept_Indexing[],2,FALSE)</f>
        <v>8</v>
      </c>
      <c r="L3892">
        <f>VLOOKUP(Data[[#This Row],[salary]],Salary_Index[],2,FALSE)</f>
        <v>1</v>
      </c>
      <c r="M3892" s="19">
        <f>LOG10(Data[[#This Row],[time_spend_company]])</f>
        <v>0.47712125471966244</v>
      </c>
      <c r="N3892" s="19">
        <f>1/Data[[#This Row],[time_spend_company]]</f>
        <v>0.33333333333333331</v>
      </c>
      <c r="O3892" s="19">
        <v>3</v>
      </c>
    </row>
    <row r="3893" spans="1:15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VLOOKUP(Data[[#This Row],[dept]],Dept_Indexing[],2,FALSE)</f>
        <v>1</v>
      </c>
      <c r="L3893">
        <f>VLOOKUP(Data[[#This Row],[salary]],Salary_Index[],2,FALSE)</f>
        <v>1</v>
      </c>
      <c r="M3893" s="19">
        <f>LOG10(Data[[#This Row],[time_spend_company]])</f>
        <v>0.47712125471966244</v>
      </c>
      <c r="N3893" s="19">
        <f>1/Data[[#This Row],[time_spend_company]]</f>
        <v>0.33333333333333331</v>
      </c>
      <c r="O3893" s="19">
        <v>3</v>
      </c>
    </row>
    <row r="3894" spans="1:15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VLOOKUP(Data[[#This Row],[dept]],Dept_Indexing[],2,FALSE)</f>
        <v>1</v>
      </c>
      <c r="L3894">
        <f>VLOOKUP(Data[[#This Row],[salary]],Salary_Index[],2,FALSE)</f>
        <v>1</v>
      </c>
      <c r="M3894" s="19">
        <f>LOG10(Data[[#This Row],[time_spend_company]])</f>
        <v>0.47712125471966244</v>
      </c>
      <c r="N3894" s="19">
        <f>1/Data[[#This Row],[time_spend_company]]</f>
        <v>0.33333333333333331</v>
      </c>
      <c r="O3894" s="19">
        <v>3</v>
      </c>
    </row>
    <row r="3895" spans="1:15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VLOOKUP(Data[[#This Row],[dept]],Dept_Indexing[],2,FALSE)</f>
        <v>1</v>
      </c>
      <c r="L3895">
        <f>VLOOKUP(Data[[#This Row],[salary]],Salary_Index[],2,FALSE)</f>
        <v>1</v>
      </c>
      <c r="M3895" s="19">
        <f>LOG10(Data[[#This Row],[time_spend_company]])</f>
        <v>0.47712125471966244</v>
      </c>
      <c r="N3895" s="19">
        <f>1/Data[[#This Row],[time_spend_company]]</f>
        <v>0.33333333333333331</v>
      </c>
      <c r="O3895" s="19">
        <v>3</v>
      </c>
    </row>
    <row r="3896" spans="1:15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VLOOKUP(Data[[#This Row],[dept]],Dept_Indexing[],2,FALSE)</f>
        <v>10</v>
      </c>
      <c r="L3896">
        <f>VLOOKUP(Data[[#This Row],[salary]],Salary_Index[],2,FALSE)</f>
        <v>2</v>
      </c>
      <c r="M3896" s="19">
        <f>LOG10(Data[[#This Row],[time_spend_company]])</f>
        <v>0.47712125471966244</v>
      </c>
      <c r="N3896" s="19">
        <f>1/Data[[#This Row],[time_spend_company]]</f>
        <v>0.33333333333333331</v>
      </c>
      <c r="O3896" s="19">
        <v>3</v>
      </c>
    </row>
    <row r="3897" spans="1:15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VLOOKUP(Data[[#This Row],[dept]],Dept_Indexing[],2,FALSE)</f>
        <v>10</v>
      </c>
      <c r="L3897">
        <f>VLOOKUP(Data[[#This Row],[salary]],Salary_Index[],2,FALSE)</f>
        <v>2</v>
      </c>
      <c r="M3897" s="19">
        <f>LOG10(Data[[#This Row],[time_spend_company]])</f>
        <v>0.47712125471966244</v>
      </c>
      <c r="N3897" s="19">
        <f>1/Data[[#This Row],[time_spend_company]]</f>
        <v>0.33333333333333331</v>
      </c>
      <c r="O3897" s="19">
        <v>3</v>
      </c>
    </row>
    <row r="3898" spans="1:15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VLOOKUP(Data[[#This Row],[dept]],Dept_Indexing[],2,FALSE)</f>
        <v>10</v>
      </c>
      <c r="L3898">
        <f>VLOOKUP(Data[[#This Row],[salary]],Salary_Index[],2,FALSE)</f>
        <v>2</v>
      </c>
      <c r="M3898" s="19">
        <f>LOG10(Data[[#This Row],[time_spend_company]])</f>
        <v>0.47712125471966244</v>
      </c>
      <c r="N3898" s="19">
        <f>1/Data[[#This Row],[time_spend_company]]</f>
        <v>0.33333333333333331</v>
      </c>
      <c r="O3898" s="19">
        <v>3</v>
      </c>
    </row>
    <row r="3899" spans="1:15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VLOOKUP(Data[[#This Row],[dept]],Dept_Indexing[],2,FALSE)</f>
        <v>10</v>
      </c>
      <c r="L3899">
        <f>VLOOKUP(Data[[#This Row],[salary]],Salary_Index[],2,FALSE)</f>
        <v>2</v>
      </c>
      <c r="M3899" s="19">
        <f>LOG10(Data[[#This Row],[time_spend_company]])</f>
        <v>0.47712125471966244</v>
      </c>
      <c r="N3899" s="19">
        <f>1/Data[[#This Row],[time_spend_company]]</f>
        <v>0.33333333333333331</v>
      </c>
      <c r="O3899" s="19">
        <v>3</v>
      </c>
    </row>
    <row r="3900" spans="1:15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VLOOKUP(Data[[#This Row],[dept]],Dept_Indexing[],2,FALSE)</f>
        <v>10</v>
      </c>
      <c r="L3900">
        <f>VLOOKUP(Data[[#This Row],[salary]],Salary_Index[],2,FALSE)</f>
        <v>2</v>
      </c>
      <c r="M3900" s="19">
        <f>LOG10(Data[[#This Row],[time_spend_company]])</f>
        <v>0.47712125471966244</v>
      </c>
      <c r="N3900" s="19">
        <f>1/Data[[#This Row],[time_spend_company]]</f>
        <v>0.33333333333333331</v>
      </c>
      <c r="O3900" s="19">
        <v>3</v>
      </c>
    </row>
    <row r="3901" spans="1:15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VLOOKUP(Data[[#This Row],[dept]],Dept_Indexing[],2,FALSE)</f>
        <v>10</v>
      </c>
      <c r="L3901">
        <f>VLOOKUP(Data[[#This Row],[salary]],Salary_Index[],2,FALSE)</f>
        <v>1</v>
      </c>
      <c r="M3901" s="19">
        <f>LOG10(Data[[#This Row],[time_spend_company]])</f>
        <v>0.47712125471966244</v>
      </c>
      <c r="N3901" s="19">
        <f>1/Data[[#This Row],[time_spend_company]]</f>
        <v>0.33333333333333331</v>
      </c>
      <c r="O3901" s="19">
        <v>3</v>
      </c>
    </row>
    <row r="3902" spans="1:15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VLOOKUP(Data[[#This Row],[dept]],Dept_Indexing[],2,FALSE)</f>
        <v>9</v>
      </c>
      <c r="L3902">
        <f>VLOOKUP(Data[[#This Row],[salary]],Salary_Index[],2,FALSE)</f>
        <v>2</v>
      </c>
      <c r="M3902" s="19">
        <f>LOG10(Data[[#This Row],[time_spend_company]])</f>
        <v>0.47712125471966244</v>
      </c>
      <c r="N3902" s="19">
        <f>1/Data[[#This Row],[time_spend_company]]</f>
        <v>0.33333333333333331</v>
      </c>
      <c r="O3902" s="19">
        <v>3</v>
      </c>
    </row>
    <row r="3903" spans="1:15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VLOOKUP(Data[[#This Row],[dept]],Dept_Indexing[],2,FALSE)</f>
        <v>9</v>
      </c>
      <c r="L3903">
        <f>VLOOKUP(Data[[#This Row],[salary]],Salary_Index[],2,FALSE)</f>
        <v>1</v>
      </c>
      <c r="M3903" s="19">
        <f>LOG10(Data[[#This Row],[time_spend_company]])</f>
        <v>0.47712125471966244</v>
      </c>
      <c r="N3903" s="19">
        <f>1/Data[[#This Row],[time_spend_company]]</f>
        <v>0.33333333333333331</v>
      </c>
      <c r="O3903" s="19">
        <v>3</v>
      </c>
    </row>
    <row r="3904" spans="1:15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VLOOKUP(Data[[#This Row],[dept]],Dept_Indexing[],2,FALSE)</f>
        <v>9</v>
      </c>
      <c r="L3904">
        <f>VLOOKUP(Data[[#This Row],[salary]],Salary_Index[],2,FALSE)</f>
        <v>1</v>
      </c>
      <c r="M3904" s="19">
        <f>LOG10(Data[[#This Row],[time_spend_company]])</f>
        <v>0.47712125471966244</v>
      </c>
      <c r="N3904" s="19">
        <f>1/Data[[#This Row],[time_spend_company]]</f>
        <v>0.33333333333333331</v>
      </c>
      <c r="O3904" s="19">
        <v>3</v>
      </c>
    </row>
    <row r="3905" spans="1:15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VLOOKUP(Data[[#This Row],[dept]],Dept_Indexing[],2,FALSE)</f>
        <v>9</v>
      </c>
      <c r="L3905">
        <f>VLOOKUP(Data[[#This Row],[salary]],Salary_Index[],2,FALSE)</f>
        <v>1</v>
      </c>
      <c r="M3905" s="19">
        <f>LOG10(Data[[#This Row],[time_spend_company]])</f>
        <v>0.47712125471966244</v>
      </c>
      <c r="N3905" s="19">
        <f>1/Data[[#This Row],[time_spend_company]]</f>
        <v>0.33333333333333331</v>
      </c>
      <c r="O3905" s="19">
        <v>3</v>
      </c>
    </row>
    <row r="3906" spans="1:15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VLOOKUP(Data[[#This Row],[dept]],Dept_Indexing[],2,FALSE)</f>
        <v>9</v>
      </c>
      <c r="L3906">
        <f>VLOOKUP(Data[[#This Row],[salary]],Salary_Index[],2,FALSE)</f>
        <v>1</v>
      </c>
      <c r="M3906" s="19">
        <f>LOG10(Data[[#This Row],[time_spend_company]])</f>
        <v>0.47712125471966244</v>
      </c>
      <c r="N3906" s="19">
        <f>1/Data[[#This Row],[time_spend_company]]</f>
        <v>0.33333333333333331</v>
      </c>
      <c r="O3906" s="19">
        <v>3</v>
      </c>
    </row>
    <row r="3907" spans="1:15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VLOOKUP(Data[[#This Row],[dept]],Dept_Indexing[],2,FALSE)</f>
        <v>9</v>
      </c>
      <c r="L3907">
        <f>VLOOKUP(Data[[#This Row],[salary]],Salary_Index[],2,FALSE)</f>
        <v>1</v>
      </c>
      <c r="M3907" s="19">
        <f>LOG10(Data[[#This Row],[time_spend_company]])</f>
        <v>0.47712125471966244</v>
      </c>
      <c r="N3907" s="19">
        <f>1/Data[[#This Row],[time_spend_company]]</f>
        <v>0.33333333333333331</v>
      </c>
      <c r="O3907" s="19">
        <v>3</v>
      </c>
    </row>
    <row r="3908" spans="1:15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VLOOKUP(Data[[#This Row],[dept]],Dept_Indexing[],2,FALSE)</f>
        <v>10</v>
      </c>
      <c r="L3908">
        <f>VLOOKUP(Data[[#This Row],[salary]],Salary_Index[],2,FALSE)</f>
        <v>1</v>
      </c>
      <c r="M3908" s="19">
        <f>LOG10(Data[[#This Row],[time_spend_company]])</f>
        <v>0.47712125471966244</v>
      </c>
      <c r="N3908" s="19">
        <f>1/Data[[#This Row],[time_spend_company]]</f>
        <v>0.33333333333333331</v>
      </c>
      <c r="O3908" s="19">
        <v>3</v>
      </c>
    </row>
    <row r="3909" spans="1:15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VLOOKUP(Data[[#This Row],[dept]],Dept_Indexing[],2,FALSE)</f>
        <v>10</v>
      </c>
      <c r="L3909">
        <f>VLOOKUP(Data[[#This Row],[salary]],Salary_Index[],2,FALSE)</f>
        <v>1</v>
      </c>
      <c r="M3909" s="19">
        <f>LOG10(Data[[#This Row],[time_spend_company]])</f>
        <v>0.47712125471966244</v>
      </c>
      <c r="N3909" s="19">
        <f>1/Data[[#This Row],[time_spend_company]]</f>
        <v>0.33333333333333331</v>
      </c>
      <c r="O3909" s="19">
        <v>3</v>
      </c>
    </row>
    <row r="3910" spans="1:15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VLOOKUP(Data[[#This Row],[dept]],Dept_Indexing[],2,FALSE)</f>
        <v>3</v>
      </c>
      <c r="L3910">
        <f>VLOOKUP(Data[[#This Row],[salary]],Salary_Index[],2,FALSE)</f>
        <v>1</v>
      </c>
      <c r="M3910" s="19">
        <f>LOG10(Data[[#This Row],[time_spend_company]])</f>
        <v>0.47712125471966244</v>
      </c>
      <c r="N3910" s="19">
        <f>1/Data[[#This Row],[time_spend_company]]</f>
        <v>0.33333333333333331</v>
      </c>
      <c r="O3910" s="19">
        <v>3</v>
      </c>
    </row>
    <row r="3911" spans="1:15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VLOOKUP(Data[[#This Row],[dept]],Dept_Indexing[],2,FALSE)</f>
        <v>3</v>
      </c>
      <c r="L3911">
        <f>VLOOKUP(Data[[#This Row],[salary]],Salary_Index[],2,FALSE)</f>
        <v>1</v>
      </c>
      <c r="M3911" s="19">
        <f>LOG10(Data[[#This Row],[time_spend_company]])</f>
        <v>0.47712125471966244</v>
      </c>
      <c r="N3911" s="19">
        <f>1/Data[[#This Row],[time_spend_company]]</f>
        <v>0.33333333333333331</v>
      </c>
      <c r="O3911" s="19">
        <v>3</v>
      </c>
    </row>
    <row r="3912" spans="1:15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VLOOKUP(Data[[#This Row],[dept]],Dept_Indexing[],2,FALSE)</f>
        <v>3</v>
      </c>
      <c r="L3912">
        <f>VLOOKUP(Data[[#This Row],[salary]],Salary_Index[],2,FALSE)</f>
        <v>1</v>
      </c>
      <c r="M3912" s="19">
        <f>LOG10(Data[[#This Row],[time_spend_company]])</f>
        <v>0.47712125471966244</v>
      </c>
      <c r="N3912" s="19">
        <f>1/Data[[#This Row],[time_spend_company]]</f>
        <v>0.33333333333333331</v>
      </c>
      <c r="O3912" s="19">
        <v>3</v>
      </c>
    </row>
    <row r="3913" spans="1:15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VLOOKUP(Data[[#This Row],[dept]],Dept_Indexing[],2,FALSE)</f>
        <v>6</v>
      </c>
      <c r="L3913">
        <f>VLOOKUP(Data[[#This Row],[salary]],Salary_Index[],2,FALSE)</f>
        <v>1</v>
      </c>
      <c r="M3913" s="19">
        <f>LOG10(Data[[#This Row],[time_spend_company]])</f>
        <v>0.47712125471966244</v>
      </c>
      <c r="N3913" s="19">
        <f>1/Data[[#This Row],[time_spend_company]]</f>
        <v>0.33333333333333331</v>
      </c>
      <c r="O3913" s="19">
        <v>3</v>
      </c>
    </row>
    <row r="3914" spans="1:15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VLOOKUP(Data[[#This Row],[dept]],Dept_Indexing[],2,FALSE)</f>
        <v>7</v>
      </c>
      <c r="L3914">
        <f>VLOOKUP(Data[[#This Row],[salary]],Salary_Index[],2,FALSE)</f>
        <v>2</v>
      </c>
      <c r="M3914" s="19">
        <f>LOG10(Data[[#This Row],[time_spend_company]])</f>
        <v>0.47712125471966244</v>
      </c>
      <c r="N3914" s="19">
        <f>1/Data[[#This Row],[time_spend_company]]</f>
        <v>0.33333333333333331</v>
      </c>
      <c r="O3914" s="19">
        <v>3</v>
      </c>
    </row>
    <row r="3915" spans="1:15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VLOOKUP(Data[[#This Row],[dept]],Dept_Indexing[],2,FALSE)</f>
        <v>7</v>
      </c>
      <c r="L3915">
        <f>VLOOKUP(Data[[#This Row],[salary]],Salary_Index[],2,FALSE)</f>
        <v>2</v>
      </c>
      <c r="M3915" s="19">
        <f>LOG10(Data[[#This Row],[time_spend_company]])</f>
        <v>0.47712125471966244</v>
      </c>
      <c r="N3915" s="19">
        <f>1/Data[[#This Row],[time_spend_company]]</f>
        <v>0.33333333333333331</v>
      </c>
      <c r="O3915" s="19">
        <v>3</v>
      </c>
    </row>
    <row r="3916" spans="1:15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VLOOKUP(Data[[#This Row],[dept]],Dept_Indexing[],2,FALSE)</f>
        <v>7</v>
      </c>
      <c r="L3916">
        <f>VLOOKUP(Data[[#This Row],[salary]],Salary_Index[],2,FALSE)</f>
        <v>2</v>
      </c>
      <c r="M3916" s="19">
        <f>LOG10(Data[[#This Row],[time_spend_company]])</f>
        <v>0.47712125471966244</v>
      </c>
      <c r="N3916" s="19">
        <f>1/Data[[#This Row],[time_spend_company]]</f>
        <v>0.33333333333333331</v>
      </c>
      <c r="O3916" s="19">
        <v>3</v>
      </c>
    </row>
    <row r="3917" spans="1:15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VLOOKUP(Data[[#This Row],[dept]],Dept_Indexing[],2,FALSE)</f>
        <v>8</v>
      </c>
      <c r="L3917">
        <f>VLOOKUP(Data[[#This Row],[salary]],Salary_Index[],2,FALSE)</f>
        <v>2</v>
      </c>
      <c r="M3917" s="19">
        <f>LOG10(Data[[#This Row],[time_spend_company]])</f>
        <v>0.47712125471966244</v>
      </c>
      <c r="N3917" s="19">
        <f>1/Data[[#This Row],[time_spend_company]]</f>
        <v>0.33333333333333331</v>
      </c>
      <c r="O3917" s="19">
        <v>3</v>
      </c>
    </row>
    <row r="3918" spans="1:15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VLOOKUP(Data[[#This Row],[dept]],Dept_Indexing[],2,FALSE)</f>
        <v>9</v>
      </c>
      <c r="L3918">
        <f>VLOOKUP(Data[[#This Row],[salary]],Salary_Index[],2,FALSE)</f>
        <v>2</v>
      </c>
      <c r="M3918" s="19">
        <f>LOG10(Data[[#This Row],[time_spend_company]])</f>
        <v>0.47712125471966244</v>
      </c>
      <c r="N3918" s="19">
        <f>1/Data[[#This Row],[time_spend_company]]</f>
        <v>0.33333333333333331</v>
      </c>
      <c r="O3918" s="19">
        <v>3</v>
      </c>
    </row>
    <row r="3919" spans="1:15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VLOOKUP(Data[[#This Row],[dept]],Dept_Indexing[],2,FALSE)</f>
        <v>4</v>
      </c>
      <c r="L3919">
        <f>VLOOKUP(Data[[#This Row],[salary]],Salary_Index[],2,FALSE)</f>
        <v>2</v>
      </c>
      <c r="M3919" s="19">
        <f>LOG10(Data[[#This Row],[time_spend_company]])</f>
        <v>0.47712125471966244</v>
      </c>
      <c r="N3919" s="19">
        <f>1/Data[[#This Row],[time_spend_company]]</f>
        <v>0.33333333333333331</v>
      </c>
      <c r="O3919" s="19">
        <v>3</v>
      </c>
    </row>
    <row r="3920" spans="1:15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VLOOKUP(Data[[#This Row],[dept]],Dept_Indexing[],2,FALSE)</f>
        <v>8</v>
      </c>
      <c r="L3920">
        <f>VLOOKUP(Data[[#This Row],[salary]],Salary_Index[],2,FALSE)</f>
        <v>2</v>
      </c>
      <c r="M3920" s="19">
        <f>LOG10(Data[[#This Row],[time_spend_company]])</f>
        <v>0.47712125471966244</v>
      </c>
      <c r="N3920" s="19">
        <f>1/Data[[#This Row],[time_spend_company]]</f>
        <v>0.33333333333333331</v>
      </c>
      <c r="O3920" s="19">
        <v>3</v>
      </c>
    </row>
    <row r="3921" spans="1:15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VLOOKUP(Data[[#This Row],[dept]],Dept_Indexing[],2,FALSE)</f>
        <v>8</v>
      </c>
      <c r="L3921">
        <f>VLOOKUP(Data[[#This Row],[salary]],Salary_Index[],2,FALSE)</f>
        <v>2</v>
      </c>
      <c r="M3921" s="19">
        <f>LOG10(Data[[#This Row],[time_spend_company]])</f>
        <v>0.47712125471966244</v>
      </c>
      <c r="N3921" s="19">
        <f>1/Data[[#This Row],[time_spend_company]]</f>
        <v>0.33333333333333331</v>
      </c>
      <c r="O3921" s="19">
        <v>3</v>
      </c>
    </row>
    <row r="3922" spans="1:15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VLOOKUP(Data[[#This Row],[dept]],Dept_Indexing[],2,FALSE)</f>
        <v>8</v>
      </c>
      <c r="L3922">
        <f>VLOOKUP(Data[[#This Row],[salary]],Salary_Index[],2,FALSE)</f>
        <v>1</v>
      </c>
      <c r="M3922" s="19">
        <f>LOG10(Data[[#This Row],[time_spend_company]])</f>
        <v>0.47712125471966244</v>
      </c>
      <c r="N3922" s="19">
        <f>1/Data[[#This Row],[time_spend_company]]</f>
        <v>0.33333333333333331</v>
      </c>
      <c r="O3922" s="19">
        <v>3</v>
      </c>
    </row>
    <row r="3923" spans="1:15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VLOOKUP(Data[[#This Row],[dept]],Dept_Indexing[],2,FALSE)</f>
        <v>8</v>
      </c>
      <c r="L3923">
        <f>VLOOKUP(Data[[#This Row],[salary]],Salary_Index[],2,FALSE)</f>
        <v>1</v>
      </c>
      <c r="M3923" s="19">
        <f>LOG10(Data[[#This Row],[time_spend_company]])</f>
        <v>0.47712125471966244</v>
      </c>
      <c r="N3923" s="19">
        <f>1/Data[[#This Row],[time_spend_company]]</f>
        <v>0.33333333333333331</v>
      </c>
      <c r="O3923" s="19">
        <v>3</v>
      </c>
    </row>
    <row r="3924" spans="1:15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VLOOKUP(Data[[#This Row],[dept]],Dept_Indexing[],2,FALSE)</f>
        <v>8</v>
      </c>
      <c r="L3924">
        <f>VLOOKUP(Data[[#This Row],[salary]],Salary_Index[],2,FALSE)</f>
        <v>1</v>
      </c>
      <c r="M3924" s="19">
        <f>LOG10(Data[[#This Row],[time_spend_company]])</f>
        <v>0.47712125471966244</v>
      </c>
      <c r="N3924" s="19">
        <f>1/Data[[#This Row],[time_spend_company]]</f>
        <v>0.33333333333333331</v>
      </c>
      <c r="O3924" s="19">
        <v>3</v>
      </c>
    </row>
    <row r="3925" spans="1:15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VLOOKUP(Data[[#This Row],[dept]],Dept_Indexing[],2,FALSE)</f>
        <v>8</v>
      </c>
      <c r="L3925">
        <f>VLOOKUP(Data[[#This Row],[salary]],Salary_Index[],2,FALSE)</f>
        <v>1</v>
      </c>
      <c r="M3925" s="19">
        <f>LOG10(Data[[#This Row],[time_spend_company]])</f>
        <v>0.47712125471966244</v>
      </c>
      <c r="N3925" s="19">
        <f>1/Data[[#This Row],[time_spend_company]]</f>
        <v>0.33333333333333331</v>
      </c>
      <c r="O3925" s="19">
        <v>3</v>
      </c>
    </row>
    <row r="3926" spans="1:15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VLOOKUP(Data[[#This Row],[dept]],Dept_Indexing[],2,FALSE)</f>
        <v>1</v>
      </c>
      <c r="L3926">
        <f>VLOOKUP(Data[[#This Row],[salary]],Salary_Index[],2,FALSE)</f>
        <v>1</v>
      </c>
      <c r="M3926" s="19">
        <f>LOG10(Data[[#This Row],[time_spend_company]])</f>
        <v>0.47712125471966244</v>
      </c>
      <c r="N3926" s="19">
        <f>1/Data[[#This Row],[time_spend_company]]</f>
        <v>0.33333333333333331</v>
      </c>
      <c r="O3926" s="19">
        <v>3</v>
      </c>
    </row>
    <row r="3927" spans="1:15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VLOOKUP(Data[[#This Row],[dept]],Dept_Indexing[],2,FALSE)</f>
        <v>2</v>
      </c>
      <c r="L3927">
        <f>VLOOKUP(Data[[#This Row],[salary]],Salary_Index[],2,FALSE)</f>
        <v>1</v>
      </c>
      <c r="M3927" s="19">
        <f>LOG10(Data[[#This Row],[time_spend_company]])</f>
        <v>0.47712125471966244</v>
      </c>
      <c r="N3927" s="19">
        <f>1/Data[[#This Row],[time_spend_company]]</f>
        <v>0.33333333333333331</v>
      </c>
      <c r="O3927" s="19">
        <v>3</v>
      </c>
    </row>
    <row r="3928" spans="1:15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VLOOKUP(Data[[#This Row],[dept]],Dept_Indexing[],2,FALSE)</f>
        <v>10</v>
      </c>
      <c r="L3928">
        <f>VLOOKUP(Data[[#This Row],[salary]],Salary_Index[],2,FALSE)</f>
        <v>2</v>
      </c>
      <c r="M3928" s="19">
        <f>LOG10(Data[[#This Row],[time_spend_company]])</f>
        <v>0.47712125471966244</v>
      </c>
      <c r="N3928" s="19">
        <f>1/Data[[#This Row],[time_spend_company]]</f>
        <v>0.33333333333333331</v>
      </c>
      <c r="O3928" s="19">
        <v>3</v>
      </c>
    </row>
    <row r="3929" spans="1:15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VLOOKUP(Data[[#This Row],[dept]],Dept_Indexing[],2,FALSE)</f>
        <v>10</v>
      </c>
      <c r="L3929">
        <f>VLOOKUP(Data[[#This Row],[salary]],Salary_Index[],2,FALSE)</f>
        <v>2</v>
      </c>
      <c r="M3929" s="19">
        <f>LOG10(Data[[#This Row],[time_spend_company]])</f>
        <v>0.47712125471966244</v>
      </c>
      <c r="N3929" s="19">
        <f>1/Data[[#This Row],[time_spend_company]]</f>
        <v>0.33333333333333331</v>
      </c>
      <c r="O3929" s="19">
        <v>3</v>
      </c>
    </row>
    <row r="3930" spans="1:15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VLOOKUP(Data[[#This Row],[dept]],Dept_Indexing[],2,FALSE)</f>
        <v>10</v>
      </c>
      <c r="L3930">
        <f>VLOOKUP(Data[[#This Row],[salary]],Salary_Index[],2,FALSE)</f>
        <v>2</v>
      </c>
      <c r="M3930" s="19">
        <f>LOG10(Data[[#This Row],[time_spend_company]])</f>
        <v>0.47712125471966244</v>
      </c>
      <c r="N3930" s="19">
        <f>1/Data[[#This Row],[time_spend_company]]</f>
        <v>0.33333333333333331</v>
      </c>
      <c r="O3930" s="19">
        <v>3</v>
      </c>
    </row>
    <row r="3931" spans="1:15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VLOOKUP(Data[[#This Row],[dept]],Dept_Indexing[],2,FALSE)</f>
        <v>10</v>
      </c>
      <c r="L3931">
        <f>VLOOKUP(Data[[#This Row],[salary]],Salary_Index[],2,FALSE)</f>
        <v>2</v>
      </c>
      <c r="M3931" s="19">
        <f>LOG10(Data[[#This Row],[time_spend_company]])</f>
        <v>0.47712125471966244</v>
      </c>
      <c r="N3931" s="19">
        <f>1/Data[[#This Row],[time_spend_company]]</f>
        <v>0.33333333333333331</v>
      </c>
      <c r="O3931" s="19">
        <v>3</v>
      </c>
    </row>
    <row r="3932" spans="1:15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VLOOKUP(Data[[#This Row],[dept]],Dept_Indexing[],2,FALSE)</f>
        <v>10</v>
      </c>
      <c r="L3932">
        <f>VLOOKUP(Data[[#This Row],[salary]],Salary_Index[],2,FALSE)</f>
        <v>2</v>
      </c>
      <c r="M3932" s="19">
        <f>LOG10(Data[[#This Row],[time_spend_company]])</f>
        <v>0.47712125471966244</v>
      </c>
      <c r="N3932" s="19">
        <f>1/Data[[#This Row],[time_spend_company]]</f>
        <v>0.33333333333333331</v>
      </c>
      <c r="O3932" s="19">
        <v>3</v>
      </c>
    </row>
    <row r="3933" spans="1:15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VLOOKUP(Data[[#This Row],[dept]],Dept_Indexing[],2,FALSE)</f>
        <v>9</v>
      </c>
      <c r="L3933">
        <f>VLOOKUP(Data[[#This Row],[salary]],Salary_Index[],2,FALSE)</f>
        <v>3</v>
      </c>
      <c r="M3933" s="19">
        <f>LOG10(Data[[#This Row],[time_spend_company]])</f>
        <v>0.47712125471966244</v>
      </c>
      <c r="N3933" s="19">
        <f>1/Data[[#This Row],[time_spend_company]]</f>
        <v>0.33333333333333331</v>
      </c>
      <c r="O3933" s="19">
        <v>3</v>
      </c>
    </row>
    <row r="3934" spans="1:15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VLOOKUP(Data[[#This Row],[dept]],Dept_Indexing[],2,FALSE)</f>
        <v>9</v>
      </c>
      <c r="L3934">
        <f>VLOOKUP(Data[[#This Row],[salary]],Salary_Index[],2,FALSE)</f>
        <v>2</v>
      </c>
      <c r="M3934" s="19">
        <f>LOG10(Data[[#This Row],[time_spend_company]])</f>
        <v>0.47712125471966244</v>
      </c>
      <c r="N3934" s="19">
        <f>1/Data[[#This Row],[time_spend_company]]</f>
        <v>0.33333333333333331</v>
      </c>
      <c r="O3934" s="19">
        <v>3</v>
      </c>
    </row>
    <row r="3935" spans="1:15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VLOOKUP(Data[[#This Row],[dept]],Dept_Indexing[],2,FALSE)</f>
        <v>9</v>
      </c>
      <c r="L3935">
        <f>VLOOKUP(Data[[#This Row],[salary]],Salary_Index[],2,FALSE)</f>
        <v>2</v>
      </c>
      <c r="M3935" s="19">
        <f>LOG10(Data[[#This Row],[time_spend_company]])</f>
        <v>0.47712125471966244</v>
      </c>
      <c r="N3935" s="19">
        <f>1/Data[[#This Row],[time_spend_company]]</f>
        <v>0.33333333333333331</v>
      </c>
      <c r="O3935" s="19">
        <v>3</v>
      </c>
    </row>
    <row r="3936" spans="1:15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VLOOKUP(Data[[#This Row],[dept]],Dept_Indexing[],2,FALSE)</f>
        <v>9</v>
      </c>
      <c r="L3936">
        <f>VLOOKUP(Data[[#This Row],[salary]],Salary_Index[],2,FALSE)</f>
        <v>2</v>
      </c>
      <c r="M3936" s="19">
        <f>LOG10(Data[[#This Row],[time_spend_company]])</f>
        <v>0.47712125471966244</v>
      </c>
      <c r="N3936" s="19">
        <f>1/Data[[#This Row],[time_spend_company]]</f>
        <v>0.33333333333333331</v>
      </c>
      <c r="O3936" s="19">
        <v>3</v>
      </c>
    </row>
    <row r="3937" spans="1:15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VLOOKUP(Data[[#This Row],[dept]],Dept_Indexing[],2,FALSE)</f>
        <v>9</v>
      </c>
      <c r="L3937">
        <f>VLOOKUP(Data[[#This Row],[salary]],Salary_Index[],2,FALSE)</f>
        <v>1</v>
      </c>
      <c r="M3937" s="19">
        <f>LOG10(Data[[#This Row],[time_spend_company]])</f>
        <v>0.47712125471966244</v>
      </c>
      <c r="N3937" s="19">
        <f>1/Data[[#This Row],[time_spend_company]]</f>
        <v>0.33333333333333331</v>
      </c>
      <c r="O3937" s="19">
        <v>3</v>
      </c>
    </row>
    <row r="3938" spans="1:15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VLOOKUP(Data[[#This Row],[dept]],Dept_Indexing[],2,FALSE)</f>
        <v>10</v>
      </c>
      <c r="L3938">
        <f>VLOOKUP(Data[[#This Row],[salary]],Salary_Index[],2,FALSE)</f>
        <v>1</v>
      </c>
      <c r="M3938" s="19">
        <f>LOG10(Data[[#This Row],[time_spend_company]])</f>
        <v>0.47712125471966244</v>
      </c>
      <c r="N3938" s="19">
        <f>1/Data[[#This Row],[time_spend_company]]</f>
        <v>0.33333333333333331</v>
      </c>
      <c r="O3938" s="19">
        <v>3</v>
      </c>
    </row>
    <row r="3939" spans="1:15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VLOOKUP(Data[[#This Row],[dept]],Dept_Indexing[],2,FALSE)</f>
        <v>10</v>
      </c>
      <c r="L3939">
        <f>VLOOKUP(Data[[#This Row],[salary]],Salary_Index[],2,FALSE)</f>
        <v>1</v>
      </c>
      <c r="M3939" s="19">
        <f>LOG10(Data[[#This Row],[time_spend_company]])</f>
        <v>0.47712125471966244</v>
      </c>
      <c r="N3939" s="19">
        <f>1/Data[[#This Row],[time_spend_company]]</f>
        <v>0.33333333333333331</v>
      </c>
      <c r="O3939" s="19">
        <v>3</v>
      </c>
    </row>
    <row r="3940" spans="1:15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VLOOKUP(Data[[#This Row],[dept]],Dept_Indexing[],2,FALSE)</f>
        <v>4</v>
      </c>
      <c r="L3940">
        <f>VLOOKUP(Data[[#This Row],[salary]],Salary_Index[],2,FALSE)</f>
        <v>1</v>
      </c>
      <c r="M3940" s="19">
        <f>LOG10(Data[[#This Row],[time_spend_company]])</f>
        <v>0.47712125471966244</v>
      </c>
      <c r="N3940" s="19">
        <f>1/Data[[#This Row],[time_spend_company]]</f>
        <v>0.33333333333333331</v>
      </c>
      <c r="O3940" s="19">
        <v>3</v>
      </c>
    </row>
    <row r="3941" spans="1:15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VLOOKUP(Data[[#This Row],[dept]],Dept_Indexing[],2,FALSE)</f>
        <v>3</v>
      </c>
      <c r="L3941">
        <f>VLOOKUP(Data[[#This Row],[salary]],Salary_Index[],2,FALSE)</f>
        <v>1</v>
      </c>
      <c r="M3941" s="19">
        <f>LOG10(Data[[#This Row],[time_spend_company]])</f>
        <v>0.47712125471966244</v>
      </c>
      <c r="N3941" s="19">
        <f>1/Data[[#This Row],[time_spend_company]]</f>
        <v>0.33333333333333331</v>
      </c>
      <c r="O3941" s="19">
        <v>3</v>
      </c>
    </row>
    <row r="3942" spans="1:15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VLOOKUP(Data[[#This Row],[dept]],Dept_Indexing[],2,FALSE)</f>
        <v>3</v>
      </c>
      <c r="L3942">
        <f>VLOOKUP(Data[[#This Row],[salary]],Salary_Index[],2,FALSE)</f>
        <v>1</v>
      </c>
      <c r="M3942" s="19">
        <f>LOG10(Data[[#This Row],[time_spend_company]])</f>
        <v>0.47712125471966244</v>
      </c>
      <c r="N3942" s="19">
        <f>1/Data[[#This Row],[time_spend_company]]</f>
        <v>0.33333333333333331</v>
      </c>
      <c r="O3942" s="19">
        <v>3</v>
      </c>
    </row>
    <row r="3943" spans="1:15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VLOOKUP(Data[[#This Row],[dept]],Dept_Indexing[],2,FALSE)</f>
        <v>3</v>
      </c>
      <c r="L3943">
        <f>VLOOKUP(Data[[#This Row],[salary]],Salary_Index[],2,FALSE)</f>
        <v>1</v>
      </c>
      <c r="M3943" s="19">
        <f>LOG10(Data[[#This Row],[time_spend_company]])</f>
        <v>0.47712125471966244</v>
      </c>
      <c r="N3943" s="19">
        <f>1/Data[[#This Row],[time_spend_company]]</f>
        <v>0.33333333333333331</v>
      </c>
      <c r="O3943" s="19">
        <v>3</v>
      </c>
    </row>
    <row r="3944" spans="1:15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VLOOKUP(Data[[#This Row],[dept]],Dept_Indexing[],2,FALSE)</f>
        <v>6</v>
      </c>
      <c r="L3944">
        <f>VLOOKUP(Data[[#This Row],[salary]],Salary_Index[],2,FALSE)</f>
        <v>1</v>
      </c>
      <c r="M3944" s="19">
        <f>LOG10(Data[[#This Row],[time_spend_company]])</f>
        <v>0.47712125471966244</v>
      </c>
      <c r="N3944" s="19">
        <f>1/Data[[#This Row],[time_spend_company]]</f>
        <v>0.33333333333333331</v>
      </c>
      <c r="O3944" s="19">
        <v>3</v>
      </c>
    </row>
    <row r="3945" spans="1:15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VLOOKUP(Data[[#This Row],[dept]],Dept_Indexing[],2,FALSE)</f>
        <v>6</v>
      </c>
      <c r="L3945">
        <f>VLOOKUP(Data[[#This Row],[salary]],Salary_Index[],2,FALSE)</f>
        <v>1</v>
      </c>
      <c r="M3945" s="19">
        <f>LOG10(Data[[#This Row],[time_spend_company]])</f>
        <v>0.47712125471966244</v>
      </c>
      <c r="N3945" s="19">
        <f>1/Data[[#This Row],[time_spend_company]]</f>
        <v>0.33333333333333331</v>
      </c>
      <c r="O3945" s="19">
        <v>3</v>
      </c>
    </row>
    <row r="3946" spans="1:15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VLOOKUP(Data[[#This Row],[dept]],Dept_Indexing[],2,FALSE)</f>
        <v>3</v>
      </c>
      <c r="L3946">
        <f>VLOOKUP(Data[[#This Row],[salary]],Salary_Index[],2,FALSE)</f>
        <v>1</v>
      </c>
      <c r="M3946" s="19">
        <f>LOG10(Data[[#This Row],[time_spend_company]])</f>
        <v>0.47712125471966244</v>
      </c>
      <c r="N3946" s="19">
        <f>1/Data[[#This Row],[time_spend_company]]</f>
        <v>0.33333333333333331</v>
      </c>
      <c r="O3946" s="19">
        <v>3</v>
      </c>
    </row>
    <row r="3947" spans="1:15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VLOOKUP(Data[[#This Row],[dept]],Dept_Indexing[],2,FALSE)</f>
        <v>7</v>
      </c>
      <c r="L3947">
        <f>VLOOKUP(Data[[#This Row],[salary]],Salary_Index[],2,FALSE)</f>
        <v>1</v>
      </c>
      <c r="M3947" s="19">
        <f>LOG10(Data[[#This Row],[time_spend_company]])</f>
        <v>0.47712125471966244</v>
      </c>
      <c r="N3947" s="19">
        <f>1/Data[[#This Row],[time_spend_company]]</f>
        <v>0.33333333333333331</v>
      </c>
      <c r="O3947" s="19">
        <v>3</v>
      </c>
    </row>
    <row r="3948" spans="1:15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VLOOKUP(Data[[#This Row],[dept]],Dept_Indexing[],2,FALSE)</f>
        <v>7</v>
      </c>
      <c r="L3948">
        <f>VLOOKUP(Data[[#This Row],[salary]],Salary_Index[],2,FALSE)</f>
        <v>2</v>
      </c>
      <c r="M3948" s="19">
        <f>LOG10(Data[[#This Row],[time_spend_company]])</f>
        <v>0.47712125471966244</v>
      </c>
      <c r="N3948" s="19">
        <f>1/Data[[#This Row],[time_spend_company]]</f>
        <v>0.33333333333333331</v>
      </c>
      <c r="O3948" s="19">
        <v>3</v>
      </c>
    </row>
    <row r="3949" spans="1:15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VLOOKUP(Data[[#This Row],[dept]],Dept_Indexing[],2,FALSE)</f>
        <v>7</v>
      </c>
      <c r="L3949">
        <f>VLOOKUP(Data[[#This Row],[salary]],Salary_Index[],2,FALSE)</f>
        <v>2</v>
      </c>
      <c r="M3949" s="19">
        <f>LOG10(Data[[#This Row],[time_spend_company]])</f>
        <v>0.47712125471966244</v>
      </c>
      <c r="N3949" s="19">
        <f>1/Data[[#This Row],[time_spend_company]]</f>
        <v>0.33333333333333331</v>
      </c>
      <c r="O3949" s="19">
        <v>3</v>
      </c>
    </row>
    <row r="3950" spans="1:15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VLOOKUP(Data[[#This Row],[dept]],Dept_Indexing[],2,FALSE)</f>
        <v>5</v>
      </c>
      <c r="L3950">
        <f>VLOOKUP(Data[[#This Row],[salary]],Salary_Index[],2,FALSE)</f>
        <v>2</v>
      </c>
      <c r="M3950" s="19">
        <f>LOG10(Data[[#This Row],[time_spend_company]])</f>
        <v>0.47712125471966244</v>
      </c>
      <c r="N3950" s="19">
        <f>1/Data[[#This Row],[time_spend_company]]</f>
        <v>0.33333333333333331</v>
      </c>
      <c r="O3950" s="19">
        <v>3</v>
      </c>
    </row>
    <row r="3951" spans="1:15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VLOOKUP(Data[[#This Row],[dept]],Dept_Indexing[],2,FALSE)</f>
        <v>8</v>
      </c>
      <c r="L3951">
        <f>VLOOKUP(Data[[#This Row],[salary]],Salary_Index[],2,FALSE)</f>
        <v>2</v>
      </c>
      <c r="M3951" s="19">
        <f>LOG10(Data[[#This Row],[time_spend_company]])</f>
        <v>0.47712125471966244</v>
      </c>
      <c r="N3951" s="19">
        <f>1/Data[[#This Row],[time_spend_company]]</f>
        <v>0.33333333333333331</v>
      </c>
      <c r="O3951" s="19">
        <v>3</v>
      </c>
    </row>
    <row r="3952" spans="1:15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VLOOKUP(Data[[#This Row],[dept]],Dept_Indexing[],2,FALSE)</f>
        <v>10</v>
      </c>
      <c r="L3952">
        <f>VLOOKUP(Data[[#This Row],[salary]],Salary_Index[],2,FALSE)</f>
        <v>2</v>
      </c>
      <c r="M3952" s="19">
        <f>LOG10(Data[[#This Row],[time_spend_company]])</f>
        <v>0.47712125471966244</v>
      </c>
      <c r="N3952" s="19">
        <f>1/Data[[#This Row],[time_spend_company]]</f>
        <v>0.33333333333333331</v>
      </c>
      <c r="O3952" s="19">
        <v>3</v>
      </c>
    </row>
    <row r="3953" spans="1:15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VLOOKUP(Data[[#This Row],[dept]],Dept_Indexing[],2,FALSE)</f>
        <v>4</v>
      </c>
      <c r="L3953">
        <f>VLOOKUP(Data[[#This Row],[salary]],Salary_Index[],2,FALSE)</f>
        <v>2</v>
      </c>
      <c r="M3953" s="19">
        <f>LOG10(Data[[#This Row],[time_spend_company]])</f>
        <v>0.47712125471966244</v>
      </c>
      <c r="N3953" s="19">
        <f>1/Data[[#This Row],[time_spend_company]]</f>
        <v>0.33333333333333331</v>
      </c>
      <c r="O3953" s="19">
        <v>3</v>
      </c>
    </row>
    <row r="3954" spans="1:15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VLOOKUP(Data[[#This Row],[dept]],Dept_Indexing[],2,FALSE)</f>
        <v>5</v>
      </c>
      <c r="L3954">
        <f>VLOOKUP(Data[[#This Row],[salary]],Salary_Index[],2,FALSE)</f>
        <v>2</v>
      </c>
      <c r="M3954" s="19">
        <f>LOG10(Data[[#This Row],[time_spend_company]])</f>
        <v>0.47712125471966244</v>
      </c>
      <c r="N3954" s="19">
        <f>1/Data[[#This Row],[time_spend_company]]</f>
        <v>0.33333333333333331</v>
      </c>
      <c r="O3954" s="19">
        <v>3</v>
      </c>
    </row>
    <row r="3955" spans="1:15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VLOOKUP(Data[[#This Row],[dept]],Dept_Indexing[],2,FALSE)</f>
        <v>8</v>
      </c>
      <c r="L3955">
        <f>VLOOKUP(Data[[#This Row],[salary]],Salary_Index[],2,FALSE)</f>
        <v>3</v>
      </c>
      <c r="M3955" s="19">
        <f>LOG10(Data[[#This Row],[time_spend_company]])</f>
        <v>0.47712125471966244</v>
      </c>
      <c r="N3955" s="19">
        <f>1/Data[[#This Row],[time_spend_company]]</f>
        <v>0.33333333333333331</v>
      </c>
      <c r="O3955" s="19">
        <v>3</v>
      </c>
    </row>
    <row r="3956" spans="1:15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VLOOKUP(Data[[#This Row],[dept]],Dept_Indexing[],2,FALSE)</f>
        <v>8</v>
      </c>
      <c r="L3956">
        <f>VLOOKUP(Data[[#This Row],[salary]],Salary_Index[],2,FALSE)</f>
        <v>1</v>
      </c>
      <c r="M3956" s="19">
        <f>LOG10(Data[[#This Row],[time_spend_company]])</f>
        <v>0.47712125471966244</v>
      </c>
      <c r="N3956" s="19">
        <f>1/Data[[#This Row],[time_spend_company]]</f>
        <v>0.33333333333333331</v>
      </c>
      <c r="O3956" s="19">
        <v>3</v>
      </c>
    </row>
    <row r="3957" spans="1:15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VLOOKUP(Data[[#This Row],[dept]],Dept_Indexing[],2,FALSE)</f>
        <v>8</v>
      </c>
      <c r="L3957">
        <f>VLOOKUP(Data[[#This Row],[salary]],Salary_Index[],2,FALSE)</f>
        <v>2</v>
      </c>
      <c r="M3957" s="19">
        <f>LOG10(Data[[#This Row],[time_spend_company]])</f>
        <v>0.47712125471966244</v>
      </c>
      <c r="N3957" s="19">
        <f>1/Data[[#This Row],[time_spend_company]]</f>
        <v>0.33333333333333331</v>
      </c>
      <c r="O3957" s="19">
        <v>3</v>
      </c>
    </row>
    <row r="3958" spans="1:15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VLOOKUP(Data[[#This Row],[dept]],Dept_Indexing[],2,FALSE)</f>
        <v>8</v>
      </c>
      <c r="L3958">
        <f>VLOOKUP(Data[[#This Row],[salary]],Salary_Index[],2,FALSE)</f>
        <v>2</v>
      </c>
      <c r="M3958" s="19">
        <f>LOG10(Data[[#This Row],[time_spend_company]])</f>
        <v>0.47712125471966244</v>
      </c>
      <c r="N3958" s="19">
        <f>1/Data[[#This Row],[time_spend_company]]</f>
        <v>0.33333333333333331</v>
      </c>
      <c r="O3958" s="19">
        <v>3</v>
      </c>
    </row>
    <row r="3959" spans="1:15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VLOOKUP(Data[[#This Row],[dept]],Dept_Indexing[],2,FALSE)</f>
        <v>8</v>
      </c>
      <c r="L3959">
        <f>VLOOKUP(Data[[#This Row],[salary]],Salary_Index[],2,FALSE)</f>
        <v>1</v>
      </c>
      <c r="M3959" s="19">
        <f>LOG10(Data[[#This Row],[time_spend_company]])</f>
        <v>0.47712125471966244</v>
      </c>
      <c r="N3959" s="19">
        <f>1/Data[[#This Row],[time_spend_company]]</f>
        <v>0.33333333333333331</v>
      </c>
      <c r="O3959" s="19">
        <v>3</v>
      </c>
    </row>
    <row r="3960" spans="1:15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VLOOKUP(Data[[#This Row],[dept]],Dept_Indexing[],2,FALSE)</f>
        <v>1</v>
      </c>
      <c r="L3960">
        <f>VLOOKUP(Data[[#This Row],[salary]],Salary_Index[],2,FALSE)</f>
        <v>1</v>
      </c>
      <c r="M3960" s="19">
        <f>LOG10(Data[[#This Row],[time_spend_company]])</f>
        <v>0.47712125471966244</v>
      </c>
      <c r="N3960" s="19">
        <f>1/Data[[#This Row],[time_spend_company]]</f>
        <v>0.33333333333333331</v>
      </c>
      <c r="O3960" s="19">
        <v>3</v>
      </c>
    </row>
    <row r="3961" spans="1:15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VLOOKUP(Data[[#This Row],[dept]],Dept_Indexing[],2,FALSE)</f>
        <v>2</v>
      </c>
      <c r="L3961">
        <f>VLOOKUP(Data[[#This Row],[salary]],Salary_Index[],2,FALSE)</f>
        <v>1</v>
      </c>
      <c r="M3961" s="19">
        <f>LOG10(Data[[#This Row],[time_spend_company]])</f>
        <v>0.47712125471966244</v>
      </c>
      <c r="N3961" s="19">
        <f>1/Data[[#This Row],[time_spend_company]]</f>
        <v>0.33333333333333331</v>
      </c>
      <c r="O3961" s="19">
        <v>3</v>
      </c>
    </row>
    <row r="3962" spans="1:15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VLOOKUP(Data[[#This Row],[dept]],Dept_Indexing[],2,FALSE)</f>
        <v>10</v>
      </c>
      <c r="L3962">
        <f>VLOOKUP(Data[[#This Row],[salary]],Salary_Index[],2,FALSE)</f>
        <v>2</v>
      </c>
      <c r="M3962" s="19">
        <f>LOG10(Data[[#This Row],[time_spend_company]])</f>
        <v>0.47712125471966244</v>
      </c>
      <c r="N3962" s="19">
        <f>1/Data[[#This Row],[time_spend_company]]</f>
        <v>0.33333333333333331</v>
      </c>
      <c r="O3962" s="19">
        <v>3</v>
      </c>
    </row>
    <row r="3963" spans="1:15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VLOOKUP(Data[[#This Row],[dept]],Dept_Indexing[],2,FALSE)</f>
        <v>10</v>
      </c>
      <c r="L3963">
        <f>VLOOKUP(Data[[#This Row],[salary]],Salary_Index[],2,FALSE)</f>
        <v>2</v>
      </c>
      <c r="M3963" s="19">
        <f>LOG10(Data[[#This Row],[time_spend_company]])</f>
        <v>0.47712125471966244</v>
      </c>
      <c r="N3963" s="19">
        <f>1/Data[[#This Row],[time_spend_company]]</f>
        <v>0.33333333333333331</v>
      </c>
      <c r="O3963" s="19">
        <v>3</v>
      </c>
    </row>
    <row r="3964" spans="1:15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VLOOKUP(Data[[#This Row],[dept]],Dept_Indexing[],2,FALSE)</f>
        <v>10</v>
      </c>
      <c r="L3964">
        <f>VLOOKUP(Data[[#This Row],[salary]],Salary_Index[],2,FALSE)</f>
        <v>2</v>
      </c>
      <c r="M3964" s="19">
        <f>LOG10(Data[[#This Row],[time_spend_company]])</f>
        <v>0.47712125471966244</v>
      </c>
      <c r="N3964" s="19">
        <f>1/Data[[#This Row],[time_spend_company]]</f>
        <v>0.33333333333333331</v>
      </c>
      <c r="O3964" s="19">
        <v>3</v>
      </c>
    </row>
    <row r="3965" spans="1:15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VLOOKUP(Data[[#This Row],[dept]],Dept_Indexing[],2,FALSE)</f>
        <v>10</v>
      </c>
      <c r="L3965">
        <f>VLOOKUP(Data[[#This Row],[salary]],Salary_Index[],2,FALSE)</f>
        <v>2</v>
      </c>
      <c r="M3965" s="19">
        <f>LOG10(Data[[#This Row],[time_spend_company]])</f>
        <v>0.47712125471966244</v>
      </c>
      <c r="N3965" s="19">
        <f>1/Data[[#This Row],[time_spend_company]]</f>
        <v>0.33333333333333331</v>
      </c>
      <c r="O3965" s="19">
        <v>3</v>
      </c>
    </row>
    <row r="3966" spans="1:15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VLOOKUP(Data[[#This Row],[dept]],Dept_Indexing[],2,FALSE)</f>
        <v>10</v>
      </c>
      <c r="L3966">
        <f>VLOOKUP(Data[[#This Row],[salary]],Salary_Index[],2,FALSE)</f>
        <v>2</v>
      </c>
      <c r="M3966" s="19">
        <f>LOG10(Data[[#This Row],[time_spend_company]])</f>
        <v>0.47712125471966244</v>
      </c>
      <c r="N3966" s="19">
        <f>1/Data[[#This Row],[time_spend_company]]</f>
        <v>0.33333333333333331</v>
      </c>
      <c r="O3966" s="19">
        <v>3</v>
      </c>
    </row>
    <row r="3967" spans="1:15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VLOOKUP(Data[[#This Row],[dept]],Dept_Indexing[],2,FALSE)</f>
        <v>10</v>
      </c>
      <c r="L3967">
        <f>VLOOKUP(Data[[#This Row],[salary]],Salary_Index[],2,FALSE)</f>
        <v>2</v>
      </c>
      <c r="M3967" s="19">
        <f>LOG10(Data[[#This Row],[time_spend_company]])</f>
        <v>0.47712125471966244</v>
      </c>
      <c r="N3967" s="19">
        <f>1/Data[[#This Row],[time_spend_company]]</f>
        <v>0.33333333333333331</v>
      </c>
      <c r="O3967" s="19">
        <v>3</v>
      </c>
    </row>
    <row r="3968" spans="1:15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VLOOKUP(Data[[#This Row],[dept]],Dept_Indexing[],2,FALSE)</f>
        <v>10</v>
      </c>
      <c r="L3968">
        <f>VLOOKUP(Data[[#This Row],[salary]],Salary_Index[],2,FALSE)</f>
        <v>2</v>
      </c>
      <c r="M3968" s="19">
        <f>LOG10(Data[[#This Row],[time_spend_company]])</f>
        <v>0.47712125471966244</v>
      </c>
      <c r="N3968" s="19">
        <f>1/Data[[#This Row],[time_spend_company]]</f>
        <v>0.33333333333333331</v>
      </c>
      <c r="O3968" s="19">
        <v>3</v>
      </c>
    </row>
    <row r="3969" spans="1:15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VLOOKUP(Data[[#This Row],[dept]],Dept_Indexing[],2,FALSE)</f>
        <v>9</v>
      </c>
      <c r="L3969">
        <f>VLOOKUP(Data[[#This Row],[salary]],Salary_Index[],2,FALSE)</f>
        <v>2</v>
      </c>
      <c r="M3969" s="19">
        <f>LOG10(Data[[#This Row],[time_spend_company]])</f>
        <v>0.47712125471966244</v>
      </c>
      <c r="N3969" s="19">
        <f>1/Data[[#This Row],[time_spend_company]]</f>
        <v>0.33333333333333331</v>
      </c>
      <c r="O3969" s="19">
        <v>3</v>
      </c>
    </row>
    <row r="3970" spans="1:15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VLOOKUP(Data[[#This Row],[dept]],Dept_Indexing[],2,FALSE)</f>
        <v>9</v>
      </c>
      <c r="L3970">
        <f>VLOOKUP(Data[[#This Row],[salary]],Salary_Index[],2,FALSE)</f>
        <v>2</v>
      </c>
      <c r="M3970" s="19">
        <f>LOG10(Data[[#This Row],[time_spend_company]])</f>
        <v>0.47712125471966244</v>
      </c>
      <c r="N3970" s="19">
        <f>1/Data[[#This Row],[time_spend_company]]</f>
        <v>0.33333333333333331</v>
      </c>
      <c r="O3970" s="19">
        <v>3</v>
      </c>
    </row>
    <row r="3971" spans="1:15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VLOOKUP(Data[[#This Row],[dept]],Dept_Indexing[],2,FALSE)</f>
        <v>9</v>
      </c>
      <c r="L3971">
        <f>VLOOKUP(Data[[#This Row],[salary]],Salary_Index[],2,FALSE)</f>
        <v>2</v>
      </c>
      <c r="M3971" s="19">
        <f>LOG10(Data[[#This Row],[time_spend_company]])</f>
        <v>0.47712125471966244</v>
      </c>
      <c r="N3971" s="19">
        <f>1/Data[[#This Row],[time_spend_company]]</f>
        <v>0.33333333333333331</v>
      </c>
      <c r="O3971" s="19">
        <v>3</v>
      </c>
    </row>
    <row r="3972" spans="1:15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VLOOKUP(Data[[#This Row],[dept]],Dept_Indexing[],2,FALSE)</f>
        <v>9</v>
      </c>
      <c r="L3972">
        <f>VLOOKUP(Data[[#This Row],[salary]],Salary_Index[],2,FALSE)</f>
        <v>1</v>
      </c>
      <c r="M3972" s="19">
        <f>LOG10(Data[[#This Row],[time_spend_company]])</f>
        <v>0.47712125471966244</v>
      </c>
      <c r="N3972" s="19">
        <f>1/Data[[#This Row],[time_spend_company]]</f>
        <v>0.33333333333333331</v>
      </c>
      <c r="O3972" s="19">
        <v>3</v>
      </c>
    </row>
    <row r="3973" spans="1:15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VLOOKUP(Data[[#This Row],[dept]],Dept_Indexing[],2,FALSE)</f>
        <v>4</v>
      </c>
      <c r="L3973">
        <f>VLOOKUP(Data[[#This Row],[salary]],Salary_Index[],2,FALSE)</f>
        <v>1</v>
      </c>
      <c r="M3973" s="19">
        <f>LOG10(Data[[#This Row],[time_spend_company]])</f>
        <v>0.47712125471966244</v>
      </c>
      <c r="N3973" s="19">
        <f>1/Data[[#This Row],[time_spend_company]]</f>
        <v>0.33333333333333331</v>
      </c>
      <c r="O3973" s="19">
        <v>3</v>
      </c>
    </row>
    <row r="3974" spans="1:15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VLOOKUP(Data[[#This Row],[dept]],Dept_Indexing[],2,FALSE)</f>
        <v>3</v>
      </c>
      <c r="L3974">
        <f>VLOOKUP(Data[[#This Row],[salary]],Salary_Index[],2,FALSE)</f>
        <v>1</v>
      </c>
      <c r="M3974" s="19">
        <f>LOG10(Data[[#This Row],[time_spend_company]])</f>
        <v>0.47712125471966244</v>
      </c>
      <c r="N3974" s="19">
        <f>1/Data[[#This Row],[time_spend_company]]</f>
        <v>0.33333333333333331</v>
      </c>
      <c r="O3974" s="19">
        <v>3</v>
      </c>
    </row>
    <row r="3975" spans="1:15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VLOOKUP(Data[[#This Row],[dept]],Dept_Indexing[],2,FALSE)</f>
        <v>3</v>
      </c>
      <c r="L3975">
        <f>VLOOKUP(Data[[#This Row],[salary]],Salary_Index[],2,FALSE)</f>
        <v>1</v>
      </c>
      <c r="M3975" s="19">
        <f>LOG10(Data[[#This Row],[time_spend_company]])</f>
        <v>0.47712125471966244</v>
      </c>
      <c r="N3975" s="19">
        <f>1/Data[[#This Row],[time_spend_company]]</f>
        <v>0.33333333333333331</v>
      </c>
      <c r="O3975" s="19">
        <v>3</v>
      </c>
    </row>
    <row r="3976" spans="1:15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VLOOKUP(Data[[#This Row],[dept]],Dept_Indexing[],2,FALSE)</f>
        <v>6</v>
      </c>
      <c r="L3976">
        <f>VLOOKUP(Data[[#This Row],[salary]],Salary_Index[],2,FALSE)</f>
        <v>1</v>
      </c>
      <c r="M3976" s="19">
        <f>LOG10(Data[[#This Row],[time_spend_company]])</f>
        <v>0.47712125471966244</v>
      </c>
      <c r="N3976" s="19">
        <f>1/Data[[#This Row],[time_spend_company]]</f>
        <v>0.33333333333333331</v>
      </c>
      <c r="O3976" s="19">
        <v>3</v>
      </c>
    </row>
    <row r="3977" spans="1:15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VLOOKUP(Data[[#This Row],[dept]],Dept_Indexing[],2,FALSE)</f>
        <v>6</v>
      </c>
      <c r="L3977">
        <f>VLOOKUP(Data[[#This Row],[salary]],Salary_Index[],2,FALSE)</f>
        <v>1</v>
      </c>
      <c r="M3977" s="19">
        <f>LOG10(Data[[#This Row],[time_spend_company]])</f>
        <v>0.47712125471966244</v>
      </c>
      <c r="N3977" s="19">
        <f>1/Data[[#This Row],[time_spend_company]]</f>
        <v>0.33333333333333331</v>
      </c>
      <c r="O3977" s="19">
        <v>3</v>
      </c>
    </row>
    <row r="3978" spans="1:15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VLOOKUP(Data[[#This Row],[dept]],Dept_Indexing[],2,FALSE)</f>
        <v>3</v>
      </c>
      <c r="L3978">
        <f>VLOOKUP(Data[[#This Row],[salary]],Salary_Index[],2,FALSE)</f>
        <v>1</v>
      </c>
      <c r="M3978" s="19">
        <f>LOG10(Data[[#This Row],[time_spend_company]])</f>
        <v>0.47712125471966244</v>
      </c>
      <c r="N3978" s="19">
        <f>1/Data[[#This Row],[time_spend_company]]</f>
        <v>0.33333333333333331</v>
      </c>
      <c r="O3978" s="19">
        <v>3</v>
      </c>
    </row>
    <row r="3979" spans="1:15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VLOOKUP(Data[[#This Row],[dept]],Dept_Indexing[],2,FALSE)</f>
        <v>7</v>
      </c>
      <c r="L3979">
        <f>VLOOKUP(Data[[#This Row],[salary]],Salary_Index[],2,FALSE)</f>
        <v>1</v>
      </c>
      <c r="M3979" s="19">
        <f>LOG10(Data[[#This Row],[time_spend_company]])</f>
        <v>0.47712125471966244</v>
      </c>
      <c r="N3979" s="19">
        <f>1/Data[[#This Row],[time_spend_company]]</f>
        <v>0.33333333333333331</v>
      </c>
      <c r="O3979" s="19">
        <v>3</v>
      </c>
    </row>
    <row r="3980" spans="1:15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VLOOKUP(Data[[#This Row],[dept]],Dept_Indexing[],2,FALSE)</f>
        <v>7</v>
      </c>
      <c r="L3980">
        <f>VLOOKUP(Data[[#This Row],[salary]],Salary_Index[],2,FALSE)</f>
        <v>2</v>
      </c>
      <c r="M3980" s="19">
        <f>LOG10(Data[[#This Row],[time_spend_company]])</f>
        <v>0.47712125471966244</v>
      </c>
      <c r="N3980" s="19">
        <f>1/Data[[#This Row],[time_spend_company]]</f>
        <v>0.33333333333333331</v>
      </c>
      <c r="O3980" s="19">
        <v>3</v>
      </c>
    </row>
    <row r="3981" spans="1:15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VLOOKUP(Data[[#This Row],[dept]],Dept_Indexing[],2,FALSE)</f>
        <v>5</v>
      </c>
      <c r="L3981">
        <f>VLOOKUP(Data[[#This Row],[salary]],Salary_Index[],2,FALSE)</f>
        <v>2</v>
      </c>
      <c r="M3981" s="19">
        <f>LOG10(Data[[#This Row],[time_spend_company]])</f>
        <v>0.47712125471966244</v>
      </c>
      <c r="N3981" s="19">
        <f>1/Data[[#This Row],[time_spend_company]]</f>
        <v>0.33333333333333331</v>
      </c>
      <c r="O3981" s="19">
        <v>3</v>
      </c>
    </row>
    <row r="3982" spans="1:15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VLOOKUP(Data[[#This Row],[dept]],Dept_Indexing[],2,FALSE)</f>
        <v>8</v>
      </c>
      <c r="L3982">
        <f>VLOOKUP(Data[[#This Row],[salary]],Salary_Index[],2,FALSE)</f>
        <v>2</v>
      </c>
      <c r="M3982" s="19">
        <f>LOG10(Data[[#This Row],[time_spend_company]])</f>
        <v>0.47712125471966244</v>
      </c>
      <c r="N3982" s="19">
        <f>1/Data[[#This Row],[time_spend_company]]</f>
        <v>0.33333333333333331</v>
      </c>
      <c r="O3982" s="19">
        <v>3</v>
      </c>
    </row>
    <row r="3983" spans="1:15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VLOOKUP(Data[[#This Row],[dept]],Dept_Indexing[],2,FALSE)</f>
        <v>1</v>
      </c>
      <c r="L3983">
        <f>VLOOKUP(Data[[#This Row],[salary]],Salary_Index[],2,FALSE)</f>
        <v>2</v>
      </c>
      <c r="M3983" s="19">
        <f>LOG10(Data[[#This Row],[time_spend_company]])</f>
        <v>0.47712125471966244</v>
      </c>
      <c r="N3983" s="19">
        <f>1/Data[[#This Row],[time_spend_company]]</f>
        <v>0.33333333333333331</v>
      </c>
      <c r="O3983" s="19">
        <v>3</v>
      </c>
    </row>
    <row r="3984" spans="1:15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VLOOKUP(Data[[#This Row],[dept]],Dept_Indexing[],2,FALSE)</f>
        <v>9</v>
      </c>
      <c r="L3984">
        <f>VLOOKUP(Data[[#This Row],[salary]],Salary_Index[],2,FALSE)</f>
        <v>2</v>
      </c>
      <c r="M3984" s="19">
        <f>LOG10(Data[[#This Row],[time_spend_company]])</f>
        <v>0.47712125471966244</v>
      </c>
      <c r="N3984" s="19">
        <f>1/Data[[#This Row],[time_spend_company]]</f>
        <v>0.33333333333333331</v>
      </c>
      <c r="O3984" s="19">
        <v>3</v>
      </c>
    </row>
    <row r="3985" spans="1:15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VLOOKUP(Data[[#This Row],[dept]],Dept_Indexing[],2,FALSE)</f>
        <v>10</v>
      </c>
      <c r="L3985">
        <f>VLOOKUP(Data[[#This Row],[salary]],Salary_Index[],2,FALSE)</f>
        <v>2</v>
      </c>
      <c r="M3985" s="19">
        <f>LOG10(Data[[#This Row],[time_spend_company]])</f>
        <v>0.47712125471966244</v>
      </c>
      <c r="N3985" s="19">
        <f>1/Data[[#This Row],[time_spend_company]]</f>
        <v>0.33333333333333331</v>
      </c>
      <c r="O3985" s="19">
        <v>3</v>
      </c>
    </row>
    <row r="3986" spans="1:15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VLOOKUP(Data[[#This Row],[dept]],Dept_Indexing[],2,FALSE)</f>
        <v>5</v>
      </c>
      <c r="L3986">
        <f>VLOOKUP(Data[[#This Row],[salary]],Salary_Index[],2,FALSE)</f>
        <v>2</v>
      </c>
      <c r="M3986" s="19">
        <f>LOG10(Data[[#This Row],[time_spend_company]])</f>
        <v>0.47712125471966244</v>
      </c>
      <c r="N3986" s="19">
        <f>1/Data[[#This Row],[time_spend_company]]</f>
        <v>0.33333333333333331</v>
      </c>
      <c r="O3986" s="19">
        <v>3</v>
      </c>
    </row>
    <row r="3987" spans="1:15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VLOOKUP(Data[[#This Row],[dept]],Dept_Indexing[],2,FALSE)</f>
        <v>8</v>
      </c>
      <c r="L3987">
        <f>VLOOKUP(Data[[#This Row],[salary]],Salary_Index[],2,FALSE)</f>
        <v>2</v>
      </c>
      <c r="M3987" s="19">
        <f>LOG10(Data[[#This Row],[time_spend_company]])</f>
        <v>0.47712125471966244</v>
      </c>
      <c r="N3987" s="19">
        <f>1/Data[[#This Row],[time_spend_company]]</f>
        <v>0.33333333333333331</v>
      </c>
      <c r="O3987" s="19">
        <v>3</v>
      </c>
    </row>
    <row r="3988" spans="1:15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VLOOKUP(Data[[#This Row],[dept]],Dept_Indexing[],2,FALSE)</f>
        <v>8</v>
      </c>
      <c r="L3988">
        <f>VLOOKUP(Data[[#This Row],[salary]],Salary_Index[],2,FALSE)</f>
        <v>3</v>
      </c>
      <c r="M3988" s="19">
        <f>LOG10(Data[[#This Row],[time_spend_company]])</f>
        <v>0.47712125471966244</v>
      </c>
      <c r="N3988" s="19">
        <f>1/Data[[#This Row],[time_spend_company]]</f>
        <v>0.33333333333333331</v>
      </c>
      <c r="O3988" s="19">
        <v>3</v>
      </c>
    </row>
    <row r="3989" spans="1:15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VLOOKUP(Data[[#This Row],[dept]],Dept_Indexing[],2,FALSE)</f>
        <v>8</v>
      </c>
      <c r="L3989">
        <f>VLOOKUP(Data[[#This Row],[salary]],Salary_Index[],2,FALSE)</f>
        <v>2</v>
      </c>
      <c r="M3989" s="19">
        <f>LOG10(Data[[#This Row],[time_spend_company]])</f>
        <v>0.47712125471966244</v>
      </c>
      <c r="N3989" s="19">
        <f>1/Data[[#This Row],[time_spend_company]]</f>
        <v>0.33333333333333331</v>
      </c>
      <c r="O3989" s="19">
        <v>3</v>
      </c>
    </row>
    <row r="3990" spans="1:15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VLOOKUP(Data[[#This Row],[dept]],Dept_Indexing[],2,FALSE)</f>
        <v>8</v>
      </c>
      <c r="L3990">
        <f>VLOOKUP(Data[[#This Row],[salary]],Salary_Index[],2,FALSE)</f>
        <v>2</v>
      </c>
      <c r="M3990" s="19">
        <f>LOG10(Data[[#This Row],[time_spend_company]])</f>
        <v>0.47712125471966244</v>
      </c>
      <c r="N3990" s="19">
        <f>1/Data[[#This Row],[time_spend_company]]</f>
        <v>0.33333333333333331</v>
      </c>
      <c r="O3990" s="19">
        <v>3</v>
      </c>
    </row>
    <row r="3991" spans="1:15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VLOOKUP(Data[[#This Row],[dept]],Dept_Indexing[],2,FALSE)</f>
        <v>8</v>
      </c>
      <c r="L3991">
        <f>VLOOKUP(Data[[#This Row],[salary]],Salary_Index[],2,FALSE)</f>
        <v>1</v>
      </c>
      <c r="M3991" s="19">
        <f>LOG10(Data[[#This Row],[time_spend_company]])</f>
        <v>0.47712125471966244</v>
      </c>
      <c r="N3991" s="19">
        <f>1/Data[[#This Row],[time_spend_company]]</f>
        <v>0.33333333333333331</v>
      </c>
      <c r="O3991" s="19">
        <v>3</v>
      </c>
    </row>
    <row r="3992" spans="1:15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VLOOKUP(Data[[#This Row],[dept]],Dept_Indexing[],2,FALSE)</f>
        <v>8</v>
      </c>
      <c r="L3992">
        <f>VLOOKUP(Data[[#This Row],[salary]],Salary_Index[],2,FALSE)</f>
        <v>1</v>
      </c>
      <c r="M3992" s="19">
        <f>LOG10(Data[[#This Row],[time_spend_company]])</f>
        <v>0.47712125471966244</v>
      </c>
      <c r="N3992" s="19">
        <f>1/Data[[#This Row],[time_spend_company]]</f>
        <v>0.33333333333333331</v>
      </c>
      <c r="O3992" s="19">
        <v>3</v>
      </c>
    </row>
    <row r="3993" spans="1:15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VLOOKUP(Data[[#This Row],[dept]],Dept_Indexing[],2,FALSE)</f>
        <v>8</v>
      </c>
      <c r="L3993">
        <f>VLOOKUP(Data[[#This Row],[salary]],Salary_Index[],2,FALSE)</f>
        <v>1</v>
      </c>
      <c r="M3993" s="19">
        <f>LOG10(Data[[#This Row],[time_spend_company]])</f>
        <v>0.47712125471966244</v>
      </c>
      <c r="N3993" s="19">
        <f>1/Data[[#This Row],[time_spend_company]]</f>
        <v>0.33333333333333331</v>
      </c>
      <c r="O3993" s="19">
        <v>3</v>
      </c>
    </row>
    <row r="3994" spans="1:15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VLOOKUP(Data[[#This Row],[dept]],Dept_Indexing[],2,FALSE)</f>
        <v>8</v>
      </c>
      <c r="L3994">
        <f>VLOOKUP(Data[[#This Row],[salary]],Salary_Index[],2,FALSE)</f>
        <v>1</v>
      </c>
      <c r="M3994" s="19">
        <f>LOG10(Data[[#This Row],[time_spend_company]])</f>
        <v>0.47712125471966244</v>
      </c>
      <c r="N3994" s="19">
        <f>1/Data[[#This Row],[time_spend_company]]</f>
        <v>0.33333333333333331</v>
      </c>
      <c r="O3994" s="19">
        <v>3</v>
      </c>
    </row>
    <row r="3995" spans="1:15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VLOOKUP(Data[[#This Row],[dept]],Dept_Indexing[],2,FALSE)</f>
        <v>8</v>
      </c>
      <c r="L3995">
        <f>VLOOKUP(Data[[#This Row],[salary]],Salary_Index[],2,FALSE)</f>
        <v>1</v>
      </c>
      <c r="M3995" s="19">
        <f>LOG10(Data[[#This Row],[time_spend_company]])</f>
        <v>0.47712125471966244</v>
      </c>
      <c r="N3995" s="19">
        <f>1/Data[[#This Row],[time_spend_company]]</f>
        <v>0.33333333333333331</v>
      </c>
      <c r="O3995" s="19">
        <v>3</v>
      </c>
    </row>
    <row r="3996" spans="1:15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VLOOKUP(Data[[#This Row],[dept]],Dept_Indexing[],2,FALSE)</f>
        <v>1</v>
      </c>
      <c r="L3996">
        <f>VLOOKUP(Data[[#This Row],[salary]],Salary_Index[],2,FALSE)</f>
        <v>1</v>
      </c>
      <c r="M3996" s="19">
        <f>LOG10(Data[[#This Row],[time_spend_company]])</f>
        <v>0.47712125471966244</v>
      </c>
      <c r="N3996" s="19">
        <f>1/Data[[#This Row],[time_spend_company]]</f>
        <v>0.33333333333333331</v>
      </c>
      <c r="O3996" s="19">
        <v>3</v>
      </c>
    </row>
    <row r="3997" spans="1:15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VLOOKUP(Data[[#This Row],[dept]],Dept_Indexing[],2,FALSE)</f>
        <v>1</v>
      </c>
      <c r="L3997">
        <f>VLOOKUP(Data[[#This Row],[salary]],Salary_Index[],2,FALSE)</f>
        <v>1</v>
      </c>
      <c r="M3997" s="19">
        <f>LOG10(Data[[#This Row],[time_spend_company]])</f>
        <v>0.47712125471966244</v>
      </c>
      <c r="N3997" s="19">
        <f>1/Data[[#This Row],[time_spend_company]]</f>
        <v>0.33333333333333331</v>
      </c>
      <c r="O3997" s="19">
        <v>3</v>
      </c>
    </row>
    <row r="3998" spans="1:15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VLOOKUP(Data[[#This Row],[dept]],Dept_Indexing[],2,FALSE)</f>
        <v>2</v>
      </c>
      <c r="L3998">
        <f>VLOOKUP(Data[[#This Row],[salary]],Salary_Index[],2,FALSE)</f>
        <v>1</v>
      </c>
      <c r="M3998" s="19">
        <f>LOG10(Data[[#This Row],[time_spend_company]])</f>
        <v>0.47712125471966244</v>
      </c>
      <c r="N3998" s="19">
        <f>1/Data[[#This Row],[time_spend_company]]</f>
        <v>0.33333333333333331</v>
      </c>
      <c r="O3998" s="19">
        <v>3</v>
      </c>
    </row>
    <row r="3999" spans="1:15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VLOOKUP(Data[[#This Row],[dept]],Dept_Indexing[],2,FALSE)</f>
        <v>2</v>
      </c>
      <c r="L3999">
        <f>VLOOKUP(Data[[#This Row],[salary]],Salary_Index[],2,FALSE)</f>
        <v>1</v>
      </c>
      <c r="M3999" s="19">
        <f>LOG10(Data[[#This Row],[time_spend_company]])</f>
        <v>0.47712125471966244</v>
      </c>
      <c r="N3999" s="19">
        <f>1/Data[[#This Row],[time_spend_company]]</f>
        <v>0.33333333333333331</v>
      </c>
      <c r="O3999" s="19">
        <v>3</v>
      </c>
    </row>
    <row r="4000" spans="1:15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VLOOKUP(Data[[#This Row],[dept]],Dept_Indexing[],2,FALSE)</f>
        <v>2</v>
      </c>
      <c r="L4000">
        <f>VLOOKUP(Data[[#This Row],[salary]],Salary_Index[],2,FALSE)</f>
        <v>1</v>
      </c>
      <c r="M4000" s="19">
        <f>LOG10(Data[[#This Row],[time_spend_company]])</f>
        <v>0.47712125471966244</v>
      </c>
      <c r="N4000" s="19">
        <f>1/Data[[#This Row],[time_spend_company]]</f>
        <v>0.33333333333333331</v>
      </c>
      <c r="O4000" s="19">
        <v>3</v>
      </c>
    </row>
    <row r="4001" spans="1:15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VLOOKUP(Data[[#This Row],[dept]],Dept_Indexing[],2,FALSE)</f>
        <v>10</v>
      </c>
      <c r="L4001">
        <f>VLOOKUP(Data[[#This Row],[salary]],Salary_Index[],2,FALSE)</f>
        <v>2</v>
      </c>
      <c r="M4001" s="19">
        <f>LOG10(Data[[#This Row],[time_spend_company]])</f>
        <v>0.47712125471966244</v>
      </c>
      <c r="N4001" s="19">
        <f>1/Data[[#This Row],[time_spend_company]]</f>
        <v>0.33333333333333331</v>
      </c>
      <c r="O4001" s="19">
        <v>3</v>
      </c>
    </row>
    <row r="4002" spans="1:15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VLOOKUP(Data[[#This Row],[dept]],Dept_Indexing[],2,FALSE)</f>
        <v>10</v>
      </c>
      <c r="L4002">
        <f>VLOOKUP(Data[[#This Row],[salary]],Salary_Index[],2,FALSE)</f>
        <v>2</v>
      </c>
      <c r="M4002" s="19">
        <f>LOG10(Data[[#This Row],[time_spend_company]])</f>
        <v>0.47712125471966244</v>
      </c>
      <c r="N4002" s="19">
        <f>1/Data[[#This Row],[time_spend_company]]</f>
        <v>0.33333333333333331</v>
      </c>
      <c r="O4002" s="19">
        <v>3</v>
      </c>
    </row>
    <row r="4003" spans="1:15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VLOOKUP(Data[[#This Row],[dept]],Dept_Indexing[],2,FALSE)</f>
        <v>10</v>
      </c>
      <c r="L4003">
        <f>VLOOKUP(Data[[#This Row],[salary]],Salary_Index[],2,FALSE)</f>
        <v>2</v>
      </c>
      <c r="M4003" s="19">
        <f>LOG10(Data[[#This Row],[time_spend_company]])</f>
        <v>0.47712125471966244</v>
      </c>
      <c r="N4003" s="19">
        <f>1/Data[[#This Row],[time_spend_company]]</f>
        <v>0.33333333333333331</v>
      </c>
      <c r="O4003" s="19">
        <v>3</v>
      </c>
    </row>
    <row r="4004" spans="1:15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VLOOKUP(Data[[#This Row],[dept]],Dept_Indexing[],2,FALSE)</f>
        <v>9</v>
      </c>
      <c r="L4004">
        <f>VLOOKUP(Data[[#This Row],[salary]],Salary_Index[],2,FALSE)</f>
        <v>2</v>
      </c>
      <c r="M4004" s="19">
        <f>LOG10(Data[[#This Row],[time_spend_company]])</f>
        <v>0.47712125471966244</v>
      </c>
      <c r="N4004" s="19">
        <f>1/Data[[#This Row],[time_spend_company]]</f>
        <v>0.33333333333333331</v>
      </c>
      <c r="O4004" s="19">
        <v>3</v>
      </c>
    </row>
    <row r="4005" spans="1:15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VLOOKUP(Data[[#This Row],[dept]],Dept_Indexing[],2,FALSE)</f>
        <v>9</v>
      </c>
      <c r="L4005">
        <f>VLOOKUP(Data[[#This Row],[salary]],Salary_Index[],2,FALSE)</f>
        <v>2</v>
      </c>
      <c r="M4005" s="19">
        <f>LOG10(Data[[#This Row],[time_spend_company]])</f>
        <v>0.47712125471966244</v>
      </c>
      <c r="N4005" s="19">
        <f>1/Data[[#This Row],[time_spend_company]]</f>
        <v>0.33333333333333331</v>
      </c>
      <c r="O4005" s="19">
        <v>3</v>
      </c>
    </row>
    <row r="4006" spans="1:15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VLOOKUP(Data[[#This Row],[dept]],Dept_Indexing[],2,FALSE)</f>
        <v>9</v>
      </c>
      <c r="L4006">
        <f>VLOOKUP(Data[[#This Row],[salary]],Salary_Index[],2,FALSE)</f>
        <v>1</v>
      </c>
      <c r="M4006" s="19">
        <f>LOG10(Data[[#This Row],[time_spend_company]])</f>
        <v>0.47712125471966244</v>
      </c>
      <c r="N4006" s="19">
        <f>1/Data[[#This Row],[time_spend_company]]</f>
        <v>0.33333333333333331</v>
      </c>
      <c r="O4006" s="19">
        <v>3</v>
      </c>
    </row>
    <row r="4007" spans="1:15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VLOOKUP(Data[[#This Row],[dept]],Dept_Indexing[],2,FALSE)</f>
        <v>9</v>
      </c>
      <c r="L4007">
        <f>VLOOKUP(Data[[#This Row],[salary]],Salary_Index[],2,FALSE)</f>
        <v>2</v>
      </c>
      <c r="M4007" s="19">
        <f>LOG10(Data[[#This Row],[time_spend_company]])</f>
        <v>0.47712125471966244</v>
      </c>
      <c r="N4007" s="19">
        <f>1/Data[[#This Row],[time_spend_company]]</f>
        <v>0.33333333333333331</v>
      </c>
      <c r="O4007" s="19">
        <v>3</v>
      </c>
    </row>
    <row r="4008" spans="1:15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VLOOKUP(Data[[#This Row],[dept]],Dept_Indexing[],2,FALSE)</f>
        <v>9</v>
      </c>
      <c r="L4008">
        <f>VLOOKUP(Data[[#This Row],[salary]],Salary_Index[],2,FALSE)</f>
        <v>2</v>
      </c>
      <c r="M4008" s="19">
        <f>LOG10(Data[[#This Row],[time_spend_company]])</f>
        <v>0.47712125471966244</v>
      </c>
      <c r="N4008" s="19">
        <f>1/Data[[#This Row],[time_spend_company]]</f>
        <v>0.33333333333333331</v>
      </c>
      <c r="O4008" s="19">
        <v>3</v>
      </c>
    </row>
    <row r="4009" spans="1:15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VLOOKUP(Data[[#This Row],[dept]],Dept_Indexing[],2,FALSE)</f>
        <v>10</v>
      </c>
      <c r="L4009">
        <f>VLOOKUP(Data[[#This Row],[salary]],Salary_Index[],2,FALSE)</f>
        <v>1</v>
      </c>
      <c r="M4009" s="19">
        <f>LOG10(Data[[#This Row],[time_spend_company]])</f>
        <v>0.47712125471966244</v>
      </c>
      <c r="N4009" s="19">
        <f>1/Data[[#This Row],[time_spend_company]]</f>
        <v>0.33333333333333331</v>
      </c>
      <c r="O4009" s="19">
        <v>3</v>
      </c>
    </row>
    <row r="4010" spans="1:15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VLOOKUP(Data[[#This Row],[dept]],Dept_Indexing[],2,FALSE)</f>
        <v>3</v>
      </c>
      <c r="L4010">
        <f>VLOOKUP(Data[[#This Row],[salary]],Salary_Index[],2,FALSE)</f>
        <v>1</v>
      </c>
      <c r="M4010" s="19">
        <f>LOG10(Data[[#This Row],[time_spend_company]])</f>
        <v>0.47712125471966244</v>
      </c>
      <c r="N4010" s="19">
        <f>1/Data[[#This Row],[time_spend_company]]</f>
        <v>0.33333333333333331</v>
      </c>
      <c r="O4010" s="19">
        <v>3</v>
      </c>
    </row>
    <row r="4011" spans="1:15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VLOOKUP(Data[[#This Row],[dept]],Dept_Indexing[],2,FALSE)</f>
        <v>3</v>
      </c>
      <c r="L4011">
        <f>VLOOKUP(Data[[#This Row],[salary]],Salary_Index[],2,FALSE)</f>
        <v>1</v>
      </c>
      <c r="M4011" s="19">
        <f>LOG10(Data[[#This Row],[time_spend_company]])</f>
        <v>0.47712125471966244</v>
      </c>
      <c r="N4011" s="19">
        <f>1/Data[[#This Row],[time_spend_company]]</f>
        <v>0.33333333333333331</v>
      </c>
      <c r="O4011" s="19">
        <v>3</v>
      </c>
    </row>
    <row r="4012" spans="1:15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VLOOKUP(Data[[#This Row],[dept]],Dept_Indexing[],2,FALSE)</f>
        <v>6</v>
      </c>
      <c r="L4012">
        <f>VLOOKUP(Data[[#This Row],[salary]],Salary_Index[],2,FALSE)</f>
        <v>1</v>
      </c>
      <c r="M4012" s="19">
        <f>LOG10(Data[[#This Row],[time_spend_company]])</f>
        <v>0.47712125471966244</v>
      </c>
      <c r="N4012" s="19">
        <f>1/Data[[#This Row],[time_spend_company]]</f>
        <v>0.33333333333333331</v>
      </c>
      <c r="O4012" s="19">
        <v>3</v>
      </c>
    </row>
    <row r="4013" spans="1:15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VLOOKUP(Data[[#This Row],[dept]],Dept_Indexing[],2,FALSE)</f>
        <v>3</v>
      </c>
      <c r="L4013">
        <f>VLOOKUP(Data[[#This Row],[salary]],Salary_Index[],2,FALSE)</f>
        <v>1</v>
      </c>
      <c r="M4013" s="19">
        <f>LOG10(Data[[#This Row],[time_spend_company]])</f>
        <v>0.47712125471966244</v>
      </c>
      <c r="N4013" s="19">
        <f>1/Data[[#This Row],[time_spend_company]]</f>
        <v>0.33333333333333331</v>
      </c>
      <c r="O4013" s="19">
        <v>3</v>
      </c>
    </row>
    <row r="4014" spans="1:15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VLOOKUP(Data[[#This Row],[dept]],Dept_Indexing[],2,FALSE)</f>
        <v>7</v>
      </c>
      <c r="L4014">
        <f>VLOOKUP(Data[[#This Row],[salary]],Salary_Index[],2,FALSE)</f>
        <v>1</v>
      </c>
      <c r="M4014" s="19">
        <f>LOG10(Data[[#This Row],[time_spend_company]])</f>
        <v>0.47712125471966244</v>
      </c>
      <c r="N4014" s="19">
        <f>1/Data[[#This Row],[time_spend_company]]</f>
        <v>0.33333333333333331</v>
      </c>
      <c r="O4014" s="19">
        <v>3</v>
      </c>
    </row>
    <row r="4015" spans="1:15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VLOOKUP(Data[[#This Row],[dept]],Dept_Indexing[],2,FALSE)</f>
        <v>7</v>
      </c>
      <c r="L4015">
        <f>VLOOKUP(Data[[#This Row],[salary]],Salary_Index[],2,FALSE)</f>
        <v>1</v>
      </c>
      <c r="M4015" s="19">
        <f>LOG10(Data[[#This Row],[time_spend_company]])</f>
        <v>0.47712125471966244</v>
      </c>
      <c r="N4015" s="19">
        <f>1/Data[[#This Row],[time_spend_company]]</f>
        <v>0.33333333333333331</v>
      </c>
      <c r="O4015" s="19">
        <v>3</v>
      </c>
    </row>
    <row r="4016" spans="1:15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VLOOKUP(Data[[#This Row],[dept]],Dept_Indexing[],2,FALSE)</f>
        <v>5</v>
      </c>
      <c r="L4016">
        <f>VLOOKUP(Data[[#This Row],[salary]],Salary_Index[],2,FALSE)</f>
        <v>1</v>
      </c>
      <c r="M4016" s="19">
        <f>LOG10(Data[[#This Row],[time_spend_company]])</f>
        <v>0.47712125471966244</v>
      </c>
      <c r="N4016" s="19">
        <f>1/Data[[#This Row],[time_spend_company]]</f>
        <v>0.33333333333333331</v>
      </c>
      <c r="O4016" s="19">
        <v>3</v>
      </c>
    </row>
    <row r="4017" spans="1:15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VLOOKUP(Data[[#This Row],[dept]],Dept_Indexing[],2,FALSE)</f>
        <v>1</v>
      </c>
      <c r="L4017">
        <f>VLOOKUP(Data[[#This Row],[salary]],Salary_Index[],2,FALSE)</f>
        <v>2</v>
      </c>
      <c r="M4017" s="19">
        <f>LOG10(Data[[#This Row],[time_spend_company]])</f>
        <v>0.47712125471966244</v>
      </c>
      <c r="N4017" s="19">
        <f>1/Data[[#This Row],[time_spend_company]]</f>
        <v>0.33333333333333331</v>
      </c>
      <c r="O4017" s="19">
        <v>3</v>
      </c>
    </row>
    <row r="4018" spans="1:15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VLOOKUP(Data[[#This Row],[dept]],Dept_Indexing[],2,FALSE)</f>
        <v>9</v>
      </c>
      <c r="L4018">
        <f>VLOOKUP(Data[[#This Row],[salary]],Salary_Index[],2,FALSE)</f>
        <v>2</v>
      </c>
      <c r="M4018" s="19">
        <f>LOG10(Data[[#This Row],[time_spend_company]])</f>
        <v>0.47712125471966244</v>
      </c>
      <c r="N4018" s="19">
        <f>1/Data[[#This Row],[time_spend_company]]</f>
        <v>0.33333333333333331</v>
      </c>
      <c r="O4018" s="19">
        <v>3</v>
      </c>
    </row>
    <row r="4019" spans="1:15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VLOOKUP(Data[[#This Row],[dept]],Dept_Indexing[],2,FALSE)</f>
        <v>10</v>
      </c>
      <c r="L4019">
        <f>VLOOKUP(Data[[#This Row],[salary]],Salary_Index[],2,FALSE)</f>
        <v>2</v>
      </c>
      <c r="M4019" s="19">
        <f>LOG10(Data[[#This Row],[time_spend_company]])</f>
        <v>0.47712125471966244</v>
      </c>
      <c r="N4019" s="19">
        <f>1/Data[[#This Row],[time_spend_company]]</f>
        <v>0.33333333333333331</v>
      </c>
      <c r="O4019" s="19">
        <v>3</v>
      </c>
    </row>
    <row r="4020" spans="1:15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VLOOKUP(Data[[#This Row],[dept]],Dept_Indexing[],2,FALSE)</f>
        <v>4</v>
      </c>
      <c r="L4020">
        <f>VLOOKUP(Data[[#This Row],[salary]],Salary_Index[],2,FALSE)</f>
        <v>2</v>
      </c>
      <c r="M4020" s="19">
        <f>LOG10(Data[[#This Row],[time_spend_company]])</f>
        <v>0.47712125471966244</v>
      </c>
      <c r="N4020" s="19">
        <f>1/Data[[#This Row],[time_spend_company]]</f>
        <v>0.33333333333333331</v>
      </c>
      <c r="O4020" s="19">
        <v>3</v>
      </c>
    </row>
    <row r="4021" spans="1:15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VLOOKUP(Data[[#This Row],[dept]],Dept_Indexing[],2,FALSE)</f>
        <v>5</v>
      </c>
      <c r="L4021">
        <f>VLOOKUP(Data[[#This Row],[salary]],Salary_Index[],2,FALSE)</f>
        <v>2</v>
      </c>
      <c r="M4021" s="19">
        <f>LOG10(Data[[#This Row],[time_spend_company]])</f>
        <v>0.47712125471966244</v>
      </c>
      <c r="N4021" s="19">
        <f>1/Data[[#This Row],[time_spend_company]]</f>
        <v>0.33333333333333331</v>
      </c>
      <c r="O4021" s="19">
        <v>3</v>
      </c>
    </row>
    <row r="4022" spans="1:15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VLOOKUP(Data[[#This Row],[dept]],Dept_Indexing[],2,FALSE)</f>
        <v>8</v>
      </c>
      <c r="L4022">
        <f>VLOOKUP(Data[[#This Row],[salary]],Salary_Index[],2,FALSE)</f>
        <v>2</v>
      </c>
      <c r="M4022" s="19">
        <f>LOG10(Data[[#This Row],[time_spend_company]])</f>
        <v>0.47712125471966244</v>
      </c>
      <c r="N4022" s="19">
        <f>1/Data[[#This Row],[time_spend_company]]</f>
        <v>0.33333333333333331</v>
      </c>
      <c r="O4022" s="19">
        <v>3</v>
      </c>
    </row>
    <row r="4023" spans="1:15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VLOOKUP(Data[[#This Row],[dept]],Dept_Indexing[],2,FALSE)</f>
        <v>8</v>
      </c>
      <c r="L4023">
        <f>VLOOKUP(Data[[#This Row],[salary]],Salary_Index[],2,FALSE)</f>
        <v>3</v>
      </c>
      <c r="M4023" s="19">
        <f>LOG10(Data[[#This Row],[time_spend_company]])</f>
        <v>0.47712125471966244</v>
      </c>
      <c r="N4023" s="19">
        <f>1/Data[[#This Row],[time_spend_company]]</f>
        <v>0.33333333333333331</v>
      </c>
      <c r="O4023" s="19">
        <v>3</v>
      </c>
    </row>
    <row r="4024" spans="1:15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VLOOKUP(Data[[#This Row],[dept]],Dept_Indexing[],2,FALSE)</f>
        <v>8</v>
      </c>
      <c r="L4024">
        <f>VLOOKUP(Data[[#This Row],[salary]],Salary_Index[],2,FALSE)</f>
        <v>2</v>
      </c>
      <c r="M4024" s="19">
        <f>LOG10(Data[[#This Row],[time_spend_company]])</f>
        <v>0.47712125471966244</v>
      </c>
      <c r="N4024" s="19">
        <f>1/Data[[#This Row],[time_spend_company]]</f>
        <v>0.33333333333333331</v>
      </c>
      <c r="O4024" s="19">
        <v>3</v>
      </c>
    </row>
    <row r="4025" spans="1:15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VLOOKUP(Data[[#This Row],[dept]],Dept_Indexing[],2,FALSE)</f>
        <v>8</v>
      </c>
      <c r="L4025">
        <f>VLOOKUP(Data[[#This Row],[salary]],Salary_Index[],2,FALSE)</f>
        <v>2</v>
      </c>
      <c r="M4025" s="19">
        <f>LOG10(Data[[#This Row],[time_spend_company]])</f>
        <v>0.47712125471966244</v>
      </c>
      <c r="N4025" s="19">
        <f>1/Data[[#This Row],[time_spend_company]]</f>
        <v>0.33333333333333331</v>
      </c>
      <c r="O4025" s="19">
        <v>3</v>
      </c>
    </row>
    <row r="4026" spans="1:15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VLOOKUP(Data[[#This Row],[dept]],Dept_Indexing[],2,FALSE)</f>
        <v>8</v>
      </c>
      <c r="L4026">
        <f>VLOOKUP(Data[[#This Row],[salary]],Salary_Index[],2,FALSE)</f>
        <v>1</v>
      </c>
      <c r="M4026" s="19">
        <f>LOG10(Data[[#This Row],[time_spend_company]])</f>
        <v>0.47712125471966244</v>
      </c>
      <c r="N4026" s="19">
        <f>1/Data[[#This Row],[time_spend_company]]</f>
        <v>0.33333333333333331</v>
      </c>
      <c r="O4026" s="19">
        <v>3</v>
      </c>
    </row>
    <row r="4027" spans="1:15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VLOOKUP(Data[[#This Row],[dept]],Dept_Indexing[],2,FALSE)</f>
        <v>8</v>
      </c>
      <c r="L4027">
        <f>VLOOKUP(Data[[#This Row],[salary]],Salary_Index[],2,FALSE)</f>
        <v>1</v>
      </c>
      <c r="M4027" s="19">
        <f>LOG10(Data[[#This Row],[time_spend_company]])</f>
        <v>0.47712125471966244</v>
      </c>
      <c r="N4027" s="19">
        <f>1/Data[[#This Row],[time_spend_company]]</f>
        <v>0.33333333333333331</v>
      </c>
      <c r="O4027" s="19">
        <v>3</v>
      </c>
    </row>
    <row r="4028" spans="1:15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VLOOKUP(Data[[#This Row],[dept]],Dept_Indexing[],2,FALSE)</f>
        <v>8</v>
      </c>
      <c r="L4028">
        <f>VLOOKUP(Data[[#This Row],[salary]],Salary_Index[],2,FALSE)</f>
        <v>1</v>
      </c>
      <c r="M4028" s="19">
        <f>LOG10(Data[[#This Row],[time_spend_company]])</f>
        <v>0.47712125471966244</v>
      </c>
      <c r="N4028" s="19">
        <f>1/Data[[#This Row],[time_spend_company]]</f>
        <v>0.33333333333333331</v>
      </c>
      <c r="O4028" s="19">
        <v>3</v>
      </c>
    </row>
    <row r="4029" spans="1:15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VLOOKUP(Data[[#This Row],[dept]],Dept_Indexing[],2,FALSE)</f>
        <v>8</v>
      </c>
      <c r="L4029">
        <f>VLOOKUP(Data[[#This Row],[salary]],Salary_Index[],2,FALSE)</f>
        <v>1</v>
      </c>
      <c r="M4029" s="19">
        <f>LOG10(Data[[#This Row],[time_spend_company]])</f>
        <v>0.47712125471966244</v>
      </c>
      <c r="N4029" s="19">
        <f>1/Data[[#This Row],[time_spend_company]]</f>
        <v>0.33333333333333331</v>
      </c>
      <c r="O4029" s="19">
        <v>3</v>
      </c>
    </row>
    <row r="4030" spans="1:15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VLOOKUP(Data[[#This Row],[dept]],Dept_Indexing[],2,FALSE)</f>
        <v>8</v>
      </c>
      <c r="L4030">
        <f>VLOOKUP(Data[[#This Row],[salary]],Salary_Index[],2,FALSE)</f>
        <v>1</v>
      </c>
      <c r="M4030" s="19">
        <f>LOG10(Data[[#This Row],[time_spend_company]])</f>
        <v>0.47712125471966244</v>
      </c>
      <c r="N4030" s="19">
        <f>1/Data[[#This Row],[time_spend_company]]</f>
        <v>0.33333333333333331</v>
      </c>
      <c r="O4030" s="19">
        <v>3</v>
      </c>
    </row>
    <row r="4031" spans="1:15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VLOOKUP(Data[[#This Row],[dept]],Dept_Indexing[],2,FALSE)</f>
        <v>8</v>
      </c>
      <c r="L4031">
        <f>VLOOKUP(Data[[#This Row],[salary]],Salary_Index[],2,FALSE)</f>
        <v>1</v>
      </c>
      <c r="M4031" s="19">
        <f>LOG10(Data[[#This Row],[time_spend_company]])</f>
        <v>0.47712125471966244</v>
      </c>
      <c r="N4031" s="19">
        <f>1/Data[[#This Row],[time_spend_company]]</f>
        <v>0.33333333333333331</v>
      </c>
      <c r="O4031" s="19">
        <v>3</v>
      </c>
    </row>
    <row r="4032" spans="1:15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VLOOKUP(Data[[#This Row],[dept]],Dept_Indexing[],2,FALSE)</f>
        <v>8</v>
      </c>
      <c r="L4032">
        <f>VLOOKUP(Data[[#This Row],[salary]],Salary_Index[],2,FALSE)</f>
        <v>1</v>
      </c>
      <c r="M4032" s="19">
        <f>LOG10(Data[[#This Row],[time_spend_company]])</f>
        <v>0.47712125471966244</v>
      </c>
      <c r="N4032" s="19">
        <f>1/Data[[#This Row],[time_spend_company]]</f>
        <v>0.33333333333333331</v>
      </c>
      <c r="O4032" s="19">
        <v>3</v>
      </c>
    </row>
    <row r="4033" spans="1:15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VLOOKUP(Data[[#This Row],[dept]],Dept_Indexing[],2,FALSE)</f>
        <v>1</v>
      </c>
      <c r="L4033">
        <f>VLOOKUP(Data[[#This Row],[salary]],Salary_Index[],2,FALSE)</f>
        <v>1</v>
      </c>
      <c r="M4033" s="19">
        <f>LOG10(Data[[#This Row],[time_spend_company]])</f>
        <v>0.47712125471966244</v>
      </c>
      <c r="N4033" s="19">
        <f>1/Data[[#This Row],[time_spend_company]]</f>
        <v>0.33333333333333331</v>
      </c>
      <c r="O4033" s="19">
        <v>3</v>
      </c>
    </row>
    <row r="4034" spans="1:15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VLOOKUP(Data[[#This Row],[dept]],Dept_Indexing[],2,FALSE)</f>
        <v>1</v>
      </c>
      <c r="L4034">
        <f>VLOOKUP(Data[[#This Row],[salary]],Salary_Index[],2,FALSE)</f>
        <v>1</v>
      </c>
      <c r="M4034" s="19">
        <f>LOG10(Data[[#This Row],[time_spend_company]])</f>
        <v>0.47712125471966244</v>
      </c>
      <c r="N4034" s="19">
        <f>1/Data[[#This Row],[time_spend_company]]</f>
        <v>0.33333333333333331</v>
      </c>
      <c r="O4034" s="19">
        <v>3</v>
      </c>
    </row>
    <row r="4035" spans="1:15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VLOOKUP(Data[[#This Row],[dept]],Dept_Indexing[],2,FALSE)</f>
        <v>2</v>
      </c>
      <c r="L4035">
        <f>VLOOKUP(Data[[#This Row],[salary]],Salary_Index[],2,FALSE)</f>
        <v>1</v>
      </c>
      <c r="M4035" s="19">
        <f>LOG10(Data[[#This Row],[time_spend_company]])</f>
        <v>0.47712125471966244</v>
      </c>
      <c r="N4035" s="19">
        <f>1/Data[[#This Row],[time_spend_company]]</f>
        <v>0.33333333333333331</v>
      </c>
      <c r="O4035" s="19">
        <v>3</v>
      </c>
    </row>
    <row r="4036" spans="1:15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VLOOKUP(Data[[#This Row],[dept]],Dept_Indexing[],2,FALSE)</f>
        <v>2</v>
      </c>
      <c r="L4036">
        <f>VLOOKUP(Data[[#This Row],[salary]],Salary_Index[],2,FALSE)</f>
        <v>1</v>
      </c>
      <c r="M4036" s="19">
        <f>LOG10(Data[[#This Row],[time_spend_company]])</f>
        <v>0.47712125471966244</v>
      </c>
      <c r="N4036" s="19">
        <f>1/Data[[#This Row],[time_spend_company]]</f>
        <v>0.33333333333333331</v>
      </c>
      <c r="O4036" s="19">
        <v>3</v>
      </c>
    </row>
    <row r="4037" spans="1:15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VLOOKUP(Data[[#This Row],[dept]],Dept_Indexing[],2,FALSE)</f>
        <v>2</v>
      </c>
      <c r="L4037">
        <f>VLOOKUP(Data[[#This Row],[salary]],Salary_Index[],2,FALSE)</f>
        <v>1</v>
      </c>
      <c r="M4037" s="19">
        <f>LOG10(Data[[#This Row],[time_spend_company]])</f>
        <v>0.47712125471966244</v>
      </c>
      <c r="N4037" s="19">
        <f>1/Data[[#This Row],[time_spend_company]]</f>
        <v>0.33333333333333331</v>
      </c>
      <c r="O4037" s="19">
        <v>3</v>
      </c>
    </row>
    <row r="4038" spans="1:15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VLOOKUP(Data[[#This Row],[dept]],Dept_Indexing[],2,FALSE)</f>
        <v>10</v>
      </c>
      <c r="L4038">
        <f>VLOOKUP(Data[[#This Row],[salary]],Salary_Index[],2,FALSE)</f>
        <v>1</v>
      </c>
      <c r="M4038" s="19">
        <f>LOG10(Data[[#This Row],[time_spend_company]])</f>
        <v>0.47712125471966244</v>
      </c>
      <c r="N4038" s="19">
        <f>1/Data[[#This Row],[time_spend_company]]</f>
        <v>0.33333333333333331</v>
      </c>
      <c r="O4038" s="19">
        <v>3</v>
      </c>
    </row>
    <row r="4039" spans="1:15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VLOOKUP(Data[[#This Row],[dept]],Dept_Indexing[],2,FALSE)</f>
        <v>10</v>
      </c>
      <c r="L4039">
        <f>VLOOKUP(Data[[#This Row],[salary]],Salary_Index[],2,FALSE)</f>
        <v>2</v>
      </c>
      <c r="M4039" s="19">
        <f>LOG10(Data[[#This Row],[time_spend_company]])</f>
        <v>0.47712125471966244</v>
      </c>
      <c r="N4039" s="19">
        <f>1/Data[[#This Row],[time_spend_company]]</f>
        <v>0.33333333333333331</v>
      </c>
      <c r="O4039" s="19">
        <v>3</v>
      </c>
    </row>
    <row r="4040" spans="1:15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VLOOKUP(Data[[#This Row],[dept]],Dept_Indexing[],2,FALSE)</f>
        <v>10</v>
      </c>
      <c r="L4040">
        <f>VLOOKUP(Data[[#This Row],[salary]],Salary_Index[],2,FALSE)</f>
        <v>2</v>
      </c>
      <c r="M4040" s="19">
        <f>LOG10(Data[[#This Row],[time_spend_company]])</f>
        <v>0.47712125471966244</v>
      </c>
      <c r="N4040" s="19">
        <f>1/Data[[#This Row],[time_spend_company]]</f>
        <v>0.33333333333333331</v>
      </c>
      <c r="O4040" s="19">
        <v>3</v>
      </c>
    </row>
    <row r="4041" spans="1:15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VLOOKUP(Data[[#This Row],[dept]],Dept_Indexing[],2,FALSE)</f>
        <v>10</v>
      </c>
      <c r="L4041">
        <f>VLOOKUP(Data[[#This Row],[salary]],Salary_Index[],2,FALSE)</f>
        <v>2</v>
      </c>
      <c r="M4041" s="19">
        <f>LOG10(Data[[#This Row],[time_spend_company]])</f>
        <v>0.47712125471966244</v>
      </c>
      <c r="N4041" s="19">
        <f>1/Data[[#This Row],[time_spend_company]]</f>
        <v>0.33333333333333331</v>
      </c>
      <c r="O4041" s="19">
        <v>3</v>
      </c>
    </row>
    <row r="4042" spans="1:15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VLOOKUP(Data[[#This Row],[dept]],Dept_Indexing[],2,FALSE)</f>
        <v>9</v>
      </c>
      <c r="L4042">
        <f>VLOOKUP(Data[[#This Row],[salary]],Salary_Index[],2,FALSE)</f>
        <v>2</v>
      </c>
      <c r="M4042" s="19">
        <f>LOG10(Data[[#This Row],[time_spend_company]])</f>
        <v>0.47712125471966244</v>
      </c>
      <c r="N4042" s="19">
        <f>1/Data[[#This Row],[time_spend_company]]</f>
        <v>0.33333333333333331</v>
      </c>
      <c r="O4042" s="19">
        <v>3</v>
      </c>
    </row>
    <row r="4043" spans="1:15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VLOOKUP(Data[[#This Row],[dept]],Dept_Indexing[],2,FALSE)</f>
        <v>9</v>
      </c>
      <c r="L4043">
        <f>VLOOKUP(Data[[#This Row],[salary]],Salary_Index[],2,FALSE)</f>
        <v>2</v>
      </c>
      <c r="M4043" s="19">
        <f>LOG10(Data[[#This Row],[time_spend_company]])</f>
        <v>0.47712125471966244</v>
      </c>
      <c r="N4043" s="19">
        <f>1/Data[[#This Row],[time_spend_company]]</f>
        <v>0.33333333333333331</v>
      </c>
      <c r="O4043" s="19">
        <v>3</v>
      </c>
    </row>
    <row r="4044" spans="1:15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VLOOKUP(Data[[#This Row],[dept]],Dept_Indexing[],2,FALSE)</f>
        <v>9</v>
      </c>
      <c r="L4044">
        <f>VLOOKUP(Data[[#This Row],[salary]],Salary_Index[],2,FALSE)</f>
        <v>2</v>
      </c>
      <c r="M4044" s="19">
        <f>LOG10(Data[[#This Row],[time_spend_company]])</f>
        <v>0.47712125471966244</v>
      </c>
      <c r="N4044" s="19">
        <f>1/Data[[#This Row],[time_spend_company]]</f>
        <v>0.33333333333333331</v>
      </c>
      <c r="O4044" s="19">
        <v>3</v>
      </c>
    </row>
    <row r="4045" spans="1:15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VLOOKUP(Data[[#This Row],[dept]],Dept_Indexing[],2,FALSE)</f>
        <v>9</v>
      </c>
      <c r="L4045">
        <f>VLOOKUP(Data[[#This Row],[salary]],Salary_Index[],2,FALSE)</f>
        <v>1</v>
      </c>
      <c r="M4045" s="19">
        <f>LOG10(Data[[#This Row],[time_spend_company]])</f>
        <v>0.47712125471966244</v>
      </c>
      <c r="N4045" s="19">
        <f>1/Data[[#This Row],[time_spend_company]]</f>
        <v>0.33333333333333331</v>
      </c>
      <c r="O4045" s="19">
        <v>3</v>
      </c>
    </row>
    <row r="4046" spans="1:15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VLOOKUP(Data[[#This Row],[dept]],Dept_Indexing[],2,FALSE)</f>
        <v>9</v>
      </c>
      <c r="L4046">
        <f>VLOOKUP(Data[[#This Row],[salary]],Salary_Index[],2,FALSE)</f>
        <v>2</v>
      </c>
      <c r="M4046" s="19">
        <f>LOG10(Data[[#This Row],[time_spend_company]])</f>
        <v>0.47712125471966244</v>
      </c>
      <c r="N4046" s="19">
        <f>1/Data[[#This Row],[time_spend_company]]</f>
        <v>0.33333333333333331</v>
      </c>
      <c r="O4046" s="19">
        <v>3</v>
      </c>
    </row>
    <row r="4047" spans="1:15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VLOOKUP(Data[[#This Row],[dept]],Dept_Indexing[],2,FALSE)</f>
        <v>9</v>
      </c>
      <c r="L4047">
        <f>VLOOKUP(Data[[#This Row],[salary]],Salary_Index[],2,FALSE)</f>
        <v>2</v>
      </c>
      <c r="M4047" s="19">
        <f>LOG10(Data[[#This Row],[time_spend_company]])</f>
        <v>0.47712125471966244</v>
      </c>
      <c r="N4047" s="19">
        <f>1/Data[[#This Row],[time_spend_company]]</f>
        <v>0.33333333333333331</v>
      </c>
      <c r="O4047" s="19">
        <v>3</v>
      </c>
    </row>
    <row r="4048" spans="1:15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VLOOKUP(Data[[#This Row],[dept]],Dept_Indexing[],2,FALSE)</f>
        <v>10</v>
      </c>
      <c r="L4048">
        <f>VLOOKUP(Data[[#This Row],[salary]],Salary_Index[],2,FALSE)</f>
        <v>1</v>
      </c>
      <c r="M4048" s="19">
        <f>LOG10(Data[[#This Row],[time_spend_company]])</f>
        <v>0.47712125471966244</v>
      </c>
      <c r="N4048" s="19">
        <f>1/Data[[#This Row],[time_spend_company]]</f>
        <v>0.33333333333333331</v>
      </c>
      <c r="O4048" s="19">
        <v>3</v>
      </c>
    </row>
    <row r="4049" spans="1:15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VLOOKUP(Data[[#This Row],[dept]],Dept_Indexing[],2,FALSE)</f>
        <v>3</v>
      </c>
      <c r="L4049">
        <f>VLOOKUP(Data[[#This Row],[salary]],Salary_Index[],2,FALSE)</f>
        <v>1</v>
      </c>
      <c r="M4049" s="19">
        <f>LOG10(Data[[#This Row],[time_spend_company]])</f>
        <v>0.47712125471966244</v>
      </c>
      <c r="N4049" s="19">
        <f>1/Data[[#This Row],[time_spend_company]]</f>
        <v>0.33333333333333331</v>
      </c>
      <c r="O4049" s="19">
        <v>3</v>
      </c>
    </row>
    <row r="4050" spans="1:15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VLOOKUP(Data[[#This Row],[dept]],Dept_Indexing[],2,FALSE)</f>
        <v>3</v>
      </c>
      <c r="L4050">
        <f>VLOOKUP(Data[[#This Row],[salary]],Salary_Index[],2,FALSE)</f>
        <v>1</v>
      </c>
      <c r="M4050" s="19">
        <f>LOG10(Data[[#This Row],[time_spend_company]])</f>
        <v>0.47712125471966244</v>
      </c>
      <c r="N4050" s="19">
        <f>1/Data[[#This Row],[time_spend_company]]</f>
        <v>0.33333333333333331</v>
      </c>
      <c r="O4050" s="19">
        <v>3</v>
      </c>
    </row>
    <row r="4051" spans="1:15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VLOOKUP(Data[[#This Row],[dept]],Dept_Indexing[],2,FALSE)</f>
        <v>3</v>
      </c>
      <c r="L4051">
        <f>VLOOKUP(Data[[#This Row],[salary]],Salary_Index[],2,FALSE)</f>
        <v>1</v>
      </c>
      <c r="M4051" s="19">
        <f>LOG10(Data[[#This Row],[time_spend_company]])</f>
        <v>0.47712125471966244</v>
      </c>
      <c r="N4051" s="19">
        <f>1/Data[[#This Row],[time_spend_company]]</f>
        <v>0.33333333333333331</v>
      </c>
      <c r="O4051" s="19">
        <v>3</v>
      </c>
    </row>
    <row r="4052" spans="1:15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VLOOKUP(Data[[#This Row],[dept]],Dept_Indexing[],2,FALSE)</f>
        <v>3</v>
      </c>
      <c r="L4052">
        <f>VLOOKUP(Data[[#This Row],[salary]],Salary_Index[],2,FALSE)</f>
        <v>1</v>
      </c>
      <c r="M4052" s="19">
        <f>LOG10(Data[[#This Row],[time_spend_company]])</f>
        <v>0.47712125471966244</v>
      </c>
      <c r="N4052" s="19">
        <f>1/Data[[#This Row],[time_spend_company]]</f>
        <v>0.33333333333333331</v>
      </c>
      <c r="O4052" s="19">
        <v>3</v>
      </c>
    </row>
    <row r="4053" spans="1:15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VLOOKUP(Data[[#This Row],[dept]],Dept_Indexing[],2,FALSE)</f>
        <v>6</v>
      </c>
      <c r="L4053">
        <f>VLOOKUP(Data[[#This Row],[salary]],Salary_Index[],2,FALSE)</f>
        <v>1</v>
      </c>
      <c r="M4053" s="19">
        <f>LOG10(Data[[#This Row],[time_spend_company]])</f>
        <v>0.47712125471966244</v>
      </c>
      <c r="N4053" s="19">
        <f>1/Data[[#This Row],[time_spend_company]]</f>
        <v>0.33333333333333331</v>
      </c>
      <c r="O4053" s="19">
        <v>3</v>
      </c>
    </row>
    <row r="4054" spans="1:15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VLOOKUP(Data[[#This Row],[dept]],Dept_Indexing[],2,FALSE)</f>
        <v>6</v>
      </c>
      <c r="L4054">
        <f>VLOOKUP(Data[[#This Row],[salary]],Salary_Index[],2,FALSE)</f>
        <v>1</v>
      </c>
      <c r="M4054" s="19">
        <f>LOG10(Data[[#This Row],[time_spend_company]])</f>
        <v>0.47712125471966244</v>
      </c>
      <c r="N4054" s="19">
        <f>1/Data[[#This Row],[time_spend_company]]</f>
        <v>0.33333333333333331</v>
      </c>
      <c r="O4054" s="19">
        <v>3</v>
      </c>
    </row>
    <row r="4055" spans="1:15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VLOOKUP(Data[[#This Row],[dept]],Dept_Indexing[],2,FALSE)</f>
        <v>7</v>
      </c>
      <c r="L4055">
        <f>VLOOKUP(Data[[#This Row],[salary]],Salary_Index[],2,FALSE)</f>
        <v>1</v>
      </c>
      <c r="M4055" s="19">
        <f>LOG10(Data[[#This Row],[time_spend_company]])</f>
        <v>0.47712125471966244</v>
      </c>
      <c r="N4055" s="19">
        <f>1/Data[[#This Row],[time_spend_company]]</f>
        <v>0.33333333333333331</v>
      </c>
      <c r="O4055" s="19">
        <v>3</v>
      </c>
    </row>
    <row r="4056" spans="1:15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VLOOKUP(Data[[#This Row],[dept]],Dept_Indexing[],2,FALSE)</f>
        <v>7</v>
      </c>
      <c r="L4056">
        <f>VLOOKUP(Data[[#This Row],[salary]],Salary_Index[],2,FALSE)</f>
        <v>1</v>
      </c>
      <c r="M4056" s="19">
        <f>LOG10(Data[[#This Row],[time_spend_company]])</f>
        <v>0.47712125471966244</v>
      </c>
      <c r="N4056" s="19">
        <f>1/Data[[#This Row],[time_spend_company]]</f>
        <v>0.33333333333333331</v>
      </c>
      <c r="O4056" s="19">
        <v>3</v>
      </c>
    </row>
    <row r="4057" spans="1:15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VLOOKUP(Data[[#This Row],[dept]],Dept_Indexing[],2,FALSE)</f>
        <v>7</v>
      </c>
      <c r="L4057">
        <f>VLOOKUP(Data[[#This Row],[salary]],Salary_Index[],2,FALSE)</f>
        <v>1</v>
      </c>
      <c r="M4057" s="19">
        <f>LOG10(Data[[#This Row],[time_spend_company]])</f>
        <v>0.47712125471966244</v>
      </c>
      <c r="N4057" s="19">
        <f>1/Data[[#This Row],[time_spend_company]]</f>
        <v>0.33333333333333331</v>
      </c>
      <c r="O4057" s="19">
        <v>3</v>
      </c>
    </row>
    <row r="4058" spans="1:15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VLOOKUP(Data[[#This Row],[dept]],Dept_Indexing[],2,FALSE)</f>
        <v>8</v>
      </c>
      <c r="L4058">
        <f>VLOOKUP(Data[[#This Row],[salary]],Salary_Index[],2,FALSE)</f>
        <v>2</v>
      </c>
      <c r="M4058" s="19">
        <f>LOG10(Data[[#This Row],[time_spend_company]])</f>
        <v>0.47712125471966244</v>
      </c>
      <c r="N4058" s="19">
        <f>1/Data[[#This Row],[time_spend_company]]</f>
        <v>0.33333333333333331</v>
      </c>
      <c r="O4058" s="19">
        <v>3</v>
      </c>
    </row>
    <row r="4059" spans="1:15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VLOOKUP(Data[[#This Row],[dept]],Dept_Indexing[],2,FALSE)</f>
        <v>1</v>
      </c>
      <c r="L4059">
        <f>VLOOKUP(Data[[#This Row],[salary]],Salary_Index[],2,FALSE)</f>
        <v>2</v>
      </c>
      <c r="M4059" s="19">
        <f>LOG10(Data[[#This Row],[time_spend_company]])</f>
        <v>0.47712125471966244</v>
      </c>
      <c r="N4059" s="19">
        <f>1/Data[[#This Row],[time_spend_company]]</f>
        <v>0.33333333333333331</v>
      </c>
      <c r="O4059" s="19">
        <v>3</v>
      </c>
    </row>
    <row r="4060" spans="1:15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VLOOKUP(Data[[#This Row],[dept]],Dept_Indexing[],2,FALSE)</f>
        <v>10</v>
      </c>
      <c r="L4060">
        <f>VLOOKUP(Data[[#This Row],[salary]],Salary_Index[],2,FALSE)</f>
        <v>2</v>
      </c>
      <c r="M4060" s="19">
        <f>LOG10(Data[[#This Row],[time_spend_company]])</f>
        <v>0.47712125471966244</v>
      </c>
      <c r="N4060" s="19">
        <f>1/Data[[#This Row],[time_spend_company]]</f>
        <v>0.33333333333333331</v>
      </c>
      <c r="O4060" s="19">
        <v>3</v>
      </c>
    </row>
    <row r="4061" spans="1:15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VLOOKUP(Data[[#This Row],[dept]],Dept_Indexing[],2,FALSE)</f>
        <v>4</v>
      </c>
      <c r="L4061">
        <f>VLOOKUP(Data[[#This Row],[salary]],Salary_Index[],2,FALSE)</f>
        <v>2</v>
      </c>
      <c r="M4061" s="19">
        <f>LOG10(Data[[#This Row],[time_spend_company]])</f>
        <v>0.47712125471966244</v>
      </c>
      <c r="N4061" s="19">
        <f>1/Data[[#This Row],[time_spend_company]]</f>
        <v>0.33333333333333331</v>
      </c>
      <c r="O4061" s="19">
        <v>3</v>
      </c>
    </row>
    <row r="4062" spans="1:15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VLOOKUP(Data[[#This Row],[dept]],Dept_Indexing[],2,FALSE)</f>
        <v>5</v>
      </c>
      <c r="L4062">
        <f>VLOOKUP(Data[[#This Row],[salary]],Salary_Index[],2,FALSE)</f>
        <v>2</v>
      </c>
      <c r="M4062" s="19">
        <f>LOG10(Data[[#This Row],[time_spend_company]])</f>
        <v>0.47712125471966244</v>
      </c>
      <c r="N4062" s="19">
        <f>1/Data[[#This Row],[time_spend_company]]</f>
        <v>0.33333333333333331</v>
      </c>
      <c r="O4062" s="19">
        <v>3</v>
      </c>
    </row>
    <row r="4063" spans="1:15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VLOOKUP(Data[[#This Row],[dept]],Dept_Indexing[],2,FALSE)</f>
        <v>8</v>
      </c>
      <c r="L4063">
        <f>VLOOKUP(Data[[#This Row],[salary]],Salary_Index[],2,FALSE)</f>
        <v>2</v>
      </c>
      <c r="M4063" s="19">
        <f>LOG10(Data[[#This Row],[time_spend_company]])</f>
        <v>0.47712125471966244</v>
      </c>
      <c r="N4063" s="19">
        <f>1/Data[[#This Row],[time_spend_company]]</f>
        <v>0.33333333333333331</v>
      </c>
      <c r="O4063" s="19">
        <v>3</v>
      </c>
    </row>
    <row r="4064" spans="1:15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VLOOKUP(Data[[#This Row],[dept]],Dept_Indexing[],2,FALSE)</f>
        <v>8</v>
      </c>
      <c r="L4064">
        <f>VLOOKUP(Data[[#This Row],[salary]],Salary_Index[],2,FALSE)</f>
        <v>2</v>
      </c>
      <c r="M4064" s="19">
        <f>LOG10(Data[[#This Row],[time_spend_company]])</f>
        <v>0.47712125471966244</v>
      </c>
      <c r="N4064" s="19">
        <f>1/Data[[#This Row],[time_spend_company]]</f>
        <v>0.33333333333333331</v>
      </c>
      <c r="O4064" s="19">
        <v>3</v>
      </c>
    </row>
    <row r="4065" spans="1:15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VLOOKUP(Data[[#This Row],[dept]],Dept_Indexing[],2,FALSE)</f>
        <v>8</v>
      </c>
      <c r="L4065">
        <f>VLOOKUP(Data[[#This Row],[salary]],Salary_Index[],2,FALSE)</f>
        <v>2</v>
      </c>
      <c r="M4065" s="19">
        <f>LOG10(Data[[#This Row],[time_spend_company]])</f>
        <v>0.47712125471966244</v>
      </c>
      <c r="N4065" s="19">
        <f>1/Data[[#This Row],[time_spend_company]]</f>
        <v>0.33333333333333331</v>
      </c>
      <c r="O4065" s="19">
        <v>3</v>
      </c>
    </row>
    <row r="4066" spans="1:15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VLOOKUP(Data[[#This Row],[dept]],Dept_Indexing[],2,FALSE)</f>
        <v>8</v>
      </c>
      <c r="L4066">
        <f>VLOOKUP(Data[[#This Row],[salary]],Salary_Index[],2,FALSE)</f>
        <v>2</v>
      </c>
      <c r="M4066" s="19">
        <f>LOG10(Data[[#This Row],[time_spend_company]])</f>
        <v>0.47712125471966244</v>
      </c>
      <c r="N4066" s="19">
        <f>1/Data[[#This Row],[time_spend_company]]</f>
        <v>0.33333333333333331</v>
      </c>
      <c r="O4066" s="19">
        <v>3</v>
      </c>
    </row>
    <row r="4067" spans="1:15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VLOOKUP(Data[[#This Row],[dept]],Dept_Indexing[],2,FALSE)</f>
        <v>8</v>
      </c>
      <c r="L4067">
        <f>VLOOKUP(Data[[#This Row],[salary]],Salary_Index[],2,FALSE)</f>
        <v>3</v>
      </c>
      <c r="M4067" s="19">
        <f>LOG10(Data[[#This Row],[time_spend_company]])</f>
        <v>0.47712125471966244</v>
      </c>
      <c r="N4067" s="19">
        <f>1/Data[[#This Row],[time_spend_company]]</f>
        <v>0.33333333333333331</v>
      </c>
      <c r="O4067" s="19">
        <v>3</v>
      </c>
    </row>
    <row r="4068" spans="1:15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VLOOKUP(Data[[#This Row],[dept]],Dept_Indexing[],2,FALSE)</f>
        <v>8</v>
      </c>
      <c r="L4068">
        <f>VLOOKUP(Data[[#This Row],[salary]],Salary_Index[],2,FALSE)</f>
        <v>1</v>
      </c>
      <c r="M4068" s="19">
        <f>LOG10(Data[[#This Row],[time_spend_company]])</f>
        <v>0.47712125471966244</v>
      </c>
      <c r="N4068" s="19">
        <f>1/Data[[#This Row],[time_spend_company]]</f>
        <v>0.33333333333333331</v>
      </c>
      <c r="O4068" s="19">
        <v>3</v>
      </c>
    </row>
    <row r="4069" spans="1:15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VLOOKUP(Data[[#This Row],[dept]],Dept_Indexing[],2,FALSE)</f>
        <v>8</v>
      </c>
      <c r="L4069">
        <f>VLOOKUP(Data[[#This Row],[salary]],Salary_Index[],2,FALSE)</f>
        <v>2</v>
      </c>
      <c r="M4069" s="19">
        <f>LOG10(Data[[#This Row],[time_spend_company]])</f>
        <v>0.47712125471966244</v>
      </c>
      <c r="N4069" s="19">
        <f>1/Data[[#This Row],[time_spend_company]]</f>
        <v>0.33333333333333331</v>
      </c>
      <c r="O4069" s="19">
        <v>3</v>
      </c>
    </row>
    <row r="4070" spans="1:15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VLOOKUP(Data[[#This Row],[dept]],Dept_Indexing[],2,FALSE)</f>
        <v>8</v>
      </c>
      <c r="L4070">
        <f>VLOOKUP(Data[[#This Row],[salary]],Salary_Index[],2,FALSE)</f>
        <v>2</v>
      </c>
      <c r="M4070" s="19">
        <f>LOG10(Data[[#This Row],[time_spend_company]])</f>
        <v>0.47712125471966244</v>
      </c>
      <c r="N4070" s="19">
        <f>1/Data[[#This Row],[time_spend_company]]</f>
        <v>0.33333333333333331</v>
      </c>
      <c r="O4070" s="19">
        <v>3</v>
      </c>
    </row>
    <row r="4071" spans="1:15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VLOOKUP(Data[[#This Row],[dept]],Dept_Indexing[],2,FALSE)</f>
        <v>8</v>
      </c>
      <c r="L4071">
        <f>VLOOKUP(Data[[#This Row],[salary]],Salary_Index[],2,FALSE)</f>
        <v>1</v>
      </c>
      <c r="M4071" s="19">
        <f>LOG10(Data[[#This Row],[time_spend_company]])</f>
        <v>0.47712125471966244</v>
      </c>
      <c r="N4071" s="19">
        <f>1/Data[[#This Row],[time_spend_company]]</f>
        <v>0.33333333333333331</v>
      </c>
      <c r="O4071" s="19">
        <v>3</v>
      </c>
    </row>
    <row r="4072" spans="1:15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VLOOKUP(Data[[#This Row],[dept]],Dept_Indexing[],2,FALSE)</f>
        <v>8</v>
      </c>
      <c r="L4072">
        <f>VLOOKUP(Data[[#This Row],[salary]],Salary_Index[],2,FALSE)</f>
        <v>1</v>
      </c>
      <c r="M4072" s="19">
        <f>LOG10(Data[[#This Row],[time_spend_company]])</f>
        <v>0.47712125471966244</v>
      </c>
      <c r="N4072" s="19">
        <f>1/Data[[#This Row],[time_spend_company]]</f>
        <v>0.33333333333333331</v>
      </c>
      <c r="O4072" s="19">
        <v>3</v>
      </c>
    </row>
    <row r="4073" spans="1:15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VLOOKUP(Data[[#This Row],[dept]],Dept_Indexing[],2,FALSE)</f>
        <v>2</v>
      </c>
      <c r="L4073">
        <f>VLOOKUP(Data[[#This Row],[salary]],Salary_Index[],2,FALSE)</f>
        <v>1</v>
      </c>
      <c r="M4073" s="19">
        <f>LOG10(Data[[#This Row],[time_spend_company]])</f>
        <v>0.47712125471966244</v>
      </c>
      <c r="N4073" s="19">
        <f>1/Data[[#This Row],[time_spend_company]]</f>
        <v>0.33333333333333331</v>
      </c>
      <c r="O4073" s="19">
        <v>3</v>
      </c>
    </row>
    <row r="4074" spans="1:15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VLOOKUP(Data[[#This Row],[dept]],Dept_Indexing[],2,FALSE)</f>
        <v>2</v>
      </c>
      <c r="L4074">
        <f>VLOOKUP(Data[[#This Row],[salary]],Salary_Index[],2,FALSE)</f>
        <v>1</v>
      </c>
      <c r="M4074" s="19">
        <f>LOG10(Data[[#This Row],[time_spend_company]])</f>
        <v>0.47712125471966244</v>
      </c>
      <c r="N4074" s="19">
        <f>1/Data[[#This Row],[time_spend_company]]</f>
        <v>0.33333333333333331</v>
      </c>
      <c r="O4074" s="19">
        <v>3</v>
      </c>
    </row>
    <row r="4075" spans="1:15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VLOOKUP(Data[[#This Row],[dept]],Dept_Indexing[],2,FALSE)</f>
        <v>10</v>
      </c>
      <c r="L4075">
        <f>VLOOKUP(Data[[#This Row],[salary]],Salary_Index[],2,FALSE)</f>
        <v>1</v>
      </c>
      <c r="M4075" s="19">
        <f>LOG10(Data[[#This Row],[time_spend_company]])</f>
        <v>0.47712125471966244</v>
      </c>
      <c r="N4075" s="19">
        <f>1/Data[[#This Row],[time_spend_company]]</f>
        <v>0.33333333333333331</v>
      </c>
      <c r="O4075" s="19">
        <v>3</v>
      </c>
    </row>
    <row r="4076" spans="1:15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VLOOKUP(Data[[#This Row],[dept]],Dept_Indexing[],2,FALSE)</f>
        <v>10</v>
      </c>
      <c r="L4076">
        <f>VLOOKUP(Data[[#This Row],[salary]],Salary_Index[],2,FALSE)</f>
        <v>1</v>
      </c>
      <c r="M4076" s="19">
        <f>LOG10(Data[[#This Row],[time_spend_company]])</f>
        <v>0.47712125471966244</v>
      </c>
      <c r="N4076" s="19">
        <f>1/Data[[#This Row],[time_spend_company]]</f>
        <v>0.33333333333333331</v>
      </c>
      <c r="O4076" s="19">
        <v>3</v>
      </c>
    </row>
    <row r="4077" spans="1:15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VLOOKUP(Data[[#This Row],[dept]],Dept_Indexing[],2,FALSE)</f>
        <v>10</v>
      </c>
      <c r="L4077">
        <f>VLOOKUP(Data[[#This Row],[salary]],Salary_Index[],2,FALSE)</f>
        <v>2</v>
      </c>
      <c r="M4077" s="19">
        <f>LOG10(Data[[#This Row],[time_spend_company]])</f>
        <v>0.47712125471966244</v>
      </c>
      <c r="N4077" s="19">
        <f>1/Data[[#This Row],[time_spend_company]]</f>
        <v>0.33333333333333331</v>
      </c>
      <c r="O4077" s="19">
        <v>3</v>
      </c>
    </row>
    <row r="4078" spans="1:15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VLOOKUP(Data[[#This Row],[dept]],Dept_Indexing[],2,FALSE)</f>
        <v>10</v>
      </c>
      <c r="L4078">
        <f>VLOOKUP(Data[[#This Row],[salary]],Salary_Index[],2,FALSE)</f>
        <v>2</v>
      </c>
      <c r="M4078" s="19">
        <f>LOG10(Data[[#This Row],[time_spend_company]])</f>
        <v>0.47712125471966244</v>
      </c>
      <c r="N4078" s="19">
        <f>1/Data[[#This Row],[time_spend_company]]</f>
        <v>0.33333333333333331</v>
      </c>
      <c r="O4078" s="19">
        <v>3</v>
      </c>
    </row>
    <row r="4079" spans="1:15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VLOOKUP(Data[[#This Row],[dept]],Dept_Indexing[],2,FALSE)</f>
        <v>10</v>
      </c>
      <c r="L4079">
        <f>VLOOKUP(Data[[#This Row],[salary]],Salary_Index[],2,FALSE)</f>
        <v>2</v>
      </c>
      <c r="M4079" s="19">
        <f>LOG10(Data[[#This Row],[time_spend_company]])</f>
        <v>0.47712125471966244</v>
      </c>
      <c r="N4079" s="19">
        <f>1/Data[[#This Row],[time_spend_company]]</f>
        <v>0.33333333333333331</v>
      </c>
      <c r="O4079" s="19">
        <v>3</v>
      </c>
    </row>
    <row r="4080" spans="1:15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VLOOKUP(Data[[#This Row],[dept]],Dept_Indexing[],2,FALSE)</f>
        <v>9</v>
      </c>
      <c r="L4080">
        <f>VLOOKUP(Data[[#This Row],[salary]],Salary_Index[],2,FALSE)</f>
        <v>2</v>
      </c>
      <c r="M4080" s="19">
        <f>LOG10(Data[[#This Row],[time_spend_company]])</f>
        <v>0.47712125471966244</v>
      </c>
      <c r="N4080" s="19">
        <f>1/Data[[#This Row],[time_spend_company]]</f>
        <v>0.33333333333333331</v>
      </c>
      <c r="O4080" s="19">
        <v>3</v>
      </c>
    </row>
    <row r="4081" spans="1:15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VLOOKUP(Data[[#This Row],[dept]],Dept_Indexing[],2,FALSE)</f>
        <v>9</v>
      </c>
      <c r="L4081">
        <f>VLOOKUP(Data[[#This Row],[salary]],Salary_Index[],2,FALSE)</f>
        <v>2</v>
      </c>
      <c r="M4081" s="19">
        <f>LOG10(Data[[#This Row],[time_spend_company]])</f>
        <v>0.47712125471966244</v>
      </c>
      <c r="N4081" s="19">
        <f>1/Data[[#This Row],[time_spend_company]]</f>
        <v>0.33333333333333331</v>
      </c>
      <c r="O4081" s="19">
        <v>3</v>
      </c>
    </row>
    <row r="4082" spans="1:15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VLOOKUP(Data[[#This Row],[dept]],Dept_Indexing[],2,FALSE)</f>
        <v>9</v>
      </c>
      <c r="L4082">
        <f>VLOOKUP(Data[[#This Row],[salary]],Salary_Index[],2,FALSE)</f>
        <v>2</v>
      </c>
      <c r="M4082" s="19">
        <f>LOG10(Data[[#This Row],[time_spend_company]])</f>
        <v>0.47712125471966244</v>
      </c>
      <c r="N4082" s="19">
        <f>1/Data[[#This Row],[time_spend_company]]</f>
        <v>0.33333333333333331</v>
      </c>
      <c r="O4082" s="19">
        <v>3</v>
      </c>
    </row>
    <row r="4083" spans="1:15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VLOOKUP(Data[[#This Row],[dept]],Dept_Indexing[],2,FALSE)</f>
        <v>9</v>
      </c>
      <c r="L4083">
        <f>VLOOKUP(Data[[#This Row],[salary]],Salary_Index[],2,FALSE)</f>
        <v>3</v>
      </c>
      <c r="M4083" s="19">
        <f>LOG10(Data[[#This Row],[time_spend_company]])</f>
        <v>0.47712125471966244</v>
      </c>
      <c r="N4083" s="19">
        <f>1/Data[[#This Row],[time_spend_company]]</f>
        <v>0.33333333333333331</v>
      </c>
      <c r="O4083" s="19">
        <v>3</v>
      </c>
    </row>
    <row r="4084" spans="1:15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VLOOKUP(Data[[#This Row],[dept]],Dept_Indexing[],2,FALSE)</f>
        <v>9</v>
      </c>
      <c r="L4084">
        <f>VLOOKUP(Data[[#This Row],[salary]],Salary_Index[],2,FALSE)</f>
        <v>2</v>
      </c>
      <c r="M4084" s="19">
        <f>LOG10(Data[[#This Row],[time_spend_company]])</f>
        <v>0.47712125471966244</v>
      </c>
      <c r="N4084" s="19">
        <f>1/Data[[#This Row],[time_spend_company]]</f>
        <v>0.33333333333333331</v>
      </c>
      <c r="O4084" s="19">
        <v>3</v>
      </c>
    </row>
    <row r="4085" spans="1:15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VLOOKUP(Data[[#This Row],[dept]],Dept_Indexing[],2,FALSE)</f>
        <v>9</v>
      </c>
      <c r="L4085">
        <f>VLOOKUP(Data[[#This Row],[salary]],Salary_Index[],2,FALSE)</f>
        <v>2</v>
      </c>
      <c r="M4085" s="19">
        <f>LOG10(Data[[#This Row],[time_spend_company]])</f>
        <v>0.47712125471966244</v>
      </c>
      <c r="N4085" s="19">
        <f>1/Data[[#This Row],[time_spend_company]]</f>
        <v>0.33333333333333331</v>
      </c>
      <c r="O4085" s="19">
        <v>3</v>
      </c>
    </row>
    <row r="4086" spans="1:15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VLOOKUP(Data[[#This Row],[dept]],Dept_Indexing[],2,FALSE)</f>
        <v>10</v>
      </c>
      <c r="L4086">
        <f>VLOOKUP(Data[[#This Row],[salary]],Salary_Index[],2,FALSE)</f>
        <v>1</v>
      </c>
      <c r="M4086" s="19">
        <f>LOG10(Data[[#This Row],[time_spend_company]])</f>
        <v>0.47712125471966244</v>
      </c>
      <c r="N4086" s="19">
        <f>1/Data[[#This Row],[time_spend_company]]</f>
        <v>0.33333333333333331</v>
      </c>
      <c r="O4086" s="19">
        <v>3</v>
      </c>
    </row>
    <row r="4087" spans="1:15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VLOOKUP(Data[[#This Row],[dept]],Dept_Indexing[],2,FALSE)</f>
        <v>4</v>
      </c>
      <c r="L4087">
        <f>VLOOKUP(Data[[#This Row],[salary]],Salary_Index[],2,FALSE)</f>
        <v>1</v>
      </c>
      <c r="M4087" s="19">
        <f>LOG10(Data[[#This Row],[time_spend_company]])</f>
        <v>0.47712125471966244</v>
      </c>
      <c r="N4087" s="19">
        <f>1/Data[[#This Row],[time_spend_company]]</f>
        <v>0.33333333333333331</v>
      </c>
      <c r="O4087" s="19">
        <v>3</v>
      </c>
    </row>
    <row r="4088" spans="1:15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VLOOKUP(Data[[#This Row],[dept]],Dept_Indexing[],2,FALSE)</f>
        <v>3</v>
      </c>
      <c r="L4088">
        <f>VLOOKUP(Data[[#This Row],[salary]],Salary_Index[],2,FALSE)</f>
        <v>1</v>
      </c>
      <c r="M4088" s="19">
        <f>LOG10(Data[[#This Row],[time_spend_company]])</f>
        <v>0.47712125471966244</v>
      </c>
      <c r="N4088" s="19">
        <f>1/Data[[#This Row],[time_spend_company]]</f>
        <v>0.33333333333333331</v>
      </c>
      <c r="O4088" s="19">
        <v>3</v>
      </c>
    </row>
    <row r="4089" spans="1:15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VLOOKUP(Data[[#This Row],[dept]],Dept_Indexing[],2,FALSE)</f>
        <v>3</v>
      </c>
      <c r="L4089">
        <f>VLOOKUP(Data[[#This Row],[salary]],Salary_Index[],2,FALSE)</f>
        <v>1</v>
      </c>
      <c r="M4089" s="19">
        <f>LOG10(Data[[#This Row],[time_spend_company]])</f>
        <v>0.47712125471966244</v>
      </c>
      <c r="N4089" s="19">
        <f>1/Data[[#This Row],[time_spend_company]]</f>
        <v>0.33333333333333331</v>
      </c>
      <c r="O4089" s="19">
        <v>3</v>
      </c>
    </row>
    <row r="4090" spans="1:15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VLOOKUP(Data[[#This Row],[dept]],Dept_Indexing[],2,FALSE)</f>
        <v>6</v>
      </c>
      <c r="L4090">
        <f>VLOOKUP(Data[[#This Row],[salary]],Salary_Index[],2,FALSE)</f>
        <v>1</v>
      </c>
      <c r="M4090" s="19">
        <f>LOG10(Data[[#This Row],[time_spend_company]])</f>
        <v>0.47712125471966244</v>
      </c>
      <c r="N4090" s="19">
        <f>1/Data[[#This Row],[time_spend_company]]</f>
        <v>0.33333333333333331</v>
      </c>
      <c r="O4090" s="19">
        <v>3</v>
      </c>
    </row>
    <row r="4091" spans="1:15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VLOOKUP(Data[[#This Row],[dept]],Dept_Indexing[],2,FALSE)</f>
        <v>6</v>
      </c>
      <c r="L4091">
        <f>VLOOKUP(Data[[#This Row],[salary]],Salary_Index[],2,FALSE)</f>
        <v>1</v>
      </c>
      <c r="M4091" s="19">
        <f>LOG10(Data[[#This Row],[time_spend_company]])</f>
        <v>0.47712125471966244</v>
      </c>
      <c r="N4091" s="19">
        <f>1/Data[[#This Row],[time_spend_company]]</f>
        <v>0.33333333333333331</v>
      </c>
      <c r="O4091" s="19">
        <v>3</v>
      </c>
    </row>
    <row r="4092" spans="1:15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VLOOKUP(Data[[#This Row],[dept]],Dept_Indexing[],2,FALSE)</f>
        <v>3</v>
      </c>
      <c r="L4092">
        <f>VLOOKUP(Data[[#This Row],[salary]],Salary_Index[],2,FALSE)</f>
        <v>1</v>
      </c>
      <c r="M4092" s="19">
        <f>LOG10(Data[[#This Row],[time_spend_company]])</f>
        <v>0.47712125471966244</v>
      </c>
      <c r="N4092" s="19">
        <f>1/Data[[#This Row],[time_spend_company]]</f>
        <v>0.33333333333333331</v>
      </c>
      <c r="O4092" s="19">
        <v>3</v>
      </c>
    </row>
    <row r="4093" spans="1:15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VLOOKUP(Data[[#This Row],[dept]],Dept_Indexing[],2,FALSE)</f>
        <v>7</v>
      </c>
      <c r="L4093">
        <f>VLOOKUP(Data[[#This Row],[salary]],Salary_Index[],2,FALSE)</f>
        <v>1</v>
      </c>
      <c r="M4093" s="19">
        <f>LOG10(Data[[#This Row],[time_spend_company]])</f>
        <v>0.47712125471966244</v>
      </c>
      <c r="N4093" s="19">
        <f>1/Data[[#This Row],[time_spend_company]]</f>
        <v>0.33333333333333331</v>
      </c>
      <c r="O4093" s="19">
        <v>3</v>
      </c>
    </row>
    <row r="4094" spans="1:15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VLOOKUP(Data[[#This Row],[dept]],Dept_Indexing[],2,FALSE)</f>
        <v>7</v>
      </c>
      <c r="L4094">
        <f>VLOOKUP(Data[[#This Row],[salary]],Salary_Index[],2,FALSE)</f>
        <v>1</v>
      </c>
      <c r="M4094" s="19">
        <f>LOG10(Data[[#This Row],[time_spend_company]])</f>
        <v>0.47712125471966244</v>
      </c>
      <c r="N4094" s="19">
        <f>1/Data[[#This Row],[time_spend_company]]</f>
        <v>0.33333333333333331</v>
      </c>
      <c r="O4094" s="19">
        <v>3</v>
      </c>
    </row>
    <row r="4095" spans="1:15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VLOOKUP(Data[[#This Row],[dept]],Dept_Indexing[],2,FALSE)</f>
        <v>7</v>
      </c>
      <c r="L4095">
        <f>VLOOKUP(Data[[#This Row],[salary]],Salary_Index[],2,FALSE)</f>
        <v>1</v>
      </c>
      <c r="M4095" s="19">
        <f>LOG10(Data[[#This Row],[time_spend_company]])</f>
        <v>0.47712125471966244</v>
      </c>
      <c r="N4095" s="19">
        <f>1/Data[[#This Row],[time_spend_company]]</f>
        <v>0.33333333333333331</v>
      </c>
      <c r="O4095" s="19">
        <v>3</v>
      </c>
    </row>
    <row r="4096" spans="1:15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VLOOKUP(Data[[#This Row],[dept]],Dept_Indexing[],2,FALSE)</f>
        <v>5</v>
      </c>
      <c r="L4096">
        <f>VLOOKUP(Data[[#This Row],[salary]],Salary_Index[],2,FALSE)</f>
        <v>1</v>
      </c>
      <c r="M4096" s="19">
        <f>LOG10(Data[[#This Row],[time_spend_company]])</f>
        <v>0.47712125471966244</v>
      </c>
      <c r="N4096" s="19">
        <f>1/Data[[#This Row],[time_spend_company]]</f>
        <v>0.33333333333333331</v>
      </c>
      <c r="O4096" s="19">
        <v>3</v>
      </c>
    </row>
    <row r="4097" spans="1:15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VLOOKUP(Data[[#This Row],[dept]],Dept_Indexing[],2,FALSE)</f>
        <v>10</v>
      </c>
      <c r="L4097">
        <f>VLOOKUP(Data[[#This Row],[salary]],Salary_Index[],2,FALSE)</f>
        <v>2</v>
      </c>
      <c r="M4097" s="19">
        <f>LOG10(Data[[#This Row],[time_spend_company]])</f>
        <v>0.47712125471966244</v>
      </c>
      <c r="N4097" s="19">
        <f>1/Data[[#This Row],[time_spend_company]]</f>
        <v>0.33333333333333331</v>
      </c>
      <c r="O4097" s="19">
        <v>3</v>
      </c>
    </row>
    <row r="4098" spans="1:15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VLOOKUP(Data[[#This Row],[dept]],Dept_Indexing[],2,FALSE)</f>
        <v>8</v>
      </c>
      <c r="L4098">
        <f>VLOOKUP(Data[[#This Row],[salary]],Salary_Index[],2,FALSE)</f>
        <v>2</v>
      </c>
      <c r="M4098" s="19">
        <f>LOG10(Data[[#This Row],[time_spend_company]])</f>
        <v>0.47712125471966244</v>
      </c>
      <c r="N4098" s="19">
        <f>1/Data[[#This Row],[time_spend_company]]</f>
        <v>0.33333333333333331</v>
      </c>
      <c r="O4098" s="19">
        <v>3</v>
      </c>
    </row>
    <row r="4099" spans="1:15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VLOOKUP(Data[[#This Row],[dept]],Dept_Indexing[],2,FALSE)</f>
        <v>8</v>
      </c>
      <c r="L4099">
        <f>VLOOKUP(Data[[#This Row],[salary]],Salary_Index[],2,FALSE)</f>
        <v>1</v>
      </c>
      <c r="M4099" s="19">
        <f>LOG10(Data[[#This Row],[time_spend_company]])</f>
        <v>0.47712125471966244</v>
      </c>
      <c r="N4099" s="19">
        <f>1/Data[[#This Row],[time_spend_company]]</f>
        <v>0.33333333333333331</v>
      </c>
      <c r="O4099" s="19">
        <v>3</v>
      </c>
    </row>
    <row r="4100" spans="1:15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VLOOKUP(Data[[#This Row],[dept]],Dept_Indexing[],2,FALSE)</f>
        <v>8</v>
      </c>
      <c r="L4100">
        <f>VLOOKUP(Data[[#This Row],[salary]],Salary_Index[],2,FALSE)</f>
        <v>2</v>
      </c>
      <c r="M4100" s="19">
        <f>LOG10(Data[[#This Row],[time_spend_company]])</f>
        <v>0.47712125471966244</v>
      </c>
      <c r="N4100" s="19">
        <f>1/Data[[#This Row],[time_spend_company]]</f>
        <v>0.33333333333333331</v>
      </c>
      <c r="O4100" s="19">
        <v>3</v>
      </c>
    </row>
    <row r="4101" spans="1:15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VLOOKUP(Data[[#This Row],[dept]],Dept_Indexing[],2,FALSE)</f>
        <v>8</v>
      </c>
      <c r="L4101">
        <f>VLOOKUP(Data[[#This Row],[salary]],Salary_Index[],2,FALSE)</f>
        <v>1</v>
      </c>
      <c r="M4101" s="19">
        <f>LOG10(Data[[#This Row],[time_spend_company]])</f>
        <v>0.47712125471966244</v>
      </c>
      <c r="N4101" s="19">
        <f>1/Data[[#This Row],[time_spend_company]]</f>
        <v>0.33333333333333331</v>
      </c>
      <c r="O4101" s="19">
        <v>3</v>
      </c>
    </row>
    <row r="4102" spans="1:15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VLOOKUP(Data[[#This Row],[dept]],Dept_Indexing[],2,FALSE)</f>
        <v>8</v>
      </c>
      <c r="L4102">
        <f>VLOOKUP(Data[[#This Row],[salary]],Salary_Index[],2,FALSE)</f>
        <v>1</v>
      </c>
      <c r="M4102" s="19">
        <f>LOG10(Data[[#This Row],[time_spend_company]])</f>
        <v>0.47712125471966244</v>
      </c>
      <c r="N4102" s="19">
        <f>1/Data[[#This Row],[time_spend_company]]</f>
        <v>0.33333333333333331</v>
      </c>
      <c r="O4102" s="19">
        <v>3</v>
      </c>
    </row>
    <row r="4103" spans="1:15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VLOOKUP(Data[[#This Row],[dept]],Dept_Indexing[],2,FALSE)</f>
        <v>8</v>
      </c>
      <c r="L4103">
        <f>VLOOKUP(Data[[#This Row],[salary]],Salary_Index[],2,FALSE)</f>
        <v>1</v>
      </c>
      <c r="M4103" s="19">
        <f>LOG10(Data[[#This Row],[time_spend_company]])</f>
        <v>0.47712125471966244</v>
      </c>
      <c r="N4103" s="19">
        <f>1/Data[[#This Row],[time_spend_company]]</f>
        <v>0.33333333333333331</v>
      </c>
      <c r="O4103" s="19">
        <v>3</v>
      </c>
    </row>
    <row r="4104" spans="1:15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VLOOKUP(Data[[#This Row],[dept]],Dept_Indexing[],2,FALSE)</f>
        <v>8</v>
      </c>
      <c r="L4104">
        <f>VLOOKUP(Data[[#This Row],[salary]],Salary_Index[],2,FALSE)</f>
        <v>1</v>
      </c>
      <c r="M4104" s="19">
        <f>LOG10(Data[[#This Row],[time_spend_company]])</f>
        <v>0.47712125471966244</v>
      </c>
      <c r="N4104" s="19">
        <f>1/Data[[#This Row],[time_spend_company]]</f>
        <v>0.33333333333333331</v>
      </c>
      <c r="O4104" s="19">
        <v>3</v>
      </c>
    </row>
    <row r="4105" spans="1:15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VLOOKUP(Data[[#This Row],[dept]],Dept_Indexing[],2,FALSE)</f>
        <v>8</v>
      </c>
      <c r="L4105">
        <f>VLOOKUP(Data[[#This Row],[salary]],Salary_Index[],2,FALSE)</f>
        <v>1</v>
      </c>
      <c r="M4105" s="19">
        <f>LOG10(Data[[#This Row],[time_spend_company]])</f>
        <v>0.47712125471966244</v>
      </c>
      <c r="N4105" s="19">
        <f>1/Data[[#This Row],[time_spend_company]]</f>
        <v>0.33333333333333331</v>
      </c>
      <c r="O4105" s="19">
        <v>3</v>
      </c>
    </row>
    <row r="4106" spans="1:15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VLOOKUP(Data[[#This Row],[dept]],Dept_Indexing[],2,FALSE)</f>
        <v>8</v>
      </c>
      <c r="L4106">
        <f>VLOOKUP(Data[[#This Row],[salary]],Salary_Index[],2,FALSE)</f>
        <v>1</v>
      </c>
      <c r="M4106" s="19">
        <f>LOG10(Data[[#This Row],[time_spend_company]])</f>
        <v>0.47712125471966244</v>
      </c>
      <c r="N4106" s="19">
        <f>1/Data[[#This Row],[time_spend_company]]</f>
        <v>0.33333333333333331</v>
      </c>
      <c r="O4106" s="19">
        <v>3</v>
      </c>
    </row>
    <row r="4107" spans="1:15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VLOOKUP(Data[[#This Row],[dept]],Dept_Indexing[],2,FALSE)</f>
        <v>1</v>
      </c>
      <c r="L4107">
        <f>VLOOKUP(Data[[#This Row],[salary]],Salary_Index[],2,FALSE)</f>
        <v>1</v>
      </c>
      <c r="M4107" s="19">
        <f>LOG10(Data[[#This Row],[time_spend_company]])</f>
        <v>0.47712125471966244</v>
      </c>
      <c r="N4107" s="19">
        <f>1/Data[[#This Row],[time_spend_company]]</f>
        <v>0.33333333333333331</v>
      </c>
      <c r="O4107" s="19">
        <v>3</v>
      </c>
    </row>
    <row r="4108" spans="1:15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VLOOKUP(Data[[#This Row],[dept]],Dept_Indexing[],2,FALSE)</f>
        <v>2</v>
      </c>
      <c r="L4108">
        <f>VLOOKUP(Data[[#This Row],[salary]],Salary_Index[],2,FALSE)</f>
        <v>1</v>
      </c>
      <c r="M4108" s="19">
        <f>LOG10(Data[[#This Row],[time_spend_company]])</f>
        <v>0.47712125471966244</v>
      </c>
      <c r="N4108" s="19">
        <f>1/Data[[#This Row],[time_spend_company]]</f>
        <v>0.33333333333333331</v>
      </c>
      <c r="O4108" s="19">
        <v>3</v>
      </c>
    </row>
    <row r="4109" spans="1:15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VLOOKUP(Data[[#This Row],[dept]],Dept_Indexing[],2,FALSE)</f>
        <v>10</v>
      </c>
      <c r="L4109">
        <f>VLOOKUP(Data[[#This Row],[salary]],Salary_Index[],2,FALSE)</f>
        <v>2</v>
      </c>
      <c r="M4109" s="19">
        <f>LOG10(Data[[#This Row],[time_spend_company]])</f>
        <v>0.47712125471966244</v>
      </c>
      <c r="N4109" s="19">
        <f>1/Data[[#This Row],[time_spend_company]]</f>
        <v>0.33333333333333331</v>
      </c>
      <c r="O4109" s="19">
        <v>3</v>
      </c>
    </row>
    <row r="4110" spans="1:15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VLOOKUP(Data[[#This Row],[dept]],Dept_Indexing[],2,FALSE)</f>
        <v>10</v>
      </c>
      <c r="L4110">
        <f>VLOOKUP(Data[[#This Row],[salary]],Salary_Index[],2,FALSE)</f>
        <v>2</v>
      </c>
      <c r="M4110" s="19">
        <f>LOG10(Data[[#This Row],[time_spend_company]])</f>
        <v>0.47712125471966244</v>
      </c>
      <c r="N4110" s="19">
        <f>1/Data[[#This Row],[time_spend_company]]</f>
        <v>0.33333333333333331</v>
      </c>
      <c r="O4110" s="19">
        <v>3</v>
      </c>
    </row>
    <row r="4111" spans="1:15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VLOOKUP(Data[[#This Row],[dept]],Dept_Indexing[],2,FALSE)</f>
        <v>10</v>
      </c>
      <c r="L4111">
        <f>VLOOKUP(Data[[#This Row],[salary]],Salary_Index[],2,FALSE)</f>
        <v>2</v>
      </c>
      <c r="M4111" s="19">
        <f>LOG10(Data[[#This Row],[time_spend_company]])</f>
        <v>0.47712125471966244</v>
      </c>
      <c r="N4111" s="19">
        <f>1/Data[[#This Row],[time_spend_company]]</f>
        <v>0.33333333333333331</v>
      </c>
      <c r="O4111" s="19">
        <v>3</v>
      </c>
    </row>
    <row r="4112" spans="1:15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VLOOKUP(Data[[#This Row],[dept]],Dept_Indexing[],2,FALSE)</f>
        <v>10</v>
      </c>
      <c r="L4112">
        <f>VLOOKUP(Data[[#This Row],[salary]],Salary_Index[],2,FALSE)</f>
        <v>2</v>
      </c>
      <c r="M4112" s="19">
        <f>LOG10(Data[[#This Row],[time_spend_company]])</f>
        <v>0.47712125471966244</v>
      </c>
      <c r="N4112" s="19">
        <f>1/Data[[#This Row],[time_spend_company]]</f>
        <v>0.33333333333333331</v>
      </c>
      <c r="O4112" s="19">
        <v>3</v>
      </c>
    </row>
    <row r="4113" spans="1:15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VLOOKUP(Data[[#This Row],[dept]],Dept_Indexing[],2,FALSE)</f>
        <v>10</v>
      </c>
      <c r="L4113">
        <f>VLOOKUP(Data[[#This Row],[salary]],Salary_Index[],2,FALSE)</f>
        <v>2</v>
      </c>
      <c r="M4113" s="19">
        <f>LOG10(Data[[#This Row],[time_spend_company]])</f>
        <v>0.47712125471966244</v>
      </c>
      <c r="N4113" s="19">
        <f>1/Data[[#This Row],[time_spend_company]]</f>
        <v>0.33333333333333331</v>
      </c>
      <c r="O4113" s="19">
        <v>3</v>
      </c>
    </row>
    <row r="4114" spans="1:15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VLOOKUP(Data[[#This Row],[dept]],Dept_Indexing[],2,FALSE)</f>
        <v>9</v>
      </c>
      <c r="L4114">
        <f>VLOOKUP(Data[[#This Row],[salary]],Salary_Index[],2,FALSE)</f>
        <v>2</v>
      </c>
      <c r="M4114" s="19">
        <f>LOG10(Data[[#This Row],[time_spend_company]])</f>
        <v>0.47712125471966244</v>
      </c>
      <c r="N4114" s="19">
        <f>1/Data[[#This Row],[time_spend_company]]</f>
        <v>0.33333333333333331</v>
      </c>
      <c r="O4114" s="19">
        <v>3</v>
      </c>
    </row>
    <row r="4115" spans="1:15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VLOOKUP(Data[[#This Row],[dept]],Dept_Indexing[],2,FALSE)</f>
        <v>9</v>
      </c>
      <c r="L4115">
        <f>VLOOKUP(Data[[#This Row],[salary]],Salary_Index[],2,FALSE)</f>
        <v>2</v>
      </c>
      <c r="M4115" s="19">
        <f>LOG10(Data[[#This Row],[time_spend_company]])</f>
        <v>0.47712125471966244</v>
      </c>
      <c r="N4115" s="19">
        <f>1/Data[[#This Row],[time_spend_company]]</f>
        <v>0.33333333333333331</v>
      </c>
      <c r="O4115" s="19">
        <v>3</v>
      </c>
    </row>
    <row r="4116" spans="1:15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VLOOKUP(Data[[#This Row],[dept]],Dept_Indexing[],2,FALSE)</f>
        <v>3</v>
      </c>
      <c r="L4116">
        <f>VLOOKUP(Data[[#This Row],[salary]],Salary_Index[],2,FALSE)</f>
        <v>1</v>
      </c>
      <c r="M4116" s="19">
        <f>LOG10(Data[[#This Row],[time_spend_company]])</f>
        <v>0.47712125471966244</v>
      </c>
      <c r="N4116" s="19">
        <f>1/Data[[#This Row],[time_spend_company]]</f>
        <v>0.33333333333333331</v>
      </c>
      <c r="O4116" s="19">
        <v>3</v>
      </c>
    </row>
    <row r="4117" spans="1:15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VLOOKUP(Data[[#This Row],[dept]],Dept_Indexing[],2,FALSE)</f>
        <v>3</v>
      </c>
      <c r="L4117">
        <f>VLOOKUP(Data[[#This Row],[salary]],Salary_Index[],2,FALSE)</f>
        <v>1</v>
      </c>
      <c r="M4117" s="19">
        <f>LOG10(Data[[#This Row],[time_spend_company]])</f>
        <v>0.47712125471966244</v>
      </c>
      <c r="N4117" s="19">
        <f>1/Data[[#This Row],[time_spend_company]]</f>
        <v>0.33333333333333331</v>
      </c>
      <c r="O4117" s="19">
        <v>3</v>
      </c>
    </row>
    <row r="4118" spans="1:15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VLOOKUP(Data[[#This Row],[dept]],Dept_Indexing[],2,FALSE)</f>
        <v>3</v>
      </c>
      <c r="L4118">
        <f>VLOOKUP(Data[[#This Row],[salary]],Salary_Index[],2,FALSE)</f>
        <v>1</v>
      </c>
      <c r="M4118" s="19">
        <f>LOG10(Data[[#This Row],[time_spend_company]])</f>
        <v>0.47712125471966244</v>
      </c>
      <c r="N4118" s="19">
        <f>1/Data[[#This Row],[time_spend_company]]</f>
        <v>0.33333333333333331</v>
      </c>
      <c r="O4118" s="19">
        <v>3</v>
      </c>
    </row>
    <row r="4119" spans="1:15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VLOOKUP(Data[[#This Row],[dept]],Dept_Indexing[],2,FALSE)</f>
        <v>6</v>
      </c>
      <c r="L4119">
        <f>VLOOKUP(Data[[#This Row],[salary]],Salary_Index[],2,FALSE)</f>
        <v>1</v>
      </c>
      <c r="M4119" s="19">
        <f>LOG10(Data[[#This Row],[time_spend_company]])</f>
        <v>0.47712125471966244</v>
      </c>
      <c r="N4119" s="19">
        <f>1/Data[[#This Row],[time_spend_company]]</f>
        <v>0.33333333333333331</v>
      </c>
      <c r="O4119" s="19">
        <v>3</v>
      </c>
    </row>
    <row r="4120" spans="1:15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VLOOKUP(Data[[#This Row],[dept]],Dept_Indexing[],2,FALSE)</f>
        <v>7</v>
      </c>
      <c r="L4120">
        <f>VLOOKUP(Data[[#This Row],[salary]],Salary_Index[],2,FALSE)</f>
        <v>1</v>
      </c>
      <c r="M4120" s="19">
        <f>LOG10(Data[[#This Row],[time_spend_company]])</f>
        <v>0.47712125471966244</v>
      </c>
      <c r="N4120" s="19">
        <f>1/Data[[#This Row],[time_spend_company]]</f>
        <v>0.33333333333333331</v>
      </c>
      <c r="O4120" s="19">
        <v>3</v>
      </c>
    </row>
    <row r="4121" spans="1:15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VLOOKUP(Data[[#This Row],[dept]],Dept_Indexing[],2,FALSE)</f>
        <v>7</v>
      </c>
      <c r="L4121">
        <f>VLOOKUP(Data[[#This Row],[salary]],Salary_Index[],2,FALSE)</f>
        <v>1</v>
      </c>
      <c r="M4121" s="19">
        <f>LOG10(Data[[#This Row],[time_spend_company]])</f>
        <v>0.47712125471966244</v>
      </c>
      <c r="N4121" s="19">
        <f>1/Data[[#This Row],[time_spend_company]]</f>
        <v>0.33333333333333331</v>
      </c>
      <c r="O4121" s="19">
        <v>3</v>
      </c>
    </row>
    <row r="4122" spans="1:15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VLOOKUP(Data[[#This Row],[dept]],Dept_Indexing[],2,FALSE)</f>
        <v>7</v>
      </c>
      <c r="L4122">
        <f>VLOOKUP(Data[[#This Row],[salary]],Salary_Index[],2,FALSE)</f>
        <v>1</v>
      </c>
      <c r="M4122" s="19">
        <f>LOG10(Data[[#This Row],[time_spend_company]])</f>
        <v>0.47712125471966244</v>
      </c>
      <c r="N4122" s="19">
        <f>1/Data[[#This Row],[time_spend_company]]</f>
        <v>0.33333333333333331</v>
      </c>
      <c r="O4122" s="19">
        <v>3</v>
      </c>
    </row>
    <row r="4123" spans="1:15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VLOOKUP(Data[[#This Row],[dept]],Dept_Indexing[],2,FALSE)</f>
        <v>9</v>
      </c>
      <c r="L4123">
        <f>VLOOKUP(Data[[#This Row],[salary]],Salary_Index[],2,FALSE)</f>
        <v>2</v>
      </c>
      <c r="M4123" s="19">
        <f>LOG10(Data[[#This Row],[time_spend_company]])</f>
        <v>0.47712125471966244</v>
      </c>
      <c r="N4123" s="19">
        <f>1/Data[[#This Row],[time_spend_company]]</f>
        <v>0.33333333333333331</v>
      </c>
      <c r="O4123" s="19">
        <v>3</v>
      </c>
    </row>
    <row r="4124" spans="1:15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VLOOKUP(Data[[#This Row],[dept]],Dept_Indexing[],2,FALSE)</f>
        <v>4</v>
      </c>
      <c r="L4124">
        <f>VLOOKUP(Data[[#This Row],[salary]],Salary_Index[],2,FALSE)</f>
        <v>2</v>
      </c>
      <c r="M4124" s="19">
        <f>LOG10(Data[[#This Row],[time_spend_company]])</f>
        <v>0.47712125471966244</v>
      </c>
      <c r="N4124" s="19">
        <f>1/Data[[#This Row],[time_spend_company]]</f>
        <v>0.33333333333333331</v>
      </c>
      <c r="O4124" s="19">
        <v>3</v>
      </c>
    </row>
    <row r="4125" spans="1:15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VLOOKUP(Data[[#This Row],[dept]],Dept_Indexing[],2,FALSE)</f>
        <v>5</v>
      </c>
      <c r="L4125">
        <f>VLOOKUP(Data[[#This Row],[salary]],Salary_Index[],2,FALSE)</f>
        <v>2</v>
      </c>
      <c r="M4125" s="19">
        <f>LOG10(Data[[#This Row],[time_spend_company]])</f>
        <v>0.47712125471966244</v>
      </c>
      <c r="N4125" s="19">
        <f>1/Data[[#This Row],[time_spend_company]]</f>
        <v>0.33333333333333331</v>
      </c>
      <c r="O4125" s="19">
        <v>3</v>
      </c>
    </row>
    <row r="4126" spans="1:15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VLOOKUP(Data[[#This Row],[dept]],Dept_Indexing[],2,FALSE)</f>
        <v>5</v>
      </c>
      <c r="L4126">
        <f>VLOOKUP(Data[[#This Row],[salary]],Salary_Index[],2,FALSE)</f>
        <v>2</v>
      </c>
      <c r="M4126" s="19">
        <f>LOG10(Data[[#This Row],[time_spend_company]])</f>
        <v>0.47712125471966244</v>
      </c>
      <c r="N4126" s="19">
        <f>1/Data[[#This Row],[time_spend_company]]</f>
        <v>0.33333333333333331</v>
      </c>
      <c r="O4126" s="19">
        <v>3</v>
      </c>
    </row>
    <row r="4127" spans="1:15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VLOOKUP(Data[[#This Row],[dept]],Dept_Indexing[],2,FALSE)</f>
        <v>8</v>
      </c>
      <c r="L4127">
        <f>VLOOKUP(Data[[#This Row],[salary]],Salary_Index[],2,FALSE)</f>
        <v>2</v>
      </c>
      <c r="M4127" s="19">
        <f>LOG10(Data[[#This Row],[time_spend_company]])</f>
        <v>0.47712125471966244</v>
      </c>
      <c r="N4127" s="19">
        <f>1/Data[[#This Row],[time_spend_company]]</f>
        <v>0.33333333333333331</v>
      </c>
      <c r="O4127" s="19">
        <v>3</v>
      </c>
    </row>
    <row r="4128" spans="1:15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VLOOKUP(Data[[#This Row],[dept]],Dept_Indexing[],2,FALSE)</f>
        <v>8</v>
      </c>
      <c r="L4128">
        <f>VLOOKUP(Data[[#This Row],[salary]],Salary_Index[],2,FALSE)</f>
        <v>2</v>
      </c>
      <c r="M4128" s="19">
        <f>LOG10(Data[[#This Row],[time_spend_company]])</f>
        <v>0.47712125471966244</v>
      </c>
      <c r="N4128" s="19">
        <f>1/Data[[#This Row],[time_spend_company]]</f>
        <v>0.33333333333333331</v>
      </c>
      <c r="O4128" s="19">
        <v>3</v>
      </c>
    </row>
    <row r="4129" spans="1:15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VLOOKUP(Data[[#This Row],[dept]],Dept_Indexing[],2,FALSE)</f>
        <v>8</v>
      </c>
      <c r="L4129">
        <f>VLOOKUP(Data[[#This Row],[salary]],Salary_Index[],2,FALSE)</f>
        <v>2</v>
      </c>
      <c r="M4129" s="19">
        <f>LOG10(Data[[#This Row],[time_spend_company]])</f>
        <v>0.47712125471966244</v>
      </c>
      <c r="N4129" s="19">
        <f>1/Data[[#This Row],[time_spend_company]]</f>
        <v>0.33333333333333331</v>
      </c>
      <c r="O4129" s="19">
        <v>3</v>
      </c>
    </row>
    <row r="4130" spans="1:15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VLOOKUP(Data[[#This Row],[dept]],Dept_Indexing[],2,FALSE)</f>
        <v>8</v>
      </c>
      <c r="L4130">
        <f>VLOOKUP(Data[[#This Row],[salary]],Salary_Index[],2,FALSE)</f>
        <v>2</v>
      </c>
      <c r="M4130" s="19">
        <f>LOG10(Data[[#This Row],[time_spend_company]])</f>
        <v>0.47712125471966244</v>
      </c>
      <c r="N4130" s="19">
        <f>1/Data[[#This Row],[time_spend_company]]</f>
        <v>0.33333333333333331</v>
      </c>
      <c r="O4130" s="19">
        <v>3</v>
      </c>
    </row>
    <row r="4131" spans="1:15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VLOOKUP(Data[[#This Row],[dept]],Dept_Indexing[],2,FALSE)</f>
        <v>8</v>
      </c>
      <c r="L4131">
        <f>VLOOKUP(Data[[#This Row],[salary]],Salary_Index[],2,FALSE)</f>
        <v>2</v>
      </c>
      <c r="M4131" s="19">
        <f>LOG10(Data[[#This Row],[time_spend_company]])</f>
        <v>0.47712125471966244</v>
      </c>
      <c r="N4131" s="19">
        <f>1/Data[[#This Row],[time_spend_company]]</f>
        <v>0.33333333333333331</v>
      </c>
      <c r="O4131" s="19">
        <v>3</v>
      </c>
    </row>
    <row r="4132" spans="1:15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VLOOKUP(Data[[#This Row],[dept]],Dept_Indexing[],2,FALSE)</f>
        <v>8</v>
      </c>
      <c r="L4132">
        <f>VLOOKUP(Data[[#This Row],[salary]],Salary_Index[],2,FALSE)</f>
        <v>2</v>
      </c>
      <c r="M4132" s="19">
        <f>LOG10(Data[[#This Row],[time_spend_company]])</f>
        <v>0.47712125471966244</v>
      </c>
      <c r="N4132" s="19">
        <f>1/Data[[#This Row],[time_spend_company]]</f>
        <v>0.33333333333333331</v>
      </c>
      <c r="O4132" s="19">
        <v>3</v>
      </c>
    </row>
    <row r="4133" spans="1:15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VLOOKUP(Data[[#This Row],[dept]],Dept_Indexing[],2,FALSE)</f>
        <v>8</v>
      </c>
      <c r="L4133">
        <f>VLOOKUP(Data[[#This Row],[salary]],Salary_Index[],2,FALSE)</f>
        <v>2</v>
      </c>
      <c r="M4133" s="19">
        <f>LOG10(Data[[#This Row],[time_spend_company]])</f>
        <v>0.47712125471966244</v>
      </c>
      <c r="N4133" s="19">
        <f>1/Data[[#This Row],[time_spend_company]]</f>
        <v>0.33333333333333331</v>
      </c>
      <c r="O4133" s="19">
        <v>3</v>
      </c>
    </row>
    <row r="4134" spans="1:15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VLOOKUP(Data[[#This Row],[dept]],Dept_Indexing[],2,FALSE)</f>
        <v>8</v>
      </c>
      <c r="L4134">
        <f>VLOOKUP(Data[[#This Row],[salary]],Salary_Index[],2,FALSE)</f>
        <v>2</v>
      </c>
      <c r="M4134" s="19">
        <f>LOG10(Data[[#This Row],[time_spend_company]])</f>
        <v>0.47712125471966244</v>
      </c>
      <c r="N4134" s="19">
        <f>1/Data[[#This Row],[time_spend_company]]</f>
        <v>0.33333333333333331</v>
      </c>
      <c r="O4134" s="19">
        <v>3</v>
      </c>
    </row>
    <row r="4135" spans="1:15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VLOOKUP(Data[[#This Row],[dept]],Dept_Indexing[],2,FALSE)</f>
        <v>8</v>
      </c>
      <c r="L4135">
        <f>VLOOKUP(Data[[#This Row],[salary]],Salary_Index[],2,FALSE)</f>
        <v>1</v>
      </c>
      <c r="M4135" s="19">
        <f>LOG10(Data[[#This Row],[time_spend_company]])</f>
        <v>0.47712125471966244</v>
      </c>
      <c r="N4135" s="19">
        <f>1/Data[[#This Row],[time_spend_company]]</f>
        <v>0.33333333333333331</v>
      </c>
      <c r="O4135" s="19">
        <v>3</v>
      </c>
    </row>
    <row r="4136" spans="1:15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VLOOKUP(Data[[#This Row],[dept]],Dept_Indexing[],2,FALSE)</f>
        <v>8</v>
      </c>
      <c r="L4136">
        <f>VLOOKUP(Data[[#This Row],[salary]],Salary_Index[],2,FALSE)</f>
        <v>1</v>
      </c>
      <c r="M4136" s="19">
        <f>LOG10(Data[[#This Row],[time_spend_company]])</f>
        <v>0.47712125471966244</v>
      </c>
      <c r="N4136" s="19">
        <f>1/Data[[#This Row],[time_spend_company]]</f>
        <v>0.33333333333333331</v>
      </c>
      <c r="O4136" s="19">
        <v>3</v>
      </c>
    </row>
    <row r="4137" spans="1:15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VLOOKUP(Data[[#This Row],[dept]],Dept_Indexing[],2,FALSE)</f>
        <v>8</v>
      </c>
      <c r="L4137">
        <f>VLOOKUP(Data[[#This Row],[salary]],Salary_Index[],2,FALSE)</f>
        <v>1</v>
      </c>
      <c r="M4137" s="19">
        <f>LOG10(Data[[#This Row],[time_spend_company]])</f>
        <v>0.47712125471966244</v>
      </c>
      <c r="N4137" s="19">
        <f>1/Data[[#This Row],[time_spend_company]]</f>
        <v>0.33333333333333331</v>
      </c>
      <c r="O4137" s="19">
        <v>3</v>
      </c>
    </row>
    <row r="4138" spans="1:15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VLOOKUP(Data[[#This Row],[dept]],Dept_Indexing[],2,FALSE)</f>
        <v>1</v>
      </c>
      <c r="L4138">
        <f>VLOOKUP(Data[[#This Row],[salary]],Salary_Index[],2,FALSE)</f>
        <v>1</v>
      </c>
      <c r="M4138" s="19">
        <f>LOG10(Data[[#This Row],[time_spend_company]])</f>
        <v>0.47712125471966244</v>
      </c>
      <c r="N4138" s="19">
        <f>1/Data[[#This Row],[time_spend_company]]</f>
        <v>0.33333333333333331</v>
      </c>
      <c r="O4138" s="19">
        <v>3</v>
      </c>
    </row>
    <row r="4139" spans="1:15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VLOOKUP(Data[[#This Row],[dept]],Dept_Indexing[],2,FALSE)</f>
        <v>1</v>
      </c>
      <c r="L4139">
        <f>VLOOKUP(Data[[#This Row],[salary]],Salary_Index[],2,FALSE)</f>
        <v>1</v>
      </c>
      <c r="M4139" s="19">
        <f>LOG10(Data[[#This Row],[time_spend_company]])</f>
        <v>0.47712125471966244</v>
      </c>
      <c r="N4139" s="19">
        <f>1/Data[[#This Row],[time_spend_company]]</f>
        <v>0.33333333333333331</v>
      </c>
      <c r="O4139" s="19">
        <v>3</v>
      </c>
    </row>
    <row r="4140" spans="1:15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VLOOKUP(Data[[#This Row],[dept]],Dept_Indexing[],2,FALSE)</f>
        <v>1</v>
      </c>
      <c r="L4140">
        <f>VLOOKUP(Data[[#This Row],[salary]],Salary_Index[],2,FALSE)</f>
        <v>1</v>
      </c>
      <c r="M4140" s="19">
        <f>LOG10(Data[[#This Row],[time_spend_company]])</f>
        <v>0.47712125471966244</v>
      </c>
      <c r="N4140" s="19">
        <f>1/Data[[#This Row],[time_spend_company]]</f>
        <v>0.33333333333333331</v>
      </c>
      <c r="O4140" s="19">
        <v>3</v>
      </c>
    </row>
    <row r="4141" spans="1:15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VLOOKUP(Data[[#This Row],[dept]],Dept_Indexing[],2,FALSE)</f>
        <v>2</v>
      </c>
      <c r="L4141">
        <f>VLOOKUP(Data[[#This Row],[salary]],Salary_Index[],2,FALSE)</f>
        <v>1</v>
      </c>
      <c r="M4141" s="19">
        <f>LOG10(Data[[#This Row],[time_spend_company]])</f>
        <v>0.47712125471966244</v>
      </c>
      <c r="N4141" s="19">
        <f>1/Data[[#This Row],[time_spend_company]]</f>
        <v>0.33333333333333331</v>
      </c>
      <c r="O4141" s="19">
        <v>3</v>
      </c>
    </row>
    <row r="4142" spans="1:15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VLOOKUP(Data[[#This Row],[dept]],Dept_Indexing[],2,FALSE)</f>
        <v>2</v>
      </c>
      <c r="L4142">
        <f>VLOOKUP(Data[[#This Row],[salary]],Salary_Index[],2,FALSE)</f>
        <v>1</v>
      </c>
      <c r="M4142" s="19">
        <f>LOG10(Data[[#This Row],[time_spend_company]])</f>
        <v>0.47712125471966244</v>
      </c>
      <c r="N4142" s="19">
        <f>1/Data[[#This Row],[time_spend_company]]</f>
        <v>0.33333333333333331</v>
      </c>
      <c r="O4142" s="19">
        <v>3</v>
      </c>
    </row>
    <row r="4143" spans="1:15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VLOOKUP(Data[[#This Row],[dept]],Dept_Indexing[],2,FALSE)</f>
        <v>10</v>
      </c>
      <c r="L4143">
        <f>VLOOKUP(Data[[#This Row],[salary]],Salary_Index[],2,FALSE)</f>
        <v>1</v>
      </c>
      <c r="M4143" s="19">
        <f>LOG10(Data[[#This Row],[time_spend_company]])</f>
        <v>0.47712125471966244</v>
      </c>
      <c r="N4143" s="19">
        <f>1/Data[[#This Row],[time_spend_company]]</f>
        <v>0.33333333333333331</v>
      </c>
      <c r="O4143" s="19">
        <v>3</v>
      </c>
    </row>
    <row r="4144" spans="1:15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VLOOKUP(Data[[#This Row],[dept]],Dept_Indexing[],2,FALSE)</f>
        <v>10</v>
      </c>
      <c r="L4144">
        <f>VLOOKUP(Data[[#This Row],[salary]],Salary_Index[],2,FALSE)</f>
        <v>1</v>
      </c>
      <c r="M4144" s="19">
        <f>LOG10(Data[[#This Row],[time_spend_company]])</f>
        <v>0.47712125471966244</v>
      </c>
      <c r="N4144" s="19">
        <f>1/Data[[#This Row],[time_spend_company]]</f>
        <v>0.33333333333333331</v>
      </c>
      <c r="O4144" s="19">
        <v>3</v>
      </c>
    </row>
    <row r="4145" spans="1:15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VLOOKUP(Data[[#This Row],[dept]],Dept_Indexing[],2,FALSE)</f>
        <v>10</v>
      </c>
      <c r="L4145">
        <f>VLOOKUP(Data[[#This Row],[salary]],Salary_Index[],2,FALSE)</f>
        <v>1</v>
      </c>
      <c r="M4145" s="19">
        <f>LOG10(Data[[#This Row],[time_spend_company]])</f>
        <v>0.47712125471966244</v>
      </c>
      <c r="N4145" s="19">
        <f>1/Data[[#This Row],[time_spend_company]]</f>
        <v>0.33333333333333331</v>
      </c>
      <c r="O4145" s="19">
        <v>3</v>
      </c>
    </row>
    <row r="4146" spans="1:15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VLOOKUP(Data[[#This Row],[dept]],Dept_Indexing[],2,FALSE)</f>
        <v>10</v>
      </c>
      <c r="L4146">
        <f>VLOOKUP(Data[[#This Row],[salary]],Salary_Index[],2,FALSE)</f>
        <v>2</v>
      </c>
      <c r="M4146" s="19">
        <f>LOG10(Data[[#This Row],[time_spend_company]])</f>
        <v>0.47712125471966244</v>
      </c>
      <c r="N4146" s="19">
        <f>1/Data[[#This Row],[time_spend_company]]</f>
        <v>0.33333333333333331</v>
      </c>
      <c r="O4146" s="19">
        <v>3</v>
      </c>
    </row>
    <row r="4147" spans="1:15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VLOOKUP(Data[[#This Row],[dept]],Dept_Indexing[],2,FALSE)</f>
        <v>9</v>
      </c>
      <c r="L4147">
        <f>VLOOKUP(Data[[#This Row],[salary]],Salary_Index[],2,FALSE)</f>
        <v>2</v>
      </c>
      <c r="M4147" s="19">
        <f>LOG10(Data[[#This Row],[time_spend_company]])</f>
        <v>0.47712125471966244</v>
      </c>
      <c r="N4147" s="19">
        <f>1/Data[[#This Row],[time_spend_company]]</f>
        <v>0.33333333333333331</v>
      </c>
      <c r="O4147" s="19">
        <v>3</v>
      </c>
    </row>
    <row r="4148" spans="1:15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VLOOKUP(Data[[#This Row],[dept]],Dept_Indexing[],2,FALSE)</f>
        <v>9</v>
      </c>
      <c r="L4148">
        <f>VLOOKUP(Data[[#This Row],[salary]],Salary_Index[],2,FALSE)</f>
        <v>2</v>
      </c>
      <c r="M4148" s="19">
        <f>LOG10(Data[[#This Row],[time_spend_company]])</f>
        <v>0.47712125471966244</v>
      </c>
      <c r="N4148" s="19">
        <f>1/Data[[#This Row],[time_spend_company]]</f>
        <v>0.33333333333333331</v>
      </c>
      <c r="O4148" s="19">
        <v>3</v>
      </c>
    </row>
    <row r="4149" spans="1:15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VLOOKUP(Data[[#This Row],[dept]],Dept_Indexing[],2,FALSE)</f>
        <v>9</v>
      </c>
      <c r="L4149">
        <f>VLOOKUP(Data[[#This Row],[salary]],Salary_Index[],2,FALSE)</f>
        <v>2</v>
      </c>
      <c r="M4149" s="19">
        <f>LOG10(Data[[#This Row],[time_spend_company]])</f>
        <v>0.47712125471966244</v>
      </c>
      <c r="N4149" s="19">
        <f>1/Data[[#This Row],[time_spend_company]]</f>
        <v>0.33333333333333331</v>
      </c>
      <c r="O4149" s="19">
        <v>3</v>
      </c>
    </row>
    <row r="4150" spans="1:15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VLOOKUP(Data[[#This Row],[dept]],Dept_Indexing[],2,FALSE)</f>
        <v>9</v>
      </c>
      <c r="L4150">
        <f>VLOOKUP(Data[[#This Row],[salary]],Salary_Index[],2,FALSE)</f>
        <v>3</v>
      </c>
      <c r="M4150" s="19">
        <f>LOG10(Data[[#This Row],[time_spend_company]])</f>
        <v>0.47712125471966244</v>
      </c>
      <c r="N4150" s="19">
        <f>1/Data[[#This Row],[time_spend_company]]</f>
        <v>0.33333333333333331</v>
      </c>
      <c r="O4150" s="19">
        <v>3</v>
      </c>
    </row>
    <row r="4151" spans="1:15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VLOOKUP(Data[[#This Row],[dept]],Dept_Indexing[],2,FALSE)</f>
        <v>9</v>
      </c>
      <c r="L4151">
        <f>VLOOKUP(Data[[#This Row],[salary]],Salary_Index[],2,FALSE)</f>
        <v>2</v>
      </c>
      <c r="M4151" s="19">
        <f>LOG10(Data[[#This Row],[time_spend_company]])</f>
        <v>0.47712125471966244</v>
      </c>
      <c r="N4151" s="19">
        <f>1/Data[[#This Row],[time_spend_company]]</f>
        <v>0.33333333333333331</v>
      </c>
      <c r="O4151" s="19">
        <v>3</v>
      </c>
    </row>
    <row r="4152" spans="1:15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VLOOKUP(Data[[#This Row],[dept]],Dept_Indexing[],2,FALSE)</f>
        <v>10</v>
      </c>
      <c r="L4152">
        <f>VLOOKUP(Data[[#This Row],[salary]],Salary_Index[],2,FALSE)</f>
        <v>2</v>
      </c>
      <c r="M4152" s="19">
        <f>LOG10(Data[[#This Row],[time_spend_company]])</f>
        <v>0.47712125471966244</v>
      </c>
      <c r="N4152" s="19">
        <f>1/Data[[#This Row],[time_spend_company]]</f>
        <v>0.33333333333333331</v>
      </c>
      <c r="O4152" s="19">
        <v>3</v>
      </c>
    </row>
    <row r="4153" spans="1:15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VLOOKUP(Data[[#This Row],[dept]],Dept_Indexing[],2,FALSE)</f>
        <v>10</v>
      </c>
      <c r="L4153">
        <f>VLOOKUP(Data[[#This Row],[salary]],Salary_Index[],2,FALSE)</f>
        <v>2</v>
      </c>
      <c r="M4153" s="19">
        <f>LOG10(Data[[#This Row],[time_spend_company]])</f>
        <v>0.47712125471966244</v>
      </c>
      <c r="N4153" s="19">
        <f>1/Data[[#This Row],[time_spend_company]]</f>
        <v>0.33333333333333331</v>
      </c>
      <c r="O4153" s="19">
        <v>3</v>
      </c>
    </row>
    <row r="4154" spans="1:15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VLOOKUP(Data[[#This Row],[dept]],Dept_Indexing[],2,FALSE)</f>
        <v>3</v>
      </c>
      <c r="L4154">
        <f>VLOOKUP(Data[[#This Row],[salary]],Salary_Index[],2,FALSE)</f>
        <v>1</v>
      </c>
      <c r="M4154" s="19">
        <f>LOG10(Data[[#This Row],[time_spend_company]])</f>
        <v>0.47712125471966244</v>
      </c>
      <c r="N4154" s="19">
        <f>1/Data[[#This Row],[time_spend_company]]</f>
        <v>0.33333333333333331</v>
      </c>
      <c r="O4154" s="19">
        <v>3</v>
      </c>
    </row>
    <row r="4155" spans="1:15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VLOOKUP(Data[[#This Row],[dept]],Dept_Indexing[],2,FALSE)</f>
        <v>3</v>
      </c>
      <c r="L4155">
        <f>VLOOKUP(Data[[#This Row],[salary]],Salary_Index[],2,FALSE)</f>
        <v>1</v>
      </c>
      <c r="M4155" s="19">
        <f>LOG10(Data[[#This Row],[time_spend_company]])</f>
        <v>0.47712125471966244</v>
      </c>
      <c r="N4155" s="19">
        <f>1/Data[[#This Row],[time_spend_company]]</f>
        <v>0.33333333333333331</v>
      </c>
      <c r="O4155" s="19">
        <v>3</v>
      </c>
    </row>
    <row r="4156" spans="1:15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VLOOKUP(Data[[#This Row],[dept]],Dept_Indexing[],2,FALSE)</f>
        <v>3</v>
      </c>
      <c r="L4156">
        <f>VLOOKUP(Data[[#This Row],[salary]],Salary_Index[],2,FALSE)</f>
        <v>1</v>
      </c>
      <c r="M4156" s="19">
        <f>LOG10(Data[[#This Row],[time_spend_company]])</f>
        <v>0.47712125471966244</v>
      </c>
      <c r="N4156" s="19">
        <f>1/Data[[#This Row],[time_spend_company]]</f>
        <v>0.33333333333333331</v>
      </c>
      <c r="O4156" s="19">
        <v>3</v>
      </c>
    </row>
    <row r="4157" spans="1:15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VLOOKUP(Data[[#This Row],[dept]],Dept_Indexing[],2,FALSE)</f>
        <v>6</v>
      </c>
      <c r="L4157">
        <f>VLOOKUP(Data[[#This Row],[salary]],Salary_Index[],2,FALSE)</f>
        <v>1</v>
      </c>
      <c r="M4157" s="19">
        <f>LOG10(Data[[#This Row],[time_spend_company]])</f>
        <v>0.47712125471966244</v>
      </c>
      <c r="N4157" s="19">
        <f>1/Data[[#This Row],[time_spend_company]]</f>
        <v>0.33333333333333331</v>
      </c>
      <c r="O4157" s="19">
        <v>3</v>
      </c>
    </row>
    <row r="4158" spans="1:15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VLOOKUP(Data[[#This Row],[dept]],Dept_Indexing[],2,FALSE)</f>
        <v>7</v>
      </c>
      <c r="L4158">
        <f>VLOOKUP(Data[[#This Row],[salary]],Salary_Index[],2,FALSE)</f>
        <v>1</v>
      </c>
      <c r="M4158" s="19">
        <f>LOG10(Data[[#This Row],[time_spend_company]])</f>
        <v>0.47712125471966244</v>
      </c>
      <c r="N4158" s="19">
        <f>1/Data[[#This Row],[time_spend_company]]</f>
        <v>0.33333333333333331</v>
      </c>
      <c r="O4158" s="19">
        <v>3</v>
      </c>
    </row>
    <row r="4159" spans="1:15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VLOOKUP(Data[[#This Row],[dept]],Dept_Indexing[],2,FALSE)</f>
        <v>7</v>
      </c>
      <c r="L4159">
        <f>VLOOKUP(Data[[#This Row],[salary]],Salary_Index[],2,FALSE)</f>
        <v>1</v>
      </c>
      <c r="M4159" s="19">
        <f>LOG10(Data[[#This Row],[time_spend_company]])</f>
        <v>0.47712125471966244</v>
      </c>
      <c r="N4159" s="19">
        <f>1/Data[[#This Row],[time_spend_company]]</f>
        <v>0.33333333333333331</v>
      </c>
      <c r="O4159" s="19">
        <v>3</v>
      </c>
    </row>
    <row r="4160" spans="1:15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VLOOKUP(Data[[#This Row],[dept]],Dept_Indexing[],2,FALSE)</f>
        <v>7</v>
      </c>
      <c r="L4160">
        <f>VLOOKUP(Data[[#This Row],[salary]],Salary_Index[],2,FALSE)</f>
        <v>1</v>
      </c>
      <c r="M4160" s="19">
        <f>LOG10(Data[[#This Row],[time_spend_company]])</f>
        <v>0.47712125471966244</v>
      </c>
      <c r="N4160" s="19">
        <f>1/Data[[#This Row],[time_spend_company]]</f>
        <v>0.33333333333333331</v>
      </c>
      <c r="O4160" s="19">
        <v>3</v>
      </c>
    </row>
    <row r="4161" spans="1:15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VLOOKUP(Data[[#This Row],[dept]],Dept_Indexing[],2,FALSE)</f>
        <v>5</v>
      </c>
      <c r="L4161">
        <f>VLOOKUP(Data[[#This Row],[salary]],Salary_Index[],2,FALSE)</f>
        <v>1</v>
      </c>
      <c r="M4161" s="19">
        <f>LOG10(Data[[#This Row],[time_spend_company]])</f>
        <v>0.47712125471966244</v>
      </c>
      <c r="N4161" s="19">
        <f>1/Data[[#This Row],[time_spend_company]]</f>
        <v>0.33333333333333331</v>
      </c>
      <c r="O4161" s="19">
        <v>3</v>
      </c>
    </row>
    <row r="4162" spans="1:15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VLOOKUP(Data[[#This Row],[dept]],Dept_Indexing[],2,FALSE)</f>
        <v>10</v>
      </c>
      <c r="L4162">
        <f>VLOOKUP(Data[[#This Row],[salary]],Salary_Index[],2,FALSE)</f>
        <v>2</v>
      </c>
      <c r="M4162" s="19">
        <f>LOG10(Data[[#This Row],[time_spend_company]])</f>
        <v>0.47712125471966244</v>
      </c>
      <c r="N4162" s="19">
        <f>1/Data[[#This Row],[time_spend_company]]</f>
        <v>0.33333333333333331</v>
      </c>
      <c r="O4162" s="19">
        <v>3</v>
      </c>
    </row>
    <row r="4163" spans="1:15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VLOOKUP(Data[[#This Row],[dept]],Dept_Indexing[],2,FALSE)</f>
        <v>4</v>
      </c>
      <c r="L4163">
        <f>VLOOKUP(Data[[#This Row],[salary]],Salary_Index[],2,FALSE)</f>
        <v>2</v>
      </c>
      <c r="M4163" s="19">
        <f>LOG10(Data[[#This Row],[time_spend_company]])</f>
        <v>0.47712125471966244</v>
      </c>
      <c r="N4163" s="19">
        <f>1/Data[[#This Row],[time_spend_company]]</f>
        <v>0.33333333333333331</v>
      </c>
      <c r="O4163" s="19">
        <v>3</v>
      </c>
    </row>
    <row r="4164" spans="1:15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VLOOKUP(Data[[#This Row],[dept]],Dept_Indexing[],2,FALSE)</f>
        <v>5</v>
      </c>
      <c r="L4164">
        <f>VLOOKUP(Data[[#This Row],[salary]],Salary_Index[],2,FALSE)</f>
        <v>2</v>
      </c>
      <c r="M4164" s="19">
        <f>LOG10(Data[[#This Row],[time_spend_company]])</f>
        <v>0.47712125471966244</v>
      </c>
      <c r="N4164" s="19">
        <f>1/Data[[#This Row],[time_spend_company]]</f>
        <v>0.33333333333333331</v>
      </c>
      <c r="O4164" s="19">
        <v>3</v>
      </c>
    </row>
    <row r="4165" spans="1:15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VLOOKUP(Data[[#This Row],[dept]],Dept_Indexing[],2,FALSE)</f>
        <v>8</v>
      </c>
      <c r="L4165">
        <f>VLOOKUP(Data[[#This Row],[salary]],Salary_Index[],2,FALSE)</f>
        <v>2</v>
      </c>
      <c r="M4165" s="19">
        <f>LOG10(Data[[#This Row],[time_spend_company]])</f>
        <v>0.47712125471966244</v>
      </c>
      <c r="N4165" s="19">
        <f>1/Data[[#This Row],[time_spend_company]]</f>
        <v>0.33333333333333331</v>
      </c>
      <c r="O4165" s="19">
        <v>3</v>
      </c>
    </row>
    <row r="4166" spans="1:15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VLOOKUP(Data[[#This Row],[dept]],Dept_Indexing[],2,FALSE)</f>
        <v>8</v>
      </c>
      <c r="L4166">
        <f>VLOOKUP(Data[[#This Row],[salary]],Salary_Index[],2,FALSE)</f>
        <v>2</v>
      </c>
      <c r="M4166" s="19">
        <f>LOG10(Data[[#This Row],[time_spend_company]])</f>
        <v>0.47712125471966244</v>
      </c>
      <c r="N4166" s="19">
        <f>1/Data[[#This Row],[time_spend_company]]</f>
        <v>0.33333333333333331</v>
      </c>
      <c r="O4166" s="19">
        <v>3</v>
      </c>
    </row>
    <row r="4167" spans="1:15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VLOOKUP(Data[[#This Row],[dept]],Dept_Indexing[],2,FALSE)</f>
        <v>8</v>
      </c>
      <c r="L4167">
        <f>VLOOKUP(Data[[#This Row],[salary]],Salary_Index[],2,FALSE)</f>
        <v>2</v>
      </c>
      <c r="M4167" s="19">
        <f>LOG10(Data[[#This Row],[time_spend_company]])</f>
        <v>0.47712125471966244</v>
      </c>
      <c r="N4167" s="19">
        <f>1/Data[[#This Row],[time_spend_company]]</f>
        <v>0.33333333333333331</v>
      </c>
      <c r="O4167" s="19">
        <v>3</v>
      </c>
    </row>
    <row r="4168" spans="1:15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VLOOKUP(Data[[#This Row],[dept]],Dept_Indexing[],2,FALSE)</f>
        <v>8</v>
      </c>
      <c r="L4168">
        <f>VLOOKUP(Data[[#This Row],[salary]],Salary_Index[],2,FALSE)</f>
        <v>2</v>
      </c>
      <c r="M4168" s="19">
        <f>LOG10(Data[[#This Row],[time_spend_company]])</f>
        <v>0.47712125471966244</v>
      </c>
      <c r="N4168" s="19">
        <f>1/Data[[#This Row],[time_spend_company]]</f>
        <v>0.33333333333333331</v>
      </c>
      <c r="O4168" s="19">
        <v>3</v>
      </c>
    </row>
    <row r="4169" spans="1:15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VLOOKUP(Data[[#This Row],[dept]],Dept_Indexing[],2,FALSE)</f>
        <v>8</v>
      </c>
      <c r="L4169">
        <f>VLOOKUP(Data[[#This Row],[salary]],Salary_Index[],2,FALSE)</f>
        <v>2</v>
      </c>
      <c r="M4169" s="19">
        <f>LOG10(Data[[#This Row],[time_spend_company]])</f>
        <v>0.47712125471966244</v>
      </c>
      <c r="N4169" s="19">
        <f>1/Data[[#This Row],[time_spend_company]]</f>
        <v>0.33333333333333331</v>
      </c>
      <c r="O4169" s="19">
        <v>3</v>
      </c>
    </row>
    <row r="4170" spans="1:15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VLOOKUP(Data[[#This Row],[dept]],Dept_Indexing[],2,FALSE)</f>
        <v>8</v>
      </c>
      <c r="L4170">
        <f>VLOOKUP(Data[[#This Row],[salary]],Salary_Index[],2,FALSE)</f>
        <v>1</v>
      </c>
      <c r="M4170" s="19">
        <f>LOG10(Data[[#This Row],[time_spend_company]])</f>
        <v>0.47712125471966244</v>
      </c>
      <c r="N4170" s="19">
        <f>1/Data[[#This Row],[time_spend_company]]</f>
        <v>0.33333333333333331</v>
      </c>
      <c r="O4170" s="19">
        <v>3</v>
      </c>
    </row>
    <row r="4171" spans="1:15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VLOOKUP(Data[[#This Row],[dept]],Dept_Indexing[],2,FALSE)</f>
        <v>8</v>
      </c>
      <c r="L4171">
        <f>VLOOKUP(Data[[#This Row],[salary]],Salary_Index[],2,FALSE)</f>
        <v>1</v>
      </c>
      <c r="M4171" s="19">
        <f>LOG10(Data[[#This Row],[time_spend_company]])</f>
        <v>0.47712125471966244</v>
      </c>
      <c r="N4171" s="19">
        <f>1/Data[[#This Row],[time_spend_company]]</f>
        <v>0.33333333333333331</v>
      </c>
      <c r="O4171" s="19">
        <v>3</v>
      </c>
    </row>
    <row r="4172" spans="1:15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VLOOKUP(Data[[#This Row],[dept]],Dept_Indexing[],2,FALSE)</f>
        <v>1</v>
      </c>
      <c r="L4172">
        <f>VLOOKUP(Data[[#This Row],[salary]],Salary_Index[],2,FALSE)</f>
        <v>1</v>
      </c>
      <c r="M4172" s="19">
        <f>LOG10(Data[[#This Row],[time_spend_company]])</f>
        <v>0.47712125471966244</v>
      </c>
      <c r="N4172" s="19">
        <f>1/Data[[#This Row],[time_spend_company]]</f>
        <v>0.33333333333333331</v>
      </c>
      <c r="O4172" s="19">
        <v>3</v>
      </c>
    </row>
    <row r="4173" spans="1:15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VLOOKUP(Data[[#This Row],[dept]],Dept_Indexing[],2,FALSE)</f>
        <v>2</v>
      </c>
      <c r="L4173">
        <f>VLOOKUP(Data[[#This Row],[salary]],Salary_Index[],2,FALSE)</f>
        <v>1</v>
      </c>
      <c r="M4173" s="19">
        <f>LOG10(Data[[#This Row],[time_spend_company]])</f>
        <v>0.47712125471966244</v>
      </c>
      <c r="N4173" s="19">
        <f>1/Data[[#This Row],[time_spend_company]]</f>
        <v>0.33333333333333331</v>
      </c>
      <c r="O4173" s="19">
        <v>3</v>
      </c>
    </row>
    <row r="4174" spans="1:15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VLOOKUP(Data[[#This Row],[dept]],Dept_Indexing[],2,FALSE)</f>
        <v>10</v>
      </c>
      <c r="L4174">
        <f>VLOOKUP(Data[[#This Row],[salary]],Salary_Index[],2,FALSE)</f>
        <v>1</v>
      </c>
      <c r="M4174" s="19">
        <f>LOG10(Data[[#This Row],[time_spend_company]])</f>
        <v>0.47712125471966244</v>
      </c>
      <c r="N4174" s="19">
        <f>1/Data[[#This Row],[time_spend_company]]</f>
        <v>0.33333333333333331</v>
      </c>
      <c r="O4174" s="19">
        <v>3</v>
      </c>
    </row>
    <row r="4175" spans="1:15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VLOOKUP(Data[[#This Row],[dept]],Dept_Indexing[],2,FALSE)</f>
        <v>10</v>
      </c>
      <c r="L4175">
        <f>VLOOKUP(Data[[#This Row],[salary]],Salary_Index[],2,FALSE)</f>
        <v>1</v>
      </c>
      <c r="M4175" s="19">
        <f>LOG10(Data[[#This Row],[time_spend_company]])</f>
        <v>0.47712125471966244</v>
      </c>
      <c r="N4175" s="19">
        <f>1/Data[[#This Row],[time_spend_company]]</f>
        <v>0.33333333333333331</v>
      </c>
      <c r="O4175" s="19">
        <v>3</v>
      </c>
    </row>
    <row r="4176" spans="1:15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VLOOKUP(Data[[#This Row],[dept]],Dept_Indexing[],2,FALSE)</f>
        <v>10</v>
      </c>
      <c r="L4176">
        <f>VLOOKUP(Data[[#This Row],[salary]],Salary_Index[],2,FALSE)</f>
        <v>1</v>
      </c>
      <c r="M4176" s="19">
        <f>LOG10(Data[[#This Row],[time_spend_company]])</f>
        <v>0.47712125471966244</v>
      </c>
      <c r="N4176" s="19">
        <f>1/Data[[#This Row],[time_spend_company]]</f>
        <v>0.33333333333333331</v>
      </c>
      <c r="O4176" s="19">
        <v>3</v>
      </c>
    </row>
    <row r="4177" spans="1:15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VLOOKUP(Data[[#This Row],[dept]],Dept_Indexing[],2,FALSE)</f>
        <v>10</v>
      </c>
      <c r="L4177">
        <f>VLOOKUP(Data[[#This Row],[salary]],Salary_Index[],2,FALSE)</f>
        <v>1</v>
      </c>
      <c r="M4177" s="19">
        <f>LOG10(Data[[#This Row],[time_spend_company]])</f>
        <v>0.47712125471966244</v>
      </c>
      <c r="N4177" s="19">
        <f>1/Data[[#This Row],[time_spend_company]]</f>
        <v>0.33333333333333331</v>
      </c>
      <c r="O4177" s="19">
        <v>3</v>
      </c>
    </row>
    <row r="4178" spans="1:15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VLOOKUP(Data[[#This Row],[dept]],Dept_Indexing[],2,FALSE)</f>
        <v>10</v>
      </c>
      <c r="L4178">
        <f>VLOOKUP(Data[[#This Row],[salary]],Salary_Index[],2,FALSE)</f>
        <v>1</v>
      </c>
      <c r="M4178" s="19">
        <f>LOG10(Data[[#This Row],[time_spend_company]])</f>
        <v>0.47712125471966244</v>
      </c>
      <c r="N4178" s="19">
        <f>1/Data[[#This Row],[time_spend_company]]</f>
        <v>0.33333333333333331</v>
      </c>
      <c r="O4178" s="19">
        <v>3</v>
      </c>
    </row>
    <row r="4179" spans="1:15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VLOOKUP(Data[[#This Row],[dept]],Dept_Indexing[],2,FALSE)</f>
        <v>10</v>
      </c>
      <c r="L4179">
        <f>VLOOKUP(Data[[#This Row],[salary]],Salary_Index[],2,FALSE)</f>
        <v>2</v>
      </c>
      <c r="M4179" s="19">
        <f>LOG10(Data[[#This Row],[time_spend_company]])</f>
        <v>0.47712125471966244</v>
      </c>
      <c r="N4179" s="19">
        <f>1/Data[[#This Row],[time_spend_company]]</f>
        <v>0.33333333333333331</v>
      </c>
      <c r="O4179" s="19">
        <v>3</v>
      </c>
    </row>
    <row r="4180" spans="1:15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VLOOKUP(Data[[#This Row],[dept]],Dept_Indexing[],2,FALSE)</f>
        <v>10</v>
      </c>
      <c r="L4180">
        <f>VLOOKUP(Data[[#This Row],[salary]],Salary_Index[],2,FALSE)</f>
        <v>2</v>
      </c>
      <c r="M4180" s="19">
        <f>LOG10(Data[[#This Row],[time_spend_company]])</f>
        <v>0.47712125471966244</v>
      </c>
      <c r="N4180" s="19">
        <f>1/Data[[#This Row],[time_spend_company]]</f>
        <v>0.33333333333333331</v>
      </c>
      <c r="O4180" s="19">
        <v>3</v>
      </c>
    </row>
    <row r="4181" spans="1:15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VLOOKUP(Data[[#This Row],[dept]],Dept_Indexing[],2,FALSE)</f>
        <v>10</v>
      </c>
      <c r="L4181">
        <f>VLOOKUP(Data[[#This Row],[salary]],Salary_Index[],2,FALSE)</f>
        <v>2</v>
      </c>
      <c r="M4181" s="19">
        <f>LOG10(Data[[#This Row],[time_spend_company]])</f>
        <v>0.47712125471966244</v>
      </c>
      <c r="N4181" s="19">
        <f>1/Data[[#This Row],[time_spend_company]]</f>
        <v>0.33333333333333331</v>
      </c>
      <c r="O4181" s="19">
        <v>3</v>
      </c>
    </row>
    <row r="4182" spans="1:15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VLOOKUP(Data[[#This Row],[dept]],Dept_Indexing[],2,FALSE)</f>
        <v>9</v>
      </c>
      <c r="L4182">
        <f>VLOOKUP(Data[[#This Row],[salary]],Salary_Index[],2,FALSE)</f>
        <v>2</v>
      </c>
      <c r="M4182" s="19">
        <f>LOG10(Data[[#This Row],[time_spend_company]])</f>
        <v>0.47712125471966244</v>
      </c>
      <c r="N4182" s="19">
        <f>1/Data[[#This Row],[time_spend_company]]</f>
        <v>0.33333333333333331</v>
      </c>
      <c r="O4182" s="19">
        <v>3</v>
      </c>
    </row>
    <row r="4183" spans="1:15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VLOOKUP(Data[[#This Row],[dept]],Dept_Indexing[],2,FALSE)</f>
        <v>9</v>
      </c>
      <c r="L4183">
        <f>VLOOKUP(Data[[#This Row],[salary]],Salary_Index[],2,FALSE)</f>
        <v>2</v>
      </c>
      <c r="M4183" s="19">
        <f>LOG10(Data[[#This Row],[time_spend_company]])</f>
        <v>0.47712125471966244</v>
      </c>
      <c r="N4183" s="19">
        <f>1/Data[[#This Row],[time_spend_company]]</f>
        <v>0.33333333333333331</v>
      </c>
      <c r="O4183" s="19">
        <v>3</v>
      </c>
    </row>
    <row r="4184" spans="1:15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VLOOKUP(Data[[#This Row],[dept]],Dept_Indexing[],2,FALSE)</f>
        <v>9</v>
      </c>
      <c r="L4184">
        <f>VLOOKUP(Data[[#This Row],[salary]],Salary_Index[],2,FALSE)</f>
        <v>2</v>
      </c>
      <c r="M4184" s="19">
        <f>LOG10(Data[[#This Row],[time_spend_company]])</f>
        <v>0.47712125471966244</v>
      </c>
      <c r="N4184" s="19">
        <f>1/Data[[#This Row],[time_spend_company]]</f>
        <v>0.33333333333333331</v>
      </c>
      <c r="O4184" s="19">
        <v>3</v>
      </c>
    </row>
    <row r="4185" spans="1:15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VLOOKUP(Data[[#This Row],[dept]],Dept_Indexing[],2,FALSE)</f>
        <v>9</v>
      </c>
      <c r="L4185">
        <f>VLOOKUP(Data[[#This Row],[salary]],Salary_Index[],2,FALSE)</f>
        <v>2</v>
      </c>
      <c r="M4185" s="19">
        <f>LOG10(Data[[#This Row],[time_spend_company]])</f>
        <v>0.47712125471966244</v>
      </c>
      <c r="N4185" s="19">
        <f>1/Data[[#This Row],[time_spend_company]]</f>
        <v>0.33333333333333331</v>
      </c>
      <c r="O4185" s="19">
        <v>3</v>
      </c>
    </row>
    <row r="4186" spans="1:15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VLOOKUP(Data[[#This Row],[dept]],Dept_Indexing[],2,FALSE)</f>
        <v>9</v>
      </c>
      <c r="L4186">
        <f>VLOOKUP(Data[[#This Row],[salary]],Salary_Index[],2,FALSE)</f>
        <v>2</v>
      </c>
      <c r="M4186" s="19">
        <f>LOG10(Data[[#This Row],[time_spend_company]])</f>
        <v>0.47712125471966244</v>
      </c>
      <c r="N4186" s="19">
        <f>1/Data[[#This Row],[time_spend_company]]</f>
        <v>0.33333333333333331</v>
      </c>
      <c r="O4186" s="19">
        <v>3</v>
      </c>
    </row>
    <row r="4187" spans="1:15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VLOOKUP(Data[[#This Row],[dept]],Dept_Indexing[],2,FALSE)</f>
        <v>9</v>
      </c>
      <c r="L4187">
        <f>VLOOKUP(Data[[#This Row],[salary]],Salary_Index[],2,FALSE)</f>
        <v>2</v>
      </c>
      <c r="M4187" s="19">
        <f>LOG10(Data[[#This Row],[time_spend_company]])</f>
        <v>0.47712125471966244</v>
      </c>
      <c r="N4187" s="19">
        <f>1/Data[[#This Row],[time_spend_company]]</f>
        <v>0.33333333333333331</v>
      </c>
      <c r="O4187" s="19">
        <v>3</v>
      </c>
    </row>
    <row r="4188" spans="1:15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VLOOKUP(Data[[#This Row],[dept]],Dept_Indexing[],2,FALSE)</f>
        <v>9</v>
      </c>
      <c r="L4188">
        <f>VLOOKUP(Data[[#This Row],[salary]],Salary_Index[],2,FALSE)</f>
        <v>3</v>
      </c>
      <c r="M4188" s="19">
        <f>LOG10(Data[[#This Row],[time_spend_company]])</f>
        <v>0.47712125471966244</v>
      </c>
      <c r="N4188" s="19">
        <f>1/Data[[#This Row],[time_spend_company]]</f>
        <v>0.33333333333333331</v>
      </c>
      <c r="O4188" s="19">
        <v>3</v>
      </c>
    </row>
    <row r="4189" spans="1:15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VLOOKUP(Data[[#This Row],[dept]],Dept_Indexing[],2,FALSE)</f>
        <v>10</v>
      </c>
      <c r="L4189">
        <f>VLOOKUP(Data[[#This Row],[salary]],Salary_Index[],2,FALSE)</f>
        <v>2</v>
      </c>
      <c r="M4189" s="19">
        <f>LOG10(Data[[#This Row],[time_spend_company]])</f>
        <v>0.47712125471966244</v>
      </c>
      <c r="N4189" s="19">
        <f>1/Data[[#This Row],[time_spend_company]]</f>
        <v>0.33333333333333331</v>
      </c>
      <c r="O4189" s="19">
        <v>3</v>
      </c>
    </row>
    <row r="4190" spans="1:15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VLOOKUP(Data[[#This Row],[dept]],Dept_Indexing[],2,FALSE)</f>
        <v>10</v>
      </c>
      <c r="L4190">
        <f>VLOOKUP(Data[[#This Row],[salary]],Salary_Index[],2,FALSE)</f>
        <v>2</v>
      </c>
      <c r="M4190" s="19">
        <f>LOG10(Data[[#This Row],[time_spend_company]])</f>
        <v>0.47712125471966244</v>
      </c>
      <c r="N4190" s="19">
        <f>1/Data[[#This Row],[time_spend_company]]</f>
        <v>0.33333333333333331</v>
      </c>
      <c r="O4190" s="19">
        <v>3</v>
      </c>
    </row>
    <row r="4191" spans="1:15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VLOOKUP(Data[[#This Row],[dept]],Dept_Indexing[],2,FALSE)</f>
        <v>3</v>
      </c>
      <c r="L4191">
        <f>VLOOKUP(Data[[#This Row],[salary]],Salary_Index[],2,FALSE)</f>
        <v>1</v>
      </c>
      <c r="M4191" s="19">
        <f>LOG10(Data[[#This Row],[time_spend_company]])</f>
        <v>0.47712125471966244</v>
      </c>
      <c r="N4191" s="19">
        <f>1/Data[[#This Row],[time_spend_company]]</f>
        <v>0.33333333333333331</v>
      </c>
      <c r="O4191" s="19">
        <v>3</v>
      </c>
    </row>
    <row r="4192" spans="1:15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VLOOKUP(Data[[#This Row],[dept]],Dept_Indexing[],2,FALSE)</f>
        <v>3</v>
      </c>
      <c r="L4192">
        <f>VLOOKUP(Data[[#This Row],[salary]],Salary_Index[],2,FALSE)</f>
        <v>1</v>
      </c>
      <c r="M4192" s="19">
        <f>LOG10(Data[[#This Row],[time_spend_company]])</f>
        <v>0.47712125471966244</v>
      </c>
      <c r="N4192" s="19">
        <f>1/Data[[#This Row],[time_spend_company]]</f>
        <v>0.33333333333333331</v>
      </c>
      <c r="O4192" s="19">
        <v>3</v>
      </c>
    </row>
    <row r="4193" spans="1:15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VLOOKUP(Data[[#This Row],[dept]],Dept_Indexing[],2,FALSE)</f>
        <v>3</v>
      </c>
      <c r="L4193">
        <f>VLOOKUP(Data[[#This Row],[salary]],Salary_Index[],2,FALSE)</f>
        <v>1</v>
      </c>
      <c r="M4193" s="19">
        <f>LOG10(Data[[#This Row],[time_spend_company]])</f>
        <v>0.47712125471966244</v>
      </c>
      <c r="N4193" s="19">
        <f>1/Data[[#This Row],[time_spend_company]]</f>
        <v>0.33333333333333331</v>
      </c>
      <c r="O4193" s="19">
        <v>3</v>
      </c>
    </row>
    <row r="4194" spans="1:15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VLOOKUP(Data[[#This Row],[dept]],Dept_Indexing[],2,FALSE)</f>
        <v>6</v>
      </c>
      <c r="L4194">
        <f>VLOOKUP(Data[[#This Row],[salary]],Salary_Index[],2,FALSE)</f>
        <v>1</v>
      </c>
      <c r="M4194" s="19">
        <f>LOG10(Data[[#This Row],[time_spend_company]])</f>
        <v>0.47712125471966244</v>
      </c>
      <c r="N4194" s="19">
        <f>1/Data[[#This Row],[time_spend_company]]</f>
        <v>0.33333333333333331</v>
      </c>
      <c r="O4194" s="19">
        <v>3</v>
      </c>
    </row>
    <row r="4195" spans="1:15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VLOOKUP(Data[[#This Row],[dept]],Dept_Indexing[],2,FALSE)</f>
        <v>6</v>
      </c>
      <c r="L4195">
        <f>VLOOKUP(Data[[#This Row],[salary]],Salary_Index[],2,FALSE)</f>
        <v>1</v>
      </c>
      <c r="M4195" s="19">
        <f>LOG10(Data[[#This Row],[time_spend_company]])</f>
        <v>0.47712125471966244</v>
      </c>
      <c r="N4195" s="19">
        <f>1/Data[[#This Row],[time_spend_company]]</f>
        <v>0.33333333333333331</v>
      </c>
      <c r="O4195" s="19">
        <v>3</v>
      </c>
    </row>
    <row r="4196" spans="1:15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VLOOKUP(Data[[#This Row],[dept]],Dept_Indexing[],2,FALSE)</f>
        <v>7</v>
      </c>
      <c r="L4196">
        <f>VLOOKUP(Data[[#This Row],[salary]],Salary_Index[],2,FALSE)</f>
        <v>1</v>
      </c>
      <c r="M4196" s="19">
        <f>LOG10(Data[[#This Row],[time_spend_company]])</f>
        <v>0.47712125471966244</v>
      </c>
      <c r="N4196" s="19">
        <f>1/Data[[#This Row],[time_spend_company]]</f>
        <v>0.33333333333333331</v>
      </c>
      <c r="O4196" s="19">
        <v>3</v>
      </c>
    </row>
    <row r="4197" spans="1:15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VLOOKUP(Data[[#This Row],[dept]],Dept_Indexing[],2,FALSE)</f>
        <v>5</v>
      </c>
      <c r="L4197">
        <f>VLOOKUP(Data[[#This Row],[salary]],Salary_Index[],2,FALSE)</f>
        <v>1</v>
      </c>
      <c r="M4197" s="19">
        <f>LOG10(Data[[#This Row],[time_spend_company]])</f>
        <v>0.47712125471966244</v>
      </c>
      <c r="N4197" s="19">
        <f>1/Data[[#This Row],[time_spend_company]]</f>
        <v>0.33333333333333331</v>
      </c>
      <c r="O4197" s="19">
        <v>3</v>
      </c>
    </row>
    <row r="4198" spans="1:15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VLOOKUP(Data[[#This Row],[dept]],Dept_Indexing[],2,FALSE)</f>
        <v>8</v>
      </c>
      <c r="L4198">
        <f>VLOOKUP(Data[[#This Row],[salary]],Salary_Index[],2,FALSE)</f>
        <v>1</v>
      </c>
      <c r="M4198" s="19">
        <f>LOG10(Data[[#This Row],[time_spend_company]])</f>
        <v>0.47712125471966244</v>
      </c>
      <c r="N4198" s="19">
        <f>1/Data[[#This Row],[time_spend_company]]</f>
        <v>0.33333333333333331</v>
      </c>
      <c r="O4198" s="19">
        <v>3</v>
      </c>
    </row>
    <row r="4199" spans="1:15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VLOOKUP(Data[[#This Row],[dept]],Dept_Indexing[],2,FALSE)</f>
        <v>9</v>
      </c>
      <c r="L4199">
        <f>VLOOKUP(Data[[#This Row],[salary]],Salary_Index[],2,FALSE)</f>
        <v>1</v>
      </c>
      <c r="M4199" s="19">
        <f>LOG10(Data[[#This Row],[time_spend_company]])</f>
        <v>0.47712125471966244</v>
      </c>
      <c r="N4199" s="19">
        <f>1/Data[[#This Row],[time_spend_company]]</f>
        <v>0.33333333333333331</v>
      </c>
      <c r="O4199" s="19">
        <v>3</v>
      </c>
    </row>
    <row r="4200" spans="1:15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VLOOKUP(Data[[#This Row],[dept]],Dept_Indexing[],2,FALSE)</f>
        <v>5</v>
      </c>
      <c r="L4200">
        <f>VLOOKUP(Data[[#This Row],[salary]],Salary_Index[],2,FALSE)</f>
        <v>2</v>
      </c>
      <c r="M4200" s="19">
        <f>LOG10(Data[[#This Row],[time_spend_company]])</f>
        <v>0.47712125471966244</v>
      </c>
      <c r="N4200" s="19">
        <f>1/Data[[#This Row],[time_spend_company]]</f>
        <v>0.33333333333333331</v>
      </c>
      <c r="O4200" s="19">
        <v>3</v>
      </c>
    </row>
    <row r="4201" spans="1:15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VLOOKUP(Data[[#This Row],[dept]],Dept_Indexing[],2,FALSE)</f>
        <v>5</v>
      </c>
      <c r="L4201">
        <f>VLOOKUP(Data[[#This Row],[salary]],Salary_Index[],2,FALSE)</f>
        <v>2</v>
      </c>
      <c r="M4201" s="19">
        <f>LOG10(Data[[#This Row],[time_spend_company]])</f>
        <v>0.47712125471966244</v>
      </c>
      <c r="N4201" s="19">
        <f>1/Data[[#This Row],[time_spend_company]]</f>
        <v>0.33333333333333331</v>
      </c>
      <c r="O4201" s="19">
        <v>3</v>
      </c>
    </row>
    <row r="4202" spans="1:15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VLOOKUP(Data[[#This Row],[dept]],Dept_Indexing[],2,FALSE)</f>
        <v>8</v>
      </c>
      <c r="L4202">
        <f>VLOOKUP(Data[[#This Row],[salary]],Salary_Index[],2,FALSE)</f>
        <v>2</v>
      </c>
      <c r="M4202" s="19">
        <f>LOG10(Data[[#This Row],[time_spend_company]])</f>
        <v>0.47712125471966244</v>
      </c>
      <c r="N4202" s="19">
        <f>1/Data[[#This Row],[time_spend_company]]</f>
        <v>0.33333333333333331</v>
      </c>
      <c r="O4202" s="19">
        <v>3</v>
      </c>
    </row>
    <row r="4203" spans="1:15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VLOOKUP(Data[[#This Row],[dept]],Dept_Indexing[],2,FALSE)</f>
        <v>8</v>
      </c>
      <c r="L4203">
        <f>VLOOKUP(Data[[#This Row],[salary]],Salary_Index[],2,FALSE)</f>
        <v>2</v>
      </c>
      <c r="M4203" s="19">
        <f>LOG10(Data[[#This Row],[time_spend_company]])</f>
        <v>0.47712125471966244</v>
      </c>
      <c r="N4203" s="19">
        <f>1/Data[[#This Row],[time_spend_company]]</f>
        <v>0.33333333333333331</v>
      </c>
      <c r="O4203" s="19">
        <v>3</v>
      </c>
    </row>
    <row r="4204" spans="1:15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VLOOKUP(Data[[#This Row],[dept]],Dept_Indexing[],2,FALSE)</f>
        <v>8</v>
      </c>
      <c r="L4204">
        <f>VLOOKUP(Data[[#This Row],[salary]],Salary_Index[],2,FALSE)</f>
        <v>3</v>
      </c>
      <c r="M4204" s="19">
        <f>LOG10(Data[[#This Row],[time_spend_company]])</f>
        <v>0.47712125471966244</v>
      </c>
      <c r="N4204" s="19">
        <f>1/Data[[#This Row],[time_spend_company]]</f>
        <v>0.33333333333333331</v>
      </c>
      <c r="O4204" s="19">
        <v>3</v>
      </c>
    </row>
    <row r="4205" spans="1:15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VLOOKUP(Data[[#This Row],[dept]],Dept_Indexing[],2,FALSE)</f>
        <v>8</v>
      </c>
      <c r="L4205">
        <f>VLOOKUP(Data[[#This Row],[salary]],Salary_Index[],2,FALSE)</f>
        <v>2</v>
      </c>
      <c r="M4205" s="19">
        <f>LOG10(Data[[#This Row],[time_spend_company]])</f>
        <v>0.47712125471966244</v>
      </c>
      <c r="N4205" s="19">
        <f>1/Data[[#This Row],[time_spend_company]]</f>
        <v>0.33333333333333331</v>
      </c>
      <c r="O4205" s="19">
        <v>3</v>
      </c>
    </row>
    <row r="4206" spans="1:15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VLOOKUP(Data[[#This Row],[dept]],Dept_Indexing[],2,FALSE)</f>
        <v>8</v>
      </c>
      <c r="L4206">
        <f>VLOOKUP(Data[[#This Row],[salary]],Salary_Index[],2,FALSE)</f>
        <v>2</v>
      </c>
      <c r="M4206" s="19">
        <f>LOG10(Data[[#This Row],[time_spend_company]])</f>
        <v>0.47712125471966244</v>
      </c>
      <c r="N4206" s="19">
        <f>1/Data[[#This Row],[time_spend_company]]</f>
        <v>0.33333333333333331</v>
      </c>
      <c r="O4206" s="19">
        <v>3</v>
      </c>
    </row>
    <row r="4207" spans="1:15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VLOOKUP(Data[[#This Row],[dept]],Dept_Indexing[],2,FALSE)</f>
        <v>8</v>
      </c>
      <c r="L4207">
        <f>VLOOKUP(Data[[#This Row],[salary]],Salary_Index[],2,FALSE)</f>
        <v>2</v>
      </c>
      <c r="M4207" s="19">
        <f>LOG10(Data[[#This Row],[time_spend_company]])</f>
        <v>0.47712125471966244</v>
      </c>
      <c r="N4207" s="19">
        <f>1/Data[[#This Row],[time_spend_company]]</f>
        <v>0.33333333333333331</v>
      </c>
      <c r="O4207" s="19">
        <v>3</v>
      </c>
    </row>
    <row r="4208" spans="1:15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VLOOKUP(Data[[#This Row],[dept]],Dept_Indexing[],2,FALSE)</f>
        <v>8</v>
      </c>
      <c r="L4208">
        <f>VLOOKUP(Data[[#This Row],[salary]],Salary_Index[],2,FALSE)</f>
        <v>1</v>
      </c>
      <c r="M4208" s="19">
        <f>LOG10(Data[[#This Row],[time_spend_company]])</f>
        <v>0.47712125471966244</v>
      </c>
      <c r="N4208" s="19">
        <f>1/Data[[#This Row],[time_spend_company]]</f>
        <v>0.33333333333333331</v>
      </c>
      <c r="O4208" s="19">
        <v>3</v>
      </c>
    </row>
    <row r="4209" spans="1:15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VLOOKUP(Data[[#This Row],[dept]],Dept_Indexing[],2,FALSE)</f>
        <v>8</v>
      </c>
      <c r="L4209">
        <f>VLOOKUP(Data[[#This Row],[salary]],Salary_Index[],2,FALSE)</f>
        <v>1</v>
      </c>
      <c r="M4209" s="19">
        <f>LOG10(Data[[#This Row],[time_spend_company]])</f>
        <v>0.47712125471966244</v>
      </c>
      <c r="N4209" s="19">
        <f>1/Data[[#This Row],[time_spend_company]]</f>
        <v>0.33333333333333331</v>
      </c>
      <c r="O4209" s="19">
        <v>3</v>
      </c>
    </row>
    <row r="4210" spans="1:15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VLOOKUP(Data[[#This Row],[dept]],Dept_Indexing[],2,FALSE)</f>
        <v>1</v>
      </c>
      <c r="L4210">
        <f>VLOOKUP(Data[[#This Row],[salary]],Salary_Index[],2,FALSE)</f>
        <v>1</v>
      </c>
      <c r="M4210" s="19">
        <f>LOG10(Data[[#This Row],[time_spend_company]])</f>
        <v>0.47712125471966244</v>
      </c>
      <c r="N4210" s="19">
        <f>1/Data[[#This Row],[time_spend_company]]</f>
        <v>0.33333333333333331</v>
      </c>
      <c r="O4210" s="19">
        <v>3</v>
      </c>
    </row>
    <row r="4211" spans="1:15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VLOOKUP(Data[[#This Row],[dept]],Dept_Indexing[],2,FALSE)</f>
        <v>1</v>
      </c>
      <c r="L4211">
        <f>VLOOKUP(Data[[#This Row],[salary]],Salary_Index[],2,FALSE)</f>
        <v>1</v>
      </c>
      <c r="M4211" s="19">
        <f>LOG10(Data[[#This Row],[time_spend_company]])</f>
        <v>0.47712125471966244</v>
      </c>
      <c r="N4211" s="19">
        <f>1/Data[[#This Row],[time_spend_company]]</f>
        <v>0.33333333333333331</v>
      </c>
      <c r="O4211" s="19">
        <v>3</v>
      </c>
    </row>
    <row r="4212" spans="1:15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VLOOKUP(Data[[#This Row],[dept]],Dept_Indexing[],2,FALSE)</f>
        <v>2</v>
      </c>
      <c r="L4212">
        <f>VLOOKUP(Data[[#This Row],[salary]],Salary_Index[],2,FALSE)</f>
        <v>1</v>
      </c>
      <c r="M4212" s="19">
        <f>LOG10(Data[[#This Row],[time_spend_company]])</f>
        <v>0.47712125471966244</v>
      </c>
      <c r="N4212" s="19">
        <f>1/Data[[#This Row],[time_spend_company]]</f>
        <v>0.33333333333333331</v>
      </c>
      <c r="O4212" s="19">
        <v>3</v>
      </c>
    </row>
    <row r="4213" spans="1:15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VLOOKUP(Data[[#This Row],[dept]],Dept_Indexing[],2,FALSE)</f>
        <v>2</v>
      </c>
      <c r="L4213">
        <f>VLOOKUP(Data[[#This Row],[salary]],Salary_Index[],2,FALSE)</f>
        <v>1</v>
      </c>
      <c r="M4213" s="19">
        <f>LOG10(Data[[#This Row],[time_spend_company]])</f>
        <v>0.47712125471966244</v>
      </c>
      <c r="N4213" s="19">
        <f>1/Data[[#This Row],[time_spend_company]]</f>
        <v>0.33333333333333331</v>
      </c>
      <c r="O4213" s="19">
        <v>3</v>
      </c>
    </row>
    <row r="4214" spans="1:15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VLOOKUP(Data[[#This Row],[dept]],Dept_Indexing[],2,FALSE)</f>
        <v>10</v>
      </c>
      <c r="L4214">
        <f>VLOOKUP(Data[[#This Row],[salary]],Salary_Index[],2,FALSE)</f>
        <v>1</v>
      </c>
      <c r="M4214" s="19">
        <f>LOG10(Data[[#This Row],[time_spend_company]])</f>
        <v>0.47712125471966244</v>
      </c>
      <c r="N4214" s="19">
        <f>1/Data[[#This Row],[time_spend_company]]</f>
        <v>0.33333333333333331</v>
      </c>
      <c r="O4214" s="19">
        <v>3</v>
      </c>
    </row>
    <row r="4215" spans="1:15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VLOOKUP(Data[[#This Row],[dept]],Dept_Indexing[],2,FALSE)</f>
        <v>10</v>
      </c>
      <c r="L4215">
        <f>VLOOKUP(Data[[#This Row],[salary]],Salary_Index[],2,FALSE)</f>
        <v>1</v>
      </c>
      <c r="M4215" s="19">
        <f>LOG10(Data[[#This Row],[time_spend_company]])</f>
        <v>0.47712125471966244</v>
      </c>
      <c r="N4215" s="19">
        <f>1/Data[[#This Row],[time_spend_company]]</f>
        <v>0.33333333333333331</v>
      </c>
      <c r="O4215" s="19">
        <v>3</v>
      </c>
    </row>
    <row r="4216" spans="1:15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VLOOKUP(Data[[#This Row],[dept]],Dept_Indexing[],2,FALSE)</f>
        <v>10</v>
      </c>
      <c r="L4216">
        <f>VLOOKUP(Data[[#This Row],[salary]],Salary_Index[],2,FALSE)</f>
        <v>1</v>
      </c>
      <c r="M4216" s="19">
        <f>LOG10(Data[[#This Row],[time_spend_company]])</f>
        <v>0.47712125471966244</v>
      </c>
      <c r="N4216" s="19">
        <f>1/Data[[#This Row],[time_spend_company]]</f>
        <v>0.33333333333333331</v>
      </c>
      <c r="O4216" s="19">
        <v>3</v>
      </c>
    </row>
    <row r="4217" spans="1:15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VLOOKUP(Data[[#This Row],[dept]],Dept_Indexing[],2,FALSE)</f>
        <v>10</v>
      </c>
      <c r="L4217">
        <f>VLOOKUP(Data[[#This Row],[salary]],Salary_Index[],2,FALSE)</f>
        <v>2</v>
      </c>
      <c r="M4217" s="19">
        <f>LOG10(Data[[#This Row],[time_spend_company]])</f>
        <v>0.47712125471966244</v>
      </c>
      <c r="N4217" s="19">
        <f>1/Data[[#This Row],[time_spend_company]]</f>
        <v>0.33333333333333331</v>
      </c>
      <c r="O4217" s="19">
        <v>3</v>
      </c>
    </row>
    <row r="4218" spans="1:15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VLOOKUP(Data[[#This Row],[dept]],Dept_Indexing[],2,FALSE)</f>
        <v>9</v>
      </c>
      <c r="L4218">
        <f>VLOOKUP(Data[[#This Row],[salary]],Salary_Index[],2,FALSE)</f>
        <v>2</v>
      </c>
      <c r="M4218" s="19">
        <f>LOG10(Data[[#This Row],[time_spend_company]])</f>
        <v>0.47712125471966244</v>
      </c>
      <c r="N4218" s="19">
        <f>1/Data[[#This Row],[time_spend_company]]</f>
        <v>0.33333333333333331</v>
      </c>
      <c r="O4218" s="19">
        <v>3</v>
      </c>
    </row>
    <row r="4219" spans="1:15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VLOOKUP(Data[[#This Row],[dept]],Dept_Indexing[],2,FALSE)</f>
        <v>9</v>
      </c>
      <c r="L4219">
        <f>VLOOKUP(Data[[#This Row],[salary]],Salary_Index[],2,FALSE)</f>
        <v>2</v>
      </c>
      <c r="M4219" s="19">
        <f>LOG10(Data[[#This Row],[time_spend_company]])</f>
        <v>0.47712125471966244</v>
      </c>
      <c r="N4219" s="19">
        <f>1/Data[[#This Row],[time_spend_company]]</f>
        <v>0.33333333333333331</v>
      </c>
      <c r="O4219" s="19">
        <v>3</v>
      </c>
    </row>
    <row r="4220" spans="1:15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VLOOKUP(Data[[#This Row],[dept]],Dept_Indexing[],2,FALSE)</f>
        <v>9</v>
      </c>
      <c r="L4220">
        <f>VLOOKUP(Data[[#This Row],[salary]],Salary_Index[],2,FALSE)</f>
        <v>2</v>
      </c>
      <c r="M4220" s="19">
        <f>LOG10(Data[[#This Row],[time_spend_company]])</f>
        <v>0.47712125471966244</v>
      </c>
      <c r="N4220" s="19">
        <f>1/Data[[#This Row],[time_spend_company]]</f>
        <v>0.33333333333333331</v>
      </c>
      <c r="O4220" s="19">
        <v>3</v>
      </c>
    </row>
    <row r="4221" spans="1:15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VLOOKUP(Data[[#This Row],[dept]],Dept_Indexing[],2,FALSE)</f>
        <v>9</v>
      </c>
      <c r="L4221">
        <f>VLOOKUP(Data[[#This Row],[salary]],Salary_Index[],2,FALSE)</f>
        <v>2</v>
      </c>
      <c r="M4221" s="19">
        <f>LOG10(Data[[#This Row],[time_spend_company]])</f>
        <v>0.47712125471966244</v>
      </c>
      <c r="N4221" s="19">
        <f>1/Data[[#This Row],[time_spend_company]]</f>
        <v>0.33333333333333331</v>
      </c>
      <c r="O4221" s="19">
        <v>3</v>
      </c>
    </row>
    <row r="4222" spans="1:15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VLOOKUP(Data[[#This Row],[dept]],Dept_Indexing[],2,FALSE)</f>
        <v>9</v>
      </c>
      <c r="L4222">
        <f>VLOOKUP(Data[[#This Row],[salary]],Salary_Index[],2,FALSE)</f>
        <v>2</v>
      </c>
      <c r="M4222" s="19">
        <f>LOG10(Data[[#This Row],[time_spend_company]])</f>
        <v>0.47712125471966244</v>
      </c>
      <c r="N4222" s="19">
        <f>1/Data[[#This Row],[time_spend_company]]</f>
        <v>0.33333333333333331</v>
      </c>
      <c r="O4222" s="19">
        <v>3</v>
      </c>
    </row>
    <row r="4223" spans="1:15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VLOOKUP(Data[[#This Row],[dept]],Dept_Indexing[],2,FALSE)</f>
        <v>9</v>
      </c>
      <c r="L4223">
        <f>VLOOKUP(Data[[#This Row],[salary]],Salary_Index[],2,FALSE)</f>
        <v>2</v>
      </c>
      <c r="M4223" s="19">
        <f>LOG10(Data[[#This Row],[time_spend_company]])</f>
        <v>0.47712125471966244</v>
      </c>
      <c r="N4223" s="19">
        <f>1/Data[[#This Row],[time_spend_company]]</f>
        <v>0.33333333333333331</v>
      </c>
      <c r="O4223" s="19">
        <v>3</v>
      </c>
    </row>
    <row r="4224" spans="1:15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VLOOKUP(Data[[#This Row],[dept]],Dept_Indexing[],2,FALSE)</f>
        <v>10</v>
      </c>
      <c r="L4224">
        <f>VLOOKUP(Data[[#This Row],[salary]],Salary_Index[],2,FALSE)</f>
        <v>3</v>
      </c>
      <c r="M4224" s="19">
        <f>LOG10(Data[[#This Row],[time_spend_company]])</f>
        <v>0.47712125471966244</v>
      </c>
      <c r="N4224" s="19">
        <f>1/Data[[#This Row],[time_spend_company]]</f>
        <v>0.33333333333333331</v>
      </c>
      <c r="O4224" s="19">
        <v>3</v>
      </c>
    </row>
    <row r="4225" spans="1:15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VLOOKUP(Data[[#This Row],[dept]],Dept_Indexing[],2,FALSE)</f>
        <v>10</v>
      </c>
      <c r="L4225">
        <f>VLOOKUP(Data[[#This Row],[salary]],Salary_Index[],2,FALSE)</f>
        <v>2</v>
      </c>
      <c r="M4225" s="19">
        <f>LOG10(Data[[#This Row],[time_spend_company]])</f>
        <v>0.47712125471966244</v>
      </c>
      <c r="N4225" s="19">
        <f>1/Data[[#This Row],[time_spend_company]]</f>
        <v>0.33333333333333331</v>
      </c>
      <c r="O4225" s="19">
        <v>3</v>
      </c>
    </row>
    <row r="4226" spans="1:15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VLOOKUP(Data[[#This Row],[dept]],Dept_Indexing[],2,FALSE)</f>
        <v>4</v>
      </c>
      <c r="L4226">
        <f>VLOOKUP(Data[[#This Row],[salary]],Salary_Index[],2,FALSE)</f>
        <v>2</v>
      </c>
      <c r="M4226" s="19">
        <f>LOG10(Data[[#This Row],[time_spend_company]])</f>
        <v>0.47712125471966244</v>
      </c>
      <c r="N4226" s="19">
        <f>1/Data[[#This Row],[time_spend_company]]</f>
        <v>0.33333333333333331</v>
      </c>
      <c r="O4226" s="19">
        <v>3</v>
      </c>
    </row>
    <row r="4227" spans="1:15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VLOOKUP(Data[[#This Row],[dept]],Dept_Indexing[],2,FALSE)</f>
        <v>3</v>
      </c>
      <c r="L4227">
        <f>VLOOKUP(Data[[#This Row],[salary]],Salary_Index[],2,FALSE)</f>
        <v>2</v>
      </c>
      <c r="M4227" s="19">
        <f>LOG10(Data[[#This Row],[time_spend_company]])</f>
        <v>0.47712125471966244</v>
      </c>
      <c r="N4227" s="19">
        <f>1/Data[[#This Row],[time_spend_company]]</f>
        <v>0.33333333333333331</v>
      </c>
      <c r="O4227" s="19">
        <v>3</v>
      </c>
    </row>
    <row r="4228" spans="1:15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VLOOKUP(Data[[#This Row],[dept]],Dept_Indexing[],2,FALSE)</f>
        <v>3</v>
      </c>
      <c r="L4228">
        <f>VLOOKUP(Data[[#This Row],[salary]],Salary_Index[],2,FALSE)</f>
        <v>1</v>
      </c>
      <c r="M4228" s="19">
        <f>LOG10(Data[[#This Row],[time_spend_company]])</f>
        <v>0.47712125471966244</v>
      </c>
      <c r="N4228" s="19">
        <f>1/Data[[#This Row],[time_spend_company]]</f>
        <v>0.33333333333333331</v>
      </c>
      <c r="O4228" s="19">
        <v>3</v>
      </c>
    </row>
    <row r="4229" spans="1:15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VLOOKUP(Data[[#This Row],[dept]],Dept_Indexing[],2,FALSE)</f>
        <v>6</v>
      </c>
      <c r="L4229">
        <f>VLOOKUP(Data[[#This Row],[salary]],Salary_Index[],2,FALSE)</f>
        <v>1</v>
      </c>
      <c r="M4229" s="19">
        <f>LOG10(Data[[#This Row],[time_spend_company]])</f>
        <v>0.47712125471966244</v>
      </c>
      <c r="N4229" s="19">
        <f>1/Data[[#This Row],[time_spend_company]]</f>
        <v>0.33333333333333331</v>
      </c>
      <c r="O4229" s="19">
        <v>3</v>
      </c>
    </row>
    <row r="4230" spans="1:15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VLOOKUP(Data[[#This Row],[dept]],Dept_Indexing[],2,FALSE)</f>
        <v>3</v>
      </c>
      <c r="L4230">
        <f>VLOOKUP(Data[[#This Row],[salary]],Salary_Index[],2,FALSE)</f>
        <v>1</v>
      </c>
      <c r="M4230" s="19">
        <f>LOG10(Data[[#This Row],[time_spend_company]])</f>
        <v>0.47712125471966244</v>
      </c>
      <c r="N4230" s="19">
        <f>1/Data[[#This Row],[time_spend_company]]</f>
        <v>0.33333333333333331</v>
      </c>
      <c r="O4230" s="19">
        <v>3</v>
      </c>
    </row>
    <row r="4231" spans="1:15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VLOOKUP(Data[[#This Row],[dept]],Dept_Indexing[],2,FALSE)</f>
        <v>7</v>
      </c>
      <c r="L4231">
        <f>VLOOKUP(Data[[#This Row],[salary]],Salary_Index[],2,FALSE)</f>
        <v>1</v>
      </c>
      <c r="M4231" s="19">
        <f>LOG10(Data[[#This Row],[time_spend_company]])</f>
        <v>0.47712125471966244</v>
      </c>
      <c r="N4231" s="19">
        <f>1/Data[[#This Row],[time_spend_company]]</f>
        <v>0.33333333333333331</v>
      </c>
      <c r="O4231" s="19">
        <v>3</v>
      </c>
    </row>
    <row r="4232" spans="1:15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VLOOKUP(Data[[#This Row],[dept]],Dept_Indexing[],2,FALSE)</f>
        <v>5</v>
      </c>
      <c r="L4232">
        <f>VLOOKUP(Data[[#This Row],[salary]],Salary_Index[],2,FALSE)</f>
        <v>1</v>
      </c>
      <c r="M4232" s="19">
        <f>LOG10(Data[[#This Row],[time_spend_company]])</f>
        <v>0.47712125471966244</v>
      </c>
      <c r="N4232" s="19">
        <f>1/Data[[#This Row],[time_spend_company]]</f>
        <v>0.33333333333333331</v>
      </c>
      <c r="O4232" s="19">
        <v>3</v>
      </c>
    </row>
    <row r="4233" spans="1:15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VLOOKUP(Data[[#This Row],[dept]],Dept_Indexing[],2,FALSE)</f>
        <v>5</v>
      </c>
      <c r="L4233">
        <f>VLOOKUP(Data[[#This Row],[salary]],Salary_Index[],2,FALSE)</f>
        <v>1</v>
      </c>
      <c r="M4233" s="19">
        <f>LOG10(Data[[#This Row],[time_spend_company]])</f>
        <v>0.47712125471966244</v>
      </c>
      <c r="N4233" s="19">
        <f>1/Data[[#This Row],[time_spend_company]]</f>
        <v>0.33333333333333331</v>
      </c>
      <c r="O4233" s="19">
        <v>3</v>
      </c>
    </row>
    <row r="4234" spans="1:15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VLOOKUP(Data[[#This Row],[dept]],Dept_Indexing[],2,FALSE)</f>
        <v>1</v>
      </c>
      <c r="L4234">
        <f>VLOOKUP(Data[[#This Row],[salary]],Salary_Index[],2,FALSE)</f>
        <v>1</v>
      </c>
      <c r="M4234" s="19">
        <f>LOG10(Data[[#This Row],[time_spend_company]])</f>
        <v>0.47712125471966244</v>
      </c>
      <c r="N4234" s="19">
        <f>1/Data[[#This Row],[time_spend_company]]</f>
        <v>0.33333333333333331</v>
      </c>
      <c r="O4234" s="19">
        <v>3</v>
      </c>
    </row>
    <row r="4235" spans="1:15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VLOOKUP(Data[[#This Row],[dept]],Dept_Indexing[],2,FALSE)</f>
        <v>9</v>
      </c>
      <c r="L4235">
        <f>VLOOKUP(Data[[#This Row],[salary]],Salary_Index[],2,FALSE)</f>
        <v>1</v>
      </c>
      <c r="M4235" s="19">
        <f>LOG10(Data[[#This Row],[time_spend_company]])</f>
        <v>0.47712125471966244</v>
      </c>
      <c r="N4235" s="19">
        <f>1/Data[[#This Row],[time_spend_company]]</f>
        <v>0.33333333333333331</v>
      </c>
      <c r="O4235" s="19">
        <v>3</v>
      </c>
    </row>
    <row r="4236" spans="1:15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VLOOKUP(Data[[#This Row],[dept]],Dept_Indexing[],2,FALSE)</f>
        <v>4</v>
      </c>
      <c r="L4236">
        <f>VLOOKUP(Data[[#This Row],[salary]],Salary_Index[],2,FALSE)</f>
        <v>1</v>
      </c>
      <c r="M4236" s="19">
        <f>LOG10(Data[[#This Row],[time_spend_company]])</f>
        <v>0.47712125471966244</v>
      </c>
      <c r="N4236" s="19">
        <f>1/Data[[#This Row],[time_spend_company]]</f>
        <v>0.33333333333333331</v>
      </c>
      <c r="O4236" s="19">
        <v>3</v>
      </c>
    </row>
    <row r="4237" spans="1:15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VLOOKUP(Data[[#This Row],[dept]],Dept_Indexing[],2,FALSE)</f>
        <v>5</v>
      </c>
      <c r="L4237">
        <f>VLOOKUP(Data[[#This Row],[salary]],Salary_Index[],2,FALSE)</f>
        <v>1</v>
      </c>
      <c r="M4237" s="19">
        <f>LOG10(Data[[#This Row],[time_spend_company]])</f>
        <v>0.47712125471966244</v>
      </c>
      <c r="N4237" s="19">
        <f>1/Data[[#This Row],[time_spend_company]]</f>
        <v>0.33333333333333331</v>
      </c>
      <c r="O4237" s="19">
        <v>3</v>
      </c>
    </row>
    <row r="4238" spans="1:15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VLOOKUP(Data[[#This Row],[dept]],Dept_Indexing[],2,FALSE)</f>
        <v>5</v>
      </c>
      <c r="L4238">
        <f>VLOOKUP(Data[[#This Row],[salary]],Salary_Index[],2,FALSE)</f>
        <v>2</v>
      </c>
      <c r="M4238" s="19">
        <f>LOG10(Data[[#This Row],[time_spend_company]])</f>
        <v>0.47712125471966244</v>
      </c>
      <c r="N4238" s="19">
        <f>1/Data[[#This Row],[time_spend_company]]</f>
        <v>0.33333333333333331</v>
      </c>
      <c r="O4238" s="19">
        <v>3</v>
      </c>
    </row>
    <row r="4239" spans="1:15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VLOOKUP(Data[[#This Row],[dept]],Dept_Indexing[],2,FALSE)</f>
        <v>8</v>
      </c>
      <c r="L4239">
        <f>VLOOKUP(Data[[#This Row],[salary]],Salary_Index[],2,FALSE)</f>
        <v>2</v>
      </c>
      <c r="M4239" s="19">
        <f>LOG10(Data[[#This Row],[time_spend_company]])</f>
        <v>0.47712125471966244</v>
      </c>
      <c r="N4239" s="19">
        <f>1/Data[[#This Row],[time_spend_company]]</f>
        <v>0.33333333333333331</v>
      </c>
      <c r="O4239" s="19">
        <v>3</v>
      </c>
    </row>
    <row r="4240" spans="1:15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VLOOKUP(Data[[#This Row],[dept]],Dept_Indexing[],2,FALSE)</f>
        <v>8</v>
      </c>
      <c r="L4240">
        <f>VLOOKUP(Data[[#This Row],[salary]],Salary_Index[],2,FALSE)</f>
        <v>2</v>
      </c>
      <c r="M4240" s="19">
        <f>LOG10(Data[[#This Row],[time_spend_company]])</f>
        <v>0.47712125471966244</v>
      </c>
      <c r="N4240" s="19">
        <f>1/Data[[#This Row],[time_spend_company]]</f>
        <v>0.33333333333333331</v>
      </c>
      <c r="O4240" s="19">
        <v>3</v>
      </c>
    </row>
    <row r="4241" spans="1:15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VLOOKUP(Data[[#This Row],[dept]],Dept_Indexing[],2,FALSE)</f>
        <v>8</v>
      </c>
      <c r="L4241">
        <f>VLOOKUP(Data[[#This Row],[salary]],Salary_Index[],2,FALSE)</f>
        <v>2</v>
      </c>
      <c r="M4241" s="19">
        <f>LOG10(Data[[#This Row],[time_spend_company]])</f>
        <v>0.47712125471966244</v>
      </c>
      <c r="N4241" s="19">
        <f>1/Data[[#This Row],[time_spend_company]]</f>
        <v>0.33333333333333331</v>
      </c>
      <c r="O4241" s="19">
        <v>3</v>
      </c>
    </row>
    <row r="4242" spans="1:15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VLOOKUP(Data[[#This Row],[dept]],Dept_Indexing[],2,FALSE)</f>
        <v>8</v>
      </c>
      <c r="L4242">
        <f>VLOOKUP(Data[[#This Row],[salary]],Salary_Index[],2,FALSE)</f>
        <v>2</v>
      </c>
      <c r="M4242" s="19">
        <f>LOG10(Data[[#This Row],[time_spend_company]])</f>
        <v>0.47712125471966244</v>
      </c>
      <c r="N4242" s="19">
        <f>1/Data[[#This Row],[time_spend_company]]</f>
        <v>0.33333333333333331</v>
      </c>
      <c r="O4242" s="19">
        <v>3</v>
      </c>
    </row>
    <row r="4243" spans="1:15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VLOOKUP(Data[[#This Row],[dept]],Dept_Indexing[],2,FALSE)</f>
        <v>8</v>
      </c>
      <c r="L4243">
        <f>VLOOKUP(Data[[#This Row],[salary]],Salary_Index[],2,FALSE)</f>
        <v>1</v>
      </c>
      <c r="M4243" s="19">
        <f>LOG10(Data[[#This Row],[time_spend_company]])</f>
        <v>0.47712125471966244</v>
      </c>
      <c r="N4243" s="19">
        <f>1/Data[[#This Row],[time_spend_company]]</f>
        <v>0.33333333333333331</v>
      </c>
      <c r="O4243" s="19">
        <v>3</v>
      </c>
    </row>
    <row r="4244" spans="1:15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VLOOKUP(Data[[#This Row],[dept]],Dept_Indexing[],2,FALSE)</f>
        <v>8</v>
      </c>
      <c r="L4244">
        <f>VLOOKUP(Data[[#This Row],[salary]],Salary_Index[],2,FALSE)</f>
        <v>2</v>
      </c>
      <c r="M4244" s="19">
        <f>LOG10(Data[[#This Row],[time_spend_company]])</f>
        <v>0.47712125471966244</v>
      </c>
      <c r="N4244" s="19">
        <f>1/Data[[#This Row],[time_spend_company]]</f>
        <v>0.33333333333333331</v>
      </c>
      <c r="O4244" s="19">
        <v>3</v>
      </c>
    </row>
    <row r="4245" spans="1:15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VLOOKUP(Data[[#This Row],[dept]],Dept_Indexing[],2,FALSE)</f>
        <v>8</v>
      </c>
      <c r="L4245">
        <f>VLOOKUP(Data[[#This Row],[salary]],Salary_Index[],2,FALSE)</f>
        <v>2</v>
      </c>
      <c r="M4245" s="19">
        <f>LOG10(Data[[#This Row],[time_spend_company]])</f>
        <v>0.47712125471966244</v>
      </c>
      <c r="N4245" s="19">
        <f>1/Data[[#This Row],[time_spend_company]]</f>
        <v>0.33333333333333331</v>
      </c>
      <c r="O4245" s="19">
        <v>3</v>
      </c>
    </row>
    <row r="4246" spans="1:15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VLOOKUP(Data[[#This Row],[dept]],Dept_Indexing[],2,FALSE)</f>
        <v>8</v>
      </c>
      <c r="L4246">
        <f>VLOOKUP(Data[[#This Row],[salary]],Salary_Index[],2,FALSE)</f>
        <v>2</v>
      </c>
      <c r="M4246" s="19">
        <f>LOG10(Data[[#This Row],[time_spend_company]])</f>
        <v>0.47712125471966244</v>
      </c>
      <c r="N4246" s="19">
        <f>1/Data[[#This Row],[time_spend_company]]</f>
        <v>0.33333333333333331</v>
      </c>
      <c r="O4246" s="19">
        <v>3</v>
      </c>
    </row>
    <row r="4247" spans="1:15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VLOOKUP(Data[[#This Row],[dept]],Dept_Indexing[],2,FALSE)</f>
        <v>1</v>
      </c>
      <c r="L4247">
        <f>VLOOKUP(Data[[#This Row],[salary]],Salary_Index[],2,FALSE)</f>
        <v>1</v>
      </c>
      <c r="M4247" s="19">
        <f>LOG10(Data[[#This Row],[time_spend_company]])</f>
        <v>0.47712125471966244</v>
      </c>
      <c r="N4247" s="19">
        <f>1/Data[[#This Row],[time_spend_company]]</f>
        <v>0.33333333333333331</v>
      </c>
      <c r="O4247" s="19">
        <v>3</v>
      </c>
    </row>
    <row r="4248" spans="1:15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VLOOKUP(Data[[#This Row],[dept]],Dept_Indexing[],2,FALSE)</f>
        <v>1</v>
      </c>
      <c r="L4248">
        <f>VLOOKUP(Data[[#This Row],[salary]],Salary_Index[],2,FALSE)</f>
        <v>1</v>
      </c>
      <c r="M4248" s="19">
        <f>LOG10(Data[[#This Row],[time_spend_company]])</f>
        <v>0.47712125471966244</v>
      </c>
      <c r="N4248" s="19">
        <f>1/Data[[#This Row],[time_spend_company]]</f>
        <v>0.33333333333333331</v>
      </c>
      <c r="O4248" s="19">
        <v>3</v>
      </c>
    </row>
    <row r="4249" spans="1:15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VLOOKUP(Data[[#This Row],[dept]],Dept_Indexing[],2,FALSE)</f>
        <v>2</v>
      </c>
      <c r="L4249">
        <f>VLOOKUP(Data[[#This Row],[salary]],Salary_Index[],2,FALSE)</f>
        <v>1</v>
      </c>
      <c r="M4249" s="19">
        <f>LOG10(Data[[#This Row],[time_spend_company]])</f>
        <v>0.47712125471966244</v>
      </c>
      <c r="N4249" s="19">
        <f>1/Data[[#This Row],[time_spend_company]]</f>
        <v>0.33333333333333331</v>
      </c>
      <c r="O4249" s="19">
        <v>3</v>
      </c>
    </row>
    <row r="4250" spans="1:15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VLOOKUP(Data[[#This Row],[dept]],Dept_Indexing[],2,FALSE)</f>
        <v>2</v>
      </c>
      <c r="L4250">
        <f>VLOOKUP(Data[[#This Row],[salary]],Salary_Index[],2,FALSE)</f>
        <v>1</v>
      </c>
      <c r="M4250" s="19">
        <f>LOG10(Data[[#This Row],[time_spend_company]])</f>
        <v>0.47712125471966244</v>
      </c>
      <c r="N4250" s="19">
        <f>1/Data[[#This Row],[time_spend_company]]</f>
        <v>0.33333333333333331</v>
      </c>
      <c r="O4250" s="19">
        <v>3</v>
      </c>
    </row>
    <row r="4251" spans="1:15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VLOOKUP(Data[[#This Row],[dept]],Dept_Indexing[],2,FALSE)</f>
        <v>10</v>
      </c>
      <c r="L4251">
        <f>VLOOKUP(Data[[#This Row],[salary]],Salary_Index[],2,FALSE)</f>
        <v>1</v>
      </c>
      <c r="M4251" s="19">
        <f>LOG10(Data[[#This Row],[time_spend_company]])</f>
        <v>0.47712125471966244</v>
      </c>
      <c r="N4251" s="19">
        <f>1/Data[[#This Row],[time_spend_company]]</f>
        <v>0.33333333333333331</v>
      </c>
      <c r="O4251" s="19">
        <v>3</v>
      </c>
    </row>
    <row r="4252" spans="1:15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VLOOKUP(Data[[#This Row],[dept]],Dept_Indexing[],2,FALSE)</f>
        <v>10</v>
      </c>
      <c r="L4252">
        <f>VLOOKUP(Data[[#This Row],[salary]],Salary_Index[],2,FALSE)</f>
        <v>1</v>
      </c>
      <c r="M4252" s="19">
        <f>LOG10(Data[[#This Row],[time_spend_company]])</f>
        <v>0.47712125471966244</v>
      </c>
      <c r="N4252" s="19">
        <f>1/Data[[#This Row],[time_spend_company]]</f>
        <v>0.33333333333333331</v>
      </c>
      <c r="O4252" s="19">
        <v>3</v>
      </c>
    </row>
    <row r="4253" spans="1:15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VLOOKUP(Data[[#This Row],[dept]],Dept_Indexing[],2,FALSE)</f>
        <v>10</v>
      </c>
      <c r="L4253">
        <f>VLOOKUP(Data[[#This Row],[salary]],Salary_Index[],2,FALSE)</f>
        <v>1</v>
      </c>
      <c r="M4253" s="19">
        <f>LOG10(Data[[#This Row],[time_spend_company]])</f>
        <v>0.47712125471966244</v>
      </c>
      <c r="N4253" s="19">
        <f>1/Data[[#This Row],[time_spend_company]]</f>
        <v>0.33333333333333331</v>
      </c>
      <c r="O4253" s="19">
        <v>3</v>
      </c>
    </row>
    <row r="4254" spans="1:15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VLOOKUP(Data[[#This Row],[dept]],Dept_Indexing[],2,FALSE)</f>
        <v>9</v>
      </c>
      <c r="L4254">
        <f>VLOOKUP(Data[[#This Row],[salary]],Salary_Index[],2,FALSE)</f>
        <v>2</v>
      </c>
      <c r="M4254" s="19">
        <f>LOG10(Data[[#This Row],[time_spend_company]])</f>
        <v>0.47712125471966244</v>
      </c>
      <c r="N4254" s="19">
        <f>1/Data[[#This Row],[time_spend_company]]</f>
        <v>0.33333333333333331</v>
      </c>
      <c r="O4254" s="19">
        <v>3</v>
      </c>
    </row>
    <row r="4255" spans="1:15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VLOOKUP(Data[[#This Row],[dept]],Dept_Indexing[],2,FALSE)</f>
        <v>9</v>
      </c>
      <c r="L4255">
        <f>VLOOKUP(Data[[#This Row],[salary]],Salary_Index[],2,FALSE)</f>
        <v>2</v>
      </c>
      <c r="M4255" s="19">
        <f>LOG10(Data[[#This Row],[time_spend_company]])</f>
        <v>0.47712125471966244</v>
      </c>
      <c r="N4255" s="19">
        <f>1/Data[[#This Row],[time_spend_company]]</f>
        <v>0.33333333333333331</v>
      </c>
      <c r="O4255" s="19">
        <v>3</v>
      </c>
    </row>
    <row r="4256" spans="1:15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VLOOKUP(Data[[#This Row],[dept]],Dept_Indexing[],2,FALSE)</f>
        <v>9</v>
      </c>
      <c r="L4256">
        <f>VLOOKUP(Data[[#This Row],[salary]],Salary_Index[],2,FALSE)</f>
        <v>2</v>
      </c>
      <c r="M4256" s="19">
        <f>LOG10(Data[[#This Row],[time_spend_company]])</f>
        <v>0.47712125471966244</v>
      </c>
      <c r="N4256" s="19">
        <f>1/Data[[#This Row],[time_spend_company]]</f>
        <v>0.33333333333333331</v>
      </c>
      <c r="O4256" s="19">
        <v>3</v>
      </c>
    </row>
    <row r="4257" spans="1:15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VLOOKUP(Data[[#This Row],[dept]],Dept_Indexing[],2,FALSE)</f>
        <v>9</v>
      </c>
      <c r="L4257">
        <f>VLOOKUP(Data[[#This Row],[salary]],Salary_Index[],2,FALSE)</f>
        <v>2</v>
      </c>
      <c r="M4257" s="19">
        <f>LOG10(Data[[#This Row],[time_spend_company]])</f>
        <v>0.47712125471966244</v>
      </c>
      <c r="N4257" s="19">
        <f>1/Data[[#This Row],[time_spend_company]]</f>
        <v>0.33333333333333331</v>
      </c>
      <c r="O4257" s="19">
        <v>3</v>
      </c>
    </row>
    <row r="4258" spans="1:15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VLOOKUP(Data[[#This Row],[dept]],Dept_Indexing[],2,FALSE)</f>
        <v>9</v>
      </c>
      <c r="L4258">
        <f>VLOOKUP(Data[[#This Row],[salary]],Salary_Index[],2,FALSE)</f>
        <v>2</v>
      </c>
      <c r="M4258" s="19">
        <f>LOG10(Data[[#This Row],[time_spend_company]])</f>
        <v>0.47712125471966244</v>
      </c>
      <c r="N4258" s="19">
        <f>1/Data[[#This Row],[time_spend_company]]</f>
        <v>0.33333333333333331</v>
      </c>
      <c r="O4258" s="19">
        <v>3</v>
      </c>
    </row>
    <row r="4259" spans="1:15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VLOOKUP(Data[[#This Row],[dept]],Dept_Indexing[],2,FALSE)</f>
        <v>10</v>
      </c>
      <c r="L4259">
        <f>VLOOKUP(Data[[#This Row],[salary]],Salary_Index[],2,FALSE)</f>
        <v>3</v>
      </c>
      <c r="M4259" s="19">
        <f>LOG10(Data[[#This Row],[time_spend_company]])</f>
        <v>0.47712125471966244</v>
      </c>
      <c r="N4259" s="19">
        <f>1/Data[[#This Row],[time_spend_company]]</f>
        <v>0.33333333333333331</v>
      </c>
      <c r="O4259" s="19">
        <v>3</v>
      </c>
    </row>
    <row r="4260" spans="1:15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VLOOKUP(Data[[#This Row],[dept]],Dept_Indexing[],2,FALSE)</f>
        <v>3</v>
      </c>
      <c r="L4260">
        <f>VLOOKUP(Data[[#This Row],[salary]],Salary_Index[],2,FALSE)</f>
        <v>2</v>
      </c>
      <c r="M4260" s="19">
        <f>LOG10(Data[[#This Row],[time_spend_company]])</f>
        <v>0.47712125471966244</v>
      </c>
      <c r="N4260" s="19">
        <f>1/Data[[#This Row],[time_spend_company]]</f>
        <v>0.33333333333333331</v>
      </c>
      <c r="O4260" s="19">
        <v>3</v>
      </c>
    </row>
    <row r="4261" spans="1:15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VLOOKUP(Data[[#This Row],[dept]],Dept_Indexing[],2,FALSE)</f>
        <v>3</v>
      </c>
      <c r="L4261">
        <f>VLOOKUP(Data[[#This Row],[salary]],Salary_Index[],2,FALSE)</f>
        <v>2</v>
      </c>
      <c r="M4261" s="19">
        <f>LOG10(Data[[#This Row],[time_spend_company]])</f>
        <v>0.47712125471966244</v>
      </c>
      <c r="N4261" s="19">
        <f>1/Data[[#This Row],[time_spend_company]]</f>
        <v>0.33333333333333331</v>
      </c>
      <c r="O4261" s="19">
        <v>3</v>
      </c>
    </row>
    <row r="4262" spans="1:15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VLOOKUP(Data[[#This Row],[dept]],Dept_Indexing[],2,FALSE)</f>
        <v>6</v>
      </c>
      <c r="L4262">
        <f>VLOOKUP(Data[[#This Row],[salary]],Salary_Index[],2,FALSE)</f>
        <v>1</v>
      </c>
      <c r="M4262" s="19">
        <f>LOG10(Data[[#This Row],[time_spend_company]])</f>
        <v>0.47712125471966244</v>
      </c>
      <c r="N4262" s="19">
        <f>1/Data[[#This Row],[time_spend_company]]</f>
        <v>0.33333333333333331</v>
      </c>
      <c r="O4262" s="19">
        <v>3</v>
      </c>
    </row>
    <row r="4263" spans="1:15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VLOOKUP(Data[[#This Row],[dept]],Dept_Indexing[],2,FALSE)</f>
        <v>7</v>
      </c>
      <c r="L4263">
        <f>VLOOKUP(Data[[#This Row],[salary]],Salary_Index[],2,FALSE)</f>
        <v>1</v>
      </c>
      <c r="M4263" s="19">
        <f>LOG10(Data[[#This Row],[time_spend_company]])</f>
        <v>0.47712125471966244</v>
      </c>
      <c r="N4263" s="19">
        <f>1/Data[[#This Row],[time_spend_company]]</f>
        <v>0.33333333333333331</v>
      </c>
      <c r="O4263" s="19">
        <v>3</v>
      </c>
    </row>
    <row r="4264" spans="1:15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VLOOKUP(Data[[#This Row],[dept]],Dept_Indexing[],2,FALSE)</f>
        <v>7</v>
      </c>
      <c r="L4264">
        <f>VLOOKUP(Data[[#This Row],[salary]],Salary_Index[],2,FALSE)</f>
        <v>1</v>
      </c>
      <c r="M4264" s="19">
        <f>LOG10(Data[[#This Row],[time_spend_company]])</f>
        <v>0.47712125471966244</v>
      </c>
      <c r="N4264" s="19">
        <f>1/Data[[#This Row],[time_spend_company]]</f>
        <v>0.33333333333333331</v>
      </c>
      <c r="O4264" s="19">
        <v>3</v>
      </c>
    </row>
    <row r="4265" spans="1:15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VLOOKUP(Data[[#This Row],[dept]],Dept_Indexing[],2,FALSE)</f>
        <v>8</v>
      </c>
      <c r="L4265">
        <f>VLOOKUP(Data[[#This Row],[salary]],Salary_Index[],2,FALSE)</f>
        <v>1</v>
      </c>
      <c r="M4265" s="19">
        <f>LOG10(Data[[#This Row],[time_spend_company]])</f>
        <v>0.47712125471966244</v>
      </c>
      <c r="N4265" s="19">
        <f>1/Data[[#This Row],[time_spend_company]]</f>
        <v>0.33333333333333331</v>
      </c>
      <c r="O4265" s="19">
        <v>3</v>
      </c>
    </row>
    <row r="4266" spans="1:15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VLOOKUP(Data[[#This Row],[dept]],Dept_Indexing[],2,FALSE)</f>
        <v>1</v>
      </c>
      <c r="L4266">
        <f>VLOOKUP(Data[[#This Row],[salary]],Salary_Index[],2,FALSE)</f>
        <v>1</v>
      </c>
      <c r="M4266" s="19">
        <f>LOG10(Data[[#This Row],[time_spend_company]])</f>
        <v>0.47712125471966244</v>
      </c>
      <c r="N4266" s="19">
        <f>1/Data[[#This Row],[time_spend_company]]</f>
        <v>0.33333333333333331</v>
      </c>
      <c r="O4266" s="19">
        <v>3</v>
      </c>
    </row>
    <row r="4267" spans="1:15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VLOOKUP(Data[[#This Row],[dept]],Dept_Indexing[],2,FALSE)</f>
        <v>9</v>
      </c>
      <c r="L4267">
        <f>VLOOKUP(Data[[#This Row],[salary]],Salary_Index[],2,FALSE)</f>
        <v>1</v>
      </c>
      <c r="M4267" s="19">
        <f>LOG10(Data[[#This Row],[time_spend_company]])</f>
        <v>0.47712125471966244</v>
      </c>
      <c r="N4267" s="19">
        <f>1/Data[[#This Row],[time_spend_company]]</f>
        <v>0.33333333333333331</v>
      </c>
      <c r="O4267" s="19">
        <v>3</v>
      </c>
    </row>
    <row r="4268" spans="1:15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VLOOKUP(Data[[#This Row],[dept]],Dept_Indexing[],2,FALSE)</f>
        <v>10</v>
      </c>
      <c r="L4268">
        <f>VLOOKUP(Data[[#This Row],[salary]],Salary_Index[],2,FALSE)</f>
        <v>1</v>
      </c>
      <c r="M4268" s="19">
        <f>LOG10(Data[[#This Row],[time_spend_company]])</f>
        <v>0.47712125471966244</v>
      </c>
      <c r="N4268" s="19">
        <f>1/Data[[#This Row],[time_spend_company]]</f>
        <v>0.33333333333333331</v>
      </c>
      <c r="O4268" s="19">
        <v>3</v>
      </c>
    </row>
    <row r="4269" spans="1:15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VLOOKUP(Data[[#This Row],[dept]],Dept_Indexing[],2,FALSE)</f>
        <v>5</v>
      </c>
      <c r="L4269">
        <f>VLOOKUP(Data[[#This Row],[salary]],Salary_Index[],2,FALSE)</f>
        <v>1</v>
      </c>
      <c r="M4269" s="19">
        <f>LOG10(Data[[#This Row],[time_spend_company]])</f>
        <v>0.47712125471966244</v>
      </c>
      <c r="N4269" s="19">
        <f>1/Data[[#This Row],[time_spend_company]]</f>
        <v>0.33333333333333331</v>
      </c>
      <c r="O4269" s="19">
        <v>3</v>
      </c>
    </row>
    <row r="4270" spans="1:15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VLOOKUP(Data[[#This Row],[dept]],Dept_Indexing[],2,FALSE)</f>
        <v>5</v>
      </c>
      <c r="L4270">
        <f>VLOOKUP(Data[[#This Row],[salary]],Salary_Index[],2,FALSE)</f>
        <v>1</v>
      </c>
      <c r="M4270" s="19">
        <f>LOG10(Data[[#This Row],[time_spend_company]])</f>
        <v>0.47712125471966244</v>
      </c>
      <c r="N4270" s="19">
        <f>1/Data[[#This Row],[time_spend_company]]</f>
        <v>0.33333333333333331</v>
      </c>
      <c r="O4270" s="19">
        <v>3</v>
      </c>
    </row>
    <row r="4271" spans="1:15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VLOOKUP(Data[[#This Row],[dept]],Dept_Indexing[],2,FALSE)</f>
        <v>5</v>
      </c>
      <c r="L4271">
        <f>VLOOKUP(Data[[#This Row],[salary]],Salary_Index[],2,FALSE)</f>
        <v>1</v>
      </c>
      <c r="M4271" s="19">
        <f>LOG10(Data[[#This Row],[time_spend_company]])</f>
        <v>0.47712125471966244</v>
      </c>
      <c r="N4271" s="19">
        <f>1/Data[[#This Row],[time_spend_company]]</f>
        <v>0.33333333333333331</v>
      </c>
      <c r="O4271" s="19">
        <v>3</v>
      </c>
    </row>
    <row r="4272" spans="1:15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VLOOKUP(Data[[#This Row],[dept]],Dept_Indexing[],2,FALSE)</f>
        <v>8</v>
      </c>
      <c r="L4272">
        <f>VLOOKUP(Data[[#This Row],[salary]],Salary_Index[],2,FALSE)</f>
        <v>2</v>
      </c>
      <c r="M4272" s="19">
        <f>LOG10(Data[[#This Row],[time_spend_company]])</f>
        <v>0.47712125471966244</v>
      </c>
      <c r="N4272" s="19">
        <f>1/Data[[#This Row],[time_spend_company]]</f>
        <v>0.33333333333333331</v>
      </c>
      <c r="O4272" s="19">
        <v>3</v>
      </c>
    </row>
    <row r="4273" spans="1:15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VLOOKUP(Data[[#This Row],[dept]],Dept_Indexing[],2,FALSE)</f>
        <v>8</v>
      </c>
      <c r="L4273">
        <f>VLOOKUP(Data[[#This Row],[salary]],Salary_Index[],2,FALSE)</f>
        <v>2</v>
      </c>
      <c r="M4273" s="19">
        <f>LOG10(Data[[#This Row],[time_spend_company]])</f>
        <v>0.47712125471966244</v>
      </c>
      <c r="N4273" s="19">
        <f>1/Data[[#This Row],[time_spend_company]]</f>
        <v>0.33333333333333331</v>
      </c>
      <c r="O4273" s="19">
        <v>3</v>
      </c>
    </row>
    <row r="4274" spans="1:15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VLOOKUP(Data[[#This Row],[dept]],Dept_Indexing[],2,FALSE)</f>
        <v>8</v>
      </c>
      <c r="L4274">
        <f>VLOOKUP(Data[[#This Row],[salary]],Salary_Index[],2,FALSE)</f>
        <v>2</v>
      </c>
      <c r="M4274" s="19">
        <f>LOG10(Data[[#This Row],[time_spend_company]])</f>
        <v>0.47712125471966244</v>
      </c>
      <c r="N4274" s="19">
        <f>1/Data[[#This Row],[time_spend_company]]</f>
        <v>0.33333333333333331</v>
      </c>
      <c r="O4274" s="19">
        <v>3</v>
      </c>
    </row>
    <row r="4275" spans="1:15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VLOOKUP(Data[[#This Row],[dept]],Dept_Indexing[],2,FALSE)</f>
        <v>8</v>
      </c>
      <c r="L4275">
        <f>VLOOKUP(Data[[#This Row],[salary]],Salary_Index[],2,FALSE)</f>
        <v>2</v>
      </c>
      <c r="M4275" s="19">
        <f>LOG10(Data[[#This Row],[time_spend_company]])</f>
        <v>0.47712125471966244</v>
      </c>
      <c r="N4275" s="19">
        <f>1/Data[[#This Row],[time_spend_company]]</f>
        <v>0.33333333333333331</v>
      </c>
      <c r="O4275" s="19">
        <v>3</v>
      </c>
    </row>
    <row r="4276" spans="1:15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VLOOKUP(Data[[#This Row],[dept]],Dept_Indexing[],2,FALSE)</f>
        <v>8</v>
      </c>
      <c r="L4276">
        <f>VLOOKUP(Data[[#This Row],[salary]],Salary_Index[],2,FALSE)</f>
        <v>3</v>
      </c>
      <c r="M4276" s="19">
        <f>LOG10(Data[[#This Row],[time_spend_company]])</f>
        <v>0.47712125471966244</v>
      </c>
      <c r="N4276" s="19">
        <f>1/Data[[#This Row],[time_spend_company]]</f>
        <v>0.33333333333333331</v>
      </c>
      <c r="O4276" s="19">
        <v>3</v>
      </c>
    </row>
    <row r="4277" spans="1:15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VLOOKUP(Data[[#This Row],[dept]],Dept_Indexing[],2,FALSE)</f>
        <v>8</v>
      </c>
      <c r="L4277">
        <f>VLOOKUP(Data[[#This Row],[salary]],Salary_Index[],2,FALSE)</f>
        <v>1</v>
      </c>
      <c r="M4277" s="19">
        <f>LOG10(Data[[#This Row],[time_spend_company]])</f>
        <v>0.47712125471966244</v>
      </c>
      <c r="N4277" s="19">
        <f>1/Data[[#This Row],[time_spend_company]]</f>
        <v>0.33333333333333331</v>
      </c>
      <c r="O4277" s="19">
        <v>3</v>
      </c>
    </row>
    <row r="4278" spans="1:15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VLOOKUP(Data[[#This Row],[dept]],Dept_Indexing[],2,FALSE)</f>
        <v>8</v>
      </c>
      <c r="L4278">
        <f>VLOOKUP(Data[[#This Row],[salary]],Salary_Index[],2,FALSE)</f>
        <v>2</v>
      </c>
      <c r="M4278" s="19">
        <f>LOG10(Data[[#This Row],[time_spend_company]])</f>
        <v>0.47712125471966244</v>
      </c>
      <c r="N4278" s="19">
        <f>1/Data[[#This Row],[time_spend_company]]</f>
        <v>0.33333333333333331</v>
      </c>
      <c r="O4278" s="19">
        <v>3</v>
      </c>
    </row>
    <row r="4279" spans="1:15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VLOOKUP(Data[[#This Row],[dept]],Dept_Indexing[],2,FALSE)</f>
        <v>8</v>
      </c>
      <c r="L4279">
        <f>VLOOKUP(Data[[#This Row],[salary]],Salary_Index[],2,FALSE)</f>
        <v>2</v>
      </c>
      <c r="M4279" s="19">
        <f>LOG10(Data[[#This Row],[time_spend_company]])</f>
        <v>0.47712125471966244</v>
      </c>
      <c r="N4279" s="19">
        <f>1/Data[[#This Row],[time_spend_company]]</f>
        <v>0.33333333333333331</v>
      </c>
      <c r="O4279" s="19">
        <v>3</v>
      </c>
    </row>
    <row r="4280" spans="1:15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VLOOKUP(Data[[#This Row],[dept]],Dept_Indexing[],2,FALSE)</f>
        <v>1</v>
      </c>
      <c r="L4280">
        <f>VLOOKUP(Data[[#This Row],[salary]],Salary_Index[],2,FALSE)</f>
        <v>1</v>
      </c>
      <c r="M4280" s="19">
        <f>LOG10(Data[[#This Row],[time_spend_company]])</f>
        <v>0.47712125471966244</v>
      </c>
      <c r="N4280" s="19">
        <f>1/Data[[#This Row],[time_spend_company]]</f>
        <v>0.33333333333333331</v>
      </c>
      <c r="O4280" s="19">
        <v>3</v>
      </c>
    </row>
    <row r="4281" spans="1:15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VLOOKUP(Data[[#This Row],[dept]],Dept_Indexing[],2,FALSE)</f>
        <v>1</v>
      </c>
      <c r="L4281">
        <f>VLOOKUP(Data[[#This Row],[salary]],Salary_Index[],2,FALSE)</f>
        <v>1</v>
      </c>
      <c r="M4281" s="19">
        <f>LOG10(Data[[#This Row],[time_spend_company]])</f>
        <v>0.47712125471966244</v>
      </c>
      <c r="N4281" s="19">
        <f>1/Data[[#This Row],[time_spend_company]]</f>
        <v>0.33333333333333331</v>
      </c>
      <c r="O4281" s="19">
        <v>3</v>
      </c>
    </row>
    <row r="4282" spans="1:15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VLOOKUP(Data[[#This Row],[dept]],Dept_Indexing[],2,FALSE)</f>
        <v>1</v>
      </c>
      <c r="L4282">
        <f>VLOOKUP(Data[[#This Row],[salary]],Salary_Index[],2,FALSE)</f>
        <v>1</v>
      </c>
      <c r="M4282" s="19">
        <f>LOG10(Data[[#This Row],[time_spend_company]])</f>
        <v>0.47712125471966244</v>
      </c>
      <c r="N4282" s="19">
        <f>1/Data[[#This Row],[time_spend_company]]</f>
        <v>0.33333333333333331</v>
      </c>
      <c r="O4282" s="19">
        <v>3</v>
      </c>
    </row>
    <row r="4283" spans="1:15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VLOOKUP(Data[[#This Row],[dept]],Dept_Indexing[],2,FALSE)</f>
        <v>2</v>
      </c>
      <c r="L4283">
        <f>VLOOKUP(Data[[#This Row],[salary]],Salary_Index[],2,FALSE)</f>
        <v>1</v>
      </c>
      <c r="M4283" s="19">
        <f>LOG10(Data[[#This Row],[time_spend_company]])</f>
        <v>0.47712125471966244</v>
      </c>
      <c r="N4283" s="19">
        <f>1/Data[[#This Row],[time_spend_company]]</f>
        <v>0.33333333333333331</v>
      </c>
      <c r="O4283" s="19">
        <v>3</v>
      </c>
    </row>
    <row r="4284" spans="1:15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VLOOKUP(Data[[#This Row],[dept]],Dept_Indexing[],2,FALSE)</f>
        <v>2</v>
      </c>
      <c r="L4284">
        <f>VLOOKUP(Data[[#This Row],[salary]],Salary_Index[],2,FALSE)</f>
        <v>1</v>
      </c>
      <c r="M4284" s="19">
        <f>LOG10(Data[[#This Row],[time_spend_company]])</f>
        <v>0.47712125471966244</v>
      </c>
      <c r="N4284" s="19">
        <f>1/Data[[#This Row],[time_spend_company]]</f>
        <v>0.33333333333333331</v>
      </c>
      <c r="O4284" s="19">
        <v>3</v>
      </c>
    </row>
    <row r="4285" spans="1:15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VLOOKUP(Data[[#This Row],[dept]],Dept_Indexing[],2,FALSE)</f>
        <v>2</v>
      </c>
      <c r="L4285">
        <f>VLOOKUP(Data[[#This Row],[salary]],Salary_Index[],2,FALSE)</f>
        <v>1</v>
      </c>
      <c r="M4285" s="19">
        <f>LOG10(Data[[#This Row],[time_spend_company]])</f>
        <v>0.47712125471966244</v>
      </c>
      <c r="N4285" s="19">
        <f>1/Data[[#This Row],[time_spend_company]]</f>
        <v>0.33333333333333331</v>
      </c>
      <c r="O4285" s="19">
        <v>3</v>
      </c>
    </row>
    <row r="4286" spans="1:15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VLOOKUP(Data[[#This Row],[dept]],Dept_Indexing[],2,FALSE)</f>
        <v>10</v>
      </c>
      <c r="L4286">
        <f>VLOOKUP(Data[[#This Row],[salary]],Salary_Index[],2,FALSE)</f>
        <v>1</v>
      </c>
      <c r="M4286" s="19">
        <f>LOG10(Data[[#This Row],[time_spend_company]])</f>
        <v>0.47712125471966244</v>
      </c>
      <c r="N4286" s="19">
        <f>1/Data[[#This Row],[time_spend_company]]</f>
        <v>0.33333333333333331</v>
      </c>
      <c r="O4286" s="19">
        <v>3</v>
      </c>
    </row>
    <row r="4287" spans="1:15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VLOOKUP(Data[[#This Row],[dept]],Dept_Indexing[],2,FALSE)</f>
        <v>10</v>
      </c>
      <c r="L4287">
        <f>VLOOKUP(Data[[#This Row],[salary]],Salary_Index[],2,FALSE)</f>
        <v>1</v>
      </c>
      <c r="M4287" s="19">
        <f>LOG10(Data[[#This Row],[time_spend_company]])</f>
        <v>0.47712125471966244</v>
      </c>
      <c r="N4287" s="19">
        <f>1/Data[[#This Row],[time_spend_company]]</f>
        <v>0.33333333333333331</v>
      </c>
      <c r="O4287" s="19">
        <v>3</v>
      </c>
    </row>
    <row r="4288" spans="1:15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VLOOKUP(Data[[#This Row],[dept]],Dept_Indexing[],2,FALSE)</f>
        <v>10</v>
      </c>
      <c r="L4288">
        <f>VLOOKUP(Data[[#This Row],[salary]],Salary_Index[],2,FALSE)</f>
        <v>1</v>
      </c>
      <c r="M4288" s="19">
        <f>LOG10(Data[[#This Row],[time_spend_company]])</f>
        <v>0.47712125471966244</v>
      </c>
      <c r="N4288" s="19">
        <f>1/Data[[#This Row],[time_spend_company]]</f>
        <v>0.33333333333333331</v>
      </c>
      <c r="O4288" s="19">
        <v>3</v>
      </c>
    </row>
    <row r="4289" spans="1:15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VLOOKUP(Data[[#This Row],[dept]],Dept_Indexing[],2,FALSE)</f>
        <v>10</v>
      </c>
      <c r="L4289">
        <f>VLOOKUP(Data[[#This Row],[salary]],Salary_Index[],2,FALSE)</f>
        <v>1</v>
      </c>
      <c r="M4289" s="19">
        <f>LOG10(Data[[#This Row],[time_spend_company]])</f>
        <v>0.47712125471966244</v>
      </c>
      <c r="N4289" s="19">
        <f>1/Data[[#This Row],[time_spend_company]]</f>
        <v>0.33333333333333331</v>
      </c>
      <c r="O4289" s="19">
        <v>3</v>
      </c>
    </row>
    <row r="4290" spans="1:15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VLOOKUP(Data[[#This Row],[dept]],Dept_Indexing[],2,FALSE)</f>
        <v>10</v>
      </c>
      <c r="L4290">
        <f>VLOOKUP(Data[[#This Row],[salary]],Salary_Index[],2,FALSE)</f>
        <v>1</v>
      </c>
      <c r="M4290" s="19">
        <f>LOG10(Data[[#This Row],[time_spend_company]])</f>
        <v>0.47712125471966244</v>
      </c>
      <c r="N4290" s="19">
        <f>1/Data[[#This Row],[time_spend_company]]</f>
        <v>0.33333333333333331</v>
      </c>
      <c r="O4290" s="19">
        <v>3</v>
      </c>
    </row>
    <row r="4291" spans="1:15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VLOOKUP(Data[[#This Row],[dept]],Dept_Indexing[],2,FALSE)</f>
        <v>10</v>
      </c>
      <c r="L4291">
        <f>VLOOKUP(Data[[#This Row],[salary]],Salary_Index[],2,FALSE)</f>
        <v>1</v>
      </c>
      <c r="M4291" s="19">
        <f>LOG10(Data[[#This Row],[time_spend_company]])</f>
        <v>0.47712125471966244</v>
      </c>
      <c r="N4291" s="19">
        <f>1/Data[[#This Row],[time_spend_company]]</f>
        <v>0.33333333333333331</v>
      </c>
      <c r="O4291" s="19">
        <v>3</v>
      </c>
    </row>
    <row r="4292" spans="1:15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VLOOKUP(Data[[#This Row],[dept]],Dept_Indexing[],2,FALSE)</f>
        <v>9</v>
      </c>
      <c r="L4292">
        <f>VLOOKUP(Data[[#This Row],[salary]],Salary_Index[],2,FALSE)</f>
        <v>1</v>
      </c>
      <c r="M4292" s="19">
        <f>LOG10(Data[[#This Row],[time_spend_company]])</f>
        <v>0.47712125471966244</v>
      </c>
      <c r="N4292" s="19">
        <f>1/Data[[#This Row],[time_spend_company]]</f>
        <v>0.33333333333333331</v>
      </c>
      <c r="O4292" s="19">
        <v>3</v>
      </c>
    </row>
    <row r="4293" spans="1:15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VLOOKUP(Data[[#This Row],[dept]],Dept_Indexing[],2,FALSE)</f>
        <v>9</v>
      </c>
      <c r="L4293">
        <f>VLOOKUP(Data[[#This Row],[salary]],Salary_Index[],2,FALSE)</f>
        <v>2</v>
      </c>
      <c r="M4293" s="19">
        <f>LOG10(Data[[#This Row],[time_spend_company]])</f>
        <v>0.47712125471966244</v>
      </c>
      <c r="N4293" s="19">
        <f>1/Data[[#This Row],[time_spend_company]]</f>
        <v>0.33333333333333331</v>
      </c>
      <c r="O4293" s="19">
        <v>3</v>
      </c>
    </row>
    <row r="4294" spans="1:15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VLOOKUP(Data[[#This Row],[dept]],Dept_Indexing[],2,FALSE)</f>
        <v>9</v>
      </c>
      <c r="L4294">
        <f>VLOOKUP(Data[[#This Row],[salary]],Salary_Index[],2,FALSE)</f>
        <v>2</v>
      </c>
      <c r="M4294" s="19">
        <f>LOG10(Data[[#This Row],[time_spend_company]])</f>
        <v>0.47712125471966244</v>
      </c>
      <c r="N4294" s="19">
        <f>1/Data[[#This Row],[time_spend_company]]</f>
        <v>0.33333333333333331</v>
      </c>
      <c r="O4294" s="19">
        <v>3</v>
      </c>
    </row>
    <row r="4295" spans="1:15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VLOOKUP(Data[[#This Row],[dept]],Dept_Indexing[],2,FALSE)</f>
        <v>9</v>
      </c>
      <c r="L4295">
        <f>VLOOKUP(Data[[#This Row],[salary]],Salary_Index[],2,FALSE)</f>
        <v>2</v>
      </c>
      <c r="M4295" s="19">
        <f>LOG10(Data[[#This Row],[time_spend_company]])</f>
        <v>0.47712125471966244</v>
      </c>
      <c r="N4295" s="19">
        <f>1/Data[[#This Row],[time_spend_company]]</f>
        <v>0.33333333333333331</v>
      </c>
      <c r="O4295" s="19">
        <v>3</v>
      </c>
    </row>
    <row r="4296" spans="1:15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VLOOKUP(Data[[#This Row],[dept]],Dept_Indexing[],2,FALSE)</f>
        <v>4</v>
      </c>
      <c r="L4296">
        <f>VLOOKUP(Data[[#This Row],[salary]],Salary_Index[],2,FALSE)</f>
        <v>3</v>
      </c>
      <c r="M4296" s="19">
        <f>LOG10(Data[[#This Row],[time_spend_company]])</f>
        <v>0.47712125471966244</v>
      </c>
      <c r="N4296" s="19">
        <f>1/Data[[#This Row],[time_spend_company]]</f>
        <v>0.33333333333333331</v>
      </c>
      <c r="O4296" s="19">
        <v>3</v>
      </c>
    </row>
    <row r="4297" spans="1:15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VLOOKUP(Data[[#This Row],[dept]],Dept_Indexing[],2,FALSE)</f>
        <v>3</v>
      </c>
      <c r="L4297">
        <f>VLOOKUP(Data[[#This Row],[salary]],Salary_Index[],2,FALSE)</f>
        <v>2</v>
      </c>
      <c r="M4297" s="19">
        <f>LOG10(Data[[#This Row],[time_spend_company]])</f>
        <v>0.47712125471966244</v>
      </c>
      <c r="N4297" s="19">
        <f>1/Data[[#This Row],[time_spend_company]]</f>
        <v>0.33333333333333331</v>
      </c>
      <c r="O4297" s="19">
        <v>3</v>
      </c>
    </row>
    <row r="4298" spans="1:15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VLOOKUP(Data[[#This Row],[dept]],Dept_Indexing[],2,FALSE)</f>
        <v>6</v>
      </c>
      <c r="L4298">
        <f>VLOOKUP(Data[[#This Row],[salary]],Salary_Index[],2,FALSE)</f>
        <v>1</v>
      </c>
      <c r="M4298" s="19">
        <f>LOG10(Data[[#This Row],[time_spend_company]])</f>
        <v>0.47712125471966244</v>
      </c>
      <c r="N4298" s="19">
        <f>1/Data[[#This Row],[time_spend_company]]</f>
        <v>0.33333333333333331</v>
      </c>
      <c r="O4298" s="19">
        <v>3</v>
      </c>
    </row>
    <row r="4299" spans="1:15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VLOOKUP(Data[[#This Row],[dept]],Dept_Indexing[],2,FALSE)</f>
        <v>6</v>
      </c>
      <c r="L4299">
        <f>VLOOKUP(Data[[#This Row],[salary]],Salary_Index[],2,FALSE)</f>
        <v>1</v>
      </c>
      <c r="M4299" s="19">
        <f>LOG10(Data[[#This Row],[time_spend_company]])</f>
        <v>0.47712125471966244</v>
      </c>
      <c r="N4299" s="19">
        <f>1/Data[[#This Row],[time_spend_company]]</f>
        <v>0.33333333333333331</v>
      </c>
      <c r="O4299" s="19">
        <v>3</v>
      </c>
    </row>
    <row r="4300" spans="1:15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VLOOKUP(Data[[#This Row],[dept]],Dept_Indexing[],2,FALSE)</f>
        <v>7</v>
      </c>
      <c r="L4300">
        <f>VLOOKUP(Data[[#This Row],[salary]],Salary_Index[],2,FALSE)</f>
        <v>1</v>
      </c>
      <c r="M4300" s="19">
        <f>LOG10(Data[[#This Row],[time_spend_company]])</f>
        <v>0.47712125471966244</v>
      </c>
      <c r="N4300" s="19">
        <f>1/Data[[#This Row],[time_spend_company]]</f>
        <v>0.33333333333333331</v>
      </c>
      <c r="O4300" s="19">
        <v>3</v>
      </c>
    </row>
    <row r="4301" spans="1:15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VLOOKUP(Data[[#This Row],[dept]],Dept_Indexing[],2,FALSE)</f>
        <v>7</v>
      </c>
      <c r="L4301">
        <f>VLOOKUP(Data[[#This Row],[salary]],Salary_Index[],2,FALSE)</f>
        <v>1</v>
      </c>
      <c r="M4301" s="19">
        <f>LOG10(Data[[#This Row],[time_spend_company]])</f>
        <v>0.47712125471966244</v>
      </c>
      <c r="N4301" s="19">
        <f>1/Data[[#This Row],[time_spend_company]]</f>
        <v>0.33333333333333331</v>
      </c>
      <c r="O4301" s="19">
        <v>3</v>
      </c>
    </row>
    <row r="4302" spans="1:15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VLOOKUP(Data[[#This Row],[dept]],Dept_Indexing[],2,FALSE)</f>
        <v>7</v>
      </c>
      <c r="L4302">
        <f>VLOOKUP(Data[[#This Row],[salary]],Salary_Index[],2,FALSE)</f>
        <v>1</v>
      </c>
      <c r="M4302" s="19">
        <f>LOG10(Data[[#This Row],[time_spend_company]])</f>
        <v>0.47712125471966244</v>
      </c>
      <c r="N4302" s="19">
        <f>1/Data[[#This Row],[time_spend_company]]</f>
        <v>0.33333333333333331</v>
      </c>
      <c r="O4302" s="19">
        <v>3</v>
      </c>
    </row>
    <row r="4303" spans="1:15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VLOOKUP(Data[[#This Row],[dept]],Dept_Indexing[],2,FALSE)</f>
        <v>1</v>
      </c>
      <c r="L4303">
        <f>VLOOKUP(Data[[#This Row],[salary]],Salary_Index[],2,FALSE)</f>
        <v>1</v>
      </c>
      <c r="M4303" s="19">
        <f>LOG10(Data[[#This Row],[time_spend_company]])</f>
        <v>0.47712125471966244</v>
      </c>
      <c r="N4303" s="19">
        <f>1/Data[[#This Row],[time_spend_company]]</f>
        <v>0.33333333333333331</v>
      </c>
      <c r="O4303" s="19">
        <v>3</v>
      </c>
    </row>
    <row r="4304" spans="1:15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VLOOKUP(Data[[#This Row],[dept]],Dept_Indexing[],2,FALSE)</f>
        <v>10</v>
      </c>
      <c r="L4304">
        <f>VLOOKUP(Data[[#This Row],[salary]],Salary_Index[],2,FALSE)</f>
        <v>1</v>
      </c>
      <c r="M4304" s="19">
        <f>LOG10(Data[[#This Row],[time_spend_company]])</f>
        <v>0.47712125471966244</v>
      </c>
      <c r="N4304" s="19">
        <f>1/Data[[#This Row],[time_spend_company]]</f>
        <v>0.33333333333333331</v>
      </c>
      <c r="O4304" s="19">
        <v>3</v>
      </c>
    </row>
    <row r="4305" spans="1:15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VLOOKUP(Data[[#This Row],[dept]],Dept_Indexing[],2,FALSE)</f>
        <v>4</v>
      </c>
      <c r="L4305">
        <f>VLOOKUP(Data[[#This Row],[salary]],Salary_Index[],2,FALSE)</f>
        <v>1</v>
      </c>
      <c r="M4305" s="19">
        <f>LOG10(Data[[#This Row],[time_spend_company]])</f>
        <v>0.47712125471966244</v>
      </c>
      <c r="N4305" s="19">
        <f>1/Data[[#This Row],[time_spend_company]]</f>
        <v>0.33333333333333331</v>
      </c>
      <c r="O4305" s="19">
        <v>3</v>
      </c>
    </row>
    <row r="4306" spans="1:15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VLOOKUP(Data[[#This Row],[dept]],Dept_Indexing[],2,FALSE)</f>
        <v>5</v>
      </c>
      <c r="L4306">
        <f>VLOOKUP(Data[[#This Row],[salary]],Salary_Index[],2,FALSE)</f>
        <v>1</v>
      </c>
      <c r="M4306" s="19">
        <f>LOG10(Data[[#This Row],[time_spend_company]])</f>
        <v>0.47712125471966244</v>
      </c>
      <c r="N4306" s="19">
        <f>1/Data[[#This Row],[time_spend_company]]</f>
        <v>0.33333333333333331</v>
      </c>
      <c r="O4306" s="19">
        <v>3</v>
      </c>
    </row>
    <row r="4307" spans="1:15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VLOOKUP(Data[[#This Row],[dept]],Dept_Indexing[],2,FALSE)</f>
        <v>8</v>
      </c>
      <c r="L4307">
        <f>VLOOKUP(Data[[#This Row],[salary]],Salary_Index[],2,FALSE)</f>
        <v>1</v>
      </c>
      <c r="M4307" s="19">
        <f>LOG10(Data[[#This Row],[time_spend_company]])</f>
        <v>0.47712125471966244</v>
      </c>
      <c r="N4307" s="19">
        <f>1/Data[[#This Row],[time_spend_company]]</f>
        <v>0.33333333333333331</v>
      </c>
      <c r="O4307" s="19">
        <v>3</v>
      </c>
    </row>
    <row r="4308" spans="1:15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VLOOKUP(Data[[#This Row],[dept]],Dept_Indexing[],2,FALSE)</f>
        <v>8</v>
      </c>
      <c r="L4308">
        <f>VLOOKUP(Data[[#This Row],[salary]],Salary_Index[],2,FALSE)</f>
        <v>2</v>
      </c>
      <c r="M4308" s="19">
        <f>LOG10(Data[[#This Row],[time_spend_company]])</f>
        <v>0.47712125471966244</v>
      </c>
      <c r="N4308" s="19">
        <f>1/Data[[#This Row],[time_spend_company]]</f>
        <v>0.33333333333333331</v>
      </c>
      <c r="O4308" s="19">
        <v>3</v>
      </c>
    </row>
    <row r="4309" spans="1:15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VLOOKUP(Data[[#This Row],[dept]],Dept_Indexing[],2,FALSE)</f>
        <v>8</v>
      </c>
      <c r="L4309">
        <f>VLOOKUP(Data[[#This Row],[salary]],Salary_Index[],2,FALSE)</f>
        <v>2</v>
      </c>
      <c r="M4309" s="19">
        <f>LOG10(Data[[#This Row],[time_spend_company]])</f>
        <v>0.47712125471966244</v>
      </c>
      <c r="N4309" s="19">
        <f>1/Data[[#This Row],[time_spend_company]]</f>
        <v>0.33333333333333331</v>
      </c>
      <c r="O4309" s="19">
        <v>3</v>
      </c>
    </row>
    <row r="4310" spans="1:15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VLOOKUP(Data[[#This Row],[dept]],Dept_Indexing[],2,FALSE)</f>
        <v>8</v>
      </c>
      <c r="L4310">
        <f>VLOOKUP(Data[[#This Row],[salary]],Salary_Index[],2,FALSE)</f>
        <v>2</v>
      </c>
      <c r="M4310" s="19">
        <f>LOG10(Data[[#This Row],[time_spend_company]])</f>
        <v>0.47712125471966244</v>
      </c>
      <c r="N4310" s="19">
        <f>1/Data[[#This Row],[time_spend_company]]</f>
        <v>0.33333333333333331</v>
      </c>
      <c r="O4310" s="19">
        <v>3</v>
      </c>
    </row>
    <row r="4311" spans="1:15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VLOOKUP(Data[[#This Row],[dept]],Dept_Indexing[],2,FALSE)</f>
        <v>8</v>
      </c>
      <c r="L4311">
        <f>VLOOKUP(Data[[#This Row],[salary]],Salary_Index[],2,FALSE)</f>
        <v>2</v>
      </c>
      <c r="M4311" s="19">
        <f>LOG10(Data[[#This Row],[time_spend_company]])</f>
        <v>0.47712125471966244</v>
      </c>
      <c r="N4311" s="19">
        <f>1/Data[[#This Row],[time_spend_company]]</f>
        <v>0.33333333333333331</v>
      </c>
      <c r="O4311" s="19">
        <v>3</v>
      </c>
    </row>
    <row r="4312" spans="1:15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VLOOKUP(Data[[#This Row],[dept]],Dept_Indexing[],2,FALSE)</f>
        <v>8</v>
      </c>
      <c r="L4312">
        <f>VLOOKUP(Data[[#This Row],[salary]],Salary_Index[],2,FALSE)</f>
        <v>2</v>
      </c>
      <c r="M4312" s="19">
        <f>LOG10(Data[[#This Row],[time_spend_company]])</f>
        <v>0.47712125471966244</v>
      </c>
      <c r="N4312" s="19">
        <f>1/Data[[#This Row],[time_spend_company]]</f>
        <v>0.33333333333333331</v>
      </c>
      <c r="O4312" s="19">
        <v>3</v>
      </c>
    </row>
    <row r="4313" spans="1:15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VLOOKUP(Data[[#This Row],[dept]],Dept_Indexing[],2,FALSE)</f>
        <v>8</v>
      </c>
      <c r="L4313">
        <f>VLOOKUP(Data[[#This Row],[salary]],Salary_Index[],2,FALSE)</f>
        <v>2</v>
      </c>
      <c r="M4313" s="19">
        <f>LOG10(Data[[#This Row],[time_spend_company]])</f>
        <v>0.47712125471966244</v>
      </c>
      <c r="N4313" s="19">
        <f>1/Data[[#This Row],[time_spend_company]]</f>
        <v>0.33333333333333331</v>
      </c>
      <c r="O4313" s="19">
        <v>3</v>
      </c>
    </row>
    <row r="4314" spans="1:15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VLOOKUP(Data[[#This Row],[dept]],Dept_Indexing[],2,FALSE)</f>
        <v>8</v>
      </c>
      <c r="L4314">
        <f>VLOOKUP(Data[[#This Row],[salary]],Salary_Index[],2,FALSE)</f>
        <v>2</v>
      </c>
      <c r="M4314" s="19">
        <f>LOG10(Data[[#This Row],[time_spend_company]])</f>
        <v>0.47712125471966244</v>
      </c>
      <c r="N4314" s="19">
        <f>1/Data[[#This Row],[time_spend_company]]</f>
        <v>0.33333333333333331</v>
      </c>
      <c r="O4314" s="19">
        <v>3</v>
      </c>
    </row>
    <row r="4315" spans="1:15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VLOOKUP(Data[[#This Row],[dept]],Dept_Indexing[],2,FALSE)</f>
        <v>1</v>
      </c>
      <c r="L4315">
        <f>VLOOKUP(Data[[#This Row],[salary]],Salary_Index[],2,FALSE)</f>
        <v>1</v>
      </c>
      <c r="M4315" s="19">
        <f>LOG10(Data[[#This Row],[time_spend_company]])</f>
        <v>0.47712125471966244</v>
      </c>
      <c r="N4315" s="19">
        <f>1/Data[[#This Row],[time_spend_company]]</f>
        <v>0.33333333333333331</v>
      </c>
      <c r="O4315" s="19">
        <v>3</v>
      </c>
    </row>
    <row r="4316" spans="1:15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VLOOKUP(Data[[#This Row],[dept]],Dept_Indexing[],2,FALSE)</f>
        <v>2</v>
      </c>
      <c r="L4316">
        <f>VLOOKUP(Data[[#This Row],[salary]],Salary_Index[],2,FALSE)</f>
        <v>1</v>
      </c>
      <c r="M4316" s="19">
        <f>LOG10(Data[[#This Row],[time_spend_company]])</f>
        <v>0.47712125471966244</v>
      </c>
      <c r="N4316" s="19">
        <f>1/Data[[#This Row],[time_spend_company]]</f>
        <v>0.33333333333333331</v>
      </c>
      <c r="O4316" s="19">
        <v>3</v>
      </c>
    </row>
    <row r="4317" spans="1:15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VLOOKUP(Data[[#This Row],[dept]],Dept_Indexing[],2,FALSE)</f>
        <v>2</v>
      </c>
      <c r="L4317">
        <f>VLOOKUP(Data[[#This Row],[salary]],Salary_Index[],2,FALSE)</f>
        <v>1</v>
      </c>
      <c r="M4317" s="19">
        <f>LOG10(Data[[#This Row],[time_spend_company]])</f>
        <v>0.47712125471966244</v>
      </c>
      <c r="N4317" s="19">
        <f>1/Data[[#This Row],[time_spend_company]]</f>
        <v>0.33333333333333331</v>
      </c>
      <c r="O4317" s="19">
        <v>3</v>
      </c>
    </row>
    <row r="4318" spans="1:15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VLOOKUP(Data[[#This Row],[dept]],Dept_Indexing[],2,FALSE)</f>
        <v>10</v>
      </c>
      <c r="L4318">
        <f>VLOOKUP(Data[[#This Row],[salary]],Salary_Index[],2,FALSE)</f>
        <v>1</v>
      </c>
      <c r="M4318" s="19">
        <f>LOG10(Data[[#This Row],[time_spend_company]])</f>
        <v>0.47712125471966244</v>
      </c>
      <c r="N4318" s="19">
        <f>1/Data[[#This Row],[time_spend_company]]</f>
        <v>0.33333333333333331</v>
      </c>
      <c r="O4318" s="19">
        <v>3</v>
      </c>
    </row>
    <row r="4319" spans="1:15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VLOOKUP(Data[[#This Row],[dept]],Dept_Indexing[],2,FALSE)</f>
        <v>10</v>
      </c>
      <c r="L4319">
        <f>VLOOKUP(Data[[#This Row],[salary]],Salary_Index[],2,FALSE)</f>
        <v>2</v>
      </c>
      <c r="M4319" s="19">
        <f>LOG10(Data[[#This Row],[time_spend_company]])</f>
        <v>0.47712125471966244</v>
      </c>
      <c r="N4319" s="19">
        <f>1/Data[[#This Row],[time_spend_company]]</f>
        <v>0.33333333333333331</v>
      </c>
      <c r="O4319" s="19">
        <v>3</v>
      </c>
    </row>
    <row r="4320" spans="1:15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VLOOKUP(Data[[#This Row],[dept]],Dept_Indexing[],2,FALSE)</f>
        <v>10</v>
      </c>
      <c r="L4320">
        <f>VLOOKUP(Data[[#This Row],[salary]],Salary_Index[],2,FALSE)</f>
        <v>2</v>
      </c>
      <c r="M4320" s="19">
        <f>LOG10(Data[[#This Row],[time_spend_company]])</f>
        <v>0.47712125471966244</v>
      </c>
      <c r="N4320" s="19">
        <f>1/Data[[#This Row],[time_spend_company]]</f>
        <v>0.33333333333333331</v>
      </c>
      <c r="O4320" s="19">
        <v>3</v>
      </c>
    </row>
    <row r="4321" spans="1:15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VLOOKUP(Data[[#This Row],[dept]],Dept_Indexing[],2,FALSE)</f>
        <v>10</v>
      </c>
      <c r="L4321">
        <f>VLOOKUP(Data[[#This Row],[salary]],Salary_Index[],2,FALSE)</f>
        <v>2</v>
      </c>
      <c r="M4321" s="19">
        <f>LOG10(Data[[#This Row],[time_spend_company]])</f>
        <v>0.47712125471966244</v>
      </c>
      <c r="N4321" s="19">
        <f>1/Data[[#This Row],[time_spend_company]]</f>
        <v>0.33333333333333331</v>
      </c>
      <c r="O4321" s="19">
        <v>3</v>
      </c>
    </row>
    <row r="4322" spans="1:15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VLOOKUP(Data[[#This Row],[dept]],Dept_Indexing[],2,FALSE)</f>
        <v>10</v>
      </c>
      <c r="L4322">
        <f>VLOOKUP(Data[[#This Row],[salary]],Salary_Index[],2,FALSE)</f>
        <v>2</v>
      </c>
      <c r="M4322" s="19">
        <f>LOG10(Data[[#This Row],[time_spend_company]])</f>
        <v>0.47712125471966244</v>
      </c>
      <c r="N4322" s="19">
        <f>1/Data[[#This Row],[time_spend_company]]</f>
        <v>0.33333333333333331</v>
      </c>
      <c r="O4322" s="19">
        <v>3</v>
      </c>
    </row>
    <row r="4323" spans="1:15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VLOOKUP(Data[[#This Row],[dept]],Dept_Indexing[],2,FALSE)</f>
        <v>9</v>
      </c>
      <c r="L4323">
        <f>VLOOKUP(Data[[#This Row],[salary]],Salary_Index[],2,FALSE)</f>
        <v>2</v>
      </c>
      <c r="M4323" s="19">
        <f>LOG10(Data[[#This Row],[time_spend_company]])</f>
        <v>0.47712125471966244</v>
      </c>
      <c r="N4323" s="19">
        <f>1/Data[[#This Row],[time_spend_company]]</f>
        <v>0.33333333333333331</v>
      </c>
      <c r="O4323" s="19">
        <v>3</v>
      </c>
    </row>
    <row r="4324" spans="1:15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VLOOKUP(Data[[#This Row],[dept]],Dept_Indexing[],2,FALSE)</f>
        <v>9</v>
      </c>
      <c r="L4324">
        <f>VLOOKUP(Data[[#This Row],[salary]],Salary_Index[],2,FALSE)</f>
        <v>2</v>
      </c>
      <c r="M4324" s="19">
        <f>LOG10(Data[[#This Row],[time_spend_company]])</f>
        <v>0.47712125471966244</v>
      </c>
      <c r="N4324" s="19">
        <f>1/Data[[#This Row],[time_spend_company]]</f>
        <v>0.33333333333333331</v>
      </c>
      <c r="O4324" s="19">
        <v>3</v>
      </c>
    </row>
    <row r="4325" spans="1:15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VLOOKUP(Data[[#This Row],[dept]],Dept_Indexing[],2,FALSE)</f>
        <v>9</v>
      </c>
      <c r="L4325">
        <f>VLOOKUP(Data[[#This Row],[salary]],Salary_Index[],2,FALSE)</f>
        <v>2</v>
      </c>
      <c r="M4325" s="19">
        <f>LOG10(Data[[#This Row],[time_spend_company]])</f>
        <v>0.47712125471966244</v>
      </c>
      <c r="N4325" s="19">
        <f>1/Data[[#This Row],[time_spend_company]]</f>
        <v>0.33333333333333331</v>
      </c>
      <c r="O4325" s="19">
        <v>3</v>
      </c>
    </row>
    <row r="4326" spans="1:15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VLOOKUP(Data[[#This Row],[dept]],Dept_Indexing[],2,FALSE)</f>
        <v>9</v>
      </c>
      <c r="L4326">
        <f>VLOOKUP(Data[[#This Row],[salary]],Salary_Index[],2,FALSE)</f>
        <v>2</v>
      </c>
      <c r="M4326" s="19">
        <f>LOG10(Data[[#This Row],[time_spend_company]])</f>
        <v>0.47712125471966244</v>
      </c>
      <c r="N4326" s="19">
        <f>1/Data[[#This Row],[time_spend_company]]</f>
        <v>0.33333333333333331</v>
      </c>
      <c r="O4326" s="19">
        <v>3</v>
      </c>
    </row>
    <row r="4327" spans="1:15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VLOOKUP(Data[[#This Row],[dept]],Dept_Indexing[],2,FALSE)</f>
        <v>9</v>
      </c>
      <c r="L4327">
        <f>VLOOKUP(Data[[#This Row],[salary]],Salary_Index[],2,FALSE)</f>
        <v>2</v>
      </c>
      <c r="M4327" s="19">
        <f>LOG10(Data[[#This Row],[time_spend_company]])</f>
        <v>0.47712125471966244</v>
      </c>
      <c r="N4327" s="19">
        <f>1/Data[[#This Row],[time_spend_company]]</f>
        <v>0.33333333333333331</v>
      </c>
      <c r="O4327" s="19">
        <v>3</v>
      </c>
    </row>
    <row r="4328" spans="1:15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VLOOKUP(Data[[#This Row],[dept]],Dept_Indexing[],2,FALSE)</f>
        <v>10</v>
      </c>
      <c r="L4328">
        <f>VLOOKUP(Data[[#This Row],[salary]],Salary_Index[],2,FALSE)</f>
        <v>2</v>
      </c>
      <c r="M4328" s="19">
        <f>LOG10(Data[[#This Row],[time_spend_company]])</f>
        <v>0.47712125471966244</v>
      </c>
      <c r="N4328" s="19">
        <f>1/Data[[#This Row],[time_spend_company]]</f>
        <v>0.33333333333333331</v>
      </c>
      <c r="O4328" s="19">
        <v>3</v>
      </c>
    </row>
    <row r="4329" spans="1:15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VLOOKUP(Data[[#This Row],[dept]],Dept_Indexing[],2,FALSE)</f>
        <v>10</v>
      </c>
      <c r="L4329">
        <f>VLOOKUP(Data[[#This Row],[salary]],Salary_Index[],2,FALSE)</f>
        <v>2</v>
      </c>
      <c r="M4329" s="19">
        <f>LOG10(Data[[#This Row],[time_spend_company]])</f>
        <v>0.47712125471966244</v>
      </c>
      <c r="N4329" s="19">
        <f>1/Data[[#This Row],[time_spend_company]]</f>
        <v>0.33333333333333331</v>
      </c>
      <c r="O4329" s="19">
        <v>3</v>
      </c>
    </row>
    <row r="4330" spans="1:15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VLOOKUP(Data[[#This Row],[dept]],Dept_Indexing[],2,FALSE)</f>
        <v>10</v>
      </c>
      <c r="L4330">
        <f>VLOOKUP(Data[[#This Row],[salary]],Salary_Index[],2,FALSE)</f>
        <v>2</v>
      </c>
      <c r="M4330" s="19">
        <f>LOG10(Data[[#This Row],[time_spend_company]])</f>
        <v>0.47712125471966244</v>
      </c>
      <c r="N4330" s="19">
        <f>1/Data[[#This Row],[time_spend_company]]</f>
        <v>0.33333333333333331</v>
      </c>
      <c r="O4330" s="19">
        <v>3</v>
      </c>
    </row>
    <row r="4331" spans="1:15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VLOOKUP(Data[[#This Row],[dept]],Dept_Indexing[],2,FALSE)</f>
        <v>3</v>
      </c>
      <c r="L4331">
        <f>VLOOKUP(Data[[#This Row],[salary]],Salary_Index[],2,FALSE)</f>
        <v>3</v>
      </c>
      <c r="M4331" s="19">
        <f>LOG10(Data[[#This Row],[time_spend_company]])</f>
        <v>0.47712125471966244</v>
      </c>
      <c r="N4331" s="19">
        <f>1/Data[[#This Row],[time_spend_company]]</f>
        <v>0.33333333333333331</v>
      </c>
      <c r="O4331" s="19">
        <v>3</v>
      </c>
    </row>
    <row r="4332" spans="1:15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VLOOKUP(Data[[#This Row],[dept]],Dept_Indexing[],2,FALSE)</f>
        <v>6</v>
      </c>
      <c r="L4332">
        <f>VLOOKUP(Data[[#This Row],[salary]],Salary_Index[],2,FALSE)</f>
        <v>3</v>
      </c>
      <c r="M4332" s="19">
        <f>LOG10(Data[[#This Row],[time_spend_company]])</f>
        <v>0.47712125471966244</v>
      </c>
      <c r="N4332" s="19">
        <f>1/Data[[#This Row],[time_spend_company]]</f>
        <v>0.33333333333333331</v>
      </c>
      <c r="O4332" s="19">
        <v>3</v>
      </c>
    </row>
    <row r="4333" spans="1:15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VLOOKUP(Data[[#This Row],[dept]],Dept_Indexing[],2,FALSE)</f>
        <v>6</v>
      </c>
      <c r="L4333">
        <f>VLOOKUP(Data[[#This Row],[salary]],Salary_Index[],2,FALSE)</f>
        <v>3</v>
      </c>
      <c r="M4333" s="19">
        <f>LOG10(Data[[#This Row],[time_spend_company]])</f>
        <v>0.47712125471966244</v>
      </c>
      <c r="N4333" s="19">
        <f>1/Data[[#This Row],[time_spend_company]]</f>
        <v>0.33333333333333331</v>
      </c>
      <c r="O4333" s="19">
        <v>3</v>
      </c>
    </row>
    <row r="4334" spans="1:15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VLOOKUP(Data[[#This Row],[dept]],Dept_Indexing[],2,FALSE)</f>
        <v>3</v>
      </c>
      <c r="L4334">
        <f>VLOOKUP(Data[[#This Row],[salary]],Salary_Index[],2,FALSE)</f>
        <v>3</v>
      </c>
      <c r="M4334" s="19">
        <f>LOG10(Data[[#This Row],[time_spend_company]])</f>
        <v>0.47712125471966244</v>
      </c>
      <c r="N4334" s="19">
        <f>1/Data[[#This Row],[time_spend_company]]</f>
        <v>0.33333333333333331</v>
      </c>
      <c r="O4334" s="19">
        <v>3</v>
      </c>
    </row>
    <row r="4335" spans="1:15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VLOOKUP(Data[[#This Row],[dept]],Dept_Indexing[],2,FALSE)</f>
        <v>7</v>
      </c>
      <c r="L4335">
        <f>VLOOKUP(Data[[#This Row],[salary]],Salary_Index[],2,FALSE)</f>
        <v>1</v>
      </c>
      <c r="M4335" s="19">
        <f>LOG10(Data[[#This Row],[time_spend_company]])</f>
        <v>0.47712125471966244</v>
      </c>
      <c r="N4335" s="19">
        <f>1/Data[[#This Row],[time_spend_company]]</f>
        <v>0.33333333333333331</v>
      </c>
      <c r="O4335" s="19">
        <v>3</v>
      </c>
    </row>
    <row r="4336" spans="1:15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VLOOKUP(Data[[#This Row],[dept]],Dept_Indexing[],2,FALSE)</f>
        <v>8</v>
      </c>
      <c r="L4336">
        <f>VLOOKUP(Data[[#This Row],[salary]],Salary_Index[],2,FALSE)</f>
        <v>1</v>
      </c>
      <c r="M4336" s="19">
        <f>LOG10(Data[[#This Row],[time_spend_company]])</f>
        <v>0.47712125471966244</v>
      </c>
      <c r="N4336" s="19">
        <f>1/Data[[#This Row],[time_spend_company]]</f>
        <v>0.33333333333333331</v>
      </c>
      <c r="O4336" s="19">
        <v>3</v>
      </c>
    </row>
    <row r="4337" spans="1:15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VLOOKUP(Data[[#This Row],[dept]],Dept_Indexing[],2,FALSE)</f>
        <v>1</v>
      </c>
      <c r="L4337">
        <f>VLOOKUP(Data[[#This Row],[salary]],Salary_Index[],2,FALSE)</f>
        <v>1</v>
      </c>
      <c r="M4337" s="19">
        <f>LOG10(Data[[#This Row],[time_spend_company]])</f>
        <v>0.47712125471966244</v>
      </c>
      <c r="N4337" s="19">
        <f>1/Data[[#This Row],[time_spend_company]]</f>
        <v>0.33333333333333331</v>
      </c>
      <c r="O4337" s="19">
        <v>3</v>
      </c>
    </row>
    <row r="4338" spans="1:15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VLOOKUP(Data[[#This Row],[dept]],Dept_Indexing[],2,FALSE)</f>
        <v>4</v>
      </c>
      <c r="L4338">
        <f>VLOOKUP(Data[[#This Row],[salary]],Salary_Index[],2,FALSE)</f>
        <v>1</v>
      </c>
      <c r="M4338" s="19">
        <f>LOG10(Data[[#This Row],[time_spend_company]])</f>
        <v>0.47712125471966244</v>
      </c>
      <c r="N4338" s="19">
        <f>1/Data[[#This Row],[time_spend_company]]</f>
        <v>0.33333333333333331</v>
      </c>
      <c r="O4338" s="19">
        <v>3</v>
      </c>
    </row>
    <row r="4339" spans="1:15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VLOOKUP(Data[[#This Row],[dept]],Dept_Indexing[],2,FALSE)</f>
        <v>5</v>
      </c>
      <c r="L4339">
        <f>VLOOKUP(Data[[#This Row],[salary]],Salary_Index[],2,FALSE)</f>
        <v>1</v>
      </c>
      <c r="M4339" s="19">
        <f>LOG10(Data[[#This Row],[time_spend_company]])</f>
        <v>0.47712125471966244</v>
      </c>
      <c r="N4339" s="19">
        <f>1/Data[[#This Row],[time_spend_company]]</f>
        <v>0.33333333333333331</v>
      </c>
      <c r="O4339" s="19">
        <v>3</v>
      </c>
    </row>
    <row r="4340" spans="1:15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VLOOKUP(Data[[#This Row],[dept]],Dept_Indexing[],2,FALSE)</f>
        <v>5</v>
      </c>
      <c r="L4340">
        <f>VLOOKUP(Data[[#This Row],[salary]],Salary_Index[],2,FALSE)</f>
        <v>1</v>
      </c>
      <c r="M4340" s="19">
        <f>LOG10(Data[[#This Row],[time_spend_company]])</f>
        <v>0.47712125471966244</v>
      </c>
      <c r="N4340" s="19">
        <f>1/Data[[#This Row],[time_spend_company]]</f>
        <v>0.33333333333333331</v>
      </c>
      <c r="O4340" s="19">
        <v>3</v>
      </c>
    </row>
    <row r="4341" spans="1:15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VLOOKUP(Data[[#This Row],[dept]],Dept_Indexing[],2,FALSE)</f>
        <v>5</v>
      </c>
      <c r="L4341">
        <f>VLOOKUP(Data[[#This Row],[salary]],Salary_Index[],2,FALSE)</f>
        <v>1</v>
      </c>
      <c r="M4341" s="19">
        <f>LOG10(Data[[#This Row],[time_spend_company]])</f>
        <v>0.47712125471966244</v>
      </c>
      <c r="N4341" s="19">
        <f>1/Data[[#This Row],[time_spend_company]]</f>
        <v>0.33333333333333331</v>
      </c>
      <c r="O4341" s="19">
        <v>3</v>
      </c>
    </row>
    <row r="4342" spans="1:15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VLOOKUP(Data[[#This Row],[dept]],Dept_Indexing[],2,FALSE)</f>
        <v>8</v>
      </c>
      <c r="L4342">
        <f>VLOOKUP(Data[[#This Row],[salary]],Salary_Index[],2,FALSE)</f>
        <v>1</v>
      </c>
      <c r="M4342" s="19">
        <f>LOG10(Data[[#This Row],[time_spend_company]])</f>
        <v>0.47712125471966244</v>
      </c>
      <c r="N4342" s="19">
        <f>1/Data[[#This Row],[time_spend_company]]</f>
        <v>0.33333333333333331</v>
      </c>
      <c r="O4342" s="19">
        <v>3</v>
      </c>
    </row>
    <row r="4343" spans="1:15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VLOOKUP(Data[[#This Row],[dept]],Dept_Indexing[],2,FALSE)</f>
        <v>8</v>
      </c>
      <c r="L4343">
        <f>VLOOKUP(Data[[#This Row],[salary]],Salary_Index[],2,FALSE)</f>
        <v>2</v>
      </c>
      <c r="M4343" s="19">
        <f>LOG10(Data[[#This Row],[time_spend_company]])</f>
        <v>0.47712125471966244</v>
      </c>
      <c r="N4343" s="19">
        <f>1/Data[[#This Row],[time_spend_company]]</f>
        <v>0.33333333333333331</v>
      </c>
      <c r="O4343" s="19">
        <v>3</v>
      </c>
    </row>
    <row r="4344" spans="1:15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VLOOKUP(Data[[#This Row],[dept]],Dept_Indexing[],2,FALSE)</f>
        <v>8</v>
      </c>
      <c r="L4344">
        <f>VLOOKUP(Data[[#This Row],[salary]],Salary_Index[],2,FALSE)</f>
        <v>2</v>
      </c>
      <c r="M4344" s="19">
        <f>LOG10(Data[[#This Row],[time_spend_company]])</f>
        <v>0.47712125471966244</v>
      </c>
      <c r="N4344" s="19">
        <f>1/Data[[#This Row],[time_spend_company]]</f>
        <v>0.33333333333333331</v>
      </c>
      <c r="O4344" s="19">
        <v>3</v>
      </c>
    </row>
    <row r="4345" spans="1:15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VLOOKUP(Data[[#This Row],[dept]],Dept_Indexing[],2,FALSE)</f>
        <v>8</v>
      </c>
      <c r="L4345">
        <f>VLOOKUP(Data[[#This Row],[salary]],Salary_Index[],2,FALSE)</f>
        <v>2</v>
      </c>
      <c r="M4345" s="19">
        <f>LOG10(Data[[#This Row],[time_spend_company]])</f>
        <v>0.47712125471966244</v>
      </c>
      <c r="N4345" s="19">
        <f>1/Data[[#This Row],[time_spend_company]]</f>
        <v>0.33333333333333331</v>
      </c>
      <c r="O4345" s="19">
        <v>3</v>
      </c>
    </row>
    <row r="4346" spans="1:15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VLOOKUP(Data[[#This Row],[dept]],Dept_Indexing[],2,FALSE)</f>
        <v>8</v>
      </c>
      <c r="L4346">
        <f>VLOOKUP(Data[[#This Row],[salary]],Salary_Index[],2,FALSE)</f>
        <v>2</v>
      </c>
      <c r="M4346" s="19">
        <f>LOG10(Data[[#This Row],[time_spend_company]])</f>
        <v>0.47712125471966244</v>
      </c>
      <c r="N4346" s="19">
        <f>1/Data[[#This Row],[time_spend_company]]</f>
        <v>0.33333333333333331</v>
      </c>
      <c r="O4346" s="19">
        <v>3</v>
      </c>
    </row>
    <row r="4347" spans="1:15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VLOOKUP(Data[[#This Row],[dept]],Dept_Indexing[],2,FALSE)</f>
        <v>8</v>
      </c>
      <c r="L4347">
        <f>VLOOKUP(Data[[#This Row],[salary]],Salary_Index[],2,FALSE)</f>
        <v>2</v>
      </c>
      <c r="M4347" s="19">
        <f>LOG10(Data[[#This Row],[time_spend_company]])</f>
        <v>0.47712125471966244</v>
      </c>
      <c r="N4347" s="19">
        <f>1/Data[[#This Row],[time_spend_company]]</f>
        <v>0.33333333333333331</v>
      </c>
      <c r="O4347" s="19">
        <v>3</v>
      </c>
    </row>
    <row r="4348" spans="1:15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VLOOKUP(Data[[#This Row],[dept]],Dept_Indexing[],2,FALSE)</f>
        <v>8</v>
      </c>
      <c r="L4348">
        <f>VLOOKUP(Data[[#This Row],[salary]],Salary_Index[],2,FALSE)</f>
        <v>2</v>
      </c>
      <c r="M4348" s="19">
        <f>LOG10(Data[[#This Row],[time_spend_company]])</f>
        <v>0.47712125471966244</v>
      </c>
      <c r="N4348" s="19">
        <f>1/Data[[#This Row],[time_spend_company]]</f>
        <v>0.33333333333333331</v>
      </c>
      <c r="O4348" s="19">
        <v>3</v>
      </c>
    </row>
    <row r="4349" spans="1:15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VLOOKUP(Data[[#This Row],[dept]],Dept_Indexing[],2,FALSE)</f>
        <v>8</v>
      </c>
      <c r="L4349">
        <f>VLOOKUP(Data[[#This Row],[salary]],Salary_Index[],2,FALSE)</f>
        <v>2</v>
      </c>
      <c r="M4349" s="19">
        <f>LOG10(Data[[#This Row],[time_spend_company]])</f>
        <v>0.47712125471966244</v>
      </c>
      <c r="N4349" s="19">
        <f>1/Data[[#This Row],[time_spend_company]]</f>
        <v>0.33333333333333331</v>
      </c>
      <c r="O4349" s="19">
        <v>3</v>
      </c>
    </row>
    <row r="4350" spans="1:15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VLOOKUP(Data[[#This Row],[dept]],Dept_Indexing[],2,FALSE)</f>
        <v>8</v>
      </c>
      <c r="L4350">
        <f>VLOOKUP(Data[[#This Row],[salary]],Salary_Index[],2,FALSE)</f>
        <v>3</v>
      </c>
      <c r="M4350" s="19">
        <f>LOG10(Data[[#This Row],[time_spend_company]])</f>
        <v>0.47712125471966244</v>
      </c>
      <c r="N4350" s="19">
        <f>1/Data[[#This Row],[time_spend_company]]</f>
        <v>0.33333333333333331</v>
      </c>
      <c r="O4350" s="19">
        <v>3</v>
      </c>
    </row>
    <row r="4351" spans="1:15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VLOOKUP(Data[[#This Row],[dept]],Dept_Indexing[],2,FALSE)</f>
        <v>2</v>
      </c>
      <c r="L4351">
        <f>VLOOKUP(Data[[#This Row],[salary]],Salary_Index[],2,FALSE)</f>
        <v>3</v>
      </c>
      <c r="M4351" s="19">
        <f>LOG10(Data[[#This Row],[time_spend_company]])</f>
        <v>0.47712125471966244</v>
      </c>
      <c r="N4351" s="19">
        <f>1/Data[[#This Row],[time_spend_company]]</f>
        <v>0.33333333333333331</v>
      </c>
      <c r="O4351" s="19">
        <v>3</v>
      </c>
    </row>
    <row r="4352" spans="1:15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VLOOKUP(Data[[#This Row],[dept]],Dept_Indexing[],2,FALSE)</f>
        <v>2</v>
      </c>
      <c r="L4352">
        <f>VLOOKUP(Data[[#This Row],[salary]],Salary_Index[],2,FALSE)</f>
        <v>1</v>
      </c>
      <c r="M4352" s="19">
        <f>LOG10(Data[[#This Row],[time_spend_company]])</f>
        <v>0.47712125471966244</v>
      </c>
      <c r="N4352" s="19">
        <f>1/Data[[#This Row],[time_spend_company]]</f>
        <v>0.33333333333333331</v>
      </c>
      <c r="O4352" s="19">
        <v>3</v>
      </c>
    </row>
    <row r="4353" spans="1:15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VLOOKUP(Data[[#This Row],[dept]],Dept_Indexing[],2,FALSE)</f>
        <v>10</v>
      </c>
      <c r="L4353">
        <f>VLOOKUP(Data[[#This Row],[salary]],Salary_Index[],2,FALSE)</f>
        <v>2</v>
      </c>
      <c r="M4353" s="19">
        <f>LOG10(Data[[#This Row],[time_spend_company]])</f>
        <v>0.47712125471966244</v>
      </c>
      <c r="N4353" s="19">
        <f>1/Data[[#This Row],[time_spend_company]]</f>
        <v>0.33333333333333331</v>
      </c>
      <c r="O4353" s="19">
        <v>3</v>
      </c>
    </row>
    <row r="4354" spans="1:15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VLOOKUP(Data[[#This Row],[dept]],Dept_Indexing[],2,FALSE)</f>
        <v>9</v>
      </c>
      <c r="L4354">
        <f>VLOOKUP(Data[[#This Row],[salary]],Salary_Index[],2,FALSE)</f>
        <v>2</v>
      </c>
      <c r="M4354" s="19">
        <f>LOG10(Data[[#This Row],[time_spend_company]])</f>
        <v>0.47712125471966244</v>
      </c>
      <c r="N4354" s="19">
        <f>1/Data[[#This Row],[time_spend_company]]</f>
        <v>0.33333333333333331</v>
      </c>
      <c r="O4354" s="19">
        <v>3</v>
      </c>
    </row>
    <row r="4355" spans="1:15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VLOOKUP(Data[[#This Row],[dept]],Dept_Indexing[],2,FALSE)</f>
        <v>9</v>
      </c>
      <c r="L4355">
        <f>VLOOKUP(Data[[#This Row],[salary]],Salary_Index[],2,FALSE)</f>
        <v>2</v>
      </c>
      <c r="M4355" s="19">
        <f>LOG10(Data[[#This Row],[time_spend_company]])</f>
        <v>0.47712125471966244</v>
      </c>
      <c r="N4355" s="19">
        <f>1/Data[[#This Row],[time_spend_company]]</f>
        <v>0.33333333333333331</v>
      </c>
      <c r="O4355" s="19">
        <v>3</v>
      </c>
    </row>
    <row r="4356" spans="1:15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VLOOKUP(Data[[#This Row],[dept]],Dept_Indexing[],2,FALSE)</f>
        <v>9</v>
      </c>
      <c r="L4356">
        <f>VLOOKUP(Data[[#This Row],[salary]],Salary_Index[],2,FALSE)</f>
        <v>2</v>
      </c>
      <c r="M4356" s="19">
        <f>LOG10(Data[[#This Row],[time_spend_company]])</f>
        <v>0.47712125471966244</v>
      </c>
      <c r="N4356" s="19">
        <f>1/Data[[#This Row],[time_spend_company]]</f>
        <v>0.33333333333333331</v>
      </c>
      <c r="O4356" s="19">
        <v>3</v>
      </c>
    </row>
    <row r="4357" spans="1:15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VLOOKUP(Data[[#This Row],[dept]],Dept_Indexing[],2,FALSE)</f>
        <v>9</v>
      </c>
      <c r="L4357">
        <f>VLOOKUP(Data[[#This Row],[salary]],Salary_Index[],2,FALSE)</f>
        <v>2</v>
      </c>
      <c r="M4357" s="19">
        <f>LOG10(Data[[#This Row],[time_spend_company]])</f>
        <v>0.47712125471966244</v>
      </c>
      <c r="N4357" s="19">
        <f>1/Data[[#This Row],[time_spend_company]]</f>
        <v>0.33333333333333331</v>
      </c>
      <c r="O4357" s="19">
        <v>3</v>
      </c>
    </row>
    <row r="4358" spans="1:15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VLOOKUP(Data[[#This Row],[dept]],Dept_Indexing[],2,FALSE)</f>
        <v>9</v>
      </c>
      <c r="L4358">
        <f>VLOOKUP(Data[[#This Row],[salary]],Salary_Index[],2,FALSE)</f>
        <v>2</v>
      </c>
      <c r="M4358" s="19">
        <f>LOG10(Data[[#This Row],[time_spend_company]])</f>
        <v>0.47712125471966244</v>
      </c>
      <c r="N4358" s="19">
        <f>1/Data[[#This Row],[time_spend_company]]</f>
        <v>0.33333333333333331</v>
      </c>
      <c r="O4358" s="19">
        <v>3</v>
      </c>
    </row>
    <row r="4359" spans="1:15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VLOOKUP(Data[[#This Row],[dept]],Dept_Indexing[],2,FALSE)</f>
        <v>9</v>
      </c>
      <c r="L4359">
        <f>VLOOKUP(Data[[#This Row],[salary]],Salary_Index[],2,FALSE)</f>
        <v>2</v>
      </c>
      <c r="M4359" s="19">
        <f>LOG10(Data[[#This Row],[time_spend_company]])</f>
        <v>0.47712125471966244</v>
      </c>
      <c r="N4359" s="19">
        <f>1/Data[[#This Row],[time_spend_company]]</f>
        <v>0.33333333333333331</v>
      </c>
      <c r="O4359" s="19">
        <v>3</v>
      </c>
    </row>
    <row r="4360" spans="1:15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VLOOKUP(Data[[#This Row],[dept]],Dept_Indexing[],2,FALSE)</f>
        <v>4</v>
      </c>
      <c r="L4360">
        <f>VLOOKUP(Data[[#This Row],[salary]],Salary_Index[],2,FALSE)</f>
        <v>2</v>
      </c>
      <c r="M4360" s="19">
        <f>LOG10(Data[[#This Row],[time_spend_company]])</f>
        <v>0.47712125471966244</v>
      </c>
      <c r="N4360" s="19">
        <f>1/Data[[#This Row],[time_spend_company]]</f>
        <v>0.33333333333333331</v>
      </c>
      <c r="O4360" s="19">
        <v>3</v>
      </c>
    </row>
    <row r="4361" spans="1:15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VLOOKUP(Data[[#This Row],[dept]],Dept_Indexing[],2,FALSE)</f>
        <v>3</v>
      </c>
      <c r="L4361">
        <f>VLOOKUP(Data[[#This Row],[salary]],Salary_Index[],2,FALSE)</f>
        <v>2</v>
      </c>
      <c r="M4361" s="19">
        <f>LOG10(Data[[#This Row],[time_spend_company]])</f>
        <v>0.47712125471966244</v>
      </c>
      <c r="N4361" s="19">
        <f>1/Data[[#This Row],[time_spend_company]]</f>
        <v>0.33333333333333331</v>
      </c>
      <c r="O4361" s="19">
        <v>3</v>
      </c>
    </row>
    <row r="4362" spans="1:15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VLOOKUP(Data[[#This Row],[dept]],Dept_Indexing[],2,FALSE)</f>
        <v>3</v>
      </c>
      <c r="L4362">
        <f>VLOOKUP(Data[[#This Row],[salary]],Salary_Index[],2,FALSE)</f>
        <v>2</v>
      </c>
      <c r="M4362" s="19">
        <f>LOG10(Data[[#This Row],[time_spend_company]])</f>
        <v>0.47712125471966244</v>
      </c>
      <c r="N4362" s="19">
        <f>1/Data[[#This Row],[time_spend_company]]</f>
        <v>0.33333333333333331</v>
      </c>
      <c r="O4362" s="19">
        <v>3</v>
      </c>
    </row>
    <row r="4363" spans="1:15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VLOOKUP(Data[[#This Row],[dept]],Dept_Indexing[],2,FALSE)</f>
        <v>3</v>
      </c>
      <c r="L4363">
        <f>VLOOKUP(Data[[#This Row],[salary]],Salary_Index[],2,FALSE)</f>
        <v>1</v>
      </c>
      <c r="M4363" s="19">
        <f>LOG10(Data[[#This Row],[time_spend_company]])</f>
        <v>0.47712125471966244</v>
      </c>
      <c r="N4363" s="19">
        <f>1/Data[[#This Row],[time_spend_company]]</f>
        <v>0.33333333333333331</v>
      </c>
      <c r="O4363" s="19">
        <v>3</v>
      </c>
    </row>
    <row r="4364" spans="1:15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VLOOKUP(Data[[#This Row],[dept]],Dept_Indexing[],2,FALSE)</f>
        <v>7</v>
      </c>
      <c r="L4364">
        <f>VLOOKUP(Data[[#This Row],[salary]],Salary_Index[],2,FALSE)</f>
        <v>2</v>
      </c>
      <c r="M4364" s="19">
        <f>LOG10(Data[[#This Row],[time_spend_company]])</f>
        <v>0.47712125471966244</v>
      </c>
      <c r="N4364" s="19">
        <f>1/Data[[#This Row],[time_spend_company]]</f>
        <v>0.33333333333333331</v>
      </c>
      <c r="O4364" s="19">
        <v>3</v>
      </c>
    </row>
    <row r="4365" spans="1:15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VLOOKUP(Data[[#This Row],[dept]],Dept_Indexing[],2,FALSE)</f>
        <v>7</v>
      </c>
      <c r="L4365">
        <f>VLOOKUP(Data[[#This Row],[salary]],Salary_Index[],2,FALSE)</f>
        <v>2</v>
      </c>
      <c r="M4365" s="19">
        <f>LOG10(Data[[#This Row],[time_spend_company]])</f>
        <v>0.47712125471966244</v>
      </c>
      <c r="N4365" s="19">
        <f>1/Data[[#This Row],[time_spend_company]]</f>
        <v>0.33333333333333331</v>
      </c>
      <c r="O4365" s="19">
        <v>3</v>
      </c>
    </row>
    <row r="4366" spans="1:15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VLOOKUP(Data[[#This Row],[dept]],Dept_Indexing[],2,FALSE)</f>
        <v>7</v>
      </c>
      <c r="L4366">
        <f>VLOOKUP(Data[[#This Row],[salary]],Salary_Index[],2,FALSE)</f>
        <v>2</v>
      </c>
      <c r="M4366" s="19">
        <f>LOG10(Data[[#This Row],[time_spend_company]])</f>
        <v>0.47712125471966244</v>
      </c>
      <c r="N4366" s="19">
        <f>1/Data[[#This Row],[time_spend_company]]</f>
        <v>0.33333333333333331</v>
      </c>
      <c r="O4366" s="19">
        <v>3</v>
      </c>
    </row>
    <row r="4367" spans="1:15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VLOOKUP(Data[[#This Row],[dept]],Dept_Indexing[],2,FALSE)</f>
        <v>7</v>
      </c>
      <c r="L4367">
        <f>VLOOKUP(Data[[#This Row],[salary]],Salary_Index[],2,FALSE)</f>
        <v>2</v>
      </c>
      <c r="M4367" s="19">
        <f>LOG10(Data[[#This Row],[time_spend_company]])</f>
        <v>0.47712125471966244</v>
      </c>
      <c r="N4367" s="19">
        <f>1/Data[[#This Row],[time_spend_company]]</f>
        <v>0.33333333333333331</v>
      </c>
      <c r="O4367" s="19">
        <v>3</v>
      </c>
    </row>
    <row r="4368" spans="1:15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VLOOKUP(Data[[#This Row],[dept]],Dept_Indexing[],2,FALSE)</f>
        <v>7</v>
      </c>
      <c r="L4368">
        <f>VLOOKUP(Data[[#This Row],[salary]],Salary_Index[],2,FALSE)</f>
        <v>2</v>
      </c>
      <c r="M4368" s="19">
        <f>LOG10(Data[[#This Row],[time_spend_company]])</f>
        <v>0.47712125471966244</v>
      </c>
      <c r="N4368" s="19">
        <f>1/Data[[#This Row],[time_spend_company]]</f>
        <v>0.33333333333333331</v>
      </c>
      <c r="O4368" s="19">
        <v>3</v>
      </c>
    </row>
    <row r="4369" spans="1:15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VLOOKUP(Data[[#This Row],[dept]],Dept_Indexing[],2,FALSE)</f>
        <v>9</v>
      </c>
      <c r="L4369">
        <f>VLOOKUP(Data[[#This Row],[salary]],Salary_Index[],2,FALSE)</f>
        <v>1</v>
      </c>
      <c r="M4369" s="19">
        <f>LOG10(Data[[#This Row],[time_spend_company]])</f>
        <v>0.47712125471966244</v>
      </c>
      <c r="N4369" s="19">
        <f>1/Data[[#This Row],[time_spend_company]]</f>
        <v>0.33333333333333331</v>
      </c>
      <c r="O4369" s="19">
        <v>3</v>
      </c>
    </row>
    <row r="4370" spans="1:15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VLOOKUP(Data[[#This Row],[dept]],Dept_Indexing[],2,FALSE)</f>
        <v>10</v>
      </c>
      <c r="L4370">
        <f>VLOOKUP(Data[[#This Row],[salary]],Salary_Index[],2,FALSE)</f>
        <v>1</v>
      </c>
      <c r="M4370" s="19">
        <f>LOG10(Data[[#This Row],[time_spend_company]])</f>
        <v>0.47712125471966244</v>
      </c>
      <c r="N4370" s="19">
        <f>1/Data[[#This Row],[time_spend_company]]</f>
        <v>0.33333333333333331</v>
      </c>
      <c r="O4370" s="19">
        <v>3</v>
      </c>
    </row>
    <row r="4371" spans="1:15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VLOOKUP(Data[[#This Row],[dept]],Dept_Indexing[],2,FALSE)</f>
        <v>4</v>
      </c>
      <c r="L4371">
        <f>VLOOKUP(Data[[#This Row],[salary]],Salary_Index[],2,FALSE)</f>
        <v>1</v>
      </c>
      <c r="M4371" s="19">
        <f>LOG10(Data[[#This Row],[time_spend_company]])</f>
        <v>0.47712125471966244</v>
      </c>
      <c r="N4371" s="19">
        <f>1/Data[[#This Row],[time_spend_company]]</f>
        <v>0.33333333333333331</v>
      </c>
      <c r="O4371" s="19">
        <v>3</v>
      </c>
    </row>
    <row r="4372" spans="1:15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VLOOKUP(Data[[#This Row],[dept]],Dept_Indexing[],2,FALSE)</f>
        <v>5</v>
      </c>
      <c r="L4372">
        <f>VLOOKUP(Data[[#This Row],[salary]],Salary_Index[],2,FALSE)</f>
        <v>1</v>
      </c>
      <c r="M4372" s="19">
        <f>LOG10(Data[[#This Row],[time_spend_company]])</f>
        <v>0.47712125471966244</v>
      </c>
      <c r="N4372" s="19">
        <f>1/Data[[#This Row],[time_spend_company]]</f>
        <v>0.33333333333333331</v>
      </c>
      <c r="O4372" s="19">
        <v>3</v>
      </c>
    </row>
    <row r="4373" spans="1:15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VLOOKUP(Data[[#This Row],[dept]],Dept_Indexing[],2,FALSE)</f>
        <v>5</v>
      </c>
      <c r="L4373">
        <f>VLOOKUP(Data[[#This Row],[salary]],Salary_Index[],2,FALSE)</f>
        <v>3</v>
      </c>
      <c r="M4373" s="19">
        <f>LOG10(Data[[#This Row],[time_spend_company]])</f>
        <v>0.47712125471966244</v>
      </c>
      <c r="N4373" s="19">
        <f>1/Data[[#This Row],[time_spend_company]]</f>
        <v>0.33333333333333331</v>
      </c>
      <c r="O4373" s="19">
        <v>3</v>
      </c>
    </row>
    <row r="4374" spans="1:15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VLOOKUP(Data[[#This Row],[dept]],Dept_Indexing[],2,FALSE)</f>
        <v>8</v>
      </c>
      <c r="L4374">
        <f>VLOOKUP(Data[[#This Row],[salary]],Salary_Index[],2,FALSE)</f>
        <v>3</v>
      </c>
      <c r="M4374" s="19">
        <f>LOG10(Data[[#This Row],[time_spend_company]])</f>
        <v>0.47712125471966244</v>
      </c>
      <c r="N4374" s="19">
        <f>1/Data[[#This Row],[time_spend_company]]</f>
        <v>0.33333333333333331</v>
      </c>
      <c r="O4374" s="19">
        <v>3</v>
      </c>
    </row>
    <row r="4375" spans="1:15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VLOOKUP(Data[[#This Row],[dept]],Dept_Indexing[],2,FALSE)</f>
        <v>8</v>
      </c>
      <c r="L4375">
        <f>VLOOKUP(Data[[#This Row],[salary]],Salary_Index[],2,FALSE)</f>
        <v>1</v>
      </c>
      <c r="M4375" s="19">
        <f>LOG10(Data[[#This Row],[time_spend_company]])</f>
        <v>0.47712125471966244</v>
      </c>
      <c r="N4375" s="19">
        <f>1/Data[[#This Row],[time_spend_company]]</f>
        <v>0.33333333333333331</v>
      </c>
      <c r="O4375" s="19">
        <v>3</v>
      </c>
    </row>
    <row r="4376" spans="1:15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VLOOKUP(Data[[#This Row],[dept]],Dept_Indexing[],2,FALSE)</f>
        <v>8</v>
      </c>
      <c r="L4376">
        <f>VLOOKUP(Data[[#This Row],[salary]],Salary_Index[],2,FALSE)</f>
        <v>3</v>
      </c>
      <c r="M4376" s="19">
        <f>LOG10(Data[[#This Row],[time_spend_company]])</f>
        <v>0.47712125471966244</v>
      </c>
      <c r="N4376" s="19">
        <f>1/Data[[#This Row],[time_spend_company]]</f>
        <v>0.33333333333333331</v>
      </c>
      <c r="O4376" s="19">
        <v>3</v>
      </c>
    </row>
    <row r="4377" spans="1:15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VLOOKUP(Data[[#This Row],[dept]],Dept_Indexing[],2,FALSE)</f>
        <v>8</v>
      </c>
      <c r="L4377">
        <f>VLOOKUP(Data[[#This Row],[salary]],Salary_Index[],2,FALSE)</f>
        <v>1</v>
      </c>
      <c r="M4377" s="19">
        <f>LOG10(Data[[#This Row],[time_spend_company]])</f>
        <v>0.47712125471966244</v>
      </c>
      <c r="N4377" s="19">
        <f>1/Data[[#This Row],[time_spend_company]]</f>
        <v>0.33333333333333331</v>
      </c>
      <c r="O4377" s="19">
        <v>3</v>
      </c>
    </row>
    <row r="4378" spans="1:15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VLOOKUP(Data[[#This Row],[dept]],Dept_Indexing[],2,FALSE)</f>
        <v>8</v>
      </c>
      <c r="L4378">
        <f>VLOOKUP(Data[[#This Row],[salary]],Salary_Index[],2,FALSE)</f>
        <v>3</v>
      </c>
      <c r="M4378" s="19">
        <f>LOG10(Data[[#This Row],[time_spend_company]])</f>
        <v>0.47712125471966244</v>
      </c>
      <c r="N4378" s="19">
        <f>1/Data[[#This Row],[time_spend_company]]</f>
        <v>0.33333333333333331</v>
      </c>
      <c r="O4378" s="19">
        <v>3</v>
      </c>
    </row>
    <row r="4379" spans="1:15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VLOOKUP(Data[[#This Row],[dept]],Dept_Indexing[],2,FALSE)</f>
        <v>8</v>
      </c>
      <c r="L4379">
        <f>VLOOKUP(Data[[#This Row],[salary]],Salary_Index[],2,FALSE)</f>
        <v>2</v>
      </c>
      <c r="M4379" s="19">
        <f>LOG10(Data[[#This Row],[time_spend_company]])</f>
        <v>0.47712125471966244</v>
      </c>
      <c r="N4379" s="19">
        <f>1/Data[[#This Row],[time_spend_company]]</f>
        <v>0.33333333333333331</v>
      </c>
      <c r="O4379" s="19">
        <v>3</v>
      </c>
    </row>
    <row r="4380" spans="1:15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VLOOKUP(Data[[#This Row],[dept]],Dept_Indexing[],2,FALSE)</f>
        <v>8</v>
      </c>
      <c r="L4380">
        <f>VLOOKUP(Data[[#This Row],[salary]],Salary_Index[],2,FALSE)</f>
        <v>3</v>
      </c>
      <c r="M4380" s="19">
        <f>LOG10(Data[[#This Row],[time_spend_company]])</f>
        <v>0.47712125471966244</v>
      </c>
      <c r="N4380" s="19">
        <f>1/Data[[#This Row],[time_spend_company]]</f>
        <v>0.33333333333333331</v>
      </c>
      <c r="O4380" s="19">
        <v>3</v>
      </c>
    </row>
    <row r="4381" spans="1:15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VLOOKUP(Data[[#This Row],[dept]],Dept_Indexing[],2,FALSE)</f>
        <v>8</v>
      </c>
      <c r="L4381">
        <f>VLOOKUP(Data[[#This Row],[salary]],Salary_Index[],2,FALSE)</f>
        <v>3</v>
      </c>
      <c r="M4381" s="19">
        <f>LOG10(Data[[#This Row],[time_spend_company]])</f>
        <v>0.47712125471966244</v>
      </c>
      <c r="N4381" s="19">
        <f>1/Data[[#This Row],[time_spend_company]]</f>
        <v>0.33333333333333331</v>
      </c>
      <c r="O4381" s="19">
        <v>3</v>
      </c>
    </row>
    <row r="4382" spans="1:15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VLOOKUP(Data[[#This Row],[dept]],Dept_Indexing[],2,FALSE)</f>
        <v>1</v>
      </c>
      <c r="L4382">
        <f>VLOOKUP(Data[[#This Row],[salary]],Salary_Index[],2,FALSE)</f>
        <v>1</v>
      </c>
      <c r="M4382" s="19">
        <f>LOG10(Data[[#This Row],[time_spend_company]])</f>
        <v>0.47712125471966244</v>
      </c>
      <c r="N4382" s="19">
        <f>1/Data[[#This Row],[time_spend_company]]</f>
        <v>0.33333333333333331</v>
      </c>
      <c r="O4382" s="19">
        <v>3</v>
      </c>
    </row>
    <row r="4383" spans="1:15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VLOOKUP(Data[[#This Row],[dept]],Dept_Indexing[],2,FALSE)</f>
        <v>2</v>
      </c>
      <c r="L4383">
        <f>VLOOKUP(Data[[#This Row],[salary]],Salary_Index[],2,FALSE)</f>
        <v>2</v>
      </c>
      <c r="M4383" s="19">
        <f>LOG10(Data[[#This Row],[time_spend_company]])</f>
        <v>0.47712125471966244</v>
      </c>
      <c r="N4383" s="19">
        <f>1/Data[[#This Row],[time_spend_company]]</f>
        <v>0.33333333333333331</v>
      </c>
      <c r="O4383" s="19">
        <v>3</v>
      </c>
    </row>
    <row r="4384" spans="1:15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VLOOKUP(Data[[#This Row],[dept]],Dept_Indexing[],2,FALSE)</f>
        <v>2</v>
      </c>
      <c r="L4384">
        <f>VLOOKUP(Data[[#This Row],[salary]],Salary_Index[],2,FALSE)</f>
        <v>1</v>
      </c>
      <c r="M4384" s="19">
        <f>LOG10(Data[[#This Row],[time_spend_company]])</f>
        <v>0.47712125471966244</v>
      </c>
      <c r="N4384" s="19">
        <f>1/Data[[#This Row],[time_spend_company]]</f>
        <v>0.33333333333333331</v>
      </c>
      <c r="O4384" s="19">
        <v>3</v>
      </c>
    </row>
    <row r="4385" spans="1:15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VLOOKUP(Data[[#This Row],[dept]],Dept_Indexing[],2,FALSE)</f>
        <v>10</v>
      </c>
      <c r="L4385">
        <f>VLOOKUP(Data[[#This Row],[salary]],Salary_Index[],2,FALSE)</f>
        <v>1</v>
      </c>
      <c r="M4385" s="19">
        <f>LOG10(Data[[#This Row],[time_spend_company]])</f>
        <v>0.47712125471966244</v>
      </c>
      <c r="N4385" s="19">
        <f>1/Data[[#This Row],[time_spend_company]]</f>
        <v>0.33333333333333331</v>
      </c>
      <c r="O4385" s="19">
        <v>3</v>
      </c>
    </row>
    <row r="4386" spans="1:15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VLOOKUP(Data[[#This Row],[dept]],Dept_Indexing[],2,FALSE)</f>
        <v>10</v>
      </c>
      <c r="L4386">
        <f>VLOOKUP(Data[[#This Row],[salary]],Salary_Index[],2,FALSE)</f>
        <v>1</v>
      </c>
      <c r="M4386" s="19">
        <f>LOG10(Data[[#This Row],[time_spend_company]])</f>
        <v>0.47712125471966244</v>
      </c>
      <c r="N4386" s="19">
        <f>1/Data[[#This Row],[time_spend_company]]</f>
        <v>0.33333333333333331</v>
      </c>
      <c r="O4386" s="19">
        <v>3</v>
      </c>
    </row>
    <row r="4387" spans="1:15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VLOOKUP(Data[[#This Row],[dept]],Dept_Indexing[],2,FALSE)</f>
        <v>9</v>
      </c>
      <c r="L4387">
        <f>VLOOKUP(Data[[#This Row],[salary]],Salary_Index[],2,FALSE)</f>
        <v>1</v>
      </c>
      <c r="M4387" s="19">
        <f>LOG10(Data[[#This Row],[time_spend_company]])</f>
        <v>0.47712125471966244</v>
      </c>
      <c r="N4387" s="19">
        <f>1/Data[[#This Row],[time_spend_company]]</f>
        <v>0.33333333333333331</v>
      </c>
      <c r="O4387" s="19">
        <v>3</v>
      </c>
    </row>
    <row r="4388" spans="1:15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VLOOKUP(Data[[#This Row],[dept]],Dept_Indexing[],2,FALSE)</f>
        <v>9</v>
      </c>
      <c r="L4388">
        <f>VLOOKUP(Data[[#This Row],[salary]],Salary_Index[],2,FALSE)</f>
        <v>1</v>
      </c>
      <c r="M4388" s="19">
        <f>LOG10(Data[[#This Row],[time_spend_company]])</f>
        <v>0.47712125471966244</v>
      </c>
      <c r="N4388" s="19">
        <f>1/Data[[#This Row],[time_spend_company]]</f>
        <v>0.33333333333333331</v>
      </c>
      <c r="O4388" s="19">
        <v>3</v>
      </c>
    </row>
    <row r="4389" spans="1:15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VLOOKUP(Data[[#This Row],[dept]],Dept_Indexing[],2,FALSE)</f>
        <v>9</v>
      </c>
      <c r="L4389">
        <f>VLOOKUP(Data[[#This Row],[salary]],Salary_Index[],2,FALSE)</f>
        <v>1</v>
      </c>
      <c r="M4389" s="19">
        <f>LOG10(Data[[#This Row],[time_spend_company]])</f>
        <v>0.47712125471966244</v>
      </c>
      <c r="N4389" s="19">
        <f>1/Data[[#This Row],[time_spend_company]]</f>
        <v>0.33333333333333331</v>
      </c>
      <c r="O4389" s="19">
        <v>3</v>
      </c>
    </row>
    <row r="4390" spans="1:15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VLOOKUP(Data[[#This Row],[dept]],Dept_Indexing[],2,FALSE)</f>
        <v>9</v>
      </c>
      <c r="L4390">
        <f>VLOOKUP(Data[[#This Row],[salary]],Salary_Index[],2,FALSE)</f>
        <v>3</v>
      </c>
      <c r="M4390" s="19">
        <f>LOG10(Data[[#This Row],[time_spend_company]])</f>
        <v>0.47712125471966244</v>
      </c>
      <c r="N4390" s="19">
        <f>1/Data[[#This Row],[time_spend_company]]</f>
        <v>0.33333333333333331</v>
      </c>
      <c r="O4390" s="19">
        <v>3</v>
      </c>
    </row>
    <row r="4391" spans="1:15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VLOOKUP(Data[[#This Row],[dept]],Dept_Indexing[],2,FALSE)</f>
        <v>9</v>
      </c>
      <c r="L4391">
        <f>VLOOKUP(Data[[#This Row],[salary]],Salary_Index[],2,FALSE)</f>
        <v>3</v>
      </c>
      <c r="M4391" s="19">
        <f>LOG10(Data[[#This Row],[time_spend_company]])</f>
        <v>0.47712125471966244</v>
      </c>
      <c r="N4391" s="19">
        <f>1/Data[[#This Row],[time_spend_company]]</f>
        <v>0.33333333333333331</v>
      </c>
      <c r="O4391" s="19">
        <v>3</v>
      </c>
    </row>
    <row r="4392" spans="1:15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VLOOKUP(Data[[#This Row],[dept]],Dept_Indexing[],2,FALSE)</f>
        <v>9</v>
      </c>
      <c r="L4392">
        <f>VLOOKUP(Data[[#This Row],[salary]],Salary_Index[],2,FALSE)</f>
        <v>2</v>
      </c>
      <c r="M4392" s="19">
        <f>LOG10(Data[[#This Row],[time_spend_company]])</f>
        <v>0.47712125471966244</v>
      </c>
      <c r="N4392" s="19">
        <f>1/Data[[#This Row],[time_spend_company]]</f>
        <v>0.33333333333333331</v>
      </c>
      <c r="O4392" s="19">
        <v>3</v>
      </c>
    </row>
    <row r="4393" spans="1:15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VLOOKUP(Data[[#This Row],[dept]],Dept_Indexing[],2,FALSE)</f>
        <v>10</v>
      </c>
      <c r="L4393">
        <f>VLOOKUP(Data[[#This Row],[salary]],Salary_Index[],2,FALSE)</f>
        <v>3</v>
      </c>
      <c r="M4393" s="19">
        <f>LOG10(Data[[#This Row],[time_spend_company]])</f>
        <v>0.47712125471966244</v>
      </c>
      <c r="N4393" s="19">
        <f>1/Data[[#This Row],[time_spend_company]]</f>
        <v>0.33333333333333331</v>
      </c>
      <c r="O4393" s="19">
        <v>3</v>
      </c>
    </row>
    <row r="4394" spans="1:15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VLOOKUP(Data[[#This Row],[dept]],Dept_Indexing[],2,FALSE)</f>
        <v>4</v>
      </c>
      <c r="L4394">
        <f>VLOOKUP(Data[[#This Row],[salary]],Salary_Index[],2,FALSE)</f>
        <v>2</v>
      </c>
      <c r="M4394" s="19">
        <f>LOG10(Data[[#This Row],[time_spend_company]])</f>
        <v>0.47712125471966244</v>
      </c>
      <c r="N4394" s="19">
        <f>1/Data[[#This Row],[time_spend_company]]</f>
        <v>0.33333333333333331</v>
      </c>
      <c r="O4394" s="19">
        <v>3</v>
      </c>
    </row>
    <row r="4395" spans="1:15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VLOOKUP(Data[[#This Row],[dept]],Dept_Indexing[],2,FALSE)</f>
        <v>3</v>
      </c>
      <c r="L4395">
        <f>VLOOKUP(Data[[#This Row],[salary]],Salary_Index[],2,FALSE)</f>
        <v>2</v>
      </c>
      <c r="M4395" s="19">
        <f>LOG10(Data[[#This Row],[time_spend_company]])</f>
        <v>0.47712125471966244</v>
      </c>
      <c r="N4395" s="19">
        <f>1/Data[[#This Row],[time_spend_company]]</f>
        <v>0.33333333333333331</v>
      </c>
      <c r="O4395" s="19">
        <v>3</v>
      </c>
    </row>
    <row r="4396" spans="1:15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VLOOKUP(Data[[#This Row],[dept]],Dept_Indexing[],2,FALSE)</f>
        <v>3</v>
      </c>
      <c r="L4396">
        <f>VLOOKUP(Data[[#This Row],[salary]],Salary_Index[],2,FALSE)</f>
        <v>2</v>
      </c>
      <c r="M4396" s="19">
        <f>LOG10(Data[[#This Row],[time_spend_company]])</f>
        <v>0.47712125471966244</v>
      </c>
      <c r="N4396" s="19">
        <f>1/Data[[#This Row],[time_spend_company]]</f>
        <v>0.33333333333333331</v>
      </c>
      <c r="O4396" s="19">
        <v>3</v>
      </c>
    </row>
    <row r="4397" spans="1:15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VLOOKUP(Data[[#This Row],[dept]],Dept_Indexing[],2,FALSE)</f>
        <v>3</v>
      </c>
      <c r="L4397">
        <f>VLOOKUP(Data[[#This Row],[salary]],Salary_Index[],2,FALSE)</f>
        <v>2</v>
      </c>
      <c r="M4397" s="19">
        <f>LOG10(Data[[#This Row],[time_spend_company]])</f>
        <v>0.47712125471966244</v>
      </c>
      <c r="N4397" s="19">
        <f>1/Data[[#This Row],[time_spend_company]]</f>
        <v>0.33333333333333331</v>
      </c>
      <c r="O4397" s="19">
        <v>3</v>
      </c>
    </row>
    <row r="4398" spans="1:15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VLOOKUP(Data[[#This Row],[dept]],Dept_Indexing[],2,FALSE)</f>
        <v>6</v>
      </c>
      <c r="L4398">
        <f>VLOOKUP(Data[[#This Row],[salary]],Salary_Index[],2,FALSE)</f>
        <v>3</v>
      </c>
      <c r="M4398" s="19">
        <f>LOG10(Data[[#This Row],[time_spend_company]])</f>
        <v>0.47712125471966244</v>
      </c>
      <c r="N4398" s="19">
        <f>1/Data[[#This Row],[time_spend_company]]</f>
        <v>0.33333333333333331</v>
      </c>
      <c r="O4398" s="19">
        <v>3</v>
      </c>
    </row>
    <row r="4399" spans="1:15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VLOOKUP(Data[[#This Row],[dept]],Dept_Indexing[],2,FALSE)</f>
        <v>6</v>
      </c>
      <c r="L4399">
        <f>VLOOKUP(Data[[#This Row],[salary]],Salary_Index[],2,FALSE)</f>
        <v>2</v>
      </c>
      <c r="M4399" s="19">
        <f>LOG10(Data[[#This Row],[time_spend_company]])</f>
        <v>0.47712125471966244</v>
      </c>
      <c r="N4399" s="19">
        <f>1/Data[[#This Row],[time_spend_company]]</f>
        <v>0.33333333333333331</v>
      </c>
      <c r="O4399" s="19">
        <v>3</v>
      </c>
    </row>
    <row r="4400" spans="1:15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VLOOKUP(Data[[#This Row],[dept]],Dept_Indexing[],2,FALSE)</f>
        <v>3</v>
      </c>
      <c r="L4400">
        <f>VLOOKUP(Data[[#This Row],[salary]],Salary_Index[],2,FALSE)</f>
        <v>2</v>
      </c>
      <c r="M4400" s="19">
        <f>LOG10(Data[[#This Row],[time_spend_company]])</f>
        <v>0.47712125471966244</v>
      </c>
      <c r="N4400" s="19">
        <f>1/Data[[#This Row],[time_spend_company]]</f>
        <v>0.33333333333333331</v>
      </c>
      <c r="O4400" s="19">
        <v>3</v>
      </c>
    </row>
    <row r="4401" spans="1:15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VLOOKUP(Data[[#This Row],[dept]],Dept_Indexing[],2,FALSE)</f>
        <v>7</v>
      </c>
      <c r="L4401">
        <f>VLOOKUP(Data[[#This Row],[salary]],Salary_Index[],2,FALSE)</f>
        <v>2</v>
      </c>
      <c r="M4401" s="19">
        <f>LOG10(Data[[#This Row],[time_spend_company]])</f>
        <v>0.47712125471966244</v>
      </c>
      <c r="N4401" s="19">
        <f>1/Data[[#This Row],[time_spend_company]]</f>
        <v>0.33333333333333331</v>
      </c>
      <c r="O4401" s="19">
        <v>3</v>
      </c>
    </row>
    <row r="4402" spans="1:15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VLOOKUP(Data[[#This Row],[dept]],Dept_Indexing[],2,FALSE)</f>
        <v>7</v>
      </c>
      <c r="L4402">
        <f>VLOOKUP(Data[[#This Row],[salary]],Salary_Index[],2,FALSE)</f>
        <v>2</v>
      </c>
      <c r="M4402" s="19">
        <f>LOG10(Data[[#This Row],[time_spend_company]])</f>
        <v>0.47712125471966244</v>
      </c>
      <c r="N4402" s="19">
        <f>1/Data[[#This Row],[time_spend_company]]</f>
        <v>0.33333333333333331</v>
      </c>
      <c r="O4402" s="19">
        <v>3</v>
      </c>
    </row>
    <row r="4403" spans="1:15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VLOOKUP(Data[[#This Row],[dept]],Dept_Indexing[],2,FALSE)</f>
        <v>5</v>
      </c>
      <c r="L4403">
        <f>VLOOKUP(Data[[#This Row],[salary]],Salary_Index[],2,FALSE)</f>
        <v>2</v>
      </c>
      <c r="M4403" s="19">
        <f>LOG10(Data[[#This Row],[time_spend_company]])</f>
        <v>0.47712125471966244</v>
      </c>
      <c r="N4403" s="19">
        <f>1/Data[[#This Row],[time_spend_company]]</f>
        <v>0.33333333333333331</v>
      </c>
      <c r="O4403" s="19">
        <v>3</v>
      </c>
    </row>
    <row r="4404" spans="1:15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VLOOKUP(Data[[#This Row],[dept]],Dept_Indexing[],2,FALSE)</f>
        <v>1</v>
      </c>
      <c r="L4404">
        <f>VLOOKUP(Data[[#This Row],[salary]],Salary_Index[],2,FALSE)</f>
        <v>1</v>
      </c>
      <c r="M4404" s="19">
        <f>LOG10(Data[[#This Row],[time_spend_company]])</f>
        <v>0.47712125471966244</v>
      </c>
      <c r="N4404" s="19">
        <f>1/Data[[#This Row],[time_spend_company]]</f>
        <v>0.33333333333333331</v>
      </c>
      <c r="O4404" s="19">
        <v>3</v>
      </c>
    </row>
    <row r="4405" spans="1:15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VLOOKUP(Data[[#This Row],[dept]],Dept_Indexing[],2,FALSE)</f>
        <v>9</v>
      </c>
      <c r="L4405">
        <f>VLOOKUP(Data[[#This Row],[salary]],Salary_Index[],2,FALSE)</f>
        <v>1</v>
      </c>
      <c r="M4405" s="19">
        <f>LOG10(Data[[#This Row],[time_spend_company]])</f>
        <v>0.47712125471966244</v>
      </c>
      <c r="N4405" s="19">
        <f>1/Data[[#This Row],[time_spend_company]]</f>
        <v>0.33333333333333331</v>
      </c>
      <c r="O4405" s="19">
        <v>3</v>
      </c>
    </row>
    <row r="4406" spans="1:15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VLOOKUP(Data[[#This Row],[dept]],Dept_Indexing[],2,FALSE)</f>
        <v>5</v>
      </c>
      <c r="L4406">
        <f>VLOOKUP(Data[[#This Row],[salary]],Salary_Index[],2,FALSE)</f>
        <v>1</v>
      </c>
      <c r="M4406" s="19">
        <f>LOG10(Data[[#This Row],[time_spend_company]])</f>
        <v>0.47712125471966244</v>
      </c>
      <c r="N4406" s="19">
        <f>1/Data[[#This Row],[time_spend_company]]</f>
        <v>0.33333333333333331</v>
      </c>
      <c r="O4406" s="19">
        <v>3</v>
      </c>
    </row>
    <row r="4407" spans="1:15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VLOOKUP(Data[[#This Row],[dept]],Dept_Indexing[],2,FALSE)</f>
        <v>5</v>
      </c>
      <c r="L4407">
        <f>VLOOKUP(Data[[#This Row],[salary]],Salary_Index[],2,FALSE)</f>
        <v>1</v>
      </c>
      <c r="M4407" s="19">
        <f>LOG10(Data[[#This Row],[time_spend_company]])</f>
        <v>0.47712125471966244</v>
      </c>
      <c r="N4407" s="19">
        <f>1/Data[[#This Row],[time_spend_company]]</f>
        <v>0.33333333333333331</v>
      </c>
      <c r="O4407" s="19">
        <v>3</v>
      </c>
    </row>
    <row r="4408" spans="1:15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VLOOKUP(Data[[#This Row],[dept]],Dept_Indexing[],2,FALSE)</f>
        <v>8</v>
      </c>
      <c r="L4408">
        <f>VLOOKUP(Data[[#This Row],[salary]],Salary_Index[],2,FALSE)</f>
        <v>3</v>
      </c>
      <c r="M4408" s="19">
        <f>LOG10(Data[[#This Row],[time_spend_company]])</f>
        <v>0.47712125471966244</v>
      </c>
      <c r="N4408" s="19">
        <f>1/Data[[#This Row],[time_spend_company]]</f>
        <v>0.33333333333333331</v>
      </c>
      <c r="O4408" s="19">
        <v>3</v>
      </c>
    </row>
    <row r="4409" spans="1:15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VLOOKUP(Data[[#This Row],[dept]],Dept_Indexing[],2,FALSE)</f>
        <v>8</v>
      </c>
      <c r="L4409">
        <f>VLOOKUP(Data[[#This Row],[salary]],Salary_Index[],2,FALSE)</f>
        <v>1</v>
      </c>
      <c r="M4409" s="19">
        <f>LOG10(Data[[#This Row],[time_spend_company]])</f>
        <v>0.47712125471966244</v>
      </c>
      <c r="N4409" s="19">
        <f>1/Data[[#This Row],[time_spend_company]]</f>
        <v>0.33333333333333331</v>
      </c>
      <c r="O4409" s="19">
        <v>3</v>
      </c>
    </row>
    <row r="4410" spans="1:15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VLOOKUP(Data[[#This Row],[dept]],Dept_Indexing[],2,FALSE)</f>
        <v>8</v>
      </c>
      <c r="L4410">
        <f>VLOOKUP(Data[[#This Row],[salary]],Salary_Index[],2,FALSE)</f>
        <v>2</v>
      </c>
      <c r="M4410" s="19">
        <f>LOG10(Data[[#This Row],[time_spend_company]])</f>
        <v>0.47712125471966244</v>
      </c>
      <c r="N4410" s="19">
        <f>1/Data[[#This Row],[time_spend_company]]</f>
        <v>0.33333333333333331</v>
      </c>
      <c r="O4410" s="19">
        <v>3</v>
      </c>
    </row>
    <row r="4411" spans="1:15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VLOOKUP(Data[[#This Row],[dept]],Dept_Indexing[],2,FALSE)</f>
        <v>8</v>
      </c>
      <c r="L4411">
        <f>VLOOKUP(Data[[#This Row],[salary]],Salary_Index[],2,FALSE)</f>
        <v>2</v>
      </c>
      <c r="M4411" s="19">
        <f>LOG10(Data[[#This Row],[time_spend_company]])</f>
        <v>0.47712125471966244</v>
      </c>
      <c r="N4411" s="19">
        <f>1/Data[[#This Row],[time_spend_company]]</f>
        <v>0.33333333333333331</v>
      </c>
      <c r="O4411" s="19">
        <v>3</v>
      </c>
    </row>
    <row r="4412" spans="1:15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VLOOKUP(Data[[#This Row],[dept]],Dept_Indexing[],2,FALSE)</f>
        <v>8</v>
      </c>
      <c r="L4412">
        <f>VLOOKUP(Data[[#This Row],[salary]],Salary_Index[],2,FALSE)</f>
        <v>2</v>
      </c>
      <c r="M4412" s="19">
        <f>LOG10(Data[[#This Row],[time_spend_company]])</f>
        <v>0.47712125471966244</v>
      </c>
      <c r="N4412" s="19">
        <f>1/Data[[#This Row],[time_spend_company]]</f>
        <v>0.33333333333333331</v>
      </c>
      <c r="O4412" s="19">
        <v>3</v>
      </c>
    </row>
    <row r="4413" spans="1:15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VLOOKUP(Data[[#This Row],[dept]],Dept_Indexing[],2,FALSE)</f>
        <v>8</v>
      </c>
      <c r="L4413">
        <f>VLOOKUP(Data[[#This Row],[salary]],Salary_Index[],2,FALSE)</f>
        <v>2</v>
      </c>
      <c r="M4413" s="19">
        <f>LOG10(Data[[#This Row],[time_spend_company]])</f>
        <v>0.47712125471966244</v>
      </c>
      <c r="N4413" s="19">
        <f>1/Data[[#This Row],[time_spend_company]]</f>
        <v>0.33333333333333331</v>
      </c>
      <c r="O4413" s="19">
        <v>3</v>
      </c>
    </row>
    <row r="4414" spans="1:15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VLOOKUP(Data[[#This Row],[dept]],Dept_Indexing[],2,FALSE)</f>
        <v>8</v>
      </c>
      <c r="L4414">
        <f>VLOOKUP(Data[[#This Row],[salary]],Salary_Index[],2,FALSE)</f>
        <v>2</v>
      </c>
      <c r="M4414" s="19">
        <f>LOG10(Data[[#This Row],[time_spend_company]])</f>
        <v>0.47712125471966244</v>
      </c>
      <c r="N4414" s="19">
        <f>1/Data[[#This Row],[time_spend_company]]</f>
        <v>0.33333333333333331</v>
      </c>
      <c r="O4414" s="19">
        <v>3</v>
      </c>
    </row>
    <row r="4415" spans="1:15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VLOOKUP(Data[[#This Row],[dept]],Dept_Indexing[],2,FALSE)</f>
        <v>1</v>
      </c>
      <c r="L4415">
        <f>VLOOKUP(Data[[#This Row],[salary]],Salary_Index[],2,FALSE)</f>
        <v>2</v>
      </c>
      <c r="M4415" s="19">
        <f>LOG10(Data[[#This Row],[time_spend_company]])</f>
        <v>0.47712125471966244</v>
      </c>
      <c r="N4415" s="19">
        <f>1/Data[[#This Row],[time_spend_company]]</f>
        <v>0.33333333333333331</v>
      </c>
      <c r="O4415" s="19">
        <v>3</v>
      </c>
    </row>
    <row r="4416" spans="1:15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VLOOKUP(Data[[#This Row],[dept]],Dept_Indexing[],2,FALSE)</f>
        <v>2</v>
      </c>
      <c r="L4416">
        <f>VLOOKUP(Data[[#This Row],[salary]],Salary_Index[],2,FALSE)</f>
        <v>2</v>
      </c>
      <c r="M4416" s="19">
        <f>LOG10(Data[[#This Row],[time_spend_company]])</f>
        <v>0.47712125471966244</v>
      </c>
      <c r="N4416" s="19">
        <f>1/Data[[#This Row],[time_spend_company]]</f>
        <v>0.33333333333333331</v>
      </c>
      <c r="O4416" s="19">
        <v>3</v>
      </c>
    </row>
    <row r="4417" spans="1:15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VLOOKUP(Data[[#This Row],[dept]],Dept_Indexing[],2,FALSE)</f>
        <v>10</v>
      </c>
      <c r="L4417">
        <f>VLOOKUP(Data[[#This Row],[salary]],Salary_Index[],2,FALSE)</f>
        <v>1</v>
      </c>
      <c r="M4417" s="19">
        <f>LOG10(Data[[#This Row],[time_spend_company]])</f>
        <v>0.47712125471966244</v>
      </c>
      <c r="N4417" s="19">
        <f>1/Data[[#This Row],[time_spend_company]]</f>
        <v>0.33333333333333331</v>
      </c>
      <c r="O4417" s="19">
        <v>3</v>
      </c>
    </row>
    <row r="4418" spans="1:15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VLOOKUP(Data[[#This Row],[dept]],Dept_Indexing[],2,FALSE)</f>
        <v>10</v>
      </c>
      <c r="L4418">
        <f>VLOOKUP(Data[[#This Row],[salary]],Salary_Index[],2,FALSE)</f>
        <v>1</v>
      </c>
      <c r="M4418" s="19">
        <f>LOG10(Data[[#This Row],[time_spend_company]])</f>
        <v>0.47712125471966244</v>
      </c>
      <c r="N4418" s="19">
        <f>1/Data[[#This Row],[time_spend_company]]</f>
        <v>0.33333333333333331</v>
      </c>
      <c r="O4418" s="19">
        <v>3</v>
      </c>
    </row>
    <row r="4419" spans="1:15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VLOOKUP(Data[[#This Row],[dept]],Dept_Indexing[],2,FALSE)</f>
        <v>10</v>
      </c>
      <c r="L4419">
        <f>VLOOKUP(Data[[#This Row],[salary]],Salary_Index[],2,FALSE)</f>
        <v>1</v>
      </c>
      <c r="M4419" s="19">
        <f>LOG10(Data[[#This Row],[time_spend_company]])</f>
        <v>0.47712125471966244</v>
      </c>
      <c r="N4419" s="19">
        <f>1/Data[[#This Row],[time_spend_company]]</f>
        <v>0.33333333333333331</v>
      </c>
      <c r="O4419" s="19">
        <v>3</v>
      </c>
    </row>
    <row r="4420" spans="1:15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VLOOKUP(Data[[#This Row],[dept]],Dept_Indexing[],2,FALSE)</f>
        <v>9</v>
      </c>
      <c r="L4420">
        <f>VLOOKUP(Data[[#This Row],[salary]],Salary_Index[],2,FALSE)</f>
        <v>1</v>
      </c>
      <c r="M4420" s="19">
        <f>LOG10(Data[[#This Row],[time_spend_company]])</f>
        <v>0.47712125471966244</v>
      </c>
      <c r="N4420" s="19">
        <f>1/Data[[#This Row],[time_spend_company]]</f>
        <v>0.33333333333333331</v>
      </c>
      <c r="O4420" s="19">
        <v>3</v>
      </c>
    </row>
    <row r="4421" spans="1:15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VLOOKUP(Data[[#This Row],[dept]],Dept_Indexing[],2,FALSE)</f>
        <v>9</v>
      </c>
      <c r="L4421">
        <f>VLOOKUP(Data[[#This Row],[salary]],Salary_Index[],2,FALSE)</f>
        <v>1</v>
      </c>
      <c r="M4421" s="19">
        <f>LOG10(Data[[#This Row],[time_spend_company]])</f>
        <v>0.47712125471966244</v>
      </c>
      <c r="N4421" s="19">
        <f>1/Data[[#This Row],[time_spend_company]]</f>
        <v>0.33333333333333331</v>
      </c>
      <c r="O4421" s="19">
        <v>3</v>
      </c>
    </row>
    <row r="4422" spans="1:15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VLOOKUP(Data[[#This Row],[dept]],Dept_Indexing[],2,FALSE)</f>
        <v>9</v>
      </c>
      <c r="L4422">
        <f>VLOOKUP(Data[[#This Row],[salary]],Salary_Index[],2,FALSE)</f>
        <v>1</v>
      </c>
      <c r="M4422" s="19">
        <f>LOG10(Data[[#This Row],[time_spend_company]])</f>
        <v>0.47712125471966244</v>
      </c>
      <c r="N4422" s="19">
        <f>1/Data[[#This Row],[time_spend_company]]</f>
        <v>0.33333333333333331</v>
      </c>
      <c r="O4422" s="19">
        <v>3</v>
      </c>
    </row>
    <row r="4423" spans="1:15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VLOOKUP(Data[[#This Row],[dept]],Dept_Indexing[],2,FALSE)</f>
        <v>9</v>
      </c>
      <c r="L4423">
        <f>VLOOKUP(Data[[#This Row],[salary]],Salary_Index[],2,FALSE)</f>
        <v>1</v>
      </c>
      <c r="M4423" s="19">
        <f>LOG10(Data[[#This Row],[time_spend_company]])</f>
        <v>0.47712125471966244</v>
      </c>
      <c r="N4423" s="19">
        <f>1/Data[[#This Row],[time_spend_company]]</f>
        <v>0.33333333333333331</v>
      </c>
      <c r="O4423" s="19">
        <v>3</v>
      </c>
    </row>
    <row r="4424" spans="1:15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VLOOKUP(Data[[#This Row],[dept]],Dept_Indexing[],2,FALSE)</f>
        <v>9</v>
      </c>
      <c r="L4424">
        <f>VLOOKUP(Data[[#This Row],[salary]],Salary_Index[],2,FALSE)</f>
        <v>1</v>
      </c>
      <c r="M4424" s="19">
        <f>LOG10(Data[[#This Row],[time_spend_company]])</f>
        <v>0.47712125471966244</v>
      </c>
      <c r="N4424" s="19">
        <f>1/Data[[#This Row],[time_spend_company]]</f>
        <v>0.33333333333333331</v>
      </c>
      <c r="O4424" s="19">
        <v>3</v>
      </c>
    </row>
    <row r="4425" spans="1:15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VLOOKUP(Data[[#This Row],[dept]],Dept_Indexing[],2,FALSE)</f>
        <v>9</v>
      </c>
      <c r="L4425">
        <f>VLOOKUP(Data[[#This Row],[salary]],Salary_Index[],2,FALSE)</f>
        <v>1</v>
      </c>
      <c r="M4425" s="19">
        <f>LOG10(Data[[#This Row],[time_spend_company]])</f>
        <v>0.47712125471966244</v>
      </c>
      <c r="N4425" s="19">
        <f>1/Data[[#This Row],[time_spend_company]]</f>
        <v>0.33333333333333331</v>
      </c>
      <c r="O4425" s="19">
        <v>3</v>
      </c>
    </row>
    <row r="4426" spans="1:15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VLOOKUP(Data[[#This Row],[dept]],Dept_Indexing[],2,FALSE)</f>
        <v>9</v>
      </c>
      <c r="L4426">
        <f>VLOOKUP(Data[[#This Row],[salary]],Salary_Index[],2,FALSE)</f>
        <v>1</v>
      </c>
      <c r="M4426" s="19">
        <f>LOG10(Data[[#This Row],[time_spend_company]])</f>
        <v>0.47712125471966244</v>
      </c>
      <c r="N4426" s="19">
        <f>1/Data[[#This Row],[time_spend_company]]</f>
        <v>0.33333333333333331</v>
      </c>
      <c r="O4426" s="19">
        <v>3</v>
      </c>
    </row>
    <row r="4427" spans="1:15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VLOOKUP(Data[[#This Row],[dept]],Dept_Indexing[],2,FALSE)</f>
        <v>10</v>
      </c>
      <c r="L4427">
        <f>VLOOKUP(Data[[#This Row],[salary]],Salary_Index[],2,FALSE)</f>
        <v>2</v>
      </c>
      <c r="M4427" s="19">
        <f>LOG10(Data[[#This Row],[time_spend_company]])</f>
        <v>0.47712125471966244</v>
      </c>
      <c r="N4427" s="19">
        <f>1/Data[[#This Row],[time_spend_company]]</f>
        <v>0.33333333333333331</v>
      </c>
      <c r="O4427" s="19">
        <v>3</v>
      </c>
    </row>
    <row r="4428" spans="1:15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VLOOKUP(Data[[#This Row],[dept]],Dept_Indexing[],2,FALSE)</f>
        <v>10</v>
      </c>
      <c r="L4428">
        <f>VLOOKUP(Data[[#This Row],[salary]],Salary_Index[],2,FALSE)</f>
        <v>2</v>
      </c>
      <c r="M4428" s="19">
        <f>LOG10(Data[[#This Row],[time_spend_company]])</f>
        <v>0.47712125471966244</v>
      </c>
      <c r="N4428" s="19">
        <f>1/Data[[#This Row],[time_spend_company]]</f>
        <v>0.33333333333333331</v>
      </c>
      <c r="O4428" s="19">
        <v>3</v>
      </c>
    </row>
    <row r="4429" spans="1:15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VLOOKUP(Data[[#This Row],[dept]],Dept_Indexing[],2,FALSE)</f>
        <v>3</v>
      </c>
      <c r="L4429">
        <f>VLOOKUP(Data[[#This Row],[salary]],Salary_Index[],2,FALSE)</f>
        <v>2</v>
      </c>
      <c r="M4429" s="19">
        <f>LOG10(Data[[#This Row],[time_spend_company]])</f>
        <v>0.47712125471966244</v>
      </c>
      <c r="N4429" s="19">
        <f>1/Data[[#This Row],[time_spend_company]]</f>
        <v>0.33333333333333331</v>
      </c>
      <c r="O4429" s="19">
        <v>3</v>
      </c>
    </row>
    <row r="4430" spans="1:15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VLOOKUP(Data[[#This Row],[dept]],Dept_Indexing[],2,FALSE)</f>
        <v>3</v>
      </c>
      <c r="L4430">
        <f>VLOOKUP(Data[[#This Row],[salary]],Salary_Index[],2,FALSE)</f>
        <v>2</v>
      </c>
      <c r="M4430" s="19">
        <f>LOG10(Data[[#This Row],[time_spend_company]])</f>
        <v>0.47712125471966244</v>
      </c>
      <c r="N4430" s="19">
        <f>1/Data[[#This Row],[time_spend_company]]</f>
        <v>0.33333333333333331</v>
      </c>
      <c r="O4430" s="19">
        <v>3</v>
      </c>
    </row>
    <row r="4431" spans="1:15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VLOOKUP(Data[[#This Row],[dept]],Dept_Indexing[],2,FALSE)</f>
        <v>6</v>
      </c>
      <c r="L4431">
        <f>VLOOKUP(Data[[#This Row],[salary]],Salary_Index[],2,FALSE)</f>
        <v>3</v>
      </c>
      <c r="M4431" s="19">
        <f>LOG10(Data[[#This Row],[time_spend_company]])</f>
        <v>0.47712125471966244</v>
      </c>
      <c r="N4431" s="19">
        <f>1/Data[[#This Row],[time_spend_company]]</f>
        <v>0.33333333333333331</v>
      </c>
      <c r="O4431" s="19">
        <v>3</v>
      </c>
    </row>
    <row r="4432" spans="1:15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VLOOKUP(Data[[#This Row],[dept]],Dept_Indexing[],2,FALSE)</f>
        <v>3</v>
      </c>
      <c r="L4432">
        <f>VLOOKUP(Data[[#This Row],[salary]],Salary_Index[],2,FALSE)</f>
        <v>2</v>
      </c>
      <c r="M4432" s="19">
        <f>LOG10(Data[[#This Row],[time_spend_company]])</f>
        <v>0.47712125471966244</v>
      </c>
      <c r="N4432" s="19">
        <f>1/Data[[#This Row],[time_spend_company]]</f>
        <v>0.33333333333333331</v>
      </c>
      <c r="O4432" s="19">
        <v>3</v>
      </c>
    </row>
    <row r="4433" spans="1:15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VLOOKUP(Data[[#This Row],[dept]],Dept_Indexing[],2,FALSE)</f>
        <v>5</v>
      </c>
      <c r="L4433">
        <f>VLOOKUP(Data[[#This Row],[salary]],Salary_Index[],2,FALSE)</f>
        <v>1</v>
      </c>
      <c r="M4433" s="19">
        <f>LOG10(Data[[#This Row],[time_spend_company]])</f>
        <v>0.47712125471966244</v>
      </c>
      <c r="N4433" s="19">
        <f>1/Data[[#This Row],[time_spend_company]]</f>
        <v>0.33333333333333331</v>
      </c>
      <c r="O4433" s="19">
        <v>3</v>
      </c>
    </row>
    <row r="4434" spans="1:15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VLOOKUP(Data[[#This Row],[dept]],Dept_Indexing[],2,FALSE)</f>
        <v>9</v>
      </c>
      <c r="L4434">
        <f>VLOOKUP(Data[[#This Row],[salary]],Salary_Index[],2,FALSE)</f>
        <v>1</v>
      </c>
      <c r="M4434" s="19">
        <f>LOG10(Data[[#This Row],[time_spend_company]])</f>
        <v>0.47712125471966244</v>
      </c>
      <c r="N4434" s="19">
        <f>1/Data[[#This Row],[time_spend_company]]</f>
        <v>0.33333333333333331</v>
      </c>
      <c r="O4434" s="19">
        <v>3</v>
      </c>
    </row>
    <row r="4435" spans="1:15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VLOOKUP(Data[[#This Row],[dept]],Dept_Indexing[],2,FALSE)</f>
        <v>10</v>
      </c>
      <c r="L4435">
        <f>VLOOKUP(Data[[#This Row],[salary]],Salary_Index[],2,FALSE)</f>
        <v>1</v>
      </c>
      <c r="M4435" s="19">
        <f>LOG10(Data[[#This Row],[time_spend_company]])</f>
        <v>0.47712125471966244</v>
      </c>
      <c r="N4435" s="19">
        <f>1/Data[[#This Row],[time_spend_company]]</f>
        <v>0.33333333333333331</v>
      </c>
      <c r="O4435" s="19">
        <v>3</v>
      </c>
    </row>
    <row r="4436" spans="1:15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VLOOKUP(Data[[#This Row],[dept]],Dept_Indexing[],2,FALSE)</f>
        <v>4</v>
      </c>
      <c r="L4436">
        <f>VLOOKUP(Data[[#This Row],[salary]],Salary_Index[],2,FALSE)</f>
        <v>1</v>
      </c>
      <c r="M4436" s="19">
        <f>LOG10(Data[[#This Row],[time_spend_company]])</f>
        <v>0.47712125471966244</v>
      </c>
      <c r="N4436" s="19">
        <f>1/Data[[#This Row],[time_spend_company]]</f>
        <v>0.33333333333333331</v>
      </c>
      <c r="O4436" s="19">
        <v>3</v>
      </c>
    </row>
    <row r="4437" spans="1:15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VLOOKUP(Data[[#This Row],[dept]],Dept_Indexing[],2,FALSE)</f>
        <v>5</v>
      </c>
      <c r="L4437">
        <f>VLOOKUP(Data[[#This Row],[salary]],Salary_Index[],2,FALSE)</f>
        <v>1</v>
      </c>
      <c r="M4437" s="19">
        <f>LOG10(Data[[#This Row],[time_spend_company]])</f>
        <v>0.47712125471966244</v>
      </c>
      <c r="N4437" s="19">
        <f>1/Data[[#This Row],[time_spend_company]]</f>
        <v>0.33333333333333331</v>
      </c>
      <c r="O4437" s="19">
        <v>3</v>
      </c>
    </row>
    <row r="4438" spans="1:15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VLOOKUP(Data[[#This Row],[dept]],Dept_Indexing[],2,FALSE)</f>
        <v>5</v>
      </c>
      <c r="L4438">
        <f>VLOOKUP(Data[[#This Row],[salary]],Salary_Index[],2,FALSE)</f>
        <v>1</v>
      </c>
      <c r="M4438" s="19">
        <f>LOG10(Data[[#This Row],[time_spend_company]])</f>
        <v>0.47712125471966244</v>
      </c>
      <c r="N4438" s="19">
        <f>1/Data[[#This Row],[time_spend_company]]</f>
        <v>0.33333333333333331</v>
      </c>
      <c r="O4438" s="19">
        <v>3</v>
      </c>
    </row>
    <row r="4439" spans="1:15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VLOOKUP(Data[[#This Row],[dept]],Dept_Indexing[],2,FALSE)</f>
        <v>8</v>
      </c>
      <c r="L4439">
        <f>VLOOKUP(Data[[#This Row],[salary]],Salary_Index[],2,FALSE)</f>
        <v>1</v>
      </c>
      <c r="M4439" s="19">
        <f>LOG10(Data[[#This Row],[time_spend_company]])</f>
        <v>0.47712125471966244</v>
      </c>
      <c r="N4439" s="19">
        <f>1/Data[[#This Row],[time_spend_company]]</f>
        <v>0.33333333333333331</v>
      </c>
      <c r="O4439" s="19">
        <v>3</v>
      </c>
    </row>
    <row r="4440" spans="1:15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VLOOKUP(Data[[#This Row],[dept]],Dept_Indexing[],2,FALSE)</f>
        <v>8</v>
      </c>
      <c r="L4440">
        <f>VLOOKUP(Data[[#This Row],[salary]],Salary_Index[],2,FALSE)</f>
        <v>1</v>
      </c>
      <c r="M4440" s="19">
        <f>LOG10(Data[[#This Row],[time_spend_company]])</f>
        <v>0.47712125471966244</v>
      </c>
      <c r="N4440" s="19">
        <f>1/Data[[#This Row],[time_spend_company]]</f>
        <v>0.33333333333333331</v>
      </c>
      <c r="O4440" s="19">
        <v>3</v>
      </c>
    </row>
    <row r="4441" spans="1:15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VLOOKUP(Data[[#This Row],[dept]],Dept_Indexing[],2,FALSE)</f>
        <v>8</v>
      </c>
      <c r="L4441">
        <f>VLOOKUP(Data[[#This Row],[salary]],Salary_Index[],2,FALSE)</f>
        <v>1</v>
      </c>
      <c r="M4441" s="19">
        <f>LOG10(Data[[#This Row],[time_spend_company]])</f>
        <v>0.47712125471966244</v>
      </c>
      <c r="N4441" s="19">
        <f>1/Data[[#This Row],[time_spend_company]]</f>
        <v>0.33333333333333331</v>
      </c>
      <c r="O4441" s="19">
        <v>3</v>
      </c>
    </row>
    <row r="4442" spans="1:15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VLOOKUP(Data[[#This Row],[dept]],Dept_Indexing[],2,FALSE)</f>
        <v>8</v>
      </c>
      <c r="L4442">
        <f>VLOOKUP(Data[[#This Row],[salary]],Salary_Index[],2,FALSE)</f>
        <v>1</v>
      </c>
      <c r="M4442" s="19">
        <f>LOG10(Data[[#This Row],[time_spend_company]])</f>
        <v>0.47712125471966244</v>
      </c>
      <c r="N4442" s="19">
        <f>1/Data[[#This Row],[time_spend_company]]</f>
        <v>0.33333333333333331</v>
      </c>
      <c r="O4442" s="19">
        <v>3</v>
      </c>
    </row>
    <row r="4443" spans="1:15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VLOOKUP(Data[[#This Row],[dept]],Dept_Indexing[],2,FALSE)</f>
        <v>8</v>
      </c>
      <c r="L4443">
        <f>VLOOKUP(Data[[#This Row],[salary]],Salary_Index[],2,FALSE)</f>
        <v>2</v>
      </c>
      <c r="M4443" s="19">
        <f>LOG10(Data[[#This Row],[time_spend_company]])</f>
        <v>0.47712125471966244</v>
      </c>
      <c r="N4443" s="19">
        <f>1/Data[[#This Row],[time_spend_company]]</f>
        <v>0.33333333333333331</v>
      </c>
      <c r="O4443" s="19">
        <v>3</v>
      </c>
    </row>
    <row r="4444" spans="1:15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VLOOKUP(Data[[#This Row],[dept]],Dept_Indexing[],2,FALSE)</f>
        <v>8</v>
      </c>
      <c r="L4444">
        <f>VLOOKUP(Data[[#This Row],[salary]],Salary_Index[],2,FALSE)</f>
        <v>2</v>
      </c>
      <c r="M4444" s="19">
        <f>LOG10(Data[[#This Row],[time_spend_company]])</f>
        <v>0.47712125471966244</v>
      </c>
      <c r="N4444" s="19">
        <f>1/Data[[#This Row],[time_spend_company]]</f>
        <v>0.33333333333333331</v>
      </c>
      <c r="O4444" s="19">
        <v>3</v>
      </c>
    </row>
    <row r="4445" spans="1:15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VLOOKUP(Data[[#This Row],[dept]],Dept_Indexing[],2,FALSE)</f>
        <v>1</v>
      </c>
      <c r="L4445">
        <f>VLOOKUP(Data[[#This Row],[salary]],Salary_Index[],2,FALSE)</f>
        <v>2</v>
      </c>
      <c r="M4445" s="19">
        <f>LOG10(Data[[#This Row],[time_spend_company]])</f>
        <v>0.47712125471966244</v>
      </c>
      <c r="N4445" s="19">
        <f>1/Data[[#This Row],[time_spend_company]]</f>
        <v>0.33333333333333331</v>
      </c>
      <c r="O4445" s="19">
        <v>3</v>
      </c>
    </row>
    <row r="4446" spans="1:15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VLOOKUP(Data[[#This Row],[dept]],Dept_Indexing[],2,FALSE)</f>
        <v>1</v>
      </c>
      <c r="L4446">
        <f>VLOOKUP(Data[[#This Row],[salary]],Salary_Index[],2,FALSE)</f>
        <v>2</v>
      </c>
      <c r="M4446" s="19">
        <f>LOG10(Data[[#This Row],[time_spend_company]])</f>
        <v>0.47712125471966244</v>
      </c>
      <c r="N4446" s="19">
        <f>1/Data[[#This Row],[time_spend_company]]</f>
        <v>0.33333333333333331</v>
      </c>
      <c r="O4446" s="19">
        <v>3</v>
      </c>
    </row>
    <row r="4447" spans="1:15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VLOOKUP(Data[[#This Row],[dept]],Dept_Indexing[],2,FALSE)</f>
        <v>1</v>
      </c>
      <c r="L4447">
        <f>VLOOKUP(Data[[#This Row],[salary]],Salary_Index[],2,FALSE)</f>
        <v>2</v>
      </c>
      <c r="M4447" s="19">
        <f>LOG10(Data[[#This Row],[time_spend_company]])</f>
        <v>0.47712125471966244</v>
      </c>
      <c r="N4447" s="19">
        <f>1/Data[[#This Row],[time_spend_company]]</f>
        <v>0.33333333333333331</v>
      </c>
      <c r="O4447" s="19">
        <v>3</v>
      </c>
    </row>
    <row r="4448" spans="1:15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VLOOKUP(Data[[#This Row],[dept]],Dept_Indexing[],2,FALSE)</f>
        <v>2</v>
      </c>
      <c r="L4448">
        <f>VLOOKUP(Data[[#This Row],[salary]],Salary_Index[],2,FALSE)</f>
        <v>2</v>
      </c>
      <c r="M4448" s="19">
        <f>LOG10(Data[[#This Row],[time_spend_company]])</f>
        <v>0.47712125471966244</v>
      </c>
      <c r="N4448" s="19">
        <f>1/Data[[#This Row],[time_spend_company]]</f>
        <v>0.33333333333333331</v>
      </c>
      <c r="O4448" s="19">
        <v>3</v>
      </c>
    </row>
    <row r="4449" spans="1:15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VLOOKUP(Data[[#This Row],[dept]],Dept_Indexing[],2,FALSE)</f>
        <v>10</v>
      </c>
      <c r="L4449">
        <f>VLOOKUP(Data[[#This Row],[salary]],Salary_Index[],2,FALSE)</f>
        <v>2</v>
      </c>
      <c r="M4449" s="19">
        <f>LOG10(Data[[#This Row],[time_spend_company]])</f>
        <v>0.47712125471966244</v>
      </c>
      <c r="N4449" s="19">
        <f>1/Data[[#This Row],[time_spend_company]]</f>
        <v>0.33333333333333331</v>
      </c>
      <c r="O4449" s="19">
        <v>3</v>
      </c>
    </row>
    <row r="4450" spans="1:15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VLOOKUP(Data[[#This Row],[dept]],Dept_Indexing[],2,FALSE)</f>
        <v>10</v>
      </c>
      <c r="L4450">
        <f>VLOOKUP(Data[[#This Row],[salary]],Salary_Index[],2,FALSE)</f>
        <v>2</v>
      </c>
      <c r="M4450" s="19">
        <f>LOG10(Data[[#This Row],[time_spend_company]])</f>
        <v>0.47712125471966244</v>
      </c>
      <c r="N4450" s="19">
        <f>1/Data[[#This Row],[time_spend_company]]</f>
        <v>0.33333333333333331</v>
      </c>
      <c r="O4450" s="19">
        <v>3</v>
      </c>
    </row>
    <row r="4451" spans="1:15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VLOOKUP(Data[[#This Row],[dept]],Dept_Indexing[],2,FALSE)</f>
        <v>10</v>
      </c>
      <c r="L4451">
        <f>VLOOKUP(Data[[#This Row],[salary]],Salary_Index[],2,FALSE)</f>
        <v>1</v>
      </c>
      <c r="M4451" s="19">
        <f>LOG10(Data[[#This Row],[time_spend_company]])</f>
        <v>0.47712125471966244</v>
      </c>
      <c r="N4451" s="19">
        <f>1/Data[[#This Row],[time_spend_company]]</f>
        <v>0.33333333333333331</v>
      </c>
      <c r="O4451" s="19">
        <v>3</v>
      </c>
    </row>
    <row r="4452" spans="1:15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VLOOKUP(Data[[#This Row],[dept]],Dept_Indexing[],2,FALSE)</f>
        <v>9</v>
      </c>
      <c r="L4452">
        <f>VLOOKUP(Data[[#This Row],[salary]],Salary_Index[],2,FALSE)</f>
        <v>1</v>
      </c>
      <c r="M4452" s="19">
        <f>LOG10(Data[[#This Row],[time_spend_company]])</f>
        <v>0.47712125471966244</v>
      </c>
      <c r="N4452" s="19">
        <f>1/Data[[#This Row],[time_spend_company]]</f>
        <v>0.33333333333333331</v>
      </c>
      <c r="O4452" s="19">
        <v>3</v>
      </c>
    </row>
    <row r="4453" spans="1:15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VLOOKUP(Data[[#This Row],[dept]],Dept_Indexing[],2,FALSE)</f>
        <v>9</v>
      </c>
      <c r="L4453">
        <f>VLOOKUP(Data[[#This Row],[salary]],Salary_Index[],2,FALSE)</f>
        <v>1</v>
      </c>
      <c r="M4453" s="19">
        <f>LOG10(Data[[#This Row],[time_spend_company]])</f>
        <v>0.47712125471966244</v>
      </c>
      <c r="N4453" s="19">
        <f>1/Data[[#This Row],[time_spend_company]]</f>
        <v>0.33333333333333331</v>
      </c>
      <c r="O4453" s="19">
        <v>3</v>
      </c>
    </row>
    <row r="4454" spans="1:15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VLOOKUP(Data[[#This Row],[dept]],Dept_Indexing[],2,FALSE)</f>
        <v>10</v>
      </c>
      <c r="L4454">
        <f>VLOOKUP(Data[[#This Row],[salary]],Salary_Index[],2,FALSE)</f>
        <v>2</v>
      </c>
      <c r="M4454" s="19">
        <f>LOG10(Data[[#This Row],[time_spend_company]])</f>
        <v>0.47712125471966244</v>
      </c>
      <c r="N4454" s="19">
        <f>1/Data[[#This Row],[time_spend_company]]</f>
        <v>0.33333333333333331</v>
      </c>
      <c r="O4454" s="19">
        <v>3</v>
      </c>
    </row>
    <row r="4455" spans="1:15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VLOOKUP(Data[[#This Row],[dept]],Dept_Indexing[],2,FALSE)</f>
        <v>3</v>
      </c>
      <c r="L4455">
        <f>VLOOKUP(Data[[#This Row],[salary]],Salary_Index[],2,FALSE)</f>
        <v>2</v>
      </c>
      <c r="M4455" s="19">
        <f>LOG10(Data[[#This Row],[time_spend_company]])</f>
        <v>0.47712125471966244</v>
      </c>
      <c r="N4455" s="19">
        <f>1/Data[[#This Row],[time_spend_company]]</f>
        <v>0.33333333333333331</v>
      </c>
      <c r="O4455" s="19">
        <v>3</v>
      </c>
    </row>
    <row r="4456" spans="1:15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VLOOKUP(Data[[#This Row],[dept]],Dept_Indexing[],2,FALSE)</f>
        <v>6</v>
      </c>
      <c r="L4456">
        <f>VLOOKUP(Data[[#This Row],[salary]],Salary_Index[],2,FALSE)</f>
        <v>2</v>
      </c>
      <c r="M4456" s="19">
        <f>LOG10(Data[[#This Row],[time_spend_company]])</f>
        <v>0.47712125471966244</v>
      </c>
      <c r="N4456" s="19">
        <f>1/Data[[#This Row],[time_spend_company]]</f>
        <v>0.33333333333333331</v>
      </c>
      <c r="O4456" s="19">
        <v>3</v>
      </c>
    </row>
    <row r="4457" spans="1:15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VLOOKUP(Data[[#This Row],[dept]],Dept_Indexing[],2,FALSE)</f>
        <v>6</v>
      </c>
      <c r="L4457">
        <f>VLOOKUP(Data[[#This Row],[salary]],Salary_Index[],2,FALSE)</f>
        <v>2</v>
      </c>
      <c r="M4457" s="19">
        <f>LOG10(Data[[#This Row],[time_spend_company]])</f>
        <v>0.47712125471966244</v>
      </c>
      <c r="N4457" s="19">
        <f>1/Data[[#This Row],[time_spend_company]]</f>
        <v>0.33333333333333331</v>
      </c>
      <c r="O4457" s="19">
        <v>3</v>
      </c>
    </row>
    <row r="4458" spans="1:15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VLOOKUP(Data[[#This Row],[dept]],Dept_Indexing[],2,FALSE)</f>
        <v>6</v>
      </c>
      <c r="L4458">
        <f>VLOOKUP(Data[[#This Row],[salary]],Salary_Index[],2,FALSE)</f>
        <v>2</v>
      </c>
      <c r="M4458" s="19">
        <f>LOG10(Data[[#This Row],[time_spend_company]])</f>
        <v>0.47712125471966244</v>
      </c>
      <c r="N4458" s="19">
        <f>1/Data[[#This Row],[time_spend_company]]</f>
        <v>0.33333333333333331</v>
      </c>
      <c r="O4458" s="19">
        <v>3</v>
      </c>
    </row>
    <row r="4459" spans="1:15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VLOOKUP(Data[[#This Row],[dept]],Dept_Indexing[],2,FALSE)</f>
        <v>6</v>
      </c>
      <c r="L4459">
        <f>VLOOKUP(Data[[#This Row],[salary]],Salary_Index[],2,FALSE)</f>
        <v>2</v>
      </c>
      <c r="M4459" s="19">
        <f>LOG10(Data[[#This Row],[time_spend_company]])</f>
        <v>0.47712125471966244</v>
      </c>
      <c r="N4459" s="19">
        <f>1/Data[[#This Row],[time_spend_company]]</f>
        <v>0.33333333333333331</v>
      </c>
      <c r="O4459" s="19">
        <v>3</v>
      </c>
    </row>
    <row r="4460" spans="1:15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VLOOKUP(Data[[#This Row],[dept]],Dept_Indexing[],2,FALSE)</f>
        <v>3</v>
      </c>
      <c r="L4460">
        <f>VLOOKUP(Data[[#This Row],[salary]],Salary_Index[],2,FALSE)</f>
        <v>3</v>
      </c>
      <c r="M4460" s="19">
        <f>LOG10(Data[[#This Row],[time_spend_company]])</f>
        <v>0.47712125471966244</v>
      </c>
      <c r="N4460" s="19">
        <f>1/Data[[#This Row],[time_spend_company]]</f>
        <v>0.33333333333333331</v>
      </c>
      <c r="O4460" s="19">
        <v>3</v>
      </c>
    </row>
    <row r="4461" spans="1:15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VLOOKUP(Data[[#This Row],[dept]],Dept_Indexing[],2,FALSE)</f>
        <v>7</v>
      </c>
      <c r="L4461">
        <f>VLOOKUP(Data[[#This Row],[salary]],Salary_Index[],2,FALSE)</f>
        <v>2</v>
      </c>
      <c r="M4461" s="19">
        <f>LOG10(Data[[#This Row],[time_spend_company]])</f>
        <v>0.47712125471966244</v>
      </c>
      <c r="N4461" s="19">
        <f>1/Data[[#This Row],[time_spend_company]]</f>
        <v>0.33333333333333331</v>
      </c>
      <c r="O4461" s="19">
        <v>3</v>
      </c>
    </row>
    <row r="4462" spans="1:15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VLOOKUP(Data[[#This Row],[dept]],Dept_Indexing[],2,FALSE)</f>
        <v>8</v>
      </c>
      <c r="L4462">
        <f>VLOOKUP(Data[[#This Row],[salary]],Salary_Index[],2,FALSE)</f>
        <v>1</v>
      </c>
      <c r="M4462" s="19">
        <f>LOG10(Data[[#This Row],[time_spend_company]])</f>
        <v>0.47712125471966244</v>
      </c>
      <c r="N4462" s="19">
        <f>1/Data[[#This Row],[time_spend_company]]</f>
        <v>0.33333333333333331</v>
      </c>
      <c r="O4462" s="19">
        <v>3</v>
      </c>
    </row>
    <row r="4463" spans="1:15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VLOOKUP(Data[[#This Row],[dept]],Dept_Indexing[],2,FALSE)</f>
        <v>1</v>
      </c>
      <c r="L4463">
        <f>VLOOKUP(Data[[#This Row],[salary]],Salary_Index[],2,FALSE)</f>
        <v>1</v>
      </c>
      <c r="M4463" s="19">
        <f>LOG10(Data[[#This Row],[time_spend_company]])</f>
        <v>0.47712125471966244</v>
      </c>
      <c r="N4463" s="19">
        <f>1/Data[[#This Row],[time_spend_company]]</f>
        <v>0.33333333333333331</v>
      </c>
      <c r="O4463" s="19">
        <v>3</v>
      </c>
    </row>
    <row r="4464" spans="1:15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VLOOKUP(Data[[#This Row],[dept]],Dept_Indexing[],2,FALSE)</f>
        <v>9</v>
      </c>
      <c r="L4464">
        <f>VLOOKUP(Data[[#This Row],[salary]],Salary_Index[],2,FALSE)</f>
        <v>1</v>
      </c>
      <c r="M4464" s="19">
        <f>LOG10(Data[[#This Row],[time_spend_company]])</f>
        <v>0.47712125471966244</v>
      </c>
      <c r="N4464" s="19">
        <f>1/Data[[#This Row],[time_spend_company]]</f>
        <v>0.33333333333333331</v>
      </c>
      <c r="O4464" s="19">
        <v>3</v>
      </c>
    </row>
    <row r="4465" spans="1:15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VLOOKUP(Data[[#This Row],[dept]],Dept_Indexing[],2,FALSE)</f>
        <v>10</v>
      </c>
      <c r="L4465">
        <f>VLOOKUP(Data[[#This Row],[salary]],Salary_Index[],2,FALSE)</f>
        <v>1</v>
      </c>
      <c r="M4465" s="19">
        <f>LOG10(Data[[#This Row],[time_spend_company]])</f>
        <v>0.47712125471966244</v>
      </c>
      <c r="N4465" s="19">
        <f>1/Data[[#This Row],[time_spend_company]]</f>
        <v>0.33333333333333331</v>
      </c>
      <c r="O4465" s="19">
        <v>3</v>
      </c>
    </row>
    <row r="4466" spans="1:15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VLOOKUP(Data[[#This Row],[dept]],Dept_Indexing[],2,FALSE)</f>
        <v>5</v>
      </c>
      <c r="L4466">
        <f>VLOOKUP(Data[[#This Row],[salary]],Salary_Index[],2,FALSE)</f>
        <v>1</v>
      </c>
      <c r="M4466" s="19">
        <f>LOG10(Data[[#This Row],[time_spend_company]])</f>
        <v>0.47712125471966244</v>
      </c>
      <c r="N4466" s="19">
        <f>1/Data[[#This Row],[time_spend_company]]</f>
        <v>0.33333333333333331</v>
      </c>
      <c r="O4466" s="19">
        <v>3</v>
      </c>
    </row>
    <row r="4467" spans="1:15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VLOOKUP(Data[[#This Row],[dept]],Dept_Indexing[],2,FALSE)</f>
        <v>5</v>
      </c>
      <c r="L4467">
        <f>VLOOKUP(Data[[#This Row],[salary]],Salary_Index[],2,FALSE)</f>
        <v>1</v>
      </c>
      <c r="M4467" s="19">
        <f>LOG10(Data[[#This Row],[time_spend_company]])</f>
        <v>0.47712125471966244</v>
      </c>
      <c r="N4467" s="19">
        <f>1/Data[[#This Row],[time_spend_company]]</f>
        <v>0.33333333333333331</v>
      </c>
      <c r="O4467" s="19">
        <v>3</v>
      </c>
    </row>
    <row r="4468" spans="1:15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VLOOKUP(Data[[#This Row],[dept]],Dept_Indexing[],2,FALSE)</f>
        <v>8</v>
      </c>
      <c r="L4468">
        <f>VLOOKUP(Data[[#This Row],[salary]],Salary_Index[],2,FALSE)</f>
        <v>1</v>
      </c>
      <c r="M4468" s="19">
        <f>LOG10(Data[[#This Row],[time_spend_company]])</f>
        <v>0.47712125471966244</v>
      </c>
      <c r="N4468" s="19">
        <f>1/Data[[#This Row],[time_spend_company]]</f>
        <v>0.33333333333333331</v>
      </c>
      <c r="O4468" s="19">
        <v>3</v>
      </c>
    </row>
    <row r="4469" spans="1:15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VLOOKUP(Data[[#This Row],[dept]],Dept_Indexing[],2,FALSE)</f>
        <v>8</v>
      </c>
      <c r="L4469">
        <f>VLOOKUP(Data[[#This Row],[salary]],Salary_Index[],2,FALSE)</f>
        <v>1</v>
      </c>
      <c r="M4469" s="19">
        <f>LOG10(Data[[#This Row],[time_spend_company]])</f>
        <v>0.47712125471966244</v>
      </c>
      <c r="N4469" s="19">
        <f>1/Data[[#This Row],[time_spend_company]]</f>
        <v>0.33333333333333331</v>
      </c>
      <c r="O4469" s="19">
        <v>3</v>
      </c>
    </row>
    <row r="4470" spans="1:15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VLOOKUP(Data[[#This Row],[dept]],Dept_Indexing[],2,FALSE)</f>
        <v>8</v>
      </c>
      <c r="L4470">
        <f>VLOOKUP(Data[[#This Row],[salary]],Salary_Index[],2,FALSE)</f>
        <v>2</v>
      </c>
      <c r="M4470" s="19">
        <f>LOG10(Data[[#This Row],[time_spend_company]])</f>
        <v>0.47712125471966244</v>
      </c>
      <c r="N4470" s="19">
        <f>1/Data[[#This Row],[time_spend_company]]</f>
        <v>0.33333333333333331</v>
      </c>
      <c r="O4470" s="19">
        <v>3</v>
      </c>
    </row>
    <row r="4471" spans="1:15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VLOOKUP(Data[[#This Row],[dept]],Dept_Indexing[],2,FALSE)</f>
        <v>8</v>
      </c>
      <c r="L4471">
        <f>VLOOKUP(Data[[#This Row],[salary]],Salary_Index[],2,FALSE)</f>
        <v>2</v>
      </c>
      <c r="M4471" s="19">
        <f>LOG10(Data[[#This Row],[time_spend_company]])</f>
        <v>0.47712125471966244</v>
      </c>
      <c r="N4471" s="19">
        <f>1/Data[[#This Row],[time_spend_company]]</f>
        <v>0.33333333333333331</v>
      </c>
      <c r="O4471" s="19">
        <v>3</v>
      </c>
    </row>
    <row r="4472" spans="1:15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VLOOKUP(Data[[#This Row],[dept]],Dept_Indexing[],2,FALSE)</f>
        <v>8</v>
      </c>
      <c r="L4472">
        <f>VLOOKUP(Data[[#This Row],[salary]],Salary_Index[],2,FALSE)</f>
        <v>2</v>
      </c>
      <c r="M4472" s="19">
        <f>LOG10(Data[[#This Row],[time_spend_company]])</f>
        <v>0.47712125471966244</v>
      </c>
      <c r="N4472" s="19">
        <f>1/Data[[#This Row],[time_spend_company]]</f>
        <v>0.33333333333333331</v>
      </c>
      <c r="O4472" s="19">
        <v>3</v>
      </c>
    </row>
    <row r="4473" spans="1:15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VLOOKUP(Data[[#This Row],[dept]],Dept_Indexing[],2,FALSE)</f>
        <v>1</v>
      </c>
      <c r="L4473">
        <f>VLOOKUP(Data[[#This Row],[salary]],Salary_Index[],2,FALSE)</f>
        <v>2</v>
      </c>
      <c r="M4473" s="19">
        <f>LOG10(Data[[#This Row],[time_spend_company]])</f>
        <v>0.47712125471966244</v>
      </c>
      <c r="N4473" s="19">
        <f>1/Data[[#This Row],[time_spend_company]]</f>
        <v>0.33333333333333331</v>
      </c>
      <c r="O4473" s="19">
        <v>3</v>
      </c>
    </row>
    <row r="4474" spans="1:15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VLOOKUP(Data[[#This Row],[dept]],Dept_Indexing[],2,FALSE)</f>
        <v>1</v>
      </c>
      <c r="L4474">
        <f>VLOOKUP(Data[[#This Row],[salary]],Salary_Index[],2,FALSE)</f>
        <v>3</v>
      </c>
      <c r="M4474" s="19">
        <f>LOG10(Data[[#This Row],[time_spend_company]])</f>
        <v>0.47712125471966244</v>
      </c>
      <c r="N4474" s="19">
        <f>1/Data[[#This Row],[time_spend_company]]</f>
        <v>0.33333333333333331</v>
      </c>
      <c r="O4474" s="19">
        <v>3</v>
      </c>
    </row>
    <row r="4475" spans="1:15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VLOOKUP(Data[[#This Row],[dept]],Dept_Indexing[],2,FALSE)</f>
        <v>2</v>
      </c>
      <c r="L4475">
        <f>VLOOKUP(Data[[#This Row],[salary]],Salary_Index[],2,FALSE)</f>
        <v>2</v>
      </c>
      <c r="M4475" s="19">
        <f>LOG10(Data[[#This Row],[time_spend_company]])</f>
        <v>0.47712125471966244</v>
      </c>
      <c r="N4475" s="19">
        <f>1/Data[[#This Row],[time_spend_company]]</f>
        <v>0.33333333333333331</v>
      </c>
      <c r="O4475" s="19">
        <v>3</v>
      </c>
    </row>
    <row r="4476" spans="1:15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VLOOKUP(Data[[#This Row],[dept]],Dept_Indexing[],2,FALSE)</f>
        <v>2</v>
      </c>
      <c r="L4476">
        <f>VLOOKUP(Data[[#This Row],[salary]],Salary_Index[],2,FALSE)</f>
        <v>2</v>
      </c>
      <c r="M4476" s="19">
        <f>LOG10(Data[[#This Row],[time_spend_company]])</f>
        <v>0.47712125471966244</v>
      </c>
      <c r="N4476" s="19">
        <f>1/Data[[#This Row],[time_spend_company]]</f>
        <v>0.33333333333333331</v>
      </c>
      <c r="O4476" s="19">
        <v>3</v>
      </c>
    </row>
    <row r="4477" spans="1:15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VLOOKUP(Data[[#This Row],[dept]],Dept_Indexing[],2,FALSE)</f>
        <v>10</v>
      </c>
      <c r="L4477">
        <f>VLOOKUP(Data[[#This Row],[salary]],Salary_Index[],2,FALSE)</f>
        <v>1</v>
      </c>
      <c r="M4477" s="19">
        <f>LOG10(Data[[#This Row],[time_spend_company]])</f>
        <v>0.47712125471966244</v>
      </c>
      <c r="N4477" s="19">
        <f>1/Data[[#This Row],[time_spend_company]]</f>
        <v>0.33333333333333331</v>
      </c>
      <c r="O4477" s="19">
        <v>3</v>
      </c>
    </row>
    <row r="4478" spans="1:15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VLOOKUP(Data[[#This Row],[dept]],Dept_Indexing[],2,FALSE)</f>
        <v>10</v>
      </c>
      <c r="L4478">
        <f>VLOOKUP(Data[[#This Row],[salary]],Salary_Index[],2,FALSE)</f>
        <v>1</v>
      </c>
      <c r="M4478" s="19">
        <f>LOG10(Data[[#This Row],[time_spend_company]])</f>
        <v>0.47712125471966244</v>
      </c>
      <c r="N4478" s="19">
        <f>1/Data[[#This Row],[time_spend_company]]</f>
        <v>0.33333333333333331</v>
      </c>
      <c r="O4478" s="19">
        <v>3</v>
      </c>
    </row>
    <row r="4479" spans="1:15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VLOOKUP(Data[[#This Row],[dept]],Dept_Indexing[],2,FALSE)</f>
        <v>10</v>
      </c>
      <c r="L4479">
        <f>VLOOKUP(Data[[#This Row],[salary]],Salary_Index[],2,FALSE)</f>
        <v>1</v>
      </c>
      <c r="M4479" s="19">
        <f>LOG10(Data[[#This Row],[time_spend_company]])</f>
        <v>0.47712125471966244</v>
      </c>
      <c r="N4479" s="19">
        <f>1/Data[[#This Row],[time_spend_company]]</f>
        <v>0.33333333333333331</v>
      </c>
      <c r="O4479" s="19">
        <v>3</v>
      </c>
    </row>
    <row r="4480" spans="1:15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VLOOKUP(Data[[#This Row],[dept]],Dept_Indexing[],2,FALSE)</f>
        <v>10</v>
      </c>
      <c r="L4480">
        <f>VLOOKUP(Data[[#This Row],[salary]],Salary_Index[],2,FALSE)</f>
        <v>1</v>
      </c>
      <c r="M4480" s="19">
        <f>LOG10(Data[[#This Row],[time_spend_company]])</f>
        <v>0.47712125471966244</v>
      </c>
      <c r="N4480" s="19">
        <f>1/Data[[#This Row],[time_spend_company]]</f>
        <v>0.33333333333333331</v>
      </c>
      <c r="O4480" s="19">
        <v>3</v>
      </c>
    </row>
    <row r="4481" spans="1:15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VLOOKUP(Data[[#This Row],[dept]],Dept_Indexing[],2,FALSE)</f>
        <v>10</v>
      </c>
      <c r="L4481">
        <f>VLOOKUP(Data[[#This Row],[salary]],Salary_Index[],2,FALSE)</f>
        <v>1</v>
      </c>
      <c r="M4481" s="19">
        <f>LOG10(Data[[#This Row],[time_spend_company]])</f>
        <v>0.47712125471966244</v>
      </c>
      <c r="N4481" s="19">
        <f>1/Data[[#This Row],[time_spend_company]]</f>
        <v>0.33333333333333331</v>
      </c>
      <c r="O4481" s="19">
        <v>3</v>
      </c>
    </row>
    <row r="4482" spans="1:15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VLOOKUP(Data[[#This Row],[dept]],Dept_Indexing[],2,FALSE)</f>
        <v>9</v>
      </c>
      <c r="L4482">
        <f>VLOOKUP(Data[[#This Row],[salary]],Salary_Index[],2,FALSE)</f>
        <v>1</v>
      </c>
      <c r="M4482" s="19">
        <f>LOG10(Data[[#This Row],[time_spend_company]])</f>
        <v>0.47712125471966244</v>
      </c>
      <c r="N4482" s="19">
        <f>1/Data[[#This Row],[time_spend_company]]</f>
        <v>0.33333333333333331</v>
      </c>
      <c r="O4482" s="19">
        <v>3</v>
      </c>
    </row>
    <row r="4483" spans="1:15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VLOOKUP(Data[[#This Row],[dept]],Dept_Indexing[],2,FALSE)</f>
        <v>9</v>
      </c>
      <c r="L4483">
        <f>VLOOKUP(Data[[#This Row],[salary]],Salary_Index[],2,FALSE)</f>
        <v>1</v>
      </c>
      <c r="M4483" s="19">
        <f>LOG10(Data[[#This Row],[time_spend_company]])</f>
        <v>0.47712125471966244</v>
      </c>
      <c r="N4483" s="19">
        <f>1/Data[[#This Row],[time_spend_company]]</f>
        <v>0.33333333333333331</v>
      </c>
      <c r="O4483" s="19">
        <v>3</v>
      </c>
    </row>
    <row r="4484" spans="1:15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VLOOKUP(Data[[#This Row],[dept]],Dept_Indexing[],2,FALSE)</f>
        <v>9</v>
      </c>
      <c r="L4484">
        <f>VLOOKUP(Data[[#This Row],[salary]],Salary_Index[],2,FALSE)</f>
        <v>1</v>
      </c>
      <c r="M4484" s="19">
        <f>LOG10(Data[[#This Row],[time_spend_company]])</f>
        <v>0.47712125471966244</v>
      </c>
      <c r="N4484" s="19">
        <f>1/Data[[#This Row],[time_spend_company]]</f>
        <v>0.33333333333333331</v>
      </c>
      <c r="O4484" s="19">
        <v>3</v>
      </c>
    </row>
    <row r="4485" spans="1:15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VLOOKUP(Data[[#This Row],[dept]],Dept_Indexing[],2,FALSE)</f>
        <v>9</v>
      </c>
      <c r="L4485">
        <f>VLOOKUP(Data[[#This Row],[salary]],Salary_Index[],2,FALSE)</f>
        <v>1</v>
      </c>
      <c r="M4485" s="19">
        <f>LOG10(Data[[#This Row],[time_spend_company]])</f>
        <v>0.47712125471966244</v>
      </c>
      <c r="N4485" s="19">
        <f>1/Data[[#This Row],[time_spend_company]]</f>
        <v>0.33333333333333331</v>
      </c>
      <c r="O4485" s="19">
        <v>3</v>
      </c>
    </row>
    <row r="4486" spans="1:15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VLOOKUP(Data[[#This Row],[dept]],Dept_Indexing[],2,FALSE)</f>
        <v>10</v>
      </c>
      <c r="L4486">
        <f>VLOOKUP(Data[[#This Row],[salary]],Salary_Index[],2,FALSE)</f>
        <v>2</v>
      </c>
      <c r="M4486" s="19">
        <f>LOG10(Data[[#This Row],[time_spend_company]])</f>
        <v>0.47712125471966244</v>
      </c>
      <c r="N4486" s="19">
        <f>1/Data[[#This Row],[time_spend_company]]</f>
        <v>0.33333333333333331</v>
      </c>
      <c r="O4486" s="19">
        <v>3</v>
      </c>
    </row>
    <row r="4487" spans="1:15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VLOOKUP(Data[[#This Row],[dept]],Dept_Indexing[],2,FALSE)</f>
        <v>10</v>
      </c>
      <c r="L4487">
        <f>VLOOKUP(Data[[#This Row],[salary]],Salary_Index[],2,FALSE)</f>
        <v>2</v>
      </c>
      <c r="M4487" s="19">
        <f>LOG10(Data[[#This Row],[time_spend_company]])</f>
        <v>0.47712125471966244</v>
      </c>
      <c r="N4487" s="19">
        <f>1/Data[[#This Row],[time_spend_company]]</f>
        <v>0.33333333333333331</v>
      </c>
      <c r="O4487" s="19">
        <v>3</v>
      </c>
    </row>
    <row r="4488" spans="1:15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VLOOKUP(Data[[#This Row],[dept]],Dept_Indexing[],2,FALSE)</f>
        <v>4</v>
      </c>
      <c r="L4488">
        <f>VLOOKUP(Data[[#This Row],[salary]],Salary_Index[],2,FALSE)</f>
        <v>2</v>
      </c>
      <c r="M4488" s="19">
        <f>LOG10(Data[[#This Row],[time_spend_company]])</f>
        <v>0.47712125471966244</v>
      </c>
      <c r="N4488" s="19">
        <f>1/Data[[#This Row],[time_spend_company]]</f>
        <v>0.33333333333333331</v>
      </c>
      <c r="O4488" s="19">
        <v>3</v>
      </c>
    </row>
    <row r="4489" spans="1:15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VLOOKUP(Data[[#This Row],[dept]],Dept_Indexing[],2,FALSE)</f>
        <v>3</v>
      </c>
      <c r="L4489">
        <f>VLOOKUP(Data[[#This Row],[salary]],Salary_Index[],2,FALSE)</f>
        <v>2</v>
      </c>
      <c r="M4489" s="19">
        <f>LOG10(Data[[#This Row],[time_spend_company]])</f>
        <v>0.47712125471966244</v>
      </c>
      <c r="N4489" s="19">
        <f>1/Data[[#This Row],[time_spend_company]]</f>
        <v>0.33333333333333331</v>
      </c>
      <c r="O4489" s="19">
        <v>3</v>
      </c>
    </row>
    <row r="4490" spans="1:15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VLOOKUP(Data[[#This Row],[dept]],Dept_Indexing[],2,FALSE)</f>
        <v>3</v>
      </c>
      <c r="L4490">
        <f>VLOOKUP(Data[[#This Row],[salary]],Salary_Index[],2,FALSE)</f>
        <v>2</v>
      </c>
      <c r="M4490" s="19">
        <f>LOG10(Data[[#This Row],[time_spend_company]])</f>
        <v>0.47712125471966244</v>
      </c>
      <c r="N4490" s="19">
        <f>1/Data[[#This Row],[time_spend_company]]</f>
        <v>0.33333333333333331</v>
      </c>
      <c r="O4490" s="19">
        <v>3</v>
      </c>
    </row>
    <row r="4491" spans="1:15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VLOOKUP(Data[[#This Row],[dept]],Dept_Indexing[],2,FALSE)</f>
        <v>3</v>
      </c>
      <c r="L4491">
        <f>VLOOKUP(Data[[#This Row],[salary]],Salary_Index[],2,FALSE)</f>
        <v>2</v>
      </c>
      <c r="M4491" s="19">
        <f>LOG10(Data[[#This Row],[time_spend_company]])</f>
        <v>0.47712125471966244</v>
      </c>
      <c r="N4491" s="19">
        <f>1/Data[[#This Row],[time_spend_company]]</f>
        <v>0.33333333333333331</v>
      </c>
      <c r="O4491" s="19">
        <v>3</v>
      </c>
    </row>
    <row r="4492" spans="1:15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VLOOKUP(Data[[#This Row],[dept]],Dept_Indexing[],2,FALSE)</f>
        <v>3</v>
      </c>
      <c r="L4492">
        <f>VLOOKUP(Data[[#This Row],[salary]],Salary_Index[],2,FALSE)</f>
        <v>2</v>
      </c>
      <c r="M4492" s="19">
        <f>LOG10(Data[[#This Row],[time_spend_company]])</f>
        <v>0.47712125471966244</v>
      </c>
      <c r="N4492" s="19">
        <f>1/Data[[#This Row],[time_spend_company]]</f>
        <v>0.33333333333333331</v>
      </c>
      <c r="O4492" s="19">
        <v>3</v>
      </c>
    </row>
    <row r="4493" spans="1:15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VLOOKUP(Data[[#This Row],[dept]],Dept_Indexing[],2,FALSE)</f>
        <v>6</v>
      </c>
      <c r="L4493">
        <f>VLOOKUP(Data[[#This Row],[salary]],Salary_Index[],2,FALSE)</f>
        <v>2</v>
      </c>
      <c r="M4493" s="19">
        <f>LOG10(Data[[#This Row],[time_spend_company]])</f>
        <v>0.47712125471966244</v>
      </c>
      <c r="N4493" s="19">
        <f>1/Data[[#This Row],[time_spend_company]]</f>
        <v>0.33333333333333331</v>
      </c>
      <c r="O4493" s="19">
        <v>3</v>
      </c>
    </row>
    <row r="4494" spans="1:15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VLOOKUP(Data[[#This Row],[dept]],Dept_Indexing[],2,FALSE)</f>
        <v>7</v>
      </c>
      <c r="L4494">
        <f>VLOOKUP(Data[[#This Row],[salary]],Salary_Index[],2,FALSE)</f>
        <v>2</v>
      </c>
      <c r="M4494" s="19">
        <f>LOG10(Data[[#This Row],[time_spend_company]])</f>
        <v>0.47712125471966244</v>
      </c>
      <c r="N4494" s="19">
        <f>1/Data[[#This Row],[time_spend_company]]</f>
        <v>0.33333333333333331</v>
      </c>
      <c r="O4494" s="19">
        <v>3</v>
      </c>
    </row>
    <row r="4495" spans="1:15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VLOOKUP(Data[[#This Row],[dept]],Dept_Indexing[],2,FALSE)</f>
        <v>8</v>
      </c>
      <c r="L4495">
        <f>VLOOKUP(Data[[#This Row],[salary]],Salary_Index[],2,FALSE)</f>
        <v>1</v>
      </c>
      <c r="M4495" s="19">
        <f>LOG10(Data[[#This Row],[time_spend_company]])</f>
        <v>0.47712125471966244</v>
      </c>
      <c r="N4495" s="19">
        <f>1/Data[[#This Row],[time_spend_company]]</f>
        <v>0.33333333333333331</v>
      </c>
      <c r="O4495" s="19">
        <v>3</v>
      </c>
    </row>
    <row r="4496" spans="1:15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VLOOKUP(Data[[#This Row],[dept]],Dept_Indexing[],2,FALSE)</f>
        <v>1</v>
      </c>
      <c r="L4496">
        <f>VLOOKUP(Data[[#This Row],[salary]],Salary_Index[],2,FALSE)</f>
        <v>1</v>
      </c>
      <c r="M4496" s="19">
        <f>LOG10(Data[[#This Row],[time_spend_company]])</f>
        <v>0.47712125471966244</v>
      </c>
      <c r="N4496" s="19">
        <f>1/Data[[#This Row],[time_spend_company]]</f>
        <v>0.33333333333333331</v>
      </c>
      <c r="O4496" s="19">
        <v>3</v>
      </c>
    </row>
    <row r="4497" spans="1:15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VLOOKUP(Data[[#This Row],[dept]],Dept_Indexing[],2,FALSE)</f>
        <v>4</v>
      </c>
      <c r="L4497">
        <f>VLOOKUP(Data[[#This Row],[salary]],Salary_Index[],2,FALSE)</f>
        <v>1</v>
      </c>
      <c r="M4497" s="19">
        <f>LOG10(Data[[#This Row],[time_spend_company]])</f>
        <v>0.47712125471966244</v>
      </c>
      <c r="N4497" s="19">
        <f>1/Data[[#This Row],[time_spend_company]]</f>
        <v>0.33333333333333331</v>
      </c>
      <c r="O4497" s="19">
        <v>3</v>
      </c>
    </row>
    <row r="4498" spans="1:15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VLOOKUP(Data[[#This Row],[dept]],Dept_Indexing[],2,FALSE)</f>
        <v>5</v>
      </c>
      <c r="L4498">
        <f>VLOOKUP(Data[[#This Row],[salary]],Salary_Index[],2,FALSE)</f>
        <v>1</v>
      </c>
      <c r="M4498" s="19">
        <f>LOG10(Data[[#This Row],[time_spend_company]])</f>
        <v>0.47712125471966244</v>
      </c>
      <c r="N4498" s="19">
        <f>1/Data[[#This Row],[time_spend_company]]</f>
        <v>0.33333333333333331</v>
      </c>
      <c r="O4498" s="19">
        <v>3</v>
      </c>
    </row>
    <row r="4499" spans="1:15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VLOOKUP(Data[[#This Row],[dept]],Dept_Indexing[],2,FALSE)</f>
        <v>8</v>
      </c>
      <c r="L4499">
        <f>VLOOKUP(Data[[#This Row],[salary]],Salary_Index[],2,FALSE)</f>
        <v>1</v>
      </c>
      <c r="M4499" s="19">
        <f>LOG10(Data[[#This Row],[time_spend_company]])</f>
        <v>0.47712125471966244</v>
      </c>
      <c r="N4499" s="19">
        <f>1/Data[[#This Row],[time_spend_company]]</f>
        <v>0.33333333333333331</v>
      </c>
      <c r="O4499" s="19">
        <v>3</v>
      </c>
    </row>
    <row r="4500" spans="1:15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VLOOKUP(Data[[#This Row],[dept]],Dept_Indexing[],2,FALSE)</f>
        <v>8</v>
      </c>
      <c r="L4500">
        <f>VLOOKUP(Data[[#This Row],[salary]],Salary_Index[],2,FALSE)</f>
        <v>2</v>
      </c>
      <c r="M4500" s="19">
        <f>LOG10(Data[[#This Row],[time_spend_company]])</f>
        <v>0.47712125471966244</v>
      </c>
      <c r="N4500" s="19">
        <f>1/Data[[#This Row],[time_spend_company]]</f>
        <v>0.33333333333333331</v>
      </c>
      <c r="O4500" s="19">
        <v>3</v>
      </c>
    </row>
    <row r="4501" spans="1:15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VLOOKUP(Data[[#This Row],[dept]],Dept_Indexing[],2,FALSE)</f>
        <v>8</v>
      </c>
      <c r="L4501">
        <f>VLOOKUP(Data[[#This Row],[salary]],Salary_Index[],2,FALSE)</f>
        <v>2</v>
      </c>
      <c r="M4501" s="19">
        <f>LOG10(Data[[#This Row],[time_spend_company]])</f>
        <v>0.47712125471966244</v>
      </c>
      <c r="N4501" s="19">
        <f>1/Data[[#This Row],[time_spend_company]]</f>
        <v>0.33333333333333331</v>
      </c>
      <c r="O4501" s="19">
        <v>3</v>
      </c>
    </row>
    <row r="4502" spans="1:15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VLOOKUP(Data[[#This Row],[dept]],Dept_Indexing[],2,FALSE)</f>
        <v>8</v>
      </c>
      <c r="L4502">
        <f>VLOOKUP(Data[[#This Row],[salary]],Salary_Index[],2,FALSE)</f>
        <v>2</v>
      </c>
      <c r="M4502" s="19">
        <f>LOG10(Data[[#This Row],[time_spend_company]])</f>
        <v>0.47712125471966244</v>
      </c>
      <c r="N4502" s="19">
        <f>1/Data[[#This Row],[time_spend_company]]</f>
        <v>0.33333333333333331</v>
      </c>
      <c r="O4502" s="19">
        <v>3</v>
      </c>
    </row>
    <row r="4503" spans="1:15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VLOOKUP(Data[[#This Row],[dept]],Dept_Indexing[],2,FALSE)</f>
        <v>1</v>
      </c>
      <c r="L4503">
        <f>VLOOKUP(Data[[#This Row],[salary]],Salary_Index[],2,FALSE)</f>
        <v>2</v>
      </c>
      <c r="M4503" s="19">
        <f>LOG10(Data[[#This Row],[time_spend_company]])</f>
        <v>0.47712125471966244</v>
      </c>
      <c r="N4503" s="19">
        <f>1/Data[[#This Row],[time_spend_company]]</f>
        <v>0.33333333333333331</v>
      </c>
      <c r="O4503" s="19">
        <v>3</v>
      </c>
    </row>
    <row r="4504" spans="1:15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VLOOKUP(Data[[#This Row],[dept]],Dept_Indexing[],2,FALSE)</f>
        <v>1</v>
      </c>
      <c r="L4504">
        <f>VLOOKUP(Data[[#This Row],[salary]],Salary_Index[],2,FALSE)</f>
        <v>2</v>
      </c>
      <c r="M4504" s="19">
        <f>LOG10(Data[[#This Row],[time_spend_company]])</f>
        <v>0.47712125471966244</v>
      </c>
      <c r="N4504" s="19">
        <f>1/Data[[#This Row],[time_spend_company]]</f>
        <v>0.33333333333333331</v>
      </c>
      <c r="O4504" s="19">
        <v>3</v>
      </c>
    </row>
    <row r="4505" spans="1:15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VLOOKUP(Data[[#This Row],[dept]],Dept_Indexing[],2,FALSE)</f>
        <v>1</v>
      </c>
      <c r="L4505">
        <f>VLOOKUP(Data[[#This Row],[salary]],Salary_Index[],2,FALSE)</f>
        <v>2</v>
      </c>
      <c r="M4505" s="19">
        <f>LOG10(Data[[#This Row],[time_spend_company]])</f>
        <v>0.47712125471966244</v>
      </c>
      <c r="N4505" s="19">
        <f>1/Data[[#This Row],[time_spend_company]]</f>
        <v>0.33333333333333331</v>
      </c>
      <c r="O4505" s="19">
        <v>3</v>
      </c>
    </row>
    <row r="4506" spans="1:15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VLOOKUP(Data[[#This Row],[dept]],Dept_Indexing[],2,FALSE)</f>
        <v>2</v>
      </c>
      <c r="L4506">
        <f>VLOOKUP(Data[[#This Row],[salary]],Salary_Index[],2,FALSE)</f>
        <v>2</v>
      </c>
      <c r="M4506" s="19">
        <f>LOG10(Data[[#This Row],[time_spend_company]])</f>
        <v>0.47712125471966244</v>
      </c>
      <c r="N4506" s="19">
        <f>1/Data[[#This Row],[time_spend_company]]</f>
        <v>0.33333333333333331</v>
      </c>
      <c r="O4506" s="19">
        <v>3</v>
      </c>
    </row>
    <row r="4507" spans="1:15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VLOOKUP(Data[[#This Row],[dept]],Dept_Indexing[],2,FALSE)</f>
        <v>10</v>
      </c>
      <c r="L4507">
        <f>VLOOKUP(Data[[#This Row],[salary]],Salary_Index[],2,FALSE)</f>
        <v>2</v>
      </c>
      <c r="M4507" s="19">
        <f>LOG10(Data[[#This Row],[time_spend_company]])</f>
        <v>0.47712125471966244</v>
      </c>
      <c r="N4507" s="19">
        <f>1/Data[[#This Row],[time_spend_company]]</f>
        <v>0.33333333333333331</v>
      </c>
      <c r="O4507" s="19">
        <v>3</v>
      </c>
    </row>
    <row r="4508" spans="1:15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VLOOKUP(Data[[#This Row],[dept]],Dept_Indexing[],2,FALSE)</f>
        <v>10</v>
      </c>
      <c r="L4508">
        <f>VLOOKUP(Data[[#This Row],[salary]],Salary_Index[],2,FALSE)</f>
        <v>1</v>
      </c>
      <c r="M4508" s="19">
        <f>LOG10(Data[[#This Row],[time_spend_company]])</f>
        <v>0.47712125471966244</v>
      </c>
      <c r="N4508" s="19">
        <f>1/Data[[#This Row],[time_spend_company]]</f>
        <v>0.33333333333333331</v>
      </c>
      <c r="O4508" s="19">
        <v>3</v>
      </c>
    </row>
    <row r="4509" spans="1:15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VLOOKUP(Data[[#This Row],[dept]],Dept_Indexing[],2,FALSE)</f>
        <v>9</v>
      </c>
      <c r="L4509">
        <f>VLOOKUP(Data[[#This Row],[salary]],Salary_Index[],2,FALSE)</f>
        <v>2</v>
      </c>
      <c r="M4509" s="19">
        <f>LOG10(Data[[#This Row],[time_spend_company]])</f>
        <v>0.47712125471966244</v>
      </c>
      <c r="N4509" s="19">
        <f>1/Data[[#This Row],[time_spend_company]]</f>
        <v>0.33333333333333331</v>
      </c>
      <c r="O4509" s="19">
        <v>3</v>
      </c>
    </row>
    <row r="4510" spans="1:15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VLOOKUP(Data[[#This Row],[dept]],Dept_Indexing[],2,FALSE)</f>
        <v>9</v>
      </c>
      <c r="L4510">
        <f>VLOOKUP(Data[[#This Row],[salary]],Salary_Index[],2,FALSE)</f>
        <v>2</v>
      </c>
      <c r="M4510" s="19">
        <f>LOG10(Data[[#This Row],[time_spend_company]])</f>
        <v>0.47712125471966244</v>
      </c>
      <c r="N4510" s="19">
        <f>1/Data[[#This Row],[time_spend_company]]</f>
        <v>0.33333333333333331</v>
      </c>
      <c r="O4510" s="19">
        <v>3</v>
      </c>
    </row>
    <row r="4511" spans="1:15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VLOOKUP(Data[[#This Row],[dept]],Dept_Indexing[],2,FALSE)</f>
        <v>9</v>
      </c>
      <c r="L4511">
        <f>VLOOKUP(Data[[#This Row],[salary]],Salary_Index[],2,FALSE)</f>
        <v>2</v>
      </c>
      <c r="M4511" s="19">
        <f>LOG10(Data[[#This Row],[time_spend_company]])</f>
        <v>0.47712125471966244</v>
      </c>
      <c r="N4511" s="19">
        <f>1/Data[[#This Row],[time_spend_company]]</f>
        <v>0.33333333333333331</v>
      </c>
      <c r="O4511" s="19">
        <v>3</v>
      </c>
    </row>
    <row r="4512" spans="1:15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VLOOKUP(Data[[#This Row],[dept]],Dept_Indexing[],2,FALSE)</f>
        <v>9</v>
      </c>
      <c r="L4512">
        <f>VLOOKUP(Data[[#This Row],[salary]],Salary_Index[],2,FALSE)</f>
        <v>2</v>
      </c>
      <c r="M4512" s="19">
        <f>LOG10(Data[[#This Row],[time_spend_company]])</f>
        <v>0.47712125471966244</v>
      </c>
      <c r="N4512" s="19">
        <f>1/Data[[#This Row],[time_spend_company]]</f>
        <v>0.33333333333333331</v>
      </c>
      <c r="O4512" s="19">
        <v>3</v>
      </c>
    </row>
    <row r="4513" spans="1:15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VLOOKUP(Data[[#This Row],[dept]],Dept_Indexing[],2,FALSE)</f>
        <v>10</v>
      </c>
      <c r="L4513">
        <f>VLOOKUP(Data[[#This Row],[salary]],Salary_Index[],2,FALSE)</f>
        <v>2</v>
      </c>
      <c r="M4513" s="19">
        <f>LOG10(Data[[#This Row],[time_spend_company]])</f>
        <v>0.47712125471966244</v>
      </c>
      <c r="N4513" s="19">
        <f>1/Data[[#This Row],[time_spend_company]]</f>
        <v>0.33333333333333331</v>
      </c>
      <c r="O4513" s="19">
        <v>3</v>
      </c>
    </row>
    <row r="4514" spans="1:15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VLOOKUP(Data[[#This Row],[dept]],Dept_Indexing[],2,FALSE)</f>
        <v>10</v>
      </c>
      <c r="L4514">
        <f>VLOOKUP(Data[[#This Row],[salary]],Salary_Index[],2,FALSE)</f>
        <v>2</v>
      </c>
      <c r="M4514" s="19">
        <f>LOG10(Data[[#This Row],[time_spend_company]])</f>
        <v>0.47712125471966244</v>
      </c>
      <c r="N4514" s="19">
        <f>1/Data[[#This Row],[time_spend_company]]</f>
        <v>0.33333333333333331</v>
      </c>
      <c r="O4514" s="19">
        <v>3</v>
      </c>
    </row>
    <row r="4515" spans="1:15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VLOOKUP(Data[[#This Row],[dept]],Dept_Indexing[],2,FALSE)</f>
        <v>3</v>
      </c>
      <c r="L4515">
        <f>VLOOKUP(Data[[#This Row],[salary]],Salary_Index[],2,FALSE)</f>
        <v>2</v>
      </c>
      <c r="M4515" s="19">
        <f>LOG10(Data[[#This Row],[time_spend_company]])</f>
        <v>0.47712125471966244</v>
      </c>
      <c r="N4515" s="19">
        <f>1/Data[[#This Row],[time_spend_company]]</f>
        <v>0.33333333333333331</v>
      </c>
      <c r="O4515" s="19">
        <v>3</v>
      </c>
    </row>
    <row r="4516" spans="1:15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VLOOKUP(Data[[#This Row],[dept]],Dept_Indexing[],2,FALSE)</f>
        <v>3</v>
      </c>
      <c r="L4516">
        <f>VLOOKUP(Data[[#This Row],[salary]],Salary_Index[],2,FALSE)</f>
        <v>2</v>
      </c>
      <c r="M4516" s="19">
        <f>LOG10(Data[[#This Row],[time_spend_company]])</f>
        <v>0.47712125471966244</v>
      </c>
      <c r="N4516" s="19">
        <f>1/Data[[#This Row],[time_spend_company]]</f>
        <v>0.33333333333333331</v>
      </c>
      <c r="O4516" s="19">
        <v>3</v>
      </c>
    </row>
    <row r="4517" spans="1:15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VLOOKUP(Data[[#This Row],[dept]],Dept_Indexing[],2,FALSE)</f>
        <v>3</v>
      </c>
      <c r="L4517">
        <f>VLOOKUP(Data[[#This Row],[salary]],Salary_Index[],2,FALSE)</f>
        <v>2</v>
      </c>
      <c r="M4517" s="19">
        <f>LOG10(Data[[#This Row],[time_spend_company]])</f>
        <v>0.47712125471966244</v>
      </c>
      <c r="N4517" s="19">
        <f>1/Data[[#This Row],[time_spend_company]]</f>
        <v>0.33333333333333331</v>
      </c>
      <c r="O4517" s="19">
        <v>3</v>
      </c>
    </row>
    <row r="4518" spans="1:15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VLOOKUP(Data[[#This Row],[dept]],Dept_Indexing[],2,FALSE)</f>
        <v>6</v>
      </c>
      <c r="L4518">
        <f>VLOOKUP(Data[[#This Row],[salary]],Salary_Index[],2,FALSE)</f>
        <v>2</v>
      </c>
      <c r="M4518" s="19">
        <f>LOG10(Data[[#This Row],[time_spend_company]])</f>
        <v>0.47712125471966244</v>
      </c>
      <c r="N4518" s="19">
        <f>1/Data[[#This Row],[time_spend_company]]</f>
        <v>0.33333333333333331</v>
      </c>
      <c r="O4518" s="19">
        <v>3</v>
      </c>
    </row>
    <row r="4519" spans="1:15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VLOOKUP(Data[[#This Row],[dept]],Dept_Indexing[],2,FALSE)</f>
        <v>3</v>
      </c>
      <c r="L4519">
        <f>VLOOKUP(Data[[#This Row],[salary]],Salary_Index[],2,FALSE)</f>
        <v>2</v>
      </c>
      <c r="M4519" s="19">
        <f>LOG10(Data[[#This Row],[time_spend_company]])</f>
        <v>0.47712125471966244</v>
      </c>
      <c r="N4519" s="19">
        <f>1/Data[[#This Row],[time_spend_company]]</f>
        <v>0.33333333333333331</v>
      </c>
      <c r="O4519" s="19">
        <v>3</v>
      </c>
    </row>
    <row r="4520" spans="1:15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VLOOKUP(Data[[#This Row],[dept]],Dept_Indexing[],2,FALSE)</f>
        <v>7</v>
      </c>
      <c r="L4520">
        <f>VLOOKUP(Data[[#This Row],[salary]],Salary_Index[],2,FALSE)</f>
        <v>3</v>
      </c>
      <c r="M4520" s="19">
        <f>LOG10(Data[[#This Row],[time_spend_company]])</f>
        <v>0.47712125471966244</v>
      </c>
      <c r="N4520" s="19">
        <f>1/Data[[#This Row],[time_spend_company]]</f>
        <v>0.33333333333333331</v>
      </c>
      <c r="O4520" s="19">
        <v>3</v>
      </c>
    </row>
    <row r="4521" spans="1:15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VLOOKUP(Data[[#This Row],[dept]],Dept_Indexing[],2,FALSE)</f>
        <v>7</v>
      </c>
      <c r="L4521">
        <f>VLOOKUP(Data[[#This Row],[salary]],Salary_Index[],2,FALSE)</f>
        <v>3</v>
      </c>
      <c r="M4521" s="19">
        <f>LOG10(Data[[#This Row],[time_spend_company]])</f>
        <v>0.47712125471966244</v>
      </c>
      <c r="N4521" s="19">
        <f>1/Data[[#This Row],[time_spend_company]]</f>
        <v>0.33333333333333331</v>
      </c>
      <c r="O4521" s="19">
        <v>3</v>
      </c>
    </row>
    <row r="4522" spans="1:15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VLOOKUP(Data[[#This Row],[dept]],Dept_Indexing[],2,FALSE)</f>
        <v>7</v>
      </c>
      <c r="L4522">
        <f>VLOOKUP(Data[[#This Row],[salary]],Salary_Index[],2,FALSE)</f>
        <v>3</v>
      </c>
      <c r="M4522" s="19">
        <f>LOG10(Data[[#This Row],[time_spend_company]])</f>
        <v>0.47712125471966244</v>
      </c>
      <c r="N4522" s="19">
        <f>1/Data[[#This Row],[time_spend_company]]</f>
        <v>0.33333333333333331</v>
      </c>
      <c r="O4522" s="19">
        <v>3</v>
      </c>
    </row>
    <row r="4523" spans="1:15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VLOOKUP(Data[[#This Row],[dept]],Dept_Indexing[],2,FALSE)</f>
        <v>10</v>
      </c>
      <c r="L4523">
        <f>VLOOKUP(Data[[#This Row],[salary]],Salary_Index[],2,FALSE)</f>
        <v>3</v>
      </c>
      <c r="M4523" s="19">
        <f>LOG10(Data[[#This Row],[time_spend_company]])</f>
        <v>0.47712125471966244</v>
      </c>
      <c r="N4523" s="19">
        <f>1/Data[[#This Row],[time_spend_company]]</f>
        <v>0.33333333333333331</v>
      </c>
      <c r="O4523" s="19">
        <v>3</v>
      </c>
    </row>
    <row r="4524" spans="1:15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VLOOKUP(Data[[#This Row],[dept]],Dept_Indexing[],2,FALSE)</f>
        <v>4</v>
      </c>
      <c r="L4524">
        <f>VLOOKUP(Data[[#This Row],[salary]],Salary_Index[],2,FALSE)</f>
        <v>3</v>
      </c>
      <c r="M4524" s="19">
        <f>LOG10(Data[[#This Row],[time_spend_company]])</f>
        <v>0.47712125471966244</v>
      </c>
      <c r="N4524" s="19">
        <f>1/Data[[#This Row],[time_spend_company]]</f>
        <v>0.33333333333333331</v>
      </c>
      <c r="O4524" s="19">
        <v>3</v>
      </c>
    </row>
    <row r="4525" spans="1:15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VLOOKUP(Data[[#This Row],[dept]],Dept_Indexing[],2,FALSE)</f>
        <v>5</v>
      </c>
      <c r="L4525">
        <f>VLOOKUP(Data[[#This Row],[salary]],Salary_Index[],2,FALSE)</f>
        <v>3</v>
      </c>
      <c r="M4525" s="19">
        <f>LOG10(Data[[#This Row],[time_spend_company]])</f>
        <v>0.47712125471966244</v>
      </c>
      <c r="N4525" s="19">
        <f>1/Data[[#This Row],[time_spend_company]]</f>
        <v>0.33333333333333331</v>
      </c>
      <c r="O4525" s="19">
        <v>3</v>
      </c>
    </row>
    <row r="4526" spans="1:15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VLOOKUP(Data[[#This Row],[dept]],Dept_Indexing[],2,FALSE)</f>
        <v>5</v>
      </c>
      <c r="L4526">
        <f>VLOOKUP(Data[[#This Row],[salary]],Salary_Index[],2,FALSE)</f>
        <v>1</v>
      </c>
      <c r="M4526" s="19">
        <f>LOG10(Data[[#This Row],[time_spend_company]])</f>
        <v>0.47712125471966244</v>
      </c>
      <c r="N4526" s="19">
        <f>1/Data[[#This Row],[time_spend_company]]</f>
        <v>0.33333333333333331</v>
      </c>
      <c r="O4526" s="19">
        <v>3</v>
      </c>
    </row>
    <row r="4527" spans="1:15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VLOOKUP(Data[[#This Row],[dept]],Dept_Indexing[],2,FALSE)</f>
        <v>8</v>
      </c>
      <c r="L4527">
        <f>VLOOKUP(Data[[#This Row],[salary]],Salary_Index[],2,FALSE)</f>
        <v>1</v>
      </c>
      <c r="M4527" s="19">
        <f>LOG10(Data[[#This Row],[time_spend_company]])</f>
        <v>0.47712125471966244</v>
      </c>
      <c r="N4527" s="19">
        <f>1/Data[[#This Row],[time_spend_company]]</f>
        <v>0.33333333333333331</v>
      </c>
      <c r="O4527" s="19">
        <v>3</v>
      </c>
    </row>
    <row r="4528" spans="1:15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VLOOKUP(Data[[#This Row],[dept]],Dept_Indexing[],2,FALSE)</f>
        <v>8</v>
      </c>
      <c r="L4528">
        <f>VLOOKUP(Data[[#This Row],[salary]],Salary_Index[],2,FALSE)</f>
        <v>1</v>
      </c>
      <c r="M4528" s="19">
        <f>LOG10(Data[[#This Row],[time_spend_company]])</f>
        <v>0.47712125471966244</v>
      </c>
      <c r="N4528" s="19">
        <f>1/Data[[#This Row],[time_spend_company]]</f>
        <v>0.33333333333333331</v>
      </c>
      <c r="O4528" s="19">
        <v>3</v>
      </c>
    </row>
    <row r="4529" spans="1:15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VLOOKUP(Data[[#This Row],[dept]],Dept_Indexing[],2,FALSE)</f>
        <v>8</v>
      </c>
      <c r="L4529">
        <f>VLOOKUP(Data[[#This Row],[salary]],Salary_Index[],2,FALSE)</f>
        <v>1</v>
      </c>
      <c r="M4529" s="19">
        <f>LOG10(Data[[#This Row],[time_spend_company]])</f>
        <v>0.47712125471966244</v>
      </c>
      <c r="N4529" s="19">
        <f>1/Data[[#This Row],[time_spend_company]]</f>
        <v>0.33333333333333331</v>
      </c>
      <c r="O4529" s="19">
        <v>3</v>
      </c>
    </row>
    <row r="4530" spans="1:15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VLOOKUP(Data[[#This Row],[dept]],Dept_Indexing[],2,FALSE)</f>
        <v>8</v>
      </c>
      <c r="L4530">
        <f>VLOOKUP(Data[[#This Row],[salary]],Salary_Index[],2,FALSE)</f>
        <v>1</v>
      </c>
      <c r="M4530" s="19">
        <f>LOG10(Data[[#This Row],[time_spend_company]])</f>
        <v>0.47712125471966244</v>
      </c>
      <c r="N4530" s="19">
        <f>1/Data[[#This Row],[time_spend_company]]</f>
        <v>0.33333333333333331</v>
      </c>
      <c r="O4530" s="19">
        <v>3</v>
      </c>
    </row>
    <row r="4531" spans="1:15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VLOOKUP(Data[[#This Row],[dept]],Dept_Indexing[],2,FALSE)</f>
        <v>8</v>
      </c>
      <c r="L4531">
        <f>VLOOKUP(Data[[#This Row],[salary]],Salary_Index[],2,FALSE)</f>
        <v>1</v>
      </c>
      <c r="M4531" s="19">
        <f>LOG10(Data[[#This Row],[time_spend_company]])</f>
        <v>0.47712125471966244</v>
      </c>
      <c r="N4531" s="19">
        <f>1/Data[[#This Row],[time_spend_company]]</f>
        <v>0.33333333333333331</v>
      </c>
      <c r="O4531" s="19">
        <v>3</v>
      </c>
    </row>
    <row r="4532" spans="1:15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VLOOKUP(Data[[#This Row],[dept]],Dept_Indexing[],2,FALSE)</f>
        <v>8</v>
      </c>
      <c r="L4532">
        <f>VLOOKUP(Data[[#This Row],[salary]],Salary_Index[],2,FALSE)</f>
        <v>1</v>
      </c>
      <c r="M4532" s="19">
        <f>LOG10(Data[[#This Row],[time_spend_company]])</f>
        <v>0.47712125471966244</v>
      </c>
      <c r="N4532" s="19">
        <f>1/Data[[#This Row],[time_spend_company]]</f>
        <v>0.33333333333333331</v>
      </c>
      <c r="O4532" s="19">
        <v>3</v>
      </c>
    </row>
    <row r="4533" spans="1:15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VLOOKUP(Data[[#This Row],[dept]],Dept_Indexing[],2,FALSE)</f>
        <v>8</v>
      </c>
      <c r="L4533">
        <f>VLOOKUP(Data[[#This Row],[salary]],Salary_Index[],2,FALSE)</f>
        <v>1</v>
      </c>
      <c r="M4533" s="19">
        <f>LOG10(Data[[#This Row],[time_spend_company]])</f>
        <v>0.47712125471966244</v>
      </c>
      <c r="N4533" s="19">
        <f>1/Data[[#This Row],[time_spend_company]]</f>
        <v>0.33333333333333331</v>
      </c>
      <c r="O4533" s="19">
        <v>3</v>
      </c>
    </row>
    <row r="4534" spans="1:15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VLOOKUP(Data[[#This Row],[dept]],Dept_Indexing[],2,FALSE)</f>
        <v>8</v>
      </c>
      <c r="L4534">
        <f>VLOOKUP(Data[[#This Row],[salary]],Salary_Index[],2,FALSE)</f>
        <v>1</v>
      </c>
      <c r="M4534" s="19">
        <f>LOG10(Data[[#This Row],[time_spend_company]])</f>
        <v>0.47712125471966244</v>
      </c>
      <c r="N4534" s="19">
        <f>1/Data[[#This Row],[time_spend_company]]</f>
        <v>0.33333333333333331</v>
      </c>
      <c r="O4534" s="19">
        <v>3</v>
      </c>
    </row>
    <row r="4535" spans="1:15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VLOOKUP(Data[[#This Row],[dept]],Dept_Indexing[],2,FALSE)</f>
        <v>8</v>
      </c>
      <c r="L4535">
        <f>VLOOKUP(Data[[#This Row],[salary]],Salary_Index[],2,FALSE)</f>
        <v>1</v>
      </c>
      <c r="M4535" s="19">
        <f>LOG10(Data[[#This Row],[time_spend_company]])</f>
        <v>0.47712125471966244</v>
      </c>
      <c r="N4535" s="19">
        <f>1/Data[[#This Row],[time_spend_company]]</f>
        <v>0.33333333333333331</v>
      </c>
      <c r="O4535" s="19">
        <v>3</v>
      </c>
    </row>
    <row r="4536" spans="1:15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VLOOKUP(Data[[#This Row],[dept]],Dept_Indexing[],2,FALSE)</f>
        <v>8</v>
      </c>
      <c r="L4536">
        <f>VLOOKUP(Data[[#This Row],[salary]],Salary_Index[],2,FALSE)</f>
        <v>1</v>
      </c>
      <c r="M4536" s="19">
        <f>LOG10(Data[[#This Row],[time_spend_company]])</f>
        <v>0.47712125471966244</v>
      </c>
      <c r="N4536" s="19">
        <f>1/Data[[#This Row],[time_spend_company]]</f>
        <v>0.33333333333333331</v>
      </c>
      <c r="O4536" s="19">
        <v>3</v>
      </c>
    </row>
    <row r="4537" spans="1:15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VLOOKUP(Data[[#This Row],[dept]],Dept_Indexing[],2,FALSE)</f>
        <v>8</v>
      </c>
      <c r="L4537">
        <f>VLOOKUP(Data[[#This Row],[salary]],Salary_Index[],2,FALSE)</f>
        <v>2</v>
      </c>
      <c r="M4537" s="19">
        <f>LOG10(Data[[#This Row],[time_spend_company]])</f>
        <v>0.47712125471966244</v>
      </c>
      <c r="N4537" s="19">
        <f>1/Data[[#This Row],[time_spend_company]]</f>
        <v>0.33333333333333331</v>
      </c>
      <c r="O4537" s="19">
        <v>3</v>
      </c>
    </row>
    <row r="4538" spans="1:15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VLOOKUP(Data[[#This Row],[dept]],Dept_Indexing[],2,FALSE)</f>
        <v>8</v>
      </c>
      <c r="L4538">
        <f>VLOOKUP(Data[[#This Row],[salary]],Salary_Index[],2,FALSE)</f>
        <v>2</v>
      </c>
      <c r="M4538" s="19">
        <f>LOG10(Data[[#This Row],[time_spend_company]])</f>
        <v>0.47712125471966244</v>
      </c>
      <c r="N4538" s="19">
        <f>1/Data[[#This Row],[time_spend_company]]</f>
        <v>0.33333333333333331</v>
      </c>
      <c r="O4538" s="19">
        <v>3</v>
      </c>
    </row>
    <row r="4539" spans="1:15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VLOOKUP(Data[[#This Row],[dept]],Dept_Indexing[],2,FALSE)</f>
        <v>8</v>
      </c>
      <c r="L4539">
        <f>VLOOKUP(Data[[#This Row],[salary]],Salary_Index[],2,FALSE)</f>
        <v>2</v>
      </c>
      <c r="M4539" s="19">
        <f>LOG10(Data[[#This Row],[time_spend_company]])</f>
        <v>0.47712125471966244</v>
      </c>
      <c r="N4539" s="19">
        <f>1/Data[[#This Row],[time_spend_company]]</f>
        <v>0.33333333333333331</v>
      </c>
      <c r="O4539" s="19">
        <v>3</v>
      </c>
    </row>
    <row r="4540" spans="1:15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VLOOKUP(Data[[#This Row],[dept]],Dept_Indexing[],2,FALSE)</f>
        <v>2</v>
      </c>
      <c r="L4540">
        <f>VLOOKUP(Data[[#This Row],[salary]],Salary_Index[],2,FALSE)</f>
        <v>3</v>
      </c>
      <c r="M4540" s="19">
        <f>LOG10(Data[[#This Row],[time_spend_company]])</f>
        <v>0.47712125471966244</v>
      </c>
      <c r="N4540" s="19">
        <f>1/Data[[#This Row],[time_spend_company]]</f>
        <v>0.33333333333333331</v>
      </c>
      <c r="O4540" s="19">
        <v>3</v>
      </c>
    </row>
    <row r="4541" spans="1:15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VLOOKUP(Data[[#This Row],[dept]],Dept_Indexing[],2,FALSE)</f>
        <v>10</v>
      </c>
      <c r="L4541">
        <f>VLOOKUP(Data[[#This Row],[salary]],Salary_Index[],2,FALSE)</f>
        <v>3</v>
      </c>
      <c r="M4541" s="19">
        <f>LOG10(Data[[#This Row],[time_spend_company]])</f>
        <v>0.47712125471966244</v>
      </c>
      <c r="N4541" s="19">
        <f>1/Data[[#This Row],[time_spend_company]]</f>
        <v>0.33333333333333331</v>
      </c>
      <c r="O4541" s="19">
        <v>3</v>
      </c>
    </row>
    <row r="4542" spans="1:15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VLOOKUP(Data[[#This Row],[dept]],Dept_Indexing[],2,FALSE)</f>
        <v>10</v>
      </c>
      <c r="L4542">
        <f>VLOOKUP(Data[[#This Row],[salary]],Salary_Index[],2,FALSE)</f>
        <v>3</v>
      </c>
      <c r="M4542" s="19">
        <f>LOG10(Data[[#This Row],[time_spend_company]])</f>
        <v>0.47712125471966244</v>
      </c>
      <c r="N4542" s="19">
        <f>1/Data[[#This Row],[time_spend_company]]</f>
        <v>0.33333333333333331</v>
      </c>
      <c r="O4542" s="19">
        <v>3</v>
      </c>
    </row>
    <row r="4543" spans="1:15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VLOOKUP(Data[[#This Row],[dept]],Dept_Indexing[],2,FALSE)</f>
        <v>10</v>
      </c>
      <c r="L4543">
        <f>VLOOKUP(Data[[#This Row],[salary]],Salary_Index[],2,FALSE)</f>
        <v>3</v>
      </c>
      <c r="M4543" s="19">
        <f>LOG10(Data[[#This Row],[time_spend_company]])</f>
        <v>0.47712125471966244</v>
      </c>
      <c r="N4543" s="19">
        <f>1/Data[[#This Row],[time_spend_company]]</f>
        <v>0.33333333333333331</v>
      </c>
      <c r="O4543" s="19">
        <v>3</v>
      </c>
    </row>
    <row r="4544" spans="1:15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VLOOKUP(Data[[#This Row],[dept]],Dept_Indexing[],2,FALSE)</f>
        <v>9</v>
      </c>
      <c r="L4544">
        <f>VLOOKUP(Data[[#This Row],[salary]],Salary_Index[],2,FALSE)</f>
        <v>1</v>
      </c>
      <c r="M4544" s="19">
        <f>LOG10(Data[[#This Row],[time_spend_company]])</f>
        <v>0.47712125471966244</v>
      </c>
      <c r="N4544" s="19">
        <f>1/Data[[#This Row],[time_spend_company]]</f>
        <v>0.33333333333333331</v>
      </c>
      <c r="O4544" s="19">
        <v>3</v>
      </c>
    </row>
    <row r="4545" spans="1:15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VLOOKUP(Data[[#This Row],[dept]],Dept_Indexing[],2,FALSE)</f>
        <v>9</v>
      </c>
      <c r="L4545">
        <f>VLOOKUP(Data[[#This Row],[salary]],Salary_Index[],2,FALSE)</f>
        <v>2</v>
      </c>
      <c r="M4545" s="19">
        <f>LOG10(Data[[#This Row],[time_spend_company]])</f>
        <v>0.47712125471966244</v>
      </c>
      <c r="N4545" s="19">
        <f>1/Data[[#This Row],[time_spend_company]]</f>
        <v>0.33333333333333331</v>
      </c>
      <c r="O4545" s="19">
        <v>3</v>
      </c>
    </row>
    <row r="4546" spans="1:15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VLOOKUP(Data[[#This Row],[dept]],Dept_Indexing[],2,FALSE)</f>
        <v>9</v>
      </c>
      <c r="L4546">
        <f>VLOOKUP(Data[[#This Row],[salary]],Salary_Index[],2,FALSE)</f>
        <v>2</v>
      </c>
      <c r="M4546" s="19">
        <f>LOG10(Data[[#This Row],[time_spend_company]])</f>
        <v>0.47712125471966244</v>
      </c>
      <c r="N4546" s="19">
        <f>1/Data[[#This Row],[time_spend_company]]</f>
        <v>0.33333333333333331</v>
      </c>
      <c r="O4546" s="19">
        <v>3</v>
      </c>
    </row>
    <row r="4547" spans="1:15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VLOOKUP(Data[[#This Row],[dept]],Dept_Indexing[],2,FALSE)</f>
        <v>9</v>
      </c>
      <c r="L4547">
        <f>VLOOKUP(Data[[#This Row],[salary]],Salary_Index[],2,FALSE)</f>
        <v>2</v>
      </c>
      <c r="M4547" s="19">
        <f>LOG10(Data[[#This Row],[time_spend_company]])</f>
        <v>0.47712125471966244</v>
      </c>
      <c r="N4547" s="19">
        <f>1/Data[[#This Row],[time_spend_company]]</f>
        <v>0.33333333333333331</v>
      </c>
      <c r="O4547" s="19">
        <v>3</v>
      </c>
    </row>
    <row r="4548" spans="1:15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VLOOKUP(Data[[#This Row],[dept]],Dept_Indexing[],2,FALSE)</f>
        <v>3</v>
      </c>
      <c r="L4548">
        <f>VLOOKUP(Data[[#This Row],[salary]],Salary_Index[],2,FALSE)</f>
        <v>2</v>
      </c>
      <c r="M4548" s="19">
        <f>LOG10(Data[[#This Row],[time_spend_company]])</f>
        <v>0.47712125471966244</v>
      </c>
      <c r="N4548" s="19">
        <f>1/Data[[#This Row],[time_spend_company]]</f>
        <v>0.33333333333333331</v>
      </c>
      <c r="O4548" s="19">
        <v>3</v>
      </c>
    </row>
    <row r="4549" spans="1:15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VLOOKUP(Data[[#This Row],[dept]],Dept_Indexing[],2,FALSE)</f>
        <v>6</v>
      </c>
      <c r="L4549">
        <f>VLOOKUP(Data[[#This Row],[salary]],Salary_Index[],2,FALSE)</f>
        <v>2</v>
      </c>
      <c r="M4549" s="19">
        <f>LOG10(Data[[#This Row],[time_spend_company]])</f>
        <v>0.47712125471966244</v>
      </c>
      <c r="N4549" s="19">
        <f>1/Data[[#This Row],[time_spend_company]]</f>
        <v>0.33333333333333331</v>
      </c>
      <c r="O4549" s="19">
        <v>3</v>
      </c>
    </row>
    <row r="4550" spans="1:15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VLOOKUP(Data[[#This Row],[dept]],Dept_Indexing[],2,FALSE)</f>
        <v>6</v>
      </c>
      <c r="L4550">
        <f>VLOOKUP(Data[[#This Row],[salary]],Salary_Index[],2,FALSE)</f>
        <v>2</v>
      </c>
      <c r="M4550" s="19">
        <f>LOG10(Data[[#This Row],[time_spend_company]])</f>
        <v>0.47712125471966244</v>
      </c>
      <c r="N4550" s="19">
        <f>1/Data[[#This Row],[time_spend_company]]</f>
        <v>0.33333333333333331</v>
      </c>
      <c r="O4550" s="19">
        <v>3</v>
      </c>
    </row>
    <row r="4551" spans="1:15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VLOOKUP(Data[[#This Row],[dept]],Dept_Indexing[],2,FALSE)</f>
        <v>7</v>
      </c>
      <c r="L4551">
        <f>VLOOKUP(Data[[#This Row],[salary]],Salary_Index[],2,FALSE)</f>
        <v>2</v>
      </c>
      <c r="M4551" s="19">
        <f>LOG10(Data[[#This Row],[time_spend_company]])</f>
        <v>0.47712125471966244</v>
      </c>
      <c r="N4551" s="19">
        <f>1/Data[[#This Row],[time_spend_company]]</f>
        <v>0.33333333333333331</v>
      </c>
      <c r="O4551" s="19">
        <v>3</v>
      </c>
    </row>
    <row r="4552" spans="1:15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VLOOKUP(Data[[#This Row],[dept]],Dept_Indexing[],2,FALSE)</f>
        <v>5</v>
      </c>
      <c r="L4552">
        <f>VLOOKUP(Data[[#This Row],[salary]],Salary_Index[],2,FALSE)</f>
        <v>2</v>
      </c>
      <c r="M4552" s="19">
        <f>LOG10(Data[[#This Row],[time_spend_company]])</f>
        <v>0.47712125471966244</v>
      </c>
      <c r="N4552" s="19">
        <f>1/Data[[#This Row],[time_spend_company]]</f>
        <v>0.33333333333333331</v>
      </c>
      <c r="O4552" s="19">
        <v>3</v>
      </c>
    </row>
    <row r="4553" spans="1:15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VLOOKUP(Data[[#This Row],[dept]],Dept_Indexing[],2,FALSE)</f>
        <v>4</v>
      </c>
      <c r="L4553">
        <f>VLOOKUP(Data[[#This Row],[salary]],Salary_Index[],2,FALSE)</f>
        <v>2</v>
      </c>
      <c r="M4553" s="19">
        <f>LOG10(Data[[#This Row],[time_spend_company]])</f>
        <v>0.47712125471966244</v>
      </c>
      <c r="N4553" s="19">
        <f>1/Data[[#This Row],[time_spend_company]]</f>
        <v>0.33333333333333331</v>
      </c>
      <c r="O4553" s="19">
        <v>3</v>
      </c>
    </row>
    <row r="4554" spans="1:15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VLOOKUP(Data[[#This Row],[dept]],Dept_Indexing[],2,FALSE)</f>
        <v>5</v>
      </c>
      <c r="L4554">
        <f>VLOOKUP(Data[[#This Row],[salary]],Salary_Index[],2,FALSE)</f>
        <v>2</v>
      </c>
      <c r="M4554" s="19">
        <f>LOG10(Data[[#This Row],[time_spend_company]])</f>
        <v>0.47712125471966244</v>
      </c>
      <c r="N4554" s="19">
        <f>1/Data[[#This Row],[time_spend_company]]</f>
        <v>0.33333333333333331</v>
      </c>
      <c r="O4554" s="19">
        <v>3</v>
      </c>
    </row>
    <row r="4555" spans="1:15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VLOOKUP(Data[[#This Row],[dept]],Dept_Indexing[],2,FALSE)</f>
        <v>5</v>
      </c>
      <c r="L4555">
        <f>VLOOKUP(Data[[#This Row],[salary]],Salary_Index[],2,FALSE)</f>
        <v>2</v>
      </c>
      <c r="M4555" s="19">
        <f>LOG10(Data[[#This Row],[time_spend_company]])</f>
        <v>0.47712125471966244</v>
      </c>
      <c r="N4555" s="19">
        <f>1/Data[[#This Row],[time_spend_company]]</f>
        <v>0.33333333333333331</v>
      </c>
      <c r="O4555" s="19">
        <v>3</v>
      </c>
    </row>
    <row r="4556" spans="1:15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VLOOKUP(Data[[#This Row],[dept]],Dept_Indexing[],2,FALSE)</f>
        <v>8</v>
      </c>
      <c r="L4556">
        <f>VLOOKUP(Data[[#This Row],[salary]],Salary_Index[],2,FALSE)</f>
        <v>1</v>
      </c>
      <c r="M4556" s="19">
        <f>LOG10(Data[[#This Row],[time_spend_company]])</f>
        <v>0.47712125471966244</v>
      </c>
      <c r="N4556" s="19">
        <f>1/Data[[#This Row],[time_spend_company]]</f>
        <v>0.33333333333333331</v>
      </c>
      <c r="O4556" s="19">
        <v>3</v>
      </c>
    </row>
    <row r="4557" spans="1:15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VLOOKUP(Data[[#This Row],[dept]],Dept_Indexing[],2,FALSE)</f>
        <v>8</v>
      </c>
      <c r="L4557">
        <f>VLOOKUP(Data[[#This Row],[salary]],Salary_Index[],2,FALSE)</f>
        <v>1</v>
      </c>
      <c r="M4557" s="19">
        <f>LOG10(Data[[#This Row],[time_spend_company]])</f>
        <v>0.47712125471966244</v>
      </c>
      <c r="N4557" s="19">
        <f>1/Data[[#This Row],[time_spend_company]]</f>
        <v>0.33333333333333331</v>
      </c>
      <c r="O4557" s="19">
        <v>3</v>
      </c>
    </row>
    <row r="4558" spans="1:15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VLOOKUP(Data[[#This Row],[dept]],Dept_Indexing[],2,FALSE)</f>
        <v>8</v>
      </c>
      <c r="L4558">
        <f>VLOOKUP(Data[[#This Row],[salary]],Salary_Index[],2,FALSE)</f>
        <v>3</v>
      </c>
      <c r="M4558" s="19">
        <f>LOG10(Data[[#This Row],[time_spend_company]])</f>
        <v>0.47712125471966244</v>
      </c>
      <c r="N4558" s="19">
        <f>1/Data[[#This Row],[time_spend_company]]</f>
        <v>0.33333333333333331</v>
      </c>
      <c r="O4558" s="19">
        <v>3</v>
      </c>
    </row>
    <row r="4559" spans="1:15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VLOOKUP(Data[[#This Row],[dept]],Dept_Indexing[],2,FALSE)</f>
        <v>8</v>
      </c>
      <c r="L4559">
        <f>VLOOKUP(Data[[#This Row],[salary]],Salary_Index[],2,FALSE)</f>
        <v>1</v>
      </c>
      <c r="M4559" s="19">
        <f>LOG10(Data[[#This Row],[time_spend_company]])</f>
        <v>0.47712125471966244</v>
      </c>
      <c r="N4559" s="19">
        <f>1/Data[[#This Row],[time_spend_company]]</f>
        <v>0.33333333333333331</v>
      </c>
      <c r="O4559" s="19">
        <v>3</v>
      </c>
    </row>
    <row r="4560" spans="1:15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VLOOKUP(Data[[#This Row],[dept]],Dept_Indexing[],2,FALSE)</f>
        <v>8</v>
      </c>
      <c r="L4560">
        <f>VLOOKUP(Data[[#This Row],[salary]],Salary_Index[],2,FALSE)</f>
        <v>1</v>
      </c>
      <c r="M4560" s="19">
        <f>LOG10(Data[[#This Row],[time_spend_company]])</f>
        <v>0.47712125471966244</v>
      </c>
      <c r="N4560" s="19">
        <f>1/Data[[#This Row],[time_spend_company]]</f>
        <v>0.33333333333333331</v>
      </c>
      <c r="O4560" s="19">
        <v>3</v>
      </c>
    </row>
    <row r="4561" spans="1:15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VLOOKUP(Data[[#This Row],[dept]],Dept_Indexing[],2,FALSE)</f>
        <v>8</v>
      </c>
      <c r="L4561">
        <f>VLOOKUP(Data[[#This Row],[salary]],Salary_Index[],2,FALSE)</f>
        <v>3</v>
      </c>
      <c r="M4561" s="19">
        <f>LOG10(Data[[#This Row],[time_spend_company]])</f>
        <v>0.47712125471966244</v>
      </c>
      <c r="N4561" s="19">
        <f>1/Data[[#This Row],[time_spend_company]]</f>
        <v>0.33333333333333331</v>
      </c>
      <c r="O4561" s="19">
        <v>3</v>
      </c>
    </row>
    <row r="4562" spans="1:15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VLOOKUP(Data[[#This Row],[dept]],Dept_Indexing[],2,FALSE)</f>
        <v>8</v>
      </c>
      <c r="L4562">
        <f>VLOOKUP(Data[[#This Row],[salary]],Salary_Index[],2,FALSE)</f>
        <v>2</v>
      </c>
      <c r="M4562" s="19">
        <f>LOG10(Data[[#This Row],[time_spend_company]])</f>
        <v>0.47712125471966244</v>
      </c>
      <c r="N4562" s="19">
        <f>1/Data[[#This Row],[time_spend_company]]</f>
        <v>0.33333333333333331</v>
      </c>
      <c r="O4562" s="19">
        <v>3</v>
      </c>
    </row>
    <row r="4563" spans="1:15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VLOOKUP(Data[[#This Row],[dept]],Dept_Indexing[],2,FALSE)</f>
        <v>2</v>
      </c>
      <c r="L4563">
        <f>VLOOKUP(Data[[#This Row],[salary]],Salary_Index[],2,FALSE)</f>
        <v>2</v>
      </c>
      <c r="M4563" s="19">
        <f>LOG10(Data[[#This Row],[time_spend_company]])</f>
        <v>0.47712125471966244</v>
      </c>
      <c r="N4563" s="19">
        <f>1/Data[[#This Row],[time_spend_company]]</f>
        <v>0.33333333333333331</v>
      </c>
      <c r="O4563" s="19">
        <v>3</v>
      </c>
    </row>
    <row r="4564" spans="1:15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VLOOKUP(Data[[#This Row],[dept]],Dept_Indexing[],2,FALSE)</f>
        <v>2</v>
      </c>
      <c r="L4564">
        <f>VLOOKUP(Data[[#This Row],[salary]],Salary_Index[],2,FALSE)</f>
        <v>2</v>
      </c>
      <c r="M4564" s="19">
        <f>LOG10(Data[[#This Row],[time_spend_company]])</f>
        <v>0.47712125471966244</v>
      </c>
      <c r="N4564" s="19">
        <f>1/Data[[#This Row],[time_spend_company]]</f>
        <v>0.33333333333333331</v>
      </c>
      <c r="O4564" s="19">
        <v>3</v>
      </c>
    </row>
    <row r="4565" spans="1:15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VLOOKUP(Data[[#This Row],[dept]],Dept_Indexing[],2,FALSE)</f>
        <v>2</v>
      </c>
      <c r="L4565">
        <f>VLOOKUP(Data[[#This Row],[salary]],Salary_Index[],2,FALSE)</f>
        <v>3</v>
      </c>
      <c r="M4565" s="19">
        <f>LOG10(Data[[#This Row],[time_spend_company]])</f>
        <v>0.47712125471966244</v>
      </c>
      <c r="N4565" s="19">
        <f>1/Data[[#This Row],[time_spend_company]]</f>
        <v>0.33333333333333331</v>
      </c>
      <c r="O4565" s="19">
        <v>3</v>
      </c>
    </row>
    <row r="4566" spans="1:15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VLOOKUP(Data[[#This Row],[dept]],Dept_Indexing[],2,FALSE)</f>
        <v>10</v>
      </c>
      <c r="L4566">
        <f>VLOOKUP(Data[[#This Row],[salary]],Salary_Index[],2,FALSE)</f>
        <v>2</v>
      </c>
      <c r="M4566" s="19">
        <f>LOG10(Data[[#This Row],[time_spend_company]])</f>
        <v>0.47712125471966244</v>
      </c>
      <c r="N4566" s="19">
        <f>1/Data[[#This Row],[time_spend_company]]</f>
        <v>0.33333333333333331</v>
      </c>
      <c r="O4566" s="19">
        <v>3</v>
      </c>
    </row>
    <row r="4567" spans="1:15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VLOOKUP(Data[[#This Row],[dept]],Dept_Indexing[],2,FALSE)</f>
        <v>10</v>
      </c>
      <c r="L4567">
        <f>VLOOKUP(Data[[#This Row],[salary]],Salary_Index[],2,FALSE)</f>
        <v>3</v>
      </c>
      <c r="M4567" s="19">
        <f>LOG10(Data[[#This Row],[time_spend_company]])</f>
        <v>0.47712125471966244</v>
      </c>
      <c r="N4567" s="19">
        <f>1/Data[[#This Row],[time_spend_company]]</f>
        <v>0.33333333333333331</v>
      </c>
      <c r="O4567" s="19">
        <v>3</v>
      </c>
    </row>
    <row r="4568" spans="1:15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VLOOKUP(Data[[#This Row],[dept]],Dept_Indexing[],2,FALSE)</f>
        <v>10</v>
      </c>
      <c r="L4568">
        <f>VLOOKUP(Data[[#This Row],[salary]],Salary_Index[],2,FALSE)</f>
        <v>1</v>
      </c>
      <c r="M4568" s="19">
        <f>LOG10(Data[[#This Row],[time_spend_company]])</f>
        <v>0.47712125471966244</v>
      </c>
      <c r="N4568" s="19">
        <f>1/Data[[#This Row],[time_spend_company]]</f>
        <v>0.33333333333333331</v>
      </c>
      <c r="O4568" s="19">
        <v>3</v>
      </c>
    </row>
    <row r="4569" spans="1:15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VLOOKUP(Data[[#This Row],[dept]],Dept_Indexing[],2,FALSE)</f>
        <v>10</v>
      </c>
      <c r="L4569">
        <f>VLOOKUP(Data[[#This Row],[salary]],Salary_Index[],2,FALSE)</f>
        <v>2</v>
      </c>
      <c r="M4569" s="19">
        <f>LOG10(Data[[#This Row],[time_spend_company]])</f>
        <v>0.47712125471966244</v>
      </c>
      <c r="N4569" s="19">
        <f>1/Data[[#This Row],[time_spend_company]]</f>
        <v>0.33333333333333331</v>
      </c>
      <c r="O4569" s="19">
        <v>3</v>
      </c>
    </row>
    <row r="4570" spans="1:15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VLOOKUP(Data[[#This Row],[dept]],Dept_Indexing[],2,FALSE)</f>
        <v>10</v>
      </c>
      <c r="L4570">
        <f>VLOOKUP(Data[[#This Row],[salary]],Salary_Index[],2,FALSE)</f>
        <v>2</v>
      </c>
      <c r="M4570" s="19">
        <f>LOG10(Data[[#This Row],[time_spend_company]])</f>
        <v>0.47712125471966244</v>
      </c>
      <c r="N4570" s="19">
        <f>1/Data[[#This Row],[time_spend_company]]</f>
        <v>0.33333333333333331</v>
      </c>
      <c r="O4570" s="19">
        <v>3</v>
      </c>
    </row>
    <row r="4571" spans="1:15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VLOOKUP(Data[[#This Row],[dept]],Dept_Indexing[],2,FALSE)</f>
        <v>10</v>
      </c>
      <c r="L4571">
        <f>VLOOKUP(Data[[#This Row],[salary]],Salary_Index[],2,FALSE)</f>
        <v>2</v>
      </c>
      <c r="M4571" s="19">
        <f>LOG10(Data[[#This Row],[time_spend_company]])</f>
        <v>0.47712125471966244</v>
      </c>
      <c r="N4571" s="19">
        <f>1/Data[[#This Row],[time_spend_company]]</f>
        <v>0.33333333333333331</v>
      </c>
      <c r="O4571" s="19">
        <v>3</v>
      </c>
    </row>
    <row r="4572" spans="1:15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VLOOKUP(Data[[#This Row],[dept]],Dept_Indexing[],2,FALSE)</f>
        <v>10</v>
      </c>
      <c r="L4572">
        <f>VLOOKUP(Data[[#This Row],[salary]],Salary_Index[],2,FALSE)</f>
        <v>2</v>
      </c>
      <c r="M4572" s="19">
        <f>LOG10(Data[[#This Row],[time_spend_company]])</f>
        <v>0.47712125471966244</v>
      </c>
      <c r="N4572" s="19">
        <f>1/Data[[#This Row],[time_spend_company]]</f>
        <v>0.33333333333333331</v>
      </c>
      <c r="O4572" s="19">
        <v>3</v>
      </c>
    </row>
    <row r="4573" spans="1:15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VLOOKUP(Data[[#This Row],[dept]],Dept_Indexing[],2,FALSE)</f>
        <v>9</v>
      </c>
      <c r="L4573">
        <f>VLOOKUP(Data[[#This Row],[salary]],Salary_Index[],2,FALSE)</f>
        <v>1</v>
      </c>
      <c r="M4573" s="19">
        <f>LOG10(Data[[#This Row],[time_spend_company]])</f>
        <v>0.47712125471966244</v>
      </c>
      <c r="N4573" s="19">
        <f>1/Data[[#This Row],[time_spend_company]]</f>
        <v>0.33333333333333331</v>
      </c>
      <c r="O4573" s="19">
        <v>3</v>
      </c>
    </row>
    <row r="4574" spans="1:15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VLOOKUP(Data[[#This Row],[dept]],Dept_Indexing[],2,FALSE)</f>
        <v>9</v>
      </c>
      <c r="L4574">
        <f>VLOOKUP(Data[[#This Row],[salary]],Salary_Index[],2,FALSE)</f>
        <v>1</v>
      </c>
      <c r="M4574" s="19">
        <f>LOG10(Data[[#This Row],[time_spend_company]])</f>
        <v>0.47712125471966244</v>
      </c>
      <c r="N4574" s="19">
        <f>1/Data[[#This Row],[time_spend_company]]</f>
        <v>0.33333333333333331</v>
      </c>
      <c r="O4574" s="19">
        <v>3</v>
      </c>
    </row>
    <row r="4575" spans="1:15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VLOOKUP(Data[[#This Row],[dept]],Dept_Indexing[],2,FALSE)</f>
        <v>9</v>
      </c>
      <c r="L4575">
        <f>VLOOKUP(Data[[#This Row],[salary]],Salary_Index[],2,FALSE)</f>
        <v>1</v>
      </c>
      <c r="M4575" s="19">
        <f>LOG10(Data[[#This Row],[time_spend_company]])</f>
        <v>0.47712125471966244</v>
      </c>
      <c r="N4575" s="19">
        <f>1/Data[[#This Row],[time_spend_company]]</f>
        <v>0.33333333333333331</v>
      </c>
      <c r="O4575" s="19">
        <v>3</v>
      </c>
    </row>
    <row r="4576" spans="1:15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VLOOKUP(Data[[#This Row],[dept]],Dept_Indexing[],2,FALSE)</f>
        <v>9</v>
      </c>
      <c r="L4576">
        <f>VLOOKUP(Data[[#This Row],[salary]],Salary_Index[],2,FALSE)</f>
        <v>1</v>
      </c>
      <c r="M4576" s="19">
        <f>LOG10(Data[[#This Row],[time_spend_company]])</f>
        <v>0.47712125471966244</v>
      </c>
      <c r="N4576" s="19">
        <f>1/Data[[#This Row],[time_spend_company]]</f>
        <v>0.33333333333333331</v>
      </c>
      <c r="O4576" s="19">
        <v>3</v>
      </c>
    </row>
    <row r="4577" spans="1:15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VLOOKUP(Data[[#This Row],[dept]],Dept_Indexing[],2,FALSE)</f>
        <v>9</v>
      </c>
      <c r="L4577">
        <f>VLOOKUP(Data[[#This Row],[salary]],Salary_Index[],2,FALSE)</f>
        <v>1</v>
      </c>
      <c r="M4577" s="19">
        <f>LOG10(Data[[#This Row],[time_spend_company]])</f>
        <v>0.47712125471966244</v>
      </c>
      <c r="N4577" s="19">
        <f>1/Data[[#This Row],[time_spend_company]]</f>
        <v>0.33333333333333331</v>
      </c>
      <c r="O4577" s="19">
        <v>3</v>
      </c>
    </row>
    <row r="4578" spans="1:15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VLOOKUP(Data[[#This Row],[dept]],Dept_Indexing[],2,FALSE)</f>
        <v>10</v>
      </c>
      <c r="L4578">
        <f>VLOOKUP(Data[[#This Row],[salary]],Salary_Index[],2,FALSE)</f>
        <v>3</v>
      </c>
      <c r="M4578" s="19">
        <f>LOG10(Data[[#This Row],[time_spend_company]])</f>
        <v>0.47712125471966244</v>
      </c>
      <c r="N4578" s="19">
        <f>1/Data[[#This Row],[time_spend_company]]</f>
        <v>0.33333333333333331</v>
      </c>
      <c r="O4578" s="19">
        <v>3</v>
      </c>
    </row>
    <row r="4579" spans="1:15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VLOOKUP(Data[[#This Row],[dept]],Dept_Indexing[],2,FALSE)</f>
        <v>10</v>
      </c>
      <c r="L4579">
        <f>VLOOKUP(Data[[#This Row],[salary]],Salary_Index[],2,FALSE)</f>
        <v>1</v>
      </c>
      <c r="M4579" s="19">
        <f>LOG10(Data[[#This Row],[time_spend_company]])</f>
        <v>0.47712125471966244</v>
      </c>
      <c r="N4579" s="19">
        <f>1/Data[[#This Row],[time_spend_company]]</f>
        <v>0.33333333333333331</v>
      </c>
      <c r="O4579" s="19">
        <v>3</v>
      </c>
    </row>
    <row r="4580" spans="1:15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VLOOKUP(Data[[#This Row],[dept]],Dept_Indexing[],2,FALSE)</f>
        <v>3</v>
      </c>
      <c r="L4580">
        <f>VLOOKUP(Data[[#This Row],[salary]],Salary_Index[],2,FALSE)</f>
        <v>3</v>
      </c>
      <c r="M4580" s="19">
        <f>LOG10(Data[[#This Row],[time_spend_company]])</f>
        <v>0.47712125471966244</v>
      </c>
      <c r="N4580" s="19">
        <f>1/Data[[#This Row],[time_spend_company]]</f>
        <v>0.33333333333333331</v>
      </c>
      <c r="O4580" s="19">
        <v>3</v>
      </c>
    </row>
    <row r="4581" spans="1:15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VLOOKUP(Data[[#This Row],[dept]],Dept_Indexing[],2,FALSE)</f>
        <v>3</v>
      </c>
      <c r="L4581">
        <f>VLOOKUP(Data[[#This Row],[salary]],Salary_Index[],2,FALSE)</f>
        <v>2</v>
      </c>
      <c r="M4581" s="19">
        <f>LOG10(Data[[#This Row],[time_spend_company]])</f>
        <v>0.47712125471966244</v>
      </c>
      <c r="N4581" s="19">
        <f>1/Data[[#This Row],[time_spend_company]]</f>
        <v>0.33333333333333331</v>
      </c>
      <c r="O4581" s="19">
        <v>3</v>
      </c>
    </row>
    <row r="4582" spans="1:15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VLOOKUP(Data[[#This Row],[dept]],Dept_Indexing[],2,FALSE)</f>
        <v>3</v>
      </c>
      <c r="L4582">
        <f>VLOOKUP(Data[[#This Row],[salary]],Salary_Index[],2,FALSE)</f>
        <v>2</v>
      </c>
      <c r="M4582" s="19">
        <f>LOG10(Data[[#This Row],[time_spend_company]])</f>
        <v>0.47712125471966244</v>
      </c>
      <c r="N4582" s="19">
        <f>1/Data[[#This Row],[time_spend_company]]</f>
        <v>0.33333333333333331</v>
      </c>
      <c r="O4582" s="19">
        <v>3</v>
      </c>
    </row>
    <row r="4583" spans="1:15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VLOOKUP(Data[[#This Row],[dept]],Dept_Indexing[],2,FALSE)</f>
        <v>6</v>
      </c>
      <c r="L4583">
        <f>VLOOKUP(Data[[#This Row],[salary]],Salary_Index[],2,FALSE)</f>
        <v>3</v>
      </c>
      <c r="M4583" s="19">
        <f>LOG10(Data[[#This Row],[time_spend_company]])</f>
        <v>0.47712125471966244</v>
      </c>
      <c r="N4583" s="19">
        <f>1/Data[[#This Row],[time_spend_company]]</f>
        <v>0.33333333333333331</v>
      </c>
      <c r="O4583" s="19">
        <v>3</v>
      </c>
    </row>
    <row r="4584" spans="1:15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VLOOKUP(Data[[#This Row],[dept]],Dept_Indexing[],2,FALSE)</f>
        <v>6</v>
      </c>
      <c r="L4584">
        <f>VLOOKUP(Data[[#This Row],[salary]],Salary_Index[],2,FALSE)</f>
        <v>2</v>
      </c>
      <c r="M4584" s="19">
        <f>LOG10(Data[[#This Row],[time_spend_company]])</f>
        <v>0.47712125471966244</v>
      </c>
      <c r="N4584" s="19">
        <f>1/Data[[#This Row],[time_spend_company]]</f>
        <v>0.33333333333333331</v>
      </c>
      <c r="O4584" s="19">
        <v>3</v>
      </c>
    </row>
    <row r="4585" spans="1:15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VLOOKUP(Data[[#This Row],[dept]],Dept_Indexing[],2,FALSE)</f>
        <v>6</v>
      </c>
      <c r="L4585">
        <f>VLOOKUP(Data[[#This Row],[salary]],Salary_Index[],2,FALSE)</f>
        <v>2</v>
      </c>
      <c r="M4585" s="19">
        <f>LOG10(Data[[#This Row],[time_spend_company]])</f>
        <v>0.47712125471966244</v>
      </c>
      <c r="N4585" s="19">
        <f>1/Data[[#This Row],[time_spend_company]]</f>
        <v>0.33333333333333331</v>
      </c>
      <c r="O4585" s="19">
        <v>3</v>
      </c>
    </row>
    <row r="4586" spans="1:15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VLOOKUP(Data[[#This Row],[dept]],Dept_Indexing[],2,FALSE)</f>
        <v>6</v>
      </c>
      <c r="L4586">
        <f>VLOOKUP(Data[[#This Row],[salary]],Salary_Index[],2,FALSE)</f>
        <v>2</v>
      </c>
      <c r="M4586" s="19">
        <f>LOG10(Data[[#This Row],[time_spend_company]])</f>
        <v>0.47712125471966244</v>
      </c>
      <c r="N4586" s="19">
        <f>1/Data[[#This Row],[time_spend_company]]</f>
        <v>0.33333333333333331</v>
      </c>
      <c r="O4586" s="19">
        <v>3</v>
      </c>
    </row>
    <row r="4587" spans="1:15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VLOOKUP(Data[[#This Row],[dept]],Dept_Indexing[],2,FALSE)</f>
        <v>3</v>
      </c>
      <c r="L4587">
        <f>VLOOKUP(Data[[#This Row],[salary]],Salary_Index[],2,FALSE)</f>
        <v>2</v>
      </c>
      <c r="M4587" s="19">
        <f>LOG10(Data[[#This Row],[time_spend_company]])</f>
        <v>0.47712125471966244</v>
      </c>
      <c r="N4587" s="19">
        <f>1/Data[[#This Row],[time_spend_company]]</f>
        <v>0.33333333333333331</v>
      </c>
      <c r="O4587" s="19">
        <v>3</v>
      </c>
    </row>
    <row r="4588" spans="1:15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VLOOKUP(Data[[#This Row],[dept]],Dept_Indexing[],2,FALSE)</f>
        <v>7</v>
      </c>
      <c r="L4588">
        <f>VLOOKUP(Data[[#This Row],[salary]],Salary_Index[],2,FALSE)</f>
        <v>2</v>
      </c>
      <c r="M4588" s="19">
        <f>LOG10(Data[[#This Row],[time_spend_company]])</f>
        <v>0.47712125471966244</v>
      </c>
      <c r="N4588" s="19">
        <f>1/Data[[#This Row],[time_spend_company]]</f>
        <v>0.33333333333333331</v>
      </c>
      <c r="O4588" s="19">
        <v>3</v>
      </c>
    </row>
    <row r="4589" spans="1:15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VLOOKUP(Data[[#This Row],[dept]],Dept_Indexing[],2,FALSE)</f>
        <v>7</v>
      </c>
      <c r="L4589">
        <f>VLOOKUP(Data[[#This Row],[salary]],Salary_Index[],2,FALSE)</f>
        <v>2</v>
      </c>
      <c r="M4589" s="19">
        <f>LOG10(Data[[#This Row],[time_spend_company]])</f>
        <v>0.47712125471966244</v>
      </c>
      <c r="N4589" s="19">
        <f>1/Data[[#This Row],[time_spend_company]]</f>
        <v>0.33333333333333331</v>
      </c>
      <c r="O4589" s="19">
        <v>3</v>
      </c>
    </row>
    <row r="4590" spans="1:15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VLOOKUP(Data[[#This Row],[dept]],Dept_Indexing[],2,FALSE)</f>
        <v>7</v>
      </c>
      <c r="L4590">
        <f>VLOOKUP(Data[[#This Row],[salary]],Salary_Index[],2,FALSE)</f>
        <v>2</v>
      </c>
      <c r="M4590" s="19">
        <f>LOG10(Data[[#This Row],[time_spend_company]])</f>
        <v>0.47712125471966244</v>
      </c>
      <c r="N4590" s="19">
        <f>1/Data[[#This Row],[time_spend_company]]</f>
        <v>0.33333333333333331</v>
      </c>
      <c r="O4590" s="19">
        <v>3</v>
      </c>
    </row>
    <row r="4591" spans="1:15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VLOOKUP(Data[[#This Row],[dept]],Dept_Indexing[],2,FALSE)</f>
        <v>7</v>
      </c>
      <c r="L4591">
        <f>VLOOKUP(Data[[#This Row],[salary]],Salary_Index[],2,FALSE)</f>
        <v>3</v>
      </c>
      <c r="M4591" s="19">
        <f>LOG10(Data[[#This Row],[time_spend_company]])</f>
        <v>0.47712125471966244</v>
      </c>
      <c r="N4591" s="19">
        <f>1/Data[[#This Row],[time_spend_company]]</f>
        <v>0.33333333333333331</v>
      </c>
      <c r="O4591" s="19">
        <v>3</v>
      </c>
    </row>
    <row r="4592" spans="1:15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VLOOKUP(Data[[#This Row],[dept]],Dept_Indexing[],2,FALSE)</f>
        <v>8</v>
      </c>
      <c r="L4592">
        <f>VLOOKUP(Data[[#This Row],[salary]],Salary_Index[],2,FALSE)</f>
        <v>2</v>
      </c>
      <c r="M4592" s="19">
        <f>LOG10(Data[[#This Row],[time_spend_company]])</f>
        <v>0.47712125471966244</v>
      </c>
      <c r="N4592" s="19">
        <f>1/Data[[#This Row],[time_spend_company]]</f>
        <v>0.33333333333333331</v>
      </c>
      <c r="O4592" s="19">
        <v>3</v>
      </c>
    </row>
    <row r="4593" spans="1:15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VLOOKUP(Data[[#This Row],[dept]],Dept_Indexing[],2,FALSE)</f>
        <v>8</v>
      </c>
      <c r="L4593">
        <f>VLOOKUP(Data[[#This Row],[salary]],Salary_Index[],2,FALSE)</f>
        <v>2</v>
      </c>
      <c r="M4593" s="19">
        <f>LOG10(Data[[#This Row],[time_spend_company]])</f>
        <v>0.47712125471966244</v>
      </c>
      <c r="N4593" s="19">
        <f>1/Data[[#This Row],[time_spend_company]]</f>
        <v>0.33333333333333331</v>
      </c>
      <c r="O4593" s="19">
        <v>3</v>
      </c>
    </row>
    <row r="4594" spans="1:15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VLOOKUP(Data[[#This Row],[dept]],Dept_Indexing[],2,FALSE)</f>
        <v>8</v>
      </c>
      <c r="L4594">
        <f>VLOOKUP(Data[[#This Row],[salary]],Salary_Index[],2,FALSE)</f>
        <v>1</v>
      </c>
      <c r="M4594" s="19">
        <f>LOG10(Data[[#This Row],[time_spend_company]])</f>
        <v>0.47712125471966244</v>
      </c>
      <c r="N4594" s="19">
        <f>1/Data[[#This Row],[time_spend_company]]</f>
        <v>0.33333333333333331</v>
      </c>
      <c r="O4594" s="19">
        <v>3</v>
      </c>
    </row>
    <row r="4595" spans="1:15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VLOOKUP(Data[[#This Row],[dept]],Dept_Indexing[],2,FALSE)</f>
        <v>8</v>
      </c>
      <c r="L4595">
        <f>VLOOKUP(Data[[#This Row],[salary]],Salary_Index[],2,FALSE)</f>
        <v>1</v>
      </c>
      <c r="M4595" s="19">
        <f>LOG10(Data[[#This Row],[time_spend_company]])</f>
        <v>0.47712125471966244</v>
      </c>
      <c r="N4595" s="19">
        <f>1/Data[[#This Row],[time_spend_company]]</f>
        <v>0.33333333333333331</v>
      </c>
      <c r="O4595" s="19">
        <v>3</v>
      </c>
    </row>
    <row r="4596" spans="1:15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VLOOKUP(Data[[#This Row],[dept]],Dept_Indexing[],2,FALSE)</f>
        <v>8</v>
      </c>
      <c r="L4596">
        <f>VLOOKUP(Data[[#This Row],[salary]],Salary_Index[],2,FALSE)</f>
        <v>1</v>
      </c>
      <c r="M4596" s="19">
        <f>LOG10(Data[[#This Row],[time_spend_company]])</f>
        <v>0.47712125471966244</v>
      </c>
      <c r="N4596" s="19">
        <f>1/Data[[#This Row],[time_spend_company]]</f>
        <v>0.33333333333333331</v>
      </c>
      <c r="O4596" s="19">
        <v>3</v>
      </c>
    </row>
    <row r="4597" spans="1:15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VLOOKUP(Data[[#This Row],[dept]],Dept_Indexing[],2,FALSE)</f>
        <v>8</v>
      </c>
      <c r="L4597">
        <f>VLOOKUP(Data[[#This Row],[salary]],Salary_Index[],2,FALSE)</f>
        <v>1</v>
      </c>
      <c r="M4597" s="19">
        <f>LOG10(Data[[#This Row],[time_spend_company]])</f>
        <v>0.47712125471966244</v>
      </c>
      <c r="N4597" s="19">
        <f>1/Data[[#This Row],[time_spend_company]]</f>
        <v>0.33333333333333331</v>
      </c>
      <c r="O4597" s="19">
        <v>3</v>
      </c>
    </row>
    <row r="4598" spans="1:15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VLOOKUP(Data[[#This Row],[dept]],Dept_Indexing[],2,FALSE)</f>
        <v>8</v>
      </c>
      <c r="L4598">
        <f>VLOOKUP(Data[[#This Row],[salary]],Salary_Index[],2,FALSE)</f>
        <v>1</v>
      </c>
      <c r="M4598" s="19">
        <f>LOG10(Data[[#This Row],[time_spend_company]])</f>
        <v>0.47712125471966244</v>
      </c>
      <c r="N4598" s="19">
        <f>1/Data[[#This Row],[time_spend_company]]</f>
        <v>0.33333333333333331</v>
      </c>
      <c r="O4598" s="19">
        <v>3</v>
      </c>
    </row>
    <row r="4599" spans="1:15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VLOOKUP(Data[[#This Row],[dept]],Dept_Indexing[],2,FALSE)</f>
        <v>8</v>
      </c>
      <c r="L4599">
        <f>VLOOKUP(Data[[#This Row],[salary]],Salary_Index[],2,FALSE)</f>
        <v>1</v>
      </c>
      <c r="M4599" s="19">
        <f>LOG10(Data[[#This Row],[time_spend_company]])</f>
        <v>0.47712125471966244</v>
      </c>
      <c r="N4599" s="19">
        <f>1/Data[[#This Row],[time_spend_company]]</f>
        <v>0.33333333333333331</v>
      </c>
      <c r="O4599" s="19">
        <v>3</v>
      </c>
    </row>
    <row r="4600" spans="1:15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VLOOKUP(Data[[#This Row],[dept]],Dept_Indexing[],2,FALSE)</f>
        <v>8</v>
      </c>
      <c r="L4600">
        <f>VLOOKUP(Data[[#This Row],[salary]],Salary_Index[],2,FALSE)</f>
        <v>2</v>
      </c>
      <c r="M4600" s="19">
        <f>LOG10(Data[[#This Row],[time_spend_company]])</f>
        <v>0.47712125471966244</v>
      </c>
      <c r="N4600" s="19">
        <f>1/Data[[#This Row],[time_spend_company]]</f>
        <v>0.33333333333333331</v>
      </c>
      <c r="O4600" s="19">
        <v>3</v>
      </c>
    </row>
    <row r="4601" spans="1:15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VLOOKUP(Data[[#This Row],[dept]],Dept_Indexing[],2,FALSE)</f>
        <v>1</v>
      </c>
      <c r="L4601">
        <f>VLOOKUP(Data[[#This Row],[salary]],Salary_Index[],2,FALSE)</f>
        <v>2</v>
      </c>
      <c r="M4601" s="19">
        <f>LOG10(Data[[#This Row],[time_spend_company]])</f>
        <v>0.47712125471966244</v>
      </c>
      <c r="N4601" s="19">
        <f>1/Data[[#This Row],[time_spend_company]]</f>
        <v>0.33333333333333331</v>
      </c>
      <c r="O4601" s="19">
        <v>3</v>
      </c>
    </row>
    <row r="4602" spans="1:15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VLOOKUP(Data[[#This Row],[dept]],Dept_Indexing[],2,FALSE)</f>
        <v>2</v>
      </c>
      <c r="L4602">
        <f>VLOOKUP(Data[[#This Row],[salary]],Salary_Index[],2,FALSE)</f>
        <v>2</v>
      </c>
      <c r="M4602" s="19">
        <f>LOG10(Data[[#This Row],[time_spend_company]])</f>
        <v>0.47712125471966244</v>
      </c>
      <c r="N4602" s="19">
        <f>1/Data[[#This Row],[time_spend_company]]</f>
        <v>0.33333333333333331</v>
      </c>
      <c r="O4602" s="19">
        <v>3</v>
      </c>
    </row>
    <row r="4603" spans="1:15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VLOOKUP(Data[[#This Row],[dept]],Dept_Indexing[],2,FALSE)</f>
        <v>2</v>
      </c>
      <c r="L4603">
        <f>VLOOKUP(Data[[#This Row],[salary]],Salary_Index[],2,FALSE)</f>
        <v>2</v>
      </c>
      <c r="M4603" s="19">
        <f>LOG10(Data[[#This Row],[time_spend_company]])</f>
        <v>0.47712125471966244</v>
      </c>
      <c r="N4603" s="19">
        <f>1/Data[[#This Row],[time_spend_company]]</f>
        <v>0.33333333333333331</v>
      </c>
      <c r="O4603" s="19">
        <v>3</v>
      </c>
    </row>
    <row r="4604" spans="1:15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VLOOKUP(Data[[#This Row],[dept]],Dept_Indexing[],2,FALSE)</f>
        <v>10</v>
      </c>
      <c r="L4604">
        <f>VLOOKUP(Data[[#This Row],[salary]],Salary_Index[],2,FALSE)</f>
        <v>2</v>
      </c>
      <c r="M4604" s="19">
        <f>LOG10(Data[[#This Row],[time_spend_company]])</f>
        <v>0.47712125471966244</v>
      </c>
      <c r="N4604" s="19">
        <f>1/Data[[#This Row],[time_spend_company]]</f>
        <v>0.33333333333333331</v>
      </c>
      <c r="O4604" s="19">
        <v>3</v>
      </c>
    </row>
    <row r="4605" spans="1:15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VLOOKUP(Data[[#This Row],[dept]],Dept_Indexing[],2,FALSE)</f>
        <v>10</v>
      </c>
      <c r="L4605">
        <f>VLOOKUP(Data[[#This Row],[salary]],Salary_Index[],2,FALSE)</f>
        <v>2</v>
      </c>
      <c r="M4605" s="19">
        <f>LOG10(Data[[#This Row],[time_spend_company]])</f>
        <v>0.47712125471966244</v>
      </c>
      <c r="N4605" s="19">
        <f>1/Data[[#This Row],[time_spend_company]]</f>
        <v>0.33333333333333331</v>
      </c>
      <c r="O4605" s="19">
        <v>3</v>
      </c>
    </row>
    <row r="4606" spans="1:15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VLOOKUP(Data[[#This Row],[dept]],Dept_Indexing[],2,FALSE)</f>
        <v>10</v>
      </c>
      <c r="L4606">
        <f>VLOOKUP(Data[[#This Row],[salary]],Salary_Index[],2,FALSE)</f>
        <v>1</v>
      </c>
      <c r="M4606" s="19">
        <f>LOG10(Data[[#This Row],[time_spend_company]])</f>
        <v>0.47712125471966244</v>
      </c>
      <c r="N4606" s="19">
        <f>1/Data[[#This Row],[time_spend_company]]</f>
        <v>0.33333333333333331</v>
      </c>
      <c r="O4606" s="19">
        <v>3</v>
      </c>
    </row>
    <row r="4607" spans="1:15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VLOOKUP(Data[[#This Row],[dept]],Dept_Indexing[],2,FALSE)</f>
        <v>10</v>
      </c>
      <c r="L4607">
        <f>VLOOKUP(Data[[#This Row],[salary]],Salary_Index[],2,FALSE)</f>
        <v>2</v>
      </c>
      <c r="M4607" s="19">
        <f>LOG10(Data[[#This Row],[time_spend_company]])</f>
        <v>0.47712125471966244</v>
      </c>
      <c r="N4607" s="19">
        <f>1/Data[[#This Row],[time_spend_company]]</f>
        <v>0.33333333333333331</v>
      </c>
      <c r="O4607" s="19">
        <v>3</v>
      </c>
    </row>
    <row r="4608" spans="1:15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VLOOKUP(Data[[#This Row],[dept]],Dept_Indexing[],2,FALSE)</f>
        <v>10</v>
      </c>
      <c r="L4608">
        <f>VLOOKUP(Data[[#This Row],[salary]],Salary_Index[],2,FALSE)</f>
        <v>2</v>
      </c>
      <c r="M4608" s="19">
        <f>LOG10(Data[[#This Row],[time_spend_company]])</f>
        <v>0.47712125471966244</v>
      </c>
      <c r="N4608" s="19">
        <f>1/Data[[#This Row],[time_spend_company]]</f>
        <v>0.33333333333333331</v>
      </c>
      <c r="O4608" s="19">
        <v>3</v>
      </c>
    </row>
    <row r="4609" spans="1:15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VLOOKUP(Data[[#This Row],[dept]],Dept_Indexing[],2,FALSE)</f>
        <v>9</v>
      </c>
      <c r="L4609">
        <f>VLOOKUP(Data[[#This Row],[salary]],Salary_Index[],2,FALSE)</f>
        <v>1</v>
      </c>
      <c r="M4609" s="19">
        <f>LOG10(Data[[#This Row],[time_spend_company]])</f>
        <v>0.47712125471966244</v>
      </c>
      <c r="N4609" s="19">
        <f>1/Data[[#This Row],[time_spend_company]]</f>
        <v>0.33333333333333331</v>
      </c>
      <c r="O4609" s="19">
        <v>3</v>
      </c>
    </row>
    <row r="4610" spans="1:15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VLOOKUP(Data[[#This Row],[dept]],Dept_Indexing[],2,FALSE)</f>
        <v>9</v>
      </c>
      <c r="L4610">
        <f>VLOOKUP(Data[[#This Row],[salary]],Salary_Index[],2,FALSE)</f>
        <v>1</v>
      </c>
      <c r="M4610" s="19">
        <f>LOG10(Data[[#This Row],[time_spend_company]])</f>
        <v>0.47712125471966244</v>
      </c>
      <c r="N4610" s="19">
        <f>1/Data[[#This Row],[time_spend_company]]</f>
        <v>0.33333333333333331</v>
      </c>
      <c r="O4610" s="19">
        <v>3</v>
      </c>
    </row>
    <row r="4611" spans="1:15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VLOOKUP(Data[[#This Row],[dept]],Dept_Indexing[],2,FALSE)</f>
        <v>9</v>
      </c>
      <c r="L4611">
        <f>VLOOKUP(Data[[#This Row],[salary]],Salary_Index[],2,FALSE)</f>
        <v>1</v>
      </c>
      <c r="M4611" s="19">
        <f>LOG10(Data[[#This Row],[time_spend_company]])</f>
        <v>0.47712125471966244</v>
      </c>
      <c r="N4611" s="19">
        <f>1/Data[[#This Row],[time_spend_company]]</f>
        <v>0.33333333333333331</v>
      </c>
      <c r="O4611" s="19">
        <v>3</v>
      </c>
    </row>
    <row r="4612" spans="1:15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VLOOKUP(Data[[#This Row],[dept]],Dept_Indexing[],2,FALSE)</f>
        <v>9</v>
      </c>
      <c r="L4612">
        <f>VLOOKUP(Data[[#This Row],[salary]],Salary_Index[],2,FALSE)</f>
        <v>1</v>
      </c>
      <c r="M4612" s="19">
        <f>LOG10(Data[[#This Row],[time_spend_company]])</f>
        <v>0.47712125471966244</v>
      </c>
      <c r="N4612" s="19">
        <f>1/Data[[#This Row],[time_spend_company]]</f>
        <v>0.33333333333333331</v>
      </c>
      <c r="O4612" s="19">
        <v>3</v>
      </c>
    </row>
    <row r="4613" spans="1:15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VLOOKUP(Data[[#This Row],[dept]],Dept_Indexing[],2,FALSE)</f>
        <v>9</v>
      </c>
      <c r="L4613">
        <f>VLOOKUP(Data[[#This Row],[salary]],Salary_Index[],2,FALSE)</f>
        <v>1</v>
      </c>
      <c r="M4613" s="19">
        <f>LOG10(Data[[#This Row],[time_spend_company]])</f>
        <v>0.47712125471966244</v>
      </c>
      <c r="N4613" s="19">
        <f>1/Data[[#This Row],[time_spend_company]]</f>
        <v>0.33333333333333331</v>
      </c>
      <c r="O4613" s="19">
        <v>3</v>
      </c>
    </row>
    <row r="4614" spans="1:15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VLOOKUP(Data[[#This Row],[dept]],Dept_Indexing[],2,FALSE)</f>
        <v>3</v>
      </c>
      <c r="L4614">
        <f>VLOOKUP(Data[[#This Row],[salary]],Salary_Index[],2,FALSE)</f>
        <v>1</v>
      </c>
      <c r="M4614" s="19">
        <f>LOG10(Data[[#This Row],[time_spend_company]])</f>
        <v>0.47712125471966244</v>
      </c>
      <c r="N4614" s="19">
        <f>1/Data[[#This Row],[time_spend_company]]</f>
        <v>0.33333333333333331</v>
      </c>
      <c r="O4614" s="19">
        <v>3</v>
      </c>
    </row>
    <row r="4615" spans="1:15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VLOOKUP(Data[[#This Row],[dept]],Dept_Indexing[],2,FALSE)</f>
        <v>3</v>
      </c>
      <c r="L4615">
        <f>VLOOKUP(Data[[#This Row],[salary]],Salary_Index[],2,FALSE)</f>
        <v>1</v>
      </c>
      <c r="M4615" s="19">
        <f>LOG10(Data[[#This Row],[time_spend_company]])</f>
        <v>0.47712125471966244</v>
      </c>
      <c r="N4615" s="19">
        <f>1/Data[[#This Row],[time_spend_company]]</f>
        <v>0.33333333333333331</v>
      </c>
      <c r="O4615" s="19">
        <v>3</v>
      </c>
    </row>
    <row r="4616" spans="1:15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VLOOKUP(Data[[#This Row],[dept]],Dept_Indexing[],2,FALSE)</f>
        <v>3</v>
      </c>
      <c r="L4616">
        <f>VLOOKUP(Data[[#This Row],[salary]],Salary_Index[],2,FALSE)</f>
        <v>2</v>
      </c>
      <c r="M4616" s="19">
        <f>LOG10(Data[[#This Row],[time_spend_company]])</f>
        <v>0.47712125471966244</v>
      </c>
      <c r="N4616" s="19">
        <f>1/Data[[#This Row],[time_spend_company]]</f>
        <v>0.33333333333333331</v>
      </c>
      <c r="O4616" s="19">
        <v>3</v>
      </c>
    </row>
    <row r="4617" spans="1:15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VLOOKUP(Data[[#This Row],[dept]],Dept_Indexing[],2,FALSE)</f>
        <v>6</v>
      </c>
      <c r="L4617">
        <f>VLOOKUP(Data[[#This Row],[salary]],Salary_Index[],2,FALSE)</f>
        <v>2</v>
      </c>
      <c r="M4617" s="19">
        <f>LOG10(Data[[#This Row],[time_spend_company]])</f>
        <v>0.47712125471966244</v>
      </c>
      <c r="N4617" s="19">
        <f>1/Data[[#This Row],[time_spend_company]]</f>
        <v>0.33333333333333331</v>
      </c>
      <c r="O4617" s="19">
        <v>3</v>
      </c>
    </row>
    <row r="4618" spans="1:15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VLOOKUP(Data[[#This Row],[dept]],Dept_Indexing[],2,FALSE)</f>
        <v>6</v>
      </c>
      <c r="L4618">
        <f>VLOOKUP(Data[[#This Row],[salary]],Salary_Index[],2,FALSE)</f>
        <v>2</v>
      </c>
      <c r="M4618" s="19">
        <f>LOG10(Data[[#This Row],[time_spend_company]])</f>
        <v>0.47712125471966244</v>
      </c>
      <c r="N4618" s="19">
        <f>1/Data[[#This Row],[time_spend_company]]</f>
        <v>0.33333333333333331</v>
      </c>
      <c r="O4618" s="19">
        <v>3</v>
      </c>
    </row>
    <row r="4619" spans="1:15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VLOOKUP(Data[[#This Row],[dept]],Dept_Indexing[],2,FALSE)</f>
        <v>3</v>
      </c>
      <c r="L4619">
        <f>VLOOKUP(Data[[#This Row],[salary]],Salary_Index[],2,FALSE)</f>
        <v>2</v>
      </c>
      <c r="M4619" s="19">
        <f>LOG10(Data[[#This Row],[time_spend_company]])</f>
        <v>0.47712125471966244</v>
      </c>
      <c r="N4619" s="19">
        <f>1/Data[[#This Row],[time_spend_company]]</f>
        <v>0.33333333333333331</v>
      </c>
      <c r="O4619" s="19">
        <v>3</v>
      </c>
    </row>
    <row r="4620" spans="1:15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VLOOKUP(Data[[#This Row],[dept]],Dept_Indexing[],2,FALSE)</f>
        <v>7</v>
      </c>
      <c r="L4620">
        <f>VLOOKUP(Data[[#This Row],[salary]],Salary_Index[],2,FALSE)</f>
        <v>2</v>
      </c>
      <c r="M4620" s="19">
        <f>LOG10(Data[[#This Row],[time_spend_company]])</f>
        <v>0.47712125471966244</v>
      </c>
      <c r="N4620" s="19">
        <f>1/Data[[#This Row],[time_spend_company]]</f>
        <v>0.33333333333333331</v>
      </c>
      <c r="O4620" s="19">
        <v>3</v>
      </c>
    </row>
    <row r="4621" spans="1:15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VLOOKUP(Data[[#This Row],[dept]],Dept_Indexing[],2,FALSE)</f>
        <v>7</v>
      </c>
      <c r="L4621">
        <f>VLOOKUP(Data[[#This Row],[salary]],Salary_Index[],2,FALSE)</f>
        <v>2</v>
      </c>
      <c r="M4621" s="19">
        <f>LOG10(Data[[#This Row],[time_spend_company]])</f>
        <v>0.47712125471966244</v>
      </c>
      <c r="N4621" s="19">
        <f>1/Data[[#This Row],[time_spend_company]]</f>
        <v>0.33333333333333331</v>
      </c>
      <c r="O4621" s="19">
        <v>3</v>
      </c>
    </row>
    <row r="4622" spans="1:15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VLOOKUP(Data[[#This Row],[dept]],Dept_Indexing[],2,FALSE)</f>
        <v>7</v>
      </c>
      <c r="L4622">
        <f>VLOOKUP(Data[[#This Row],[salary]],Salary_Index[],2,FALSE)</f>
        <v>2</v>
      </c>
      <c r="M4622" s="19">
        <f>LOG10(Data[[#This Row],[time_spend_company]])</f>
        <v>0.47712125471966244</v>
      </c>
      <c r="N4622" s="19">
        <f>1/Data[[#This Row],[time_spend_company]]</f>
        <v>0.33333333333333331</v>
      </c>
      <c r="O4622" s="19">
        <v>3</v>
      </c>
    </row>
    <row r="4623" spans="1:15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VLOOKUP(Data[[#This Row],[dept]],Dept_Indexing[],2,FALSE)</f>
        <v>5</v>
      </c>
      <c r="L4623">
        <f>VLOOKUP(Data[[#This Row],[salary]],Salary_Index[],2,FALSE)</f>
        <v>2</v>
      </c>
      <c r="M4623" s="19">
        <f>LOG10(Data[[#This Row],[time_spend_company]])</f>
        <v>0.47712125471966244</v>
      </c>
      <c r="N4623" s="19">
        <f>1/Data[[#This Row],[time_spend_company]]</f>
        <v>0.33333333333333331</v>
      </c>
      <c r="O4623" s="19">
        <v>3</v>
      </c>
    </row>
    <row r="4624" spans="1:15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VLOOKUP(Data[[#This Row],[dept]],Dept_Indexing[],2,FALSE)</f>
        <v>8</v>
      </c>
      <c r="L4624">
        <f>VLOOKUP(Data[[#This Row],[salary]],Salary_Index[],2,FALSE)</f>
        <v>1</v>
      </c>
      <c r="M4624" s="19">
        <f>LOG10(Data[[#This Row],[time_spend_company]])</f>
        <v>0.47712125471966244</v>
      </c>
      <c r="N4624" s="19">
        <f>1/Data[[#This Row],[time_spend_company]]</f>
        <v>0.33333333333333331</v>
      </c>
      <c r="O4624" s="19">
        <v>3</v>
      </c>
    </row>
    <row r="4625" spans="1:15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VLOOKUP(Data[[#This Row],[dept]],Dept_Indexing[],2,FALSE)</f>
        <v>9</v>
      </c>
      <c r="L4625">
        <f>VLOOKUP(Data[[#This Row],[salary]],Salary_Index[],2,FALSE)</f>
        <v>2</v>
      </c>
      <c r="M4625" s="19">
        <f>LOG10(Data[[#This Row],[time_spend_company]])</f>
        <v>0.47712125471966244</v>
      </c>
      <c r="N4625" s="19">
        <f>1/Data[[#This Row],[time_spend_company]]</f>
        <v>0.33333333333333331</v>
      </c>
      <c r="O4625" s="19">
        <v>3</v>
      </c>
    </row>
    <row r="4626" spans="1:15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VLOOKUP(Data[[#This Row],[dept]],Dept_Indexing[],2,FALSE)</f>
        <v>5</v>
      </c>
      <c r="L4626">
        <f>VLOOKUP(Data[[#This Row],[salary]],Salary_Index[],2,FALSE)</f>
        <v>1</v>
      </c>
      <c r="M4626" s="19">
        <f>LOG10(Data[[#This Row],[time_spend_company]])</f>
        <v>0.47712125471966244</v>
      </c>
      <c r="N4626" s="19">
        <f>1/Data[[#This Row],[time_spend_company]]</f>
        <v>0.33333333333333331</v>
      </c>
      <c r="O4626" s="19">
        <v>3</v>
      </c>
    </row>
    <row r="4627" spans="1:15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VLOOKUP(Data[[#This Row],[dept]],Dept_Indexing[],2,FALSE)</f>
        <v>5</v>
      </c>
      <c r="L4627">
        <f>VLOOKUP(Data[[#This Row],[salary]],Salary_Index[],2,FALSE)</f>
        <v>1</v>
      </c>
      <c r="M4627" s="19">
        <f>LOG10(Data[[#This Row],[time_spend_company]])</f>
        <v>0.47712125471966244</v>
      </c>
      <c r="N4627" s="19">
        <f>1/Data[[#This Row],[time_spend_company]]</f>
        <v>0.33333333333333331</v>
      </c>
      <c r="O4627" s="19">
        <v>3</v>
      </c>
    </row>
    <row r="4628" spans="1:15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VLOOKUP(Data[[#This Row],[dept]],Dept_Indexing[],2,FALSE)</f>
        <v>5</v>
      </c>
      <c r="L4628">
        <f>VLOOKUP(Data[[#This Row],[salary]],Salary_Index[],2,FALSE)</f>
        <v>1</v>
      </c>
      <c r="M4628" s="19">
        <f>LOG10(Data[[#This Row],[time_spend_company]])</f>
        <v>0.47712125471966244</v>
      </c>
      <c r="N4628" s="19">
        <f>1/Data[[#This Row],[time_spend_company]]</f>
        <v>0.33333333333333331</v>
      </c>
      <c r="O4628" s="19">
        <v>3</v>
      </c>
    </row>
    <row r="4629" spans="1:15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VLOOKUP(Data[[#This Row],[dept]],Dept_Indexing[],2,FALSE)</f>
        <v>8</v>
      </c>
      <c r="L4629">
        <f>VLOOKUP(Data[[#This Row],[salary]],Salary_Index[],2,FALSE)</f>
        <v>1</v>
      </c>
      <c r="M4629" s="19">
        <f>LOG10(Data[[#This Row],[time_spend_company]])</f>
        <v>0.47712125471966244</v>
      </c>
      <c r="N4629" s="19">
        <f>1/Data[[#This Row],[time_spend_company]]</f>
        <v>0.33333333333333331</v>
      </c>
      <c r="O4629" s="19">
        <v>3</v>
      </c>
    </row>
    <row r="4630" spans="1:15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VLOOKUP(Data[[#This Row],[dept]],Dept_Indexing[],2,FALSE)</f>
        <v>8</v>
      </c>
      <c r="L4630">
        <f>VLOOKUP(Data[[#This Row],[salary]],Salary_Index[],2,FALSE)</f>
        <v>1</v>
      </c>
      <c r="M4630" s="19">
        <f>LOG10(Data[[#This Row],[time_spend_company]])</f>
        <v>0.47712125471966244</v>
      </c>
      <c r="N4630" s="19">
        <f>1/Data[[#This Row],[time_spend_company]]</f>
        <v>0.33333333333333331</v>
      </c>
      <c r="O4630" s="19">
        <v>3</v>
      </c>
    </row>
    <row r="4631" spans="1:15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VLOOKUP(Data[[#This Row],[dept]],Dept_Indexing[],2,FALSE)</f>
        <v>8</v>
      </c>
      <c r="L4631">
        <f>VLOOKUP(Data[[#This Row],[salary]],Salary_Index[],2,FALSE)</f>
        <v>1</v>
      </c>
      <c r="M4631" s="19">
        <f>LOG10(Data[[#This Row],[time_spend_company]])</f>
        <v>0.47712125471966244</v>
      </c>
      <c r="N4631" s="19">
        <f>1/Data[[#This Row],[time_spend_company]]</f>
        <v>0.33333333333333331</v>
      </c>
      <c r="O4631" s="19">
        <v>3</v>
      </c>
    </row>
    <row r="4632" spans="1:15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VLOOKUP(Data[[#This Row],[dept]],Dept_Indexing[],2,FALSE)</f>
        <v>8</v>
      </c>
      <c r="L4632">
        <f>VLOOKUP(Data[[#This Row],[salary]],Salary_Index[],2,FALSE)</f>
        <v>1</v>
      </c>
      <c r="M4632" s="19">
        <f>LOG10(Data[[#This Row],[time_spend_company]])</f>
        <v>0.47712125471966244</v>
      </c>
      <c r="N4632" s="19">
        <f>1/Data[[#This Row],[time_spend_company]]</f>
        <v>0.33333333333333331</v>
      </c>
      <c r="O4632" s="19">
        <v>3</v>
      </c>
    </row>
    <row r="4633" spans="1:15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VLOOKUP(Data[[#This Row],[dept]],Dept_Indexing[],2,FALSE)</f>
        <v>8</v>
      </c>
      <c r="L4633">
        <f>VLOOKUP(Data[[#This Row],[salary]],Salary_Index[],2,FALSE)</f>
        <v>1</v>
      </c>
      <c r="M4633" s="19">
        <f>LOG10(Data[[#This Row],[time_spend_company]])</f>
        <v>0.47712125471966244</v>
      </c>
      <c r="N4633" s="19">
        <f>1/Data[[#This Row],[time_spend_company]]</f>
        <v>0.33333333333333331</v>
      </c>
      <c r="O4633" s="19">
        <v>3</v>
      </c>
    </row>
    <row r="4634" spans="1:15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VLOOKUP(Data[[#This Row],[dept]],Dept_Indexing[],2,FALSE)</f>
        <v>8</v>
      </c>
      <c r="L4634">
        <f>VLOOKUP(Data[[#This Row],[salary]],Salary_Index[],2,FALSE)</f>
        <v>1</v>
      </c>
      <c r="M4634" s="19">
        <f>LOG10(Data[[#This Row],[time_spend_company]])</f>
        <v>0.47712125471966244</v>
      </c>
      <c r="N4634" s="19">
        <f>1/Data[[#This Row],[time_spend_company]]</f>
        <v>0.33333333333333331</v>
      </c>
      <c r="O4634" s="19">
        <v>3</v>
      </c>
    </row>
    <row r="4635" spans="1:15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VLOOKUP(Data[[#This Row],[dept]],Dept_Indexing[],2,FALSE)</f>
        <v>8</v>
      </c>
      <c r="L4635">
        <f>VLOOKUP(Data[[#This Row],[salary]],Salary_Index[],2,FALSE)</f>
        <v>1</v>
      </c>
      <c r="M4635" s="19">
        <f>LOG10(Data[[#This Row],[time_spend_company]])</f>
        <v>0.47712125471966244</v>
      </c>
      <c r="N4635" s="19">
        <f>1/Data[[#This Row],[time_spend_company]]</f>
        <v>0.33333333333333331</v>
      </c>
      <c r="O4635" s="19">
        <v>3</v>
      </c>
    </row>
    <row r="4636" spans="1:15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VLOOKUP(Data[[#This Row],[dept]],Dept_Indexing[],2,FALSE)</f>
        <v>8</v>
      </c>
      <c r="L4636">
        <f>VLOOKUP(Data[[#This Row],[salary]],Salary_Index[],2,FALSE)</f>
        <v>1</v>
      </c>
      <c r="M4636" s="19">
        <f>LOG10(Data[[#This Row],[time_spend_company]])</f>
        <v>0.47712125471966244</v>
      </c>
      <c r="N4636" s="19">
        <f>1/Data[[#This Row],[time_spend_company]]</f>
        <v>0.33333333333333331</v>
      </c>
      <c r="O4636" s="19">
        <v>3</v>
      </c>
    </row>
    <row r="4637" spans="1:15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VLOOKUP(Data[[#This Row],[dept]],Dept_Indexing[],2,FALSE)</f>
        <v>8</v>
      </c>
      <c r="L4637">
        <f>VLOOKUP(Data[[#This Row],[salary]],Salary_Index[],2,FALSE)</f>
        <v>1</v>
      </c>
      <c r="M4637" s="19">
        <f>LOG10(Data[[#This Row],[time_spend_company]])</f>
        <v>0.47712125471966244</v>
      </c>
      <c r="N4637" s="19">
        <f>1/Data[[#This Row],[time_spend_company]]</f>
        <v>0.33333333333333331</v>
      </c>
      <c r="O4637" s="19">
        <v>3</v>
      </c>
    </row>
    <row r="4638" spans="1:15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VLOOKUP(Data[[#This Row],[dept]],Dept_Indexing[],2,FALSE)</f>
        <v>8</v>
      </c>
      <c r="L4638">
        <f>VLOOKUP(Data[[#This Row],[salary]],Salary_Index[],2,FALSE)</f>
        <v>1</v>
      </c>
      <c r="M4638" s="19">
        <f>LOG10(Data[[#This Row],[time_spend_company]])</f>
        <v>0.47712125471966244</v>
      </c>
      <c r="N4638" s="19">
        <f>1/Data[[#This Row],[time_spend_company]]</f>
        <v>0.33333333333333331</v>
      </c>
      <c r="O4638" s="19">
        <v>3</v>
      </c>
    </row>
    <row r="4639" spans="1:15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VLOOKUP(Data[[#This Row],[dept]],Dept_Indexing[],2,FALSE)</f>
        <v>1</v>
      </c>
      <c r="L4639">
        <f>VLOOKUP(Data[[#This Row],[salary]],Salary_Index[],2,FALSE)</f>
        <v>2</v>
      </c>
      <c r="M4639" s="19">
        <f>LOG10(Data[[#This Row],[time_spend_company]])</f>
        <v>0.47712125471966244</v>
      </c>
      <c r="N4639" s="19">
        <f>1/Data[[#This Row],[time_spend_company]]</f>
        <v>0.33333333333333331</v>
      </c>
      <c r="O4639" s="19">
        <v>3</v>
      </c>
    </row>
    <row r="4640" spans="1:15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VLOOKUP(Data[[#This Row],[dept]],Dept_Indexing[],2,FALSE)</f>
        <v>1</v>
      </c>
      <c r="L4640">
        <f>VLOOKUP(Data[[#This Row],[salary]],Salary_Index[],2,FALSE)</f>
        <v>2</v>
      </c>
      <c r="M4640" s="19">
        <f>LOG10(Data[[#This Row],[time_spend_company]])</f>
        <v>0.47712125471966244</v>
      </c>
      <c r="N4640" s="19">
        <f>1/Data[[#This Row],[time_spend_company]]</f>
        <v>0.33333333333333331</v>
      </c>
      <c r="O4640" s="19">
        <v>3</v>
      </c>
    </row>
    <row r="4641" spans="1:15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VLOOKUP(Data[[#This Row],[dept]],Dept_Indexing[],2,FALSE)</f>
        <v>10</v>
      </c>
      <c r="L4641">
        <f>VLOOKUP(Data[[#This Row],[salary]],Salary_Index[],2,FALSE)</f>
        <v>2</v>
      </c>
      <c r="M4641" s="19">
        <f>LOG10(Data[[#This Row],[time_spend_company]])</f>
        <v>0.47712125471966244</v>
      </c>
      <c r="N4641" s="19">
        <f>1/Data[[#This Row],[time_spend_company]]</f>
        <v>0.33333333333333331</v>
      </c>
      <c r="O4641" s="19">
        <v>3</v>
      </c>
    </row>
    <row r="4642" spans="1:15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VLOOKUP(Data[[#This Row],[dept]],Dept_Indexing[],2,FALSE)</f>
        <v>10</v>
      </c>
      <c r="L4642">
        <f>VLOOKUP(Data[[#This Row],[salary]],Salary_Index[],2,FALSE)</f>
        <v>2</v>
      </c>
      <c r="M4642" s="19">
        <f>LOG10(Data[[#This Row],[time_spend_company]])</f>
        <v>0.47712125471966244</v>
      </c>
      <c r="N4642" s="19">
        <f>1/Data[[#This Row],[time_spend_company]]</f>
        <v>0.33333333333333331</v>
      </c>
      <c r="O4642" s="19">
        <v>3</v>
      </c>
    </row>
    <row r="4643" spans="1:15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VLOOKUP(Data[[#This Row],[dept]],Dept_Indexing[],2,FALSE)</f>
        <v>10</v>
      </c>
      <c r="L4643">
        <f>VLOOKUP(Data[[#This Row],[salary]],Salary_Index[],2,FALSE)</f>
        <v>3</v>
      </c>
      <c r="M4643" s="19">
        <f>LOG10(Data[[#This Row],[time_spend_company]])</f>
        <v>0.47712125471966244</v>
      </c>
      <c r="N4643" s="19">
        <f>1/Data[[#This Row],[time_spend_company]]</f>
        <v>0.33333333333333331</v>
      </c>
      <c r="O4643" s="19">
        <v>3</v>
      </c>
    </row>
    <row r="4644" spans="1:15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VLOOKUP(Data[[#This Row],[dept]],Dept_Indexing[],2,FALSE)</f>
        <v>10</v>
      </c>
      <c r="L4644">
        <f>VLOOKUP(Data[[#This Row],[salary]],Salary_Index[],2,FALSE)</f>
        <v>2</v>
      </c>
      <c r="M4644" s="19">
        <f>LOG10(Data[[#This Row],[time_spend_company]])</f>
        <v>0.47712125471966244</v>
      </c>
      <c r="N4644" s="19">
        <f>1/Data[[#This Row],[time_spend_company]]</f>
        <v>0.33333333333333331</v>
      </c>
      <c r="O4644" s="19">
        <v>3</v>
      </c>
    </row>
    <row r="4645" spans="1:15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VLOOKUP(Data[[#This Row],[dept]],Dept_Indexing[],2,FALSE)</f>
        <v>9</v>
      </c>
      <c r="L4645">
        <f>VLOOKUP(Data[[#This Row],[salary]],Salary_Index[],2,FALSE)</f>
        <v>1</v>
      </c>
      <c r="M4645" s="19">
        <f>LOG10(Data[[#This Row],[time_spend_company]])</f>
        <v>0.47712125471966244</v>
      </c>
      <c r="N4645" s="19">
        <f>1/Data[[#This Row],[time_spend_company]]</f>
        <v>0.33333333333333331</v>
      </c>
      <c r="O4645" s="19">
        <v>3</v>
      </c>
    </row>
    <row r="4646" spans="1:15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VLOOKUP(Data[[#This Row],[dept]],Dept_Indexing[],2,FALSE)</f>
        <v>9</v>
      </c>
      <c r="L4646">
        <f>VLOOKUP(Data[[#This Row],[salary]],Salary_Index[],2,FALSE)</f>
        <v>1</v>
      </c>
      <c r="M4646" s="19">
        <f>LOG10(Data[[#This Row],[time_spend_company]])</f>
        <v>0.47712125471966244</v>
      </c>
      <c r="N4646" s="19">
        <f>1/Data[[#This Row],[time_spend_company]]</f>
        <v>0.33333333333333331</v>
      </c>
      <c r="O4646" s="19">
        <v>3</v>
      </c>
    </row>
    <row r="4647" spans="1:15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VLOOKUP(Data[[#This Row],[dept]],Dept_Indexing[],2,FALSE)</f>
        <v>9</v>
      </c>
      <c r="L4647">
        <f>VLOOKUP(Data[[#This Row],[salary]],Salary_Index[],2,FALSE)</f>
        <v>1</v>
      </c>
      <c r="M4647" s="19">
        <f>LOG10(Data[[#This Row],[time_spend_company]])</f>
        <v>0.47712125471966244</v>
      </c>
      <c r="N4647" s="19">
        <f>1/Data[[#This Row],[time_spend_company]]</f>
        <v>0.33333333333333331</v>
      </c>
      <c r="O4647" s="19">
        <v>3</v>
      </c>
    </row>
    <row r="4648" spans="1:15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VLOOKUP(Data[[#This Row],[dept]],Dept_Indexing[],2,FALSE)</f>
        <v>9</v>
      </c>
      <c r="L4648">
        <f>VLOOKUP(Data[[#This Row],[salary]],Salary_Index[],2,FALSE)</f>
        <v>1</v>
      </c>
      <c r="M4648" s="19">
        <f>LOG10(Data[[#This Row],[time_spend_company]])</f>
        <v>0.47712125471966244</v>
      </c>
      <c r="N4648" s="19">
        <f>1/Data[[#This Row],[time_spend_company]]</f>
        <v>0.33333333333333331</v>
      </c>
      <c r="O4648" s="19">
        <v>3</v>
      </c>
    </row>
    <row r="4649" spans="1:15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VLOOKUP(Data[[#This Row],[dept]],Dept_Indexing[],2,FALSE)</f>
        <v>9</v>
      </c>
      <c r="L4649">
        <f>VLOOKUP(Data[[#This Row],[salary]],Salary_Index[],2,FALSE)</f>
        <v>1</v>
      </c>
      <c r="M4649" s="19">
        <f>LOG10(Data[[#This Row],[time_spend_company]])</f>
        <v>0.47712125471966244</v>
      </c>
      <c r="N4649" s="19">
        <f>1/Data[[#This Row],[time_spend_company]]</f>
        <v>0.33333333333333331</v>
      </c>
      <c r="O4649" s="19">
        <v>3</v>
      </c>
    </row>
    <row r="4650" spans="1:15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VLOOKUP(Data[[#This Row],[dept]],Dept_Indexing[],2,FALSE)</f>
        <v>10</v>
      </c>
      <c r="L4650">
        <f>VLOOKUP(Data[[#This Row],[salary]],Salary_Index[],2,FALSE)</f>
        <v>1</v>
      </c>
      <c r="M4650" s="19">
        <f>LOG10(Data[[#This Row],[time_spend_company]])</f>
        <v>0.47712125471966244</v>
      </c>
      <c r="N4650" s="19">
        <f>1/Data[[#This Row],[time_spend_company]]</f>
        <v>0.33333333333333331</v>
      </c>
      <c r="O4650" s="19">
        <v>3</v>
      </c>
    </row>
    <row r="4651" spans="1:15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VLOOKUP(Data[[#This Row],[dept]],Dept_Indexing[],2,FALSE)</f>
        <v>10</v>
      </c>
      <c r="L4651">
        <f>VLOOKUP(Data[[#This Row],[salary]],Salary_Index[],2,FALSE)</f>
        <v>1</v>
      </c>
      <c r="M4651" s="19">
        <f>LOG10(Data[[#This Row],[time_spend_company]])</f>
        <v>0.47712125471966244</v>
      </c>
      <c r="N4651" s="19">
        <f>1/Data[[#This Row],[time_spend_company]]</f>
        <v>0.33333333333333331</v>
      </c>
      <c r="O4651" s="19">
        <v>3</v>
      </c>
    </row>
    <row r="4652" spans="1:15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VLOOKUP(Data[[#This Row],[dept]],Dept_Indexing[],2,FALSE)</f>
        <v>4</v>
      </c>
      <c r="L4652">
        <f>VLOOKUP(Data[[#This Row],[salary]],Salary_Index[],2,FALSE)</f>
        <v>1</v>
      </c>
      <c r="M4652" s="19">
        <f>LOG10(Data[[#This Row],[time_spend_company]])</f>
        <v>0.47712125471966244</v>
      </c>
      <c r="N4652" s="19">
        <f>1/Data[[#This Row],[time_spend_company]]</f>
        <v>0.33333333333333331</v>
      </c>
      <c r="O4652" s="19">
        <v>3</v>
      </c>
    </row>
    <row r="4653" spans="1:15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VLOOKUP(Data[[#This Row],[dept]],Dept_Indexing[],2,FALSE)</f>
        <v>3</v>
      </c>
      <c r="L4653">
        <f>VLOOKUP(Data[[#This Row],[salary]],Salary_Index[],2,FALSE)</f>
        <v>1</v>
      </c>
      <c r="M4653" s="19">
        <f>LOG10(Data[[#This Row],[time_spend_company]])</f>
        <v>0.47712125471966244</v>
      </c>
      <c r="N4653" s="19">
        <f>1/Data[[#This Row],[time_spend_company]]</f>
        <v>0.33333333333333331</v>
      </c>
      <c r="O4653" s="19">
        <v>3</v>
      </c>
    </row>
    <row r="4654" spans="1:15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VLOOKUP(Data[[#This Row],[dept]],Dept_Indexing[],2,FALSE)</f>
        <v>6</v>
      </c>
      <c r="L4654">
        <f>VLOOKUP(Data[[#This Row],[salary]],Salary_Index[],2,FALSE)</f>
        <v>2</v>
      </c>
      <c r="M4654" s="19">
        <f>LOG10(Data[[#This Row],[time_spend_company]])</f>
        <v>0.47712125471966244</v>
      </c>
      <c r="N4654" s="19">
        <f>1/Data[[#This Row],[time_spend_company]]</f>
        <v>0.33333333333333331</v>
      </c>
      <c r="O4654" s="19">
        <v>3</v>
      </c>
    </row>
    <row r="4655" spans="1:15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VLOOKUP(Data[[#This Row],[dept]],Dept_Indexing[],2,FALSE)</f>
        <v>6</v>
      </c>
      <c r="L4655">
        <f>VLOOKUP(Data[[#This Row],[salary]],Salary_Index[],2,FALSE)</f>
        <v>2</v>
      </c>
      <c r="M4655" s="19">
        <f>LOG10(Data[[#This Row],[time_spend_company]])</f>
        <v>0.47712125471966244</v>
      </c>
      <c r="N4655" s="19">
        <f>1/Data[[#This Row],[time_spend_company]]</f>
        <v>0.33333333333333331</v>
      </c>
      <c r="O4655" s="19">
        <v>3</v>
      </c>
    </row>
    <row r="4656" spans="1:15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VLOOKUP(Data[[#This Row],[dept]],Dept_Indexing[],2,FALSE)</f>
        <v>6</v>
      </c>
      <c r="L4656">
        <f>VLOOKUP(Data[[#This Row],[salary]],Salary_Index[],2,FALSE)</f>
        <v>2</v>
      </c>
      <c r="M4656" s="19">
        <f>LOG10(Data[[#This Row],[time_spend_company]])</f>
        <v>0.47712125471966244</v>
      </c>
      <c r="N4656" s="19">
        <f>1/Data[[#This Row],[time_spend_company]]</f>
        <v>0.33333333333333331</v>
      </c>
      <c r="O4656" s="19">
        <v>3</v>
      </c>
    </row>
    <row r="4657" spans="1:15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VLOOKUP(Data[[#This Row],[dept]],Dept_Indexing[],2,FALSE)</f>
        <v>3</v>
      </c>
      <c r="L4657">
        <f>VLOOKUP(Data[[#This Row],[salary]],Salary_Index[],2,FALSE)</f>
        <v>2</v>
      </c>
      <c r="M4657" s="19">
        <f>LOG10(Data[[#This Row],[time_spend_company]])</f>
        <v>0.47712125471966244</v>
      </c>
      <c r="N4657" s="19">
        <f>1/Data[[#This Row],[time_spend_company]]</f>
        <v>0.33333333333333331</v>
      </c>
      <c r="O4657" s="19">
        <v>3</v>
      </c>
    </row>
    <row r="4658" spans="1:15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VLOOKUP(Data[[#This Row],[dept]],Dept_Indexing[],2,FALSE)</f>
        <v>7</v>
      </c>
      <c r="L4658">
        <f>VLOOKUP(Data[[#This Row],[salary]],Salary_Index[],2,FALSE)</f>
        <v>2</v>
      </c>
      <c r="M4658" s="19">
        <f>LOG10(Data[[#This Row],[time_spend_company]])</f>
        <v>0.47712125471966244</v>
      </c>
      <c r="N4658" s="19">
        <f>1/Data[[#This Row],[time_spend_company]]</f>
        <v>0.33333333333333331</v>
      </c>
      <c r="O4658" s="19">
        <v>3</v>
      </c>
    </row>
    <row r="4659" spans="1:15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VLOOKUP(Data[[#This Row],[dept]],Dept_Indexing[],2,FALSE)</f>
        <v>7</v>
      </c>
      <c r="L4659">
        <f>VLOOKUP(Data[[#This Row],[salary]],Salary_Index[],2,FALSE)</f>
        <v>2</v>
      </c>
      <c r="M4659" s="19">
        <f>LOG10(Data[[#This Row],[time_spend_company]])</f>
        <v>0.47712125471966244</v>
      </c>
      <c r="N4659" s="19">
        <f>1/Data[[#This Row],[time_spend_company]]</f>
        <v>0.33333333333333331</v>
      </c>
      <c r="O4659" s="19">
        <v>3</v>
      </c>
    </row>
    <row r="4660" spans="1:15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VLOOKUP(Data[[#This Row],[dept]],Dept_Indexing[],2,FALSE)</f>
        <v>1</v>
      </c>
      <c r="L4660">
        <f>VLOOKUP(Data[[#This Row],[salary]],Salary_Index[],2,FALSE)</f>
        <v>1</v>
      </c>
      <c r="M4660" s="19">
        <f>LOG10(Data[[#This Row],[time_spend_company]])</f>
        <v>0.47712125471966244</v>
      </c>
      <c r="N4660" s="19">
        <f>1/Data[[#This Row],[time_spend_company]]</f>
        <v>0.33333333333333331</v>
      </c>
      <c r="O4660" s="19">
        <v>3</v>
      </c>
    </row>
    <row r="4661" spans="1:15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VLOOKUP(Data[[#This Row],[dept]],Dept_Indexing[],2,FALSE)</f>
        <v>4</v>
      </c>
      <c r="L4661">
        <f>VLOOKUP(Data[[#This Row],[salary]],Salary_Index[],2,FALSE)</f>
        <v>2</v>
      </c>
      <c r="M4661" s="19">
        <f>LOG10(Data[[#This Row],[time_spend_company]])</f>
        <v>0.47712125471966244</v>
      </c>
      <c r="N4661" s="19">
        <f>1/Data[[#This Row],[time_spend_company]]</f>
        <v>0.33333333333333331</v>
      </c>
      <c r="O4661" s="19">
        <v>3</v>
      </c>
    </row>
    <row r="4662" spans="1:15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VLOOKUP(Data[[#This Row],[dept]],Dept_Indexing[],2,FALSE)</f>
        <v>5</v>
      </c>
      <c r="L4662">
        <f>VLOOKUP(Data[[#This Row],[salary]],Salary_Index[],2,FALSE)</f>
        <v>2</v>
      </c>
      <c r="M4662" s="19">
        <f>LOG10(Data[[#This Row],[time_spend_company]])</f>
        <v>0.47712125471966244</v>
      </c>
      <c r="N4662" s="19">
        <f>1/Data[[#This Row],[time_spend_company]]</f>
        <v>0.33333333333333331</v>
      </c>
      <c r="O4662" s="19">
        <v>3</v>
      </c>
    </row>
    <row r="4663" spans="1:15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VLOOKUP(Data[[#This Row],[dept]],Dept_Indexing[],2,FALSE)</f>
        <v>5</v>
      </c>
      <c r="L4663">
        <f>VLOOKUP(Data[[#This Row],[salary]],Salary_Index[],2,FALSE)</f>
        <v>1</v>
      </c>
      <c r="M4663" s="19">
        <f>LOG10(Data[[#This Row],[time_spend_company]])</f>
        <v>0.47712125471966244</v>
      </c>
      <c r="N4663" s="19">
        <f>1/Data[[#This Row],[time_spend_company]]</f>
        <v>0.33333333333333331</v>
      </c>
      <c r="O4663" s="19">
        <v>3</v>
      </c>
    </row>
    <row r="4664" spans="1:15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VLOOKUP(Data[[#This Row],[dept]],Dept_Indexing[],2,FALSE)</f>
        <v>8</v>
      </c>
      <c r="L4664">
        <f>VLOOKUP(Data[[#This Row],[salary]],Salary_Index[],2,FALSE)</f>
        <v>1</v>
      </c>
      <c r="M4664" s="19">
        <f>LOG10(Data[[#This Row],[time_spend_company]])</f>
        <v>0.47712125471966244</v>
      </c>
      <c r="N4664" s="19">
        <f>1/Data[[#This Row],[time_spend_company]]</f>
        <v>0.33333333333333331</v>
      </c>
      <c r="O4664" s="19">
        <v>3</v>
      </c>
    </row>
    <row r="4665" spans="1:15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VLOOKUP(Data[[#This Row],[dept]],Dept_Indexing[],2,FALSE)</f>
        <v>8</v>
      </c>
      <c r="L4665">
        <f>VLOOKUP(Data[[#This Row],[salary]],Salary_Index[],2,FALSE)</f>
        <v>1</v>
      </c>
      <c r="M4665" s="19">
        <f>LOG10(Data[[#This Row],[time_spend_company]])</f>
        <v>0.47712125471966244</v>
      </c>
      <c r="N4665" s="19">
        <f>1/Data[[#This Row],[time_spend_company]]</f>
        <v>0.33333333333333331</v>
      </c>
      <c r="O4665" s="19">
        <v>3</v>
      </c>
    </row>
    <row r="4666" spans="1:15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VLOOKUP(Data[[#This Row],[dept]],Dept_Indexing[],2,FALSE)</f>
        <v>8</v>
      </c>
      <c r="L4666">
        <f>VLOOKUP(Data[[#This Row],[salary]],Salary_Index[],2,FALSE)</f>
        <v>1</v>
      </c>
      <c r="M4666" s="19">
        <f>LOG10(Data[[#This Row],[time_spend_company]])</f>
        <v>0.47712125471966244</v>
      </c>
      <c r="N4666" s="19">
        <f>1/Data[[#This Row],[time_spend_company]]</f>
        <v>0.33333333333333331</v>
      </c>
      <c r="O4666" s="19">
        <v>3</v>
      </c>
    </row>
    <row r="4667" spans="1:15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VLOOKUP(Data[[#This Row],[dept]],Dept_Indexing[],2,FALSE)</f>
        <v>8</v>
      </c>
      <c r="L4667">
        <f>VLOOKUP(Data[[#This Row],[salary]],Salary_Index[],2,FALSE)</f>
        <v>1</v>
      </c>
      <c r="M4667" s="19">
        <f>LOG10(Data[[#This Row],[time_spend_company]])</f>
        <v>0.47712125471966244</v>
      </c>
      <c r="N4667" s="19">
        <f>1/Data[[#This Row],[time_spend_company]]</f>
        <v>0.33333333333333331</v>
      </c>
      <c r="O4667" s="19">
        <v>3</v>
      </c>
    </row>
    <row r="4668" spans="1:15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VLOOKUP(Data[[#This Row],[dept]],Dept_Indexing[],2,FALSE)</f>
        <v>8</v>
      </c>
      <c r="L4668">
        <f>VLOOKUP(Data[[#This Row],[salary]],Salary_Index[],2,FALSE)</f>
        <v>1</v>
      </c>
      <c r="M4668" s="19">
        <f>LOG10(Data[[#This Row],[time_spend_company]])</f>
        <v>0.47712125471966244</v>
      </c>
      <c r="N4668" s="19">
        <f>1/Data[[#This Row],[time_spend_company]]</f>
        <v>0.33333333333333331</v>
      </c>
      <c r="O4668" s="19">
        <v>3</v>
      </c>
    </row>
    <row r="4669" spans="1:15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VLOOKUP(Data[[#This Row],[dept]],Dept_Indexing[],2,FALSE)</f>
        <v>8</v>
      </c>
      <c r="L4669">
        <f>VLOOKUP(Data[[#This Row],[salary]],Salary_Index[],2,FALSE)</f>
        <v>1</v>
      </c>
      <c r="M4669" s="19">
        <f>LOG10(Data[[#This Row],[time_spend_company]])</f>
        <v>0.47712125471966244</v>
      </c>
      <c r="N4669" s="19">
        <f>1/Data[[#This Row],[time_spend_company]]</f>
        <v>0.33333333333333331</v>
      </c>
      <c r="O4669" s="19">
        <v>3</v>
      </c>
    </row>
    <row r="4670" spans="1:15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VLOOKUP(Data[[#This Row],[dept]],Dept_Indexing[],2,FALSE)</f>
        <v>8</v>
      </c>
      <c r="L4670">
        <f>VLOOKUP(Data[[#This Row],[salary]],Salary_Index[],2,FALSE)</f>
        <v>1</v>
      </c>
      <c r="M4670" s="19">
        <f>LOG10(Data[[#This Row],[time_spend_company]])</f>
        <v>0.47712125471966244</v>
      </c>
      <c r="N4670" s="19">
        <f>1/Data[[#This Row],[time_spend_company]]</f>
        <v>0.33333333333333331</v>
      </c>
      <c r="O4670" s="19">
        <v>3</v>
      </c>
    </row>
    <row r="4671" spans="1:15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VLOOKUP(Data[[#This Row],[dept]],Dept_Indexing[],2,FALSE)</f>
        <v>8</v>
      </c>
      <c r="L4671">
        <f>VLOOKUP(Data[[#This Row],[salary]],Salary_Index[],2,FALSE)</f>
        <v>1</v>
      </c>
      <c r="M4671" s="19">
        <f>LOG10(Data[[#This Row],[time_spend_company]])</f>
        <v>0.47712125471966244</v>
      </c>
      <c r="N4671" s="19">
        <f>1/Data[[#This Row],[time_spend_company]]</f>
        <v>0.33333333333333331</v>
      </c>
      <c r="O4671" s="19">
        <v>3</v>
      </c>
    </row>
    <row r="4672" spans="1:15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VLOOKUP(Data[[#This Row],[dept]],Dept_Indexing[],2,FALSE)</f>
        <v>8</v>
      </c>
      <c r="L4672">
        <f>VLOOKUP(Data[[#This Row],[salary]],Salary_Index[],2,FALSE)</f>
        <v>1</v>
      </c>
      <c r="M4672" s="19">
        <f>LOG10(Data[[#This Row],[time_spend_company]])</f>
        <v>0.47712125471966244</v>
      </c>
      <c r="N4672" s="19">
        <f>1/Data[[#This Row],[time_spend_company]]</f>
        <v>0.33333333333333331</v>
      </c>
      <c r="O4672" s="19">
        <v>3</v>
      </c>
    </row>
    <row r="4673" spans="1:15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VLOOKUP(Data[[#This Row],[dept]],Dept_Indexing[],2,FALSE)</f>
        <v>1</v>
      </c>
      <c r="L4673">
        <f>VLOOKUP(Data[[#This Row],[salary]],Salary_Index[],2,FALSE)</f>
        <v>2</v>
      </c>
      <c r="M4673" s="19">
        <f>LOG10(Data[[#This Row],[time_spend_company]])</f>
        <v>0.47712125471966244</v>
      </c>
      <c r="N4673" s="19">
        <f>1/Data[[#This Row],[time_spend_company]]</f>
        <v>0.33333333333333331</v>
      </c>
      <c r="O4673" s="19">
        <v>3</v>
      </c>
    </row>
    <row r="4674" spans="1:15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VLOOKUP(Data[[#This Row],[dept]],Dept_Indexing[],2,FALSE)</f>
        <v>2</v>
      </c>
      <c r="L4674">
        <f>VLOOKUP(Data[[#This Row],[salary]],Salary_Index[],2,FALSE)</f>
        <v>2</v>
      </c>
      <c r="M4674" s="19">
        <f>LOG10(Data[[#This Row],[time_spend_company]])</f>
        <v>0.47712125471966244</v>
      </c>
      <c r="N4674" s="19">
        <f>1/Data[[#This Row],[time_spend_company]]</f>
        <v>0.33333333333333331</v>
      </c>
      <c r="O4674" s="19">
        <v>3</v>
      </c>
    </row>
    <row r="4675" spans="1:15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VLOOKUP(Data[[#This Row],[dept]],Dept_Indexing[],2,FALSE)</f>
        <v>2</v>
      </c>
      <c r="L4675">
        <f>VLOOKUP(Data[[#This Row],[salary]],Salary_Index[],2,FALSE)</f>
        <v>2</v>
      </c>
      <c r="M4675" s="19">
        <f>LOG10(Data[[#This Row],[time_spend_company]])</f>
        <v>0.47712125471966244</v>
      </c>
      <c r="N4675" s="19">
        <f>1/Data[[#This Row],[time_spend_company]]</f>
        <v>0.33333333333333331</v>
      </c>
      <c r="O4675" s="19">
        <v>3</v>
      </c>
    </row>
    <row r="4676" spans="1:15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VLOOKUP(Data[[#This Row],[dept]],Dept_Indexing[],2,FALSE)</f>
        <v>10</v>
      </c>
      <c r="L4676">
        <f>VLOOKUP(Data[[#This Row],[salary]],Salary_Index[],2,FALSE)</f>
        <v>2</v>
      </c>
      <c r="M4676" s="19">
        <f>LOG10(Data[[#This Row],[time_spend_company]])</f>
        <v>0.47712125471966244</v>
      </c>
      <c r="N4676" s="19">
        <f>1/Data[[#This Row],[time_spend_company]]</f>
        <v>0.33333333333333331</v>
      </c>
      <c r="O4676" s="19">
        <v>3</v>
      </c>
    </row>
    <row r="4677" spans="1:15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VLOOKUP(Data[[#This Row],[dept]],Dept_Indexing[],2,FALSE)</f>
        <v>10</v>
      </c>
      <c r="L4677">
        <f>VLOOKUP(Data[[#This Row],[salary]],Salary_Index[],2,FALSE)</f>
        <v>3</v>
      </c>
      <c r="M4677" s="19">
        <f>LOG10(Data[[#This Row],[time_spend_company]])</f>
        <v>0.47712125471966244</v>
      </c>
      <c r="N4677" s="19">
        <f>1/Data[[#This Row],[time_spend_company]]</f>
        <v>0.33333333333333331</v>
      </c>
      <c r="O4677" s="19">
        <v>3</v>
      </c>
    </row>
    <row r="4678" spans="1:15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VLOOKUP(Data[[#This Row],[dept]],Dept_Indexing[],2,FALSE)</f>
        <v>10</v>
      </c>
      <c r="L4678">
        <f>VLOOKUP(Data[[#This Row],[salary]],Salary_Index[],2,FALSE)</f>
        <v>1</v>
      </c>
      <c r="M4678" s="19">
        <f>LOG10(Data[[#This Row],[time_spend_company]])</f>
        <v>0.47712125471966244</v>
      </c>
      <c r="N4678" s="19">
        <f>1/Data[[#This Row],[time_spend_company]]</f>
        <v>0.33333333333333331</v>
      </c>
      <c r="O4678" s="19">
        <v>3</v>
      </c>
    </row>
    <row r="4679" spans="1:15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VLOOKUP(Data[[#This Row],[dept]],Dept_Indexing[],2,FALSE)</f>
        <v>10</v>
      </c>
      <c r="L4679">
        <f>VLOOKUP(Data[[#This Row],[salary]],Salary_Index[],2,FALSE)</f>
        <v>1</v>
      </c>
      <c r="M4679" s="19">
        <f>LOG10(Data[[#This Row],[time_spend_company]])</f>
        <v>0.47712125471966244</v>
      </c>
      <c r="N4679" s="19">
        <f>1/Data[[#This Row],[time_spend_company]]</f>
        <v>0.33333333333333331</v>
      </c>
      <c r="O4679" s="19">
        <v>3</v>
      </c>
    </row>
    <row r="4680" spans="1:15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VLOOKUP(Data[[#This Row],[dept]],Dept_Indexing[],2,FALSE)</f>
        <v>10</v>
      </c>
      <c r="L4680">
        <f>VLOOKUP(Data[[#This Row],[salary]],Salary_Index[],2,FALSE)</f>
        <v>1</v>
      </c>
      <c r="M4680" s="19">
        <f>LOG10(Data[[#This Row],[time_spend_company]])</f>
        <v>0.47712125471966244</v>
      </c>
      <c r="N4680" s="19">
        <f>1/Data[[#This Row],[time_spend_company]]</f>
        <v>0.33333333333333331</v>
      </c>
      <c r="O4680" s="19">
        <v>3</v>
      </c>
    </row>
    <row r="4681" spans="1:15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VLOOKUP(Data[[#This Row],[dept]],Dept_Indexing[],2,FALSE)</f>
        <v>9</v>
      </c>
      <c r="L4681">
        <f>VLOOKUP(Data[[#This Row],[salary]],Salary_Index[],2,FALSE)</f>
        <v>1</v>
      </c>
      <c r="M4681" s="19">
        <f>LOG10(Data[[#This Row],[time_spend_company]])</f>
        <v>0.47712125471966244</v>
      </c>
      <c r="N4681" s="19">
        <f>1/Data[[#This Row],[time_spend_company]]</f>
        <v>0.33333333333333331</v>
      </c>
      <c r="O4681" s="19">
        <v>3</v>
      </c>
    </row>
    <row r="4682" spans="1:15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VLOOKUP(Data[[#This Row],[dept]],Dept_Indexing[],2,FALSE)</f>
        <v>9</v>
      </c>
      <c r="L4682">
        <f>VLOOKUP(Data[[#This Row],[salary]],Salary_Index[],2,FALSE)</f>
        <v>1</v>
      </c>
      <c r="M4682" s="19">
        <f>LOG10(Data[[#This Row],[time_spend_company]])</f>
        <v>0.47712125471966244</v>
      </c>
      <c r="N4682" s="19">
        <f>1/Data[[#This Row],[time_spend_company]]</f>
        <v>0.33333333333333331</v>
      </c>
      <c r="O4682" s="19">
        <v>3</v>
      </c>
    </row>
    <row r="4683" spans="1:15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VLOOKUP(Data[[#This Row],[dept]],Dept_Indexing[],2,FALSE)</f>
        <v>10</v>
      </c>
      <c r="L4683">
        <f>VLOOKUP(Data[[#This Row],[salary]],Salary_Index[],2,FALSE)</f>
        <v>1</v>
      </c>
      <c r="M4683" s="19">
        <f>LOG10(Data[[#This Row],[time_spend_company]])</f>
        <v>0.47712125471966244</v>
      </c>
      <c r="N4683" s="19">
        <f>1/Data[[#This Row],[time_spend_company]]</f>
        <v>0.33333333333333331</v>
      </c>
      <c r="O4683" s="19">
        <v>3</v>
      </c>
    </row>
    <row r="4684" spans="1:15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VLOOKUP(Data[[#This Row],[dept]],Dept_Indexing[],2,FALSE)</f>
        <v>10</v>
      </c>
      <c r="L4684">
        <f>VLOOKUP(Data[[#This Row],[salary]],Salary_Index[],2,FALSE)</f>
        <v>1</v>
      </c>
      <c r="M4684" s="19">
        <f>LOG10(Data[[#This Row],[time_spend_company]])</f>
        <v>0.47712125471966244</v>
      </c>
      <c r="N4684" s="19">
        <f>1/Data[[#This Row],[time_spend_company]]</f>
        <v>0.33333333333333331</v>
      </c>
      <c r="O4684" s="19">
        <v>3</v>
      </c>
    </row>
    <row r="4685" spans="1:15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VLOOKUP(Data[[#This Row],[dept]],Dept_Indexing[],2,FALSE)</f>
        <v>6</v>
      </c>
      <c r="L4685">
        <f>VLOOKUP(Data[[#This Row],[salary]],Salary_Index[],2,FALSE)</f>
        <v>2</v>
      </c>
      <c r="M4685" s="19">
        <f>LOG10(Data[[#This Row],[time_spend_company]])</f>
        <v>0.47712125471966244</v>
      </c>
      <c r="N4685" s="19">
        <f>1/Data[[#This Row],[time_spend_company]]</f>
        <v>0.33333333333333331</v>
      </c>
      <c r="O4685" s="19">
        <v>3</v>
      </c>
    </row>
    <row r="4686" spans="1:15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VLOOKUP(Data[[#This Row],[dept]],Dept_Indexing[],2,FALSE)</f>
        <v>6</v>
      </c>
      <c r="L4686">
        <f>VLOOKUP(Data[[#This Row],[salary]],Salary_Index[],2,FALSE)</f>
        <v>2</v>
      </c>
      <c r="M4686" s="19">
        <f>LOG10(Data[[#This Row],[time_spend_company]])</f>
        <v>0.47712125471966244</v>
      </c>
      <c r="N4686" s="19">
        <f>1/Data[[#This Row],[time_spend_company]]</f>
        <v>0.33333333333333331</v>
      </c>
      <c r="O4686" s="19">
        <v>3</v>
      </c>
    </row>
    <row r="4687" spans="1:15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VLOOKUP(Data[[#This Row],[dept]],Dept_Indexing[],2,FALSE)</f>
        <v>6</v>
      </c>
      <c r="L4687">
        <f>VLOOKUP(Data[[#This Row],[salary]],Salary_Index[],2,FALSE)</f>
        <v>2</v>
      </c>
      <c r="M4687" s="19">
        <f>LOG10(Data[[#This Row],[time_spend_company]])</f>
        <v>0.47712125471966244</v>
      </c>
      <c r="N4687" s="19">
        <f>1/Data[[#This Row],[time_spend_company]]</f>
        <v>0.33333333333333331</v>
      </c>
      <c r="O4687" s="19">
        <v>3</v>
      </c>
    </row>
    <row r="4688" spans="1:15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VLOOKUP(Data[[#This Row],[dept]],Dept_Indexing[],2,FALSE)</f>
        <v>3</v>
      </c>
      <c r="L4688">
        <f>VLOOKUP(Data[[#This Row],[salary]],Salary_Index[],2,FALSE)</f>
        <v>2</v>
      </c>
      <c r="M4688" s="19">
        <f>LOG10(Data[[#This Row],[time_spend_company]])</f>
        <v>0.47712125471966244</v>
      </c>
      <c r="N4688" s="19">
        <f>1/Data[[#This Row],[time_spend_company]]</f>
        <v>0.33333333333333331</v>
      </c>
      <c r="O4688" s="19">
        <v>3</v>
      </c>
    </row>
    <row r="4689" spans="1:15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VLOOKUP(Data[[#This Row],[dept]],Dept_Indexing[],2,FALSE)</f>
        <v>7</v>
      </c>
      <c r="L4689">
        <f>VLOOKUP(Data[[#This Row],[salary]],Salary_Index[],2,FALSE)</f>
        <v>2</v>
      </c>
      <c r="M4689" s="19">
        <f>LOG10(Data[[#This Row],[time_spend_company]])</f>
        <v>0.47712125471966244</v>
      </c>
      <c r="N4689" s="19">
        <f>1/Data[[#This Row],[time_spend_company]]</f>
        <v>0.33333333333333331</v>
      </c>
      <c r="O4689" s="19">
        <v>3</v>
      </c>
    </row>
    <row r="4690" spans="1:15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VLOOKUP(Data[[#This Row],[dept]],Dept_Indexing[],2,FALSE)</f>
        <v>7</v>
      </c>
      <c r="L4690">
        <f>VLOOKUP(Data[[#This Row],[salary]],Salary_Index[],2,FALSE)</f>
        <v>3</v>
      </c>
      <c r="M4690" s="19">
        <f>LOG10(Data[[#This Row],[time_spend_company]])</f>
        <v>0.47712125471966244</v>
      </c>
      <c r="N4690" s="19">
        <f>1/Data[[#This Row],[time_spend_company]]</f>
        <v>0.33333333333333331</v>
      </c>
      <c r="O4690" s="19">
        <v>3</v>
      </c>
    </row>
    <row r="4691" spans="1:15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VLOOKUP(Data[[#This Row],[dept]],Dept_Indexing[],2,FALSE)</f>
        <v>5</v>
      </c>
      <c r="L4691">
        <f>VLOOKUP(Data[[#This Row],[salary]],Salary_Index[],2,FALSE)</f>
        <v>1</v>
      </c>
      <c r="M4691" s="19">
        <f>LOG10(Data[[#This Row],[time_spend_company]])</f>
        <v>0.47712125471966244</v>
      </c>
      <c r="N4691" s="19">
        <f>1/Data[[#This Row],[time_spend_company]]</f>
        <v>0.33333333333333331</v>
      </c>
      <c r="O4691" s="19">
        <v>3</v>
      </c>
    </row>
    <row r="4692" spans="1:15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VLOOKUP(Data[[#This Row],[dept]],Dept_Indexing[],2,FALSE)</f>
        <v>9</v>
      </c>
      <c r="L4692">
        <f>VLOOKUP(Data[[#This Row],[salary]],Salary_Index[],2,FALSE)</f>
        <v>2</v>
      </c>
      <c r="M4692" s="19">
        <f>LOG10(Data[[#This Row],[time_spend_company]])</f>
        <v>0.47712125471966244</v>
      </c>
      <c r="N4692" s="19">
        <f>1/Data[[#This Row],[time_spend_company]]</f>
        <v>0.33333333333333331</v>
      </c>
      <c r="O4692" s="19">
        <v>3</v>
      </c>
    </row>
    <row r="4693" spans="1:15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VLOOKUP(Data[[#This Row],[dept]],Dept_Indexing[],2,FALSE)</f>
        <v>4</v>
      </c>
      <c r="L4693">
        <f>VLOOKUP(Data[[#This Row],[salary]],Salary_Index[],2,FALSE)</f>
        <v>1</v>
      </c>
      <c r="M4693" s="19">
        <f>LOG10(Data[[#This Row],[time_spend_company]])</f>
        <v>0.47712125471966244</v>
      </c>
      <c r="N4693" s="19">
        <f>1/Data[[#This Row],[time_spend_company]]</f>
        <v>0.33333333333333331</v>
      </c>
      <c r="O4693" s="19">
        <v>3</v>
      </c>
    </row>
    <row r="4694" spans="1:15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VLOOKUP(Data[[#This Row],[dept]],Dept_Indexing[],2,FALSE)</f>
        <v>8</v>
      </c>
      <c r="L4694">
        <f>VLOOKUP(Data[[#This Row],[salary]],Salary_Index[],2,FALSE)</f>
        <v>1</v>
      </c>
      <c r="M4694" s="19">
        <f>LOG10(Data[[#This Row],[time_spend_company]])</f>
        <v>0.47712125471966244</v>
      </c>
      <c r="N4694" s="19">
        <f>1/Data[[#This Row],[time_spend_company]]</f>
        <v>0.33333333333333331</v>
      </c>
      <c r="O4694" s="19">
        <v>3</v>
      </c>
    </row>
    <row r="4695" spans="1:15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VLOOKUP(Data[[#This Row],[dept]],Dept_Indexing[],2,FALSE)</f>
        <v>8</v>
      </c>
      <c r="L4695">
        <f>VLOOKUP(Data[[#This Row],[salary]],Salary_Index[],2,FALSE)</f>
        <v>1</v>
      </c>
      <c r="M4695" s="19">
        <f>LOG10(Data[[#This Row],[time_spend_company]])</f>
        <v>0.47712125471966244</v>
      </c>
      <c r="N4695" s="19">
        <f>1/Data[[#This Row],[time_spend_company]]</f>
        <v>0.33333333333333331</v>
      </c>
      <c r="O4695" s="19">
        <v>3</v>
      </c>
    </row>
    <row r="4696" spans="1:15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VLOOKUP(Data[[#This Row],[dept]],Dept_Indexing[],2,FALSE)</f>
        <v>8</v>
      </c>
      <c r="L4696">
        <f>VLOOKUP(Data[[#This Row],[salary]],Salary_Index[],2,FALSE)</f>
        <v>1</v>
      </c>
      <c r="M4696" s="19">
        <f>LOG10(Data[[#This Row],[time_spend_company]])</f>
        <v>0.47712125471966244</v>
      </c>
      <c r="N4696" s="19">
        <f>1/Data[[#This Row],[time_spend_company]]</f>
        <v>0.33333333333333331</v>
      </c>
      <c r="O4696" s="19">
        <v>3</v>
      </c>
    </row>
    <row r="4697" spans="1:15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VLOOKUP(Data[[#This Row],[dept]],Dept_Indexing[],2,FALSE)</f>
        <v>8</v>
      </c>
      <c r="L4697">
        <f>VLOOKUP(Data[[#This Row],[salary]],Salary_Index[],2,FALSE)</f>
        <v>1</v>
      </c>
      <c r="M4697" s="19">
        <f>LOG10(Data[[#This Row],[time_spend_company]])</f>
        <v>0.47712125471966244</v>
      </c>
      <c r="N4697" s="19">
        <f>1/Data[[#This Row],[time_spend_company]]</f>
        <v>0.33333333333333331</v>
      </c>
      <c r="O4697" s="19">
        <v>3</v>
      </c>
    </row>
    <row r="4698" spans="1:15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VLOOKUP(Data[[#This Row],[dept]],Dept_Indexing[],2,FALSE)</f>
        <v>8</v>
      </c>
      <c r="L4698">
        <f>VLOOKUP(Data[[#This Row],[salary]],Salary_Index[],2,FALSE)</f>
        <v>1</v>
      </c>
      <c r="M4698" s="19">
        <f>LOG10(Data[[#This Row],[time_spend_company]])</f>
        <v>0.47712125471966244</v>
      </c>
      <c r="N4698" s="19">
        <f>1/Data[[#This Row],[time_spend_company]]</f>
        <v>0.33333333333333331</v>
      </c>
      <c r="O4698" s="19">
        <v>3</v>
      </c>
    </row>
    <row r="4699" spans="1:15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VLOOKUP(Data[[#This Row],[dept]],Dept_Indexing[],2,FALSE)</f>
        <v>8</v>
      </c>
      <c r="L4699">
        <f>VLOOKUP(Data[[#This Row],[salary]],Salary_Index[],2,FALSE)</f>
        <v>1</v>
      </c>
      <c r="M4699" s="19">
        <f>LOG10(Data[[#This Row],[time_spend_company]])</f>
        <v>0.47712125471966244</v>
      </c>
      <c r="N4699" s="19">
        <f>1/Data[[#This Row],[time_spend_company]]</f>
        <v>0.33333333333333331</v>
      </c>
      <c r="O4699" s="19">
        <v>3</v>
      </c>
    </row>
    <row r="4700" spans="1:15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VLOOKUP(Data[[#This Row],[dept]],Dept_Indexing[],2,FALSE)</f>
        <v>8</v>
      </c>
      <c r="L4700">
        <f>VLOOKUP(Data[[#This Row],[salary]],Salary_Index[],2,FALSE)</f>
        <v>2</v>
      </c>
      <c r="M4700" s="19">
        <f>LOG10(Data[[#This Row],[time_spend_company]])</f>
        <v>0.47712125471966244</v>
      </c>
      <c r="N4700" s="19">
        <f>1/Data[[#This Row],[time_spend_company]]</f>
        <v>0.33333333333333331</v>
      </c>
      <c r="O4700" s="19">
        <v>3</v>
      </c>
    </row>
    <row r="4701" spans="1:15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VLOOKUP(Data[[#This Row],[dept]],Dept_Indexing[],2,FALSE)</f>
        <v>8</v>
      </c>
      <c r="L4701">
        <f>VLOOKUP(Data[[#This Row],[salary]],Salary_Index[],2,FALSE)</f>
        <v>2</v>
      </c>
      <c r="M4701" s="19">
        <f>LOG10(Data[[#This Row],[time_spend_company]])</f>
        <v>0.47712125471966244</v>
      </c>
      <c r="N4701" s="19">
        <f>1/Data[[#This Row],[time_spend_company]]</f>
        <v>0.33333333333333331</v>
      </c>
      <c r="O4701" s="19">
        <v>3</v>
      </c>
    </row>
    <row r="4702" spans="1:15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VLOOKUP(Data[[#This Row],[dept]],Dept_Indexing[],2,FALSE)</f>
        <v>1</v>
      </c>
      <c r="L4702">
        <f>VLOOKUP(Data[[#This Row],[salary]],Salary_Index[],2,FALSE)</f>
        <v>2</v>
      </c>
      <c r="M4702" s="19">
        <f>LOG10(Data[[#This Row],[time_spend_company]])</f>
        <v>0.47712125471966244</v>
      </c>
      <c r="N4702" s="19">
        <f>1/Data[[#This Row],[time_spend_company]]</f>
        <v>0.33333333333333331</v>
      </c>
      <c r="O4702" s="19">
        <v>3</v>
      </c>
    </row>
    <row r="4703" spans="1:15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VLOOKUP(Data[[#This Row],[dept]],Dept_Indexing[],2,FALSE)</f>
        <v>2</v>
      </c>
      <c r="L4703">
        <f>VLOOKUP(Data[[#This Row],[salary]],Salary_Index[],2,FALSE)</f>
        <v>2</v>
      </c>
      <c r="M4703" s="19">
        <f>LOG10(Data[[#This Row],[time_spend_company]])</f>
        <v>0.47712125471966244</v>
      </c>
      <c r="N4703" s="19">
        <f>1/Data[[#This Row],[time_spend_company]]</f>
        <v>0.33333333333333331</v>
      </c>
      <c r="O4703" s="19">
        <v>3</v>
      </c>
    </row>
    <row r="4704" spans="1:15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VLOOKUP(Data[[#This Row],[dept]],Dept_Indexing[],2,FALSE)</f>
        <v>2</v>
      </c>
      <c r="L4704">
        <f>VLOOKUP(Data[[#This Row],[salary]],Salary_Index[],2,FALSE)</f>
        <v>2</v>
      </c>
      <c r="M4704" s="19">
        <f>LOG10(Data[[#This Row],[time_spend_company]])</f>
        <v>0.47712125471966244</v>
      </c>
      <c r="N4704" s="19">
        <f>1/Data[[#This Row],[time_spend_company]]</f>
        <v>0.33333333333333331</v>
      </c>
      <c r="O4704" s="19">
        <v>3</v>
      </c>
    </row>
    <row r="4705" spans="1:15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VLOOKUP(Data[[#This Row],[dept]],Dept_Indexing[],2,FALSE)</f>
        <v>10</v>
      </c>
      <c r="L4705">
        <f>VLOOKUP(Data[[#This Row],[salary]],Salary_Index[],2,FALSE)</f>
        <v>2</v>
      </c>
      <c r="M4705" s="19">
        <f>LOG10(Data[[#This Row],[time_spend_company]])</f>
        <v>0.47712125471966244</v>
      </c>
      <c r="N4705" s="19">
        <f>1/Data[[#This Row],[time_spend_company]]</f>
        <v>0.33333333333333331</v>
      </c>
      <c r="O4705" s="19">
        <v>3</v>
      </c>
    </row>
    <row r="4706" spans="1:15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VLOOKUP(Data[[#This Row],[dept]],Dept_Indexing[],2,FALSE)</f>
        <v>10</v>
      </c>
      <c r="L4706">
        <f>VLOOKUP(Data[[#This Row],[salary]],Salary_Index[],2,FALSE)</f>
        <v>2</v>
      </c>
      <c r="M4706" s="19">
        <f>LOG10(Data[[#This Row],[time_spend_company]])</f>
        <v>0.47712125471966244</v>
      </c>
      <c r="N4706" s="19">
        <f>1/Data[[#This Row],[time_spend_company]]</f>
        <v>0.33333333333333331</v>
      </c>
      <c r="O4706" s="19">
        <v>3</v>
      </c>
    </row>
    <row r="4707" spans="1:15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VLOOKUP(Data[[#This Row],[dept]],Dept_Indexing[],2,FALSE)</f>
        <v>10</v>
      </c>
      <c r="L4707">
        <f>VLOOKUP(Data[[#This Row],[salary]],Salary_Index[],2,FALSE)</f>
        <v>2</v>
      </c>
      <c r="M4707" s="19">
        <f>LOG10(Data[[#This Row],[time_spend_company]])</f>
        <v>0.47712125471966244</v>
      </c>
      <c r="N4707" s="19">
        <f>1/Data[[#This Row],[time_spend_company]]</f>
        <v>0.33333333333333331</v>
      </c>
      <c r="O4707" s="19">
        <v>3</v>
      </c>
    </row>
    <row r="4708" spans="1:15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VLOOKUP(Data[[#This Row],[dept]],Dept_Indexing[],2,FALSE)</f>
        <v>10</v>
      </c>
      <c r="L4708">
        <f>VLOOKUP(Data[[#This Row],[salary]],Salary_Index[],2,FALSE)</f>
        <v>2</v>
      </c>
      <c r="M4708" s="19">
        <f>LOG10(Data[[#This Row],[time_spend_company]])</f>
        <v>0.47712125471966244</v>
      </c>
      <c r="N4708" s="19">
        <f>1/Data[[#This Row],[time_spend_company]]</f>
        <v>0.33333333333333331</v>
      </c>
      <c r="O4708" s="19">
        <v>3</v>
      </c>
    </row>
    <row r="4709" spans="1:15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VLOOKUP(Data[[#This Row],[dept]],Dept_Indexing[],2,FALSE)</f>
        <v>10</v>
      </c>
      <c r="L4709">
        <f>VLOOKUP(Data[[#This Row],[salary]],Salary_Index[],2,FALSE)</f>
        <v>1</v>
      </c>
      <c r="M4709" s="19">
        <f>LOG10(Data[[#This Row],[time_spend_company]])</f>
        <v>0.47712125471966244</v>
      </c>
      <c r="N4709" s="19">
        <f>1/Data[[#This Row],[time_spend_company]]</f>
        <v>0.33333333333333331</v>
      </c>
      <c r="O4709" s="19">
        <v>3</v>
      </c>
    </row>
    <row r="4710" spans="1:15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VLOOKUP(Data[[#This Row],[dept]],Dept_Indexing[],2,FALSE)</f>
        <v>9</v>
      </c>
      <c r="L4710">
        <f>VLOOKUP(Data[[#This Row],[salary]],Salary_Index[],2,FALSE)</f>
        <v>1</v>
      </c>
      <c r="M4710" s="19">
        <f>LOG10(Data[[#This Row],[time_spend_company]])</f>
        <v>0.47712125471966244</v>
      </c>
      <c r="N4710" s="19">
        <f>1/Data[[#This Row],[time_spend_company]]</f>
        <v>0.33333333333333331</v>
      </c>
      <c r="O4710" s="19">
        <v>3</v>
      </c>
    </row>
    <row r="4711" spans="1:15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VLOOKUP(Data[[#This Row],[dept]],Dept_Indexing[],2,FALSE)</f>
        <v>9</v>
      </c>
      <c r="L4711">
        <f>VLOOKUP(Data[[#This Row],[salary]],Salary_Index[],2,FALSE)</f>
        <v>1</v>
      </c>
      <c r="M4711" s="19">
        <f>LOG10(Data[[#This Row],[time_spend_company]])</f>
        <v>0.47712125471966244</v>
      </c>
      <c r="N4711" s="19">
        <f>1/Data[[#This Row],[time_spend_company]]</f>
        <v>0.33333333333333331</v>
      </c>
      <c r="O4711" s="19">
        <v>3</v>
      </c>
    </row>
    <row r="4712" spans="1:15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VLOOKUP(Data[[#This Row],[dept]],Dept_Indexing[],2,FALSE)</f>
        <v>9</v>
      </c>
      <c r="L4712">
        <f>VLOOKUP(Data[[#This Row],[salary]],Salary_Index[],2,FALSE)</f>
        <v>2</v>
      </c>
      <c r="M4712" s="19">
        <f>LOG10(Data[[#This Row],[time_spend_company]])</f>
        <v>0.47712125471966244</v>
      </c>
      <c r="N4712" s="19">
        <f>1/Data[[#This Row],[time_spend_company]]</f>
        <v>0.33333333333333331</v>
      </c>
      <c r="O4712" s="19">
        <v>3</v>
      </c>
    </row>
    <row r="4713" spans="1:15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VLOOKUP(Data[[#This Row],[dept]],Dept_Indexing[],2,FALSE)</f>
        <v>9</v>
      </c>
      <c r="L4713">
        <f>VLOOKUP(Data[[#This Row],[salary]],Salary_Index[],2,FALSE)</f>
        <v>2</v>
      </c>
      <c r="M4713" s="19">
        <f>LOG10(Data[[#This Row],[time_spend_company]])</f>
        <v>0.47712125471966244</v>
      </c>
      <c r="N4713" s="19">
        <f>1/Data[[#This Row],[time_spend_company]]</f>
        <v>0.33333333333333331</v>
      </c>
      <c r="O4713" s="19">
        <v>3</v>
      </c>
    </row>
    <row r="4714" spans="1:15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VLOOKUP(Data[[#This Row],[dept]],Dept_Indexing[],2,FALSE)</f>
        <v>3</v>
      </c>
      <c r="L4714">
        <f>VLOOKUP(Data[[#This Row],[salary]],Salary_Index[],2,FALSE)</f>
        <v>2</v>
      </c>
      <c r="M4714" s="19">
        <f>LOG10(Data[[#This Row],[time_spend_company]])</f>
        <v>0.47712125471966244</v>
      </c>
      <c r="N4714" s="19">
        <f>1/Data[[#This Row],[time_spend_company]]</f>
        <v>0.33333333333333331</v>
      </c>
      <c r="O4714" s="19">
        <v>3</v>
      </c>
    </row>
    <row r="4715" spans="1:15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VLOOKUP(Data[[#This Row],[dept]],Dept_Indexing[],2,FALSE)</f>
        <v>3</v>
      </c>
      <c r="L4715">
        <f>VLOOKUP(Data[[#This Row],[salary]],Salary_Index[],2,FALSE)</f>
        <v>2</v>
      </c>
      <c r="M4715" s="19">
        <f>LOG10(Data[[#This Row],[time_spend_company]])</f>
        <v>0.47712125471966244</v>
      </c>
      <c r="N4715" s="19">
        <f>1/Data[[#This Row],[time_spend_company]]</f>
        <v>0.33333333333333331</v>
      </c>
      <c r="O4715" s="19">
        <v>3</v>
      </c>
    </row>
    <row r="4716" spans="1:15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VLOOKUP(Data[[#This Row],[dept]],Dept_Indexing[],2,FALSE)</f>
        <v>3</v>
      </c>
      <c r="L4716">
        <f>VLOOKUP(Data[[#This Row],[salary]],Salary_Index[],2,FALSE)</f>
        <v>2</v>
      </c>
      <c r="M4716" s="19">
        <f>LOG10(Data[[#This Row],[time_spend_company]])</f>
        <v>0.47712125471966244</v>
      </c>
      <c r="N4716" s="19">
        <f>1/Data[[#This Row],[time_spend_company]]</f>
        <v>0.33333333333333331</v>
      </c>
      <c r="O4716" s="19">
        <v>3</v>
      </c>
    </row>
    <row r="4717" spans="1:15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VLOOKUP(Data[[#This Row],[dept]],Dept_Indexing[],2,FALSE)</f>
        <v>6</v>
      </c>
      <c r="L4717">
        <f>VLOOKUP(Data[[#This Row],[salary]],Salary_Index[],2,FALSE)</f>
        <v>2</v>
      </c>
      <c r="M4717" s="19">
        <f>LOG10(Data[[#This Row],[time_spend_company]])</f>
        <v>0.47712125471966244</v>
      </c>
      <c r="N4717" s="19">
        <f>1/Data[[#This Row],[time_spend_company]]</f>
        <v>0.33333333333333331</v>
      </c>
      <c r="O4717" s="19">
        <v>3</v>
      </c>
    </row>
    <row r="4718" spans="1:15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VLOOKUP(Data[[#This Row],[dept]],Dept_Indexing[],2,FALSE)</f>
        <v>6</v>
      </c>
      <c r="L4718">
        <f>VLOOKUP(Data[[#This Row],[salary]],Salary_Index[],2,FALSE)</f>
        <v>2</v>
      </c>
      <c r="M4718" s="19">
        <f>LOG10(Data[[#This Row],[time_spend_company]])</f>
        <v>0.47712125471966244</v>
      </c>
      <c r="N4718" s="19">
        <f>1/Data[[#This Row],[time_spend_company]]</f>
        <v>0.33333333333333331</v>
      </c>
      <c r="O4718" s="19">
        <v>3</v>
      </c>
    </row>
    <row r="4719" spans="1:15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VLOOKUP(Data[[#This Row],[dept]],Dept_Indexing[],2,FALSE)</f>
        <v>6</v>
      </c>
      <c r="L4719">
        <f>VLOOKUP(Data[[#This Row],[salary]],Salary_Index[],2,FALSE)</f>
        <v>2</v>
      </c>
      <c r="M4719" s="19">
        <f>LOG10(Data[[#This Row],[time_spend_company]])</f>
        <v>0.47712125471966244</v>
      </c>
      <c r="N4719" s="19">
        <f>1/Data[[#This Row],[time_spend_company]]</f>
        <v>0.33333333333333331</v>
      </c>
      <c r="O4719" s="19">
        <v>3</v>
      </c>
    </row>
    <row r="4720" spans="1:15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VLOOKUP(Data[[#This Row],[dept]],Dept_Indexing[],2,FALSE)</f>
        <v>3</v>
      </c>
      <c r="L4720">
        <f>VLOOKUP(Data[[#This Row],[salary]],Salary_Index[],2,FALSE)</f>
        <v>2</v>
      </c>
      <c r="M4720" s="19">
        <f>LOG10(Data[[#This Row],[time_spend_company]])</f>
        <v>0.47712125471966244</v>
      </c>
      <c r="N4720" s="19">
        <f>1/Data[[#This Row],[time_spend_company]]</f>
        <v>0.33333333333333331</v>
      </c>
      <c r="O4720" s="19">
        <v>3</v>
      </c>
    </row>
    <row r="4721" spans="1:15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VLOOKUP(Data[[#This Row],[dept]],Dept_Indexing[],2,FALSE)</f>
        <v>7</v>
      </c>
      <c r="L4721">
        <f>VLOOKUP(Data[[#This Row],[salary]],Salary_Index[],2,FALSE)</f>
        <v>2</v>
      </c>
      <c r="M4721" s="19">
        <f>LOG10(Data[[#This Row],[time_spend_company]])</f>
        <v>0.47712125471966244</v>
      </c>
      <c r="N4721" s="19">
        <f>1/Data[[#This Row],[time_spend_company]]</f>
        <v>0.33333333333333331</v>
      </c>
      <c r="O4721" s="19">
        <v>3</v>
      </c>
    </row>
    <row r="4722" spans="1:15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VLOOKUP(Data[[#This Row],[dept]],Dept_Indexing[],2,FALSE)</f>
        <v>7</v>
      </c>
      <c r="L4722">
        <f>VLOOKUP(Data[[#This Row],[salary]],Salary_Index[],2,FALSE)</f>
        <v>2</v>
      </c>
      <c r="M4722" s="19">
        <f>LOG10(Data[[#This Row],[time_spend_company]])</f>
        <v>0.47712125471966244</v>
      </c>
      <c r="N4722" s="19">
        <f>1/Data[[#This Row],[time_spend_company]]</f>
        <v>0.33333333333333331</v>
      </c>
      <c r="O4722" s="19">
        <v>3</v>
      </c>
    </row>
    <row r="4723" spans="1:15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VLOOKUP(Data[[#This Row],[dept]],Dept_Indexing[],2,FALSE)</f>
        <v>7</v>
      </c>
      <c r="L4723">
        <f>VLOOKUP(Data[[#This Row],[salary]],Salary_Index[],2,FALSE)</f>
        <v>2</v>
      </c>
      <c r="M4723" s="19">
        <f>LOG10(Data[[#This Row],[time_spend_company]])</f>
        <v>0.47712125471966244</v>
      </c>
      <c r="N4723" s="19">
        <f>1/Data[[#This Row],[time_spend_company]]</f>
        <v>0.33333333333333331</v>
      </c>
      <c r="O4723" s="19">
        <v>3</v>
      </c>
    </row>
    <row r="4724" spans="1:15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VLOOKUP(Data[[#This Row],[dept]],Dept_Indexing[],2,FALSE)</f>
        <v>5</v>
      </c>
      <c r="L4724">
        <f>VLOOKUP(Data[[#This Row],[salary]],Salary_Index[],2,FALSE)</f>
        <v>3</v>
      </c>
      <c r="M4724" s="19">
        <f>LOG10(Data[[#This Row],[time_spend_company]])</f>
        <v>0.47712125471966244</v>
      </c>
      <c r="N4724" s="19">
        <f>1/Data[[#This Row],[time_spend_company]]</f>
        <v>0.33333333333333331</v>
      </c>
      <c r="O4724" s="19">
        <v>3</v>
      </c>
    </row>
    <row r="4725" spans="1:15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VLOOKUP(Data[[#This Row],[dept]],Dept_Indexing[],2,FALSE)</f>
        <v>1</v>
      </c>
      <c r="L4725">
        <f>VLOOKUP(Data[[#This Row],[salary]],Salary_Index[],2,FALSE)</f>
        <v>3</v>
      </c>
      <c r="M4725" s="19">
        <f>LOG10(Data[[#This Row],[time_spend_company]])</f>
        <v>0.47712125471966244</v>
      </c>
      <c r="N4725" s="19">
        <f>1/Data[[#This Row],[time_spend_company]]</f>
        <v>0.33333333333333331</v>
      </c>
      <c r="O4725" s="19">
        <v>3</v>
      </c>
    </row>
    <row r="4726" spans="1:15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VLOOKUP(Data[[#This Row],[dept]],Dept_Indexing[],2,FALSE)</f>
        <v>9</v>
      </c>
      <c r="L4726">
        <f>VLOOKUP(Data[[#This Row],[salary]],Salary_Index[],2,FALSE)</f>
        <v>3</v>
      </c>
      <c r="M4726" s="19">
        <f>LOG10(Data[[#This Row],[time_spend_company]])</f>
        <v>0.47712125471966244</v>
      </c>
      <c r="N4726" s="19">
        <f>1/Data[[#This Row],[time_spend_company]]</f>
        <v>0.33333333333333331</v>
      </c>
      <c r="O4726" s="19">
        <v>3</v>
      </c>
    </row>
    <row r="4727" spans="1:15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VLOOKUP(Data[[#This Row],[dept]],Dept_Indexing[],2,FALSE)</f>
        <v>5</v>
      </c>
      <c r="L4727">
        <f>VLOOKUP(Data[[#This Row],[salary]],Salary_Index[],2,FALSE)</f>
        <v>3</v>
      </c>
      <c r="M4727" s="19">
        <f>LOG10(Data[[#This Row],[time_spend_company]])</f>
        <v>0.47712125471966244</v>
      </c>
      <c r="N4727" s="19">
        <f>1/Data[[#This Row],[time_spend_company]]</f>
        <v>0.33333333333333331</v>
      </c>
      <c r="O4727" s="19">
        <v>3</v>
      </c>
    </row>
    <row r="4728" spans="1:15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VLOOKUP(Data[[#This Row],[dept]],Dept_Indexing[],2,FALSE)</f>
        <v>8</v>
      </c>
      <c r="L4728">
        <f>VLOOKUP(Data[[#This Row],[salary]],Salary_Index[],2,FALSE)</f>
        <v>3</v>
      </c>
      <c r="M4728" s="19">
        <f>LOG10(Data[[#This Row],[time_spend_company]])</f>
        <v>0.47712125471966244</v>
      </c>
      <c r="N4728" s="19">
        <f>1/Data[[#This Row],[time_spend_company]]</f>
        <v>0.33333333333333331</v>
      </c>
      <c r="O4728" s="19">
        <v>3</v>
      </c>
    </row>
    <row r="4729" spans="1:15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VLOOKUP(Data[[#This Row],[dept]],Dept_Indexing[],2,FALSE)</f>
        <v>8</v>
      </c>
      <c r="L4729">
        <f>VLOOKUP(Data[[#This Row],[salary]],Salary_Index[],2,FALSE)</f>
        <v>1</v>
      </c>
      <c r="M4729" s="19">
        <f>LOG10(Data[[#This Row],[time_spend_company]])</f>
        <v>0.47712125471966244</v>
      </c>
      <c r="N4729" s="19">
        <f>1/Data[[#This Row],[time_spend_company]]</f>
        <v>0.33333333333333331</v>
      </c>
      <c r="O4729" s="19">
        <v>3</v>
      </c>
    </row>
    <row r="4730" spans="1:15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VLOOKUP(Data[[#This Row],[dept]],Dept_Indexing[],2,FALSE)</f>
        <v>8</v>
      </c>
      <c r="L4730">
        <f>VLOOKUP(Data[[#This Row],[salary]],Salary_Index[],2,FALSE)</f>
        <v>1</v>
      </c>
      <c r="M4730" s="19">
        <f>LOG10(Data[[#This Row],[time_spend_company]])</f>
        <v>0.47712125471966244</v>
      </c>
      <c r="N4730" s="19">
        <f>1/Data[[#This Row],[time_spend_company]]</f>
        <v>0.33333333333333331</v>
      </c>
      <c r="O4730" s="19">
        <v>3</v>
      </c>
    </row>
    <row r="4731" spans="1:15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VLOOKUP(Data[[#This Row],[dept]],Dept_Indexing[],2,FALSE)</f>
        <v>8</v>
      </c>
      <c r="L4731">
        <f>VLOOKUP(Data[[#This Row],[salary]],Salary_Index[],2,FALSE)</f>
        <v>1</v>
      </c>
      <c r="M4731" s="19">
        <f>LOG10(Data[[#This Row],[time_spend_company]])</f>
        <v>0.47712125471966244</v>
      </c>
      <c r="N4731" s="19">
        <f>1/Data[[#This Row],[time_spend_company]]</f>
        <v>0.33333333333333331</v>
      </c>
      <c r="O4731" s="19">
        <v>3</v>
      </c>
    </row>
    <row r="4732" spans="1:15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VLOOKUP(Data[[#This Row],[dept]],Dept_Indexing[],2,FALSE)</f>
        <v>8</v>
      </c>
      <c r="L4732">
        <f>VLOOKUP(Data[[#This Row],[salary]],Salary_Index[],2,FALSE)</f>
        <v>1</v>
      </c>
      <c r="M4732" s="19">
        <f>LOG10(Data[[#This Row],[time_spend_company]])</f>
        <v>0.47712125471966244</v>
      </c>
      <c r="N4732" s="19">
        <f>1/Data[[#This Row],[time_spend_company]]</f>
        <v>0.33333333333333331</v>
      </c>
      <c r="O4732" s="19">
        <v>3</v>
      </c>
    </row>
    <row r="4733" spans="1:15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VLOOKUP(Data[[#This Row],[dept]],Dept_Indexing[],2,FALSE)</f>
        <v>8</v>
      </c>
      <c r="L4733">
        <f>VLOOKUP(Data[[#This Row],[salary]],Salary_Index[],2,FALSE)</f>
        <v>1</v>
      </c>
      <c r="M4733" s="19">
        <f>LOG10(Data[[#This Row],[time_spend_company]])</f>
        <v>0.47712125471966244</v>
      </c>
      <c r="N4733" s="19">
        <f>1/Data[[#This Row],[time_spend_company]]</f>
        <v>0.33333333333333331</v>
      </c>
      <c r="O4733" s="19">
        <v>3</v>
      </c>
    </row>
    <row r="4734" spans="1:15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VLOOKUP(Data[[#This Row],[dept]],Dept_Indexing[],2,FALSE)</f>
        <v>8</v>
      </c>
      <c r="L4734">
        <f>VLOOKUP(Data[[#This Row],[salary]],Salary_Index[],2,FALSE)</f>
        <v>1</v>
      </c>
      <c r="M4734" s="19">
        <f>LOG10(Data[[#This Row],[time_spend_company]])</f>
        <v>0.47712125471966244</v>
      </c>
      <c r="N4734" s="19">
        <f>1/Data[[#This Row],[time_spend_company]]</f>
        <v>0.33333333333333331</v>
      </c>
      <c r="O4734" s="19">
        <v>3</v>
      </c>
    </row>
    <row r="4735" spans="1:15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VLOOKUP(Data[[#This Row],[dept]],Dept_Indexing[],2,FALSE)</f>
        <v>8</v>
      </c>
      <c r="L4735">
        <f>VLOOKUP(Data[[#This Row],[salary]],Salary_Index[],2,FALSE)</f>
        <v>1</v>
      </c>
      <c r="M4735" s="19">
        <f>LOG10(Data[[#This Row],[time_spend_company]])</f>
        <v>0.47712125471966244</v>
      </c>
      <c r="N4735" s="19">
        <f>1/Data[[#This Row],[time_spend_company]]</f>
        <v>0.33333333333333331</v>
      </c>
      <c r="O4735" s="19">
        <v>3</v>
      </c>
    </row>
    <row r="4736" spans="1:15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VLOOKUP(Data[[#This Row],[dept]],Dept_Indexing[],2,FALSE)</f>
        <v>1</v>
      </c>
      <c r="L4736">
        <f>VLOOKUP(Data[[#This Row],[salary]],Salary_Index[],2,FALSE)</f>
        <v>2</v>
      </c>
      <c r="M4736" s="19">
        <f>LOG10(Data[[#This Row],[time_spend_company]])</f>
        <v>0.47712125471966244</v>
      </c>
      <c r="N4736" s="19">
        <f>1/Data[[#This Row],[time_spend_company]]</f>
        <v>0.33333333333333331</v>
      </c>
      <c r="O4736" s="19">
        <v>3</v>
      </c>
    </row>
    <row r="4737" spans="1:15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VLOOKUP(Data[[#This Row],[dept]],Dept_Indexing[],2,FALSE)</f>
        <v>2</v>
      </c>
      <c r="L4737">
        <f>VLOOKUP(Data[[#This Row],[salary]],Salary_Index[],2,FALSE)</f>
        <v>2</v>
      </c>
      <c r="M4737" s="19">
        <f>LOG10(Data[[#This Row],[time_spend_company]])</f>
        <v>0.47712125471966244</v>
      </c>
      <c r="N4737" s="19">
        <f>1/Data[[#This Row],[time_spend_company]]</f>
        <v>0.33333333333333331</v>
      </c>
      <c r="O4737" s="19">
        <v>3</v>
      </c>
    </row>
    <row r="4738" spans="1:15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VLOOKUP(Data[[#This Row],[dept]],Dept_Indexing[],2,FALSE)</f>
        <v>2</v>
      </c>
      <c r="L4738">
        <f>VLOOKUP(Data[[#This Row],[salary]],Salary_Index[],2,FALSE)</f>
        <v>2</v>
      </c>
      <c r="M4738" s="19">
        <f>LOG10(Data[[#This Row],[time_spend_company]])</f>
        <v>0.47712125471966244</v>
      </c>
      <c r="N4738" s="19">
        <f>1/Data[[#This Row],[time_spend_company]]</f>
        <v>0.33333333333333331</v>
      </c>
      <c r="O4738" s="19">
        <v>3</v>
      </c>
    </row>
    <row r="4739" spans="1:15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VLOOKUP(Data[[#This Row],[dept]],Dept_Indexing[],2,FALSE)</f>
        <v>2</v>
      </c>
      <c r="L4739">
        <f>VLOOKUP(Data[[#This Row],[salary]],Salary_Index[],2,FALSE)</f>
        <v>2</v>
      </c>
      <c r="M4739" s="19">
        <f>LOG10(Data[[#This Row],[time_spend_company]])</f>
        <v>0.47712125471966244</v>
      </c>
      <c r="N4739" s="19">
        <f>1/Data[[#This Row],[time_spend_company]]</f>
        <v>0.33333333333333331</v>
      </c>
      <c r="O4739" s="19">
        <v>3</v>
      </c>
    </row>
    <row r="4740" spans="1:15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VLOOKUP(Data[[#This Row],[dept]],Dept_Indexing[],2,FALSE)</f>
        <v>10</v>
      </c>
      <c r="L4740">
        <f>VLOOKUP(Data[[#This Row],[salary]],Salary_Index[],2,FALSE)</f>
        <v>2</v>
      </c>
      <c r="M4740" s="19">
        <f>LOG10(Data[[#This Row],[time_spend_company]])</f>
        <v>0.47712125471966244</v>
      </c>
      <c r="N4740" s="19">
        <f>1/Data[[#This Row],[time_spend_company]]</f>
        <v>0.33333333333333331</v>
      </c>
      <c r="O4740" s="19">
        <v>3</v>
      </c>
    </row>
    <row r="4741" spans="1:15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VLOOKUP(Data[[#This Row],[dept]],Dept_Indexing[],2,FALSE)</f>
        <v>10</v>
      </c>
      <c r="L4741">
        <f>VLOOKUP(Data[[#This Row],[salary]],Salary_Index[],2,FALSE)</f>
        <v>2</v>
      </c>
      <c r="M4741" s="19">
        <f>LOG10(Data[[#This Row],[time_spend_company]])</f>
        <v>0.47712125471966244</v>
      </c>
      <c r="N4741" s="19">
        <f>1/Data[[#This Row],[time_spend_company]]</f>
        <v>0.33333333333333331</v>
      </c>
      <c r="O4741" s="19">
        <v>3</v>
      </c>
    </row>
    <row r="4742" spans="1:15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VLOOKUP(Data[[#This Row],[dept]],Dept_Indexing[],2,FALSE)</f>
        <v>10</v>
      </c>
      <c r="L4742">
        <f>VLOOKUP(Data[[#This Row],[salary]],Salary_Index[],2,FALSE)</f>
        <v>2</v>
      </c>
      <c r="M4742" s="19">
        <f>LOG10(Data[[#This Row],[time_spend_company]])</f>
        <v>0.47712125471966244</v>
      </c>
      <c r="N4742" s="19">
        <f>1/Data[[#This Row],[time_spend_company]]</f>
        <v>0.33333333333333331</v>
      </c>
      <c r="O4742" s="19">
        <v>3</v>
      </c>
    </row>
    <row r="4743" spans="1:15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VLOOKUP(Data[[#This Row],[dept]],Dept_Indexing[],2,FALSE)</f>
        <v>10</v>
      </c>
      <c r="L4743">
        <f>VLOOKUP(Data[[#This Row],[salary]],Salary_Index[],2,FALSE)</f>
        <v>3</v>
      </c>
      <c r="M4743" s="19">
        <f>LOG10(Data[[#This Row],[time_spend_company]])</f>
        <v>0.47712125471966244</v>
      </c>
      <c r="N4743" s="19">
        <f>1/Data[[#This Row],[time_spend_company]]</f>
        <v>0.33333333333333331</v>
      </c>
      <c r="O4743" s="19">
        <v>3</v>
      </c>
    </row>
    <row r="4744" spans="1:15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VLOOKUP(Data[[#This Row],[dept]],Dept_Indexing[],2,FALSE)</f>
        <v>10</v>
      </c>
      <c r="L4744">
        <f>VLOOKUP(Data[[#This Row],[salary]],Salary_Index[],2,FALSE)</f>
        <v>3</v>
      </c>
      <c r="M4744" s="19">
        <f>LOG10(Data[[#This Row],[time_spend_company]])</f>
        <v>0.47712125471966244</v>
      </c>
      <c r="N4744" s="19">
        <f>1/Data[[#This Row],[time_spend_company]]</f>
        <v>0.33333333333333331</v>
      </c>
      <c r="O4744" s="19">
        <v>3</v>
      </c>
    </row>
    <row r="4745" spans="1:15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VLOOKUP(Data[[#This Row],[dept]],Dept_Indexing[],2,FALSE)</f>
        <v>10</v>
      </c>
      <c r="L4745">
        <f>VLOOKUP(Data[[#This Row],[salary]],Salary_Index[],2,FALSE)</f>
        <v>3</v>
      </c>
      <c r="M4745" s="19">
        <f>LOG10(Data[[#This Row],[time_spend_company]])</f>
        <v>0.47712125471966244</v>
      </c>
      <c r="N4745" s="19">
        <f>1/Data[[#This Row],[time_spend_company]]</f>
        <v>0.33333333333333331</v>
      </c>
      <c r="O4745" s="19">
        <v>3</v>
      </c>
    </row>
    <row r="4746" spans="1:15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VLOOKUP(Data[[#This Row],[dept]],Dept_Indexing[],2,FALSE)</f>
        <v>9</v>
      </c>
      <c r="L4746">
        <f>VLOOKUP(Data[[#This Row],[salary]],Salary_Index[],2,FALSE)</f>
        <v>3</v>
      </c>
      <c r="M4746" s="19">
        <f>LOG10(Data[[#This Row],[time_spend_company]])</f>
        <v>0.47712125471966244</v>
      </c>
      <c r="N4746" s="19">
        <f>1/Data[[#This Row],[time_spend_company]]</f>
        <v>0.33333333333333331</v>
      </c>
      <c r="O4746" s="19">
        <v>3</v>
      </c>
    </row>
    <row r="4747" spans="1:15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VLOOKUP(Data[[#This Row],[dept]],Dept_Indexing[],2,FALSE)</f>
        <v>9</v>
      </c>
      <c r="L4747">
        <f>VLOOKUP(Data[[#This Row],[salary]],Salary_Index[],2,FALSE)</f>
        <v>1</v>
      </c>
      <c r="M4747" s="19">
        <f>LOG10(Data[[#This Row],[time_spend_company]])</f>
        <v>0.47712125471966244</v>
      </c>
      <c r="N4747" s="19">
        <f>1/Data[[#This Row],[time_spend_company]]</f>
        <v>0.33333333333333331</v>
      </c>
      <c r="O4747" s="19">
        <v>3</v>
      </c>
    </row>
    <row r="4748" spans="1:15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VLOOKUP(Data[[#This Row],[dept]],Dept_Indexing[],2,FALSE)</f>
        <v>9</v>
      </c>
      <c r="L4748">
        <f>VLOOKUP(Data[[#This Row],[salary]],Salary_Index[],2,FALSE)</f>
        <v>1</v>
      </c>
      <c r="M4748" s="19">
        <f>LOG10(Data[[#This Row],[time_spend_company]])</f>
        <v>0.47712125471966244</v>
      </c>
      <c r="N4748" s="19">
        <f>1/Data[[#This Row],[time_spend_company]]</f>
        <v>0.33333333333333331</v>
      </c>
      <c r="O4748" s="19">
        <v>3</v>
      </c>
    </row>
    <row r="4749" spans="1:15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VLOOKUP(Data[[#This Row],[dept]],Dept_Indexing[],2,FALSE)</f>
        <v>9</v>
      </c>
      <c r="L4749">
        <f>VLOOKUP(Data[[#This Row],[salary]],Salary_Index[],2,FALSE)</f>
        <v>1</v>
      </c>
      <c r="M4749" s="19">
        <f>LOG10(Data[[#This Row],[time_spend_company]])</f>
        <v>0.47712125471966244</v>
      </c>
      <c r="N4749" s="19">
        <f>1/Data[[#This Row],[time_spend_company]]</f>
        <v>0.33333333333333331</v>
      </c>
      <c r="O4749" s="19">
        <v>3</v>
      </c>
    </row>
    <row r="4750" spans="1:15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VLOOKUP(Data[[#This Row],[dept]],Dept_Indexing[],2,FALSE)</f>
        <v>9</v>
      </c>
      <c r="L4750">
        <f>VLOOKUP(Data[[#This Row],[salary]],Salary_Index[],2,FALSE)</f>
        <v>2</v>
      </c>
      <c r="M4750" s="19">
        <f>LOG10(Data[[#This Row],[time_spend_company]])</f>
        <v>0.47712125471966244</v>
      </c>
      <c r="N4750" s="19">
        <f>1/Data[[#This Row],[time_spend_company]]</f>
        <v>0.33333333333333331</v>
      </c>
      <c r="O4750" s="19">
        <v>3</v>
      </c>
    </row>
    <row r="4751" spans="1:15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VLOOKUP(Data[[#This Row],[dept]],Dept_Indexing[],2,FALSE)</f>
        <v>10</v>
      </c>
      <c r="L4751">
        <f>VLOOKUP(Data[[#This Row],[salary]],Salary_Index[],2,FALSE)</f>
        <v>2</v>
      </c>
      <c r="M4751" s="19">
        <f>LOG10(Data[[#This Row],[time_spend_company]])</f>
        <v>0.47712125471966244</v>
      </c>
      <c r="N4751" s="19">
        <f>1/Data[[#This Row],[time_spend_company]]</f>
        <v>0.33333333333333331</v>
      </c>
      <c r="O4751" s="19">
        <v>3</v>
      </c>
    </row>
    <row r="4752" spans="1:15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VLOOKUP(Data[[#This Row],[dept]],Dept_Indexing[],2,FALSE)</f>
        <v>4</v>
      </c>
      <c r="L4752">
        <f>VLOOKUP(Data[[#This Row],[salary]],Salary_Index[],2,FALSE)</f>
        <v>2</v>
      </c>
      <c r="M4752" s="19">
        <f>LOG10(Data[[#This Row],[time_spend_company]])</f>
        <v>0.47712125471966244</v>
      </c>
      <c r="N4752" s="19">
        <f>1/Data[[#This Row],[time_spend_company]]</f>
        <v>0.33333333333333331</v>
      </c>
      <c r="O4752" s="19">
        <v>3</v>
      </c>
    </row>
    <row r="4753" spans="1:15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VLOOKUP(Data[[#This Row],[dept]],Dept_Indexing[],2,FALSE)</f>
        <v>3</v>
      </c>
      <c r="L4753">
        <f>VLOOKUP(Data[[#This Row],[salary]],Salary_Index[],2,FALSE)</f>
        <v>2</v>
      </c>
      <c r="M4753" s="19">
        <f>LOG10(Data[[#This Row],[time_spend_company]])</f>
        <v>0.47712125471966244</v>
      </c>
      <c r="N4753" s="19">
        <f>1/Data[[#This Row],[time_spend_company]]</f>
        <v>0.33333333333333331</v>
      </c>
      <c r="O4753" s="19">
        <v>3</v>
      </c>
    </row>
    <row r="4754" spans="1:15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VLOOKUP(Data[[#This Row],[dept]],Dept_Indexing[],2,FALSE)</f>
        <v>3</v>
      </c>
      <c r="L4754">
        <f>VLOOKUP(Data[[#This Row],[salary]],Salary_Index[],2,FALSE)</f>
        <v>2</v>
      </c>
      <c r="M4754" s="19">
        <f>LOG10(Data[[#This Row],[time_spend_company]])</f>
        <v>0.47712125471966244</v>
      </c>
      <c r="N4754" s="19">
        <f>1/Data[[#This Row],[time_spend_company]]</f>
        <v>0.33333333333333331</v>
      </c>
      <c r="O4754" s="19">
        <v>3</v>
      </c>
    </row>
    <row r="4755" spans="1:15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VLOOKUP(Data[[#This Row],[dept]],Dept_Indexing[],2,FALSE)</f>
        <v>3</v>
      </c>
      <c r="L4755">
        <f>VLOOKUP(Data[[#This Row],[salary]],Salary_Index[],2,FALSE)</f>
        <v>2</v>
      </c>
      <c r="M4755" s="19">
        <f>LOG10(Data[[#This Row],[time_spend_company]])</f>
        <v>0.47712125471966244</v>
      </c>
      <c r="N4755" s="19">
        <f>1/Data[[#This Row],[time_spend_company]]</f>
        <v>0.33333333333333331</v>
      </c>
      <c r="O4755" s="19">
        <v>3</v>
      </c>
    </row>
    <row r="4756" spans="1:15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VLOOKUP(Data[[#This Row],[dept]],Dept_Indexing[],2,FALSE)</f>
        <v>6</v>
      </c>
      <c r="L4756">
        <f>VLOOKUP(Data[[#This Row],[salary]],Salary_Index[],2,FALSE)</f>
        <v>2</v>
      </c>
      <c r="M4756" s="19">
        <f>LOG10(Data[[#This Row],[time_spend_company]])</f>
        <v>0.47712125471966244</v>
      </c>
      <c r="N4756" s="19">
        <f>1/Data[[#This Row],[time_spend_company]]</f>
        <v>0.33333333333333331</v>
      </c>
      <c r="O4756" s="19">
        <v>3</v>
      </c>
    </row>
    <row r="4757" spans="1:15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VLOOKUP(Data[[#This Row],[dept]],Dept_Indexing[],2,FALSE)</f>
        <v>7</v>
      </c>
      <c r="L4757">
        <f>VLOOKUP(Data[[#This Row],[salary]],Salary_Index[],2,FALSE)</f>
        <v>2</v>
      </c>
      <c r="M4757" s="19">
        <f>LOG10(Data[[#This Row],[time_spend_company]])</f>
        <v>0.47712125471966244</v>
      </c>
      <c r="N4757" s="19">
        <f>1/Data[[#This Row],[time_spend_company]]</f>
        <v>0.33333333333333331</v>
      </c>
      <c r="O4757" s="19">
        <v>3</v>
      </c>
    </row>
    <row r="4758" spans="1:15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VLOOKUP(Data[[#This Row],[dept]],Dept_Indexing[],2,FALSE)</f>
        <v>7</v>
      </c>
      <c r="L4758">
        <f>VLOOKUP(Data[[#This Row],[salary]],Salary_Index[],2,FALSE)</f>
        <v>2</v>
      </c>
      <c r="M4758" s="19">
        <f>LOG10(Data[[#This Row],[time_spend_company]])</f>
        <v>0.47712125471966244</v>
      </c>
      <c r="N4758" s="19">
        <f>1/Data[[#This Row],[time_spend_company]]</f>
        <v>0.33333333333333331</v>
      </c>
      <c r="O4758" s="19">
        <v>3</v>
      </c>
    </row>
    <row r="4759" spans="1:15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VLOOKUP(Data[[#This Row],[dept]],Dept_Indexing[],2,FALSE)</f>
        <v>7</v>
      </c>
      <c r="L4759">
        <f>VLOOKUP(Data[[#This Row],[salary]],Salary_Index[],2,FALSE)</f>
        <v>2</v>
      </c>
      <c r="M4759" s="19">
        <f>LOG10(Data[[#This Row],[time_spend_company]])</f>
        <v>0.47712125471966244</v>
      </c>
      <c r="N4759" s="19">
        <f>1/Data[[#This Row],[time_spend_company]]</f>
        <v>0.33333333333333331</v>
      </c>
      <c r="O4759" s="19">
        <v>3</v>
      </c>
    </row>
    <row r="4760" spans="1:15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VLOOKUP(Data[[#This Row],[dept]],Dept_Indexing[],2,FALSE)</f>
        <v>7</v>
      </c>
      <c r="L4760">
        <f>VLOOKUP(Data[[#This Row],[salary]],Salary_Index[],2,FALSE)</f>
        <v>2</v>
      </c>
      <c r="M4760" s="19">
        <f>LOG10(Data[[#This Row],[time_spend_company]])</f>
        <v>0.47712125471966244</v>
      </c>
      <c r="N4760" s="19">
        <f>1/Data[[#This Row],[time_spend_company]]</f>
        <v>0.33333333333333331</v>
      </c>
      <c r="O4760" s="19">
        <v>3</v>
      </c>
    </row>
    <row r="4761" spans="1:15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VLOOKUP(Data[[#This Row],[dept]],Dept_Indexing[],2,FALSE)</f>
        <v>7</v>
      </c>
      <c r="L4761">
        <f>VLOOKUP(Data[[#This Row],[salary]],Salary_Index[],2,FALSE)</f>
        <v>2</v>
      </c>
      <c r="M4761" s="19">
        <f>LOG10(Data[[#This Row],[time_spend_company]])</f>
        <v>0.47712125471966244</v>
      </c>
      <c r="N4761" s="19">
        <f>1/Data[[#This Row],[time_spend_company]]</f>
        <v>0.33333333333333331</v>
      </c>
      <c r="O4761" s="19">
        <v>3</v>
      </c>
    </row>
    <row r="4762" spans="1:15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VLOOKUP(Data[[#This Row],[dept]],Dept_Indexing[],2,FALSE)</f>
        <v>5</v>
      </c>
      <c r="L4762">
        <f>VLOOKUP(Data[[#This Row],[salary]],Salary_Index[],2,FALSE)</f>
        <v>2</v>
      </c>
      <c r="M4762" s="19">
        <f>LOG10(Data[[#This Row],[time_spend_company]])</f>
        <v>0.47712125471966244</v>
      </c>
      <c r="N4762" s="19">
        <f>1/Data[[#This Row],[time_spend_company]]</f>
        <v>0.33333333333333331</v>
      </c>
      <c r="O4762" s="19">
        <v>3</v>
      </c>
    </row>
    <row r="4763" spans="1:15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VLOOKUP(Data[[#This Row],[dept]],Dept_Indexing[],2,FALSE)</f>
        <v>8</v>
      </c>
      <c r="L4763">
        <f>VLOOKUP(Data[[#This Row],[salary]],Salary_Index[],2,FALSE)</f>
        <v>2</v>
      </c>
      <c r="M4763" s="19">
        <f>LOG10(Data[[#This Row],[time_spend_company]])</f>
        <v>0.47712125471966244</v>
      </c>
      <c r="N4763" s="19">
        <f>1/Data[[#This Row],[time_spend_company]]</f>
        <v>0.33333333333333331</v>
      </c>
      <c r="O4763" s="19">
        <v>3</v>
      </c>
    </row>
    <row r="4764" spans="1:15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VLOOKUP(Data[[#This Row],[dept]],Dept_Indexing[],2,FALSE)</f>
        <v>8</v>
      </c>
      <c r="L4764">
        <f>VLOOKUP(Data[[#This Row],[salary]],Salary_Index[],2,FALSE)</f>
        <v>1</v>
      </c>
      <c r="M4764" s="19">
        <f>LOG10(Data[[#This Row],[time_spend_company]])</f>
        <v>0.47712125471966244</v>
      </c>
      <c r="N4764" s="19">
        <f>1/Data[[#This Row],[time_spend_company]]</f>
        <v>0.33333333333333331</v>
      </c>
      <c r="O4764" s="19">
        <v>3</v>
      </c>
    </row>
    <row r="4765" spans="1:15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VLOOKUP(Data[[#This Row],[dept]],Dept_Indexing[],2,FALSE)</f>
        <v>8</v>
      </c>
      <c r="L4765">
        <f>VLOOKUP(Data[[#This Row],[salary]],Salary_Index[],2,FALSE)</f>
        <v>1</v>
      </c>
      <c r="M4765" s="19">
        <f>LOG10(Data[[#This Row],[time_spend_company]])</f>
        <v>0.47712125471966244</v>
      </c>
      <c r="N4765" s="19">
        <f>1/Data[[#This Row],[time_spend_company]]</f>
        <v>0.33333333333333331</v>
      </c>
      <c r="O4765" s="19">
        <v>3</v>
      </c>
    </row>
    <row r="4766" spans="1:15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VLOOKUP(Data[[#This Row],[dept]],Dept_Indexing[],2,FALSE)</f>
        <v>8</v>
      </c>
      <c r="L4766">
        <f>VLOOKUP(Data[[#This Row],[salary]],Salary_Index[],2,FALSE)</f>
        <v>3</v>
      </c>
      <c r="M4766" s="19">
        <f>LOG10(Data[[#This Row],[time_spend_company]])</f>
        <v>0.47712125471966244</v>
      </c>
      <c r="N4766" s="19">
        <f>1/Data[[#This Row],[time_spend_company]]</f>
        <v>0.33333333333333331</v>
      </c>
      <c r="O4766" s="19">
        <v>3</v>
      </c>
    </row>
    <row r="4767" spans="1:15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VLOOKUP(Data[[#This Row],[dept]],Dept_Indexing[],2,FALSE)</f>
        <v>8</v>
      </c>
      <c r="L4767">
        <f>VLOOKUP(Data[[#This Row],[salary]],Salary_Index[],2,FALSE)</f>
        <v>1</v>
      </c>
      <c r="M4767" s="19">
        <f>LOG10(Data[[#This Row],[time_spend_company]])</f>
        <v>0.47712125471966244</v>
      </c>
      <c r="N4767" s="19">
        <f>1/Data[[#This Row],[time_spend_company]]</f>
        <v>0.33333333333333331</v>
      </c>
      <c r="O4767" s="19">
        <v>3</v>
      </c>
    </row>
    <row r="4768" spans="1:15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VLOOKUP(Data[[#This Row],[dept]],Dept_Indexing[],2,FALSE)</f>
        <v>1</v>
      </c>
      <c r="L4768">
        <f>VLOOKUP(Data[[#This Row],[salary]],Salary_Index[],2,FALSE)</f>
        <v>2</v>
      </c>
      <c r="M4768" s="19">
        <f>LOG10(Data[[#This Row],[time_spend_company]])</f>
        <v>0.47712125471966244</v>
      </c>
      <c r="N4768" s="19">
        <f>1/Data[[#This Row],[time_spend_company]]</f>
        <v>0.33333333333333331</v>
      </c>
      <c r="O4768" s="19">
        <v>3</v>
      </c>
    </row>
    <row r="4769" spans="1:15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VLOOKUP(Data[[#This Row],[dept]],Dept_Indexing[],2,FALSE)</f>
        <v>1</v>
      </c>
      <c r="L4769">
        <f>VLOOKUP(Data[[#This Row],[salary]],Salary_Index[],2,FALSE)</f>
        <v>3</v>
      </c>
      <c r="M4769" s="19">
        <f>LOG10(Data[[#This Row],[time_spend_company]])</f>
        <v>0.47712125471966244</v>
      </c>
      <c r="N4769" s="19">
        <f>1/Data[[#This Row],[time_spend_company]]</f>
        <v>0.33333333333333331</v>
      </c>
      <c r="O4769" s="19">
        <v>3</v>
      </c>
    </row>
    <row r="4770" spans="1:15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VLOOKUP(Data[[#This Row],[dept]],Dept_Indexing[],2,FALSE)</f>
        <v>1</v>
      </c>
      <c r="L4770">
        <f>VLOOKUP(Data[[#This Row],[salary]],Salary_Index[],2,FALSE)</f>
        <v>2</v>
      </c>
      <c r="M4770" s="19">
        <f>LOG10(Data[[#This Row],[time_spend_company]])</f>
        <v>0.47712125471966244</v>
      </c>
      <c r="N4770" s="19">
        <f>1/Data[[#This Row],[time_spend_company]]</f>
        <v>0.33333333333333331</v>
      </c>
      <c r="O4770" s="19">
        <v>3</v>
      </c>
    </row>
    <row r="4771" spans="1:15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VLOOKUP(Data[[#This Row],[dept]],Dept_Indexing[],2,FALSE)</f>
        <v>2</v>
      </c>
      <c r="L4771">
        <f>VLOOKUP(Data[[#This Row],[salary]],Salary_Index[],2,FALSE)</f>
        <v>2</v>
      </c>
      <c r="M4771" s="19">
        <f>LOG10(Data[[#This Row],[time_spend_company]])</f>
        <v>0.47712125471966244</v>
      </c>
      <c r="N4771" s="19">
        <f>1/Data[[#This Row],[time_spend_company]]</f>
        <v>0.33333333333333331</v>
      </c>
      <c r="O4771" s="19">
        <v>3</v>
      </c>
    </row>
    <row r="4772" spans="1:15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VLOOKUP(Data[[#This Row],[dept]],Dept_Indexing[],2,FALSE)</f>
        <v>10</v>
      </c>
      <c r="L4772">
        <f>VLOOKUP(Data[[#This Row],[salary]],Salary_Index[],2,FALSE)</f>
        <v>3</v>
      </c>
      <c r="M4772" s="19">
        <f>LOG10(Data[[#This Row],[time_spend_company]])</f>
        <v>0.47712125471966244</v>
      </c>
      <c r="N4772" s="19">
        <f>1/Data[[#This Row],[time_spend_company]]</f>
        <v>0.33333333333333331</v>
      </c>
      <c r="O4772" s="19">
        <v>3</v>
      </c>
    </row>
    <row r="4773" spans="1:15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VLOOKUP(Data[[#This Row],[dept]],Dept_Indexing[],2,FALSE)</f>
        <v>10</v>
      </c>
      <c r="L4773">
        <f>VLOOKUP(Data[[#This Row],[salary]],Salary_Index[],2,FALSE)</f>
        <v>3</v>
      </c>
      <c r="M4773" s="19">
        <f>LOG10(Data[[#This Row],[time_spend_company]])</f>
        <v>0.47712125471966244</v>
      </c>
      <c r="N4773" s="19">
        <f>1/Data[[#This Row],[time_spend_company]]</f>
        <v>0.33333333333333331</v>
      </c>
      <c r="O4773" s="19">
        <v>3</v>
      </c>
    </row>
    <row r="4774" spans="1:15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VLOOKUP(Data[[#This Row],[dept]],Dept_Indexing[],2,FALSE)</f>
        <v>10</v>
      </c>
      <c r="L4774">
        <f>VLOOKUP(Data[[#This Row],[salary]],Salary_Index[],2,FALSE)</f>
        <v>1</v>
      </c>
      <c r="M4774" s="19">
        <f>LOG10(Data[[#This Row],[time_spend_company]])</f>
        <v>0.47712125471966244</v>
      </c>
      <c r="N4774" s="19">
        <f>1/Data[[#This Row],[time_spend_company]]</f>
        <v>0.33333333333333331</v>
      </c>
      <c r="O4774" s="19">
        <v>3</v>
      </c>
    </row>
    <row r="4775" spans="1:15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VLOOKUP(Data[[#This Row],[dept]],Dept_Indexing[],2,FALSE)</f>
        <v>9</v>
      </c>
      <c r="L4775">
        <f>VLOOKUP(Data[[#This Row],[salary]],Salary_Index[],2,FALSE)</f>
        <v>1</v>
      </c>
      <c r="M4775" s="19">
        <f>LOG10(Data[[#This Row],[time_spend_company]])</f>
        <v>0.47712125471966244</v>
      </c>
      <c r="N4775" s="19">
        <f>1/Data[[#This Row],[time_spend_company]]</f>
        <v>0.33333333333333331</v>
      </c>
      <c r="O4775" s="19">
        <v>3</v>
      </c>
    </row>
    <row r="4776" spans="1:15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VLOOKUP(Data[[#This Row],[dept]],Dept_Indexing[],2,FALSE)</f>
        <v>9</v>
      </c>
      <c r="L4776">
        <f>VLOOKUP(Data[[#This Row],[salary]],Salary_Index[],2,FALSE)</f>
        <v>1</v>
      </c>
      <c r="M4776" s="19">
        <f>LOG10(Data[[#This Row],[time_spend_company]])</f>
        <v>0.47712125471966244</v>
      </c>
      <c r="N4776" s="19">
        <f>1/Data[[#This Row],[time_spend_company]]</f>
        <v>0.33333333333333331</v>
      </c>
      <c r="O4776" s="19">
        <v>3</v>
      </c>
    </row>
    <row r="4777" spans="1:15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VLOOKUP(Data[[#This Row],[dept]],Dept_Indexing[],2,FALSE)</f>
        <v>9</v>
      </c>
      <c r="L4777">
        <f>VLOOKUP(Data[[#This Row],[salary]],Salary_Index[],2,FALSE)</f>
        <v>1</v>
      </c>
      <c r="M4777" s="19">
        <f>LOG10(Data[[#This Row],[time_spend_company]])</f>
        <v>0.47712125471966244</v>
      </c>
      <c r="N4777" s="19">
        <f>1/Data[[#This Row],[time_spend_company]]</f>
        <v>0.33333333333333331</v>
      </c>
      <c r="O4777" s="19">
        <v>3</v>
      </c>
    </row>
    <row r="4778" spans="1:15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VLOOKUP(Data[[#This Row],[dept]],Dept_Indexing[],2,FALSE)</f>
        <v>10</v>
      </c>
      <c r="L4778">
        <f>VLOOKUP(Data[[#This Row],[salary]],Salary_Index[],2,FALSE)</f>
        <v>1</v>
      </c>
      <c r="M4778" s="19">
        <f>LOG10(Data[[#This Row],[time_spend_company]])</f>
        <v>0.47712125471966244</v>
      </c>
      <c r="N4778" s="19">
        <f>1/Data[[#This Row],[time_spend_company]]</f>
        <v>0.33333333333333331</v>
      </c>
      <c r="O4778" s="19">
        <v>3</v>
      </c>
    </row>
    <row r="4779" spans="1:15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VLOOKUP(Data[[#This Row],[dept]],Dept_Indexing[],2,FALSE)</f>
        <v>10</v>
      </c>
      <c r="L4779">
        <f>VLOOKUP(Data[[#This Row],[salary]],Salary_Index[],2,FALSE)</f>
        <v>1</v>
      </c>
      <c r="M4779" s="19">
        <f>LOG10(Data[[#This Row],[time_spend_company]])</f>
        <v>0.47712125471966244</v>
      </c>
      <c r="N4779" s="19">
        <f>1/Data[[#This Row],[time_spend_company]]</f>
        <v>0.33333333333333331</v>
      </c>
      <c r="O4779" s="19">
        <v>3</v>
      </c>
    </row>
    <row r="4780" spans="1:15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VLOOKUP(Data[[#This Row],[dept]],Dept_Indexing[],2,FALSE)</f>
        <v>4</v>
      </c>
      <c r="L4780">
        <f>VLOOKUP(Data[[#This Row],[salary]],Salary_Index[],2,FALSE)</f>
        <v>1</v>
      </c>
      <c r="M4780" s="19">
        <f>LOG10(Data[[#This Row],[time_spend_company]])</f>
        <v>0.47712125471966244</v>
      </c>
      <c r="N4780" s="19">
        <f>1/Data[[#This Row],[time_spend_company]]</f>
        <v>0.33333333333333331</v>
      </c>
      <c r="O4780" s="19">
        <v>3</v>
      </c>
    </row>
    <row r="4781" spans="1:15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VLOOKUP(Data[[#This Row],[dept]],Dept_Indexing[],2,FALSE)</f>
        <v>3</v>
      </c>
      <c r="L4781">
        <f>VLOOKUP(Data[[#This Row],[salary]],Salary_Index[],2,FALSE)</f>
        <v>1</v>
      </c>
      <c r="M4781" s="19">
        <f>LOG10(Data[[#This Row],[time_spend_company]])</f>
        <v>0.47712125471966244</v>
      </c>
      <c r="N4781" s="19">
        <f>1/Data[[#This Row],[time_spend_company]]</f>
        <v>0.33333333333333331</v>
      </c>
      <c r="O4781" s="19">
        <v>3</v>
      </c>
    </row>
    <row r="4782" spans="1:15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VLOOKUP(Data[[#This Row],[dept]],Dept_Indexing[],2,FALSE)</f>
        <v>3</v>
      </c>
      <c r="L4782">
        <f>VLOOKUP(Data[[#This Row],[salary]],Salary_Index[],2,FALSE)</f>
        <v>3</v>
      </c>
      <c r="M4782" s="19">
        <f>LOG10(Data[[#This Row],[time_spend_company]])</f>
        <v>0.47712125471966244</v>
      </c>
      <c r="N4782" s="19">
        <f>1/Data[[#This Row],[time_spend_company]]</f>
        <v>0.33333333333333331</v>
      </c>
      <c r="O4782" s="19">
        <v>3</v>
      </c>
    </row>
    <row r="4783" spans="1:15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VLOOKUP(Data[[#This Row],[dept]],Dept_Indexing[],2,FALSE)</f>
        <v>6</v>
      </c>
      <c r="L4783">
        <f>VLOOKUP(Data[[#This Row],[salary]],Salary_Index[],2,FALSE)</f>
        <v>1</v>
      </c>
      <c r="M4783" s="19">
        <f>LOG10(Data[[#This Row],[time_spend_company]])</f>
        <v>0.47712125471966244</v>
      </c>
      <c r="N4783" s="19">
        <f>1/Data[[#This Row],[time_spend_company]]</f>
        <v>0.33333333333333331</v>
      </c>
      <c r="O4783" s="19">
        <v>3</v>
      </c>
    </row>
    <row r="4784" spans="1:15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VLOOKUP(Data[[#This Row],[dept]],Dept_Indexing[],2,FALSE)</f>
        <v>6</v>
      </c>
      <c r="L4784">
        <f>VLOOKUP(Data[[#This Row],[salary]],Salary_Index[],2,FALSE)</f>
        <v>3</v>
      </c>
      <c r="M4784" s="19">
        <f>LOG10(Data[[#This Row],[time_spend_company]])</f>
        <v>0.47712125471966244</v>
      </c>
      <c r="N4784" s="19">
        <f>1/Data[[#This Row],[time_spend_company]]</f>
        <v>0.33333333333333331</v>
      </c>
      <c r="O4784" s="19">
        <v>3</v>
      </c>
    </row>
    <row r="4785" spans="1:15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VLOOKUP(Data[[#This Row],[dept]],Dept_Indexing[],2,FALSE)</f>
        <v>6</v>
      </c>
      <c r="L4785">
        <f>VLOOKUP(Data[[#This Row],[salary]],Salary_Index[],2,FALSE)</f>
        <v>2</v>
      </c>
      <c r="M4785" s="19">
        <f>LOG10(Data[[#This Row],[time_spend_company]])</f>
        <v>0.47712125471966244</v>
      </c>
      <c r="N4785" s="19">
        <f>1/Data[[#This Row],[time_spend_company]]</f>
        <v>0.33333333333333331</v>
      </c>
      <c r="O4785" s="19">
        <v>3</v>
      </c>
    </row>
    <row r="4786" spans="1:15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VLOOKUP(Data[[#This Row],[dept]],Dept_Indexing[],2,FALSE)</f>
        <v>7</v>
      </c>
      <c r="L4786">
        <f>VLOOKUP(Data[[#This Row],[salary]],Salary_Index[],2,FALSE)</f>
        <v>2</v>
      </c>
      <c r="M4786" s="19">
        <f>LOG10(Data[[#This Row],[time_spend_company]])</f>
        <v>0.47712125471966244</v>
      </c>
      <c r="N4786" s="19">
        <f>1/Data[[#This Row],[time_spend_company]]</f>
        <v>0.33333333333333331</v>
      </c>
      <c r="O4786" s="19">
        <v>3</v>
      </c>
    </row>
    <row r="4787" spans="1:15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VLOOKUP(Data[[#This Row],[dept]],Dept_Indexing[],2,FALSE)</f>
        <v>7</v>
      </c>
      <c r="L4787">
        <f>VLOOKUP(Data[[#This Row],[salary]],Salary_Index[],2,FALSE)</f>
        <v>2</v>
      </c>
      <c r="M4787" s="19">
        <f>LOG10(Data[[#This Row],[time_spend_company]])</f>
        <v>0.47712125471966244</v>
      </c>
      <c r="N4787" s="19">
        <f>1/Data[[#This Row],[time_spend_company]]</f>
        <v>0.33333333333333331</v>
      </c>
      <c r="O4787" s="19">
        <v>3</v>
      </c>
    </row>
    <row r="4788" spans="1:15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VLOOKUP(Data[[#This Row],[dept]],Dept_Indexing[],2,FALSE)</f>
        <v>5</v>
      </c>
      <c r="L4788">
        <f>VLOOKUP(Data[[#This Row],[salary]],Salary_Index[],2,FALSE)</f>
        <v>2</v>
      </c>
      <c r="M4788" s="19">
        <f>LOG10(Data[[#This Row],[time_spend_company]])</f>
        <v>0.47712125471966244</v>
      </c>
      <c r="N4788" s="19">
        <f>1/Data[[#This Row],[time_spend_company]]</f>
        <v>0.33333333333333331</v>
      </c>
      <c r="O4788" s="19">
        <v>3</v>
      </c>
    </row>
    <row r="4789" spans="1:15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VLOOKUP(Data[[#This Row],[dept]],Dept_Indexing[],2,FALSE)</f>
        <v>8</v>
      </c>
      <c r="L4789">
        <f>VLOOKUP(Data[[#This Row],[salary]],Salary_Index[],2,FALSE)</f>
        <v>2</v>
      </c>
      <c r="M4789" s="19">
        <f>LOG10(Data[[#This Row],[time_spend_company]])</f>
        <v>0.47712125471966244</v>
      </c>
      <c r="N4789" s="19">
        <f>1/Data[[#This Row],[time_spend_company]]</f>
        <v>0.33333333333333331</v>
      </c>
      <c r="O4789" s="19">
        <v>3</v>
      </c>
    </row>
    <row r="4790" spans="1:15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VLOOKUP(Data[[#This Row],[dept]],Dept_Indexing[],2,FALSE)</f>
        <v>10</v>
      </c>
      <c r="L4790">
        <f>VLOOKUP(Data[[#This Row],[salary]],Salary_Index[],2,FALSE)</f>
        <v>1</v>
      </c>
      <c r="M4790" s="19">
        <f>LOG10(Data[[#This Row],[time_spend_company]])</f>
        <v>0.47712125471966244</v>
      </c>
      <c r="N4790" s="19">
        <f>1/Data[[#This Row],[time_spend_company]]</f>
        <v>0.33333333333333331</v>
      </c>
      <c r="O4790" s="19">
        <v>3</v>
      </c>
    </row>
    <row r="4791" spans="1:15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VLOOKUP(Data[[#This Row],[dept]],Dept_Indexing[],2,FALSE)</f>
        <v>4</v>
      </c>
      <c r="L4791">
        <f>VLOOKUP(Data[[#This Row],[salary]],Salary_Index[],2,FALSE)</f>
        <v>2</v>
      </c>
      <c r="M4791" s="19">
        <f>LOG10(Data[[#This Row],[time_spend_company]])</f>
        <v>0.47712125471966244</v>
      </c>
      <c r="N4791" s="19">
        <f>1/Data[[#This Row],[time_spend_company]]</f>
        <v>0.33333333333333331</v>
      </c>
      <c r="O4791" s="19">
        <v>3</v>
      </c>
    </row>
    <row r="4792" spans="1:15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VLOOKUP(Data[[#This Row],[dept]],Dept_Indexing[],2,FALSE)</f>
        <v>5</v>
      </c>
      <c r="L4792">
        <f>VLOOKUP(Data[[#This Row],[salary]],Salary_Index[],2,FALSE)</f>
        <v>2</v>
      </c>
      <c r="M4792" s="19">
        <f>LOG10(Data[[#This Row],[time_spend_company]])</f>
        <v>0.47712125471966244</v>
      </c>
      <c r="N4792" s="19">
        <f>1/Data[[#This Row],[time_spend_company]]</f>
        <v>0.33333333333333331</v>
      </c>
      <c r="O4792" s="19">
        <v>3</v>
      </c>
    </row>
    <row r="4793" spans="1:15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VLOOKUP(Data[[#This Row],[dept]],Dept_Indexing[],2,FALSE)</f>
        <v>5</v>
      </c>
      <c r="L4793">
        <f>VLOOKUP(Data[[#This Row],[salary]],Salary_Index[],2,FALSE)</f>
        <v>2</v>
      </c>
      <c r="M4793" s="19">
        <f>LOG10(Data[[#This Row],[time_spend_company]])</f>
        <v>0.47712125471966244</v>
      </c>
      <c r="N4793" s="19">
        <f>1/Data[[#This Row],[time_spend_company]]</f>
        <v>0.33333333333333331</v>
      </c>
      <c r="O4793" s="19">
        <v>3</v>
      </c>
    </row>
    <row r="4794" spans="1:15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VLOOKUP(Data[[#This Row],[dept]],Dept_Indexing[],2,FALSE)</f>
        <v>8</v>
      </c>
      <c r="L4794">
        <f>VLOOKUP(Data[[#This Row],[salary]],Salary_Index[],2,FALSE)</f>
        <v>2</v>
      </c>
      <c r="M4794" s="19">
        <f>LOG10(Data[[#This Row],[time_spend_company]])</f>
        <v>0.47712125471966244</v>
      </c>
      <c r="N4794" s="19">
        <f>1/Data[[#This Row],[time_spend_company]]</f>
        <v>0.33333333333333331</v>
      </c>
      <c r="O4794" s="19">
        <v>3</v>
      </c>
    </row>
    <row r="4795" spans="1:15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VLOOKUP(Data[[#This Row],[dept]],Dept_Indexing[],2,FALSE)</f>
        <v>8</v>
      </c>
      <c r="L4795">
        <f>VLOOKUP(Data[[#This Row],[salary]],Salary_Index[],2,FALSE)</f>
        <v>1</v>
      </c>
      <c r="M4795" s="19">
        <f>LOG10(Data[[#This Row],[time_spend_company]])</f>
        <v>0.47712125471966244</v>
      </c>
      <c r="N4795" s="19">
        <f>1/Data[[#This Row],[time_spend_company]]</f>
        <v>0.33333333333333331</v>
      </c>
      <c r="O4795" s="19">
        <v>3</v>
      </c>
    </row>
    <row r="4796" spans="1:15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VLOOKUP(Data[[#This Row],[dept]],Dept_Indexing[],2,FALSE)</f>
        <v>8</v>
      </c>
      <c r="L4796">
        <f>VLOOKUP(Data[[#This Row],[salary]],Salary_Index[],2,FALSE)</f>
        <v>1</v>
      </c>
      <c r="M4796" s="19">
        <f>LOG10(Data[[#This Row],[time_spend_company]])</f>
        <v>0.47712125471966244</v>
      </c>
      <c r="N4796" s="19">
        <f>1/Data[[#This Row],[time_spend_company]]</f>
        <v>0.33333333333333331</v>
      </c>
      <c r="O4796" s="19">
        <v>3</v>
      </c>
    </row>
    <row r="4797" spans="1:15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VLOOKUP(Data[[#This Row],[dept]],Dept_Indexing[],2,FALSE)</f>
        <v>8</v>
      </c>
      <c r="L4797">
        <f>VLOOKUP(Data[[#This Row],[salary]],Salary_Index[],2,FALSE)</f>
        <v>1</v>
      </c>
      <c r="M4797" s="19">
        <f>LOG10(Data[[#This Row],[time_spend_company]])</f>
        <v>0.47712125471966244</v>
      </c>
      <c r="N4797" s="19">
        <f>1/Data[[#This Row],[time_spend_company]]</f>
        <v>0.33333333333333331</v>
      </c>
      <c r="O4797" s="19">
        <v>3</v>
      </c>
    </row>
    <row r="4798" spans="1:15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VLOOKUP(Data[[#This Row],[dept]],Dept_Indexing[],2,FALSE)</f>
        <v>8</v>
      </c>
      <c r="L4798">
        <f>VLOOKUP(Data[[#This Row],[salary]],Salary_Index[],2,FALSE)</f>
        <v>1</v>
      </c>
      <c r="M4798" s="19">
        <f>LOG10(Data[[#This Row],[time_spend_company]])</f>
        <v>0.47712125471966244</v>
      </c>
      <c r="N4798" s="19">
        <f>1/Data[[#This Row],[time_spend_company]]</f>
        <v>0.33333333333333331</v>
      </c>
      <c r="O4798" s="19">
        <v>3</v>
      </c>
    </row>
    <row r="4799" spans="1:15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VLOOKUP(Data[[#This Row],[dept]],Dept_Indexing[],2,FALSE)</f>
        <v>8</v>
      </c>
      <c r="L4799">
        <f>VLOOKUP(Data[[#This Row],[salary]],Salary_Index[],2,FALSE)</f>
        <v>3</v>
      </c>
      <c r="M4799" s="19">
        <f>LOG10(Data[[#This Row],[time_spend_company]])</f>
        <v>0.47712125471966244</v>
      </c>
      <c r="N4799" s="19">
        <f>1/Data[[#This Row],[time_spend_company]]</f>
        <v>0.33333333333333331</v>
      </c>
      <c r="O4799" s="19">
        <v>3</v>
      </c>
    </row>
    <row r="4800" spans="1:15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VLOOKUP(Data[[#This Row],[dept]],Dept_Indexing[],2,FALSE)</f>
        <v>8</v>
      </c>
      <c r="L4800">
        <f>VLOOKUP(Data[[#This Row],[salary]],Salary_Index[],2,FALSE)</f>
        <v>1</v>
      </c>
      <c r="M4800" s="19">
        <f>LOG10(Data[[#This Row],[time_spend_company]])</f>
        <v>0.47712125471966244</v>
      </c>
      <c r="N4800" s="19">
        <f>1/Data[[#This Row],[time_spend_company]]</f>
        <v>0.33333333333333331</v>
      </c>
      <c r="O4800" s="19">
        <v>3</v>
      </c>
    </row>
    <row r="4801" spans="1:15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VLOOKUP(Data[[#This Row],[dept]],Dept_Indexing[],2,FALSE)</f>
        <v>1</v>
      </c>
      <c r="L4801">
        <f>VLOOKUP(Data[[#This Row],[salary]],Salary_Index[],2,FALSE)</f>
        <v>1</v>
      </c>
      <c r="M4801" s="19">
        <f>LOG10(Data[[#This Row],[time_spend_company]])</f>
        <v>0.47712125471966244</v>
      </c>
      <c r="N4801" s="19">
        <f>1/Data[[#This Row],[time_spend_company]]</f>
        <v>0.33333333333333331</v>
      </c>
      <c r="O4801" s="19">
        <v>3</v>
      </c>
    </row>
    <row r="4802" spans="1:15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VLOOKUP(Data[[#This Row],[dept]],Dept_Indexing[],2,FALSE)</f>
        <v>1</v>
      </c>
      <c r="L4802">
        <f>VLOOKUP(Data[[#This Row],[salary]],Salary_Index[],2,FALSE)</f>
        <v>2</v>
      </c>
      <c r="M4802" s="19">
        <f>LOG10(Data[[#This Row],[time_spend_company]])</f>
        <v>0.47712125471966244</v>
      </c>
      <c r="N4802" s="19">
        <f>1/Data[[#This Row],[time_spend_company]]</f>
        <v>0.33333333333333331</v>
      </c>
      <c r="O4802" s="19">
        <v>3</v>
      </c>
    </row>
    <row r="4803" spans="1:15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VLOOKUP(Data[[#This Row],[dept]],Dept_Indexing[],2,FALSE)</f>
        <v>2</v>
      </c>
      <c r="L4803">
        <f>VLOOKUP(Data[[#This Row],[salary]],Salary_Index[],2,FALSE)</f>
        <v>2</v>
      </c>
      <c r="M4803" s="19">
        <f>LOG10(Data[[#This Row],[time_spend_company]])</f>
        <v>0.47712125471966244</v>
      </c>
      <c r="N4803" s="19">
        <f>1/Data[[#This Row],[time_spend_company]]</f>
        <v>0.33333333333333331</v>
      </c>
      <c r="O4803" s="19">
        <v>3</v>
      </c>
    </row>
    <row r="4804" spans="1:15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VLOOKUP(Data[[#This Row],[dept]],Dept_Indexing[],2,FALSE)</f>
        <v>10</v>
      </c>
      <c r="L4804">
        <f>VLOOKUP(Data[[#This Row],[salary]],Salary_Index[],2,FALSE)</f>
        <v>2</v>
      </c>
      <c r="M4804" s="19">
        <f>LOG10(Data[[#This Row],[time_spend_company]])</f>
        <v>0.47712125471966244</v>
      </c>
      <c r="N4804" s="19">
        <f>1/Data[[#This Row],[time_spend_company]]</f>
        <v>0.33333333333333331</v>
      </c>
      <c r="O4804" s="19">
        <v>3</v>
      </c>
    </row>
    <row r="4805" spans="1:15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VLOOKUP(Data[[#This Row],[dept]],Dept_Indexing[],2,FALSE)</f>
        <v>10</v>
      </c>
      <c r="L4805">
        <f>VLOOKUP(Data[[#This Row],[salary]],Salary_Index[],2,FALSE)</f>
        <v>2</v>
      </c>
      <c r="M4805" s="19">
        <f>LOG10(Data[[#This Row],[time_spend_company]])</f>
        <v>0.47712125471966244</v>
      </c>
      <c r="N4805" s="19">
        <f>1/Data[[#This Row],[time_spend_company]]</f>
        <v>0.33333333333333331</v>
      </c>
      <c r="O4805" s="19">
        <v>3</v>
      </c>
    </row>
    <row r="4806" spans="1:15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VLOOKUP(Data[[#This Row],[dept]],Dept_Indexing[],2,FALSE)</f>
        <v>10</v>
      </c>
      <c r="L4806">
        <f>VLOOKUP(Data[[#This Row],[salary]],Salary_Index[],2,FALSE)</f>
        <v>2</v>
      </c>
      <c r="M4806" s="19">
        <f>LOG10(Data[[#This Row],[time_spend_company]])</f>
        <v>0.47712125471966244</v>
      </c>
      <c r="N4806" s="19">
        <f>1/Data[[#This Row],[time_spend_company]]</f>
        <v>0.33333333333333331</v>
      </c>
      <c r="O4806" s="19">
        <v>3</v>
      </c>
    </row>
    <row r="4807" spans="1:15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VLOOKUP(Data[[#This Row],[dept]],Dept_Indexing[],2,FALSE)</f>
        <v>10</v>
      </c>
      <c r="L4807">
        <f>VLOOKUP(Data[[#This Row],[salary]],Salary_Index[],2,FALSE)</f>
        <v>3</v>
      </c>
      <c r="M4807" s="19">
        <f>LOG10(Data[[#This Row],[time_spend_company]])</f>
        <v>0.47712125471966244</v>
      </c>
      <c r="N4807" s="19">
        <f>1/Data[[#This Row],[time_spend_company]]</f>
        <v>0.33333333333333331</v>
      </c>
      <c r="O4807" s="19">
        <v>3</v>
      </c>
    </row>
    <row r="4808" spans="1:15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VLOOKUP(Data[[#This Row],[dept]],Dept_Indexing[],2,FALSE)</f>
        <v>10</v>
      </c>
      <c r="L4808">
        <f>VLOOKUP(Data[[#This Row],[salary]],Salary_Index[],2,FALSE)</f>
        <v>2</v>
      </c>
      <c r="M4808" s="19">
        <f>LOG10(Data[[#This Row],[time_spend_company]])</f>
        <v>0.47712125471966244</v>
      </c>
      <c r="N4808" s="19">
        <f>1/Data[[#This Row],[time_spend_company]]</f>
        <v>0.33333333333333331</v>
      </c>
      <c r="O4808" s="19">
        <v>3</v>
      </c>
    </row>
    <row r="4809" spans="1:15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VLOOKUP(Data[[#This Row],[dept]],Dept_Indexing[],2,FALSE)</f>
        <v>10</v>
      </c>
      <c r="L4809">
        <f>VLOOKUP(Data[[#This Row],[salary]],Salary_Index[],2,FALSE)</f>
        <v>2</v>
      </c>
      <c r="M4809" s="19">
        <f>LOG10(Data[[#This Row],[time_spend_company]])</f>
        <v>0.47712125471966244</v>
      </c>
      <c r="N4809" s="19">
        <f>1/Data[[#This Row],[time_spend_company]]</f>
        <v>0.33333333333333331</v>
      </c>
      <c r="O4809" s="19">
        <v>3</v>
      </c>
    </row>
    <row r="4810" spans="1:15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VLOOKUP(Data[[#This Row],[dept]],Dept_Indexing[],2,FALSE)</f>
        <v>9</v>
      </c>
      <c r="L4810">
        <f>VLOOKUP(Data[[#This Row],[salary]],Salary_Index[],2,FALSE)</f>
        <v>2</v>
      </c>
      <c r="M4810" s="19">
        <f>LOG10(Data[[#This Row],[time_spend_company]])</f>
        <v>0.47712125471966244</v>
      </c>
      <c r="N4810" s="19">
        <f>1/Data[[#This Row],[time_spend_company]]</f>
        <v>0.33333333333333331</v>
      </c>
      <c r="O4810" s="19">
        <v>3</v>
      </c>
    </row>
    <row r="4811" spans="1:15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VLOOKUP(Data[[#This Row],[dept]],Dept_Indexing[],2,FALSE)</f>
        <v>9</v>
      </c>
      <c r="L4811">
        <f>VLOOKUP(Data[[#This Row],[salary]],Salary_Index[],2,FALSE)</f>
        <v>2</v>
      </c>
      <c r="M4811" s="19">
        <f>LOG10(Data[[#This Row],[time_spend_company]])</f>
        <v>0.47712125471966244</v>
      </c>
      <c r="N4811" s="19">
        <f>1/Data[[#This Row],[time_spend_company]]</f>
        <v>0.33333333333333331</v>
      </c>
      <c r="O4811" s="19">
        <v>3</v>
      </c>
    </row>
    <row r="4812" spans="1:15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VLOOKUP(Data[[#This Row],[dept]],Dept_Indexing[],2,FALSE)</f>
        <v>9</v>
      </c>
      <c r="L4812">
        <f>VLOOKUP(Data[[#This Row],[salary]],Salary_Index[],2,FALSE)</f>
        <v>1</v>
      </c>
      <c r="M4812" s="19">
        <f>LOG10(Data[[#This Row],[time_spend_company]])</f>
        <v>0.47712125471966244</v>
      </c>
      <c r="N4812" s="19">
        <f>1/Data[[#This Row],[time_spend_company]]</f>
        <v>0.33333333333333331</v>
      </c>
      <c r="O4812" s="19">
        <v>3</v>
      </c>
    </row>
    <row r="4813" spans="1:15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VLOOKUP(Data[[#This Row],[dept]],Dept_Indexing[],2,FALSE)</f>
        <v>9</v>
      </c>
      <c r="L4813">
        <f>VLOOKUP(Data[[#This Row],[salary]],Salary_Index[],2,FALSE)</f>
        <v>1</v>
      </c>
      <c r="M4813" s="19">
        <f>LOG10(Data[[#This Row],[time_spend_company]])</f>
        <v>0.47712125471966244</v>
      </c>
      <c r="N4813" s="19">
        <f>1/Data[[#This Row],[time_spend_company]]</f>
        <v>0.33333333333333331</v>
      </c>
      <c r="O4813" s="19">
        <v>3</v>
      </c>
    </row>
    <row r="4814" spans="1:15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VLOOKUP(Data[[#This Row],[dept]],Dept_Indexing[],2,FALSE)</f>
        <v>9</v>
      </c>
      <c r="L4814">
        <f>VLOOKUP(Data[[#This Row],[salary]],Salary_Index[],2,FALSE)</f>
        <v>1</v>
      </c>
      <c r="M4814" s="19">
        <f>LOG10(Data[[#This Row],[time_spend_company]])</f>
        <v>0.47712125471966244</v>
      </c>
      <c r="N4814" s="19">
        <f>1/Data[[#This Row],[time_spend_company]]</f>
        <v>0.33333333333333331</v>
      </c>
      <c r="O4814" s="19">
        <v>3</v>
      </c>
    </row>
    <row r="4815" spans="1:15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VLOOKUP(Data[[#This Row],[dept]],Dept_Indexing[],2,FALSE)</f>
        <v>9</v>
      </c>
      <c r="L4815">
        <f>VLOOKUP(Data[[#This Row],[salary]],Salary_Index[],2,FALSE)</f>
        <v>1</v>
      </c>
      <c r="M4815" s="19">
        <f>LOG10(Data[[#This Row],[time_spend_company]])</f>
        <v>0.47712125471966244</v>
      </c>
      <c r="N4815" s="19">
        <f>1/Data[[#This Row],[time_spend_company]]</f>
        <v>0.33333333333333331</v>
      </c>
      <c r="O4815" s="19">
        <v>3</v>
      </c>
    </row>
    <row r="4816" spans="1:15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VLOOKUP(Data[[#This Row],[dept]],Dept_Indexing[],2,FALSE)</f>
        <v>9</v>
      </c>
      <c r="L4816">
        <f>VLOOKUP(Data[[#This Row],[salary]],Salary_Index[],2,FALSE)</f>
        <v>1</v>
      </c>
      <c r="M4816" s="19">
        <f>LOG10(Data[[#This Row],[time_spend_company]])</f>
        <v>0.47712125471966244</v>
      </c>
      <c r="N4816" s="19">
        <f>1/Data[[#This Row],[time_spend_company]]</f>
        <v>0.33333333333333331</v>
      </c>
      <c r="O4816" s="19">
        <v>3</v>
      </c>
    </row>
    <row r="4817" spans="1:15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VLOOKUP(Data[[#This Row],[dept]],Dept_Indexing[],2,FALSE)</f>
        <v>9</v>
      </c>
      <c r="L4817">
        <f>VLOOKUP(Data[[#This Row],[salary]],Salary_Index[],2,FALSE)</f>
        <v>1</v>
      </c>
      <c r="M4817" s="19">
        <f>LOG10(Data[[#This Row],[time_spend_company]])</f>
        <v>0.47712125471966244</v>
      </c>
      <c r="N4817" s="19">
        <f>1/Data[[#This Row],[time_spend_company]]</f>
        <v>0.33333333333333331</v>
      </c>
      <c r="O4817" s="19">
        <v>3</v>
      </c>
    </row>
    <row r="4818" spans="1:15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VLOOKUP(Data[[#This Row],[dept]],Dept_Indexing[],2,FALSE)</f>
        <v>10</v>
      </c>
      <c r="L4818">
        <f>VLOOKUP(Data[[#This Row],[salary]],Salary_Index[],2,FALSE)</f>
        <v>1</v>
      </c>
      <c r="M4818" s="19">
        <f>LOG10(Data[[#This Row],[time_spend_company]])</f>
        <v>0.47712125471966244</v>
      </c>
      <c r="N4818" s="19">
        <f>1/Data[[#This Row],[time_spend_company]]</f>
        <v>0.33333333333333331</v>
      </c>
      <c r="O4818" s="19">
        <v>3</v>
      </c>
    </row>
    <row r="4819" spans="1:15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VLOOKUP(Data[[#This Row],[dept]],Dept_Indexing[],2,FALSE)</f>
        <v>3</v>
      </c>
      <c r="L4819">
        <f>VLOOKUP(Data[[#This Row],[salary]],Salary_Index[],2,FALSE)</f>
        <v>1</v>
      </c>
      <c r="M4819" s="19">
        <f>LOG10(Data[[#This Row],[time_spend_company]])</f>
        <v>0.47712125471966244</v>
      </c>
      <c r="N4819" s="19">
        <f>1/Data[[#This Row],[time_spend_company]]</f>
        <v>0.33333333333333331</v>
      </c>
      <c r="O4819" s="19">
        <v>3</v>
      </c>
    </row>
    <row r="4820" spans="1:15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VLOOKUP(Data[[#This Row],[dept]],Dept_Indexing[],2,FALSE)</f>
        <v>3</v>
      </c>
      <c r="L4820">
        <f>VLOOKUP(Data[[#This Row],[salary]],Salary_Index[],2,FALSE)</f>
        <v>1</v>
      </c>
      <c r="M4820" s="19">
        <f>LOG10(Data[[#This Row],[time_spend_company]])</f>
        <v>0.47712125471966244</v>
      </c>
      <c r="N4820" s="19">
        <f>1/Data[[#This Row],[time_spend_company]]</f>
        <v>0.33333333333333331</v>
      </c>
      <c r="O4820" s="19">
        <v>3</v>
      </c>
    </row>
    <row r="4821" spans="1:15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VLOOKUP(Data[[#This Row],[dept]],Dept_Indexing[],2,FALSE)</f>
        <v>6</v>
      </c>
      <c r="L4821">
        <f>VLOOKUP(Data[[#This Row],[salary]],Salary_Index[],2,FALSE)</f>
        <v>1</v>
      </c>
      <c r="M4821" s="19">
        <f>LOG10(Data[[#This Row],[time_spend_company]])</f>
        <v>0.47712125471966244</v>
      </c>
      <c r="N4821" s="19">
        <f>1/Data[[#This Row],[time_spend_company]]</f>
        <v>0.33333333333333331</v>
      </c>
      <c r="O4821" s="19">
        <v>3</v>
      </c>
    </row>
    <row r="4822" spans="1:15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VLOOKUP(Data[[#This Row],[dept]],Dept_Indexing[],2,FALSE)</f>
        <v>3</v>
      </c>
      <c r="L4822">
        <f>VLOOKUP(Data[[#This Row],[salary]],Salary_Index[],2,FALSE)</f>
        <v>2</v>
      </c>
      <c r="M4822" s="19">
        <f>LOG10(Data[[#This Row],[time_spend_company]])</f>
        <v>0.47712125471966244</v>
      </c>
      <c r="N4822" s="19">
        <f>1/Data[[#This Row],[time_spend_company]]</f>
        <v>0.33333333333333331</v>
      </c>
      <c r="O4822" s="19">
        <v>3</v>
      </c>
    </row>
    <row r="4823" spans="1:15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VLOOKUP(Data[[#This Row],[dept]],Dept_Indexing[],2,FALSE)</f>
        <v>7</v>
      </c>
      <c r="L4823">
        <f>VLOOKUP(Data[[#This Row],[salary]],Salary_Index[],2,FALSE)</f>
        <v>2</v>
      </c>
      <c r="M4823" s="19">
        <f>LOG10(Data[[#This Row],[time_spend_company]])</f>
        <v>0.47712125471966244</v>
      </c>
      <c r="N4823" s="19">
        <f>1/Data[[#This Row],[time_spend_company]]</f>
        <v>0.33333333333333331</v>
      </c>
      <c r="O4823" s="19">
        <v>3</v>
      </c>
    </row>
    <row r="4824" spans="1:15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VLOOKUP(Data[[#This Row],[dept]],Dept_Indexing[],2,FALSE)</f>
        <v>1</v>
      </c>
      <c r="L4824">
        <f>VLOOKUP(Data[[#This Row],[salary]],Salary_Index[],2,FALSE)</f>
        <v>2</v>
      </c>
      <c r="M4824" s="19">
        <f>LOG10(Data[[#This Row],[time_spend_company]])</f>
        <v>0.47712125471966244</v>
      </c>
      <c r="N4824" s="19">
        <f>1/Data[[#This Row],[time_spend_company]]</f>
        <v>0.33333333333333331</v>
      </c>
      <c r="O4824" s="19">
        <v>3</v>
      </c>
    </row>
    <row r="4825" spans="1:15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VLOOKUP(Data[[#This Row],[dept]],Dept_Indexing[],2,FALSE)</f>
        <v>5</v>
      </c>
      <c r="L4825">
        <f>VLOOKUP(Data[[#This Row],[salary]],Salary_Index[],2,FALSE)</f>
        <v>2</v>
      </c>
      <c r="M4825" s="19">
        <f>LOG10(Data[[#This Row],[time_spend_company]])</f>
        <v>0.47712125471966244</v>
      </c>
      <c r="N4825" s="19">
        <f>1/Data[[#This Row],[time_spend_company]]</f>
        <v>0.33333333333333331</v>
      </c>
      <c r="O4825" s="19">
        <v>3</v>
      </c>
    </row>
    <row r="4826" spans="1:15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VLOOKUP(Data[[#This Row],[dept]],Dept_Indexing[],2,FALSE)</f>
        <v>8</v>
      </c>
      <c r="L4826">
        <f>VLOOKUP(Data[[#This Row],[salary]],Salary_Index[],2,FALSE)</f>
        <v>2</v>
      </c>
      <c r="M4826" s="19">
        <f>LOG10(Data[[#This Row],[time_spend_company]])</f>
        <v>0.47712125471966244</v>
      </c>
      <c r="N4826" s="19">
        <f>1/Data[[#This Row],[time_spend_company]]</f>
        <v>0.33333333333333331</v>
      </c>
      <c r="O4826" s="19">
        <v>3</v>
      </c>
    </row>
    <row r="4827" spans="1:15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VLOOKUP(Data[[#This Row],[dept]],Dept_Indexing[],2,FALSE)</f>
        <v>8</v>
      </c>
      <c r="L4827">
        <f>VLOOKUP(Data[[#This Row],[salary]],Salary_Index[],2,FALSE)</f>
        <v>1</v>
      </c>
      <c r="M4827" s="19">
        <f>LOG10(Data[[#This Row],[time_spend_company]])</f>
        <v>0.47712125471966244</v>
      </c>
      <c r="N4827" s="19">
        <f>1/Data[[#This Row],[time_spend_company]]</f>
        <v>0.33333333333333331</v>
      </c>
      <c r="O4827" s="19">
        <v>3</v>
      </c>
    </row>
    <row r="4828" spans="1:15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VLOOKUP(Data[[#This Row],[dept]],Dept_Indexing[],2,FALSE)</f>
        <v>8</v>
      </c>
      <c r="L4828">
        <f>VLOOKUP(Data[[#This Row],[salary]],Salary_Index[],2,FALSE)</f>
        <v>1</v>
      </c>
      <c r="M4828" s="19">
        <f>LOG10(Data[[#This Row],[time_spend_company]])</f>
        <v>0.47712125471966244</v>
      </c>
      <c r="N4828" s="19">
        <f>1/Data[[#This Row],[time_spend_company]]</f>
        <v>0.33333333333333331</v>
      </c>
      <c r="O4828" s="19">
        <v>3</v>
      </c>
    </row>
    <row r="4829" spans="1:15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VLOOKUP(Data[[#This Row],[dept]],Dept_Indexing[],2,FALSE)</f>
        <v>8</v>
      </c>
      <c r="L4829">
        <f>VLOOKUP(Data[[#This Row],[salary]],Salary_Index[],2,FALSE)</f>
        <v>1</v>
      </c>
      <c r="M4829" s="19">
        <f>LOG10(Data[[#This Row],[time_spend_company]])</f>
        <v>0.47712125471966244</v>
      </c>
      <c r="N4829" s="19">
        <f>1/Data[[#This Row],[time_spend_company]]</f>
        <v>0.33333333333333331</v>
      </c>
      <c r="O4829" s="19">
        <v>3</v>
      </c>
    </row>
    <row r="4830" spans="1:15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VLOOKUP(Data[[#This Row],[dept]],Dept_Indexing[],2,FALSE)</f>
        <v>8</v>
      </c>
      <c r="L4830">
        <f>VLOOKUP(Data[[#This Row],[salary]],Salary_Index[],2,FALSE)</f>
        <v>1</v>
      </c>
      <c r="M4830" s="19">
        <f>LOG10(Data[[#This Row],[time_spend_company]])</f>
        <v>0.47712125471966244</v>
      </c>
      <c r="N4830" s="19">
        <f>1/Data[[#This Row],[time_spend_company]]</f>
        <v>0.33333333333333331</v>
      </c>
      <c r="O4830" s="19">
        <v>3</v>
      </c>
    </row>
    <row r="4831" spans="1:15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VLOOKUP(Data[[#This Row],[dept]],Dept_Indexing[],2,FALSE)</f>
        <v>8</v>
      </c>
      <c r="L4831">
        <f>VLOOKUP(Data[[#This Row],[salary]],Salary_Index[],2,FALSE)</f>
        <v>1</v>
      </c>
      <c r="M4831" s="19">
        <f>LOG10(Data[[#This Row],[time_spend_company]])</f>
        <v>0.47712125471966244</v>
      </c>
      <c r="N4831" s="19">
        <f>1/Data[[#This Row],[time_spend_company]]</f>
        <v>0.33333333333333331</v>
      </c>
      <c r="O4831" s="19">
        <v>3</v>
      </c>
    </row>
    <row r="4832" spans="1:15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VLOOKUP(Data[[#This Row],[dept]],Dept_Indexing[],2,FALSE)</f>
        <v>8</v>
      </c>
      <c r="L4832">
        <f>VLOOKUP(Data[[#This Row],[salary]],Salary_Index[],2,FALSE)</f>
        <v>1</v>
      </c>
      <c r="M4832" s="19">
        <f>LOG10(Data[[#This Row],[time_spend_company]])</f>
        <v>0.47712125471966244</v>
      </c>
      <c r="N4832" s="19">
        <f>1/Data[[#This Row],[time_spend_company]]</f>
        <v>0.33333333333333331</v>
      </c>
      <c r="O4832" s="19">
        <v>3</v>
      </c>
    </row>
    <row r="4833" spans="1:15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VLOOKUP(Data[[#This Row],[dept]],Dept_Indexing[],2,FALSE)</f>
        <v>8</v>
      </c>
      <c r="L4833">
        <f>VLOOKUP(Data[[#This Row],[salary]],Salary_Index[],2,FALSE)</f>
        <v>1</v>
      </c>
      <c r="M4833" s="19">
        <f>LOG10(Data[[#This Row],[time_spend_company]])</f>
        <v>0.47712125471966244</v>
      </c>
      <c r="N4833" s="19">
        <f>1/Data[[#This Row],[time_spend_company]]</f>
        <v>0.33333333333333331</v>
      </c>
      <c r="O4833" s="19">
        <v>3</v>
      </c>
    </row>
    <row r="4834" spans="1:15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VLOOKUP(Data[[#This Row],[dept]],Dept_Indexing[],2,FALSE)</f>
        <v>8</v>
      </c>
      <c r="L4834">
        <f>VLOOKUP(Data[[#This Row],[salary]],Salary_Index[],2,FALSE)</f>
        <v>1</v>
      </c>
      <c r="M4834" s="19">
        <f>LOG10(Data[[#This Row],[time_spend_company]])</f>
        <v>0.47712125471966244</v>
      </c>
      <c r="N4834" s="19">
        <f>1/Data[[#This Row],[time_spend_company]]</f>
        <v>0.33333333333333331</v>
      </c>
      <c r="O4834" s="19">
        <v>3</v>
      </c>
    </row>
    <row r="4835" spans="1:15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VLOOKUP(Data[[#This Row],[dept]],Dept_Indexing[],2,FALSE)</f>
        <v>8</v>
      </c>
      <c r="L4835">
        <f>VLOOKUP(Data[[#This Row],[salary]],Salary_Index[],2,FALSE)</f>
        <v>1</v>
      </c>
      <c r="M4835" s="19">
        <f>LOG10(Data[[#This Row],[time_spend_company]])</f>
        <v>0.47712125471966244</v>
      </c>
      <c r="N4835" s="19">
        <f>1/Data[[#This Row],[time_spend_company]]</f>
        <v>0.33333333333333331</v>
      </c>
      <c r="O4835" s="19">
        <v>3</v>
      </c>
    </row>
    <row r="4836" spans="1:15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VLOOKUP(Data[[#This Row],[dept]],Dept_Indexing[],2,FALSE)</f>
        <v>1</v>
      </c>
      <c r="L4836">
        <f>VLOOKUP(Data[[#This Row],[salary]],Salary_Index[],2,FALSE)</f>
        <v>1</v>
      </c>
      <c r="M4836" s="19">
        <f>LOG10(Data[[#This Row],[time_spend_company]])</f>
        <v>0.47712125471966244</v>
      </c>
      <c r="N4836" s="19">
        <f>1/Data[[#This Row],[time_spend_company]]</f>
        <v>0.33333333333333331</v>
      </c>
      <c r="O4836" s="19">
        <v>3</v>
      </c>
    </row>
    <row r="4837" spans="1:15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VLOOKUP(Data[[#This Row],[dept]],Dept_Indexing[],2,FALSE)</f>
        <v>1</v>
      </c>
      <c r="L4837">
        <f>VLOOKUP(Data[[#This Row],[salary]],Salary_Index[],2,FALSE)</f>
        <v>1</v>
      </c>
      <c r="M4837" s="19">
        <f>LOG10(Data[[#This Row],[time_spend_company]])</f>
        <v>0.47712125471966244</v>
      </c>
      <c r="N4837" s="19">
        <f>1/Data[[#This Row],[time_spend_company]]</f>
        <v>0.33333333333333331</v>
      </c>
      <c r="O4837" s="19">
        <v>3</v>
      </c>
    </row>
    <row r="4838" spans="1:15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VLOOKUP(Data[[#This Row],[dept]],Dept_Indexing[],2,FALSE)</f>
        <v>2</v>
      </c>
      <c r="L4838">
        <f>VLOOKUP(Data[[#This Row],[salary]],Salary_Index[],2,FALSE)</f>
        <v>2</v>
      </c>
      <c r="M4838" s="19">
        <f>LOG10(Data[[#This Row],[time_spend_company]])</f>
        <v>0.47712125471966244</v>
      </c>
      <c r="N4838" s="19">
        <f>1/Data[[#This Row],[time_spend_company]]</f>
        <v>0.33333333333333331</v>
      </c>
      <c r="O4838" s="19">
        <v>3</v>
      </c>
    </row>
    <row r="4839" spans="1:15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VLOOKUP(Data[[#This Row],[dept]],Dept_Indexing[],2,FALSE)</f>
        <v>2</v>
      </c>
      <c r="L4839">
        <f>VLOOKUP(Data[[#This Row],[salary]],Salary_Index[],2,FALSE)</f>
        <v>2</v>
      </c>
      <c r="M4839" s="19">
        <f>LOG10(Data[[#This Row],[time_spend_company]])</f>
        <v>0.47712125471966244</v>
      </c>
      <c r="N4839" s="19">
        <f>1/Data[[#This Row],[time_spend_company]]</f>
        <v>0.33333333333333331</v>
      </c>
      <c r="O4839" s="19">
        <v>3</v>
      </c>
    </row>
    <row r="4840" spans="1:15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VLOOKUP(Data[[#This Row],[dept]],Dept_Indexing[],2,FALSE)</f>
        <v>2</v>
      </c>
      <c r="L4840">
        <f>VLOOKUP(Data[[#This Row],[salary]],Salary_Index[],2,FALSE)</f>
        <v>2</v>
      </c>
      <c r="M4840" s="19">
        <f>LOG10(Data[[#This Row],[time_spend_company]])</f>
        <v>0.47712125471966244</v>
      </c>
      <c r="N4840" s="19">
        <f>1/Data[[#This Row],[time_spend_company]]</f>
        <v>0.33333333333333331</v>
      </c>
      <c r="O4840" s="19">
        <v>3</v>
      </c>
    </row>
    <row r="4841" spans="1:15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VLOOKUP(Data[[#This Row],[dept]],Dept_Indexing[],2,FALSE)</f>
        <v>10</v>
      </c>
      <c r="L4841">
        <f>VLOOKUP(Data[[#This Row],[salary]],Salary_Index[],2,FALSE)</f>
        <v>2</v>
      </c>
      <c r="M4841" s="19">
        <f>LOG10(Data[[#This Row],[time_spend_company]])</f>
        <v>0.47712125471966244</v>
      </c>
      <c r="N4841" s="19">
        <f>1/Data[[#This Row],[time_spend_company]]</f>
        <v>0.33333333333333331</v>
      </c>
      <c r="O4841" s="19">
        <v>3</v>
      </c>
    </row>
    <row r="4842" spans="1:15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VLOOKUP(Data[[#This Row],[dept]],Dept_Indexing[],2,FALSE)</f>
        <v>10</v>
      </c>
      <c r="L4842">
        <f>VLOOKUP(Data[[#This Row],[salary]],Salary_Index[],2,FALSE)</f>
        <v>2</v>
      </c>
      <c r="M4842" s="19">
        <f>LOG10(Data[[#This Row],[time_spend_company]])</f>
        <v>0.47712125471966244</v>
      </c>
      <c r="N4842" s="19">
        <f>1/Data[[#This Row],[time_spend_company]]</f>
        <v>0.33333333333333331</v>
      </c>
      <c r="O4842" s="19">
        <v>3</v>
      </c>
    </row>
    <row r="4843" spans="1:15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VLOOKUP(Data[[#This Row],[dept]],Dept_Indexing[],2,FALSE)</f>
        <v>10</v>
      </c>
      <c r="L4843">
        <f>VLOOKUP(Data[[#This Row],[salary]],Salary_Index[],2,FALSE)</f>
        <v>2</v>
      </c>
      <c r="M4843" s="19">
        <f>LOG10(Data[[#This Row],[time_spend_company]])</f>
        <v>0.47712125471966244</v>
      </c>
      <c r="N4843" s="19">
        <f>1/Data[[#This Row],[time_spend_company]]</f>
        <v>0.33333333333333331</v>
      </c>
      <c r="O4843" s="19">
        <v>3</v>
      </c>
    </row>
    <row r="4844" spans="1:15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VLOOKUP(Data[[#This Row],[dept]],Dept_Indexing[],2,FALSE)</f>
        <v>10</v>
      </c>
      <c r="L4844">
        <f>VLOOKUP(Data[[#This Row],[salary]],Salary_Index[],2,FALSE)</f>
        <v>2</v>
      </c>
      <c r="M4844" s="19">
        <f>LOG10(Data[[#This Row],[time_spend_company]])</f>
        <v>0.47712125471966244</v>
      </c>
      <c r="N4844" s="19">
        <f>1/Data[[#This Row],[time_spend_company]]</f>
        <v>0.33333333333333331</v>
      </c>
      <c r="O4844" s="19">
        <v>3</v>
      </c>
    </row>
    <row r="4845" spans="1:15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VLOOKUP(Data[[#This Row],[dept]],Dept_Indexing[],2,FALSE)</f>
        <v>10</v>
      </c>
      <c r="L4845">
        <f>VLOOKUP(Data[[#This Row],[salary]],Salary_Index[],2,FALSE)</f>
        <v>2</v>
      </c>
      <c r="M4845" s="19">
        <f>LOG10(Data[[#This Row],[time_spend_company]])</f>
        <v>0.47712125471966244</v>
      </c>
      <c r="N4845" s="19">
        <f>1/Data[[#This Row],[time_spend_company]]</f>
        <v>0.33333333333333331</v>
      </c>
      <c r="O4845" s="19">
        <v>3</v>
      </c>
    </row>
    <row r="4846" spans="1:15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VLOOKUP(Data[[#This Row],[dept]],Dept_Indexing[],2,FALSE)</f>
        <v>9</v>
      </c>
      <c r="L4846">
        <f>VLOOKUP(Data[[#This Row],[salary]],Salary_Index[],2,FALSE)</f>
        <v>2</v>
      </c>
      <c r="M4846" s="19">
        <f>LOG10(Data[[#This Row],[time_spend_company]])</f>
        <v>0.47712125471966244</v>
      </c>
      <c r="N4846" s="19">
        <f>1/Data[[#This Row],[time_spend_company]]</f>
        <v>0.33333333333333331</v>
      </c>
      <c r="O4846" s="19">
        <v>3</v>
      </c>
    </row>
    <row r="4847" spans="1:15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VLOOKUP(Data[[#This Row],[dept]],Dept_Indexing[],2,FALSE)</f>
        <v>9</v>
      </c>
      <c r="L4847">
        <f>VLOOKUP(Data[[#This Row],[salary]],Salary_Index[],2,FALSE)</f>
        <v>1</v>
      </c>
      <c r="M4847" s="19">
        <f>LOG10(Data[[#This Row],[time_spend_company]])</f>
        <v>0.47712125471966244</v>
      </c>
      <c r="N4847" s="19">
        <f>1/Data[[#This Row],[time_spend_company]]</f>
        <v>0.33333333333333331</v>
      </c>
      <c r="O4847" s="19">
        <v>3</v>
      </c>
    </row>
    <row r="4848" spans="1:15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VLOOKUP(Data[[#This Row],[dept]],Dept_Indexing[],2,FALSE)</f>
        <v>9</v>
      </c>
      <c r="L4848">
        <f>VLOOKUP(Data[[#This Row],[salary]],Salary_Index[],2,FALSE)</f>
        <v>1</v>
      </c>
      <c r="M4848" s="19">
        <f>LOG10(Data[[#This Row],[time_spend_company]])</f>
        <v>0.47712125471966244</v>
      </c>
      <c r="N4848" s="19">
        <f>1/Data[[#This Row],[time_spend_company]]</f>
        <v>0.33333333333333331</v>
      </c>
      <c r="O4848" s="19">
        <v>3</v>
      </c>
    </row>
    <row r="4849" spans="1:15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VLOOKUP(Data[[#This Row],[dept]],Dept_Indexing[],2,FALSE)</f>
        <v>9</v>
      </c>
      <c r="L4849">
        <f>VLOOKUP(Data[[#This Row],[salary]],Salary_Index[],2,FALSE)</f>
        <v>1</v>
      </c>
      <c r="M4849" s="19">
        <f>LOG10(Data[[#This Row],[time_spend_company]])</f>
        <v>0.47712125471966244</v>
      </c>
      <c r="N4849" s="19">
        <f>1/Data[[#This Row],[time_spend_company]]</f>
        <v>0.33333333333333331</v>
      </c>
      <c r="O4849" s="19">
        <v>3</v>
      </c>
    </row>
    <row r="4850" spans="1:15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VLOOKUP(Data[[#This Row],[dept]],Dept_Indexing[],2,FALSE)</f>
        <v>9</v>
      </c>
      <c r="L4850">
        <f>VLOOKUP(Data[[#This Row],[salary]],Salary_Index[],2,FALSE)</f>
        <v>1</v>
      </c>
      <c r="M4850" s="19">
        <f>LOG10(Data[[#This Row],[time_spend_company]])</f>
        <v>0.47712125471966244</v>
      </c>
      <c r="N4850" s="19">
        <f>1/Data[[#This Row],[time_spend_company]]</f>
        <v>0.33333333333333331</v>
      </c>
      <c r="O4850" s="19">
        <v>3</v>
      </c>
    </row>
    <row r="4851" spans="1:15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VLOOKUP(Data[[#This Row],[dept]],Dept_Indexing[],2,FALSE)</f>
        <v>10</v>
      </c>
      <c r="L4851">
        <f>VLOOKUP(Data[[#This Row],[salary]],Salary_Index[],2,FALSE)</f>
        <v>1</v>
      </c>
      <c r="M4851" s="19">
        <f>LOG10(Data[[#This Row],[time_spend_company]])</f>
        <v>0.47712125471966244</v>
      </c>
      <c r="N4851" s="19">
        <f>1/Data[[#This Row],[time_spend_company]]</f>
        <v>0.33333333333333331</v>
      </c>
      <c r="O4851" s="19">
        <v>3</v>
      </c>
    </row>
    <row r="4852" spans="1:15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VLOOKUP(Data[[#This Row],[dept]],Dept_Indexing[],2,FALSE)</f>
        <v>3</v>
      </c>
      <c r="L4852">
        <f>VLOOKUP(Data[[#This Row],[salary]],Salary_Index[],2,FALSE)</f>
        <v>1</v>
      </c>
      <c r="M4852" s="19">
        <f>LOG10(Data[[#This Row],[time_spend_company]])</f>
        <v>0.47712125471966244</v>
      </c>
      <c r="N4852" s="19">
        <f>1/Data[[#This Row],[time_spend_company]]</f>
        <v>0.33333333333333331</v>
      </c>
      <c r="O4852" s="19">
        <v>3</v>
      </c>
    </row>
    <row r="4853" spans="1:15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VLOOKUP(Data[[#This Row],[dept]],Dept_Indexing[],2,FALSE)</f>
        <v>6</v>
      </c>
      <c r="L4853">
        <f>VLOOKUP(Data[[#This Row],[salary]],Salary_Index[],2,FALSE)</f>
        <v>1</v>
      </c>
      <c r="M4853" s="19">
        <f>LOG10(Data[[#This Row],[time_spend_company]])</f>
        <v>0.47712125471966244</v>
      </c>
      <c r="N4853" s="19">
        <f>1/Data[[#This Row],[time_spend_company]]</f>
        <v>0.33333333333333331</v>
      </c>
      <c r="O4853" s="19">
        <v>3</v>
      </c>
    </row>
    <row r="4854" spans="1:15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VLOOKUP(Data[[#This Row],[dept]],Dept_Indexing[],2,FALSE)</f>
        <v>6</v>
      </c>
      <c r="L4854">
        <f>VLOOKUP(Data[[#This Row],[salary]],Salary_Index[],2,FALSE)</f>
        <v>1</v>
      </c>
      <c r="M4854" s="19">
        <f>LOG10(Data[[#This Row],[time_spend_company]])</f>
        <v>0.47712125471966244</v>
      </c>
      <c r="N4854" s="19">
        <f>1/Data[[#This Row],[time_spend_company]]</f>
        <v>0.33333333333333331</v>
      </c>
      <c r="O4854" s="19">
        <v>3</v>
      </c>
    </row>
    <row r="4855" spans="1:15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VLOOKUP(Data[[#This Row],[dept]],Dept_Indexing[],2,FALSE)</f>
        <v>6</v>
      </c>
      <c r="L4855">
        <f>VLOOKUP(Data[[#This Row],[salary]],Salary_Index[],2,FALSE)</f>
        <v>1</v>
      </c>
      <c r="M4855" s="19">
        <f>LOG10(Data[[#This Row],[time_spend_company]])</f>
        <v>0.47712125471966244</v>
      </c>
      <c r="N4855" s="19">
        <f>1/Data[[#This Row],[time_spend_company]]</f>
        <v>0.33333333333333331</v>
      </c>
      <c r="O4855" s="19">
        <v>3</v>
      </c>
    </row>
    <row r="4856" spans="1:15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VLOOKUP(Data[[#This Row],[dept]],Dept_Indexing[],2,FALSE)</f>
        <v>7</v>
      </c>
      <c r="L4856">
        <f>VLOOKUP(Data[[#This Row],[salary]],Salary_Index[],2,FALSE)</f>
        <v>2</v>
      </c>
      <c r="M4856" s="19">
        <f>LOG10(Data[[#This Row],[time_spend_company]])</f>
        <v>0.47712125471966244</v>
      </c>
      <c r="N4856" s="19">
        <f>1/Data[[#This Row],[time_spend_company]]</f>
        <v>0.33333333333333331</v>
      </c>
      <c r="O4856" s="19">
        <v>3</v>
      </c>
    </row>
    <row r="4857" spans="1:15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VLOOKUP(Data[[#This Row],[dept]],Dept_Indexing[],2,FALSE)</f>
        <v>7</v>
      </c>
      <c r="L4857">
        <f>VLOOKUP(Data[[#This Row],[salary]],Salary_Index[],2,FALSE)</f>
        <v>2</v>
      </c>
      <c r="M4857" s="19">
        <f>LOG10(Data[[#This Row],[time_spend_company]])</f>
        <v>0.47712125471966244</v>
      </c>
      <c r="N4857" s="19">
        <f>1/Data[[#This Row],[time_spend_company]]</f>
        <v>0.33333333333333331</v>
      </c>
      <c r="O4857" s="19">
        <v>3</v>
      </c>
    </row>
    <row r="4858" spans="1:15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VLOOKUP(Data[[#This Row],[dept]],Dept_Indexing[],2,FALSE)</f>
        <v>1</v>
      </c>
      <c r="L4858">
        <f>VLOOKUP(Data[[#This Row],[salary]],Salary_Index[],2,FALSE)</f>
        <v>2</v>
      </c>
      <c r="M4858" s="19">
        <f>LOG10(Data[[#This Row],[time_spend_company]])</f>
        <v>0.47712125471966244</v>
      </c>
      <c r="N4858" s="19">
        <f>1/Data[[#This Row],[time_spend_company]]</f>
        <v>0.33333333333333331</v>
      </c>
      <c r="O4858" s="19">
        <v>3</v>
      </c>
    </row>
    <row r="4859" spans="1:15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VLOOKUP(Data[[#This Row],[dept]],Dept_Indexing[],2,FALSE)</f>
        <v>10</v>
      </c>
      <c r="L4859">
        <f>VLOOKUP(Data[[#This Row],[salary]],Salary_Index[],2,FALSE)</f>
        <v>2</v>
      </c>
      <c r="M4859" s="19">
        <f>LOG10(Data[[#This Row],[time_spend_company]])</f>
        <v>0.47712125471966244</v>
      </c>
      <c r="N4859" s="19">
        <f>1/Data[[#This Row],[time_spend_company]]</f>
        <v>0.33333333333333331</v>
      </c>
      <c r="O4859" s="19">
        <v>3</v>
      </c>
    </row>
    <row r="4860" spans="1:15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VLOOKUP(Data[[#This Row],[dept]],Dept_Indexing[],2,FALSE)</f>
        <v>5</v>
      </c>
      <c r="L4860">
        <f>VLOOKUP(Data[[#This Row],[salary]],Salary_Index[],2,FALSE)</f>
        <v>3</v>
      </c>
      <c r="M4860" s="19">
        <f>LOG10(Data[[#This Row],[time_spend_company]])</f>
        <v>0.47712125471966244</v>
      </c>
      <c r="N4860" s="19">
        <f>1/Data[[#This Row],[time_spend_company]]</f>
        <v>0.33333333333333331</v>
      </c>
      <c r="O4860" s="19">
        <v>3</v>
      </c>
    </row>
    <row r="4861" spans="1:15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VLOOKUP(Data[[#This Row],[dept]],Dept_Indexing[],2,FALSE)</f>
        <v>5</v>
      </c>
      <c r="L4861">
        <f>VLOOKUP(Data[[#This Row],[salary]],Salary_Index[],2,FALSE)</f>
        <v>1</v>
      </c>
      <c r="M4861" s="19">
        <f>LOG10(Data[[#This Row],[time_spend_company]])</f>
        <v>0.47712125471966244</v>
      </c>
      <c r="N4861" s="19">
        <f>1/Data[[#This Row],[time_spend_company]]</f>
        <v>0.33333333333333331</v>
      </c>
      <c r="O4861" s="19">
        <v>3</v>
      </c>
    </row>
    <row r="4862" spans="1:15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VLOOKUP(Data[[#This Row],[dept]],Dept_Indexing[],2,FALSE)</f>
        <v>8</v>
      </c>
      <c r="L4862">
        <f>VLOOKUP(Data[[#This Row],[salary]],Salary_Index[],2,FALSE)</f>
        <v>2</v>
      </c>
      <c r="M4862" s="19">
        <f>LOG10(Data[[#This Row],[time_spend_company]])</f>
        <v>0.47712125471966244</v>
      </c>
      <c r="N4862" s="19">
        <f>1/Data[[#This Row],[time_spend_company]]</f>
        <v>0.33333333333333331</v>
      </c>
      <c r="O4862" s="19">
        <v>3</v>
      </c>
    </row>
    <row r="4863" spans="1:15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VLOOKUP(Data[[#This Row],[dept]],Dept_Indexing[],2,FALSE)</f>
        <v>8</v>
      </c>
      <c r="L4863">
        <f>VLOOKUP(Data[[#This Row],[salary]],Salary_Index[],2,FALSE)</f>
        <v>1</v>
      </c>
      <c r="M4863" s="19">
        <f>LOG10(Data[[#This Row],[time_spend_company]])</f>
        <v>0.47712125471966244</v>
      </c>
      <c r="N4863" s="19">
        <f>1/Data[[#This Row],[time_spend_company]]</f>
        <v>0.33333333333333331</v>
      </c>
      <c r="O4863" s="19">
        <v>3</v>
      </c>
    </row>
    <row r="4864" spans="1:15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VLOOKUP(Data[[#This Row],[dept]],Dept_Indexing[],2,FALSE)</f>
        <v>8</v>
      </c>
      <c r="L4864">
        <f>VLOOKUP(Data[[#This Row],[salary]],Salary_Index[],2,FALSE)</f>
        <v>1</v>
      </c>
      <c r="M4864" s="19">
        <f>LOG10(Data[[#This Row],[time_spend_company]])</f>
        <v>0.47712125471966244</v>
      </c>
      <c r="N4864" s="19">
        <f>1/Data[[#This Row],[time_spend_company]]</f>
        <v>0.33333333333333331</v>
      </c>
      <c r="O4864" s="19">
        <v>3</v>
      </c>
    </row>
    <row r="4865" spans="1:15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VLOOKUP(Data[[#This Row],[dept]],Dept_Indexing[],2,FALSE)</f>
        <v>8</v>
      </c>
      <c r="L4865">
        <f>VLOOKUP(Data[[#This Row],[salary]],Salary_Index[],2,FALSE)</f>
        <v>1</v>
      </c>
      <c r="M4865" s="19">
        <f>LOG10(Data[[#This Row],[time_spend_company]])</f>
        <v>0.47712125471966244</v>
      </c>
      <c r="N4865" s="19">
        <f>1/Data[[#This Row],[time_spend_company]]</f>
        <v>0.33333333333333331</v>
      </c>
      <c r="O4865" s="19">
        <v>3</v>
      </c>
    </row>
    <row r="4866" spans="1:15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VLOOKUP(Data[[#This Row],[dept]],Dept_Indexing[],2,FALSE)</f>
        <v>8</v>
      </c>
      <c r="L4866">
        <f>VLOOKUP(Data[[#This Row],[salary]],Salary_Index[],2,FALSE)</f>
        <v>1</v>
      </c>
      <c r="M4866" s="19">
        <f>LOG10(Data[[#This Row],[time_spend_company]])</f>
        <v>0.47712125471966244</v>
      </c>
      <c r="N4866" s="19">
        <f>1/Data[[#This Row],[time_spend_company]]</f>
        <v>0.33333333333333331</v>
      </c>
      <c r="O4866" s="19">
        <v>3</v>
      </c>
    </row>
    <row r="4867" spans="1:15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VLOOKUP(Data[[#This Row],[dept]],Dept_Indexing[],2,FALSE)</f>
        <v>1</v>
      </c>
      <c r="L4867">
        <f>VLOOKUP(Data[[#This Row],[salary]],Salary_Index[],2,FALSE)</f>
        <v>1</v>
      </c>
      <c r="M4867" s="19">
        <f>LOG10(Data[[#This Row],[time_spend_company]])</f>
        <v>0.47712125471966244</v>
      </c>
      <c r="N4867" s="19">
        <f>1/Data[[#This Row],[time_spend_company]]</f>
        <v>0.33333333333333331</v>
      </c>
      <c r="O4867" s="19">
        <v>3</v>
      </c>
    </row>
    <row r="4868" spans="1:15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VLOOKUP(Data[[#This Row],[dept]],Dept_Indexing[],2,FALSE)</f>
        <v>1</v>
      </c>
      <c r="L4868">
        <f>VLOOKUP(Data[[#This Row],[salary]],Salary_Index[],2,FALSE)</f>
        <v>1</v>
      </c>
      <c r="M4868" s="19">
        <f>LOG10(Data[[#This Row],[time_spend_company]])</f>
        <v>0.47712125471966244</v>
      </c>
      <c r="N4868" s="19">
        <f>1/Data[[#This Row],[time_spend_company]]</f>
        <v>0.33333333333333331</v>
      </c>
      <c r="O4868" s="19">
        <v>3</v>
      </c>
    </row>
    <row r="4869" spans="1:15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VLOOKUP(Data[[#This Row],[dept]],Dept_Indexing[],2,FALSE)</f>
        <v>1</v>
      </c>
      <c r="L4869">
        <f>VLOOKUP(Data[[#This Row],[salary]],Salary_Index[],2,FALSE)</f>
        <v>2</v>
      </c>
      <c r="M4869" s="19">
        <f>LOG10(Data[[#This Row],[time_spend_company]])</f>
        <v>0.47712125471966244</v>
      </c>
      <c r="N4869" s="19">
        <f>1/Data[[#This Row],[time_spend_company]]</f>
        <v>0.33333333333333331</v>
      </c>
      <c r="O4869" s="19">
        <v>3</v>
      </c>
    </row>
    <row r="4870" spans="1:15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VLOOKUP(Data[[#This Row],[dept]],Dept_Indexing[],2,FALSE)</f>
        <v>2</v>
      </c>
      <c r="L4870">
        <f>VLOOKUP(Data[[#This Row],[salary]],Salary_Index[],2,FALSE)</f>
        <v>2</v>
      </c>
      <c r="M4870" s="19">
        <f>LOG10(Data[[#This Row],[time_spend_company]])</f>
        <v>0.47712125471966244</v>
      </c>
      <c r="N4870" s="19">
        <f>1/Data[[#This Row],[time_spend_company]]</f>
        <v>0.33333333333333331</v>
      </c>
      <c r="O4870" s="19">
        <v>3</v>
      </c>
    </row>
    <row r="4871" spans="1:15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VLOOKUP(Data[[#This Row],[dept]],Dept_Indexing[],2,FALSE)</f>
        <v>10</v>
      </c>
      <c r="L4871">
        <f>VLOOKUP(Data[[#This Row],[salary]],Salary_Index[],2,FALSE)</f>
        <v>2</v>
      </c>
      <c r="M4871" s="19">
        <f>LOG10(Data[[#This Row],[time_spend_company]])</f>
        <v>0.47712125471966244</v>
      </c>
      <c r="N4871" s="19">
        <f>1/Data[[#This Row],[time_spend_company]]</f>
        <v>0.33333333333333331</v>
      </c>
      <c r="O4871" s="19">
        <v>3</v>
      </c>
    </row>
    <row r="4872" spans="1:15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VLOOKUP(Data[[#This Row],[dept]],Dept_Indexing[],2,FALSE)</f>
        <v>10</v>
      </c>
      <c r="L4872">
        <f>VLOOKUP(Data[[#This Row],[salary]],Salary_Index[],2,FALSE)</f>
        <v>2</v>
      </c>
      <c r="M4872" s="19">
        <f>LOG10(Data[[#This Row],[time_spend_company]])</f>
        <v>0.47712125471966244</v>
      </c>
      <c r="N4872" s="19">
        <f>1/Data[[#This Row],[time_spend_company]]</f>
        <v>0.33333333333333331</v>
      </c>
      <c r="O4872" s="19">
        <v>3</v>
      </c>
    </row>
    <row r="4873" spans="1:15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VLOOKUP(Data[[#This Row],[dept]],Dept_Indexing[],2,FALSE)</f>
        <v>10</v>
      </c>
      <c r="L4873">
        <f>VLOOKUP(Data[[#This Row],[salary]],Salary_Index[],2,FALSE)</f>
        <v>2</v>
      </c>
      <c r="M4873" s="19">
        <f>LOG10(Data[[#This Row],[time_spend_company]])</f>
        <v>0.47712125471966244</v>
      </c>
      <c r="N4873" s="19">
        <f>1/Data[[#This Row],[time_spend_company]]</f>
        <v>0.33333333333333331</v>
      </c>
      <c r="O4873" s="19">
        <v>3</v>
      </c>
    </row>
    <row r="4874" spans="1:15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VLOOKUP(Data[[#This Row],[dept]],Dept_Indexing[],2,FALSE)</f>
        <v>10</v>
      </c>
      <c r="L4874">
        <f>VLOOKUP(Data[[#This Row],[salary]],Salary_Index[],2,FALSE)</f>
        <v>2</v>
      </c>
      <c r="M4874" s="19">
        <f>LOG10(Data[[#This Row],[time_spend_company]])</f>
        <v>0.47712125471966244</v>
      </c>
      <c r="N4874" s="19">
        <f>1/Data[[#This Row],[time_spend_company]]</f>
        <v>0.33333333333333331</v>
      </c>
      <c r="O4874" s="19">
        <v>3</v>
      </c>
    </row>
    <row r="4875" spans="1:15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VLOOKUP(Data[[#This Row],[dept]],Dept_Indexing[],2,FALSE)</f>
        <v>9</v>
      </c>
      <c r="L4875">
        <f>VLOOKUP(Data[[#This Row],[salary]],Salary_Index[],2,FALSE)</f>
        <v>2</v>
      </c>
      <c r="M4875" s="19">
        <f>LOG10(Data[[#This Row],[time_spend_company]])</f>
        <v>0.47712125471966244</v>
      </c>
      <c r="N4875" s="19">
        <f>1/Data[[#This Row],[time_spend_company]]</f>
        <v>0.33333333333333331</v>
      </c>
      <c r="O4875" s="19">
        <v>3</v>
      </c>
    </row>
    <row r="4876" spans="1:15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VLOOKUP(Data[[#This Row],[dept]],Dept_Indexing[],2,FALSE)</f>
        <v>9</v>
      </c>
      <c r="L4876">
        <f>VLOOKUP(Data[[#This Row],[salary]],Salary_Index[],2,FALSE)</f>
        <v>1</v>
      </c>
      <c r="M4876" s="19">
        <f>LOG10(Data[[#This Row],[time_spend_company]])</f>
        <v>0.47712125471966244</v>
      </c>
      <c r="N4876" s="19">
        <f>1/Data[[#This Row],[time_spend_company]]</f>
        <v>0.33333333333333331</v>
      </c>
      <c r="O4876" s="19">
        <v>3</v>
      </c>
    </row>
    <row r="4877" spans="1:15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VLOOKUP(Data[[#This Row],[dept]],Dept_Indexing[],2,FALSE)</f>
        <v>9</v>
      </c>
      <c r="L4877">
        <f>VLOOKUP(Data[[#This Row],[salary]],Salary_Index[],2,FALSE)</f>
        <v>1</v>
      </c>
      <c r="M4877" s="19">
        <f>LOG10(Data[[#This Row],[time_spend_company]])</f>
        <v>0.47712125471966244</v>
      </c>
      <c r="N4877" s="19">
        <f>1/Data[[#This Row],[time_spend_company]]</f>
        <v>0.33333333333333331</v>
      </c>
      <c r="O4877" s="19">
        <v>3</v>
      </c>
    </row>
    <row r="4878" spans="1:15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VLOOKUP(Data[[#This Row],[dept]],Dept_Indexing[],2,FALSE)</f>
        <v>9</v>
      </c>
      <c r="L4878">
        <f>VLOOKUP(Data[[#This Row],[salary]],Salary_Index[],2,FALSE)</f>
        <v>1</v>
      </c>
      <c r="M4878" s="19">
        <f>LOG10(Data[[#This Row],[time_spend_company]])</f>
        <v>0.47712125471966244</v>
      </c>
      <c r="N4878" s="19">
        <f>1/Data[[#This Row],[time_spend_company]]</f>
        <v>0.33333333333333331</v>
      </c>
      <c r="O4878" s="19">
        <v>3</v>
      </c>
    </row>
    <row r="4879" spans="1:15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VLOOKUP(Data[[#This Row],[dept]],Dept_Indexing[],2,FALSE)</f>
        <v>9</v>
      </c>
      <c r="L4879">
        <f>VLOOKUP(Data[[#This Row],[salary]],Salary_Index[],2,FALSE)</f>
        <v>1</v>
      </c>
      <c r="M4879" s="19">
        <f>LOG10(Data[[#This Row],[time_spend_company]])</f>
        <v>0.47712125471966244</v>
      </c>
      <c r="N4879" s="19">
        <f>1/Data[[#This Row],[time_spend_company]]</f>
        <v>0.33333333333333331</v>
      </c>
      <c r="O4879" s="19">
        <v>3</v>
      </c>
    </row>
    <row r="4880" spans="1:15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VLOOKUP(Data[[#This Row],[dept]],Dept_Indexing[],2,FALSE)</f>
        <v>9</v>
      </c>
      <c r="L4880">
        <f>VLOOKUP(Data[[#This Row],[salary]],Salary_Index[],2,FALSE)</f>
        <v>1</v>
      </c>
      <c r="M4880" s="19">
        <f>LOG10(Data[[#This Row],[time_spend_company]])</f>
        <v>0.47712125471966244</v>
      </c>
      <c r="N4880" s="19">
        <f>1/Data[[#This Row],[time_spend_company]]</f>
        <v>0.33333333333333331</v>
      </c>
      <c r="O4880" s="19">
        <v>3</v>
      </c>
    </row>
    <row r="4881" spans="1:15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VLOOKUP(Data[[#This Row],[dept]],Dept_Indexing[],2,FALSE)</f>
        <v>10</v>
      </c>
      <c r="L4881">
        <f>VLOOKUP(Data[[#This Row],[salary]],Salary_Index[],2,FALSE)</f>
        <v>1</v>
      </c>
      <c r="M4881" s="19">
        <f>LOG10(Data[[#This Row],[time_spend_company]])</f>
        <v>0.47712125471966244</v>
      </c>
      <c r="N4881" s="19">
        <f>1/Data[[#This Row],[time_spend_company]]</f>
        <v>0.33333333333333331</v>
      </c>
      <c r="O4881" s="19">
        <v>3</v>
      </c>
    </row>
    <row r="4882" spans="1:15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VLOOKUP(Data[[#This Row],[dept]],Dept_Indexing[],2,FALSE)</f>
        <v>10</v>
      </c>
      <c r="L4882">
        <f>VLOOKUP(Data[[#This Row],[salary]],Salary_Index[],2,FALSE)</f>
        <v>1</v>
      </c>
      <c r="M4882" s="19">
        <f>LOG10(Data[[#This Row],[time_spend_company]])</f>
        <v>0.47712125471966244</v>
      </c>
      <c r="N4882" s="19">
        <f>1/Data[[#This Row],[time_spend_company]]</f>
        <v>0.33333333333333331</v>
      </c>
      <c r="O4882" s="19">
        <v>3</v>
      </c>
    </row>
    <row r="4883" spans="1:15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VLOOKUP(Data[[#This Row],[dept]],Dept_Indexing[],2,FALSE)</f>
        <v>10</v>
      </c>
      <c r="L4883">
        <f>VLOOKUP(Data[[#This Row],[salary]],Salary_Index[],2,FALSE)</f>
        <v>1</v>
      </c>
      <c r="M4883" s="19">
        <f>LOG10(Data[[#This Row],[time_spend_company]])</f>
        <v>0.47712125471966244</v>
      </c>
      <c r="N4883" s="19">
        <f>1/Data[[#This Row],[time_spend_company]]</f>
        <v>0.33333333333333331</v>
      </c>
      <c r="O4883" s="19">
        <v>3</v>
      </c>
    </row>
    <row r="4884" spans="1:15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VLOOKUP(Data[[#This Row],[dept]],Dept_Indexing[],2,FALSE)</f>
        <v>4</v>
      </c>
      <c r="L4884">
        <f>VLOOKUP(Data[[#This Row],[salary]],Salary_Index[],2,FALSE)</f>
        <v>1</v>
      </c>
      <c r="M4884" s="19">
        <f>LOG10(Data[[#This Row],[time_spend_company]])</f>
        <v>0.47712125471966244</v>
      </c>
      <c r="N4884" s="19">
        <f>1/Data[[#This Row],[time_spend_company]]</f>
        <v>0.33333333333333331</v>
      </c>
      <c r="O4884" s="19">
        <v>3</v>
      </c>
    </row>
    <row r="4885" spans="1:15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VLOOKUP(Data[[#This Row],[dept]],Dept_Indexing[],2,FALSE)</f>
        <v>3</v>
      </c>
      <c r="L4885">
        <f>VLOOKUP(Data[[#This Row],[salary]],Salary_Index[],2,FALSE)</f>
        <v>1</v>
      </c>
      <c r="M4885" s="19">
        <f>LOG10(Data[[#This Row],[time_spend_company]])</f>
        <v>0.47712125471966244</v>
      </c>
      <c r="N4885" s="19">
        <f>1/Data[[#This Row],[time_spend_company]]</f>
        <v>0.33333333333333331</v>
      </c>
      <c r="O4885" s="19">
        <v>3</v>
      </c>
    </row>
    <row r="4886" spans="1:15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VLOOKUP(Data[[#This Row],[dept]],Dept_Indexing[],2,FALSE)</f>
        <v>3</v>
      </c>
      <c r="L4886">
        <f>VLOOKUP(Data[[#This Row],[salary]],Salary_Index[],2,FALSE)</f>
        <v>1</v>
      </c>
      <c r="M4886" s="19">
        <f>LOG10(Data[[#This Row],[time_spend_company]])</f>
        <v>0.47712125471966244</v>
      </c>
      <c r="N4886" s="19">
        <f>1/Data[[#This Row],[time_spend_company]]</f>
        <v>0.33333333333333331</v>
      </c>
      <c r="O4886" s="19">
        <v>3</v>
      </c>
    </row>
    <row r="4887" spans="1:15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VLOOKUP(Data[[#This Row],[dept]],Dept_Indexing[],2,FALSE)</f>
        <v>3</v>
      </c>
      <c r="L4887">
        <f>VLOOKUP(Data[[#This Row],[salary]],Salary_Index[],2,FALSE)</f>
        <v>1</v>
      </c>
      <c r="M4887" s="19">
        <f>LOG10(Data[[#This Row],[time_spend_company]])</f>
        <v>0.47712125471966244</v>
      </c>
      <c r="N4887" s="19">
        <f>1/Data[[#This Row],[time_spend_company]]</f>
        <v>0.33333333333333331</v>
      </c>
      <c r="O4887" s="19">
        <v>3</v>
      </c>
    </row>
    <row r="4888" spans="1:15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VLOOKUP(Data[[#This Row],[dept]],Dept_Indexing[],2,FALSE)</f>
        <v>6</v>
      </c>
      <c r="L4888">
        <f>VLOOKUP(Data[[#This Row],[salary]],Salary_Index[],2,FALSE)</f>
        <v>1</v>
      </c>
      <c r="M4888" s="19">
        <f>LOG10(Data[[#This Row],[time_spend_company]])</f>
        <v>0.47712125471966244</v>
      </c>
      <c r="N4888" s="19">
        <f>1/Data[[#This Row],[time_spend_company]]</f>
        <v>0.33333333333333331</v>
      </c>
      <c r="O4888" s="19">
        <v>3</v>
      </c>
    </row>
    <row r="4889" spans="1:15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VLOOKUP(Data[[#This Row],[dept]],Dept_Indexing[],2,FALSE)</f>
        <v>6</v>
      </c>
      <c r="L4889">
        <f>VLOOKUP(Data[[#This Row],[salary]],Salary_Index[],2,FALSE)</f>
        <v>1</v>
      </c>
      <c r="M4889" s="19">
        <f>LOG10(Data[[#This Row],[time_spend_company]])</f>
        <v>0.47712125471966244</v>
      </c>
      <c r="N4889" s="19">
        <f>1/Data[[#This Row],[time_spend_company]]</f>
        <v>0.33333333333333331</v>
      </c>
      <c r="O4889" s="19">
        <v>3</v>
      </c>
    </row>
    <row r="4890" spans="1:15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VLOOKUP(Data[[#This Row],[dept]],Dept_Indexing[],2,FALSE)</f>
        <v>6</v>
      </c>
      <c r="L4890">
        <f>VLOOKUP(Data[[#This Row],[salary]],Salary_Index[],2,FALSE)</f>
        <v>2</v>
      </c>
      <c r="M4890" s="19">
        <f>LOG10(Data[[#This Row],[time_spend_company]])</f>
        <v>0.47712125471966244</v>
      </c>
      <c r="N4890" s="19">
        <f>1/Data[[#This Row],[time_spend_company]]</f>
        <v>0.33333333333333331</v>
      </c>
      <c r="O4890" s="19">
        <v>3</v>
      </c>
    </row>
    <row r="4891" spans="1:15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VLOOKUP(Data[[#This Row],[dept]],Dept_Indexing[],2,FALSE)</f>
        <v>7</v>
      </c>
      <c r="L4891">
        <f>VLOOKUP(Data[[#This Row],[salary]],Salary_Index[],2,FALSE)</f>
        <v>2</v>
      </c>
      <c r="M4891" s="19">
        <f>LOG10(Data[[#This Row],[time_spend_company]])</f>
        <v>0.47712125471966244</v>
      </c>
      <c r="N4891" s="19">
        <f>1/Data[[#This Row],[time_spend_company]]</f>
        <v>0.33333333333333331</v>
      </c>
      <c r="O4891" s="19">
        <v>3</v>
      </c>
    </row>
    <row r="4892" spans="1:15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VLOOKUP(Data[[#This Row],[dept]],Dept_Indexing[],2,FALSE)</f>
        <v>7</v>
      </c>
      <c r="L4892">
        <f>VLOOKUP(Data[[#This Row],[salary]],Salary_Index[],2,FALSE)</f>
        <v>2</v>
      </c>
      <c r="M4892" s="19">
        <f>LOG10(Data[[#This Row],[time_spend_company]])</f>
        <v>0.47712125471966244</v>
      </c>
      <c r="N4892" s="19">
        <f>1/Data[[#This Row],[time_spend_company]]</f>
        <v>0.33333333333333331</v>
      </c>
      <c r="O4892" s="19">
        <v>3</v>
      </c>
    </row>
    <row r="4893" spans="1:15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VLOOKUP(Data[[#This Row],[dept]],Dept_Indexing[],2,FALSE)</f>
        <v>7</v>
      </c>
      <c r="L4893">
        <f>VLOOKUP(Data[[#This Row],[salary]],Salary_Index[],2,FALSE)</f>
        <v>2</v>
      </c>
      <c r="M4893" s="19">
        <f>LOG10(Data[[#This Row],[time_spend_company]])</f>
        <v>0.47712125471966244</v>
      </c>
      <c r="N4893" s="19">
        <f>1/Data[[#This Row],[time_spend_company]]</f>
        <v>0.33333333333333331</v>
      </c>
      <c r="O4893" s="19">
        <v>3</v>
      </c>
    </row>
    <row r="4894" spans="1:15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VLOOKUP(Data[[#This Row],[dept]],Dept_Indexing[],2,FALSE)</f>
        <v>7</v>
      </c>
      <c r="L4894">
        <f>VLOOKUP(Data[[#This Row],[salary]],Salary_Index[],2,FALSE)</f>
        <v>2</v>
      </c>
      <c r="M4894" s="19">
        <f>LOG10(Data[[#This Row],[time_spend_company]])</f>
        <v>0.47712125471966244</v>
      </c>
      <c r="N4894" s="19">
        <f>1/Data[[#This Row],[time_spend_company]]</f>
        <v>0.33333333333333331</v>
      </c>
      <c r="O4894" s="19">
        <v>3</v>
      </c>
    </row>
    <row r="4895" spans="1:15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VLOOKUP(Data[[#This Row],[dept]],Dept_Indexing[],2,FALSE)</f>
        <v>5</v>
      </c>
      <c r="L4895">
        <f>VLOOKUP(Data[[#This Row],[salary]],Salary_Index[],2,FALSE)</f>
        <v>2</v>
      </c>
      <c r="M4895" s="19">
        <f>LOG10(Data[[#This Row],[time_spend_company]])</f>
        <v>0.47712125471966244</v>
      </c>
      <c r="N4895" s="19">
        <f>1/Data[[#This Row],[time_spend_company]]</f>
        <v>0.33333333333333331</v>
      </c>
      <c r="O4895" s="19">
        <v>3</v>
      </c>
    </row>
    <row r="4896" spans="1:15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VLOOKUP(Data[[#This Row],[dept]],Dept_Indexing[],2,FALSE)</f>
        <v>8</v>
      </c>
      <c r="L4896">
        <f>VLOOKUP(Data[[#This Row],[salary]],Salary_Index[],2,FALSE)</f>
        <v>2</v>
      </c>
      <c r="M4896" s="19">
        <f>LOG10(Data[[#This Row],[time_spend_company]])</f>
        <v>0.47712125471966244</v>
      </c>
      <c r="N4896" s="19">
        <f>1/Data[[#This Row],[time_spend_company]]</f>
        <v>0.33333333333333331</v>
      </c>
      <c r="O4896" s="19">
        <v>3</v>
      </c>
    </row>
    <row r="4897" spans="1:15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VLOOKUP(Data[[#This Row],[dept]],Dept_Indexing[],2,FALSE)</f>
        <v>4</v>
      </c>
      <c r="L4897">
        <f>VLOOKUP(Data[[#This Row],[salary]],Salary_Index[],2,FALSE)</f>
        <v>3</v>
      </c>
      <c r="M4897" s="19">
        <f>LOG10(Data[[#This Row],[time_spend_company]])</f>
        <v>0.47712125471966244</v>
      </c>
      <c r="N4897" s="19">
        <f>1/Data[[#This Row],[time_spend_company]]</f>
        <v>0.33333333333333331</v>
      </c>
      <c r="O4897" s="19">
        <v>3</v>
      </c>
    </row>
    <row r="4898" spans="1:15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VLOOKUP(Data[[#This Row],[dept]],Dept_Indexing[],2,FALSE)</f>
        <v>5</v>
      </c>
      <c r="L4898">
        <f>VLOOKUP(Data[[#This Row],[salary]],Salary_Index[],2,FALSE)</f>
        <v>1</v>
      </c>
      <c r="M4898" s="19">
        <f>LOG10(Data[[#This Row],[time_spend_company]])</f>
        <v>0.47712125471966244</v>
      </c>
      <c r="N4898" s="19">
        <f>1/Data[[#This Row],[time_spend_company]]</f>
        <v>0.33333333333333331</v>
      </c>
      <c r="O4898" s="19">
        <v>3</v>
      </c>
    </row>
    <row r="4899" spans="1:15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VLOOKUP(Data[[#This Row],[dept]],Dept_Indexing[],2,FALSE)</f>
        <v>5</v>
      </c>
      <c r="L4899">
        <f>VLOOKUP(Data[[#This Row],[salary]],Salary_Index[],2,FALSE)</f>
        <v>2</v>
      </c>
      <c r="M4899" s="19">
        <f>LOG10(Data[[#This Row],[time_spend_company]])</f>
        <v>0.47712125471966244</v>
      </c>
      <c r="N4899" s="19">
        <f>1/Data[[#This Row],[time_spend_company]]</f>
        <v>0.33333333333333331</v>
      </c>
      <c r="O4899" s="19">
        <v>3</v>
      </c>
    </row>
    <row r="4900" spans="1:15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VLOOKUP(Data[[#This Row],[dept]],Dept_Indexing[],2,FALSE)</f>
        <v>8</v>
      </c>
      <c r="L4900">
        <f>VLOOKUP(Data[[#This Row],[salary]],Salary_Index[],2,FALSE)</f>
        <v>1</v>
      </c>
      <c r="M4900" s="19">
        <f>LOG10(Data[[#This Row],[time_spend_company]])</f>
        <v>0.47712125471966244</v>
      </c>
      <c r="N4900" s="19">
        <f>1/Data[[#This Row],[time_spend_company]]</f>
        <v>0.33333333333333331</v>
      </c>
      <c r="O4900" s="19">
        <v>3</v>
      </c>
    </row>
    <row r="4901" spans="1:15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VLOOKUP(Data[[#This Row],[dept]],Dept_Indexing[],2,FALSE)</f>
        <v>8</v>
      </c>
      <c r="L4901">
        <f>VLOOKUP(Data[[#This Row],[salary]],Salary_Index[],2,FALSE)</f>
        <v>1</v>
      </c>
      <c r="M4901" s="19">
        <f>LOG10(Data[[#This Row],[time_spend_company]])</f>
        <v>0.47712125471966244</v>
      </c>
      <c r="N4901" s="19">
        <f>1/Data[[#This Row],[time_spend_company]]</f>
        <v>0.33333333333333331</v>
      </c>
      <c r="O4901" s="19">
        <v>3</v>
      </c>
    </row>
    <row r="4902" spans="1:15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VLOOKUP(Data[[#This Row],[dept]],Dept_Indexing[],2,FALSE)</f>
        <v>8</v>
      </c>
      <c r="L4902">
        <f>VLOOKUP(Data[[#This Row],[salary]],Salary_Index[],2,FALSE)</f>
        <v>1</v>
      </c>
      <c r="M4902" s="19">
        <f>LOG10(Data[[#This Row],[time_spend_company]])</f>
        <v>0.47712125471966244</v>
      </c>
      <c r="N4902" s="19">
        <f>1/Data[[#This Row],[time_spend_company]]</f>
        <v>0.33333333333333331</v>
      </c>
      <c r="O4902" s="19">
        <v>3</v>
      </c>
    </row>
    <row r="4903" spans="1:15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VLOOKUP(Data[[#This Row],[dept]],Dept_Indexing[],2,FALSE)</f>
        <v>8</v>
      </c>
      <c r="L4903">
        <f>VLOOKUP(Data[[#This Row],[salary]],Salary_Index[],2,FALSE)</f>
        <v>1</v>
      </c>
      <c r="M4903" s="19">
        <f>LOG10(Data[[#This Row],[time_spend_company]])</f>
        <v>0.47712125471966244</v>
      </c>
      <c r="N4903" s="19">
        <f>1/Data[[#This Row],[time_spend_company]]</f>
        <v>0.33333333333333331</v>
      </c>
      <c r="O4903" s="19">
        <v>3</v>
      </c>
    </row>
    <row r="4904" spans="1:15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VLOOKUP(Data[[#This Row],[dept]],Dept_Indexing[],2,FALSE)</f>
        <v>8</v>
      </c>
      <c r="L4904">
        <f>VLOOKUP(Data[[#This Row],[salary]],Salary_Index[],2,FALSE)</f>
        <v>1</v>
      </c>
      <c r="M4904" s="19">
        <f>LOG10(Data[[#This Row],[time_spend_company]])</f>
        <v>0.47712125471966244</v>
      </c>
      <c r="N4904" s="19">
        <f>1/Data[[#This Row],[time_spend_company]]</f>
        <v>0.33333333333333331</v>
      </c>
      <c r="O4904" s="19">
        <v>3</v>
      </c>
    </row>
    <row r="4905" spans="1:15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VLOOKUP(Data[[#This Row],[dept]],Dept_Indexing[],2,FALSE)</f>
        <v>8</v>
      </c>
      <c r="L4905">
        <f>VLOOKUP(Data[[#This Row],[salary]],Salary_Index[],2,FALSE)</f>
        <v>1</v>
      </c>
      <c r="M4905" s="19">
        <f>LOG10(Data[[#This Row],[time_spend_company]])</f>
        <v>0.47712125471966244</v>
      </c>
      <c r="N4905" s="19">
        <f>1/Data[[#This Row],[time_spend_company]]</f>
        <v>0.33333333333333331</v>
      </c>
      <c r="O4905" s="19">
        <v>3</v>
      </c>
    </row>
    <row r="4906" spans="1:15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VLOOKUP(Data[[#This Row],[dept]],Dept_Indexing[],2,FALSE)</f>
        <v>8</v>
      </c>
      <c r="L4906">
        <f>VLOOKUP(Data[[#This Row],[salary]],Salary_Index[],2,FALSE)</f>
        <v>1</v>
      </c>
      <c r="M4906" s="19">
        <f>LOG10(Data[[#This Row],[time_spend_company]])</f>
        <v>0.47712125471966244</v>
      </c>
      <c r="N4906" s="19">
        <f>1/Data[[#This Row],[time_spend_company]]</f>
        <v>0.33333333333333331</v>
      </c>
      <c r="O4906" s="19">
        <v>3</v>
      </c>
    </row>
    <row r="4907" spans="1:15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VLOOKUP(Data[[#This Row],[dept]],Dept_Indexing[],2,FALSE)</f>
        <v>8</v>
      </c>
      <c r="L4907">
        <f>VLOOKUP(Data[[#This Row],[salary]],Salary_Index[],2,FALSE)</f>
        <v>1</v>
      </c>
      <c r="M4907" s="19">
        <f>LOG10(Data[[#This Row],[time_spend_company]])</f>
        <v>0.47712125471966244</v>
      </c>
      <c r="N4907" s="19">
        <f>1/Data[[#This Row],[time_spend_company]]</f>
        <v>0.33333333333333331</v>
      </c>
      <c r="O4907" s="19">
        <v>3</v>
      </c>
    </row>
    <row r="4908" spans="1:15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VLOOKUP(Data[[#This Row],[dept]],Dept_Indexing[],2,FALSE)</f>
        <v>2</v>
      </c>
      <c r="L4908">
        <f>VLOOKUP(Data[[#This Row],[salary]],Salary_Index[],2,FALSE)</f>
        <v>2</v>
      </c>
      <c r="M4908" s="19">
        <f>LOG10(Data[[#This Row],[time_spend_company]])</f>
        <v>0.47712125471966244</v>
      </c>
      <c r="N4908" s="19">
        <f>1/Data[[#This Row],[time_spend_company]]</f>
        <v>0.33333333333333331</v>
      </c>
      <c r="O4908" s="19">
        <v>3</v>
      </c>
    </row>
    <row r="4909" spans="1:15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VLOOKUP(Data[[#This Row],[dept]],Dept_Indexing[],2,FALSE)</f>
        <v>10</v>
      </c>
      <c r="L4909">
        <f>VLOOKUP(Data[[#This Row],[salary]],Salary_Index[],2,FALSE)</f>
        <v>2</v>
      </c>
      <c r="M4909" s="19">
        <f>LOG10(Data[[#This Row],[time_spend_company]])</f>
        <v>0.47712125471966244</v>
      </c>
      <c r="N4909" s="19">
        <f>1/Data[[#This Row],[time_spend_company]]</f>
        <v>0.33333333333333331</v>
      </c>
      <c r="O4909" s="19">
        <v>3</v>
      </c>
    </row>
    <row r="4910" spans="1:15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VLOOKUP(Data[[#This Row],[dept]],Dept_Indexing[],2,FALSE)</f>
        <v>10</v>
      </c>
      <c r="L4910">
        <f>VLOOKUP(Data[[#This Row],[salary]],Salary_Index[],2,FALSE)</f>
        <v>2</v>
      </c>
      <c r="M4910" s="19">
        <f>LOG10(Data[[#This Row],[time_spend_company]])</f>
        <v>0.47712125471966244</v>
      </c>
      <c r="N4910" s="19">
        <f>1/Data[[#This Row],[time_spend_company]]</f>
        <v>0.33333333333333331</v>
      </c>
      <c r="O4910" s="19">
        <v>3</v>
      </c>
    </row>
    <row r="4911" spans="1:15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VLOOKUP(Data[[#This Row],[dept]],Dept_Indexing[],2,FALSE)</f>
        <v>10</v>
      </c>
      <c r="L4911">
        <f>VLOOKUP(Data[[#This Row],[salary]],Salary_Index[],2,FALSE)</f>
        <v>2</v>
      </c>
      <c r="M4911" s="19">
        <f>LOG10(Data[[#This Row],[time_spend_company]])</f>
        <v>0.47712125471966244</v>
      </c>
      <c r="N4911" s="19">
        <f>1/Data[[#This Row],[time_spend_company]]</f>
        <v>0.33333333333333331</v>
      </c>
      <c r="O4911" s="19">
        <v>3</v>
      </c>
    </row>
    <row r="4912" spans="1:15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VLOOKUP(Data[[#This Row],[dept]],Dept_Indexing[],2,FALSE)</f>
        <v>10</v>
      </c>
      <c r="L4912">
        <f>VLOOKUP(Data[[#This Row],[salary]],Salary_Index[],2,FALSE)</f>
        <v>2</v>
      </c>
      <c r="M4912" s="19">
        <f>LOG10(Data[[#This Row],[time_spend_company]])</f>
        <v>0.47712125471966244</v>
      </c>
      <c r="N4912" s="19">
        <f>1/Data[[#This Row],[time_spend_company]]</f>
        <v>0.33333333333333331</v>
      </c>
      <c r="O4912" s="19">
        <v>3</v>
      </c>
    </row>
    <row r="4913" spans="1:15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VLOOKUP(Data[[#This Row],[dept]],Dept_Indexing[],2,FALSE)</f>
        <v>10</v>
      </c>
      <c r="L4913">
        <f>VLOOKUP(Data[[#This Row],[salary]],Salary_Index[],2,FALSE)</f>
        <v>2</v>
      </c>
      <c r="M4913" s="19">
        <f>LOG10(Data[[#This Row],[time_spend_company]])</f>
        <v>0.47712125471966244</v>
      </c>
      <c r="N4913" s="19">
        <f>1/Data[[#This Row],[time_spend_company]]</f>
        <v>0.33333333333333331</v>
      </c>
      <c r="O4913" s="19">
        <v>3</v>
      </c>
    </row>
    <row r="4914" spans="1:15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VLOOKUP(Data[[#This Row],[dept]],Dept_Indexing[],2,FALSE)</f>
        <v>10</v>
      </c>
      <c r="L4914">
        <f>VLOOKUP(Data[[#This Row],[salary]],Salary_Index[],2,FALSE)</f>
        <v>3</v>
      </c>
      <c r="M4914" s="19">
        <f>LOG10(Data[[#This Row],[time_spend_company]])</f>
        <v>0.47712125471966244</v>
      </c>
      <c r="N4914" s="19">
        <f>1/Data[[#This Row],[time_spend_company]]</f>
        <v>0.33333333333333331</v>
      </c>
      <c r="O4914" s="19">
        <v>3</v>
      </c>
    </row>
    <row r="4915" spans="1:15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VLOOKUP(Data[[#This Row],[dept]],Dept_Indexing[],2,FALSE)</f>
        <v>10</v>
      </c>
      <c r="L4915">
        <f>VLOOKUP(Data[[#This Row],[salary]],Salary_Index[],2,FALSE)</f>
        <v>1</v>
      </c>
      <c r="M4915" s="19">
        <f>LOG10(Data[[#This Row],[time_spend_company]])</f>
        <v>0.47712125471966244</v>
      </c>
      <c r="N4915" s="19">
        <f>1/Data[[#This Row],[time_spend_company]]</f>
        <v>0.33333333333333331</v>
      </c>
      <c r="O4915" s="19">
        <v>3</v>
      </c>
    </row>
    <row r="4916" spans="1:15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VLOOKUP(Data[[#This Row],[dept]],Dept_Indexing[],2,FALSE)</f>
        <v>9</v>
      </c>
      <c r="L4916">
        <f>VLOOKUP(Data[[#This Row],[salary]],Salary_Index[],2,FALSE)</f>
        <v>2</v>
      </c>
      <c r="M4916" s="19">
        <f>LOG10(Data[[#This Row],[time_spend_company]])</f>
        <v>0.47712125471966244</v>
      </c>
      <c r="N4916" s="19">
        <f>1/Data[[#This Row],[time_spend_company]]</f>
        <v>0.33333333333333331</v>
      </c>
      <c r="O4916" s="19">
        <v>3</v>
      </c>
    </row>
    <row r="4917" spans="1:15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VLOOKUP(Data[[#This Row],[dept]],Dept_Indexing[],2,FALSE)</f>
        <v>9</v>
      </c>
      <c r="L4917">
        <f>VLOOKUP(Data[[#This Row],[salary]],Salary_Index[],2,FALSE)</f>
        <v>2</v>
      </c>
      <c r="M4917" s="19">
        <f>LOG10(Data[[#This Row],[time_spend_company]])</f>
        <v>0.47712125471966244</v>
      </c>
      <c r="N4917" s="19">
        <f>1/Data[[#This Row],[time_spend_company]]</f>
        <v>0.33333333333333331</v>
      </c>
      <c r="O4917" s="19">
        <v>3</v>
      </c>
    </row>
    <row r="4918" spans="1:15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VLOOKUP(Data[[#This Row],[dept]],Dept_Indexing[],2,FALSE)</f>
        <v>9</v>
      </c>
      <c r="L4918">
        <f>VLOOKUP(Data[[#This Row],[salary]],Salary_Index[],2,FALSE)</f>
        <v>1</v>
      </c>
      <c r="M4918" s="19">
        <f>LOG10(Data[[#This Row],[time_spend_company]])</f>
        <v>0.47712125471966244</v>
      </c>
      <c r="N4918" s="19">
        <f>1/Data[[#This Row],[time_spend_company]]</f>
        <v>0.33333333333333331</v>
      </c>
      <c r="O4918" s="19">
        <v>3</v>
      </c>
    </row>
    <row r="4919" spans="1:15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VLOOKUP(Data[[#This Row],[dept]],Dept_Indexing[],2,FALSE)</f>
        <v>9</v>
      </c>
      <c r="L4919">
        <f>VLOOKUP(Data[[#This Row],[salary]],Salary_Index[],2,FALSE)</f>
        <v>1</v>
      </c>
      <c r="M4919" s="19">
        <f>LOG10(Data[[#This Row],[time_spend_company]])</f>
        <v>0.47712125471966244</v>
      </c>
      <c r="N4919" s="19">
        <f>1/Data[[#This Row],[time_spend_company]]</f>
        <v>0.33333333333333331</v>
      </c>
      <c r="O4919" s="19">
        <v>3</v>
      </c>
    </row>
    <row r="4920" spans="1:15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VLOOKUP(Data[[#This Row],[dept]],Dept_Indexing[],2,FALSE)</f>
        <v>9</v>
      </c>
      <c r="L4920">
        <f>VLOOKUP(Data[[#This Row],[salary]],Salary_Index[],2,FALSE)</f>
        <v>1</v>
      </c>
      <c r="M4920" s="19">
        <f>LOG10(Data[[#This Row],[time_spend_company]])</f>
        <v>0.47712125471966244</v>
      </c>
      <c r="N4920" s="19">
        <f>1/Data[[#This Row],[time_spend_company]]</f>
        <v>0.33333333333333331</v>
      </c>
      <c r="O4920" s="19">
        <v>3</v>
      </c>
    </row>
    <row r="4921" spans="1:15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VLOOKUP(Data[[#This Row],[dept]],Dept_Indexing[],2,FALSE)</f>
        <v>10</v>
      </c>
      <c r="L4921">
        <f>VLOOKUP(Data[[#This Row],[salary]],Salary_Index[],2,FALSE)</f>
        <v>1</v>
      </c>
      <c r="M4921" s="19">
        <f>LOG10(Data[[#This Row],[time_spend_company]])</f>
        <v>0.47712125471966244</v>
      </c>
      <c r="N4921" s="19">
        <f>1/Data[[#This Row],[time_spend_company]]</f>
        <v>0.33333333333333331</v>
      </c>
      <c r="O4921" s="19">
        <v>3</v>
      </c>
    </row>
    <row r="4922" spans="1:15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VLOOKUP(Data[[#This Row],[dept]],Dept_Indexing[],2,FALSE)</f>
        <v>10</v>
      </c>
      <c r="L4922">
        <f>VLOOKUP(Data[[#This Row],[salary]],Salary_Index[],2,FALSE)</f>
        <v>2</v>
      </c>
      <c r="M4922" s="19">
        <f>LOG10(Data[[#This Row],[time_spend_company]])</f>
        <v>0.47712125471966244</v>
      </c>
      <c r="N4922" s="19">
        <f>1/Data[[#This Row],[time_spend_company]]</f>
        <v>0.33333333333333331</v>
      </c>
      <c r="O4922" s="19">
        <v>3</v>
      </c>
    </row>
    <row r="4923" spans="1:15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VLOOKUP(Data[[#This Row],[dept]],Dept_Indexing[],2,FALSE)</f>
        <v>10</v>
      </c>
      <c r="L4923">
        <f>VLOOKUP(Data[[#This Row],[salary]],Salary_Index[],2,FALSE)</f>
        <v>2</v>
      </c>
      <c r="M4923" s="19">
        <f>LOG10(Data[[#This Row],[time_spend_company]])</f>
        <v>0.47712125471966244</v>
      </c>
      <c r="N4923" s="19">
        <f>1/Data[[#This Row],[time_spend_company]]</f>
        <v>0.33333333333333331</v>
      </c>
      <c r="O4923" s="19">
        <v>3</v>
      </c>
    </row>
    <row r="4924" spans="1:15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VLOOKUP(Data[[#This Row],[dept]],Dept_Indexing[],2,FALSE)</f>
        <v>3</v>
      </c>
      <c r="L4924">
        <f>VLOOKUP(Data[[#This Row],[salary]],Salary_Index[],2,FALSE)</f>
        <v>2</v>
      </c>
      <c r="M4924" s="19">
        <f>LOG10(Data[[#This Row],[time_spend_company]])</f>
        <v>0.47712125471966244</v>
      </c>
      <c r="N4924" s="19">
        <f>1/Data[[#This Row],[time_spend_company]]</f>
        <v>0.33333333333333331</v>
      </c>
      <c r="O4924" s="19">
        <v>3</v>
      </c>
    </row>
    <row r="4925" spans="1:15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VLOOKUP(Data[[#This Row],[dept]],Dept_Indexing[],2,FALSE)</f>
        <v>3</v>
      </c>
      <c r="L4925">
        <f>VLOOKUP(Data[[#This Row],[salary]],Salary_Index[],2,FALSE)</f>
        <v>2</v>
      </c>
      <c r="M4925" s="19">
        <f>LOG10(Data[[#This Row],[time_spend_company]])</f>
        <v>0.47712125471966244</v>
      </c>
      <c r="N4925" s="19">
        <f>1/Data[[#This Row],[time_spend_company]]</f>
        <v>0.33333333333333331</v>
      </c>
      <c r="O4925" s="19">
        <v>3</v>
      </c>
    </row>
    <row r="4926" spans="1:15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VLOOKUP(Data[[#This Row],[dept]],Dept_Indexing[],2,FALSE)</f>
        <v>3</v>
      </c>
      <c r="L4926">
        <f>VLOOKUP(Data[[#This Row],[salary]],Salary_Index[],2,FALSE)</f>
        <v>2</v>
      </c>
      <c r="M4926" s="19">
        <f>LOG10(Data[[#This Row],[time_spend_company]])</f>
        <v>0.47712125471966244</v>
      </c>
      <c r="N4926" s="19">
        <f>1/Data[[#This Row],[time_spend_company]]</f>
        <v>0.33333333333333331</v>
      </c>
      <c r="O4926" s="19">
        <v>3</v>
      </c>
    </row>
    <row r="4927" spans="1:15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VLOOKUP(Data[[#This Row],[dept]],Dept_Indexing[],2,FALSE)</f>
        <v>6</v>
      </c>
      <c r="L4927">
        <f>VLOOKUP(Data[[#This Row],[salary]],Salary_Index[],2,FALSE)</f>
        <v>2</v>
      </c>
      <c r="M4927" s="19">
        <f>LOG10(Data[[#This Row],[time_spend_company]])</f>
        <v>0.47712125471966244</v>
      </c>
      <c r="N4927" s="19">
        <f>1/Data[[#This Row],[time_spend_company]]</f>
        <v>0.33333333333333331</v>
      </c>
      <c r="O4927" s="19">
        <v>3</v>
      </c>
    </row>
    <row r="4928" spans="1:15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VLOOKUP(Data[[#This Row],[dept]],Dept_Indexing[],2,FALSE)</f>
        <v>6</v>
      </c>
      <c r="L4928">
        <f>VLOOKUP(Data[[#This Row],[salary]],Salary_Index[],2,FALSE)</f>
        <v>2</v>
      </c>
      <c r="M4928" s="19">
        <f>LOG10(Data[[#This Row],[time_spend_company]])</f>
        <v>0.47712125471966244</v>
      </c>
      <c r="N4928" s="19">
        <f>1/Data[[#This Row],[time_spend_company]]</f>
        <v>0.33333333333333331</v>
      </c>
      <c r="O4928" s="19">
        <v>3</v>
      </c>
    </row>
    <row r="4929" spans="1:15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VLOOKUP(Data[[#This Row],[dept]],Dept_Indexing[],2,FALSE)</f>
        <v>7</v>
      </c>
      <c r="L4929">
        <f>VLOOKUP(Data[[#This Row],[salary]],Salary_Index[],2,FALSE)</f>
        <v>2</v>
      </c>
      <c r="M4929" s="19">
        <f>LOG10(Data[[#This Row],[time_spend_company]])</f>
        <v>0.47712125471966244</v>
      </c>
      <c r="N4929" s="19">
        <f>1/Data[[#This Row],[time_spend_company]]</f>
        <v>0.33333333333333331</v>
      </c>
      <c r="O4929" s="19">
        <v>3</v>
      </c>
    </row>
    <row r="4930" spans="1:15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VLOOKUP(Data[[#This Row],[dept]],Dept_Indexing[],2,FALSE)</f>
        <v>7</v>
      </c>
      <c r="L4930">
        <f>VLOOKUP(Data[[#This Row],[salary]],Salary_Index[],2,FALSE)</f>
        <v>2</v>
      </c>
      <c r="M4930" s="19">
        <f>LOG10(Data[[#This Row],[time_spend_company]])</f>
        <v>0.47712125471966244</v>
      </c>
      <c r="N4930" s="19">
        <f>1/Data[[#This Row],[time_spend_company]]</f>
        <v>0.33333333333333331</v>
      </c>
      <c r="O4930" s="19">
        <v>3</v>
      </c>
    </row>
    <row r="4931" spans="1:15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VLOOKUP(Data[[#This Row],[dept]],Dept_Indexing[],2,FALSE)</f>
        <v>7</v>
      </c>
      <c r="L4931">
        <f>VLOOKUP(Data[[#This Row],[salary]],Salary_Index[],2,FALSE)</f>
        <v>2</v>
      </c>
      <c r="M4931" s="19">
        <f>LOG10(Data[[#This Row],[time_spend_company]])</f>
        <v>0.47712125471966244</v>
      </c>
      <c r="N4931" s="19">
        <f>1/Data[[#This Row],[time_spend_company]]</f>
        <v>0.33333333333333331</v>
      </c>
      <c r="O4931" s="19">
        <v>3</v>
      </c>
    </row>
    <row r="4932" spans="1:15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VLOOKUP(Data[[#This Row],[dept]],Dept_Indexing[],2,FALSE)</f>
        <v>5</v>
      </c>
      <c r="L4932">
        <f>VLOOKUP(Data[[#This Row],[salary]],Salary_Index[],2,FALSE)</f>
        <v>2</v>
      </c>
      <c r="M4932" s="19">
        <f>LOG10(Data[[#This Row],[time_spend_company]])</f>
        <v>0.47712125471966244</v>
      </c>
      <c r="N4932" s="19">
        <f>1/Data[[#This Row],[time_spend_company]]</f>
        <v>0.33333333333333331</v>
      </c>
      <c r="O4932" s="19">
        <v>3</v>
      </c>
    </row>
    <row r="4933" spans="1:15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VLOOKUP(Data[[#This Row],[dept]],Dept_Indexing[],2,FALSE)</f>
        <v>9</v>
      </c>
      <c r="L4933">
        <f>VLOOKUP(Data[[#This Row],[salary]],Salary_Index[],2,FALSE)</f>
        <v>2</v>
      </c>
      <c r="M4933" s="19">
        <f>LOG10(Data[[#This Row],[time_spend_company]])</f>
        <v>0.47712125471966244</v>
      </c>
      <c r="N4933" s="19">
        <f>1/Data[[#This Row],[time_spend_company]]</f>
        <v>0.33333333333333331</v>
      </c>
      <c r="O4933" s="19">
        <v>3</v>
      </c>
    </row>
    <row r="4934" spans="1:15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VLOOKUP(Data[[#This Row],[dept]],Dept_Indexing[],2,FALSE)</f>
        <v>4</v>
      </c>
      <c r="L4934">
        <f>VLOOKUP(Data[[#This Row],[salary]],Salary_Index[],2,FALSE)</f>
        <v>2</v>
      </c>
      <c r="M4934" s="19">
        <f>LOG10(Data[[#This Row],[time_spend_company]])</f>
        <v>0.47712125471966244</v>
      </c>
      <c r="N4934" s="19">
        <f>1/Data[[#This Row],[time_spend_company]]</f>
        <v>0.33333333333333331</v>
      </c>
      <c r="O4934" s="19">
        <v>3</v>
      </c>
    </row>
    <row r="4935" spans="1:15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VLOOKUP(Data[[#This Row],[dept]],Dept_Indexing[],2,FALSE)</f>
        <v>5</v>
      </c>
      <c r="L4935">
        <f>VLOOKUP(Data[[#This Row],[salary]],Salary_Index[],2,FALSE)</f>
        <v>2</v>
      </c>
      <c r="M4935" s="19">
        <f>LOG10(Data[[#This Row],[time_spend_company]])</f>
        <v>0.47712125471966244</v>
      </c>
      <c r="N4935" s="19">
        <f>1/Data[[#This Row],[time_spend_company]]</f>
        <v>0.33333333333333331</v>
      </c>
      <c r="O4935" s="19">
        <v>3</v>
      </c>
    </row>
    <row r="4936" spans="1:15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VLOOKUP(Data[[#This Row],[dept]],Dept_Indexing[],2,FALSE)</f>
        <v>5</v>
      </c>
      <c r="L4936">
        <f>VLOOKUP(Data[[#This Row],[salary]],Salary_Index[],2,FALSE)</f>
        <v>3</v>
      </c>
      <c r="M4936" s="19">
        <f>LOG10(Data[[#This Row],[time_spend_company]])</f>
        <v>0.47712125471966244</v>
      </c>
      <c r="N4936" s="19">
        <f>1/Data[[#This Row],[time_spend_company]]</f>
        <v>0.33333333333333331</v>
      </c>
      <c r="O4936" s="19">
        <v>3</v>
      </c>
    </row>
    <row r="4937" spans="1:15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VLOOKUP(Data[[#This Row],[dept]],Dept_Indexing[],2,FALSE)</f>
        <v>5</v>
      </c>
      <c r="L4937">
        <f>VLOOKUP(Data[[#This Row],[salary]],Salary_Index[],2,FALSE)</f>
        <v>3</v>
      </c>
      <c r="M4937" s="19">
        <f>LOG10(Data[[#This Row],[time_spend_company]])</f>
        <v>0.47712125471966244</v>
      </c>
      <c r="N4937" s="19">
        <f>1/Data[[#This Row],[time_spend_company]]</f>
        <v>0.33333333333333331</v>
      </c>
      <c r="O4937" s="19">
        <v>3</v>
      </c>
    </row>
    <row r="4938" spans="1:15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VLOOKUP(Data[[#This Row],[dept]],Dept_Indexing[],2,FALSE)</f>
        <v>8</v>
      </c>
      <c r="L4938">
        <f>VLOOKUP(Data[[#This Row],[salary]],Salary_Index[],2,FALSE)</f>
        <v>3</v>
      </c>
      <c r="M4938" s="19">
        <f>LOG10(Data[[#This Row],[time_spend_company]])</f>
        <v>0.47712125471966244</v>
      </c>
      <c r="N4938" s="19">
        <f>1/Data[[#This Row],[time_spend_company]]</f>
        <v>0.33333333333333331</v>
      </c>
      <c r="O4938" s="19">
        <v>3</v>
      </c>
    </row>
    <row r="4939" spans="1:15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VLOOKUP(Data[[#This Row],[dept]],Dept_Indexing[],2,FALSE)</f>
        <v>8</v>
      </c>
      <c r="L4939">
        <f>VLOOKUP(Data[[#This Row],[salary]],Salary_Index[],2,FALSE)</f>
        <v>3</v>
      </c>
      <c r="M4939" s="19">
        <f>LOG10(Data[[#This Row],[time_spend_company]])</f>
        <v>0.47712125471966244</v>
      </c>
      <c r="N4939" s="19">
        <f>1/Data[[#This Row],[time_spend_company]]</f>
        <v>0.33333333333333331</v>
      </c>
      <c r="O4939" s="19">
        <v>3</v>
      </c>
    </row>
    <row r="4940" spans="1:15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VLOOKUP(Data[[#This Row],[dept]],Dept_Indexing[],2,FALSE)</f>
        <v>8</v>
      </c>
      <c r="L4940">
        <f>VLOOKUP(Data[[#This Row],[salary]],Salary_Index[],2,FALSE)</f>
        <v>3</v>
      </c>
      <c r="M4940" s="19">
        <f>LOG10(Data[[#This Row],[time_spend_company]])</f>
        <v>0.47712125471966244</v>
      </c>
      <c r="N4940" s="19">
        <f>1/Data[[#This Row],[time_spend_company]]</f>
        <v>0.33333333333333331</v>
      </c>
      <c r="O4940" s="19">
        <v>3</v>
      </c>
    </row>
    <row r="4941" spans="1:15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VLOOKUP(Data[[#This Row],[dept]],Dept_Indexing[],2,FALSE)</f>
        <v>8</v>
      </c>
      <c r="L4941">
        <f>VLOOKUP(Data[[#This Row],[salary]],Salary_Index[],2,FALSE)</f>
        <v>1</v>
      </c>
      <c r="M4941" s="19">
        <f>LOG10(Data[[#This Row],[time_spend_company]])</f>
        <v>0.47712125471966244</v>
      </c>
      <c r="N4941" s="19">
        <f>1/Data[[#This Row],[time_spend_company]]</f>
        <v>0.33333333333333331</v>
      </c>
      <c r="O4941" s="19">
        <v>3</v>
      </c>
    </row>
    <row r="4942" spans="1:15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VLOOKUP(Data[[#This Row],[dept]],Dept_Indexing[],2,FALSE)</f>
        <v>8</v>
      </c>
      <c r="L4942">
        <f>VLOOKUP(Data[[#This Row],[salary]],Salary_Index[],2,FALSE)</f>
        <v>1</v>
      </c>
      <c r="M4942" s="19">
        <f>LOG10(Data[[#This Row],[time_spend_company]])</f>
        <v>0.47712125471966244</v>
      </c>
      <c r="N4942" s="19">
        <f>1/Data[[#This Row],[time_spend_company]]</f>
        <v>0.33333333333333331</v>
      </c>
      <c r="O4942" s="19">
        <v>3</v>
      </c>
    </row>
    <row r="4943" spans="1:15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VLOOKUP(Data[[#This Row],[dept]],Dept_Indexing[],2,FALSE)</f>
        <v>1</v>
      </c>
      <c r="L4943">
        <f>VLOOKUP(Data[[#This Row],[salary]],Salary_Index[],2,FALSE)</f>
        <v>1</v>
      </c>
      <c r="M4943" s="19">
        <f>LOG10(Data[[#This Row],[time_spend_company]])</f>
        <v>0.47712125471966244</v>
      </c>
      <c r="N4943" s="19">
        <f>1/Data[[#This Row],[time_spend_company]]</f>
        <v>0.33333333333333331</v>
      </c>
      <c r="O4943" s="19">
        <v>3</v>
      </c>
    </row>
    <row r="4944" spans="1:15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VLOOKUP(Data[[#This Row],[dept]],Dept_Indexing[],2,FALSE)</f>
        <v>1</v>
      </c>
      <c r="L4944">
        <f>VLOOKUP(Data[[#This Row],[salary]],Salary_Index[],2,FALSE)</f>
        <v>1</v>
      </c>
      <c r="M4944" s="19">
        <f>LOG10(Data[[#This Row],[time_spend_company]])</f>
        <v>0.47712125471966244</v>
      </c>
      <c r="N4944" s="19">
        <f>1/Data[[#This Row],[time_spend_company]]</f>
        <v>0.33333333333333331</v>
      </c>
      <c r="O4944" s="19">
        <v>3</v>
      </c>
    </row>
    <row r="4945" spans="1:15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VLOOKUP(Data[[#This Row],[dept]],Dept_Indexing[],2,FALSE)</f>
        <v>1</v>
      </c>
      <c r="L4945">
        <f>VLOOKUP(Data[[#This Row],[salary]],Salary_Index[],2,FALSE)</f>
        <v>1</v>
      </c>
      <c r="M4945" s="19">
        <f>LOG10(Data[[#This Row],[time_spend_company]])</f>
        <v>0.47712125471966244</v>
      </c>
      <c r="N4945" s="19">
        <f>1/Data[[#This Row],[time_spend_company]]</f>
        <v>0.33333333333333331</v>
      </c>
      <c r="O4945" s="19">
        <v>3</v>
      </c>
    </row>
    <row r="4946" spans="1:15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VLOOKUP(Data[[#This Row],[dept]],Dept_Indexing[],2,FALSE)</f>
        <v>2</v>
      </c>
      <c r="L4946">
        <f>VLOOKUP(Data[[#This Row],[salary]],Salary_Index[],2,FALSE)</f>
        <v>1</v>
      </c>
      <c r="M4946" s="19">
        <f>LOG10(Data[[#This Row],[time_spend_company]])</f>
        <v>0.47712125471966244</v>
      </c>
      <c r="N4946" s="19">
        <f>1/Data[[#This Row],[time_spend_company]]</f>
        <v>0.33333333333333331</v>
      </c>
      <c r="O4946" s="19">
        <v>3</v>
      </c>
    </row>
    <row r="4947" spans="1:15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VLOOKUP(Data[[#This Row],[dept]],Dept_Indexing[],2,FALSE)</f>
        <v>2</v>
      </c>
      <c r="L4947">
        <f>VLOOKUP(Data[[#This Row],[salary]],Salary_Index[],2,FALSE)</f>
        <v>1</v>
      </c>
      <c r="M4947" s="19">
        <f>LOG10(Data[[#This Row],[time_spend_company]])</f>
        <v>0.47712125471966244</v>
      </c>
      <c r="N4947" s="19">
        <f>1/Data[[#This Row],[time_spend_company]]</f>
        <v>0.33333333333333331</v>
      </c>
      <c r="O4947" s="19">
        <v>3</v>
      </c>
    </row>
    <row r="4948" spans="1:15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VLOOKUP(Data[[#This Row],[dept]],Dept_Indexing[],2,FALSE)</f>
        <v>2</v>
      </c>
      <c r="L4948">
        <f>VLOOKUP(Data[[#This Row],[salary]],Salary_Index[],2,FALSE)</f>
        <v>2</v>
      </c>
      <c r="M4948" s="19">
        <f>LOG10(Data[[#This Row],[time_spend_company]])</f>
        <v>0.47712125471966244</v>
      </c>
      <c r="N4948" s="19">
        <f>1/Data[[#This Row],[time_spend_company]]</f>
        <v>0.33333333333333331</v>
      </c>
      <c r="O4948" s="19">
        <v>3</v>
      </c>
    </row>
    <row r="4949" spans="1:15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VLOOKUP(Data[[#This Row],[dept]],Dept_Indexing[],2,FALSE)</f>
        <v>10</v>
      </c>
      <c r="L4949">
        <f>VLOOKUP(Data[[#This Row],[salary]],Salary_Index[],2,FALSE)</f>
        <v>2</v>
      </c>
      <c r="M4949" s="19">
        <f>LOG10(Data[[#This Row],[time_spend_company]])</f>
        <v>0.47712125471966244</v>
      </c>
      <c r="N4949" s="19">
        <f>1/Data[[#This Row],[time_spend_company]]</f>
        <v>0.33333333333333331</v>
      </c>
      <c r="O4949" s="19">
        <v>3</v>
      </c>
    </row>
    <row r="4950" spans="1:15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VLOOKUP(Data[[#This Row],[dept]],Dept_Indexing[],2,FALSE)</f>
        <v>10</v>
      </c>
      <c r="L4950">
        <f>VLOOKUP(Data[[#This Row],[salary]],Salary_Index[],2,FALSE)</f>
        <v>2</v>
      </c>
      <c r="M4950" s="19">
        <f>LOG10(Data[[#This Row],[time_spend_company]])</f>
        <v>0.47712125471966244</v>
      </c>
      <c r="N4950" s="19">
        <f>1/Data[[#This Row],[time_spend_company]]</f>
        <v>0.33333333333333331</v>
      </c>
      <c r="O4950" s="19">
        <v>3</v>
      </c>
    </row>
    <row r="4951" spans="1:15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VLOOKUP(Data[[#This Row],[dept]],Dept_Indexing[],2,FALSE)</f>
        <v>10</v>
      </c>
      <c r="L4951">
        <f>VLOOKUP(Data[[#This Row],[salary]],Salary_Index[],2,FALSE)</f>
        <v>2</v>
      </c>
      <c r="M4951" s="19">
        <f>LOG10(Data[[#This Row],[time_spend_company]])</f>
        <v>0.47712125471966244</v>
      </c>
      <c r="N4951" s="19">
        <f>1/Data[[#This Row],[time_spend_company]]</f>
        <v>0.33333333333333331</v>
      </c>
      <c r="O4951" s="19">
        <v>3</v>
      </c>
    </row>
    <row r="4952" spans="1:15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VLOOKUP(Data[[#This Row],[dept]],Dept_Indexing[],2,FALSE)</f>
        <v>10</v>
      </c>
      <c r="L4952">
        <f>VLOOKUP(Data[[#This Row],[salary]],Salary_Index[],2,FALSE)</f>
        <v>2</v>
      </c>
      <c r="M4952" s="19">
        <f>LOG10(Data[[#This Row],[time_spend_company]])</f>
        <v>0.47712125471966244</v>
      </c>
      <c r="N4952" s="19">
        <f>1/Data[[#This Row],[time_spend_company]]</f>
        <v>0.33333333333333331</v>
      </c>
      <c r="O4952" s="19">
        <v>3</v>
      </c>
    </row>
    <row r="4953" spans="1:15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VLOOKUP(Data[[#This Row],[dept]],Dept_Indexing[],2,FALSE)</f>
        <v>10</v>
      </c>
      <c r="L4953">
        <f>VLOOKUP(Data[[#This Row],[salary]],Salary_Index[],2,FALSE)</f>
        <v>2</v>
      </c>
      <c r="M4953" s="19">
        <f>LOG10(Data[[#This Row],[time_spend_company]])</f>
        <v>0.47712125471966244</v>
      </c>
      <c r="N4953" s="19">
        <f>1/Data[[#This Row],[time_spend_company]]</f>
        <v>0.33333333333333331</v>
      </c>
      <c r="O4953" s="19">
        <v>3</v>
      </c>
    </row>
    <row r="4954" spans="1:15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VLOOKUP(Data[[#This Row],[dept]],Dept_Indexing[],2,FALSE)</f>
        <v>9</v>
      </c>
      <c r="L4954">
        <f>VLOOKUP(Data[[#This Row],[salary]],Salary_Index[],2,FALSE)</f>
        <v>3</v>
      </c>
      <c r="M4954" s="19">
        <f>LOG10(Data[[#This Row],[time_spend_company]])</f>
        <v>0.47712125471966244</v>
      </c>
      <c r="N4954" s="19">
        <f>1/Data[[#This Row],[time_spend_company]]</f>
        <v>0.33333333333333331</v>
      </c>
      <c r="O4954" s="19">
        <v>3</v>
      </c>
    </row>
    <row r="4955" spans="1:15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VLOOKUP(Data[[#This Row],[dept]],Dept_Indexing[],2,FALSE)</f>
        <v>9</v>
      </c>
      <c r="L4955">
        <f>VLOOKUP(Data[[#This Row],[salary]],Salary_Index[],2,FALSE)</f>
        <v>3</v>
      </c>
      <c r="M4955" s="19">
        <f>LOG10(Data[[#This Row],[time_spend_company]])</f>
        <v>0.47712125471966244</v>
      </c>
      <c r="N4955" s="19">
        <f>1/Data[[#This Row],[time_spend_company]]</f>
        <v>0.33333333333333331</v>
      </c>
      <c r="O4955" s="19">
        <v>3</v>
      </c>
    </row>
    <row r="4956" spans="1:15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VLOOKUP(Data[[#This Row],[dept]],Dept_Indexing[],2,FALSE)</f>
        <v>9</v>
      </c>
      <c r="L4956">
        <f>VLOOKUP(Data[[#This Row],[salary]],Salary_Index[],2,FALSE)</f>
        <v>3</v>
      </c>
      <c r="M4956" s="19">
        <f>LOG10(Data[[#This Row],[time_spend_company]])</f>
        <v>0.47712125471966244</v>
      </c>
      <c r="N4956" s="19">
        <f>1/Data[[#This Row],[time_spend_company]]</f>
        <v>0.33333333333333331</v>
      </c>
      <c r="O4956" s="19">
        <v>3</v>
      </c>
    </row>
    <row r="4957" spans="1:15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VLOOKUP(Data[[#This Row],[dept]],Dept_Indexing[],2,FALSE)</f>
        <v>9</v>
      </c>
      <c r="L4957">
        <f>VLOOKUP(Data[[#This Row],[salary]],Salary_Index[],2,FALSE)</f>
        <v>3</v>
      </c>
      <c r="M4957" s="19">
        <f>LOG10(Data[[#This Row],[time_spend_company]])</f>
        <v>0.47712125471966244</v>
      </c>
      <c r="N4957" s="19">
        <f>1/Data[[#This Row],[time_spend_company]]</f>
        <v>0.33333333333333331</v>
      </c>
      <c r="O4957" s="19">
        <v>3</v>
      </c>
    </row>
    <row r="4958" spans="1:15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VLOOKUP(Data[[#This Row],[dept]],Dept_Indexing[],2,FALSE)</f>
        <v>9</v>
      </c>
      <c r="L4958">
        <f>VLOOKUP(Data[[#This Row],[salary]],Salary_Index[],2,FALSE)</f>
        <v>1</v>
      </c>
      <c r="M4958" s="19">
        <f>LOG10(Data[[#This Row],[time_spend_company]])</f>
        <v>0.47712125471966244</v>
      </c>
      <c r="N4958" s="19">
        <f>1/Data[[#This Row],[time_spend_company]]</f>
        <v>0.33333333333333331</v>
      </c>
      <c r="O4958" s="19">
        <v>3</v>
      </c>
    </row>
    <row r="4959" spans="1:15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VLOOKUP(Data[[#This Row],[dept]],Dept_Indexing[],2,FALSE)</f>
        <v>9</v>
      </c>
      <c r="L4959">
        <f>VLOOKUP(Data[[#This Row],[salary]],Salary_Index[],2,FALSE)</f>
        <v>1</v>
      </c>
      <c r="M4959" s="19">
        <f>LOG10(Data[[#This Row],[time_spend_company]])</f>
        <v>0.47712125471966244</v>
      </c>
      <c r="N4959" s="19">
        <f>1/Data[[#This Row],[time_spend_company]]</f>
        <v>0.33333333333333331</v>
      </c>
      <c r="O4959" s="19">
        <v>3</v>
      </c>
    </row>
    <row r="4960" spans="1:15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VLOOKUP(Data[[#This Row],[dept]],Dept_Indexing[],2,FALSE)</f>
        <v>10</v>
      </c>
      <c r="L4960">
        <f>VLOOKUP(Data[[#This Row],[salary]],Salary_Index[],2,FALSE)</f>
        <v>1</v>
      </c>
      <c r="M4960" s="19">
        <f>LOG10(Data[[#This Row],[time_spend_company]])</f>
        <v>0.47712125471966244</v>
      </c>
      <c r="N4960" s="19">
        <f>1/Data[[#This Row],[time_spend_company]]</f>
        <v>0.33333333333333331</v>
      </c>
      <c r="O4960" s="19">
        <v>3</v>
      </c>
    </row>
    <row r="4961" spans="1:15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VLOOKUP(Data[[#This Row],[dept]],Dept_Indexing[],2,FALSE)</f>
        <v>3</v>
      </c>
      <c r="L4961">
        <f>VLOOKUP(Data[[#This Row],[salary]],Salary_Index[],2,FALSE)</f>
        <v>1</v>
      </c>
      <c r="M4961" s="19">
        <f>LOG10(Data[[#This Row],[time_spend_company]])</f>
        <v>0.47712125471966244</v>
      </c>
      <c r="N4961" s="19">
        <f>1/Data[[#This Row],[time_spend_company]]</f>
        <v>0.33333333333333331</v>
      </c>
      <c r="O4961" s="19">
        <v>3</v>
      </c>
    </row>
    <row r="4962" spans="1:15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VLOOKUP(Data[[#This Row],[dept]],Dept_Indexing[],2,FALSE)</f>
        <v>3</v>
      </c>
      <c r="L4962">
        <f>VLOOKUP(Data[[#This Row],[salary]],Salary_Index[],2,FALSE)</f>
        <v>2</v>
      </c>
      <c r="M4962" s="19">
        <f>LOG10(Data[[#This Row],[time_spend_company]])</f>
        <v>0.47712125471966244</v>
      </c>
      <c r="N4962" s="19">
        <f>1/Data[[#This Row],[time_spend_company]]</f>
        <v>0.33333333333333331</v>
      </c>
      <c r="O4962" s="19">
        <v>3</v>
      </c>
    </row>
    <row r="4963" spans="1:15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VLOOKUP(Data[[#This Row],[dept]],Dept_Indexing[],2,FALSE)</f>
        <v>3</v>
      </c>
      <c r="L4963">
        <f>VLOOKUP(Data[[#This Row],[salary]],Salary_Index[],2,FALSE)</f>
        <v>2</v>
      </c>
      <c r="M4963" s="19">
        <f>LOG10(Data[[#This Row],[time_spend_company]])</f>
        <v>0.47712125471966244</v>
      </c>
      <c r="N4963" s="19">
        <f>1/Data[[#This Row],[time_spend_company]]</f>
        <v>0.33333333333333331</v>
      </c>
      <c r="O4963" s="19">
        <v>3</v>
      </c>
    </row>
    <row r="4964" spans="1:15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VLOOKUP(Data[[#This Row],[dept]],Dept_Indexing[],2,FALSE)</f>
        <v>6</v>
      </c>
      <c r="L4964">
        <f>VLOOKUP(Data[[#This Row],[salary]],Salary_Index[],2,FALSE)</f>
        <v>2</v>
      </c>
      <c r="M4964" s="19">
        <f>LOG10(Data[[#This Row],[time_spend_company]])</f>
        <v>0.47712125471966244</v>
      </c>
      <c r="N4964" s="19">
        <f>1/Data[[#This Row],[time_spend_company]]</f>
        <v>0.33333333333333331</v>
      </c>
      <c r="O4964" s="19">
        <v>3</v>
      </c>
    </row>
    <row r="4965" spans="1:15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VLOOKUP(Data[[#This Row],[dept]],Dept_Indexing[],2,FALSE)</f>
        <v>6</v>
      </c>
      <c r="L4965">
        <f>VLOOKUP(Data[[#This Row],[salary]],Salary_Index[],2,FALSE)</f>
        <v>2</v>
      </c>
      <c r="M4965" s="19">
        <f>LOG10(Data[[#This Row],[time_spend_company]])</f>
        <v>0.47712125471966244</v>
      </c>
      <c r="N4965" s="19">
        <f>1/Data[[#This Row],[time_spend_company]]</f>
        <v>0.33333333333333331</v>
      </c>
      <c r="O4965" s="19">
        <v>3</v>
      </c>
    </row>
    <row r="4966" spans="1:15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VLOOKUP(Data[[#This Row],[dept]],Dept_Indexing[],2,FALSE)</f>
        <v>6</v>
      </c>
      <c r="L4966">
        <f>VLOOKUP(Data[[#This Row],[salary]],Salary_Index[],2,FALSE)</f>
        <v>2</v>
      </c>
      <c r="M4966" s="19">
        <f>LOG10(Data[[#This Row],[time_spend_company]])</f>
        <v>0.47712125471966244</v>
      </c>
      <c r="N4966" s="19">
        <f>1/Data[[#This Row],[time_spend_company]]</f>
        <v>0.33333333333333331</v>
      </c>
      <c r="O4966" s="19">
        <v>3</v>
      </c>
    </row>
    <row r="4967" spans="1:15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VLOOKUP(Data[[#This Row],[dept]],Dept_Indexing[],2,FALSE)</f>
        <v>3</v>
      </c>
      <c r="L4967">
        <f>VLOOKUP(Data[[#This Row],[salary]],Salary_Index[],2,FALSE)</f>
        <v>2</v>
      </c>
      <c r="M4967" s="19">
        <f>LOG10(Data[[#This Row],[time_spend_company]])</f>
        <v>0.47712125471966244</v>
      </c>
      <c r="N4967" s="19">
        <f>1/Data[[#This Row],[time_spend_company]]</f>
        <v>0.33333333333333331</v>
      </c>
      <c r="O4967" s="19">
        <v>3</v>
      </c>
    </row>
    <row r="4968" spans="1:15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VLOOKUP(Data[[#This Row],[dept]],Dept_Indexing[],2,FALSE)</f>
        <v>7</v>
      </c>
      <c r="L4968">
        <f>VLOOKUP(Data[[#This Row],[salary]],Salary_Index[],2,FALSE)</f>
        <v>2</v>
      </c>
      <c r="M4968" s="19">
        <f>LOG10(Data[[#This Row],[time_spend_company]])</f>
        <v>0.47712125471966244</v>
      </c>
      <c r="N4968" s="19">
        <f>1/Data[[#This Row],[time_spend_company]]</f>
        <v>0.33333333333333331</v>
      </c>
      <c r="O4968" s="19">
        <v>3</v>
      </c>
    </row>
    <row r="4969" spans="1:15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VLOOKUP(Data[[#This Row],[dept]],Dept_Indexing[],2,FALSE)</f>
        <v>9</v>
      </c>
      <c r="L4969">
        <f>VLOOKUP(Data[[#This Row],[salary]],Salary_Index[],2,FALSE)</f>
        <v>2</v>
      </c>
      <c r="M4969" s="19">
        <f>LOG10(Data[[#This Row],[time_spend_company]])</f>
        <v>0.47712125471966244</v>
      </c>
      <c r="N4969" s="19">
        <f>1/Data[[#This Row],[time_spend_company]]</f>
        <v>0.33333333333333331</v>
      </c>
      <c r="O4969" s="19">
        <v>3</v>
      </c>
    </row>
    <row r="4970" spans="1:15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VLOOKUP(Data[[#This Row],[dept]],Dept_Indexing[],2,FALSE)</f>
        <v>8</v>
      </c>
      <c r="L4970">
        <f>VLOOKUP(Data[[#This Row],[salary]],Salary_Index[],2,FALSE)</f>
        <v>2</v>
      </c>
      <c r="M4970" s="19">
        <f>LOG10(Data[[#This Row],[time_spend_company]])</f>
        <v>0.47712125471966244</v>
      </c>
      <c r="N4970" s="19">
        <f>1/Data[[#This Row],[time_spend_company]]</f>
        <v>0.33333333333333331</v>
      </c>
      <c r="O4970" s="19">
        <v>3</v>
      </c>
    </row>
    <row r="4971" spans="1:15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VLOOKUP(Data[[#This Row],[dept]],Dept_Indexing[],2,FALSE)</f>
        <v>8</v>
      </c>
      <c r="L4971">
        <f>VLOOKUP(Data[[#This Row],[salary]],Salary_Index[],2,FALSE)</f>
        <v>2</v>
      </c>
      <c r="M4971" s="19">
        <f>LOG10(Data[[#This Row],[time_spend_company]])</f>
        <v>0.47712125471966244</v>
      </c>
      <c r="N4971" s="19">
        <f>1/Data[[#This Row],[time_spend_company]]</f>
        <v>0.33333333333333331</v>
      </c>
      <c r="O4971" s="19">
        <v>3</v>
      </c>
    </row>
    <row r="4972" spans="1:15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VLOOKUP(Data[[#This Row],[dept]],Dept_Indexing[],2,FALSE)</f>
        <v>8</v>
      </c>
      <c r="L4972">
        <f>VLOOKUP(Data[[#This Row],[salary]],Salary_Index[],2,FALSE)</f>
        <v>2</v>
      </c>
      <c r="M4972" s="19">
        <f>LOG10(Data[[#This Row],[time_spend_company]])</f>
        <v>0.47712125471966244</v>
      </c>
      <c r="N4972" s="19">
        <f>1/Data[[#This Row],[time_spend_company]]</f>
        <v>0.33333333333333331</v>
      </c>
      <c r="O4972" s="19">
        <v>3</v>
      </c>
    </row>
    <row r="4973" spans="1:15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VLOOKUP(Data[[#This Row],[dept]],Dept_Indexing[],2,FALSE)</f>
        <v>8</v>
      </c>
      <c r="L4973">
        <f>VLOOKUP(Data[[#This Row],[salary]],Salary_Index[],2,FALSE)</f>
        <v>1</v>
      </c>
      <c r="M4973" s="19">
        <f>LOG10(Data[[#This Row],[time_spend_company]])</f>
        <v>0.47712125471966244</v>
      </c>
      <c r="N4973" s="19">
        <f>1/Data[[#This Row],[time_spend_company]]</f>
        <v>0.33333333333333331</v>
      </c>
      <c r="O4973" s="19">
        <v>3</v>
      </c>
    </row>
    <row r="4974" spans="1:15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VLOOKUP(Data[[#This Row],[dept]],Dept_Indexing[],2,FALSE)</f>
        <v>8</v>
      </c>
      <c r="L4974">
        <f>VLOOKUP(Data[[#This Row],[salary]],Salary_Index[],2,FALSE)</f>
        <v>1</v>
      </c>
      <c r="M4974" s="19">
        <f>LOG10(Data[[#This Row],[time_spend_company]])</f>
        <v>0.47712125471966244</v>
      </c>
      <c r="N4974" s="19">
        <f>1/Data[[#This Row],[time_spend_company]]</f>
        <v>0.33333333333333331</v>
      </c>
      <c r="O4974" s="19">
        <v>3</v>
      </c>
    </row>
    <row r="4975" spans="1:15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VLOOKUP(Data[[#This Row],[dept]],Dept_Indexing[],2,FALSE)</f>
        <v>1</v>
      </c>
      <c r="L4975">
        <f>VLOOKUP(Data[[#This Row],[salary]],Salary_Index[],2,FALSE)</f>
        <v>3</v>
      </c>
      <c r="M4975" s="19">
        <f>LOG10(Data[[#This Row],[time_spend_company]])</f>
        <v>0.47712125471966244</v>
      </c>
      <c r="N4975" s="19">
        <f>1/Data[[#This Row],[time_spend_company]]</f>
        <v>0.33333333333333331</v>
      </c>
      <c r="O4975" s="19">
        <v>3</v>
      </c>
    </row>
    <row r="4976" spans="1:15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VLOOKUP(Data[[#This Row],[dept]],Dept_Indexing[],2,FALSE)</f>
        <v>10</v>
      </c>
      <c r="L4976">
        <f>VLOOKUP(Data[[#This Row],[salary]],Salary_Index[],2,FALSE)</f>
        <v>2</v>
      </c>
      <c r="M4976" s="19">
        <f>LOG10(Data[[#This Row],[time_spend_company]])</f>
        <v>0.47712125471966244</v>
      </c>
      <c r="N4976" s="19">
        <f>1/Data[[#This Row],[time_spend_company]]</f>
        <v>0.33333333333333331</v>
      </c>
      <c r="O4976" s="19">
        <v>3</v>
      </c>
    </row>
    <row r="4977" spans="1:15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VLOOKUP(Data[[#This Row],[dept]],Dept_Indexing[],2,FALSE)</f>
        <v>10</v>
      </c>
      <c r="L4977">
        <f>VLOOKUP(Data[[#This Row],[salary]],Salary_Index[],2,FALSE)</f>
        <v>2</v>
      </c>
      <c r="M4977" s="19">
        <f>LOG10(Data[[#This Row],[time_spend_company]])</f>
        <v>0.47712125471966244</v>
      </c>
      <c r="N4977" s="19">
        <f>1/Data[[#This Row],[time_spend_company]]</f>
        <v>0.33333333333333331</v>
      </c>
      <c r="O4977" s="19">
        <v>3</v>
      </c>
    </row>
    <row r="4978" spans="1:15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VLOOKUP(Data[[#This Row],[dept]],Dept_Indexing[],2,FALSE)</f>
        <v>10</v>
      </c>
      <c r="L4978">
        <f>VLOOKUP(Data[[#This Row],[salary]],Salary_Index[],2,FALSE)</f>
        <v>2</v>
      </c>
      <c r="M4978" s="19">
        <f>LOG10(Data[[#This Row],[time_spend_company]])</f>
        <v>0.47712125471966244</v>
      </c>
      <c r="N4978" s="19">
        <f>1/Data[[#This Row],[time_spend_company]]</f>
        <v>0.33333333333333331</v>
      </c>
      <c r="O4978" s="19">
        <v>3</v>
      </c>
    </row>
    <row r="4979" spans="1:15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VLOOKUP(Data[[#This Row],[dept]],Dept_Indexing[],2,FALSE)</f>
        <v>10</v>
      </c>
      <c r="L4979">
        <f>VLOOKUP(Data[[#This Row],[salary]],Salary_Index[],2,FALSE)</f>
        <v>2</v>
      </c>
      <c r="M4979" s="19">
        <f>LOG10(Data[[#This Row],[time_spend_company]])</f>
        <v>0.47712125471966244</v>
      </c>
      <c r="N4979" s="19">
        <f>1/Data[[#This Row],[time_spend_company]]</f>
        <v>0.33333333333333331</v>
      </c>
      <c r="O4979" s="19">
        <v>3</v>
      </c>
    </row>
    <row r="4980" spans="1:15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VLOOKUP(Data[[#This Row],[dept]],Dept_Indexing[],2,FALSE)</f>
        <v>9</v>
      </c>
      <c r="L4980">
        <f>VLOOKUP(Data[[#This Row],[salary]],Salary_Index[],2,FALSE)</f>
        <v>2</v>
      </c>
      <c r="M4980" s="19">
        <f>LOG10(Data[[#This Row],[time_spend_company]])</f>
        <v>0.47712125471966244</v>
      </c>
      <c r="N4980" s="19">
        <f>1/Data[[#This Row],[time_spend_company]]</f>
        <v>0.33333333333333331</v>
      </c>
      <c r="O4980" s="19">
        <v>3</v>
      </c>
    </row>
    <row r="4981" spans="1:15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VLOOKUP(Data[[#This Row],[dept]],Dept_Indexing[],2,FALSE)</f>
        <v>9</v>
      </c>
      <c r="L4981">
        <f>VLOOKUP(Data[[#This Row],[salary]],Salary_Index[],2,FALSE)</f>
        <v>2</v>
      </c>
      <c r="M4981" s="19">
        <f>LOG10(Data[[#This Row],[time_spend_company]])</f>
        <v>0.47712125471966244</v>
      </c>
      <c r="N4981" s="19">
        <f>1/Data[[#This Row],[time_spend_company]]</f>
        <v>0.33333333333333331</v>
      </c>
      <c r="O4981" s="19">
        <v>3</v>
      </c>
    </row>
    <row r="4982" spans="1:15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VLOOKUP(Data[[#This Row],[dept]],Dept_Indexing[],2,FALSE)</f>
        <v>9</v>
      </c>
      <c r="L4982">
        <f>VLOOKUP(Data[[#This Row],[salary]],Salary_Index[],2,FALSE)</f>
        <v>2</v>
      </c>
      <c r="M4982" s="19">
        <f>LOG10(Data[[#This Row],[time_spend_company]])</f>
        <v>0.47712125471966244</v>
      </c>
      <c r="N4982" s="19">
        <f>1/Data[[#This Row],[time_spend_company]]</f>
        <v>0.33333333333333331</v>
      </c>
      <c r="O4982" s="19">
        <v>3</v>
      </c>
    </row>
    <row r="4983" spans="1:15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VLOOKUP(Data[[#This Row],[dept]],Dept_Indexing[],2,FALSE)</f>
        <v>9</v>
      </c>
      <c r="L4983">
        <f>VLOOKUP(Data[[#This Row],[salary]],Salary_Index[],2,FALSE)</f>
        <v>2</v>
      </c>
      <c r="M4983" s="19">
        <f>LOG10(Data[[#This Row],[time_spend_company]])</f>
        <v>0.47712125471966244</v>
      </c>
      <c r="N4983" s="19">
        <f>1/Data[[#This Row],[time_spend_company]]</f>
        <v>0.33333333333333331</v>
      </c>
      <c r="O4983" s="19">
        <v>3</v>
      </c>
    </row>
    <row r="4984" spans="1:15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VLOOKUP(Data[[#This Row],[dept]],Dept_Indexing[],2,FALSE)</f>
        <v>9</v>
      </c>
      <c r="L4984">
        <f>VLOOKUP(Data[[#This Row],[salary]],Salary_Index[],2,FALSE)</f>
        <v>1</v>
      </c>
      <c r="M4984" s="19">
        <f>LOG10(Data[[#This Row],[time_spend_company]])</f>
        <v>0.47712125471966244</v>
      </c>
      <c r="N4984" s="19">
        <f>1/Data[[#This Row],[time_spend_company]]</f>
        <v>0.33333333333333331</v>
      </c>
      <c r="O4984" s="19">
        <v>3</v>
      </c>
    </row>
    <row r="4985" spans="1:15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VLOOKUP(Data[[#This Row],[dept]],Dept_Indexing[],2,FALSE)</f>
        <v>10</v>
      </c>
      <c r="L4985">
        <f>VLOOKUP(Data[[#This Row],[salary]],Salary_Index[],2,FALSE)</f>
        <v>1</v>
      </c>
      <c r="M4985" s="19">
        <f>LOG10(Data[[#This Row],[time_spend_company]])</f>
        <v>0.47712125471966244</v>
      </c>
      <c r="N4985" s="19">
        <f>1/Data[[#This Row],[time_spend_company]]</f>
        <v>0.33333333333333331</v>
      </c>
      <c r="O4985" s="19">
        <v>3</v>
      </c>
    </row>
    <row r="4986" spans="1:15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VLOOKUP(Data[[#This Row],[dept]],Dept_Indexing[],2,FALSE)</f>
        <v>4</v>
      </c>
      <c r="L4986">
        <f>VLOOKUP(Data[[#This Row],[salary]],Salary_Index[],2,FALSE)</f>
        <v>1</v>
      </c>
      <c r="M4986" s="19">
        <f>LOG10(Data[[#This Row],[time_spend_company]])</f>
        <v>0.47712125471966244</v>
      </c>
      <c r="N4986" s="19">
        <f>1/Data[[#This Row],[time_spend_company]]</f>
        <v>0.33333333333333331</v>
      </c>
      <c r="O4986" s="19">
        <v>3</v>
      </c>
    </row>
    <row r="4987" spans="1:15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VLOOKUP(Data[[#This Row],[dept]],Dept_Indexing[],2,FALSE)</f>
        <v>3</v>
      </c>
      <c r="L4987">
        <f>VLOOKUP(Data[[#This Row],[salary]],Salary_Index[],2,FALSE)</f>
        <v>1</v>
      </c>
      <c r="M4987" s="19">
        <f>LOG10(Data[[#This Row],[time_spend_company]])</f>
        <v>0.47712125471966244</v>
      </c>
      <c r="N4987" s="19">
        <f>1/Data[[#This Row],[time_spend_company]]</f>
        <v>0.33333333333333331</v>
      </c>
      <c r="O4987" s="19">
        <v>3</v>
      </c>
    </row>
    <row r="4988" spans="1:15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VLOOKUP(Data[[#This Row],[dept]],Dept_Indexing[],2,FALSE)</f>
        <v>3</v>
      </c>
      <c r="L4988">
        <f>VLOOKUP(Data[[#This Row],[salary]],Salary_Index[],2,FALSE)</f>
        <v>3</v>
      </c>
      <c r="M4988" s="19">
        <f>LOG10(Data[[#This Row],[time_spend_company]])</f>
        <v>0.47712125471966244</v>
      </c>
      <c r="N4988" s="19">
        <f>1/Data[[#This Row],[time_spend_company]]</f>
        <v>0.33333333333333331</v>
      </c>
      <c r="O4988" s="19">
        <v>3</v>
      </c>
    </row>
    <row r="4989" spans="1:15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VLOOKUP(Data[[#This Row],[dept]],Dept_Indexing[],2,FALSE)</f>
        <v>6</v>
      </c>
      <c r="L4989">
        <f>VLOOKUP(Data[[#This Row],[salary]],Salary_Index[],2,FALSE)</f>
        <v>3</v>
      </c>
      <c r="M4989" s="19">
        <f>LOG10(Data[[#This Row],[time_spend_company]])</f>
        <v>0.47712125471966244</v>
      </c>
      <c r="N4989" s="19">
        <f>1/Data[[#This Row],[time_spend_company]]</f>
        <v>0.33333333333333331</v>
      </c>
      <c r="O4989" s="19">
        <v>3</v>
      </c>
    </row>
    <row r="4990" spans="1:15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VLOOKUP(Data[[#This Row],[dept]],Dept_Indexing[],2,FALSE)</f>
        <v>3</v>
      </c>
      <c r="L4990">
        <f>VLOOKUP(Data[[#This Row],[salary]],Salary_Index[],2,FALSE)</f>
        <v>1</v>
      </c>
      <c r="M4990" s="19">
        <f>LOG10(Data[[#This Row],[time_spend_company]])</f>
        <v>0.47712125471966244</v>
      </c>
      <c r="N4990" s="19">
        <f>1/Data[[#This Row],[time_spend_company]]</f>
        <v>0.33333333333333331</v>
      </c>
      <c r="O4990" s="19">
        <v>3</v>
      </c>
    </row>
    <row r="4991" spans="1:15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VLOOKUP(Data[[#This Row],[dept]],Dept_Indexing[],2,FALSE)</f>
        <v>7</v>
      </c>
      <c r="L4991">
        <f>VLOOKUP(Data[[#This Row],[salary]],Salary_Index[],2,FALSE)</f>
        <v>1</v>
      </c>
      <c r="M4991" s="19">
        <f>LOG10(Data[[#This Row],[time_spend_company]])</f>
        <v>0.47712125471966244</v>
      </c>
      <c r="N4991" s="19">
        <f>1/Data[[#This Row],[time_spend_company]]</f>
        <v>0.33333333333333331</v>
      </c>
      <c r="O4991" s="19">
        <v>3</v>
      </c>
    </row>
    <row r="4992" spans="1:15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VLOOKUP(Data[[#This Row],[dept]],Dept_Indexing[],2,FALSE)</f>
        <v>7</v>
      </c>
      <c r="L4992">
        <f>VLOOKUP(Data[[#This Row],[salary]],Salary_Index[],2,FALSE)</f>
        <v>3</v>
      </c>
      <c r="M4992" s="19">
        <f>LOG10(Data[[#This Row],[time_spend_company]])</f>
        <v>0.47712125471966244</v>
      </c>
      <c r="N4992" s="19">
        <f>1/Data[[#This Row],[time_spend_company]]</f>
        <v>0.33333333333333331</v>
      </c>
      <c r="O4992" s="19">
        <v>3</v>
      </c>
    </row>
    <row r="4993" spans="1:15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VLOOKUP(Data[[#This Row],[dept]],Dept_Indexing[],2,FALSE)</f>
        <v>5</v>
      </c>
      <c r="L4993">
        <f>VLOOKUP(Data[[#This Row],[salary]],Salary_Index[],2,FALSE)</f>
        <v>3</v>
      </c>
      <c r="M4993" s="19">
        <f>LOG10(Data[[#This Row],[time_spend_company]])</f>
        <v>0.47712125471966244</v>
      </c>
      <c r="N4993" s="19">
        <f>1/Data[[#This Row],[time_spend_company]]</f>
        <v>0.33333333333333331</v>
      </c>
      <c r="O4993" s="19">
        <v>3</v>
      </c>
    </row>
    <row r="4994" spans="1:15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VLOOKUP(Data[[#This Row],[dept]],Dept_Indexing[],2,FALSE)</f>
        <v>1</v>
      </c>
      <c r="L4994">
        <f>VLOOKUP(Data[[#This Row],[salary]],Salary_Index[],2,FALSE)</f>
        <v>3</v>
      </c>
      <c r="M4994" s="19">
        <f>LOG10(Data[[#This Row],[time_spend_company]])</f>
        <v>0.47712125471966244</v>
      </c>
      <c r="N4994" s="19">
        <f>1/Data[[#This Row],[time_spend_company]]</f>
        <v>0.33333333333333331</v>
      </c>
      <c r="O4994" s="19">
        <v>3</v>
      </c>
    </row>
    <row r="4995" spans="1:15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VLOOKUP(Data[[#This Row],[dept]],Dept_Indexing[],2,FALSE)</f>
        <v>10</v>
      </c>
      <c r="L4995">
        <f>VLOOKUP(Data[[#This Row],[salary]],Salary_Index[],2,FALSE)</f>
        <v>2</v>
      </c>
      <c r="M4995" s="19">
        <f>LOG10(Data[[#This Row],[time_spend_company]])</f>
        <v>0.47712125471966244</v>
      </c>
      <c r="N4995" s="19">
        <f>1/Data[[#This Row],[time_spend_company]]</f>
        <v>0.33333333333333331</v>
      </c>
      <c r="O4995" s="19">
        <v>3</v>
      </c>
    </row>
    <row r="4996" spans="1:15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VLOOKUP(Data[[#This Row],[dept]],Dept_Indexing[],2,FALSE)</f>
        <v>5</v>
      </c>
      <c r="L4996">
        <f>VLOOKUP(Data[[#This Row],[salary]],Salary_Index[],2,FALSE)</f>
        <v>2</v>
      </c>
      <c r="M4996" s="19">
        <f>LOG10(Data[[#This Row],[time_spend_company]])</f>
        <v>0.47712125471966244</v>
      </c>
      <c r="N4996" s="19">
        <f>1/Data[[#This Row],[time_spend_company]]</f>
        <v>0.33333333333333331</v>
      </c>
      <c r="O4996" s="19">
        <v>3</v>
      </c>
    </row>
    <row r="4997" spans="1:15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VLOOKUP(Data[[#This Row],[dept]],Dept_Indexing[],2,FALSE)</f>
        <v>5</v>
      </c>
      <c r="L4997">
        <f>VLOOKUP(Data[[#This Row],[salary]],Salary_Index[],2,FALSE)</f>
        <v>2</v>
      </c>
      <c r="M4997" s="19">
        <f>LOG10(Data[[#This Row],[time_spend_company]])</f>
        <v>0.47712125471966244</v>
      </c>
      <c r="N4997" s="19">
        <f>1/Data[[#This Row],[time_spend_company]]</f>
        <v>0.33333333333333331</v>
      </c>
      <c r="O4997" s="19">
        <v>3</v>
      </c>
    </row>
    <row r="4998" spans="1:15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VLOOKUP(Data[[#This Row],[dept]],Dept_Indexing[],2,FALSE)</f>
        <v>8</v>
      </c>
      <c r="L4998">
        <f>VLOOKUP(Data[[#This Row],[salary]],Salary_Index[],2,FALSE)</f>
        <v>2</v>
      </c>
      <c r="M4998" s="19">
        <f>LOG10(Data[[#This Row],[time_spend_company]])</f>
        <v>0.47712125471966244</v>
      </c>
      <c r="N4998" s="19">
        <f>1/Data[[#This Row],[time_spend_company]]</f>
        <v>0.33333333333333331</v>
      </c>
      <c r="O4998" s="19">
        <v>3</v>
      </c>
    </row>
    <row r="4999" spans="1:15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VLOOKUP(Data[[#This Row],[dept]],Dept_Indexing[],2,FALSE)</f>
        <v>8</v>
      </c>
      <c r="L4999">
        <f>VLOOKUP(Data[[#This Row],[salary]],Salary_Index[],2,FALSE)</f>
        <v>3</v>
      </c>
      <c r="M4999" s="19">
        <f>LOG10(Data[[#This Row],[time_spend_company]])</f>
        <v>0.47712125471966244</v>
      </c>
      <c r="N4999" s="19">
        <f>1/Data[[#This Row],[time_spend_company]]</f>
        <v>0.33333333333333331</v>
      </c>
      <c r="O4999" s="19">
        <v>3</v>
      </c>
    </row>
    <row r="5000" spans="1:15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VLOOKUP(Data[[#This Row],[dept]],Dept_Indexing[],2,FALSE)</f>
        <v>8</v>
      </c>
      <c r="L5000">
        <f>VLOOKUP(Data[[#This Row],[salary]],Salary_Index[],2,FALSE)</f>
        <v>1</v>
      </c>
      <c r="M5000" s="19">
        <f>LOG10(Data[[#This Row],[time_spend_company]])</f>
        <v>0.47712125471966244</v>
      </c>
      <c r="N5000" s="19">
        <f>1/Data[[#This Row],[time_spend_company]]</f>
        <v>0.33333333333333331</v>
      </c>
      <c r="O5000" s="19">
        <v>3</v>
      </c>
    </row>
    <row r="5001" spans="1:15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VLOOKUP(Data[[#This Row],[dept]],Dept_Indexing[],2,FALSE)</f>
        <v>8</v>
      </c>
      <c r="L5001">
        <f>VLOOKUP(Data[[#This Row],[salary]],Salary_Index[],2,FALSE)</f>
        <v>2</v>
      </c>
      <c r="M5001" s="19">
        <f>LOG10(Data[[#This Row],[time_spend_company]])</f>
        <v>0.47712125471966244</v>
      </c>
      <c r="N5001" s="19">
        <f>1/Data[[#This Row],[time_spend_company]]</f>
        <v>0.33333333333333331</v>
      </c>
      <c r="O5001" s="19">
        <v>3</v>
      </c>
    </row>
    <row r="5002" spans="1:15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VLOOKUP(Data[[#This Row],[dept]],Dept_Indexing[],2,FALSE)</f>
        <v>8</v>
      </c>
      <c r="L5002">
        <f>VLOOKUP(Data[[#This Row],[salary]],Salary_Index[],2,FALSE)</f>
        <v>2</v>
      </c>
      <c r="M5002" s="19">
        <f>LOG10(Data[[#This Row],[time_spend_company]])</f>
        <v>0.47712125471966244</v>
      </c>
      <c r="N5002" s="19">
        <f>1/Data[[#This Row],[time_spend_company]]</f>
        <v>0.33333333333333331</v>
      </c>
      <c r="O5002" s="19">
        <v>3</v>
      </c>
    </row>
    <row r="5003" spans="1:15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VLOOKUP(Data[[#This Row],[dept]],Dept_Indexing[],2,FALSE)</f>
        <v>8</v>
      </c>
      <c r="L5003">
        <f>VLOOKUP(Data[[#This Row],[salary]],Salary_Index[],2,FALSE)</f>
        <v>2</v>
      </c>
      <c r="M5003" s="19">
        <f>LOG10(Data[[#This Row],[time_spend_company]])</f>
        <v>0.47712125471966244</v>
      </c>
      <c r="N5003" s="19">
        <f>1/Data[[#This Row],[time_spend_company]]</f>
        <v>0.33333333333333331</v>
      </c>
      <c r="O5003" s="19">
        <v>3</v>
      </c>
    </row>
    <row r="5004" spans="1:15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VLOOKUP(Data[[#This Row],[dept]],Dept_Indexing[],2,FALSE)</f>
        <v>8</v>
      </c>
      <c r="L5004">
        <f>VLOOKUP(Data[[#This Row],[salary]],Salary_Index[],2,FALSE)</f>
        <v>2</v>
      </c>
      <c r="M5004" s="19">
        <f>LOG10(Data[[#This Row],[time_spend_company]])</f>
        <v>0.47712125471966244</v>
      </c>
      <c r="N5004" s="19">
        <f>1/Data[[#This Row],[time_spend_company]]</f>
        <v>0.33333333333333331</v>
      </c>
      <c r="O5004" s="19">
        <v>3</v>
      </c>
    </row>
    <row r="5005" spans="1:15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VLOOKUP(Data[[#This Row],[dept]],Dept_Indexing[],2,FALSE)</f>
        <v>8</v>
      </c>
      <c r="L5005">
        <f>VLOOKUP(Data[[#This Row],[salary]],Salary_Index[],2,FALSE)</f>
        <v>1</v>
      </c>
      <c r="M5005" s="19">
        <f>LOG10(Data[[#This Row],[time_spend_company]])</f>
        <v>0.47712125471966244</v>
      </c>
      <c r="N5005" s="19">
        <f>1/Data[[#This Row],[time_spend_company]]</f>
        <v>0.33333333333333331</v>
      </c>
      <c r="O5005" s="19">
        <v>3</v>
      </c>
    </row>
    <row r="5006" spans="1:15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VLOOKUP(Data[[#This Row],[dept]],Dept_Indexing[],2,FALSE)</f>
        <v>8</v>
      </c>
      <c r="L5006">
        <f>VLOOKUP(Data[[#This Row],[salary]],Salary_Index[],2,FALSE)</f>
        <v>1</v>
      </c>
      <c r="M5006" s="19">
        <f>LOG10(Data[[#This Row],[time_spend_company]])</f>
        <v>0.47712125471966244</v>
      </c>
      <c r="N5006" s="19">
        <f>1/Data[[#This Row],[time_spend_company]]</f>
        <v>0.33333333333333331</v>
      </c>
      <c r="O5006" s="19">
        <v>3</v>
      </c>
    </row>
    <row r="5007" spans="1:15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VLOOKUP(Data[[#This Row],[dept]],Dept_Indexing[],2,FALSE)</f>
        <v>8</v>
      </c>
      <c r="L5007">
        <f>VLOOKUP(Data[[#This Row],[salary]],Salary_Index[],2,FALSE)</f>
        <v>1</v>
      </c>
      <c r="M5007" s="19">
        <f>LOG10(Data[[#This Row],[time_spend_company]])</f>
        <v>0.47712125471966244</v>
      </c>
      <c r="N5007" s="19">
        <f>1/Data[[#This Row],[time_spend_company]]</f>
        <v>0.33333333333333331</v>
      </c>
      <c r="O5007" s="19">
        <v>3</v>
      </c>
    </row>
    <row r="5008" spans="1:15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VLOOKUP(Data[[#This Row],[dept]],Dept_Indexing[],2,FALSE)</f>
        <v>1</v>
      </c>
      <c r="L5008">
        <f>VLOOKUP(Data[[#This Row],[salary]],Salary_Index[],2,FALSE)</f>
        <v>1</v>
      </c>
      <c r="M5008" s="19">
        <f>LOG10(Data[[#This Row],[time_spend_company]])</f>
        <v>0.47712125471966244</v>
      </c>
      <c r="N5008" s="19">
        <f>1/Data[[#This Row],[time_spend_company]]</f>
        <v>0.33333333333333331</v>
      </c>
      <c r="O5008" s="19">
        <v>3</v>
      </c>
    </row>
    <row r="5009" spans="1:15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VLOOKUP(Data[[#This Row],[dept]],Dept_Indexing[],2,FALSE)</f>
        <v>1</v>
      </c>
      <c r="L5009">
        <f>VLOOKUP(Data[[#This Row],[salary]],Salary_Index[],2,FALSE)</f>
        <v>3</v>
      </c>
      <c r="M5009" s="19">
        <f>LOG10(Data[[#This Row],[time_spend_company]])</f>
        <v>0.47712125471966244</v>
      </c>
      <c r="N5009" s="19">
        <f>1/Data[[#This Row],[time_spend_company]]</f>
        <v>0.33333333333333331</v>
      </c>
      <c r="O5009" s="19">
        <v>3</v>
      </c>
    </row>
    <row r="5010" spans="1:15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VLOOKUP(Data[[#This Row],[dept]],Dept_Indexing[],2,FALSE)</f>
        <v>2</v>
      </c>
      <c r="L5010">
        <f>VLOOKUP(Data[[#This Row],[salary]],Salary_Index[],2,FALSE)</f>
        <v>1</v>
      </c>
      <c r="M5010" s="19">
        <f>LOG10(Data[[#This Row],[time_spend_company]])</f>
        <v>0.47712125471966244</v>
      </c>
      <c r="N5010" s="19">
        <f>1/Data[[#This Row],[time_spend_company]]</f>
        <v>0.33333333333333331</v>
      </c>
      <c r="O5010" s="19">
        <v>3</v>
      </c>
    </row>
    <row r="5011" spans="1:15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VLOOKUP(Data[[#This Row],[dept]],Dept_Indexing[],2,FALSE)</f>
        <v>2</v>
      </c>
      <c r="L5011">
        <f>VLOOKUP(Data[[#This Row],[salary]],Salary_Index[],2,FALSE)</f>
        <v>1</v>
      </c>
      <c r="M5011" s="19">
        <f>LOG10(Data[[#This Row],[time_spend_company]])</f>
        <v>0.47712125471966244</v>
      </c>
      <c r="N5011" s="19">
        <f>1/Data[[#This Row],[time_spend_company]]</f>
        <v>0.33333333333333331</v>
      </c>
      <c r="O5011" s="19">
        <v>3</v>
      </c>
    </row>
    <row r="5012" spans="1:15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VLOOKUP(Data[[#This Row],[dept]],Dept_Indexing[],2,FALSE)</f>
        <v>10</v>
      </c>
      <c r="L5012">
        <f>VLOOKUP(Data[[#This Row],[salary]],Salary_Index[],2,FALSE)</f>
        <v>2</v>
      </c>
      <c r="M5012" s="19">
        <f>LOG10(Data[[#This Row],[time_spend_company]])</f>
        <v>0.47712125471966244</v>
      </c>
      <c r="N5012" s="19">
        <f>1/Data[[#This Row],[time_spend_company]]</f>
        <v>0.33333333333333331</v>
      </c>
      <c r="O5012" s="19">
        <v>3</v>
      </c>
    </row>
    <row r="5013" spans="1:15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VLOOKUP(Data[[#This Row],[dept]],Dept_Indexing[],2,FALSE)</f>
        <v>10</v>
      </c>
      <c r="L5013">
        <f>VLOOKUP(Data[[#This Row],[salary]],Salary_Index[],2,FALSE)</f>
        <v>2</v>
      </c>
      <c r="M5013" s="19">
        <f>LOG10(Data[[#This Row],[time_spend_company]])</f>
        <v>0.47712125471966244</v>
      </c>
      <c r="N5013" s="19">
        <f>1/Data[[#This Row],[time_spend_company]]</f>
        <v>0.33333333333333331</v>
      </c>
      <c r="O5013" s="19">
        <v>3</v>
      </c>
    </row>
    <row r="5014" spans="1:15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VLOOKUP(Data[[#This Row],[dept]],Dept_Indexing[],2,FALSE)</f>
        <v>10</v>
      </c>
      <c r="L5014">
        <f>VLOOKUP(Data[[#This Row],[salary]],Salary_Index[],2,FALSE)</f>
        <v>2</v>
      </c>
      <c r="M5014" s="19">
        <f>LOG10(Data[[#This Row],[time_spend_company]])</f>
        <v>0.47712125471966244</v>
      </c>
      <c r="N5014" s="19">
        <f>1/Data[[#This Row],[time_spend_company]]</f>
        <v>0.33333333333333331</v>
      </c>
      <c r="O5014" s="19">
        <v>3</v>
      </c>
    </row>
    <row r="5015" spans="1:15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VLOOKUP(Data[[#This Row],[dept]],Dept_Indexing[],2,FALSE)</f>
        <v>10</v>
      </c>
      <c r="L5015">
        <f>VLOOKUP(Data[[#This Row],[salary]],Salary_Index[],2,FALSE)</f>
        <v>2</v>
      </c>
      <c r="M5015" s="19">
        <f>LOG10(Data[[#This Row],[time_spend_company]])</f>
        <v>0.47712125471966244</v>
      </c>
      <c r="N5015" s="19">
        <f>1/Data[[#This Row],[time_spend_company]]</f>
        <v>0.33333333333333331</v>
      </c>
      <c r="O5015" s="19">
        <v>3</v>
      </c>
    </row>
    <row r="5016" spans="1:15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VLOOKUP(Data[[#This Row],[dept]],Dept_Indexing[],2,FALSE)</f>
        <v>10</v>
      </c>
      <c r="L5016">
        <f>VLOOKUP(Data[[#This Row],[salary]],Salary_Index[],2,FALSE)</f>
        <v>2</v>
      </c>
      <c r="M5016" s="19">
        <f>LOG10(Data[[#This Row],[time_spend_company]])</f>
        <v>0.47712125471966244</v>
      </c>
      <c r="N5016" s="19">
        <f>1/Data[[#This Row],[time_spend_company]]</f>
        <v>0.33333333333333331</v>
      </c>
      <c r="O5016" s="19">
        <v>3</v>
      </c>
    </row>
    <row r="5017" spans="1:15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VLOOKUP(Data[[#This Row],[dept]],Dept_Indexing[],2,FALSE)</f>
        <v>9</v>
      </c>
      <c r="L5017">
        <f>VLOOKUP(Data[[#This Row],[salary]],Salary_Index[],2,FALSE)</f>
        <v>2</v>
      </c>
      <c r="M5017" s="19">
        <f>LOG10(Data[[#This Row],[time_spend_company]])</f>
        <v>0.47712125471966244</v>
      </c>
      <c r="N5017" s="19">
        <f>1/Data[[#This Row],[time_spend_company]]</f>
        <v>0.33333333333333331</v>
      </c>
      <c r="O5017" s="19">
        <v>3</v>
      </c>
    </row>
    <row r="5018" spans="1:15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VLOOKUP(Data[[#This Row],[dept]],Dept_Indexing[],2,FALSE)</f>
        <v>9</v>
      </c>
      <c r="L5018">
        <f>VLOOKUP(Data[[#This Row],[salary]],Salary_Index[],2,FALSE)</f>
        <v>2</v>
      </c>
      <c r="M5018" s="19">
        <f>LOG10(Data[[#This Row],[time_spend_company]])</f>
        <v>0.47712125471966244</v>
      </c>
      <c r="N5018" s="19">
        <f>1/Data[[#This Row],[time_spend_company]]</f>
        <v>0.33333333333333331</v>
      </c>
      <c r="O5018" s="19">
        <v>3</v>
      </c>
    </row>
    <row r="5019" spans="1:15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VLOOKUP(Data[[#This Row],[dept]],Dept_Indexing[],2,FALSE)</f>
        <v>10</v>
      </c>
      <c r="L5019">
        <f>VLOOKUP(Data[[#This Row],[salary]],Salary_Index[],2,FALSE)</f>
        <v>1</v>
      </c>
      <c r="M5019" s="19">
        <f>LOG10(Data[[#This Row],[time_spend_company]])</f>
        <v>0.47712125471966244</v>
      </c>
      <c r="N5019" s="19">
        <f>1/Data[[#This Row],[time_spend_company]]</f>
        <v>0.33333333333333331</v>
      </c>
      <c r="O5019" s="19">
        <v>3</v>
      </c>
    </row>
    <row r="5020" spans="1:15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VLOOKUP(Data[[#This Row],[dept]],Dept_Indexing[],2,FALSE)</f>
        <v>10</v>
      </c>
      <c r="L5020">
        <f>VLOOKUP(Data[[#This Row],[salary]],Salary_Index[],2,FALSE)</f>
        <v>1</v>
      </c>
      <c r="M5020" s="19">
        <f>LOG10(Data[[#This Row],[time_spend_company]])</f>
        <v>0.47712125471966244</v>
      </c>
      <c r="N5020" s="19">
        <f>1/Data[[#This Row],[time_spend_company]]</f>
        <v>0.33333333333333331</v>
      </c>
      <c r="O5020" s="19">
        <v>3</v>
      </c>
    </row>
    <row r="5021" spans="1:15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VLOOKUP(Data[[#This Row],[dept]],Dept_Indexing[],2,FALSE)</f>
        <v>4</v>
      </c>
      <c r="L5021">
        <f>VLOOKUP(Data[[#This Row],[salary]],Salary_Index[],2,FALSE)</f>
        <v>1</v>
      </c>
      <c r="M5021" s="19">
        <f>LOG10(Data[[#This Row],[time_spend_company]])</f>
        <v>0.47712125471966244</v>
      </c>
      <c r="N5021" s="19">
        <f>1/Data[[#This Row],[time_spend_company]]</f>
        <v>0.33333333333333331</v>
      </c>
      <c r="O5021" s="19">
        <v>3</v>
      </c>
    </row>
    <row r="5022" spans="1:15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VLOOKUP(Data[[#This Row],[dept]],Dept_Indexing[],2,FALSE)</f>
        <v>3</v>
      </c>
      <c r="L5022">
        <f>VLOOKUP(Data[[#This Row],[salary]],Salary_Index[],2,FALSE)</f>
        <v>1</v>
      </c>
      <c r="M5022" s="19">
        <f>LOG10(Data[[#This Row],[time_spend_company]])</f>
        <v>0.47712125471966244</v>
      </c>
      <c r="N5022" s="19">
        <f>1/Data[[#This Row],[time_spend_company]]</f>
        <v>0.33333333333333331</v>
      </c>
      <c r="O5022" s="19">
        <v>3</v>
      </c>
    </row>
    <row r="5023" spans="1:15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VLOOKUP(Data[[#This Row],[dept]],Dept_Indexing[],2,FALSE)</f>
        <v>3</v>
      </c>
      <c r="L5023">
        <f>VLOOKUP(Data[[#This Row],[salary]],Salary_Index[],2,FALSE)</f>
        <v>1</v>
      </c>
      <c r="M5023" s="19">
        <f>LOG10(Data[[#This Row],[time_spend_company]])</f>
        <v>0.47712125471966244</v>
      </c>
      <c r="N5023" s="19">
        <f>1/Data[[#This Row],[time_spend_company]]</f>
        <v>0.33333333333333331</v>
      </c>
      <c r="O5023" s="19">
        <v>3</v>
      </c>
    </row>
    <row r="5024" spans="1:15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VLOOKUP(Data[[#This Row],[dept]],Dept_Indexing[],2,FALSE)</f>
        <v>6</v>
      </c>
      <c r="L5024">
        <f>VLOOKUP(Data[[#This Row],[salary]],Salary_Index[],2,FALSE)</f>
        <v>1</v>
      </c>
      <c r="M5024" s="19">
        <f>LOG10(Data[[#This Row],[time_spend_company]])</f>
        <v>0.47712125471966244</v>
      </c>
      <c r="N5024" s="19">
        <f>1/Data[[#This Row],[time_spend_company]]</f>
        <v>0.33333333333333331</v>
      </c>
      <c r="O5024" s="19">
        <v>3</v>
      </c>
    </row>
    <row r="5025" spans="1:15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VLOOKUP(Data[[#This Row],[dept]],Dept_Indexing[],2,FALSE)</f>
        <v>6</v>
      </c>
      <c r="L5025">
        <f>VLOOKUP(Data[[#This Row],[salary]],Salary_Index[],2,FALSE)</f>
        <v>1</v>
      </c>
      <c r="M5025" s="19">
        <f>LOG10(Data[[#This Row],[time_spend_company]])</f>
        <v>0.47712125471966244</v>
      </c>
      <c r="N5025" s="19">
        <f>1/Data[[#This Row],[time_spend_company]]</f>
        <v>0.33333333333333331</v>
      </c>
      <c r="O5025" s="19">
        <v>3</v>
      </c>
    </row>
    <row r="5026" spans="1:15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VLOOKUP(Data[[#This Row],[dept]],Dept_Indexing[],2,FALSE)</f>
        <v>3</v>
      </c>
      <c r="L5026">
        <f>VLOOKUP(Data[[#This Row],[salary]],Salary_Index[],2,FALSE)</f>
        <v>1</v>
      </c>
      <c r="M5026" s="19">
        <f>LOG10(Data[[#This Row],[time_spend_company]])</f>
        <v>0.47712125471966244</v>
      </c>
      <c r="N5026" s="19">
        <f>1/Data[[#This Row],[time_spend_company]]</f>
        <v>0.33333333333333331</v>
      </c>
      <c r="O5026" s="19">
        <v>3</v>
      </c>
    </row>
    <row r="5027" spans="1:15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VLOOKUP(Data[[#This Row],[dept]],Dept_Indexing[],2,FALSE)</f>
        <v>7</v>
      </c>
      <c r="L5027">
        <f>VLOOKUP(Data[[#This Row],[salary]],Salary_Index[],2,FALSE)</f>
        <v>1</v>
      </c>
      <c r="M5027" s="19">
        <f>LOG10(Data[[#This Row],[time_spend_company]])</f>
        <v>0.47712125471966244</v>
      </c>
      <c r="N5027" s="19">
        <f>1/Data[[#This Row],[time_spend_company]]</f>
        <v>0.33333333333333331</v>
      </c>
      <c r="O5027" s="19">
        <v>3</v>
      </c>
    </row>
    <row r="5028" spans="1:15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VLOOKUP(Data[[#This Row],[dept]],Dept_Indexing[],2,FALSE)</f>
        <v>7</v>
      </c>
      <c r="L5028">
        <f>VLOOKUP(Data[[#This Row],[salary]],Salary_Index[],2,FALSE)</f>
        <v>1</v>
      </c>
      <c r="M5028" s="19">
        <f>LOG10(Data[[#This Row],[time_spend_company]])</f>
        <v>0.47712125471966244</v>
      </c>
      <c r="N5028" s="19">
        <f>1/Data[[#This Row],[time_spend_company]]</f>
        <v>0.33333333333333331</v>
      </c>
      <c r="O5028" s="19">
        <v>3</v>
      </c>
    </row>
    <row r="5029" spans="1:15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VLOOKUP(Data[[#This Row],[dept]],Dept_Indexing[],2,FALSE)</f>
        <v>7</v>
      </c>
      <c r="L5029">
        <f>VLOOKUP(Data[[#This Row],[salary]],Salary_Index[],2,FALSE)</f>
        <v>1</v>
      </c>
      <c r="M5029" s="19">
        <f>LOG10(Data[[#This Row],[time_spend_company]])</f>
        <v>0.47712125471966244</v>
      </c>
      <c r="N5029" s="19">
        <f>1/Data[[#This Row],[time_spend_company]]</f>
        <v>0.33333333333333331</v>
      </c>
      <c r="O5029" s="19">
        <v>3</v>
      </c>
    </row>
    <row r="5030" spans="1:15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VLOOKUP(Data[[#This Row],[dept]],Dept_Indexing[],2,FALSE)</f>
        <v>5</v>
      </c>
      <c r="L5030">
        <f>VLOOKUP(Data[[#This Row],[salary]],Salary_Index[],2,FALSE)</f>
        <v>1</v>
      </c>
      <c r="M5030" s="19">
        <f>LOG10(Data[[#This Row],[time_spend_company]])</f>
        <v>0.47712125471966244</v>
      </c>
      <c r="N5030" s="19">
        <f>1/Data[[#This Row],[time_spend_company]]</f>
        <v>0.33333333333333331</v>
      </c>
      <c r="O5030" s="19">
        <v>3</v>
      </c>
    </row>
    <row r="5031" spans="1:15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VLOOKUP(Data[[#This Row],[dept]],Dept_Indexing[],2,FALSE)</f>
        <v>1</v>
      </c>
      <c r="L5031">
        <f>VLOOKUP(Data[[#This Row],[salary]],Salary_Index[],2,FALSE)</f>
        <v>2</v>
      </c>
      <c r="M5031" s="19">
        <f>LOG10(Data[[#This Row],[time_spend_company]])</f>
        <v>0.47712125471966244</v>
      </c>
      <c r="N5031" s="19">
        <f>1/Data[[#This Row],[time_spend_company]]</f>
        <v>0.33333333333333331</v>
      </c>
      <c r="O5031" s="19">
        <v>3</v>
      </c>
    </row>
    <row r="5032" spans="1:15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VLOOKUP(Data[[#This Row],[dept]],Dept_Indexing[],2,FALSE)</f>
        <v>9</v>
      </c>
      <c r="L5032">
        <f>VLOOKUP(Data[[#This Row],[salary]],Salary_Index[],2,FALSE)</f>
        <v>2</v>
      </c>
      <c r="M5032" s="19">
        <f>LOG10(Data[[#This Row],[time_spend_company]])</f>
        <v>0.47712125471966244</v>
      </c>
      <c r="N5032" s="19">
        <f>1/Data[[#This Row],[time_spend_company]]</f>
        <v>0.33333333333333331</v>
      </c>
      <c r="O5032" s="19">
        <v>3</v>
      </c>
    </row>
    <row r="5033" spans="1:15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VLOOKUP(Data[[#This Row],[dept]],Dept_Indexing[],2,FALSE)</f>
        <v>10</v>
      </c>
      <c r="L5033">
        <f>VLOOKUP(Data[[#This Row],[salary]],Salary_Index[],2,FALSE)</f>
        <v>2</v>
      </c>
      <c r="M5033" s="19">
        <f>LOG10(Data[[#This Row],[time_spend_company]])</f>
        <v>0.47712125471966244</v>
      </c>
      <c r="N5033" s="19">
        <f>1/Data[[#This Row],[time_spend_company]]</f>
        <v>0.33333333333333331</v>
      </c>
      <c r="O5033" s="19">
        <v>3</v>
      </c>
    </row>
    <row r="5034" spans="1:15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VLOOKUP(Data[[#This Row],[dept]],Dept_Indexing[],2,FALSE)</f>
        <v>4</v>
      </c>
      <c r="L5034">
        <f>VLOOKUP(Data[[#This Row],[salary]],Salary_Index[],2,FALSE)</f>
        <v>2</v>
      </c>
      <c r="M5034" s="19">
        <f>LOG10(Data[[#This Row],[time_spend_company]])</f>
        <v>0.47712125471966244</v>
      </c>
      <c r="N5034" s="19">
        <f>1/Data[[#This Row],[time_spend_company]]</f>
        <v>0.33333333333333331</v>
      </c>
      <c r="O5034" s="19">
        <v>3</v>
      </c>
    </row>
    <row r="5035" spans="1:15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VLOOKUP(Data[[#This Row],[dept]],Dept_Indexing[],2,FALSE)</f>
        <v>5</v>
      </c>
      <c r="L5035">
        <f>VLOOKUP(Data[[#This Row],[salary]],Salary_Index[],2,FALSE)</f>
        <v>2</v>
      </c>
      <c r="M5035" s="19">
        <f>LOG10(Data[[#This Row],[time_spend_company]])</f>
        <v>0.47712125471966244</v>
      </c>
      <c r="N5035" s="19">
        <f>1/Data[[#This Row],[time_spend_company]]</f>
        <v>0.33333333333333331</v>
      </c>
      <c r="O5035" s="19">
        <v>3</v>
      </c>
    </row>
    <row r="5036" spans="1:15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VLOOKUP(Data[[#This Row],[dept]],Dept_Indexing[],2,FALSE)</f>
        <v>5</v>
      </c>
      <c r="L5036">
        <f>VLOOKUP(Data[[#This Row],[salary]],Salary_Index[],2,FALSE)</f>
        <v>2</v>
      </c>
      <c r="M5036" s="19">
        <f>LOG10(Data[[#This Row],[time_spend_company]])</f>
        <v>0.47712125471966244</v>
      </c>
      <c r="N5036" s="19">
        <f>1/Data[[#This Row],[time_spend_company]]</f>
        <v>0.33333333333333331</v>
      </c>
      <c r="O5036" s="19">
        <v>3</v>
      </c>
    </row>
    <row r="5037" spans="1:15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VLOOKUP(Data[[#This Row],[dept]],Dept_Indexing[],2,FALSE)</f>
        <v>8</v>
      </c>
      <c r="L5037">
        <f>VLOOKUP(Data[[#This Row],[salary]],Salary_Index[],2,FALSE)</f>
        <v>2</v>
      </c>
      <c r="M5037" s="19">
        <f>LOG10(Data[[#This Row],[time_spend_company]])</f>
        <v>0.47712125471966244</v>
      </c>
      <c r="N5037" s="19">
        <f>1/Data[[#This Row],[time_spend_company]]</f>
        <v>0.33333333333333331</v>
      </c>
      <c r="O5037" s="19">
        <v>3</v>
      </c>
    </row>
    <row r="5038" spans="1:15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VLOOKUP(Data[[#This Row],[dept]],Dept_Indexing[],2,FALSE)</f>
        <v>8</v>
      </c>
      <c r="L5038">
        <f>VLOOKUP(Data[[#This Row],[salary]],Salary_Index[],2,FALSE)</f>
        <v>2</v>
      </c>
      <c r="M5038" s="19">
        <f>LOG10(Data[[#This Row],[time_spend_company]])</f>
        <v>0.47712125471966244</v>
      </c>
      <c r="N5038" s="19">
        <f>1/Data[[#This Row],[time_spend_company]]</f>
        <v>0.33333333333333331</v>
      </c>
      <c r="O5038" s="19">
        <v>3</v>
      </c>
    </row>
    <row r="5039" spans="1:15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VLOOKUP(Data[[#This Row],[dept]],Dept_Indexing[],2,FALSE)</f>
        <v>8</v>
      </c>
      <c r="L5039">
        <f>VLOOKUP(Data[[#This Row],[salary]],Salary_Index[],2,FALSE)</f>
        <v>3</v>
      </c>
      <c r="M5039" s="19">
        <f>LOG10(Data[[#This Row],[time_spend_company]])</f>
        <v>0.47712125471966244</v>
      </c>
      <c r="N5039" s="19">
        <f>1/Data[[#This Row],[time_spend_company]]</f>
        <v>0.33333333333333331</v>
      </c>
      <c r="O5039" s="19">
        <v>3</v>
      </c>
    </row>
    <row r="5040" spans="1:15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VLOOKUP(Data[[#This Row],[dept]],Dept_Indexing[],2,FALSE)</f>
        <v>8</v>
      </c>
      <c r="L5040">
        <f>VLOOKUP(Data[[#This Row],[salary]],Salary_Index[],2,FALSE)</f>
        <v>2</v>
      </c>
      <c r="M5040" s="19">
        <f>LOG10(Data[[#This Row],[time_spend_company]])</f>
        <v>0.47712125471966244</v>
      </c>
      <c r="N5040" s="19">
        <f>1/Data[[#This Row],[time_spend_company]]</f>
        <v>0.33333333333333331</v>
      </c>
      <c r="O5040" s="19">
        <v>3</v>
      </c>
    </row>
    <row r="5041" spans="1:15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VLOOKUP(Data[[#This Row],[dept]],Dept_Indexing[],2,FALSE)</f>
        <v>8</v>
      </c>
      <c r="L5041">
        <f>VLOOKUP(Data[[#This Row],[salary]],Salary_Index[],2,FALSE)</f>
        <v>1</v>
      </c>
      <c r="M5041" s="19">
        <f>LOG10(Data[[#This Row],[time_spend_company]])</f>
        <v>0.47712125471966244</v>
      </c>
      <c r="N5041" s="19">
        <f>1/Data[[#This Row],[time_spend_company]]</f>
        <v>0.33333333333333331</v>
      </c>
      <c r="O5041" s="19">
        <v>3</v>
      </c>
    </row>
    <row r="5042" spans="1:15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VLOOKUP(Data[[#This Row],[dept]],Dept_Indexing[],2,FALSE)</f>
        <v>8</v>
      </c>
      <c r="L5042">
        <f>VLOOKUP(Data[[#This Row],[salary]],Salary_Index[],2,FALSE)</f>
        <v>1</v>
      </c>
      <c r="M5042" s="19">
        <f>LOG10(Data[[#This Row],[time_spend_company]])</f>
        <v>0.47712125471966244</v>
      </c>
      <c r="N5042" s="19">
        <f>1/Data[[#This Row],[time_spend_company]]</f>
        <v>0.33333333333333331</v>
      </c>
      <c r="O5042" s="19">
        <v>3</v>
      </c>
    </row>
    <row r="5043" spans="1:15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VLOOKUP(Data[[#This Row],[dept]],Dept_Indexing[],2,FALSE)</f>
        <v>8</v>
      </c>
      <c r="L5043">
        <f>VLOOKUP(Data[[#This Row],[salary]],Salary_Index[],2,FALSE)</f>
        <v>1</v>
      </c>
      <c r="M5043" s="19">
        <f>LOG10(Data[[#This Row],[time_spend_company]])</f>
        <v>0.47712125471966244</v>
      </c>
      <c r="N5043" s="19">
        <f>1/Data[[#This Row],[time_spend_company]]</f>
        <v>0.33333333333333331</v>
      </c>
      <c r="O5043" s="19">
        <v>3</v>
      </c>
    </row>
    <row r="5044" spans="1:15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VLOOKUP(Data[[#This Row],[dept]],Dept_Indexing[],2,FALSE)</f>
        <v>1</v>
      </c>
      <c r="L5044">
        <f>VLOOKUP(Data[[#This Row],[salary]],Salary_Index[],2,FALSE)</f>
        <v>1</v>
      </c>
      <c r="M5044" s="19">
        <f>LOG10(Data[[#This Row],[time_spend_company]])</f>
        <v>0.47712125471966244</v>
      </c>
      <c r="N5044" s="19">
        <f>1/Data[[#This Row],[time_spend_company]]</f>
        <v>0.33333333333333331</v>
      </c>
      <c r="O5044" s="19">
        <v>3</v>
      </c>
    </row>
    <row r="5045" spans="1:15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VLOOKUP(Data[[#This Row],[dept]],Dept_Indexing[],2,FALSE)</f>
        <v>2</v>
      </c>
      <c r="L5045">
        <f>VLOOKUP(Data[[#This Row],[salary]],Salary_Index[],2,FALSE)</f>
        <v>1</v>
      </c>
      <c r="M5045" s="19">
        <f>LOG10(Data[[#This Row],[time_spend_company]])</f>
        <v>0.47712125471966244</v>
      </c>
      <c r="N5045" s="19">
        <f>1/Data[[#This Row],[time_spend_company]]</f>
        <v>0.33333333333333331</v>
      </c>
      <c r="O5045" s="19">
        <v>3</v>
      </c>
    </row>
    <row r="5046" spans="1:15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VLOOKUP(Data[[#This Row],[dept]],Dept_Indexing[],2,FALSE)</f>
        <v>2</v>
      </c>
      <c r="L5046">
        <f>VLOOKUP(Data[[#This Row],[salary]],Salary_Index[],2,FALSE)</f>
        <v>1</v>
      </c>
      <c r="M5046" s="19">
        <f>LOG10(Data[[#This Row],[time_spend_company]])</f>
        <v>0.47712125471966244</v>
      </c>
      <c r="N5046" s="19">
        <f>1/Data[[#This Row],[time_spend_company]]</f>
        <v>0.33333333333333331</v>
      </c>
      <c r="O5046" s="19">
        <v>3</v>
      </c>
    </row>
    <row r="5047" spans="1:15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VLOOKUP(Data[[#This Row],[dept]],Dept_Indexing[],2,FALSE)</f>
        <v>10</v>
      </c>
      <c r="L5047">
        <f>VLOOKUP(Data[[#This Row],[salary]],Salary_Index[],2,FALSE)</f>
        <v>1</v>
      </c>
      <c r="M5047" s="19">
        <f>LOG10(Data[[#This Row],[time_spend_company]])</f>
        <v>0.47712125471966244</v>
      </c>
      <c r="N5047" s="19">
        <f>1/Data[[#This Row],[time_spend_company]]</f>
        <v>0.33333333333333331</v>
      </c>
      <c r="O5047" s="19">
        <v>3</v>
      </c>
    </row>
    <row r="5048" spans="1:15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VLOOKUP(Data[[#This Row],[dept]],Dept_Indexing[],2,FALSE)</f>
        <v>10</v>
      </c>
      <c r="L5048">
        <f>VLOOKUP(Data[[#This Row],[salary]],Salary_Index[],2,FALSE)</f>
        <v>1</v>
      </c>
      <c r="M5048" s="19">
        <f>LOG10(Data[[#This Row],[time_spend_company]])</f>
        <v>0.47712125471966244</v>
      </c>
      <c r="N5048" s="19">
        <f>1/Data[[#This Row],[time_spend_company]]</f>
        <v>0.33333333333333331</v>
      </c>
      <c r="O5048" s="19">
        <v>3</v>
      </c>
    </row>
    <row r="5049" spans="1:15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VLOOKUP(Data[[#This Row],[dept]],Dept_Indexing[],2,FALSE)</f>
        <v>10</v>
      </c>
      <c r="L5049">
        <f>VLOOKUP(Data[[#This Row],[salary]],Salary_Index[],2,FALSE)</f>
        <v>1</v>
      </c>
      <c r="M5049" s="19">
        <f>LOG10(Data[[#This Row],[time_spend_company]])</f>
        <v>0.47712125471966244</v>
      </c>
      <c r="N5049" s="19">
        <f>1/Data[[#This Row],[time_spend_company]]</f>
        <v>0.33333333333333331</v>
      </c>
      <c r="O5049" s="19">
        <v>3</v>
      </c>
    </row>
    <row r="5050" spans="1:15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VLOOKUP(Data[[#This Row],[dept]],Dept_Indexing[],2,FALSE)</f>
        <v>10</v>
      </c>
      <c r="L5050">
        <f>VLOOKUP(Data[[#This Row],[salary]],Salary_Index[],2,FALSE)</f>
        <v>2</v>
      </c>
      <c r="M5050" s="19">
        <f>LOG10(Data[[#This Row],[time_spend_company]])</f>
        <v>0.47712125471966244</v>
      </c>
      <c r="N5050" s="19">
        <f>1/Data[[#This Row],[time_spend_company]]</f>
        <v>0.33333333333333331</v>
      </c>
      <c r="O5050" s="19">
        <v>3</v>
      </c>
    </row>
    <row r="5051" spans="1:15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VLOOKUP(Data[[#This Row],[dept]],Dept_Indexing[],2,FALSE)</f>
        <v>10</v>
      </c>
      <c r="L5051">
        <f>VLOOKUP(Data[[#This Row],[salary]],Salary_Index[],2,FALSE)</f>
        <v>2</v>
      </c>
      <c r="M5051" s="19">
        <f>LOG10(Data[[#This Row],[time_spend_company]])</f>
        <v>0.47712125471966244</v>
      </c>
      <c r="N5051" s="19">
        <f>1/Data[[#This Row],[time_spend_company]]</f>
        <v>0.33333333333333331</v>
      </c>
      <c r="O5051" s="19">
        <v>3</v>
      </c>
    </row>
    <row r="5052" spans="1:15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VLOOKUP(Data[[#This Row],[dept]],Dept_Indexing[],2,FALSE)</f>
        <v>9</v>
      </c>
      <c r="L5052">
        <f>VLOOKUP(Data[[#This Row],[salary]],Salary_Index[],2,FALSE)</f>
        <v>2</v>
      </c>
      <c r="M5052" s="19">
        <f>LOG10(Data[[#This Row],[time_spend_company]])</f>
        <v>0.47712125471966244</v>
      </c>
      <c r="N5052" s="19">
        <f>1/Data[[#This Row],[time_spend_company]]</f>
        <v>0.33333333333333331</v>
      </c>
      <c r="O5052" s="19">
        <v>3</v>
      </c>
    </row>
    <row r="5053" spans="1:15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VLOOKUP(Data[[#This Row],[dept]],Dept_Indexing[],2,FALSE)</f>
        <v>9</v>
      </c>
      <c r="L5053">
        <f>VLOOKUP(Data[[#This Row],[salary]],Salary_Index[],2,FALSE)</f>
        <v>2</v>
      </c>
      <c r="M5053" s="19">
        <f>LOG10(Data[[#This Row],[time_spend_company]])</f>
        <v>0.47712125471966244</v>
      </c>
      <c r="N5053" s="19">
        <f>1/Data[[#This Row],[time_spend_company]]</f>
        <v>0.33333333333333331</v>
      </c>
      <c r="O5053" s="19">
        <v>3</v>
      </c>
    </row>
    <row r="5054" spans="1:15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VLOOKUP(Data[[#This Row],[dept]],Dept_Indexing[],2,FALSE)</f>
        <v>9</v>
      </c>
      <c r="L5054">
        <f>VLOOKUP(Data[[#This Row],[salary]],Salary_Index[],2,FALSE)</f>
        <v>2</v>
      </c>
      <c r="M5054" s="19">
        <f>LOG10(Data[[#This Row],[time_spend_company]])</f>
        <v>0.47712125471966244</v>
      </c>
      <c r="N5054" s="19">
        <f>1/Data[[#This Row],[time_spend_company]]</f>
        <v>0.33333333333333331</v>
      </c>
      <c r="O5054" s="19">
        <v>3</v>
      </c>
    </row>
    <row r="5055" spans="1:15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VLOOKUP(Data[[#This Row],[dept]],Dept_Indexing[],2,FALSE)</f>
        <v>9</v>
      </c>
      <c r="L5055">
        <f>VLOOKUP(Data[[#This Row],[salary]],Salary_Index[],2,FALSE)</f>
        <v>2</v>
      </c>
      <c r="M5055" s="19">
        <f>LOG10(Data[[#This Row],[time_spend_company]])</f>
        <v>0.47712125471966244</v>
      </c>
      <c r="N5055" s="19">
        <f>1/Data[[#This Row],[time_spend_company]]</f>
        <v>0.33333333333333331</v>
      </c>
      <c r="O5055" s="19">
        <v>3</v>
      </c>
    </row>
    <row r="5056" spans="1:15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VLOOKUP(Data[[#This Row],[dept]],Dept_Indexing[],2,FALSE)</f>
        <v>9</v>
      </c>
      <c r="L5056">
        <f>VLOOKUP(Data[[#This Row],[salary]],Salary_Index[],2,FALSE)</f>
        <v>2</v>
      </c>
      <c r="M5056" s="19">
        <f>LOG10(Data[[#This Row],[time_spend_company]])</f>
        <v>0.47712125471966244</v>
      </c>
      <c r="N5056" s="19">
        <f>1/Data[[#This Row],[time_spend_company]]</f>
        <v>0.33333333333333331</v>
      </c>
      <c r="O5056" s="19">
        <v>3</v>
      </c>
    </row>
    <row r="5057" spans="1:15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VLOOKUP(Data[[#This Row],[dept]],Dept_Indexing[],2,FALSE)</f>
        <v>3</v>
      </c>
      <c r="L5057">
        <f>VLOOKUP(Data[[#This Row],[salary]],Salary_Index[],2,FALSE)</f>
        <v>1</v>
      </c>
      <c r="M5057" s="19">
        <f>LOG10(Data[[#This Row],[time_spend_company]])</f>
        <v>0.47712125471966244</v>
      </c>
      <c r="N5057" s="19">
        <f>1/Data[[#This Row],[time_spend_company]]</f>
        <v>0.33333333333333331</v>
      </c>
      <c r="O5057" s="19">
        <v>3</v>
      </c>
    </row>
    <row r="5058" spans="1:15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VLOOKUP(Data[[#This Row],[dept]],Dept_Indexing[],2,FALSE)</f>
        <v>6</v>
      </c>
      <c r="L5058">
        <f>VLOOKUP(Data[[#This Row],[salary]],Salary_Index[],2,FALSE)</f>
        <v>1</v>
      </c>
      <c r="M5058" s="19">
        <f>LOG10(Data[[#This Row],[time_spend_company]])</f>
        <v>0.47712125471966244</v>
      </c>
      <c r="N5058" s="19">
        <f>1/Data[[#This Row],[time_spend_company]]</f>
        <v>0.33333333333333331</v>
      </c>
      <c r="O5058" s="19">
        <v>3</v>
      </c>
    </row>
    <row r="5059" spans="1:15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VLOOKUP(Data[[#This Row],[dept]],Dept_Indexing[],2,FALSE)</f>
        <v>6</v>
      </c>
      <c r="L5059">
        <f>VLOOKUP(Data[[#This Row],[salary]],Salary_Index[],2,FALSE)</f>
        <v>1</v>
      </c>
      <c r="M5059" s="19">
        <f>LOG10(Data[[#This Row],[time_spend_company]])</f>
        <v>0.47712125471966244</v>
      </c>
      <c r="N5059" s="19">
        <f>1/Data[[#This Row],[time_spend_company]]</f>
        <v>0.33333333333333331</v>
      </c>
      <c r="O5059" s="19">
        <v>3</v>
      </c>
    </row>
    <row r="5060" spans="1:15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VLOOKUP(Data[[#This Row],[dept]],Dept_Indexing[],2,FALSE)</f>
        <v>6</v>
      </c>
      <c r="L5060">
        <f>VLOOKUP(Data[[#This Row],[salary]],Salary_Index[],2,FALSE)</f>
        <v>1</v>
      </c>
      <c r="M5060" s="19">
        <f>LOG10(Data[[#This Row],[time_spend_company]])</f>
        <v>0.47712125471966244</v>
      </c>
      <c r="N5060" s="19">
        <f>1/Data[[#This Row],[time_spend_company]]</f>
        <v>0.33333333333333331</v>
      </c>
      <c r="O5060" s="19">
        <v>3</v>
      </c>
    </row>
    <row r="5061" spans="1:15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VLOOKUP(Data[[#This Row],[dept]],Dept_Indexing[],2,FALSE)</f>
        <v>7</v>
      </c>
      <c r="L5061">
        <f>VLOOKUP(Data[[#This Row],[salary]],Salary_Index[],2,FALSE)</f>
        <v>1</v>
      </c>
      <c r="M5061" s="19">
        <f>LOG10(Data[[#This Row],[time_spend_company]])</f>
        <v>0.47712125471966244</v>
      </c>
      <c r="N5061" s="19">
        <f>1/Data[[#This Row],[time_spend_company]]</f>
        <v>0.33333333333333331</v>
      </c>
      <c r="O5061" s="19">
        <v>3</v>
      </c>
    </row>
    <row r="5062" spans="1:15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VLOOKUP(Data[[#This Row],[dept]],Dept_Indexing[],2,FALSE)</f>
        <v>7</v>
      </c>
      <c r="L5062">
        <f>VLOOKUP(Data[[#This Row],[salary]],Salary_Index[],2,FALSE)</f>
        <v>1</v>
      </c>
      <c r="M5062" s="19">
        <f>LOG10(Data[[#This Row],[time_spend_company]])</f>
        <v>0.47712125471966244</v>
      </c>
      <c r="N5062" s="19">
        <f>1/Data[[#This Row],[time_spend_company]]</f>
        <v>0.33333333333333331</v>
      </c>
      <c r="O5062" s="19">
        <v>3</v>
      </c>
    </row>
    <row r="5063" spans="1:15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VLOOKUP(Data[[#This Row],[dept]],Dept_Indexing[],2,FALSE)</f>
        <v>7</v>
      </c>
      <c r="L5063">
        <f>VLOOKUP(Data[[#This Row],[salary]],Salary_Index[],2,FALSE)</f>
        <v>1</v>
      </c>
      <c r="M5063" s="19">
        <f>LOG10(Data[[#This Row],[time_spend_company]])</f>
        <v>0.47712125471966244</v>
      </c>
      <c r="N5063" s="19">
        <f>1/Data[[#This Row],[time_spend_company]]</f>
        <v>0.33333333333333331</v>
      </c>
      <c r="O5063" s="19">
        <v>3</v>
      </c>
    </row>
    <row r="5064" spans="1:15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VLOOKUP(Data[[#This Row],[dept]],Dept_Indexing[],2,FALSE)</f>
        <v>5</v>
      </c>
      <c r="L5064">
        <f>VLOOKUP(Data[[#This Row],[salary]],Salary_Index[],2,FALSE)</f>
        <v>1</v>
      </c>
      <c r="M5064" s="19">
        <f>LOG10(Data[[#This Row],[time_spend_company]])</f>
        <v>0.47712125471966244</v>
      </c>
      <c r="N5064" s="19">
        <f>1/Data[[#This Row],[time_spend_company]]</f>
        <v>0.33333333333333331</v>
      </c>
      <c r="O5064" s="19">
        <v>3</v>
      </c>
    </row>
    <row r="5065" spans="1:15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VLOOKUP(Data[[#This Row],[dept]],Dept_Indexing[],2,FALSE)</f>
        <v>1</v>
      </c>
      <c r="L5065">
        <f>VLOOKUP(Data[[#This Row],[salary]],Salary_Index[],2,FALSE)</f>
        <v>1</v>
      </c>
      <c r="M5065" s="19">
        <f>LOG10(Data[[#This Row],[time_spend_company]])</f>
        <v>0.47712125471966244</v>
      </c>
      <c r="N5065" s="19">
        <f>1/Data[[#This Row],[time_spend_company]]</f>
        <v>0.33333333333333331</v>
      </c>
      <c r="O5065" s="19">
        <v>3</v>
      </c>
    </row>
    <row r="5066" spans="1:15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VLOOKUP(Data[[#This Row],[dept]],Dept_Indexing[],2,FALSE)</f>
        <v>4</v>
      </c>
      <c r="L5066">
        <f>VLOOKUP(Data[[#This Row],[salary]],Salary_Index[],2,FALSE)</f>
        <v>2</v>
      </c>
      <c r="M5066" s="19">
        <f>LOG10(Data[[#This Row],[time_spend_company]])</f>
        <v>0.47712125471966244</v>
      </c>
      <c r="N5066" s="19">
        <f>1/Data[[#This Row],[time_spend_company]]</f>
        <v>0.33333333333333331</v>
      </c>
      <c r="O5066" s="19">
        <v>3</v>
      </c>
    </row>
    <row r="5067" spans="1:15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VLOOKUP(Data[[#This Row],[dept]],Dept_Indexing[],2,FALSE)</f>
        <v>5</v>
      </c>
      <c r="L5067">
        <f>VLOOKUP(Data[[#This Row],[salary]],Salary_Index[],2,FALSE)</f>
        <v>2</v>
      </c>
      <c r="M5067" s="19">
        <f>LOG10(Data[[#This Row],[time_spend_company]])</f>
        <v>0.47712125471966244</v>
      </c>
      <c r="N5067" s="19">
        <f>1/Data[[#This Row],[time_spend_company]]</f>
        <v>0.33333333333333331</v>
      </c>
      <c r="O5067" s="19">
        <v>3</v>
      </c>
    </row>
    <row r="5068" spans="1:15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VLOOKUP(Data[[#This Row],[dept]],Dept_Indexing[],2,FALSE)</f>
        <v>8</v>
      </c>
      <c r="L5068">
        <f>VLOOKUP(Data[[#This Row],[salary]],Salary_Index[],2,FALSE)</f>
        <v>2</v>
      </c>
      <c r="M5068" s="19">
        <f>LOG10(Data[[#This Row],[time_spend_company]])</f>
        <v>0.47712125471966244</v>
      </c>
      <c r="N5068" s="19">
        <f>1/Data[[#This Row],[time_spend_company]]</f>
        <v>0.33333333333333331</v>
      </c>
      <c r="O5068" s="19">
        <v>3</v>
      </c>
    </row>
    <row r="5069" spans="1:15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VLOOKUP(Data[[#This Row],[dept]],Dept_Indexing[],2,FALSE)</f>
        <v>8</v>
      </c>
      <c r="L5069">
        <f>VLOOKUP(Data[[#This Row],[salary]],Salary_Index[],2,FALSE)</f>
        <v>2</v>
      </c>
      <c r="M5069" s="19">
        <f>LOG10(Data[[#This Row],[time_spend_company]])</f>
        <v>0.47712125471966244</v>
      </c>
      <c r="N5069" s="19">
        <f>1/Data[[#This Row],[time_spend_company]]</f>
        <v>0.33333333333333331</v>
      </c>
      <c r="O5069" s="19">
        <v>3</v>
      </c>
    </row>
    <row r="5070" spans="1:15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VLOOKUP(Data[[#This Row],[dept]],Dept_Indexing[],2,FALSE)</f>
        <v>8</v>
      </c>
      <c r="L5070">
        <f>VLOOKUP(Data[[#This Row],[salary]],Salary_Index[],2,FALSE)</f>
        <v>1</v>
      </c>
      <c r="M5070" s="19">
        <f>LOG10(Data[[#This Row],[time_spend_company]])</f>
        <v>0.47712125471966244</v>
      </c>
      <c r="N5070" s="19">
        <f>1/Data[[#This Row],[time_spend_company]]</f>
        <v>0.33333333333333331</v>
      </c>
      <c r="O5070" s="19">
        <v>3</v>
      </c>
    </row>
    <row r="5071" spans="1:15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VLOOKUP(Data[[#This Row],[dept]],Dept_Indexing[],2,FALSE)</f>
        <v>8</v>
      </c>
      <c r="L5071">
        <f>VLOOKUP(Data[[#This Row],[salary]],Salary_Index[],2,FALSE)</f>
        <v>2</v>
      </c>
      <c r="M5071" s="19">
        <f>LOG10(Data[[#This Row],[time_spend_company]])</f>
        <v>0.47712125471966244</v>
      </c>
      <c r="N5071" s="19">
        <f>1/Data[[#This Row],[time_spend_company]]</f>
        <v>0.33333333333333331</v>
      </c>
      <c r="O5071" s="19">
        <v>3</v>
      </c>
    </row>
    <row r="5072" spans="1:15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VLOOKUP(Data[[#This Row],[dept]],Dept_Indexing[],2,FALSE)</f>
        <v>8</v>
      </c>
      <c r="L5072">
        <f>VLOOKUP(Data[[#This Row],[salary]],Salary_Index[],2,FALSE)</f>
        <v>1</v>
      </c>
      <c r="M5072" s="19">
        <f>LOG10(Data[[#This Row],[time_spend_company]])</f>
        <v>0.47712125471966244</v>
      </c>
      <c r="N5072" s="19">
        <f>1/Data[[#This Row],[time_spend_company]]</f>
        <v>0.33333333333333331</v>
      </c>
      <c r="O5072" s="19">
        <v>3</v>
      </c>
    </row>
    <row r="5073" spans="1:15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VLOOKUP(Data[[#This Row],[dept]],Dept_Indexing[],2,FALSE)</f>
        <v>8</v>
      </c>
      <c r="L5073">
        <f>VLOOKUP(Data[[#This Row],[salary]],Salary_Index[],2,FALSE)</f>
        <v>1</v>
      </c>
      <c r="M5073" s="19">
        <f>LOG10(Data[[#This Row],[time_spend_company]])</f>
        <v>0.47712125471966244</v>
      </c>
      <c r="N5073" s="19">
        <f>1/Data[[#This Row],[time_spend_company]]</f>
        <v>0.33333333333333331</v>
      </c>
      <c r="O5073" s="19">
        <v>3</v>
      </c>
    </row>
    <row r="5074" spans="1:15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VLOOKUP(Data[[#This Row],[dept]],Dept_Indexing[],2,FALSE)</f>
        <v>8</v>
      </c>
      <c r="L5074">
        <f>VLOOKUP(Data[[#This Row],[salary]],Salary_Index[],2,FALSE)</f>
        <v>1</v>
      </c>
      <c r="M5074" s="19">
        <f>LOG10(Data[[#This Row],[time_spend_company]])</f>
        <v>0.47712125471966244</v>
      </c>
      <c r="N5074" s="19">
        <f>1/Data[[#This Row],[time_spend_company]]</f>
        <v>0.33333333333333331</v>
      </c>
      <c r="O5074" s="19">
        <v>3</v>
      </c>
    </row>
    <row r="5075" spans="1:15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VLOOKUP(Data[[#This Row],[dept]],Dept_Indexing[],2,FALSE)</f>
        <v>2</v>
      </c>
      <c r="L5075">
        <f>VLOOKUP(Data[[#This Row],[salary]],Salary_Index[],2,FALSE)</f>
        <v>1</v>
      </c>
      <c r="M5075" s="19">
        <f>LOG10(Data[[#This Row],[time_spend_company]])</f>
        <v>0.47712125471966244</v>
      </c>
      <c r="N5075" s="19">
        <f>1/Data[[#This Row],[time_spend_company]]</f>
        <v>0.33333333333333331</v>
      </c>
      <c r="O5075" s="19">
        <v>3</v>
      </c>
    </row>
    <row r="5076" spans="1:15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VLOOKUP(Data[[#This Row],[dept]],Dept_Indexing[],2,FALSE)</f>
        <v>2</v>
      </c>
      <c r="L5076">
        <f>VLOOKUP(Data[[#This Row],[salary]],Salary_Index[],2,FALSE)</f>
        <v>1</v>
      </c>
      <c r="M5076" s="19">
        <f>LOG10(Data[[#This Row],[time_spend_company]])</f>
        <v>0.47712125471966244</v>
      </c>
      <c r="N5076" s="19">
        <f>1/Data[[#This Row],[time_spend_company]]</f>
        <v>0.33333333333333331</v>
      </c>
      <c r="O5076" s="19">
        <v>3</v>
      </c>
    </row>
    <row r="5077" spans="1:15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VLOOKUP(Data[[#This Row],[dept]],Dept_Indexing[],2,FALSE)</f>
        <v>2</v>
      </c>
      <c r="L5077">
        <f>VLOOKUP(Data[[#This Row],[salary]],Salary_Index[],2,FALSE)</f>
        <v>1</v>
      </c>
      <c r="M5077" s="19">
        <f>LOG10(Data[[#This Row],[time_spend_company]])</f>
        <v>0.47712125471966244</v>
      </c>
      <c r="N5077" s="19">
        <f>1/Data[[#This Row],[time_spend_company]]</f>
        <v>0.33333333333333331</v>
      </c>
      <c r="O5077" s="19">
        <v>3</v>
      </c>
    </row>
    <row r="5078" spans="1:15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VLOOKUP(Data[[#This Row],[dept]],Dept_Indexing[],2,FALSE)</f>
        <v>10</v>
      </c>
      <c r="L5078">
        <f>VLOOKUP(Data[[#This Row],[salary]],Salary_Index[],2,FALSE)</f>
        <v>1</v>
      </c>
      <c r="M5078" s="19">
        <f>LOG10(Data[[#This Row],[time_spend_company]])</f>
        <v>0.47712125471966244</v>
      </c>
      <c r="N5078" s="19">
        <f>1/Data[[#This Row],[time_spend_company]]</f>
        <v>0.33333333333333331</v>
      </c>
      <c r="O5078" s="19">
        <v>3</v>
      </c>
    </row>
    <row r="5079" spans="1:15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VLOOKUP(Data[[#This Row],[dept]],Dept_Indexing[],2,FALSE)</f>
        <v>10</v>
      </c>
      <c r="L5079">
        <f>VLOOKUP(Data[[#This Row],[salary]],Salary_Index[],2,FALSE)</f>
        <v>1</v>
      </c>
      <c r="M5079" s="19">
        <f>LOG10(Data[[#This Row],[time_spend_company]])</f>
        <v>0.47712125471966244</v>
      </c>
      <c r="N5079" s="19">
        <f>1/Data[[#This Row],[time_spend_company]]</f>
        <v>0.33333333333333331</v>
      </c>
      <c r="O5079" s="19">
        <v>3</v>
      </c>
    </row>
    <row r="5080" spans="1:15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VLOOKUP(Data[[#This Row],[dept]],Dept_Indexing[],2,FALSE)</f>
        <v>10</v>
      </c>
      <c r="L5080">
        <f>VLOOKUP(Data[[#This Row],[salary]],Salary_Index[],2,FALSE)</f>
        <v>1</v>
      </c>
      <c r="M5080" s="19">
        <f>LOG10(Data[[#This Row],[time_spend_company]])</f>
        <v>0.47712125471966244</v>
      </c>
      <c r="N5080" s="19">
        <f>1/Data[[#This Row],[time_spend_company]]</f>
        <v>0.33333333333333331</v>
      </c>
      <c r="O5080" s="19">
        <v>3</v>
      </c>
    </row>
    <row r="5081" spans="1:15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VLOOKUP(Data[[#This Row],[dept]],Dept_Indexing[],2,FALSE)</f>
        <v>10</v>
      </c>
      <c r="L5081">
        <f>VLOOKUP(Data[[#This Row],[salary]],Salary_Index[],2,FALSE)</f>
        <v>1</v>
      </c>
      <c r="M5081" s="19">
        <f>LOG10(Data[[#This Row],[time_spend_company]])</f>
        <v>0.47712125471966244</v>
      </c>
      <c r="N5081" s="19">
        <f>1/Data[[#This Row],[time_spend_company]]</f>
        <v>0.33333333333333331</v>
      </c>
      <c r="O5081" s="19">
        <v>3</v>
      </c>
    </row>
    <row r="5082" spans="1:15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VLOOKUP(Data[[#This Row],[dept]],Dept_Indexing[],2,FALSE)</f>
        <v>10</v>
      </c>
      <c r="L5082">
        <f>VLOOKUP(Data[[#This Row],[salary]],Salary_Index[],2,FALSE)</f>
        <v>2</v>
      </c>
      <c r="M5082" s="19">
        <f>LOG10(Data[[#This Row],[time_spend_company]])</f>
        <v>0.47712125471966244</v>
      </c>
      <c r="N5082" s="19">
        <f>1/Data[[#This Row],[time_spend_company]]</f>
        <v>0.33333333333333331</v>
      </c>
      <c r="O5082" s="19">
        <v>3</v>
      </c>
    </row>
    <row r="5083" spans="1:15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VLOOKUP(Data[[#This Row],[dept]],Dept_Indexing[],2,FALSE)</f>
        <v>10</v>
      </c>
      <c r="L5083">
        <f>VLOOKUP(Data[[#This Row],[salary]],Salary_Index[],2,FALSE)</f>
        <v>2</v>
      </c>
      <c r="M5083" s="19">
        <f>LOG10(Data[[#This Row],[time_spend_company]])</f>
        <v>0.47712125471966244</v>
      </c>
      <c r="N5083" s="19">
        <f>1/Data[[#This Row],[time_spend_company]]</f>
        <v>0.33333333333333331</v>
      </c>
      <c r="O5083" s="19">
        <v>3</v>
      </c>
    </row>
    <row r="5084" spans="1:15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VLOOKUP(Data[[#This Row],[dept]],Dept_Indexing[],2,FALSE)</f>
        <v>10</v>
      </c>
      <c r="L5084">
        <f>VLOOKUP(Data[[#This Row],[salary]],Salary_Index[],2,FALSE)</f>
        <v>2</v>
      </c>
      <c r="M5084" s="19">
        <f>LOG10(Data[[#This Row],[time_spend_company]])</f>
        <v>0.47712125471966244</v>
      </c>
      <c r="N5084" s="19">
        <f>1/Data[[#This Row],[time_spend_company]]</f>
        <v>0.33333333333333331</v>
      </c>
      <c r="O5084" s="19">
        <v>3</v>
      </c>
    </row>
    <row r="5085" spans="1:15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VLOOKUP(Data[[#This Row],[dept]],Dept_Indexing[],2,FALSE)</f>
        <v>10</v>
      </c>
      <c r="L5085">
        <f>VLOOKUP(Data[[#This Row],[salary]],Salary_Index[],2,FALSE)</f>
        <v>2</v>
      </c>
      <c r="M5085" s="19">
        <f>LOG10(Data[[#This Row],[time_spend_company]])</f>
        <v>0.47712125471966244</v>
      </c>
      <c r="N5085" s="19">
        <f>1/Data[[#This Row],[time_spend_company]]</f>
        <v>0.33333333333333331</v>
      </c>
      <c r="O5085" s="19">
        <v>3</v>
      </c>
    </row>
    <row r="5086" spans="1:15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VLOOKUP(Data[[#This Row],[dept]],Dept_Indexing[],2,FALSE)</f>
        <v>9</v>
      </c>
      <c r="L5086">
        <f>VLOOKUP(Data[[#This Row],[salary]],Salary_Index[],2,FALSE)</f>
        <v>2</v>
      </c>
      <c r="M5086" s="19">
        <f>LOG10(Data[[#This Row],[time_spend_company]])</f>
        <v>0.47712125471966244</v>
      </c>
      <c r="N5086" s="19">
        <f>1/Data[[#This Row],[time_spend_company]]</f>
        <v>0.33333333333333331</v>
      </c>
      <c r="O5086" s="19">
        <v>3</v>
      </c>
    </row>
    <row r="5087" spans="1:15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VLOOKUP(Data[[#This Row],[dept]],Dept_Indexing[],2,FALSE)</f>
        <v>9</v>
      </c>
      <c r="L5087">
        <f>VLOOKUP(Data[[#This Row],[salary]],Salary_Index[],2,FALSE)</f>
        <v>2</v>
      </c>
      <c r="M5087" s="19">
        <f>LOG10(Data[[#This Row],[time_spend_company]])</f>
        <v>0.47712125471966244</v>
      </c>
      <c r="N5087" s="19">
        <f>1/Data[[#This Row],[time_spend_company]]</f>
        <v>0.33333333333333331</v>
      </c>
      <c r="O5087" s="19">
        <v>3</v>
      </c>
    </row>
    <row r="5088" spans="1:15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VLOOKUP(Data[[#This Row],[dept]],Dept_Indexing[],2,FALSE)</f>
        <v>9</v>
      </c>
      <c r="L5088">
        <f>VLOOKUP(Data[[#This Row],[salary]],Salary_Index[],2,FALSE)</f>
        <v>2</v>
      </c>
      <c r="M5088" s="19">
        <f>LOG10(Data[[#This Row],[time_spend_company]])</f>
        <v>0.47712125471966244</v>
      </c>
      <c r="N5088" s="19">
        <f>1/Data[[#This Row],[time_spend_company]]</f>
        <v>0.33333333333333331</v>
      </c>
      <c r="O5088" s="19">
        <v>3</v>
      </c>
    </row>
    <row r="5089" spans="1:15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VLOOKUP(Data[[#This Row],[dept]],Dept_Indexing[],2,FALSE)</f>
        <v>9</v>
      </c>
      <c r="L5089">
        <f>VLOOKUP(Data[[#This Row],[salary]],Salary_Index[],2,FALSE)</f>
        <v>2</v>
      </c>
      <c r="M5089" s="19">
        <f>LOG10(Data[[#This Row],[time_spend_company]])</f>
        <v>0.47712125471966244</v>
      </c>
      <c r="N5089" s="19">
        <f>1/Data[[#This Row],[time_spend_company]]</f>
        <v>0.33333333333333331</v>
      </c>
      <c r="O5089" s="19">
        <v>3</v>
      </c>
    </row>
    <row r="5090" spans="1:15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VLOOKUP(Data[[#This Row],[dept]],Dept_Indexing[],2,FALSE)</f>
        <v>9</v>
      </c>
      <c r="L5090">
        <f>VLOOKUP(Data[[#This Row],[salary]],Salary_Index[],2,FALSE)</f>
        <v>3</v>
      </c>
      <c r="M5090" s="19">
        <f>LOG10(Data[[#This Row],[time_spend_company]])</f>
        <v>0.47712125471966244</v>
      </c>
      <c r="N5090" s="19">
        <f>1/Data[[#This Row],[time_spend_company]]</f>
        <v>0.33333333333333331</v>
      </c>
      <c r="O5090" s="19">
        <v>3</v>
      </c>
    </row>
    <row r="5091" spans="1:15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VLOOKUP(Data[[#This Row],[dept]],Dept_Indexing[],2,FALSE)</f>
        <v>9</v>
      </c>
      <c r="L5091">
        <f>VLOOKUP(Data[[#This Row],[salary]],Salary_Index[],2,FALSE)</f>
        <v>2</v>
      </c>
      <c r="M5091" s="19">
        <f>LOG10(Data[[#This Row],[time_spend_company]])</f>
        <v>0.47712125471966244</v>
      </c>
      <c r="N5091" s="19">
        <f>1/Data[[#This Row],[time_spend_company]]</f>
        <v>0.33333333333333331</v>
      </c>
      <c r="O5091" s="19">
        <v>3</v>
      </c>
    </row>
    <row r="5092" spans="1:15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VLOOKUP(Data[[#This Row],[dept]],Dept_Indexing[],2,FALSE)</f>
        <v>9</v>
      </c>
      <c r="L5092">
        <f>VLOOKUP(Data[[#This Row],[salary]],Salary_Index[],2,FALSE)</f>
        <v>2</v>
      </c>
      <c r="M5092" s="19">
        <f>LOG10(Data[[#This Row],[time_spend_company]])</f>
        <v>0.47712125471966244</v>
      </c>
      <c r="N5092" s="19">
        <f>1/Data[[#This Row],[time_spend_company]]</f>
        <v>0.33333333333333331</v>
      </c>
      <c r="O5092" s="19">
        <v>3</v>
      </c>
    </row>
    <row r="5093" spans="1:15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VLOOKUP(Data[[#This Row],[dept]],Dept_Indexing[],2,FALSE)</f>
        <v>9</v>
      </c>
      <c r="L5093">
        <f>VLOOKUP(Data[[#This Row],[salary]],Salary_Index[],2,FALSE)</f>
        <v>2</v>
      </c>
      <c r="M5093" s="19">
        <f>LOG10(Data[[#This Row],[time_spend_company]])</f>
        <v>0.47712125471966244</v>
      </c>
      <c r="N5093" s="19">
        <f>1/Data[[#This Row],[time_spend_company]]</f>
        <v>0.33333333333333331</v>
      </c>
      <c r="O5093" s="19">
        <v>3</v>
      </c>
    </row>
    <row r="5094" spans="1:15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VLOOKUP(Data[[#This Row],[dept]],Dept_Indexing[],2,FALSE)</f>
        <v>9</v>
      </c>
      <c r="L5094">
        <f>VLOOKUP(Data[[#This Row],[salary]],Salary_Index[],2,FALSE)</f>
        <v>2</v>
      </c>
      <c r="M5094" s="19">
        <f>LOG10(Data[[#This Row],[time_spend_company]])</f>
        <v>0.47712125471966244</v>
      </c>
      <c r="N5094" s="19">
        <f>1/Data[[#This Row],[time_spend_company]]</f>
        <v>0.33333333333333331</v>
      </c>
      <c r="O5094" s="19">
        <v>3</v>
      </c>
    </row>
    <row r="5095" spans="1:15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VLOOKUP(Data[[#This Row],[dept]],Dept_Indexing[],2,FALSE)</f>
        <v>10</v>
      </c>
      <c r="L5095">
        <f>VLOOKUP(Data[[#This Row],[salary]],Salary_Index[],2,FALSE)</f>
        <v>1</v>
      </c>
      <c r="M5095" s="19">
        <f>LOG10(Data[[#This Row],[time_spend_company]])</f>
        <v>0.47712125471966244</v>
      </c>
      <c r="N5095" s="19">
        <f>1/Data[[#This Row],[time_spend_company]]</f>
        <v>0.33333333333333331</v>
      </c>
      <c r="O5095" s="19">
        <v>3</v>
      </c>
    </row>
    <row r="5096" spans="1:15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VLOOKUP(Data[[#This Row],[dept]],Dept_Indexing[],2,FALSE)</f>
        <v>10</v>
      </c>
      <c r="L5096">
        <f>VLOOKUP(Data[[#This Row],[salary]],Salary_Index[],2,FALSE)</f>
        <v>1</v>
      </c>
      <c r="M5096" s="19">
        <f>LOG10(Data[[#This Row],[time_spend_company]])</f>
        <v>0.47712125471966244</v>
      </c>
      <c r="N5096" s="19">
        <f>1/Data[[#This Row],[time_spend_company]]</f>
        <v>0.33333333333333331</v>
      </c>
      <c r="O5096" s="19">
        <v>3</v>
      </c>
    </row>
    <row r="5097" spans="1:15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VLOOKUP(Data[[#This Row],[dept]],Dept_Indexing[],2,FALSE)</f>
        <v>3</v>
      </c>
      <c r="L5097">
        <f>VLOOKUP(Data[[#This Row],[salary]],Salary_Index[],2,FALSE)</f>
        <v>1</v>
      </c>
      <c r="M5097" s="19">
        <f>LOG10(Data[[#This Row],[time_spend_company]])</f>
        <v>0.47712125471966244</v>
      </c>
      <c r="N5097" s="19">
        <f>1/Data[[#This Row],[time_spend_company]]</f>
        <v>0.33333333333333331</v>
      </c>
      <c r="O5097" s="19">
        <v>3</v>
      </c>
    </row>
    <row r="5098" spans="1:15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VLOOKUP(Data[[#This Row],[dept]],Dept_Indexing[],2,FALSE)</f>
        <v>3</v>
      </c>
      <c r="L5098">
        <f>VLOOKUP(Data[[#This Row],[salary]],Salary_Index[],2,FALSE)</f>
        <v>1</v>
      </c>
      <c r="M5098" s="19">
        <f>LOG10(Data[[#This Row],[time_spend_company]])</f>
        <v>0.47712125471966244</v>
      </c>
      <c r="N5098" s="19">
        <f>1/Data[[#This Row],[time_spend_company]]</f>
        <v>0.33333333333333331</v>
      </c>
      <c r="O5098" s="19">
        <v>3</v>
      </c>
    </row>
    <row r="5099" spans="1:15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VLOOKUP(Data[[#This Row],[dept]],Dept_Indexing[],2,FALSE)</f>
        <v>3</v>
      </c>
      <c r="L5099">
        <f>VLOOKUP(Data[[#This Row],[salary]],Salary_Index[],2,FALSE)</f>
        <v>1</v>
      </c>
      <c r="M5099" s="19">
        <f>LOG10(Data[[#This Row],[time_spend_company]])</f>
        <v>0.47712125471966244</v>
      </c>
      <c r="N5099" s="19">
        <f>1/Data[[#This Row],[time_spend_company]]</f>
        <v>0.33333333333333331</v>
      </c>
      <c r="O5099" s="19">
        <v>3</v>
      </c>
    </row>
    <row r="5100" spans="1:15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VLOOKUP(Data[[#This Row],[dept]],Dept_Indexing[],2,FALSE)</f>
        <v>6</v>
      </c>
      <c r="L5100">
        <f>VLOOKUP(Data[[#This Row],[salary]],Salary_Index[],2,FALSE)</f>
        <v>1</v>
      </c>
      <c r="M5100" s="19">
        <f>LOG10(Data[[#This Row],[time_spend_company]])</f>
        <v>0.47712125471966244</v>
      </c>
      <c r="N5100" s="19">
        <f>1/Data[[#This Row],[time_spend_company]]</f>
        <v>0.33333333333333331</v>
      </c>
      <c r="O5100" s="19">
        <v>3</v>
      </c>
    </row>
    <row r="5101" spans="1:15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VLOOKUP(Data[[#This Row],[dept]],Dept_Indexing[],2,FALSE)</f>
        <v>3</v>
      </c>
      <c r="L5101">
        <f>VLOOKUP(Data[[#This Row],[salary]],Salary_Index[],2,FALSE)</f>
        <v>1</v>
      </c>
      <c r="M5101" s="19">
        <f>LOG10(Data[[#This Row],[time_spend_company]])</f>
        <v>0.47712125471966244</v>
      </c>
      <c r="N5101" s="19">
        <f>1/Data[[#This Row],[time_spend_company]]</f>
        <v>0.33333333333333331</v>
      </c>
      <c r="O5101" s="19">
        <v>3</v>
      </c>
    </row>
    <row r="5102" spans="1:15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VLOOKUP(Data[[#This Row],[dept]],Dept_Indexing[],2,FALSE)</f>
        <v>7</v>
      </c>
      <c r="L5102">
        <f>VLOOKUP(Data[[#This Row],[salary]],Salary_Index[],2,FALSE)</f>
        <v>1</v>
      </c>
      <c r="M5102" s="19">
        <f>LOG10(Data[[#This Row],[time_spend_company]])</f>
        <v>0.47712125471966244</v>
      </c>
      <c r="N5102" s="19">
        <f>1/Data[[#This Row],[time_spend_company]]</f>
        <v>0.33333333333333331</v>
      </c>
      <c r="O5102" s="19">
        <v>3</v>
      </c>
    </row>
    <row r="5103" spans="1:15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VLOOKUP(Data[[#This Row],[dept]],Dept_Indexing[],2,FALSE)</f>
        <v>7</v>
      </c>
      <c r="L5103">
        <f>VLOOKUP(Data[[#This Row],[salary]],Salary_Index[],2,FALSE)</f>
        <v>1</v>
      </c>
      <c r="M5103" s="19">
        <f>LOG10(Data[[#This Row],[time_spend_company]])</f>
        <v>0.47712125471966244</v>
      </c>
      <c r="N5103" s="19">
        <f>1/Data[[#This Row],[time_spend_company]]</f>
        <v>0.33333333333333331</v>
      </c>
      <c r="O5103" s="19">
        <v>3</v>
      </c>
    </row>
    <row r="5104" spans="1:15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VLOOKUP(Data[[#This Row],[dept]],Dept_Indexing[],2,FALSE)</f>
        <v>7</v>
      </c>
      <c r="L5104">
        <f>VLOOKUP(Data[[#This Row],[salary]],Salary_Index[],2,FALSE)</f>
        <v>1</v>
      </c>
      <c r="M5104" s="19">
        <f>LOG10(Data[[#This Row],[time_spend_company]])</f>
        <v>0.47712125471966244</v>
      </c>
      <c r="N5104" s="19">
        <f>1/Data[[#This Row],[time_spend_company]]</f>
        <v>0.33333333333333331</v>
      </c>
      <c r="O5104" s="19">
        <v>3</v>
      </c>
    </row>
    <row r="5105" spans="1:15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VLOOKUP(Data[[#This Row],[dept]],Dept_Indexing[],2,FALSE)</f>
        <v>7</v>
      </c>
      <c r="L5105">
        <f>VLOOKUP(Data[[#This Row],[salary]],Salary_Index[],2,FALSE)</f>
        <v>1</v>
      </c>
      <c r="M5105" s="19">
        <f>LOG10(Data[[#This Row],[time_spend_company]])</f>
        <v>0.47712125471966244</v>
      </c>
      <c r="N5105" s="19">
        <f>1/Data[[#This Row],[time_spend_company]]</f>
        <v>0.33333333333333331</v>
      </c>
      <c r="O5105" s="19">
        <v>3</v>
      </c>
    </row>
    <row r="5106" spans="1:15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VLOOKUP(Data[[#This Row],[dept]],Dept_Indexing[],2,FALSE)</f>
        <v>5</v>
      </c>
      <c r="L5106">
        <f>VLOOKUP(Data[[#This Row],[salary]],Salary_Index[],2,FALSE)</f>
        <v>1</v>
      </c>
      <c r="M5106" s="19">
        <f>LOG10(Data[[#This Row],[time_spend_company]])</f>
        <v>0.47712125471966244</v>
      </c>
      <c r="N5106" s="19">
        <f>1/Data[[#This Row],[time_spend_company]]</f>
        <v>0.33333333333333331</v>
      </c>
      <c r="O5106" s="19">
        <v>3</v>
      </c>
    </row>
    <row r="5107" spans="1:15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VLOOKUP(Data[[#This Row],[dept]],Dept_Indexing[],2,FALSE)</f>
        <v>9</v>
      </c>
      <c r="L5107">
        <f>VLOOKUP(Data[[#This Row],[salary]],Salary_Index[],2,FALSE)</f>
        <v>2</v>
      </c>
      <c r="M5107" s="19">
        <f>LOG10(Data[[#This Row],[time_spend_company]])</f>
        <v>0.47712125471966244</v>
      </c>
      <c r="N5107" s="19">
        <f>1/Data[[#This Row],[time_spend_company]]</f>
        <v>0.33333333333333331</v>
      </c>
      <c r="O5107" s="19">
        <v>3</v>
      </c>
    </row>
    <row r="5108" spans="1:15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VLOOKUP(Data[[#This Row],[dept]],Dept_Indexing[],2,FALSE)</f>
        <v>8</v>
      </c>
      <c r="L5108">
        <f>VLOOKUP(Data[[#This Row],[salary]],Salary_Index[],2,FALSE)</f>
        <v>3</v>
      </c>
      <c r="M5108" s="19">
        <f>LOG10(Data[[#This Row],[time_spend_company]])</f>
        <v>0.47712125471966244</v>
      </c>
      <c r="N5108" s="19">
        <f>1/Data[[#This Row],[time_spend_company]]</f>
        <v>0.33333333333333331</v>
      </c>
      <c r="O5108" s="19">
        <v>3</v>
      </c>
    </row>
    <row r="5109" spans="1:15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VLOOKUP(Data[[#This Row],[dept]],Dept_Indexing[],2,FALSE)</f>
        <v>8</v>
      </c>
      <c r="L5109">
        <f>VLOOKUP(Data[[#This Row],[salary]],Salary_Index[],2,FALSE)</f>
        <v>2</v>
      </c>
      <c r="M5109" s="19">
        <f>LOG10(Data[[#This Row],[time_spend_company]])</f>
        <v>0.47712125471966244</v>
      </c>
      <c r="N5109" s="19">
        <f>1/Data[[#This Row],[time_spend_company]]</f>
        <v>0.33333333333333331</v>
      </c>
      <c r="O5109" s="19">
        <v>3</v>
      </c>
    </row>
    <row r="5110" spans="1:15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VLOOKUP(Data[[#This Row],[dept]],Dept_Indexing[],2,FALSE)</f>
        <v>8</v>
      </c>
      <c r="L5110">
        <f>VLOOKUP(Data[[#This Row],[salary]],Salary_Index[],2,FALSE)</f>
        <v>2</v>
      </c>
      <c r="M5110" s="19">
        <f>LOG10(Data[[#This Row],[time_spend_company]])</f>
        <v>0.47712125471966244</v>
      </c>
      <c r="N5110" s="19">
        <f>1/Data[[#This Row],[time_spend_company]]</f>
        <v>0.33333333333333331</v>
      </c>
      <c r="O5110" s="19">
        <v>3</v>
      </c>
    </row>
    <row r="5111" spans="1:15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VLOOKUP(Data[[#This Row],[dept]],Dept_Indexing[],2,FALSE)</f>
        <v>8</v>
      </c>
      <c r="L5111">
        <f>VLOOKUP(Data[[#This Row],[salary]],Salary_Index[],2,FALSE)</f>
        <v>1</v>
      </c>
      <c r="M5111" s="19">
        <f>LOG10(Data[[#This Row],[time_spend_company]])</f>
        <v>0.47712125471966244</v>
      </c>
      <c r="N5111" s="19">
        <f>1/Data[[#This Row],[time_spend_company]]</f>
        <v>0.33333333333333331</v>
      </c>
      <c r="O5111" s="19">
        <v>3</v>
      </c>
    </row>
    <row r="5112" spans="1:15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VLOOKUP(Data[[#This Row],[dept]],Dept_Indexing[],2,FALSE)</f>
        <v>8</v>
      </c>
      <c r="L5112">
        <f>VLOOKUP(Data[[#This Row],[salary]],Salary_Index[],2,FALSE)</f>
        <v>1</v>
      </c>
      <c r="M5112" s="19">
        <f>LOG10(Data[[#This Row],[time_spend_company]])</f>
        <v>0.47712125471966244</v>
      </c>
      <c r="N5112" s="19">
        <f>1/Data[[#This Row],[time_spend_company]]</f>
        <v>0.33333333333333331</v>
      </c>
      <c r="O5112" s="19">
        <v>3</v>
      </c>
    </row>
    <row r="5113" spans="1:15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VLOOKUP(Data[[#This Row],[dept]],Dept_Indexing[],2,FALSE)</f>
        <v>8</v>
      </c>
      <c r="L5113">
        <f>VLOOKUP(Data[[#This Row],[salary]],Salary_Index[],2,FALSE)</f>
        <v>1</v>
      </c>
      <c r="M5113" s="19">
        <f>LOG10(Data[[#This Row],[time_spend_company]])</f>
        <v>0.47712125471966244</v>
      </c>
      <c r="N5113" s="19">
        <f>1/Data[[#This Row],[time_spend_company]]</f>
        <v>0.33333333333333331</v>
      </c>
      <c r="O5113" s="19">
        <v>3</v>
      </c>
    </row>
    <row r="5114" spans="1:15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VLOOKUP(Data[[#This Row],[dept]],Dept_Indexing[],2,FALSE)</f>
        <v>8</v>
      </c>
      <c r="L5114">
        <f>VLOOKUP(Data[[#This Row],[salary]],Salary_Index[],2,FALSE)</f>
        <v>1</v>
      </c>
      <c r="M5114" s="19">
        <f>LOG10(Data[[#This Row],[time_spend_company]])</f>
        <v>0.47712125471966244</v>
      </c>
      <c r="N5114" s="19">
        <f>1/Data[[#This Row],[time_spend_company]]</f>
        <v>0.33333333333333331</v>
      </c>
      <c r="O5114" s="19">
        <v>3</v>
      </c>
    </row>
    <row r="5115" spans="1:15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VLOOKUP(Data[[#This Row],[dept]],Dept_Indexing[],2,FALSE)</f>
        <v>8</v>
      </c>
      <c r="L5115">
        <f>VLOOKUP(Data[[#This Row],[salary]],Salary_Index[],2,FALSE)</f>
        <v>1</v>
      </c>
      <c r="M5115" s="19">
        <f>LOG10(Data[[#This Row],[time_spend_company]])</f>
        <v>0.47712125471966244</v>
      </c>
      <c r="N5115" s="19">
        <f>1/Data[[#This Row],[time_spend_company]]</f>
        <v>0.33333333333333331</v>
      </c>
      <c r="O5115" s="19">
        <v>3</v>
      </c>
    </row>
    <row r="5116" spans="1:15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VLOOKUP(Data[[#This Row],[dept]],Dept_Indexing[],2,FALSE)</f>
        <v>1</v>
      </c>
      <c r="L5116">
        <f>VLOOKUP(Data[[#This Row],[salary]],Salary_Index[],2,FALSE)</f>
        <v>1</v>
      </c>
      <c r="M5116" s="19">
        <f>LOG10(Data[[#This Row],[time_spend_company]])</f>
        <v>0.47712125471966244</v>
      </c>
      <c r="N5116" s="19">
        <f>1/Data[[#This Row],[time_spend_company]]</f>
        <v>0.33333333333333331</v>
      </c>
      <c r="O5116" s="19">
        <v>3</v>
      </c>
    </row>
    <row r="5117" spans="1:15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VLOOKUP(Data[[#This Row],[dept]],Dept_Indexing[],2,FALSE)</f>
        <v>2</v>
      </c>
      <c r="L5117">
        <f>VLOOKUP(Data[[#This Row],[salary]],Salary_Index[],2,FALSE)</f>
        <v>1</v>
      </c>
      <c r="M5117" s="19">
        <f>LOG10(Data[[#This Row],[time_spend_company]])</f>
        <v>0.47712125471966244</v>
      </c>
      <c r="N5117" s="19">
        <f>1/Data[[#This Row],[time_spend_company]]</f>
        <v>0.33333333333333331</v>
      </c>
      <c r="O5117" s="19">
        <v>3</v>
      </c>
    </row>
    <row r="5118" spans="1:15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VLOOKUP(Data[[#This Row],[dept]],Dept_Indexing[],2,FALSE)</f>
        <v>2</v>
      </c>
      <c r="L5118">
        <f>VLOOKUP(Data[[#This Row],[salary]],Salary_Index[],2,FALSE)</f>
        <v>1</v>
      </c>
      <c r="M5118" s="19">
        <f>LOG10(Data[[#This Row],[time_spend_company]])</f>
        <v>0.47712125471966244</v>
      </c>
      <c r="N5118" s="19">
        <f>1/Data[[#This Row],[time_spend_company]]</f>
        <v>0.33333333333333331</v>
      </c>
      <c r="O5118" s="19">
        <v>3</v>
      </c>
    </row>
    <row r="5119" spans="1:15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VLOOKUP(Data[[#This Row],[dept]],Dept_Indexing[],2,FALSE)</f>
        <v>10</v>
      </c>
      <c r="L5119">
        <f>VLOOKUP(Data[[#This Row],[salary]],Salary_Index[],2,FALSE)</f>
        <v>1</v>
      </c>
      <c r="M5119" s="19">
        <f>LOG10(Data[[#This Row],[time_spend_company]])</f>
        <v>0.47712125471966244</v>
      </c>
      <c r="N5119" s="19">
        <f>1/Data[[#This Row],[time_spend_company]]</f>
        <v>0.33333333333333331</v>
      </c>
      <c r="O5119" s="19">
        <v>3</v>
      </c>
    </row>
    <row r="5120" spans="1:15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VLOOKUP(Data[[#This Row],[dept]],Dept_Indexing[],2,FALSE)</f>
        <v>10</v>
      </c>
      <c r="L5120">
        <f>VLOOKUP(Data[[#This Row],[salary]],Salary_Index[],2,FALSE)</f>
        <v>1</v>
      </c>
      <c r="M5120" s="19">
        <f>LOG10(Data[[#This Row],[time_spend_company]])</f>
        <v>0.47712125471966244</v>
      </c>
      <c r="N5120" s="19">
        <f>1/Data[[#This Row],[time_spend_company]]</f>
        <v>0.33333333333333331</v>
      </c>
      <c r="O5120" s="19">
        <v>3</v>
      </c>
    </row>
    <row r="5121" spans="1:15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VLOOKUP(Data[[#This Row],[dept]],Dept_Indexing[],2,FALSE)</f>
        <v>10</v>
      </c>
      <c r="L5121">
        <f>VLOOKUP(Data[[#This Row],[salary]],Salary_Index[],2,FALSE)</f>
        <v>1</v>
      </c>
      <c r="M5121" s="19">
        <f>LOG10(Data[[#This Row],[time_spend_company]])</f>
        <v>0.47712125471966244</v>
      </c>
      <c r="N5121" s="19">
        <f>1/Data[[#This Row],[time_spend_company]]</f>
        <v>0.33333333333333331</v>
      </c>
      <c r="O5121" s="19">
        <v>3</v>
      </c>
    </row>
    <row r="5122" spans="1:15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VLOOKUP(Data[[#This Row],[dept]],Dept_Indexing[],2,FALSE)</f>
        <v>10</v>
      </c>
      <c r="L5122">
        <f>VLOOKUP(Data[[#This Row],[salary]],Salary_Index[],2,FALSE)</f>
        <v>2</v>
      </c>
      <c r="M5122" s="19">
        <f>LOG10(Data[[#This Row],[time_spend_company]])</f>
        <v>0.47712125471966244</v>
      </c>
      <c r="N5122" s="19">
        <f>1/Data[[#This Row],[time_spend_company]]</f>
        <v>0.33333333333333331</v>
      </c>
      <c r="O5122" s="19">
        <v>3</v>
      </c>
    </row>
    <row r="5123" spans="1:15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VLOOKUP(Data[[#This Row],[dept]],Dept_Indexing[],2,FALSE)</f>
        <v>10</v>
      </c>
      <c r="L5123">
        <f>VLOOKUP(Data[[#This Row],[salary]],Salary_Index[],2,FALSE)</f>
        <v>2</v>
      </c>
      <c r="M5123" s="19">
        <f>LOG10(Data[[#This Row],[time_spend_company]])</f>
        <v>0.47712125471966244</v>
      </c>
      <c r="N5123" s="19">
        <f>1/Data[[#This Row],[time_spend_company]]</f>
        <v>0.33333333333333331</v>
      </c>
      <c r="O5123" s="19">
        <v>3</v>
      </c>
    </row>
    <row r="5124" spans="1:15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VLOOKUP(Data[[#This Row],[dept]],Dept_Indexing[],2,FALSE)</f>
        <v>10</v>
      </c>
      <c r="L5124">
        <f>VLOOKUP(Data[[#This Row],[salary]],Salary_Index[],2,FALSE)</f>
        <v>2</v>
      </c>
      <c r="M5124" s="19">
        <f>LOG10(Data[[#This Row],[time_spend_company]])</f>
        <v>0.47712125471966244</v>
      </c>
      <c r="N5124" s="19">
        <f>1/Data[[#This Row],[time_spend_company]]</f>
        <v>0.33333333333333331</v>
      </c>
      <c r="O5124" s="19">
        <v>3</v>
      </c>
    </row>
    <row r="5125" spans="1:15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VLOOKUP(Data[[#This Row],[dept]],Dept_Indexing[],2,FALSE)</f>
        <v>10</v>
      </c>
      <c r="L5125">
        <f>VLOOKUP(Data[[#This Row],[salary]],Salary_Index[],2,FALSE)</f>
        <v>2</v>
      </c>
      <c r="M5125" s="19">
        <f>LOG10(Data[[#This Row],[time_spend_company]])</f>
        <v>0.47712125471966244</v>
      </c>
      <c r="N5125" s="19">
        <f>1/Data[[#This Row],[time_spend_company]]</f>
        <v>0.33333333333333331</v>
      </c>
      <c r="O5125" s="19">
        <v>3</v>
      </c>
    </row>
    <row r="5126" spans="1:15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VLOOKUP(Data[[#This Row],[dept]],Dept_Indexing[],2,FALSE)</f>
        <v>9</v>
      </c>
      <c r="L5126">
        <f>VLOOKUP(Data[[#This Row],[salary]],Salary_Index[],2,FALSE)</f>
        <v>2</v>
      </c>
      <c r="M5126" s="19">
        <f>LOG10(Data[[#This Row],[time_spend_company]])</f>
        <v>0.47712125471966244</v>
      </c>
      <c r="N5126" s="19">
        <f>1/Data[[#This Row],[time_spend_company]]</f>
        <v>0.33333333333333331</v>
      </c>
      <c r="O5126" s="19">
        <v>3</v>
      </c>
    </row>
    <row r="5127" spans="1:15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VLOOKUP(Data[[#This Row],[dept]],Dept_Indexing[],2,FALSE)</f>
        <v>9</v>
      </c>
      <c r="L5127">
        <f>VLOOKUP(Data[[#This Row],[salary]],Salary_Index[],2,FALSE)</f>
        <v>2</v>
      </c>
      <c r="M5127" s="19">
        <f>LOG10(Data[[#This Row],[time_spend_company]])</f>
        <v>0.47712125471966244</v>
      </c>
      <c r="N5127" s="19">
        <f>1/Data[[#This Row],[time_spend_company]]</f>
        <v>0.33333333333333331</v>
      </c>
      <c r="O5127" s="19">
        <v>3</v>
      </c>
    </row>
    <row r="5128" spans="1:15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VLOOKUP(Data[[#This Row],[dept]],Dept_Indexing[],2,FALSE)</f>
        <v>9</v>
      </c>
      <c r="L5128">
        <f>VLOOKUP(Data[[#This Row],[salary]],Salary_Index[],2,FALSE)</f>
        <v>2</v>
      </c>
      <c r="M5128" s="19">
        <f>LOG10(Data[[#This Row],[time_spend_company]])</f>
        <v>0.47712125471966244</v>
      </c>
      <c r="N5128" s="19">
        <f>1/Data[[#This Row],[time_spend_company]]</f>
        <v>0.33333333333333331</v>
      </c>
      <c r="O5128" s="19">
        <v>3</v>
      </c>
    </row>
    <row r="5129" spans="1:15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VLOOKUP(Data[[#This Row],[dept]],Dept_Indexing[],2,FALSE)</f>
        <v>9</v>
      </c>
      <c r="L5129">
        <f>VLOOKUP(Data[[#This Row],[salary]],Salary_Index[],2,FALSE)</f>
        <v>2</v>
      </c>
      <c r="M5129" s="19">
        <f>LOG10(Data[[#This Row],[time_spend_company]])</f>
        <v>0.47712125471966244</v>
      </c>
      <c r="N5129" s="19">
        <f>1/Data[[#This Row],[time_spend_company]]</f>
        <v>0.33333333333333331</v>
      </c>
      <c r="O5129" s="19">
        <v>3</v>
      </c>
    </row>
    <row r="5130" spans="1:15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VLOOKUP(Data[[#This Row],[dept]],Dept_Indexing[],2,FALSE)</f>
        <v>10</v>
      </c>
      <c r="L5130">
        <f>VLOOKUP(Data[[#This Row],[salary]],Salary_Index[],2,FALSE)</f>
        <v>2</v>
      </c>
      <c r="M5130" s="19">
        <f>LOG10(Data[[#This Row],[time_spend_company]])</f>
        <v>0.47712125471966244</v>
      </c>
      <c r="N5130" s="19">
        <f>1/Data[[#This Row],[time_spend_company]]</f>
        <v>0.33333333333333331</v>
      </c>
      <c r="O5130" s="19">
        <v>3</v>
      </c>
    </row>
    <row r="5131" spans="1:15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VLOOKUP(Data[[#This Row],[dept]],Dept_Indexing[],2,FALSE)</f>
        <v>3</v>
      </c>
      <c r="L5131">
        <f>VLOOKUP(Data[[#This Row],[salary]],Salary_Index[],2,FALSE)</f>
        <v>1</v>
      </c>
      <c r="M5131" s="19">
        <f>LOG10(Data[[#This Row],[time_spend_company]])</f>
        <v>0.47712125471966244</v>
      </c>
      <c r="N5131" s="19">
        <f>1/Data[[#This Row],[time_spend_company]]</f>
        <v>0.33333333333333331</v>
      </c>
      <c r="O5131" s="19">
        <v>3</v>
      </c>
    </row>
    <row r="5132" spans="1:15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VLOOKUP(Data[[#This Row],[dept]],Dept_Indexing[],2,FALSE)</f>
        <v>3</v>
      </c>
      <c r="L5132">
        <f>VLOOKUP(Data[[#This Row],[salary]],Salary_Index[],2,FALSE)</f>
        <v>1</v>
      </c>
      <c r="M5132" s="19">
        <f>LOG10(Data[[#This Row],[time_spend_company]])</f>
        <v>0.47712125471966244</v>
      </c>
      <c r="N5132" s="19">
        <f>1/Data[[#This Row],[time_spend_company]]</f>
        <v>0.33333333333333331</v>
      </c>
      <c r="O5132" s="19">
        <v>3</v>
      </c>
    </row>
    <row r="5133" spans="1:15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VLOOKUP(Data[[#This Row],[dept]],Dept_Indexing[],2,FALSE)</f>
        <v>3</v>
      </c>
      <c r="L5133">
        <f>VLOOKUP(Data[[#This Row],[salary]],Salary_Index[],2,FALSE)</f>
        <v>1</v>
      </c>
      <c r="M5133" s="19">
        <f>LOG10(Data[[#This Row],[time_spend_company]])</f>
        <v>0.47712125471966244</v>
      </c>
      <c r="N5133" s="19">
        <f>1/Data[[#This Row],[time_spend_company]]</f>
        <v>0.33333333333333331</v>
      </c>
      <c r="O5133" s="19">
        <v>3</v>
      </c>
    </row>
    <row r="5134" spans="1:15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VLOOKUP(Data[[#This Row],[dept]],Dept_Indexing[],2,FALSE)</f>
        <v>6</v>
      </c>
      <c r="L5134">
        <f>VLOOKUP(Data[[#This Row],[salary]],Salary_Index[],2,FALSE)</f>
        <v>1</v>
      </c>
      <c r="M5134" s="19">
        <f>LOG10(Data[[#This Row],[time_spend_company]])</f>
        <v>0.47712125471966244</v>
      </c>
      <c r="N5134" s="19">
        <f>1/Data[[#This Row],[time_spend_company]]</f>
        <v>0.33333333333333331</v>
      </c>
      <c r="O5134" s="19">
        <v>3</v>
      </c>
    </row>
    <row r="5135" spans="1:15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VLOOKUP(Data[[#This Row],[dept]],Dept_Indexing[],2,FALSE)</f>
        <v>6</v>
      </c>
      <c r="L5135">
        <f>VLOOKUP(Data[[#This Row],[salary]],Salary_Index[],2,FALSE)</f>
        <v>2</v>
      </c>
      <c r="M5135" s="19">
        <f>LOG10(Data[[#This Row],[time_spend_company]])</f>
        <v>0.47712125471966244</v>
      </c>
      <c r="N5135" s="19">
        <f>1/Data[[#This Row],[time_spend_company]]</f>
        <v>0.33333333333333331</v>
      </c>
      <c r="O5135" s="19">
        <v>3</v>
      </c>
    </row>
    <row r="5136" spans="1:15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VLOOKUP(Data[[#This Row],[dept]],Dept_Indexing[],2,FALSE)</f>
        <v>7</v>
      </c>
      <c r="L5136">
        <f>VLOOKUP(Data[[#This Row],[salary]],Salary_Index[],2,FALSE)</f>
        <v>2</v>
      </c>
      <c r="M5136" s="19">
        <f>LOG10(Data[[#This Row],[time_spend_company]])</f>
        <v>0.47712125471966244</v>
      </c>
      <c r="N5136" s="19">
        <f>1/Data[[#This Row],[time_spend_company]]</f>
        <v>0.33333333333333331</v>
      </c>
      <c r="O5136" s="19">
        <v>3</v>
      </c>
    </row>
    <row r="5137" spans="1:15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VLOOKUP(Data[[#This Row],[dept]],Dept_Indexing[],2,FALSE)</f>
        <v>5</v>
      </c>
      <c r="L5137">
        <f>VLOOKUP(Data[[#This Row],[salary]],Salary_Index[],2,FALSE)</f>
        <v>2</v>
      </c>
      <c r="M5137" s="19">
        <f>LOG10(Data[[#This Row],[time_spend_company]])</f>
        <v>0.47712125471966244</v>
      </c>
      <c r="N5137" s="19">
        <f>1/Data[[#This Row],[time_spend_company]]</f>
        <v>0.33333333333333331</v>
      </c>
      <c r="O5137" s="19">
        <v>3</v>
      </c>
    </row>
    <row r="5138" spans="1:15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VLOOKUP(Data[[#This Row],[dept]],Dept_Indexing[],2,FALSE)</f>
        <v>1</v>
      </c>
      <c r="L5138">
        <f>VLOOKUP(Data[[#This Row],[salary]],Salary_Index[],2,FALSE)</f>
        <v>2</v>
      </c>
      <c r="M5138" s="19">
        <f>LOG10(Data[[#This Row],[time_spend_company]])</f>
        <v>0.47712125471966244</v>
      </c>
      <c r="N5138" s="19">
        <f>1/Data[[#This Row],[time_spend_company]]</f>
        <v>0.33333333333333331</v>
      </c>
      <c r="O5138" s="19">
        <v>3</v>
      </c>
    </row>
    <row r="5139" spans="1:15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VLOOKUP(Data[[#This Row],[dept]],Dept_Indexing[],2,FALSE)</f>
        <v>9</v>
      </c>
      <c r="L5139">
        <f>VLOOKUP(Data[[#This Row],[salary]],Salary_Index[],2,FALSE)</f>
        <v>2</v>
      </c>
      <c r="M5139" s="19">
        <f>LOG10(Data[[#This Row],[time_spend_company]])</f>
        <v>0.47712125471966244</v>
      </c>
      <c r="N5139" s="19">
        <f>1/Data[[#This Row],[time_spend_company]]</f>
        <v>0.33333333333333331</v>
      </c>
      <c r="O5139" s="19">
        <v>3</v>
      </c>
    </row>
    <row r="5140" spans="1:15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VLOOKUP(Data[[#This Row],[dept]],Dept_Indexing[],2,FALSE)</f>
        <v>10</v>
      </c>
      <c r="L5140">
        <f>VLOOKUP(Data[[#This Row],[salary]],Salary_Index[],2,FALSE)</f>
        <v>2</v>
      </c>
      <c r="M5140" s="19">
        <f>LOG10(Data[[#This Row],[time_spend_company]])</f>
        <v>0.47712125471966244</v>
      </c>
      <c r="N5140" s="19">
        <f>1/Data[[#This Row],[time_spend_company]]</f>
        <v>0.33333333333333331</v>
      </c>
      <c r="O5140" s="19">
        <v>3</v>
      </c>
    </row>
    <row r="5141" spans="1:15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VLOOKUP(Data[[#This Row],[dept]],Dept_Indexing[],2,FALSE)</f>
        <v>4</v>
      </c>
      <c r="L5141">
        <f>VLOOKUP(Data[[#This Row],[salary]],Salary_Index[],2,FALSE)</f>
        <v>2</v>
      </c>
      <c r="M5141" s="19">
        <f>LOG10(Data[[#This Row],[time_spend_company]])</f>
        <v>0.47712125471966244</v>
      </c>
      <c r="N5141" s="19">
        <f>1/Data[[#This Row],[time_spend_company]]</f>
        <v>0.33333333333333331</v>
      </c>
      <c r="O5141" s="19">
        <v>3</v>
      </c>
    </row>
    <row r="5142" spans="1:15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VLOOKUP(Data[[#This Row],[dept]],Dept_Indexing[],2,FALSE)</f>
        <v>5</v>
      </c>
      <c r="L5142">
        <f>VLOOKUP(Data[[#This Row],[salary]],Salary_Index[],2,FALSE)</f>
        <v>2</v>
      </c>
      <c r="M5142" s="19">
        <f>LOG10(Data[[#This Row],[time_spend_company]])</f>
        <v>0.47712125471966244</v>
      </c>
      <c r="N5142" s="19">
        <f>1/Data[[#This Row],[time_spend_company]]</f>
        <v>0.33333333333333331</v>
      </c>
      <c r="O5142" s="19">
        <v>3</v>
      </c>
    </row>
    <row r="5143" spans="1:15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VLOOKUP(Data[[#This Row],[dept]],Dept_Indexing[],2,FALSE)</f>
        <v>5</v>
      </c>
      <c r="L5143">
        <f>VLOOKUP(Data[[#This Row],[salary]],Salary_Index[],2,FALSE)</f>
        <v>2</v>
      </c>
      <c r="M5143" s="19">
        <f>LOG10(Data[[#This Row],[time_spend_company]])</f>
        <v>0.47712125471966244</v>
      </c>
      <c r="N5143" s="19">
        <f>1/Data[[#This Row],[time_spend_company]]</f>
        <v>0.33333333333333331</v>
      </c>
      <c r="O5143" s="19">
        <v>3</v>
      </c>
    </row>
    <row r="5144" spans="1:15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VLOOKUP(Data[[#This Row],[dept]],Dept_Indexing[],2,FALSE)</f>
        <v>8</v>
      </c>
      <c r="L5144">
        <f>VLOOKUP(Data[[#This Row],[salary]],Salary_Index[],2,FALSE)</f>
        <v>2</v>
      </c>
      <c r="M5144" s="19">
        <f>LOG10(Data[[#This Row],[time_spend_company]])</f>
        <v>0.47712125471966244</v>
      </c>
      <c r="N5144" s="19">
        <f>1/Data[[#This Row],[time_spend_company]]</f>
        <v>0.33333333333333331</v>
      </c>
      <c r="O5144" s="19">
        <v>3</v>
      </c>
    </row>
    <row r="5145" spans="1:15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VLOOKUP(Data[[#This Row],[dept]],Dept_Indexing[],2,FALSE)</f>
        <v>8</v>
      </c>
      <c r="L5145">
        <f>VLOOKUP(Data[[#This Row],[salary]],Salary_Index[],2,FALSE)</f>
        <v>2</v>
      </c>
      <c r="M5145" s="19">
        <f>LOG10(Data[[#This Row],[time_spend_company]])</f>
        <v>0.47712125471966244</v>
      </c>
      <c r="N5145" s="19">
        <f>1/Data[[#This Row],[time_spend_company]]</f>
        <v>0.33333333333333331</v>
      </c>
      <c r="O5145" s="19">
        <v>3</v>
      </c>
    </row>
    <row r="5146" spans="1:15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VLOOKUP(Data[[#This Row],[dept]],Dept_Indexing[],2,FALSE)</f>
        <v>8</v>
      </c>
      <c r="L5146">
        <f>VLOOKUP(Data[[#This Row],[salary]],Salary_Index[],2,FALSE)</f>
        <v>2</v>
      </c>
      <c r="M5146" s="19">
        <f>LOG10(Data[[#This Row],[time_spend_company]])</f>
        <v>0.47712125471966244</v>
      </c>
      <c r="N5146" s="19">
        <f>1/Data[[#This Row],[time_spend_company]]</f>
        <v>0.33333333333333331</v>
      </c>
      <c r="O5146" s="19">
        <v>3</v>
      </c>
    </row>
    <row r="5147" spans="1:15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VLOOKUP(Data[[#This Row],[dept]],Dept_Indexing[],2,FALSE)</f>
        <v>8</v>
      </c>
      <c r="L5147">
        <f>VLOOKUP(Data[[#This Row],[salary]],Salary_Index[],2,FALSE)</f>
        <v>2</v>
      </c>
      <c r="M5147" s="19">
        <f>LOG10(Data[[#This Row],[time_spend_company]])</f>
        <v>0.47712125471966244</v>
      </c>
      <c r="N5147" s="19">
        <f>1/Data[[#This Row],[time_spend_company]]</f>
        <v>0.33333333333333331</v>
      </c>
      <c r="O5147" s="19">
        <v>3</v>
      </c>
    </row>
    <row r="5148" spans="1:15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VLOOKUP(Data[[#This Row],[dept]],Dept_Indexing[],2,FALSE)</f>
        <v>8</v>
      </c>
      <c r="L5148">
        <f>VLOOKUP(Data[[#This Row],[salary]],Salary_Index[],2,FALSE)</f>
        <v>2</v>
      </c>
      <c r="M5148" s="19">
        <f>LOG10(Data[[#This Row],[time_spend_company]])</f>
        <v>0.47712125471966244</v>
      </c>
      <c r="N5148" s="19">
        <f>1/Data[[#This Row],[time_spend_company]]</f>
        <v>0.33333333333333331</v>
      </c>
      <c r="O5148" s="19">
        <v>3</v>
      </c>
    </row>
    <row r="5149" spans="1:15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VLOOKUP(Data[[#This Row],[dept]],Dept_Indexing[],2,FALSE)</f>
        <v>8</v>
      </c>
      <c r="L5149">
        <f>VLOOKUP(Data[[#This Row],[salary]],Salary_Index[],2,FALSE)</f>
        <v>2</v>
      </c>
      <c r="M5149" s="19">
        <f>LOG10(Data[[#This Row],[time_spend_company]])</f>
        <v>0.47712125471966244</v>
      </c>
      <c r="N5149" s="19">
        <f>1/Data[[#This Row],[time_spend_company]]</f>
        <v>0.33333333333333331</v>
      </c>
      <c r="O5149" s="19">
        <v>3</v>
      </c>
    </row>
    <row r="5150" spans="1:15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VLOOKUP(Data[[#This Row],[dept]],Dept_Indexing[],2,FALSE)</f>
        <v>8</v>
      </c>
      <c r="L5150">
        <f>VLOOKUP(Data[[#This Row],[salary]],Salary_Index[],2,FALSE)</f>
        <v>2</v>
      </c>
      <c r="M5150" s="19">
        <f>LOG10(Data[[#This Row],[time_spend_company]])</f>
        <v>0.47712125471966244</v>
      </c>
      <c r="N5150" s="19">
        <f>1/Data[[#This Row],[time_spend_company]]</f>
        <v>0.33333333333333331</v>
      </c>
      <c r="O5150" s="19">
        <v>3</v>
      </c>
    </row>
    <row r="5151" spans="1:15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VLOOKUP(Data[[#This Row],[dept]],Dept_Indexing[],2,FALSE)</f>
        <v>8</v>
      </c>
      <c r="L5151">
        <f>VLOOKUP(Data[[#This Row],[salary]],Salary_Index[],2,FALSE)</f>
        <v>2</v>
      </c>
      <c r="M5151" s="19">
        <f>LOG10(Data[[#This Row],[time_spend_company]])</f>
        <v>0.47712125471966244</v>
      </c>
      <c r="N5151" s="19">
        <f>1/Data[[#This Row],[time_spend_company]]</f>
        <v>0.33333333333333331</v>
      </c>
      <c r="O5151" s="19">
        <v>3</v>
      </c>
    </row>
    <row r="5152" spans="1:15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VLOOKUP(Data[[#This Row],[dept]],Dept_Indexing[],2,FALSE)</f>
        <v>8</v>
      </c>
      <c r="L5152">
        <f>VLOOKUP(Data[[#This Row],[salary]],Salary_Index[],2,FALSE)</f>
        <v>2</v>
      </c>
      <c r="M5152" s="19">
        <f>LOG10(Data[[#This Row],[time_spend_company]])</f>
        <v>0.47712125471966244</v>
      </c>
      <c r="N5152" s="19">
        <f>1/Data[[#This Row],[time_spend_company]]</f>
        <v>0.33333333333333331</v>
      </c>
      <c r="O5152" s="19">
        <v>3</v>
      </c>
    </row>
    <row r="5153" spans="1:15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VLOOKUP(Data[[#This Row],[dept]],Dept_Indexing[],2,FALSE)</f>
        <v>2</v>
      </c>
      <c r="L5153">
        <f>VLOOKUP(Data[[#This Row],[salary]],Salary_Index[],2,FALSE)</f>
        <v>1</v>
      </c>
      <c r="M5153" s="19">
        <f>LOG10(Data[[#This Row],[time_spend_company]])</f>
        <v>0.47712125471966244</v>
      </c>
      <c r="N5153" s="19">
        <f>1/Data[[#This Row],[time_spend_company]]</f>
        <v>0.33333333333333331</v>
      </c>
      <c r="O5153" s="19">
        <v>3</v>
      </c>
    </row>
    <row r="5154" spans="1:15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VLOOKUP(Data[[#This Row],[dept]],Dept_Indexing[],2,FALSE)</f>
        <v>10</v>
      </c>
      <c r="L5154">
        <f>VLOOKUP(Data[[#This Row],[salary]],Salary_Index[],2,FALSE)</f>
        <v>1</v>
      </c>
      <c r="M5154" s="19">
        <f>LOG10(Data[[#This Row],[time_spend_company]])</f>
        <v>0.47712125471966244</v>
      </c>
      <c r="N5154" s="19">
        <f>1/Data[[#This Row],[time_spend_company]]</f>
        <v>0.33333333333333331</v>
      </c>
      <c r="O5154" s="19">
        <v>3</v>
      </c>
    </row>
    <row r="5155" spans="1:15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VLOOKUP(Data[[#This Row],[dept]],Dept_Indexing[],2,FALSE)</f>
        <v>10</v>
      </c>
      <c r="L5155">
        <f>VLOOKUP(Data[[#This Row],[salary]],Salary_Index[],2,FALSE)</f>
        <v>1</v>
      </c>
      <c r="M5155" s="19">
        <f>LOG10(Data[[#This Row],[time_spend_company]])</f>
        <v>0.47712125471966244</v>
      </c>
      <c r="N5155" s="19">
        <f>1/Data[[#This Row],[time_spend_company]]</f>
        <v>0.33333333333333331</v>
      </c>
      <c r="O5155" s="19">
        <v>3</v>
      </c>
    </row>
    <row r="5156" spans="1:15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VLOOKUP(Data[[#This Row],[dept]],Dept_Indexing[],2,FALSE)</f>
        <v>10</v>
      </c>
      <c r="L5156">
        <f>VLOOKUP(Data[[#This Row],[salary]],Salary_Index[],2,FALSE)</f>
        <v>1</v>
      </c>
      <c r="M5156" s="19">
        <f>LOG10(Data[[#This Row],[time_spend_company]])</f>
        <v>0.47712125471966244</v>
      </c>
      <c r="N5156" s="19">
        <f>1/Data[[#This Row],[time_spend_company]]</f>
        <v>0.33333333333333331</v>
      </c>
      <c r="O5156" s="19">
        <v>3</v>
      </c>
    </row>
    <row r="5157" spans="1:15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VLOOKUP(Data[[#This Row],[dept]],Dept_Indexing[],2,FALSE)</f>
        <v>10</v>
      </c>
      <c r="L5157">
        <f>VLOOKUP(Data[[#This Row],[salary]],Salary_Index[],2,FALSE)</f>
        <v>1</v>
      </c>
      <c r="M5157" s="19">
        <f>LOG10(Data[[#This Row],[time_spend_company]])</f>
        <v>0.47712125471966244</v>
      </c>
      <c r="N5157" s="19">
        <f>1/Data[[#This Row],[time_spend_company]]</f>
        <v>0.33333333333333331</v>
      </c>
      <c r="O5157" s="19">
        <v>3</v>
      </c>
    </row>
    <row r="5158" spans="1:15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VLOOKUP(Data[[#This Row],[dept]],Dept_Indexing[],2,FALSE)</f>
        <v>10</v>
      </c>
      <c r="L5158">
        <f>VLOOKUP(Data[[#This Row],[salary]],Salary_Index[],2,FALSE)</f>
        <v>1</v>
      </c>
      <c r="M5158" s="19">
        <f>LOG10(Data[[#This Row],[time_spend_company]])</f>
        <v>0.47712125471966244</v>
      </c>
      <c r="N5158" s="19">
        <f>1/Data[[#This Row],[time_spend_company]]</f>
        <v>0.33333333333333331</v>
      </c>
      <c r="O5158" s="19">
        <v>3</v>
      </c>
    </row>
    <row r="5159" spans="1:15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VLOOKUP(Data[[#This Row],[dept]],Dept_Indexing[],2,FALSE)</f>
        <v>10</v>
      </c>
      <c r="L5159">
        <f>VLOOKUP(Data[[#This Row],[salary]],Salary_Index[],2,FALSE)</f>
        <v>2</v>
      </c>
      <c r="M5159" s="19">
        <f>LOG10(Data[[#This Row],[time_spend_company]])</f>
        <v>0.47712125471966244</v>
      </c>
      <c r="N5159" s="19">
        <f>1/Data[[#This Row],[time_spend_company]]</f>
        <v>0.33333333333333331</v>
      </c>
      <c r="O5159" s="19">
        <v>3</v>
      </c>
    </row>
    <row r="5160" spans="1:15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VLOOKUP(Data[[#This Row],[dept]],Dept_Indexing[],2,FALSE)</f>
        <v>10</v>
      </c>
      <c r="L5160">
        <f>VLOOKUP(Data[[#This Row],[salary]],Salary_Index[],2,FALSE)</f>
        <v>2</v>
      </c>
      <c r="M5160" s="19">
        <f>LOG10(Data[[#This Row],[time_spend_company]])</f>
        <v>0.47712125471966244</v>
      </c>
      <c r="N5160" s="19">
        <f>1/Data[[#This Row],[time_spend_company]]</f>
        <v>0.33333333333333331</v>
      </c>
      <c r="O5160" s="19">
        <v>3</v>
      </c>
    </row>
    <row r="5161" spans="1:15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VLOOKUP(Data[[#This Row],[dept]],Dept_Indexing[],2,FALSE)</f>
        <v>10</v>
      </c>
      <c r="L5161">
        <f>VLOOKUP(Data[[#This Row],[salary]],Salary_Index[],2,FALSE)</f>
        <v>2</v>
      </c>
      <c r="M5161" s="19">
        <f>LOG10(Data[[#This Row],[time_spend_company]])</f>
        <v>0.47712125471966244</v>
      </c>
      <c r="N5161" s="19">
        <f>1/Data[[#This Row],[time_spend_company]]</f>
        <v>0.33333333333333331</v>
      </c>
      <c r="O5161" s="19">
        <v>3</v>
      </c>
    </row>
    <row r="5162" spans="1:15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VLOOKUP(Data[[#This Row],[dept]],Dept_Indexing[],2,FALSE)</f>
        <v>9</v>
      </c>
      <c r="L5162">
        <f>VLOOKUP(Data[[#This Row],[salary]],Salary_Index[],2,FALSE)</f>
        <v>2</v>
      </c>
      <c r="M5162" s="19">
        <f>LOG10(Data[[#This Row],[time_spend_company]])</f>
        <v>0.47712125471966244</v>
      </c>
      <c r="N5162" s="19">
        <f>1/Data[[#This Row],[time_spend_company]]</f>
        <v>0.33333333333333331</v>
      </c>
      <c r="O5162" s="19">
        <v>3</v>
      </c>
    </row>
    <row r="5163" spans="1:15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VLOOKUP(Data[[#This Row],[dept]],Dept_Indexing[],2,FALSE)</f>
        <v>9</v>
      </c>
      <c r="L5163">
        <f>VLOOKUP(Data[[#This Row],[salary]],Salary_Index[],2,FALSE)</f>
        <v>2</v>
      </c>
      <c r="M5163" s="19">
        <f>LOG10(Data[[#This Row],[time_spend_company]])</f>
        <v>0.47712125471966244</v>
      </c>
      <c r="N5163" s="19">
        <f>1/Data[[#This Row],[time_spend_company]]</f>
        <v>0.33333333333333331</v>
      </c>
      <c r="O5163" s="19">
        <v>3</v>
      </c>
    </row>
    <row r="5164" spans="1:15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VLOOKUP(Data[[#This Row],[dept]],Dept_Indexing[],2,FALSE)</f>
        <v>9</v>
      </c>
      <c r="L5164">
        <f>VLOOKUP(Data[[#This Row],[salary]],Salary_Index[],2,FALSE)</f>
        <v>3</v>
      </c>
      <c r="M5164" s="19">
        <f>LOG10(Data[[#This Row],[time_spend_company]])</f>
        <v>0.47712125471966244</v>
      </c>
      <c r="N5164" s="19">
        <f>1/Data[[#This Row],[time_spend_company]]</f>
        <v>0.33333333333333331</v>
      </c>
      <c r="O5164" s="19">
        <v>3</v>
      </c>
    </row>
    <row r="5165" spans="1:15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VLOOKUP(Data[[#This Row],[dept]],Dept_Indexing[],2,FALSE)</f>
        <v>10</v>
      </c>
      <c r="L5165">
        <f>VLOOKUP(Data[[#This Row],[salary]],Salary_Index[],2,FALSE)</f>
        <v>3</v>
      </c>
      <c r="M5165" s="19">
        <f>LOG10(Data[[#This Row],[time_spend_company]])</f>
        <v>0.47712125471966244</v>
      </c>
      <c r="N5165" s="19">
        <f>1/Data[[#This Row],[time_spend_company]]</f>
        <v>0.33333333333333331</v>
      </c>
      <c r="O5165" s="19">
        <v>3</v>
      </c>
    </row>
    <row r="5166" spans="1:15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VLOOKUP(Data[[#This Row],[dept]],Dept_Indexing[],2,FALSE)</f>
        <v>4</v>
      </c>
      <c r="L5166">
        <f>VLOOKUP(Data[[#This Row],[salary]],Salary_Index[],2,FALSE)</f>
        <v>3</v>
      </c>
      <c r="M5166" s="19">
        <f>LOG10(Data[[#This Row],[time_spend_company]])</f>
        <v>0.47712125471966244</v>
      </c>
      <c r="N5166" s="19">
        <f>1/Data[[#This Row],[time_spend_company]]</f>
        <v>0.33333333333333331</v>
      </c>
      <c r="O5166" s="19">
        <v>3</v>
      </c>
    </row>
    <row r="5167" spans="1:15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VLOOKUP(Data[[#This Row],[dept]],Dept_Indexing[],2,FALSE)</f>
        <v>3</v>
      </c>
      <c r="L5167">
        <f>VLOOKUP(Data[[#This Row],[salary]],Salary_Index[],2,FALSE)</f>
        <v>3</v>
      </c>
      <c r="M5167" s="19">
        <f>LOG10(Data[[#This Row],[time_spend_company]])</f>
        <v>0.47712125471966244</v>
      </c>
      <c r="N5167" s="19">
        <f>1/Data[[#This Row],[time_spend_company]]</f>
        <v>0.33333333333333331</v>
      </c>
      <c r="O5167" s="19">
        <v>3</v>
      </c>
    </row>
    <row r="5168" spans="1:15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VLOOKUP(Data[[#This Row],[dept]],Dept_Indexing[],2,FALSE)</f>
        <v>3</v>
      </c>
      <c r="L5168">
        <f>VLOOKUP(Data[[#This Row],[salary]],Salary_Index[],2,FALSE)</f>
        <v>1</v>
      </c>
      <c r="M5168" s="19">
        <f>LOG10(Data[[#This Row],[time_spend_company]])</f>
        <v>0.47712125471966244</v>
      </c>
      <c r="N5168" s="19">
        <f>1/Data[[#This Row],[time_spend_company]]</f>
        <v>0.33333333333333331</v>
      </c>
      <c r="O5168" s="19">
        <v>3</v>
      </c>
    </row>
    <row r="5169" spans="1:15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VLOOKUP(Data[[#This Row],[dept]],Dept_Indexing[],2,FALSE)</f>
        <v>6</v>
      </c>
      <c r="L5169">
        <f>VLOOKUP(Data[[#This Row],[salary]],Salary_Index[],2,FALSE)</f>
        <v>1</v>
      </c>
      <c r="M5169" s="19">
        <f>LOG10(Data[[#This Row],[time_spend_company]])</f>
        <v>0.47712125471966244</v>
      </c>
      <c r="N5169" s="19">
        <f>1/Data[[#This Row],[time_spend_company]]</f>
        <v>0.33333333333333331</v>
      </c>
      <c r="O5169" s="19">
        <v>3</v>
      </c>
    </row>
    <row r="5170" spans="1:15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VLOOKUP(Data[[#This Row],[dept]],Dept_Indexing[],2,FALSE)</f>
        <v>6</v>
      </c>
      <c r="L5170">
        <f>VLOOKUP(Data[[#This Row],[salary]],Salary_Index[],2,FALSE)</f>
        <v>1</v>
      </c>
      <c r="M5170" s="19">
        <f>LOG10(Data[[#This Row],[time_spend_company]])</f>
        <v>0.47712125471966244</v>
      </c>
      <c r="N5170" s="19">
        <f>1/Data[[#This Row],[time_spend_company]]</f>
        <v>0.33333333333333331</v>
      </c>
      <c r="O5170" s="19">
        <v>3</v>
      </c>
    </row>
    <row r="5171" spans="1:15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VLOOKUP(Data[[#This Row],[dept]],Dept_Indexing[],2,FALSE)</f>
        <v>6</v>
      </c>
      <c r="L5171">
        <f>VLOOKUP(Data[[#This Row],[salary]],Salary_Index[],2,FALSE)</f>
        <v>1</v>
      </c>
      <c r="M5171" s="19">
        <f>LOG10(Data[[#This Row],[time_spend_company]])</f>
        <v>0.47712125471966244</v>
      </c>
      <c r="N5171" s="19">
        <f>1/Data[[#This Row],[time_spend_company]]</f>
        <v>0.33333333333333331</v>
      </c>
      <c r="O5171" s="19">
        <v>3</v>
      </c>
    </row>
    <row r="5172" spans="1:15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VLOOKUP(Data[[#This Row],[dept]],Dept_Indexing[],2,FALSE)</f>
        <v>3</v>
      </c>
      <c r="L5172">
        <f>VLOOKUP(Data[[#This Row],[salary]],Salary_Index[],2,FALSE)</f>
        <v>1</v>
      </c>
      <c r="M5172" s="19">
        <f>LOG10(Data[[#This Row],[time_spend_company]])</f>
        <v>0.47712125471966244</v>
      </c>
      <c r="N5172" s="19">
        <f>1/Data[[#This Row],[time_spend_company]]</f>
        <v>0.33333333333333331</v>
      </c>
      <c r="O5172" s="19">
        <v>3</v>
      </c>
    </row>
    <row r="5173" spans="1:15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VLOOKUP(Data[[#This Row],[dept]],Dept_Indexing[],2,FALSE)</f>
        <v>7</v>
      </c>
      <c r="L5173">
        <f>VLOOKUP(Data[[#This Row],[salary]],Salary_Index[],2,FALSE)</f>
        <v>2</v>
      </c>
      <c r="M5173" s="19">
        <f>LOG10(Data[[#This Row],[time_spend_company]])</f>
        <v>0.47712125471966244</v>
      </c>
      <c r="N5173" s="19">
        <f>1/Data[[#This Row],[time_spend_company]]</f>
        <v>0.33333333333333331</v>
      </c>
      <c r="O5173" s="19">
        <v>3</v>
      </c>
    </row>
    <row r="5174" spans="1:15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VLOOKUP(Data[[#This Row],[dept]],Dept_Indexing[],2,FALSE)</f>
        <v>7</v>
      </c>
      <c r="L5174">
        <f>VLOOKUP(Data[[#This Row],[salary]],Salary_Index[],2,FALSE)</f>
        <v>2</v>
      </c>
      <c r="M5174" s="19">
        <f>LOG10(Data[[#This Row],[time_spend_company]])</f>
        <v>0.47712125471966244</v>
      </c>
      <c r="N5174" s="19">
        <f>1/Data[[#This Row],[time_spend_company]]</f>
        <v>0.33333333333333331</v>
      </c>
      <c r="O5174" s="19">
        <v>3</v>
      </c>
    </row>
    <row r="5175" spans="1:15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VLOOKUP(Data[[#This Row],[dept]],Dept_Indexing[],2,FALSE)</f>
        <v>8</v>
      </c>
      <c r="L5175">
        <f>VLOOKUP(Data[[#This Row],[salary]],Salary_Index[],2,FALSE)</f>
        <v>2</v>
      </c>
      <c r="M5175" s="19">
        <f>LOG10(Data[[#This Row],[time_spend_company]])</f>
        <v>0.47712125471966244</v>
      </c>
      <c r="N5175" s="19">
        <f>1/Data[[#This Row],[time_spend_company]]</f>
        <v>0.33333333333333331</v>
      </c>
      <c r="O5175" s="19">
        <v>3</v>
      </c>
    </row>
    <row r="5176" spans="1:15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VLOOKUP(Data[[#This Row],[dept]],Dept_Indexing[],2,FALSE)</f>
        <v>5</v>
      </c>
      <c r="L5176">
        <f>VLOOKUP(Data[[#This Row],[salary]],Salary_Index[],2,FALSE)</f>
        <v>2</v>
      </c>
      <c r="M5176" s="19">
        <f>LOG10(Data[[#This Row],[time_spend_company]])</f>
        <v>0.47712125471966244</v>
      </c>
      <c r="N5176" s="19">
        <f>1/Data[[#This Row],[time_spend_company]]</f>
        <v>0.33333333333333331</v>
      </c>
      <c r="O5176" s="19">
        <v>3</v>
      </c>
    </row>
    <row r="5177" spans="1:15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VLOOKUP(Data[[#This Row],[dept]],Dept_Indexing[],2,FALSE)</f>
        <v>5</v>
      </c>
      <c r="L5177">
        <f>VLOOKUP(Data[[#This Row],[salary]],Salary_Index[],2,FALSE)</f>
        <v>2</v>
      </c>
      <c r="M5177" s="19">
        <f>LOG10(Data[[#This Row],[time_spend_company]])</f>
        <v>0.47712125471966244</v>
      </c>
      <c r="N5177" s="19">
        <f>1/Data[[#This Row],[time_spend_company]]</f>
        <v>0.33333333333333331</v>
      </c>
      <c r="O5177" s="19">
        <v>3</v>
      </c>
    </row>
    <row r="5178" spans="1:15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VLOOKUP(Data[[#This Row],[dept]],Dept_Indexing[],2,FALSE)</f>
        <v>8</v>
      </c>
      <c r="L5178">
        <f>VLOOKUP(Data[[#This Row],[salary]],Salary_Index[],2,FALSE)</f>
        <v>2</v>
      </c>
      <c r="M5178" s="19">
        <f>LOG10(Data[[#This Row],[time_spend_company]])</f>
        <v>0.47712125471966244</v>
      </c>
      <c r="N5178" s="19">
        <f>1/Data[[#This Row],[time_spend_company]]</f>
        <v>0.33333333333333331</v>
      </c>
      <c r="O5178" s="19">
        <v>3</v>
      </c>
    </row>
    <row r="5179" spans="1:15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VLOOKUP(Data[[#This Row],[dept]],Dept_Indexing[],2,FALSE)</f>
        <v>8</v>
      </c>
      <c r="L5179">
        <f>VLOOKUP(Data[[#This Row],[salary]],Salary_Index[],2,FALSE)</f>
        <v>2</v>
      </c>
      <c r="M5179" s="19">
        <f>LOG10(Data[[#This Row],[time_spend_company]])</f>
        <v>0.47712125471966244</v>
      </c>
      <c r="N5179" s="19">
        <f>1/Data[[#This Row],[time_spend_company]]</f>
        <v>0.33333333333333331</v>
      </c>
      <c r="O5179" s="19">
        <v>3</v>
      </c>
    </row>
    <row r="5180" spans="1:15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VLOOKUP(Data[[#This Row],[dept]],Dept_Indexing[],2,FALSE)</f>
        <v>8</v>
      </c>
      <c r="L5180">
        <f>VLOOKUP(Data[[#This Row],[salary]],Salary_Index[],2,FALSE)</f>
        <v>3</v>
      </c>
      <c r="M5180" s="19">
        <f>LOG10(Data[[#This Row],[time_spend_company]])</f>
        <v>0.47712125471966244</v>
      </c>
      <c r="N5180" s="19">
        <f>1/Data[[#This Row],[time_spend_company]]</f>
        <v>0.33333333333333331</v>
      </c>
      <c r="O5180" s="19">
        <v>3</v>
      </c>
    </row>
    <row r="5181" spans="1:15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VLOOKUP(Data[[#This Row],[dept]],Dept_Indexing[],2,FALSE)</f>
        <v>8</v>
      </c>
      <c r="L5181">
        <f>VLOOKUP(Data[[#This Row],[salary]],Salary_Index[],2,FALSE)</f>
        <v>2</v>
      </c>
      <c r="M5181" s="19">
        <f>LOG10(Data[[#This Row],[time_spend_company]])</f>
        <v>0.47712125471966244</v>
      </c>
      <c r="N5181" s="19">
        <f>1/Data[[#This Row],[time_spend_company]]</f>
        <v>0.33333333333333331</v>
      </c>
      <c r="O5181" s="19">
        <v>3</v>
      </c>
    </row>
    <row r="5182" spans="1:15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VLOOKUP(Data[[#This Row],[dept]],Dept_Indexing[],2,FALSE)</f>
        <v>8</v>
      </c>
      <c r="L5182">
        <f>VLOOKUP(Data[[#This Row],[salary]],Salary_Index[],2,FALSE)</f>
        <v>2</v>
      </c>
      <c r="M5182" s="19">
        <f>LOG10(Data[[#This Row],[time_spend_company]])</f>
        <v>0.47712125471966244</v>
      </c>
      <c r="N5182" s="19">
        <f>1/Data[[#This Row],[time_spend_company]]</f>
        <v>0.33333333333333331</v>
      </c>
      <c r="O5182" s="19">
        <v>3</v>
      </c>
    </row>
    <row r="5183" spans="1:15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VLOOKUP(Data[[#This Row],[dept]],Dept_Indexing[],2,FALSE)</f>
        <v>8</v>
      </c>
      <c r="L5183">
        <f>VLOOKUP(Data[[#This Row],[salary]],Salary_Index[],2,FALSE)</f>
        <v>2</v>
      </c>
      <c r="M5183" s="19">
        <f>LOG10(Data[[#This Row],[time_spend_company]])</f>
        <v>0.47712125471966244</v>
      </c>
      <c r="N5183" s="19">
        <f>1/Data[[#This Row],[time_spend_company]]</f>
        <v>0.33333333333333331</v>
      </c>
      <c r="O5183" s="19">
        <v>3</v>
      </c>
    </row>
    <row r="5184" spans="1:15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VLOOKUP(Data[[#This Row],[dept]],Dept_Indexing[],2,FALSE)</f>
        <v>8</v>
      </c>
      <c r="L5184">
        <f>VLOOKUP(Data[[#This Row],[salary]],Salary_Index[],2,FALSE)</f>
        <v>2</v>
      </c>
      <c r="M5184" s="19">
        <f>LOG10(Data[[#This Row],[time_spend_company]])</f>
        <v>0.47712125471966244</v>
      </c>
      <c r="N5184" s="19">
        <f>1/Data[[#This Row],[time_spend_company]]</f>
        <v>0.33333333333333331</v>
      </c>
      <c r="O5184" s="19">
        <v>3</v>
      </c>
    </row>
    <row r="5185" spans="1:15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VLOOKUP(Data[[#This Row],[dept]],Dept_Indexing[],2,FALSE)</f>
        <v>1</v>
      </c>
      <c r="L5185">
        <f>VLOOKUP(Data[[#This Row],[salary]],Salary_Index[],2,FALSE)</f>
        <v>2</v>
      </c>
      <c r="M5185" s="19">
        <f>LOG10(Data[[#This Row],[time_spend_company]])</f>
        <v>0.47712125471966244</v>
      </c>
      <c r="N5185" s="19">
        <f>1/Data[[#This Row],[time_spend_company]]</f>
        <v>0.33333333333333331</v>
      </c>
      <c r="O5185" s="19">
        <v>3</v>
      </c>
    </row>
    <row r="5186" spans="1:15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VLOOKUP(Data[[#This Row],[dept]],Dept_Indexing[],2,FALSE)</f>
        <v>2</v>
      </c>
      <c r="L5186">
        <f>VLOOKUP(Data[[#This Row],[salary]],Salary_Index[],2,FALSE)</f>
        <v>1</v>
      </c>
      <c r="M5186" s="19">
        <f>LOG10(Data[[#This Row],[time_spend_company]])</f>
        <v>0.47712125471966244</v>
      </c>
      <c r="N5186" s="19">
        <f>1/Data[[#This Row],[time_spend_company]]</f>
        <v>0.33333333333333331</v>
      </c>
      <c r="O5186" s="19">
        <v>3</v>
      </c>
    </row>
    <row r="5187" spans="1:15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VLOOKUP(Data[[#This Row],[dept]],Dept_Indexing[],2,FALSE)</f>
        <v>10</v>
      </c>
      <c r="L5187">
        <f>VLOOKUP(Data[[#This Row],[salary]],Salary_Index[],2,FALSE)</f>
        <v>3</v>
      </c>
      <c r="M5187" s="19">
        <f>LOG10(Data[[#This Row],[time_spend_company]])</f>
        <v>0.47712125471966244</v>
      </c>
      <c r="N5187" s="19">
        <f>1/Data[[#This Row],[time_spend_company]]</f>
        <v>0.33333333333333331</v>
      </c>
      <c r="O5187" s="19">
        <v>3</v>
      </c>
    </row>
    <row r="5188" spans="1:15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VLOOKUP(Data[[#This Row],[dept]],Dept_Indexing[],2,FALSE)</f>
        <v>10</v>
      </c>
      <c r="L5188">
        <f>VLOOKUP(Data[[#This Row],[salary]],Salary_Index[],2,FALSE)</f>
        <v>1</v>
      </c>
      <c r="M5188" s="19">
        <f>LOG10(Data[[#This Row],[time_spend_company]])</f>
        <v>0.47712125471966244</v>
      </c>
      <c r="N5188" s="19">
        <f>1/Data[[#This Row],[time_spend_company]]</f>
        <v>0.33333333333333331</v>
      </c>
      <c r="O5188" s="19">
        <v>3</v>
      </c>
    </row>
    <row r="5189" spans="1:15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VLOOKUP(Data[[#This Row],[dept]],Dept_Indexing[],2,FALSE)</f>
        <v>10</v>
      </c>
      <c r="L5189">
        <f>VLOOKUP(Data[[#This Row],[salary]],Salary_Index[],2,FALSE)</f>
        <v>3</v>
      </c>
      <c r="M5189" s="19">
        <f>LOG10(Data[[#This Row],[time_spend_company]])</f>
        <v>0.47712125471966244</v>
      </c>
      <c r="N5189" s="19">
        <f>1/Data[[#This Row],[time_spend_company]]</f>
        <v>0.33333333333333331</v>
      </c>
      <c r="O5189" s="19">
        <v>3</v>
      </c>
    </row>
    <row r="5190" spans="1:15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VLOOKUP(Data[[#This Row],[dept]],Dept_Indexing[],2,FALSE)</f>
        <v>10</v>
      </c>
      <c r="L5190">
        <f>VLOOKUP(Data[[#This Row],[salary]],Salary_Index[],2,FALSE)</f>
        <v>3</v>
      </c>
      <c r="M5190" s="19">
        <f>LOG10(Data[[#This Row],[time_spend_company]])</f>
        <v>0.47712125471966244</v>
      </c>
      <c r="N5190" s="19">
        <f>1/Data[[#This Row],[time_spend_company]]</f>
        <v>0.33333333333333331</v>
      </c>
      <c r="O5190" s="19">
        <v>3</v>
      </c>
    </row>
    <row r="5191" spans="1:15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VLOOKUP(Data[[#This Row],[dept]],Dept_Indexing[],2,FALSE)</f>
        <v>10</v>
      </c>
      <c r="L5191">
        <f>VLOOKUP(Data[[#This Row],[salary]],Salary_Index[],2,FALSE)</f>
        <v>1</v>
      </c>
      <c r="M5191" s="19">
        <f>LOG10(Data[[#This Row],[time_spend_company]])</f>
        <v>0.47712125471966244</v>
      </c>
      <c r="N5191" s="19">
        <f>1/Data[[#This Row],[time_spend_company]]</f>
        <v>0.33333333333333331</v>
      </c>
      <c r="O5191" s="19">
        <v>3</v>
      </c>
    </row>
    <row r="5192" spans="1:15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VLOOKUP(Data[[#This Row],[dept]],Dept_Indexing[],2,FALSE)</f>
        <v>9</v>
      </c>
      <c r="L5192">
        <f>VLOOKUP(Data[[#This Row],[salary]],Salary_Index[],2,FALSE)</f>
        <v>3</v>
      </c>
      <c r="M5192" s="19">
        <f>LOG10(Data[[#This Row],[time_spend_company]])</f>
        <v>0.47712125471966244</v>
      </c>
      <c r="N5192" s="19">
        <f>1/Data[[#This Row],[time_spend_company]]</f>
        <v>0.33333333333333331</v>
      </c>
      <c r="O5192" s="19">
        <v>3</v>
      </c>
    </row>
    <row r="5193" spans="1:15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VLOOKUP(Data[[#This Row],[dept]],Dept_Indexing[],2,FALSE)</f>
        <v>9</v>
      </c>
      <c r="L5193">
        <f>VLOOKUP(Data[[#This Row],[salary]],Salary_Index[],2,FALSE)</f>
        <v>2</v>
      </c>
      <c r="M5193" s="19">
        <f>LOG10(Data[[#This Row],[time_spend_company]])</f>
        <v>0.47712125471966244</v>
      </c>
      <c r="N5193" s="19">
        <f>1/Data[[#This Row],[time_spend_company]]</f>
        <v>0.33333333333333331</v>
      </c>
      <c r="O5193" s="19">
        <v>3</v>
      </c>
    </row>
    <row r="5194" spans="1:15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VLOOKUP(Data[[#This Row],[dept]],Dept_Indexing[],2,FALSE)</f>
        <v>9</v>
      </c>
      <c r="L5194">
        <f>VLOOKUP(Data[[#This Row],[salary]],Salary_Index[],2,FALSE)</f>
        <v>2</v>
      </c>
      <c r="M5194" s="19">
        <f>LOG10(Data[[#This Row],[time_spend_company]])</f>
        <v>0.47712125471966244</v>
      </c>
      <c r="N5194" s="19">
        <f>1/Data[[#This Row],[time_spend_company]]</f>
        <v>0.33333333333333331</v>
      </c>
      <c r="O5194" s="19">
        <v>3</v>
      </c>
    </row>
    <row r="5195" spans="1:15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VLOOKUP(Data[[#This Row],[dept]],Dept_Indexing[],2,FALSE)</f>
        <v>9</v>
      </c>
      <c r="L5195">
        <f>VLOOKUP(Data[[#This Row],[salary]],Salary_Index[],2,FALSE)</f>
        <v>3</v>
      </c>
      <c r="M5195" s="19">
        <f>LOG10(Data[[#This Row],[time_spend_company]])</f>
        <v>0.47712125471966244</v>
      </c>
      <c r="N5195" s="19">
        <f>1/Data[[#This Row],[time_spend_company]]</f>
        <v>0.33333333333333331</v>
      </c>
      <c r="O5195" s="19">
        <v>3</v>
      </c>
    </row>
    <row r="5196" spans="1:15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VLOOKUP(Data[[#This Row],[dept]],Dept_Indexing[],2,FALSE)</f>
        <v>9</v>
      </c>
      <c r="L5196">
        <f>VLOOKUP(Data[[#This Row],[salary]],Salary_Index[],2,FALSE)</f>
        <v>2</v>
      </c>
      <c r="M5196" s="19">
        <f>LOG10(Data[[#This Row],[time_spend_company]])</f>
        <v>0.47712125471966244</v>
      </c>
      <c r="N5196" s="19">
        <f>1/Data[[#This Row],[time_spend_company]]</f>
        <v>0.33333333333333331</v>
      </c>
      <c r="O5196" s="19">
        <v>3</v>
      </c>
    </row>
    <row r="5197" spans="1:15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VLOOKUP(Data[[#This Row],[dept]],Dept_Indexing[],2,FALSE)</f>
        <v>10</v>
      </c>
      <c r="L5197">
        <f>VLOOKUP(Data[[#This Row],[salary]],Salary_Index[],2,FALSE)</f>
        <v>3</v>
      </c>
      <c r="M5197" s="19">
        <f>LOG10(Data[[#This Row],[time_spend_company]])</f>
        <v>0.47712125471966244</v>
      </c>
      <c r="N5197" s="19">
        <f>1/Data[[#This Row],[time_spend_company]]</f>
        <v>0.33333333333333331</v>
      </c>
      <c r="O5197" s="19">
        <v>3</v>
      </c>
    </row>
    <row r="5198" spans="1:15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VLOOKUP(Data[[#This Row],[dept]],Dept_Indexing[],2,FALSE)</f>
        <v>3</v>
      </c>
      <c r="L5198">
        <f>VLOOKUP(Data[[#This Row],[salary]],Salary_Index[],2,FALSE)</f>
        <v>2</v>
      </c>
      <c r="M5198" s="19">
        <f>LOG10(Data[[#This Row],[time_spend_company]])</f>
        <v>0.47712125471966244</v>
      </c>
      <c r="N5198" s="19">
        <f>1/Data[[#This Row],[time_spend_company]]</f>
        <v>0.33333333333333331</v>
      </c>
      <c r="O5198" s="19">
        <v>3</v>
      </c>
    </row>
    <row r="5199" spans="1:15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VLOOKUP(Data[[#This Row],[dept]],Dept_Indexing[],2,FALSE)</f>
        <v>3</v>
      </c>
      <c r="L5199">
        <f>VLOOKUP(Data[[#This Row],[salary]],Salary_Index[],2,FALSE)</f>
        <v>1</v>
      </c>
      <c r="M5199" s="19">
        <f>LOG10(Data[[#This Row],[time_spend_company]])</f>
        <v>0.47712125471966244</v>
      </c>
      <c r="N5199" s="19">
        <f>1/Data[[#This Row],[time_spend_company]]</f>
        <v>0.33333333333333331</v>
      </c>
      <c r="O5199" s="19">
        <v>3</v>
      </c>
    </row>
    <row r="5200" spans="1:15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VLOOKUP(Data[[#This Row],[dept]],Dept_Indexing[],2,FALSE)</f>
        <v>3</v>
      </c>
      <c r="L5200">
        <f>VLOOKUP(Data[[#This Row],[salary]],Salary_Index[],2,FALSE)</f>
        <v>1</v>
      </c>
      <c r="M5200" s="19">
        <f>LOG10(Data[[#This Row],[time_spend_company]])</f>
        <v>0.47712125471966244</v>
      </c>
      <c r="N5200" s="19">
        <f>1/Data[[#This Row],[time_spend_company]]</f>
        <v>0.33333333333333331</v>
      </c>
      <c r="O5200" s="19">
        <v>3</v>
      </c>
    </row>
    <row r="5201" spans="1:15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VLOOKUP(Data[[#This Row],[dept]],Dept_Indexing[],2,FALSE)</f>
        <v>3</v>
      </c>
      <c r="L5201">
        <f>VLOOKUP(Data[[#This Row],[salary]],Salary_Index[],2,FALSE)</f>
        <v>1</v>
      </c>
      <c r="M5201" s="19">
        <f>LOG10(Data[[#This Row],[time_spend_company]])</f>
        <v>0.47712125471966244</v>
      </c>
      <c r="N5201" s="19">
        <f>1/Data[[#This Row],[time_spend_company]]</f>
        <v>0.33333333333333331</v>
      </c>
      <c r="O5201" s="19">
        <v>3</v>
      </c>
    </row>
    <row r="5202" spans="1:15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VLOOKUP(Data[[#This Row],[dept]],Dept_Indexing[],2,FALSE)</f>
        <v>6</v>
      </c>
      <c r="L5202">
        <f>VLOOKUP(Data[[#This Row],[salary]],Salary_Index[],2,FALSE)</f>
        <v>1</v>
      </c>
      <c r="M5202" s="19">
        <f>LOG10(Data[[#This Row],[time_spend_company]])</f>
        <v>0.47712125471966244</v>
      </c>
      <c r="N5202" s="19">
        <f>1/Data[[#This Row],[time_spend_company]]</f>
        <v>0.33333333333333331</v>
      </c>
      <c r="O5202" s="19">
        <v>3</v>
      </c>
    </row>
    <row r="5203" spans="1:15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VLOOKUP(Data[[#This Row],[dept]],Dept_Indexing[],2,FALSE)</f>
        <v>6</v>
      </c>
      <c r="L5203">
        <f>VLOOKUP(Data[[#This Row],[salary]],Salary_Index[],2,FALSE)</f>
        <v>1</v>
      </c>
      <c r="M5203" s="19">
        <f>LOG10(Data[[#This Row],[time_spend_company]])</f>
        <v>0.47712125471966244</v>
      </c>
      <c r="N5203" s="19">
        <f>1/Data[[#This Row],[time_spend_company]]</f>
        <v>0.33333333333333331</v>
      </c>
      <c r="O5203" s="19">
        <v>3</v>
      </c>
    </row>
    <row r="5204" spans="1:15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VLOOKUP(Data[[#This Row],[dept]],Dept_Indexing[],2,FALSE)</f>
        <v>6</v>
      </c>
      <c r="L5204">
        <f>VLOOKUP(Data[[#This Row],[salary]],Salary_Index[],2,FALSE)</f>
        <v>1</v>
      </c>
      <c r="M5204" s="19">
        <f>LOG10(Data[[#This Row],[time_spend_company]])</f>
        <v>0.47712125471966244</v>
      </c>
      <c r="N5204" s="19">
        <f>1/Data[[#This Row],[time_spend_company]]</f>
        <v>0.33333333333333331</v>
      </c>
      <c r="O5204" s="19">
        <v>3</v>
      </c>
    </row>
    <row r="5205" spans="1:15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VLOOKUP(Data[[#This Row],[dept]],Dept_Indexing[],2,FALSE)</f>
        <v>3</v>
      </c>
      <c r="L5205">
        <f>VLOOKUP(Data[[#This Row],[salary]],Salary_Index[],2,FALSE)</f>
        <v>1</v>
      </c>
      <c r="M5205" s="19">
        <f>LOG10(Data[[#This Row],[time_spend_company]])</f>
        <v>0.47712125471966244</v>
      </c>
      <c r="N5205" s="19">
        <f>1/Data[[#This Row],[time_spend_company]]</f>
        <v>0.33333333333333331</v>
      </c>
      <c r="O5205" s="19">
        <v>3</v>
      </c>
    </row>
    <row r="5206" spans="1:15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VLOOKUP(Data[[#This Row],[dept]],Dept_Indexing[],2,FALSE)</f>
        <v>7</v>
      </c>
      <c r="L5206">
        <f>VLOOKUP(Data[[#This Row],[salary]],Salary_Index[],2,FALSE)</f>
        <v>3</v>
      </c>
      <c r="M5206" s="19">
        <f>LOG10(Data[[#This Row],[time_spend_company]])</f>
        <v>0.47712125471966244</v>
      </c>
      <c r="N5206" s="19">
        <f>1/Data[[#This Row],[time_spend_company]]</f>
        <v>0.33333333333333331</v>
      </c>
      <c r="O5206" s="19">
        <v>3</v>
      </c>
    </row>
    <row r="5207" spans="1:15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VLOOKUP(Data[[#This Row],[dept]],Dept_Indexing[],2,FALSE)</f>
        <v>7</v>
      </c>
      <c r="L5207">
        <f>VLOOKUP(Data[[#This Row],[salary]],Salary_Index[],2,FALSE)</f>
        <v>1</v>
      </c>
      <c r="M5207" s="19">
        <f>LOG10(Data[[#This Row],[time_spend_company]])</f>
        <v>0.47712125471966244</v>
      </c>
      <c r="N5207" s="19">
        <f>1/Data[[#This Row],[time_spend_company]]</f>
        <v>0.33333333333333331</v>
      </c>
      <c r="O5207" s="19">
        <v>3</v>
      </c>
    </row>
    <row r="5208" spans="1:15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VLOOKUP(Data[[#This Row],[dept]],Dept_Indexing[],2,FALSE)</f>
        <v>7</v>
      </c>
      <c r="L5208">
        <f>VLOOKUP(Data[[#This Row],[salary]],Salary_Index[],2,FALSE)</f>
        <v>1</v>
      </c>
      <c r="M5208" s="19">
        <f>LOG10(Data[[#This Row],[time_spend_company]])</f>
        <v>0.47712125471966244</v>
      </c>
      <c r="N5208" s="19">
        <f>1/Data[[#This Row],[time_spend_company]]</f>
        <v>0.33333333333333331</v>
      </c>
      <c r="O5208" s="19">
        <v>3</v>
      </c>
    </row>
    <row r="5209" spans="1:15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VLOOKUP(Data[[#This Row],[dept]],Dept_Indexing[],2,FALSE)</f>
        <v>5</v>
      </c>
      <c r="L5209">
        <f>VLOOKUP(Data[[#This Row],[salary]],Salary_Index[],2,FALSE)</f>
        <v>1</v>
      </c>
      <c r="M5209" s="19">
        <f>LOG10(Data[[#This Row],[time_spend_company]])</f>
        <v>0.47712125471966244</v>
      </c>
      <c r="N5209" s="19">
        <f>1/Data[[#This Row],[time_spend_company]]</f>
        <v>0.33333333333333331</v>
      </c>
      <c r="O5209" s="19">
        <v>3</v>
      </c>
    </row>
    <row r="5210" spans="1:15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VLOOKUP(Data[[#This Row],[dept]],Dept_Indexing[],2,FALSE)</f>
        <v>9</v>
      </c>
      <c r="L5210">
        <f>VLOOKUP(Data[[#This Row],[salary]],Salary_Index[],2,FALSE)</f>
        <v>1</v>
      </c>
      <c r="M5210" s="19">
        <f>LOG10(Data[[#This Row],[time_spend_company]])</f>
        <v>0.47712125471966244</v>
      </c>
      <c r="N5210" s="19">
        <f>1/Data[[#This Row],[time_spend_company]]</f>
        <v>0.33333333333333331</v>
      </c>
      <c r="O5210" s="19">
        <v>3</v>
      </c>
    </row>
    <row r="5211" spans="1:15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VLOOKUP(Data[[#This Row],[dept]],Dept_Indexing[],2,FALSE)</f>
        <v>10</v>
      </c>
      <c r="L5211">
        <f>VLOOKUP(Data[[#This Row],[salary]],Salary_Index[],2,FALSE)</f>
        <v>1</v>
      </c>
      <c r="M5211" s="19">
        <f>LOG10(Data[[#This Row],[time_spend_company]])</f>
        <v>0.47712125471966244</v>
      </c>
      <c r="N5211" s="19">
        <f>1/Data[[#This Row],[time_spend_company]]</f>
        <v>0.33333333333333331</v>
      </c>
      <c r="O5211" s="19">
        <v>3</v>
      </c>
    </row>
    <row r="5212" spans="1:15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VLOOKUP(Data[[#This Row],[dept]],Dept_Indexing[],2,FALSE)</f>
        <v>4</v>
      </c>
      <c r="L5212">
        <f>VLOOKUP(Data[[#This Row],[salary]],Salary_Index[],2,FALSE)</f>
        <v>1</v>
      </c>
      <c r="M5212" s="19">
        <f>LOG10(Data[[#This Row],[time_spend_company]])</f>
        <v>0.47712125471966244</v>
      </c>
      <c r="N5212" s="19">
        <f>1/Data[[#This Row],[time_spend_company]]</f>
        <v>0.33333333333333331</v>
      </c>
      <c r="O5212" s="19">
        <v>3</v>
      </c>
    </row>
    <row r="5213" spans="1:15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VLOOKUP(Data[[#This Row],[dept]],Dept_Indexing[],2,FALSE)</f>
        <v>5</v>
      </c>
      <c r="L5213">
        <f>VLOOKUP(Data[[#This Row],[salary]],Salary_Index[],2,FALSE)</f>
        <v>1</v>
      </c>
      <c r="M5213" s="19">
        <f>LOG10(Data[[#This Row],[time_spend_company]])</f>
        <v>0.47712125471966244</v>
      </c>
      <c r="N5213" s="19">
        <f>1/Data[[#This Row],[time_spend_company]]</f>
        <v>0.33333333333333331</v>
      </c>
      <c r="O5213" s="19">
        <v>3</v>
      </c>
    </row>
    <row r="5214" spans="1:15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VLOOKUP(Data[[#This Row],[dept]],Dept_Indexing[],2,FALSE)</f>
        <v>5</v>
      </c>
      <c r="L5214">
        <f>VLOOKUP(Data[[#This Row],[salary]],Salary_Index[],2,FALSE)</f>
        <v>2</v>
      </c>
      <c r="M5214" s="19">
        <f>LOG10(Data[[#This Row],[time_spend_company]])</f>
        <v>0.47712125471966244</v>
      </c>
      <c r="N5214" s="19">
        <f>1/Data[[#This Row],[time_spend_company]]</f>
        <v>0.33333333333333331</v>
      </c>
      <c r="O5214" s="19">
        <v>3</v>
      </c>
    </row>
    <row r="5215" spans="1:15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VLOOKUP(Data[[#This Row],[dept]],Dept_Indexing[],2,FALSE)</f>
        <v>8</v>
      </c>
      <c r="L5215">
        <f>VLOOKUP(Data[[#This Row],[salary]],Salary_Index[],2,FALSE)</f>
        <v>2</v>
      </c>
      <c r="M5215" s="19">
        <f>LOG10(Data[[#This Row],[time_spend_company]])</f>
        <v>0.47712125471966244</v>
      </c>
      <c r="N5215" s="19">
        <f>1/Data[[#This Row],[time_spend_company]]</f>
        <v>0.33333333333333331</v>
      </c>
      <c r="O5215" s="19">
        <v>3</v>
      </c>
    </row>
    <row r="5216" spans="1:15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VLOOKUP(Data[[#This Row],[dept]],Dept_Indexing[],2,FALSE)</f>
        <v>8</v>
      </c>
      <c r="L5216">
        <f>VLOOKUP(Data[[#This Row],[salary]],Salary_Index[],2,FALSE)</f>
        <v>2</v>
      </c>
      <c r="M5216" s="19">
        <f>LOG10(Data[[#This Row],[time_spend_company]])</f>
        <v>0.47712125471966244</v>
      </c>
      <c r="N5216" s="19">
        <f>1/Data[[#This Row],[time_spend_company]]</f>
        <v>0.33333333333333331</v>
      </c>
      <c r="O5216" s="19">
        <v>3</v>
      </c>
    </row>
    <row r="5217" spans="1:15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VLOOKUP(Data[[#This Row],[dept]],Dept_Indexing[],2,FALSE)</f>
        <v>8</v>
      </c>
      <c r="L5217">
        <f>VLOOKUP(Data[[#This Row],[salary]],Salary_Index[],2,FALSE)</f>
        <v>2</v>
      </c>
      <c r="M5217" s="19">
        <f>LOG10(Data[[#This Row],[time_spend_company]])</f>
        <v>0.47712125471966244</v>
      </c>
      <c r="N5217" s="19">
        <f>1/Data[[#This Row],[time_spend_company]]</f>
        <v>0.33333333333333331</v>
      </c>
      <c r="O5217" s="19">
        <v>3</v>
      </c>
    </row>
    <row r="5218" spans="1:15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VLOOKUP(Data[[#This Row],[dept]],Dept_Indexing[],2,FALSE)</f>
        <v>8</v>
      </c>
      <c r="L5218">
        <f>VLOOKUP(Data[[#This Row],[salary]],Salary_Index[],2,FALSE)</f>
        <v>2</v>
      </c>
      <c r="M5218" s="19">
        <f>LOG10(Data[[#This Row],[time_spend_company]])</f>
        <v>0.47712125471966244</v>
      </c>
      <c r="N5218" s="19">
        <f>1/Data[[#This Row],[time_spend_company]]</f>
        <v>0.33333333333333331</v>
      </c>
      <c r="O5218" s="19">
        <v>3</v>
      </c>
    </row>
    <row r="5219" spans="1:15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VLOOKUP(Data[[#This Row],[dept]],Dept_Indexing[],2,FALSE)</f>
        <v>8</v>
      </c>
      <c r="L5219">
        <f>VLOOKUP(Data[[#This Row],[salary]],Salary_Index[],2,FALSE)</f>
        <v>2</v>
      </c>
      <c r="M5219" s="19">
        <f>LOG10(Data[[#This Row],[time_spend_company]])</f>
        <v>0.47712125471966244</v>
      </c>
      <c r="N5219" s="19">
        <f>1/Data[[#This Row],[time_spend_company]]</f>
        <v>0.33333333333333331</v>
      </c>
      <c r="O5219" s="19">
        <v>3</v>
      </c>
    </row>
    <row r="5220" spans="1:15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VLOOKUP(Data[[#This Row],[dept]],Dept_Indexing[],2,FALSE)</f>
        <v>8</v>
      </c>
      <c r="L5220">
        <f>VLOOKUP(Data[[#This Row],[salary]],Salary_Index[],2,FALSE)</f>
        <v>2</v>
      </c>
      <c r="M5220" s="19">
        <f>LOG10(Data[[#This Row],[time_spend_company]])</f>
        <v>0.47712125471966244</v>
      </c>
      <c r="N5220" s="19">
        <f>1/Data[[#This Row],[time_spend_company]]</f>
        <v>0.33333333333333331</v>
      </c>
      <c r="O5220" s="19">
        <v>3</v>
      </c>
    </row>
    <row r="5221" spans="1:15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VLOOKUP(Data[[#This Row],[dept]],Dept_Indexing[],2,FALSE)</f>
        <v>8</v>
      </c>
      <c r="L5221">
        <f>VLOOKUP(Data[[#This Row],[salary]],Salary_Index[],2,FALSE)</f>
        <v>3</v>
      </c>
      <c r="M5221" s="19">
        <f>LOG10(Data[[#This Row],[time_spend_company]])</f>
        <v>0.47712125471966244</v>
      </c>
      <c r="N5221" s="19">
        <f>1/Data[[#This Row],[time_spend_company]]</f>
        <v>0.33333333333333331</v>
      </c>
      <c r="O5221" s="19">
        <v>3</v>
      </c>
    </row>
    <row r="5222" spans="1:15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VLOOKUP(Data[[#This Row],[dept]],Dept_Indexing[],2,FALSE)</f>
        <v>8</v>
      </c>
      <c r="L5222">
        <f>VLOOKUP(Data[[#This Row],[salary]],Salary_Index[],2,FALSE)</f>
        <v>2</v>
      </c>
      <c r="M5222" s="19">
        <f>LOG10(Data[[#This Row],[time_spend_company]])</f>
        <v>0.47712125471966244</v>
      </c>
      <c r="N5222" s="19">
        <f>1/Data[[#This Row],[time_spend_company]]</f>
        <v>0.33333333333333331</v>
      </c>
      <c r="O5222" s="19">
        <v>3</v>
      </c>
    </row>
    <row r="5223" spans="1:15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VLOOKUP(Data[[#This Row],[dept]],Dept_Indexing[],2,FALSE)</f>
        <v>8</v>
      </c>
      <c r="L5223">
        <f>VLOOKUP(Data[[#This Row],[salary]],Salary_Index[],2,FALSE)</f>
        <v>2</v>
      </c>
      <c r="M5223" s="19">
        <f>LOG10(Data[[#This Row],[time_spend_company]])</f>
        <v>0.47712125471966244</v>
      </c>
      <c r="N5223" s="19">
        <f>1/Data[[#This Row],[time_spend_company]]</f>
        <v>0.33333333333333331</v>
      </c>
      <c r="O5223" s="19">
        <v>3</v>
      </c>
    </row>
    <row r="5224" spans="1:15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VLOOKUP(Data[[#This Row],[dept]],Dept_Indexing[],2,FALSE)</f>
        <v>2</v>
      </c>
      <c r="L5224">
        <f>VLOOKUP(Data[[#This Row],[salary]],Salary_Index[],2,FALSE)</f>
        <v>3</v>
      </c>
      <c r="M5224" s="19">
        <f>LOG10(Data[[#This Row],[time_spend_company]])</f>
        <v>0.47712125471966244</v>
      </c>
      <c r="N5224" s="19">
        <f>1/Data[[#This Row],[time_spend_company]]</f>
        <v>0.33333333333333331</v>
      </c>
      <c r="O5224" s="19">
        <v>3</v>
      </c>
    </row>
    <row r="5225" spans="1:15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VLOOKUP(Data[[#This Row],[dept]],Dept_Indexing[],2,FALSE)</f>
        <v>2</v>
      </c>
      <c r="L5225">
        <f>VLOOKUP(Data[[#This Row],[salary]],Salary_Index[],2,FALSE)</f>
        <v>1</v>
      </c>
      <c r="M5225" s="19">
        <f>LOG10(Data[[#This Row],[time_spend_company]])</f>
        <v>0.47712125471966244</v>
      </c>
      <c r="N5225" s="19">
        <f>1/Data[[#This Row],[time_spend_company]]</f>
        <v>0.33333333333333331</v>
      </c>
      <c r="O5225" s="19">
        <v>3</v>
      </c>
    </row>
    <row r="5226" spans="1:15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VLOOKUP(Data[[#This Row],[dept]],Dept_Indexing[],2,FALSE)</f>
        <v>2</v>
      </c>
      <c r="L5226">
        <f>VLOOKUP(Data[[#This Row],[salary]],Salary_Index[],2,FALSE)</f>
        <v>1</v>
      </c>
      <c r="M5226" s="19">
        <f>LOG10(Data[[#This Row],[time_spend_company]])</f>
        <v>0.47712125471966244</v>
      </c>
      <c r="N5226" s="19">
        <f>1/Data[[#This Row],[time_spend_company]]</f>
        <v>0.33333333333333331</v>
      </c>
      <c r="O5226" s="19">
        <v>3</v>
      </c>
    </row>
    <row r="5227" spans="1:15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VLOOKUP(Data[[#This Row],[dept]],Dept_Indexing[],2,FALSE)</f>
        <v>10</v>
      </c>
      <c r="L5227">
        <f>VLOOKUP(Data[[#This Row],[salary]],Salary_Index[],2,FALSE)</f>
        <v>3</v>
      </c>
      <c r="M5227" s="19">
        <f>LOG10(Data[[#This Row],[time_spend_company]])</f>
        <v>0.47712125471966244</v>
      </c>
      <c r="N5227" s="19">
        <f>1/Data[[#This Row],[time_spend_company]]</f>
        <v>0.33333333333333331</v>
      </c>
      <c r="O5227" s="19">
        <v>3</v>
      </c>
    </row>
    <row r="5228" spans="1:15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VLOOKUP(Data[[#This Row],[dept]],Dept_Indexing[],2,FALSE)</f>
        <v>10</v>
      </c>
      <c r="L5228">
        <f>VLOOKUP(Data[[#This Row],[salary]],Salary_Index[],2,FALSE)</f>
        <v>1</v>
      </c>
      <c r="M5228" s="19">
        <f>LOG10(Data[[#This Row],[time_spend_company]])</f>
        <v>0.47712125471966244</v>
      </c>
      <c r="N5228" s="19">
        <f>1/Data[[#This Row],[time_spend_company]]</f>
        <v>0.33333333333333331</v>
      </c>
      <c r="O5228" s="19">
        <v>3</v>
      </c>
    </row>
    <row r="5229" spans="1:15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VLOOKUP(Data[[#This Row],[dept]],Dept_Indexing[],2,FALSE)</f>
        <v>10</v>
      </c>
      <c r="L5229">
        <f>VLOOKUP(Data[[#This Row],[salary]],Salary_Index[],2,FALSE)</f>
        <v>1</v>
      </c>
      <c r="M5229" s="19">
        <f>LOG10(Data[[#This Row],[time_spend_company]])</f>
        <v>0.47712125471966244</v>
      </c>
      <c r="N5229" s="19">
        <f>1/Data[[#This Row],[time_spend_company]]</f>
        <v>0.33333333333333331</v>
      </c>
      <c r="O5229" s="19">
        <v>3</v>
      </c>
    </row>
    <row r="5230" spans="1:15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VLOOKUP(Data[[#This Row],[dept]],Dept_Indexing[],2,FALSE)</f>
        <v>10</v>
      </c>
      <c r="L5230">
        <f>VLOOKUP(Data[[#This Row],[salary]],Salary_Index[],2,FALSE)</f>
        <v>1</v>
      </c>
      <c r="M5230" s="19">
        <f>LOG10(Data[[#This Row],[time_spend_company]])</f>
        <v>0.47712125471966244</v>
      </c>
      <c r="N5230" s="19">
        <f>1/Data[[#This Row],[time_spend_company]]</f>
        <v>0.33333333333333331</v>
      </c>
      <c r="O5230" s="19">
        <v>3</v>
      </c>
    </row>
    <row r="5231" spans="1:15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VLOOKUP(Data[[#This Row],[dept]],Dept_Indexing[],2,FALSE)</f>
        <v>9</v>
      </c>
      <c r="L5231">
        <f>VLOOKUP(Data[[#This Row],[salary]],Salary_Index[],2,FALSE)</f>
        <v>1</v>
      </c>
      <c r="M5231" s="19">
        <f>LOG10(Data[[#This Row],[time_spend_company]])</f>
        <v>0.47712125471966244</v>
      </c>
      <c r="N5231" s="19">
        <f>1/Data[[#This Row],[time_spend_company]]</f>
        <v>0.33333333333333331</v>
      </c>
      <c r="O5231" s="19">
        <v>3</v>
      </c>
    </row>
    <row r="5232" spans="1:15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VLOOKUP(Data[[#This Row],[dept]],Dept_Indexing[],2,FALSE)</f>
        <v>9</v>
      </c>
      <c r="L5232">
        <f>VLOOKUP(Data[[#This Row],[salary]],Salary_Index[],2,FALSE)</f>
        <v>2</v>
      </c>
      <c r="M5232" s="19">
        <f>LOG10(Data[[#This Row],[time_spend_company]])</f>
        <v>0.47712125471966244</v>
      </c>
      <c r="N5232" s="19">
        <f>1/Data[[#This Row],[time_spend_company]]</f>
        <v>0.33333333333333331</v>
      </c>
      <c r="O5232" s="19">
        <v>3</v>
      </c>
    </row>
    <row r="5233" spans="1:15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VLOOKUP(Data[[#This Row],[dept]],Dept_Indexing[],2,FALSE)</f>
        <v>4</v>
      </c>
      <c r="L5233">
        <f>VLOOKUP(Data[[#This Row],[salary]],Salary_Index[],2,FALSE)</f>
        <v>1</v>
      </c>
      <c r="M5233" s="19">
        <f>LOG10(Data[[#This Row],[time_spend_company]])</f>
        <v>0.47712125471966244</v>
      </c>
      <c r="N5233" s="19">
        <f>1/Data[[#This Row],[time_spend_company]]</f>
        <v>0.33333333333333331</v>
      </c>
      <c r="O5233" s="19">
        <v>3</v>
      </c>
    </row>
    <row r="5234" spans="1:15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VLOOKUP(Data[[#This Row],[dept]],Dept_Indexing[],2,FALSE)</f>
        <v>3</v>
      </c>
      <c r="L5234">
        <f>VLOOKUP(Data[[#This Row],[salary]],Salary_Index[],2,FALSE)</f>
        <v>2</v>
      </c>
      <c r="M5234" s="19">
        <f>LOG10(Data[[#This Row],[time_spend_company]])</f>
        <v>0.47712125471966244</v>
      </c>
      <c r="N5234" s="19">
        <f>1/Data[[#This Row],[time_spend_company]]</f>
        <v>0.33333333333333331</v>
      </c>
      <c r="O5234" s="19">
        <v>3</v>
      </c>
    </row>
    <row r="5235" spans="1:15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VLOOKUP(Data[[#This Row],[dept]],Dept_Indexing[],2,FALSE)</f>
        <v>3</v>
      </c>
      <c r="L5235">
        <f>VLOOKUP(Data[[#This Row],[salary]],Salary_Index[],2,FALSE)</f>
        <v>2</v>
      </c>
      <c r="M5235" s="19">
        <f>LOG10(Data[[#This Row],[time_spend_company]])</f>
        <v>0.47712125471966244</v>
      </c>
      <c r="N5235" s="19">
        <f>1/Data[[#This Row],[time_spend_company]]</f>
        <v>0.33333333333333331</v>
      </c>
      <c r="O5235" s="19">
        <v>3</v>
      </c>
    </row>
    <row r="5236" spans="1:15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VLOOKUP(Data[[#This Row],[dept]],Dept_Indexing[],2,FALSE)</f>
        <v>3</v>
      </c>
      <c r="L5236">
        <f>VLOOKUP(Data[[#This Row],[salary]],Salary_Index[],2,FALSE)</f>
        <v>2</v>
      </c>
      <c r="M5236" s="19">
        <f>LOG10(Data[[#This Row],[time_spend_company]])</f>
        <v>0.47712125471966244</v>
      </c>
      <c r="N5236" s="19">
        <f>1/Data[[#This Row],[time_spend_company]]</f>
        <v>0.33333333333333331</v>
      </c>
      <c r="O5236" s="19">
        <v>3</v>
      </c>
    </row>
    <row r="5237" spans="1:15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VLOOKUP(Data[[#This Row],[dept]],Dept_Indexing[],2,FALSE)</f>
        <v>6</v>
      </c>
      <c r="L5237">
        <f>VLOOKUP(Data[[#This Row],[salary]],Salary_Index[],2,FALSE)</f>
        <v>1</v>
      </c>
      <c r="M5237" s="19">
        <f>LOG10(Data[[#This Row],[time_spend_company]])</f>
        <v>0.47712125471966244</v>
      </c>
      <c r="N5237" s="19">
        <f>1/Data[[#This Row],[time_spend_company]]</f>
        <v>0.33333333333333331</v>
      </c>
      <c r="O5237" s="19">
        <v>3</v>
      </c>
    </row>
    <row r="5238" spans="1:15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VLOOKUP(Data[[#This Row],[dept]],Dept_Indexing[],2,FALSE)</f>
        <v>6</v>
      </c>
      <c r="L5238">
        <f>VLOOKUP(Data[[#This Row],[salary]],Salary_Index[],2,FALSE)</f>
        <v>1</v>
      </c>
      <c r="M5238" s="19">
        <f>LOG10(Data[[#This Row],[time_spend_company]])</f>
        <v>0.47712125471966244</v>
      </c>
      <c r="N5238" s="19">
        <f>1/Data[[#This Row],[time_spend_company]]</f>
        <v>0.33333333333333331</v>
      </c>
      <c r="O5238" s="19">
        <v>3</v>
      </c>
    </row>
    <row r="5239" spans="1:15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VLOOKUP(Data[[#This Row],[dept]],Dept_Indexing[],2,FALSE)</f>
        <v>7</v>
      </c>
      <c r="L5239">
        <f>VLOOKUP(Data[[#This Row],[salary]],Salary_Index[],2,FALSE)</f>
        <v>1</v>
      </c>
      <c r="M5239" s="19">
        <f>LOG10(Data[[#This Row],[time_spend_company]])</f>
        <v>0.47712125471966244</v>
      </c>
      <c r="N5239" s="19">
        <f>1/Data[[#This Row],[time_spend_company]]</f>
        <v>0.33333333333333331</v>
      </c>
      <c r="O5239" s="19">
        <v>3</v>
      </c>
    </row>
    <row r="5240" spans="1:15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VLOOKUP(Data[[#This Row],[dept]],Dept_Indexing[],2,FALSE)</f>
        <v>5</v>
      </c>
      <c r="L5240">
        <f>VLOOKUP(Data[[#This Row],[salary]],Salary_Index[],2,FALSE)</f>
        <v>1</v>
      </c>
      <c r="M5240" s="19">
        <f>LOG10(Data[[#This Row],[time_spend_company]])</f>
        <v>0.47712125471966244</v>
      </c>
      <c r="N5240" s="19">
        <f>1/Data[[#This Row],[time_spend_company]]</f>
        <v>0.33333333333333331</v>
      </c>
      <c r="O5240" s="19">
        <v>3</v>
      </c>
    </row>
    <row r="5241" spans="1:15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VLOOKUP(Data[[#This Row],[dept]],Dept_Indexing[],2,FALSE)</f>
        <v>8</v>
      </c>
      <c r="L5241">
        <f>VLOOKUP(Data[[#This Row],[salary]],Salary_Index[],2,FALSE)</f>
        <v>1</v>
      </c>
      <c r="M5241" s="19">
        <f>LOG10(Data[[#This Row],[time_spend_company]])</f>
        <v>0.47712125471966244</v>
      </c>
      <c r="N5241" s="19">
        <f>1/Data[[#This Row],[time_spend_company]]</f>
        <v>0.33333333333333331</v>
      </c>
      <c r="O5241" s="19">
        <v>3</v>
      </c>
    </row>
    <row r="5242" spans="1:15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VLOOKUP(Data[[#This Row],[dept]],Dept_Indexing[],2,FALSE)</f>
        <v>8</v>
      </c>
      <c r="L5242">
        <f>VLOOKUP(Data[[#This Row],[salary]],Salary_Index[],2,FALSE)</f>
        <v>2</v>
      </c>
      <c r="M5242" s="19">
        <f>LOG10(Data[[#This Row],[time_spend_company]])</f>
        <v>0.47712125471966244</v>
      </c>
      <c r="N5242" s="19">
        <f>1/Data[[#This Row],[time_spend_company]]</f>
        <v>0.33333333333333331</v>
      </c>
      <c r="O5242" s="19">
        <v>3</v>
      </c>
    </row>
    <row r="5243" spans="1:15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VLOOKUP(Data[[#This Row],[dept]],Dept_Indexing[],2,FALSE)</f>
        <v>8</v>
      </c>
      <c r="L5243">
        <f>VLOOKUP(Data[[#This Row],[salary]],Salary_Index[],2,FALSE)</f>
        <v>2</v>
      </c>
      <c r="M5243" s="19">
        <f>LOG10(Data[[#This Row],[time_spend_company]])</f>
        <v>0.47712125471966244</v>
      </c>
      <c r="N5243" s="19">
        <f>1/Data[[#This Row],[time_spend_company]]</f>
        <v>0.33333333333333331</v>
      </c>
      <c r="O5243" s="19">
        <v>3</v>
      </c>
    </row>
    <row r="5244" spans="1:15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VLOOKUP(Data[[#This Row],[dept]],Dept_Indexing[],2,FALSE)</f>
        <v>8</v>
      </c>
      <c r="L5244">
        <f>VLOOKUP(Data[[#This Row],[salary]],Salary_Index[],2,FALSE)</f>
        <v>2</v>
      </c>
      <c r="M5244" s="19">
        <f>LOG10(Data[[#This Row],[time_spend_company]])</f>
        <v>0.47712125471966244</v>
      </c>
      <c r="N5244" s="19">
        <f>1/Data[[#This Row],[time_spend_company]]</f>
        <v>0.33333333333333331</v>
      </c>
      <c r="O5244" s="19">
        <v>3</v>
      </c>
    </row>
    <row r="5245" spans="1:15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VLOOKUP(Data[[#This Row],[dept]],Dept_Indexing[],2,FALSE)</f>
        <v>8</v>
      </c>
      <c r="L5245">
        <f>VLOOKUP(Data[[#This Row],[salary]],Salary_Index[],2,FALSE)</f>
        <v>2</v>
      </c>
      <c r="M5245" s="19">
        <f>LOG10(Data[[#This Row],[time_spend_company]])</f>
        <v>0.47712125471966244</v>
      </c>
      <c r="N5245" s="19">
        <f>1/Data[[#This Row],[time_spend_company]]</f>
        <v>0.33333333333333331</v>
      </c>
      <c r="O5245" s="19">
        <v>3</v>
      </c>
    </row>
    <row r="5246" spans="1:15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VLOOKUP(Data[[#This Row],[dept]],Dept_Indexing[],2,FALSE)</f>
        <v>8</v>
      </c>
      <c r="L5246">
        <f>VLOOKUP(Data[[#This Row],[salary]],Salary_Index[],2,FALSE)</f>
        <v>2</v>
      </c>
      <c r="M5246" s="19">
        <f>LOG10(Data[[#This Row],[time_spend_company]])</f>
        <v>0.47712125471966244</v>
      </c>
      <c r="N5246" s="19">
        <f>1/Data[[#This Row],[time_spend_company]]</f>
        <v>0.33333333333333331</v>
      </c>
      <c r="O5246" s="19">
        <v>3</v>
      </c>
    </row>
    <row r="5247" spans="1:15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VLOOKUP(Data[[#This Row],[dept]],Dept_Indexing[],2,FALSE)</f>
        <v>8</v>
      </c>
      <c r="L5247">
        <f>VLOOKUP(Data[[#This Row],[salary]],Salary_Index[],2,FALSE)</f>
        <v>2</v>
      </c>
      <c r="M5247" s="19">
        <f>LOG10(Data[[#This Row],[time_spend_company]])</f>
        <v>0.47712125471966244</v>
      </c>
      <c r="N5247" s="19">
        <f>1/Data[[#This Row],[time_spend_company]]</f>
        <v>0.33333333333333331</v>
      </c>
      <c r="O5247" s="19">
        <v>3</v>
      </c>
    </row>
    <row r="5248" spans="1:15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VLOOKUP(Data[[#This Row],[dept]],Dept_Indexing[],2,FALSE)</f>
        <v>8</v>
      </c>
      <c r="L5248">
        <f>VLOOKUP(Data[[#This Row],[salary]],Salary_Index[],2,FALSE)</f>
        <v>2</v>
      </c>
      <c r="M5248" s="19">
        <f>LOG10(Data[[#This Row],[time_spend_company]])</f>
        <v>0.47712125471966244</v>
      </c>
      <c r="N5248" s="19">
        <f>1/Data[[#This Row],[time_spend_company]]</f>
        <v>0.33333333333333331</v>
      </c>
      <c r="O5248" s="19">
        <v>3</v>
      </c>
    </row>
    <row r="5249" spans="1:15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VLOOKUP(Data[[#This Row],[dept]],Dept_Indexing[],2,FALSE)</f>
        <v>1</v>
      </c>
      <c r="L5249">
        <f>VLOOKUP(Data[[#This Row],[salary]],Salary_Index[],2,FALSE)</f>
        <v>1</v>
      </c>
      <c r="M5249" s="19">
        <f>LOG10(Data[[#This Row],[time_spend_company]])</f>
        <v>0.47712125471966244</v>
      </c>
      <c r="N5249" s="19">
        <f>1/Data[[#This Row],[time_spend_company]]</f>
        <v>0.33333333333333331</v>
      </c>
      <c r="O5249" s="19">
        <v>3</v>
      </c>
    </row>
    <row r="5250" spans="1:15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VLOOKUP(Data[[#This Row],[dept]],Dept_Indexing[],2,FALSE)</f>
        <v>1</v>
      </c>
      <c r="L5250">
        <f>VLOOKUP(Data[[#This Row],[salary]],Salary_Index[],2,FALSE)</f>
        <v>1</v>
      </c>
      <c r="M5250" s="19">
        <f>LOG10(Data[[#This Row],[time_spend_company]])</f>
        <v>0.47712125471966244</v>
      </c>
      <c r="N5250" s="19">
        <f>1/Data[[#This Row],[time_spend_company]]</f>
        <v>0.33333333333333331</v>
      </c>
      <c r="O5250" s="19">
        <v>3</v>
      </c>
    </row>
    <row r="5251" spans="1:15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VLOOKUP(Data[[#This Row],[dept]],Dept_Indexing[],2,FALSE)</f>
        <v>2</v>
      </c>
      <c r="L5251">
        <f>VLOOKUP(Data[[#This Row],[salary]],Salary_Index[],2,FALSE)</f>
        <v>1</v>
      </c>
      <c r="M5251" s="19">
        <f>LOG10(Data[[#This Row],[time_spend_company]])</f>
        <v>0.47712125471966244</v>
      </c>
      <c r="N5251" s="19">
        <f>1/Data[[#This Row],[time_spend_company]]</f>
        <v>0.33333333333333331</v>
      </c>
      <c r="O5251" s="19">
        <v>3</v>
      </c>
    </row>
    <row r="5252" spans="1:15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VLOOKUP(Data[[#This Row],[dept]],Dept_Indexing[],2,FALSE)</f>
        <v>2</v>
      </c>
      <c r="L5252">
        <f>VLOOKUP(Data[[#This Row],[salary]],Salary_Index[],2,FALSE)</f>
        <v>1</v>
      </c>
      <c r="M5252" s="19">
        <f>LOG10(Data[[#This Row],[time_spend_company]])</f>
        <v>0.47712125471966244</v>
      </c>
      <c r="N5252" s="19">
        <f>1/Data[[#This Row],[time_spend_company]]</f>
        <v>0.33333333333333331</v>
      </c>
      <c r="O5252" s="19">
        <v>3</v>
      </c>
    </row>
    <row r="5253" spans="1:15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VLOOKUP(Data[[#This Row],[dept]],Dept_Indexing[],2,FALSE)</f>
        <v>2</v>
      </c>
      <c r="L5253">
        <f>VLOOKUP(Data[[#This Row],[salary]],Salary_Index[],2,FALSE)</f>
        <v>1</v>
      </c>
      <c r="M5253" s="19">
        <f>LOG10(Data[[#This Row],[time_spend_company]])</f>
        <v>0.47712125471966244</v>
      </c>
      <c r="N5253" s="19">
        <f>1/Data[[#This Row],[time_spend_company]]</f>
        <v>0.33333333333333331</v>
      </c>
      <c r="O5253" s="19">
        <v>3</v>
      </c>
    </row>
    <row r="5254" spans="1:15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VLOOKUP(Data[[#This Row],[dept]],Dept_Indexing[],2,FALSE)</f>
        <v>10</v>
      </c>
      <c r="L5254">
        <f>VLOOKUP(Data[[#This Row],[salary]],Salary_Index[],2,FALSE)</f>
        <v>1</v>
      </c>
      <c r="M5254" s="19">
        <f>LOG10(Data[[#This Row],[time_spend_company]])</f>
        <v>0.47712125471966244</v>
      </c>
      <c r="N5254" s="19">
        <f>1/Data[[#This Row],[time_spend_company]]</f>
        <v>0.33333333333333331</v>
      </c>
      <c r="O5254" s="19">
        <v>3</v>
      </c>
    </row>
    <row r="5255" spans="1:15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VLOOKUP(Data[[#This Row],[dept]],Dept_Indexing[],2,FALSE)</f>
        <v>10</v>
      </c>
      <c r="L5255">
        <f>VLOOKUP(Data[[#This Row],[salary]],Salary_Index[],2,FALSE)</f>
        <v>1</v>
      </c>
      <c r="M5255" s="19">
        <f>LOG10(Data[[#This Row],[time_spend_company]])</f>
        <v>0.47712125471966244</v>
      </c>
      <c r="N5255" s="19">
        <f>1/Data[[#This Row],[time_spend_company]]</f>
        <v>0.33333333333333331</v>
      </c>
      <c r="O5255" s="19">
        <v>3</v>
      </c>
    </row>
    <row r="5256" spans="1:15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VLOOKUP(Data[[#This Row],[dept]],Dept_Indexing[],2,FALSE)</f>
        <v>10</v>
      </c>
      <c r="L5256">
        <f>VLOOKUP(Data[[#This Row],[salary]],Salary_Index[],2,FALSE)</f>
        <v>1</v>
      </c>
      <c r="M5256" s="19">
        <f>LOG10(Data[[#This Row],[time_spend_company]])</f>
        <v>0.47712125471966244</v>
      </c>
      <c r="N5256" s="19">
        <f>1/Data[[#This Row],[time_spend_company]]</f>
        <v>0.33333333333333331</v>
      </c>
      <c r="O5256" s="19">
        <v>3</v>
      </c>
    </row>
    <row r="5257" spans="1:15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VLOOKUP(Data[[#This Row],[dept]],Dept_Indexing[],2,FALSE)</f>
        <v>10</v>
      </c>
      <c r="L5257">
        <f>VLOOKUP(Data[[#This Row],[salary]],Salary_Index[],2,FALSE)</f>
        <v>1</v>
      </c>
      <c r="M5257" s="19">
        <f>LOG10(Data[[#This Row],[time_spend_company]])</f>
        <v>0.47712125471966244</v>
      </c>
      <c r="N5257" s="19">
        <f>1/Data[[#This Row],[time_spend_company]]</f>
        <v>0.33333333333333331</v>
      </c>
      <c r="O5257" s="19">
        <v>3</v>
      </c>
    </row>
    <row r="5258" spans="1:15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VLOOKUP(Data[[#This Row],[dept]],Dept_Indexing[],2,FALSE)</f>
        <v>10</v>
      </c>
      <c r="L5258">
        <f>VLOOKUP(Data[[#This Row],[salary]],Salary_Index[],2,FALSE)</f>
        <v>1</v>
      </c>
      <c r="M5258" s="19">
        <f>LOG10(Data[[#This Row],[time_spend_company]])</f>
        <v>0.47712125471966244</v>
      </c>
      <c r="N5258" s="19">
        <f>1/Data[[#This Row],[time_spend_company]]</f>
        <v>0.33333333333333331</v>
      </c>
      <c r="O5258" s="19">
        <v>3</v>
      </c>
    </row>
    <row r="5259" spans="1:15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VLOOKUP(Data[[#This Row],[dept]],Dept_Indexing[],2,FALSE)</f>
        <v>9</v>
      </c>
      <c r="L5259">
        <f>VLOOKUP(Data[[#This Row],[salary]],Salary_Index[],2,FALSE)</f>
        <v>2</v>
      </c>
      <c r="M5259" s="19">
        <f>LOG10(Data[[#This Row],[time_spend_company]])</f>
        <v>0.47712125471966244</v>
      </c>
      <c r="N5259" s="19">
        <f>1/Data[[#This Row],[time_spend_company]]</f>
        <v>0.33333333333333331</v>
      </c>
      <c r="O5259" s="19">
        <v>3</v>
      </c>
    </row>
    <row r="5260" spans="1:15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VLOOKUP(Data[[#This Row],[dept]],Dept_Indexing[],2,FALSE)</f>
        <v>9</v>
      </c>
      <c r="L5260">
        <f>VLOOKUP(Data[[#This Row],[salary]],Salary_Index[],2,FALSE)</f>
        <v>2</v>
      </c>
      <c r="M5260" s="19">
        <f>LOG10(Data[[#This Row],[time_spend_company]])</f>
        <v>0.47712125471966244</v>
      </c>
      <c r="N5260" s="19">
        <f>1/Data[[#This Row],[time_spend_company]]</f>
        <v>0.33333333333333331</v>
      </c>
      <c r="O5260" s="19">
        <v>3</v>
      </c>
    </row>
    <row r="5261" spans="1:15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VLOOKUP(Data[[#This Row],[dept]],Dept_Indexing[],2,FALSE)</f>
        <v>9</v>
      </c>
      <c r="L5261">
        <f>VLOOKUP(Data[[#This Row],[salary]],Salary_Index[],2,FALSE)</f>
        <v>2</v>
      </c>
      <c r="M5261" s="19">
        <f>LOG10(Data[[#This Row],[time_spend_company]])</f>
        <v>0.47712125471966244</v>
      </c>
      <c r="N5261" s="19">
        <f>1/Data[[#This Row],[time_spend_company]]</f>
        <v>0.33333333333333331</v>
      </c>
      <c r="O5261" s="19">
        <v>3</v>
      </c>
    </row>
    <row r="5262" spans="1:15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VLOOKUP(Data[[#This Row],[dept]],Dept_Indexing[],2,FALSE)</f>
        <v>10</v>
      </c>
      <c r="L5262">
        <f>VLOOKUP(Data[[#This Row],[salary]],Salary_Index[],2,FALSE)</f>
        <v>2</v>
      </c>
      <c r="M5262" s="19">
        <f>LOG10(Data[[#This Row],[time_spend_company]])</f>
        <v>0.47712125471966244</v>
      </c>
      <c r="N5262" s="19">
        <f>1/Data[[#This Row],[time_spend_company]]</f>
        <v>0.33333333333333331</v>
      </c>
      <c r="O5262" s="19">
        <v>3</v>
      </c>
    </row>
    <row r="5263" spans="1:15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VLOOKUP(Data[[#This Row],[dept]],Dept_Indexing[],2,FALSE)</f>
        <v>10</v>
      </c>
      <c r="L5263">
        <f>VLOOKUP(Data[[#This Row],[salary]],Salary_Index[],2,FALSE)</f>
        <v>2</v>
      </c>
      <c r="M5263" s="19">
        <f>LOG10(Data[[#This Row],[time_spend_company]])</f>
        <v>0.47712125471966244</v>
      </c>
      <c r="N5263" s="19">
        <f>1/Data[[#This Row],[time_spend_company]]</f>
        <v>0.33333333333333331</v>
      </c>
      <c r="O5263" s="19">
        <v>3</v>
      </c>
    </row>
    <row r="5264" spans="1:15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VLOOKUP(Data[[#This Row],[dept]],Dept_Indexing[],2,FALSE)</f>
        <v>4</v>
      </c>
      <c r="L5264">
        <f>VLOOKUP(Data[[#This Row],[salary]],Salary_Index[],2,FALSE)</f>
        <v>3</v>
      </c>
      <c r="M5264" s="19">
        <f>LOG10(Data[[#This Row],[time_spend_company]])</f>
        <v>0.47712125471966244</v>
      </c>
      <c r="N5264" s="19">
        <f>1/Data[[#This Row],[time_spend_company]]</f>
        <v>0.33333333333333331</v>
      </c>
      <c r="O5264" s="19">
        <v>3</v>
      </c>
    </row>
    <row r="5265" spans="1:15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VLOOKUP(Data[[#This Row],[dept]],Dept_Indexing[],2,FALSE)</f>
        <v>3</v>
      </c>
      <c r="L5265">
        <f>VLOOKUP(Data[[#This Row],[salary]],Salary_Index[],2,FALSE)</f>
        <v>1</v>
      </c>
      <c r="M5265" s="19">
        <f>LOG10(Data[[#This Row],[time_spend_company]])</f>
        <v>0.47712125471966244</v>
      </c>
      <c r="N5265" s="19">
        <f>1/Data[[#This Row],[time_spend_company]]</f>
        <v>0.33333333333333331</v>
      </c>
      <c r="O5265" s="19">
        <v>3</v>
      </c>
    </row>
    <row r="5266" spans="1:15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VLOOKUP(Data[[#This Row],[dept]],Dept_Indexing[],2,FALSE)</f>
        <v>3</v>
      </c>
      <c r="L5266">
        <f>VLOOKUP(Data[[#This Row],[salary]],Salary_Index[],2,FALSE)</f>
        <v>2</v>
      </c>
      <c r="M5266" s="19">
        <f>LOG10(Data[[#This Row],[time_spend_company]])</f>
        <v>0.47712125471966244</v>
      </c>
      <c r="N5266" s="19">
        <f>1/Data[[#This Row],[time_spend_company]]</f>
        <v>0.33333333333333331</v>
      </c>
      <c r="O5266" s="19">
        <v>3</v>
      </c>
    </row>
    <row r="5267" spans="1:15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VLOOKUP(Data[[#This Row],[dept]],Dept_Indexing[],2,FALSE)</f>
        <v>3</v>
      </c>
      <c r="L5267">
        <f>VLOOKUP(Data[[#This Row],[salary]],Salary_Index[],2,FALSE)</f>
        <v>2</v>
      </c>
      <c r="M5267" s="19">
        <f>LOG10(Data[[#This Row],[time_spend_company]])</f>
        <v>0.47712125471966244</v>
      </c>
      <c r="N5267" s="19">
        <f>1/Data[[#This Row],[time_spend_company]]</f>
        <v>0.33333333333333331</v>
      </c>
      <c r="O5267" s="19">
        <v>3</v>
      </c>
    </row>
    <row r="5268" spans="1:15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VLOOKUP(Data[[#This Row],[dept]],Dept_Indexing[],2,FALSE)</f>
        <v>6</v>
      </c>
      <c r="L5268">
        <f>VLOOKUP(Data[[#This Row],[salary]],Salary_Index[],2,FALSE)</f>
        <v>1</v>
      </c>
      <c r="M5268" s="19">
        <f>LOG10(Data[[#This Row],[time_spend_company]])</f>
        <v>0.47712125471966244</v>
      </c>
      <c r="N5268" s="19">
        <f>1/Data[[#This Row],[time_spend_company]]</f>
        <v>0.33333333333333331</v>
      </c>
      <c r="O5268" s="19">
        <v>3</v>
      </c>
    </row>
    <row r="5269" spans="1:15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VLOOKUP(Data[[#This Row],[dept]],Dept_Indexing[],2,FALSE)</f>
        <v>6</v>
      </c>
      <c r="L5269">
        <f>VLOOKUP(Data[[#This Row],[salary]],Salary_Index[],2,FALSE)</f>
        <v>1</v>
      </c>
      <c r="M5269" s="19">
        <f>LOG10(Data[[#This Row],[time_spend_company]])</f>
        <v>0.47712125471966244</v>
      </c>
      <c r="N5269" s="19">
        <f>1/Data[[#This Row],[time_spend_company]]</f>
        <v>0.33333333333333331</v>
      </c>
      <c r="O5269" s="19">
        <v>3</v>
      </c>
    </row>
    <row r="5270" spans="1:15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VLOOKUP(Data[[#This Row],[dept]],Dept_Indexing[],2,FALSE)</f>
        <v>3</v>
      </c>
      <c r="L5270">
        <f>VLOOKUP(Data[[#This Row],[salary]],Salary_Index[],2,FALSE)</f>
        <v>1</v>
      </c>
      <c r="M5270" s="19">
        <f>LOG10(Data[[#This Row],[time_spend_company]])</f>
        <v>0.47712125471966244</v>
      </c>
      <c r="N5270" s="19">
        <f>1/Data[[#This Row],[time_spend_company]]</f>
        <v>0.33333333333333331</v>
      </c>
      <c r="O5270" s="19">
        <v>3</v>
      </c>
    </row>
    <row r="5271" spans="1:15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VLOOKUP(Data[[#This Row],[dept]],Dept_Indexing[],2,FALSE)</f>
        <v>7</v>
      </c>
      <c r="L5271">
        <f>VLOOKUP(Data[[#This Row],[salary]],Salary_Index[],2,FALSE)</f>
        <v>1</v>
      </c>
      <c r="M5271" s="19">
        <f>LOG10(Data[[#This Row],[time_spend_company]])</f>
        <v>0.47712125471966244</v>
      </c>
      <c r="N5271" s="19">
        <f>1/Data[[#This Row],[time_spend_company]]</f>
        <v>0.33333333333333331</v>
      </c>
      <c r="O5271" s="19">
        <v>3</v>
      </c>
    </row>
    <row r="5272" spans="1:15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VLOOKUP(Data[[#This Row],[dept]],Dept_Indexing[],2,FALSE)</f>
        <v>7</v>
      </c>
      <c r="L5272">
        <f>VLOOKUP(Data[[#This Row],[salary]],Salary_Index[],2,FALSE)</f>
        <v>1</v>
      </c>
      <c r="M5272" s="19">
        <f>LOG10(Data[[#This Row],[time_spend_company]])</f>
        <v>0.47712125471966244</v>
      </c>
      <c r="N5272" s="19">
        <f>1/Data[[#This Row],[time_spend_company]]</f>
        <v>0.33333333333333331</v>
      </c>
      <c r="O5272" s="19">
        <v>3</v>
      </c>
    </row>
    <row r="5273" spans="1:15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VLOOKUP(Data[[#This Row],[dept]],Dept_Indexing[],2,FALSE)</f>
        <v>7</v>
      </c>
      <c r="L5273">
        <f>VLOOKUP(Data[[#This Row],[salary]],Salary_Index[],2,FALSE)</f>
        <v>1</v>
      </c>
      <c r="M5273" s="19">
        <f>LOG10(Data[[#This Row],[time_spend_company]])</f>
        <v>0.47712125471966244</v>
      </c>
      <c r="N5273" s="19">
        <f>1/Data[[#This Row],[time_spend_company]]</f>
        <v>0.33333333333333331</v>
      </c>
      <c r="O5273" s="19">
        <v>3</v>
      </c>
    </row>
    <row r="5274" spans="1:15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VLOOKUP(Data[[#This Row],[dept]],Dept_Indexing[],2,FALSE)</f>
        <v>8</v>
      </c>
      <c r="L5274">
        <f>VLOOKUP(Data[[#This Row],[salary]],Salary_Index[],2,FALSE)</f>
        <v>1</v>
      </c>
      <c r="M5274" s="19">
        <f>LOG10(Data[[#This Row],[time_spend_company]])</f>
        <v>0.47712125471966244</v>
      </c>
      <c r="N5274" s="19">
        <f>1/Data[[#This Row],[time_spend_company]]</f>
        <v>0.33333333333333331</v>
      </c>
      <c r="O5274" s="19">
        <v>3</v>
      </c>
    </row>
    <row r="5275" spans="1:15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VLOOKUP(Data[[#This Row],[dept]],Dept_Indexing[],2,FALSE)</f>
        <v>5</v>
      </c>
      <c r="L5275">
        <f>VLOOKUP(Data[[#This Row],[salary]],Salary_Index[],2,FALSE)</f>
        <v>1</v>
      </c>
      <c r="M5275" s="19">
        <f>LOG10(Data[[#This Row],[time_spend_company]])</f>
        <v>0.47712125471966244</v>
      </c>
      <c r="N5275" s="19">
        <f>1/Data[[#This Row],[time_spend_company]]</f>
        <v>0.33333333333333331</v>
      </c>
      <c r="O5275" s="19">
        <v>3</v>
      </c>
    </row>
    <row r="5276" spans="1:15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VLOOKUP(Data[[#This Row],[dept]],Dept_Indexing[],2,FALSE)</f>
        <v>8</v>
      </c>
      <c r="L5276">
        <f>VLOOKUP(Data[[#This Row],[salary]],Salary_Index[],2,FALSE)</f>
        <v>1</v>
      </c>
      <c r="M5276" s="19">
        <f>LOG10(Data[[#This Row],[time_spend_company]])</f>
        <v>0.47712125471966244</v>
      </c>
      <c r="N5276" s="19">
        <f>1/Data[[#This Row],[time_spend_company]]</f>
        <v>0.33333333333333331</v>
      </c>
      <c r="O5276" s="19">
        <v>3</v>
      </c>
    </row>
    <row r="5277" spans="1:15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VLOOKUP(Data[[#This Row],[dept]],Dept_Indexing[],2,FALSE)</f>
        <v>8</v>
      </c>
      <c r="L5277">
        <f>VLOOKUP(Data[[#This Row],[salary]],Salary_Index[],2,FALSE)</f>
        <v>2</v>
      </c>
      <c r="M5277" s="19">
        <f>LOG10(Data[[#This Row],[time_spend_company]])</f>
        <v>0.47712125471966244</v>
      </c>
      <c r="N5277" s="19">
        <f>1/Data[[#This Row],[time_spend_company]]</f>
        <v>0.33333333333333331</v>
      </c>
      <c r="O5277" s="19">
        <v>3</v>
      </c>
    </row>
    <row r="5278" spans="1:15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VLOOKUP(Data[[#This Row],[dept]],Dept_Indexing[],2,FALSE)</f>
        <v>8</v>
      </c>
      <c r="L5278">
        <f>VLOOKUP(Data[[#This Row],[salary]],Salary_Index[],2,FALSE)</f>
        <v>2</v>
      </c>
      <c r="M5278" s="19">
        <f>LOG10(Data[[#This Row],[time_spend_company]])</f>
        <v>0.47712125471966244</v>
      </c>
      <c r="N5278" s="19">
        <f>1/Data[[#This Row],[time_spend_company]]</f>
        <v>0.33333333333333331</v>
      </c>
      <c r="O5278" s="19">
        <v>3</v>
      </c>
    </row>
    <row r="5279" spans="1:15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VLOOKUP(Data[[#This Row],[dept]],Dept_Indexing[],2,FALSE)</f>
        <v>8</v>
      </c>
      <c r="L5279">
        <f>VLOOKUP(Data[[#This Row],[salary]],Salary_Index[],2,FALSE)</f>
        <v>2</v>
      </c>
      <c r="M5279" s="19">
        <f>LOG10(Data[[#This Row],[time_spend_company]])</f>
        <v>0.47712125471966244</v>
      </c>
      <c r="N5279" s="19">
        <f>1/Data[[#This Row],[time_spend_company]]</f>
        <v>0.33333333333333331</v>
      </c>
      <c r="O5279" s="19">
        <v>3</v>
      </c>
    </row>
    <row r="5280" spans="1:15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VLOOKUP(Data[[#This Row],[dept]],Dept_Indexing[],2,FALSE)</f>
        <v>8</v>
      </c>
      <c r="L5280">
        <f>VLOOKUP(Data[[#This Row],[salary]],Salary_Index[],2,FALSE)</f>
        <v>2</v>
      </c>
      <c r="M5280" s="19">
        <f>LOG10(Data[[#This Row],[time_spend_company]])</f>
        <v>0.47712125471966244</v>
      </c>
      <c r="N5280" s="19">
        <f>1/Data[[#This Row],[time_spend_company]]</f>
        <v>0.33333333333333331</v>
      </c>
      <c r="O5280" s="19">
        <v>3</v>
      </c>
    </row>
    <row r="5281" spans="1:15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VLOOKUP(Data[[#This Row],[dept]],Dept_Indexing[],2,FALSE)</f>
        <v>8</v>
      </c>
      <c r="L5281">
        <f>VLOOKUP(Data[[#This Row],[salary]],Salary_Index[],2,FALSE)</f>
        <v>2</v>
      </c>
      <c r="M5281" s="19">
        <f>LOG10(Data[[#This Row],[time_spend_company]])</f>
        <v>0.47712125471966244</v>
      </c>
      <c r="N5281" s="19">
        <f>1/Data[[#This Row],[time_spend_company]]</f>
        <v>0.33333333333333331</v>
      </c>
      <c r="O5281" s="19">
        <v>3</v>
      </c>
    </row>
    <row r="5282" spans="1:15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VLOOKUP(Data[[#This Row],[dept]],Dept_Indexing[],2,FALSE)</f>
        <v>8</v>
      </c>
      <c r="L5282">
        <f>VLOOKUP(Data[[#This Row],[salary]],Salary_Index[],2,FALSE)</f>
        <v>2</v>
      </c>
      <c r="M5282" s="19">
        <f>LOG10(Data[[#This Row],[time_spend_company]])</f>
        <v>0.47712125471966244</v>
      </c>
      <c r="N5282" s="19">
        <f>1/Data[[#This Row],[time_spend_company]]</f>
        <v>0.33333333333333331</v>
      </c>
      <c r="O5282" s="19">
        <v>3</v>
      </c>
    </row>
    <row r="5283" spans="1:15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VLOOKUP(Data[[#This Row],[dept]],Dept_Indexing[],2,FALSE)</f>
        <v>8</v>
      </c>
      <c r="L5283">
        <f>VLOOKUP(Data[[#This Row],[salary]],Salary_Index[],2,FALSE)</f>
        <v>2</v>
      </c>
      <c r="M5283" s="19">
        <f>LOG10(Data[[#This Row],[time_spend_company]])</f>
        <v>0.47712125471966244</v>
      </c>
      <c r="N5283" s="19">
        <f>1/Data[[#This Row],[time_spend_company]]</f>
        <v>0.33333333333333331</v>
      </c>
      <c r="O5283" s="19">
        <v>3</v>
      </c>
    </row>
    <row r="5284" spans="1:15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VLOOKUP(Data[[#This Row],[dept]],Dept_Indexing[],2,FALSE)</f>
        <v>8</v>
      </c>
      <c r="L5284">
        <f>VLOOKUP(Data[[#This Row],[salary]],Salary_Index[],2,FALSE)</f>
        <v>2</v>
      </c>
      <c r="M5284" s="19">
        <f>LOG10(Data[[#This Row],[time_spend_company]])</f>
        <v>0.47712125471966244</v>
      </c>
      <c r="N5284" s="19">
        <f>1/Data[[#This Row],[time_spend_company]]</f>
        <v>0.33333333333333331</v>
      </c>
      <c r="O5284" s="19">
        <v>3</v>
      </c>
    </row>
    <row r="5285" spans="1:15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VLOOKUP(Data[[#This Row],[dept]],Dept_Indexing[],2,FALSE)</f>
        <v>8</v>
      </c>
      <c r="L5285">
        <f>VLOOKUP(Data[[#This Row],[salary]],Salary_Index[],2,FALSE)</f>
        <v>2</v>
      </c>
      <c r="M5285" s="19">
        <f>LOG10(Data[[#This Row],[time_spend_company]])</f>
        <v>0.47712125471966244</v>
      </c>
      <c r="N5285" s="19">
        <f>1/Data[[#This Row],[time_spend_company]]</f>
        <v>0.33333333333333331</v>
      </c>
      <c r="O5285" s="19">
        <v>3</v>
      </c>
    </row>
    <row r="5286" spans="1:15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VLOOKUP(Data[[#This Row],[dept]],Dept_Indexing[],2,FALSE)</f>
        <v>1</v>
      </c>
      <c r="L5286">
        <f>VLOOKUP(Data[[#This Row],[salary]],Salary_Index[],2,FALSE)</f>
        <v>1</v>
      </c>
      <c r="M5286" s="19">
        <f>LOG10(Data[[#This Row],[time_spend_company]])</f>
        <v>0.47712125471966244</v>
      </c>
      <c r="N5286" s="19">
        <f>1/Data[[#This Row],[time_spend_company]]</f>
        <v>0.33333333333333331</v>
      </c>
      <c r="O5286" s="19">
        <v>3</v>
      </c>
    </row>
    <row r="5287" spans="1:15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VLOOKUP(Data[[#This Row],[dept]],Dept_Indexing[],2,FALSE)</f>
        <v>2</v>
      </c>
      <c r="L5287">
        <f>VLOOKUP(Data[[#This Row],[salary]],Salary_Index[],2,FALSE)</f>
        <v>1</v>
      </c>
      <c r="M5287" s="19">
        <f>LOG10(Data[[#This Row],[time_spend_company]])</f>
        <v>0.47712125471966244</v>
      </c>
      <c r="N5287" s="19">
        <f>1/Data[[#This Row],[time_spend_company]]</f>
        <v>0.33333333333333331</v>
      </c>
      <c r="O5287" s="19">
        <v>3</v>
      </c>
    </row>
    <row r="5288" spans="1:15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VLOOKUP(Data[[#This Row],[dept]],Dept_Indexing[],2,FALSE)</f>
        <v>2</v>
      </c>
      <c r="L5288">
        <f>VLOOKUP(Data[[#This Row],[salary]],Salary_Index[],2,FALSE)</f>
        <v>1</v>
      </c>
      <c r="M5288" s="19">
        <f>LOG10(Data[[#This Row],[time_spend_company]])</f>
        <v>0.47712125471966244</v>
      </c>
      <c r="N5288" s="19">
        <f>1/Data[[#This Row],[time_spend_company]]</f>
        <v>0.33333333333333331</v>
      </c>
      <c r="O5288" s="19">
        <v>3</v>
      </c>
    </row>
    <row r="5289" spans="1:15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VLOOKUP(Data[[#This Row],[dept]],Dept_Indexing[],2,FALSE)</f>
        <v>2</v>
      </c>
      <c r="L5289">
        <f>VLOOKUP(Data[[#This Row],[salary]],Salary_Index[],2,FALSE)</f>
        <v>1</v>
      </c>
      <c r="M5289" s="19">
        <f>LOG10(Data[[#This Row],[time_spend_company]])</f>
        <v>0.47712125471966244</v>
      </c>
      <c r="N5289" s="19">
        <f>1/Data[[#This Row],[time_spend_company]]</f>
        <v>0.33333333333333331</v>
      </c>
      <c r="O5289" s="19">
        <v>3</v>
      </c>
    </row>
    <row r="5290" spans="1:15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VLOOKUP(Data[[#This Row],[dept]],Dept_Indexing[],2,FALSE)</f>
        <v>2</v>
      </c>
      <c r="L5290">
        <f>VLOOKUP(Data[[#This Row],[salary]],Salary_Index[],2,FALSE)</f>
        <v>1</v>
      </c>
      <c r="M5290" s="19">
        <f>LOG10(Data[[#This Row],[time_spend_company]])</f>
        <v>0.47712125471966244</v>
      </c>
      <c r="N5290" s="19">
        <f>1/Data[[#This Row],[time_spend_company]]</f>
        <v>0.33333333333333331</v>
      </c>
      <c r="O5290" s="19">
        <v>3</v>
      </c>
    </row>
    <row r="5291" spans="1:15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VLOOKUP(Data[[#This Row],[dept]],Dept_Indexing[],2,FALSE)</f>
        <v>10</v>
      </c>
      <c r="L5291">
        <f>VLOOKUP(Data[[#This Row],[salary]],Salary_Index[],2,FALSE)</f>
        <v>1</v>
      </c>
      <c r="M5291" s="19">
        <f>LOG10(Data[[#This Row],[time_spend_company]])</f>
        <v>0.47712125471966244</v>
      </c>
      <c r="N5291" s="19">
        <f>1/Data[[#This Row],[time_spend_company]]</f>
        <v>0.33333333333333331</v>
      </c>
      <c r="O5291" s="19">
        <v>3</v>
      </c>
    </row>
    <row r="5292" spans="1:15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VLOOKUP(Data[[#This Row],[dept]],Dept_Indexing[],2,FALSE)</f>
        <v>10</v>
      </c>
      <c r="L5292">
        <f>VLOOKUP(Data[[#This Row],[salary]],Salary_Index[],2,FALSE)</f>
        <v>1</v>
      </c>
      <c r="M5292" s="19">
        <f>LOG10(Data[[#This Row],[time_spend_company]])</f>
        <v>0.47712125471966244</v>
      </c>
      <c r="N5292" s="19">
        <f>1/Data[[#This Row],[time_spend_company]]</f>
        <v>0.33333333333333331</v>
      </c>
      <c r="O5292" s="19">
        <v>3</v>
      </c>
    </row>
    <row r="5293" spans="1:15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VLOOKUP(Data[[#This Row],[dept]],Dept_Indexing[],2,FALSE)</f>
        <v>10</v>
      </c>
      <c r="L5293">
        <f>VLOOKUP(Data[[#This Row],[salary]],Salary_Index[],2,FALSE)</f>
        <v>1</v>
      </c>
      <c r="M5293" s="19">
        <f>LOG10(Data[[#This Row],[time_spend_company]])</f>
        <v>0.47712125471966244</v>
      </c>
      <c r="N5293" s="19">
        <f>1/Data[[#This Row],[time_spend_company]]</f>
        <v>0.33333333333333331</v>
      </c>
      <c r="O5293" s="19">
        <v>3</v>
      </c>
    </row>
    <row r="5294" spans="1:15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VLOOKUP(Data[[#This Row],[dept]],Dept_Indexing[],2,FALSE)</f>
        <v>10</v>
      </c>
      <c r="L5294">
        <f>VLOOKUP(Data[[#This Row],[salary]],Salary_Index[],2,FALSE)</f>
        <v>1</v>
      </c>
      <c r="M5294" s="19">
        <f>LOG10(Data[[#This Row],[time_spend_company]])</f>
        <v>0.47712125471966244</v>
      </c>
      <c r="N5294" s="19">
        <f>1/Data[[#This Row],[time_spend_company]]</f>
        <v>0.33333333333333331</v>
      </c>
      <c r="O5294" s="19">
        <v>3</v>
      </c>
    </row>
    <row r="5295" spans="1:15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VLOOKUP(Data[[#This Row],[dept]],Dept_Indexing[],2,FALSE)</f>
        <v>10</v>
      </c>
      <c r="L5295">
        <f>VLOOKUP(Data[[#This Row],[salary]],Salary_Index[],2,FALSE)</f>
        <v>1</v>
      </c>
      <c r="M5295" s="19">
        <f>LOG10(Data[[#This Row],[time_spend_company]])</f>
        <v>0.47712125471966244</v>
      </c>
      <c r="N5295" s="19">
        <f>1/Data[[#This Row],[time_spend_company]]</f>
        <v>0.33333333333333331</v>
      </c>
      <c r="O5295" s="19">
        <v>3</v>
      </c>
    </row>
    <row r="5296" spans="1:15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VLOOKUP(Data[[#This Row],[dept]],Dept_Indexing[],2,FALSE)</f>
        <v>9</v>
      </c>
      <c r="L5296">
        <f>VLOOKUP(Data[[#This Row],[salary]],Salary_Index[],2,FALSE)</f>
        <v>2</v>
      </c>
      <c r="M5296" s="19">
        <f>LOG10(Data[[#This Row],[time_spend_company]])</f>
        <v>0.47712125471966244</v>
      </c>
      <c r="N5296" s="19">
        <f>1/Data[[#This Row],[time_spend_company]]</f>
        <v>0.33333333333333331</v>
      </c>
      <c r="O5296" s="19">
        <v>3</v>
      </c>
    </row>
    <row r="5297" spans="1:15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VLOOKUP(Data[[#This Row],[dept]],Dept_Indexing[],2,FALSE)</f>
        <v>9</v>
      </c>
      <c r="L5297">
        <f>VLOOKUP(Data[[#This Row],[salary]],Salary_Index[],2,FALSE)</f>
        <v>2</v>
      </c>
      <c r="M5297" s="19">
        <f>LOG10(Data[[#This Row],[time_spend_company]])</f>
        <v>0.47712125471966244</v>
      </c>
      <c r="N5297" s="19">
        <f>1/Data[[#This Row],[time_spend_company]]</f>
        <v>0.33333333333333331</v>
      </c>
      <c r="O5297" s="19">
        <v>3</v>
      </c>
    </row>
    <row r="5298" spans="1:15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VLOOKUP(Data[[#This Row],[dept]],Dept_Indexing[],2,FALSE)</f>
        <v>9</v>
      </c>
      <c r="L5298">
        <f>VLOOKUP(Data[[#This Row],[salary]],Salary_Index[],2,FALSE)</f>
        <v>2</v>
      </c>
      <c r="M5298" s="19">
        <f>LOG10(Data[[#This Row],[time_spend_company]])</f>
        <v>0.47712125471966244</v>
      </c>
      <c r="N5298" s="19">
        <f>1/Data[[#This Row],[time_spend_company]]</f>
        <v>0.33333333333333331</v>
      </c>
      <c r="O5298" s="19">
        <v>3</v>
      </c>
    </row>
    <row r="5299" spans="1:15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VLOOKUP(Data[[#This Row],[dept]],Dept_Indexing[],2,FALSE)</f>
        <v>9</v>
      </c>
      <c r="L5299">
        <f>VLOOKUP(Data[[#This Row],[salary]],Salary_Index[],2,FALSE)</f>
        <v>2</v>
      </c>
      <c r="M5299" s="19">
        <f>LOG10(Data[[#This Row],[time_spend_company]])</f>
        <v>0.47712125471966244</v>
      </c>
      <c r="N5299" s="19">
        <f>1/Data[[#This Row],[time_spend_company]]</f>
        <v>0.33333333333333331</v>
      </c>
      <c r="O5299" s="19">
        <v>3</v>
      </c>
    </row>
    <row r="5300" spans="1:15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VLOOKUP(Data[[#This Row],[dept]],Dept_Indexing[],2,FALSE)</f>
        <v>10</v>
      </c>
      <c r="L5300">
        <f>VLOOKUP(Data[[#This Row],[salary]],Salary_Index[],2,FALSE)</f>
        <v>2</v>
      </c>
      <c r="M5300" s="19">
        <f>LOG10(Data[[#This Row],[time_spend_company]])</f>
        <v>0.47712125471966244</v>
      </c>
      <c r="N5300" s="19">
        <f>1/Data[[#This Row],[time_spend_company]]</f>
        <v>0.33333333333333331</v>
      </c>
      <c r="O5300" s="19">
        <v>3</v>
      </c>
    </row>
    <row r="5301" spans="1:15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VLOOKUP(Data[[#This Row],[dept]],Dept_Indexing[],2,FALSE)</f>
        <v>4</v>
      </c>
      <c r="L5301">
        <f>VLOOKUP(Data[[#This Row],[salary]],Salary_Index[],2,FALSE)</f>
        <v>2</v>
      </c>
      <c r="M5301" s="19">
        <f>LOG10(Data[[#This Row],[time_spend_company]])</f>
        <v>0.47712125471966244</v>
      </c>
      <c r="N5301" s="19">
        <f>1/Data[[#This Row],[time_spend_company]]</f>
        <v>0.33333333333333331</v>
      </c>
      <c r="O5301" s="19">
        <v>3</v>
      </c>
    </row>
    <row r="5302" spans="1:15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VLOOKUP(Data[[#This Row],[dept]],Dept_Indexing[],2,FALSE)</f>
        <v>3</v>
      </c>
      <c r="L5302">
        <f>VLOOKUP(Data[[#This Row],[salary]],Salary_Index[],2,FALSE)</f>
        <v>1</v>
      </c>
      <c r="M5302" s="19">
        <f>LOG10(Data[[#This Row],[time_spend_company]])</f>
        <v>0.47712125471966244</v>
      </c>
      <c r="N5302" s="19">
        <f>1/Data[[#This Row],[time_spend_company]]</f>
        <v>0.33333333333333331</v>
      </c>
      <c r="O5302" s="19">
        <v>3</v>
      </c>
    </row>
    <row r="5303" spans="1:15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VLOOKUP(Data[[#This Row],[dept]],Dept_Indexing[],2,FALSE)</f>
        <v>6</v>
      </c>
      <c r="L5303">
        <f>VLOOKUP(Data[[#This Row],[salary]],Salary_Index[],2,FALSE)</f>
        <v>1</v>
      </c>
      <c r="M5303" s="19">
        <f>LOG10(Data[[#This Row],[time_spend_company]])</f>
        <v>0.47712125471966244</v>
      </c>
      <c r="N5303" s="19">
        <f>1/Data[[#This Row],[time_spend_company]]</f>
        <v>0.33333333333333331</v>
      </c>
      <c r="O5303" s="19">
        <v>3</v>
      </c>
    </row>
    <row r="5304" spans="1:15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VLOOKUP(Data[[#This Row],[dept]],Dept_Indexing[],2,FALSE)</f>
        <v>6</v>
      </c>
      <c r="L5304">
        <f>VLOOKUP(Data[[#This Row],[salary]],Salary_Index[],2,FALSE)</f>
        <v>1</v>
      </c>
      <c r="M5304" s="19">
        <f>LOG10(Data[[#This Row],[time_spend_company]])</f>
        <v>0.47712125471966244</v>
      </c>
      <c r="N5304" s="19">
        <f>1/Data[[#This Row],[time_spend_company]]</f>
        <v>0.33333333333333331</v>
      </c>
      <c r="O5304" s="19">
        <v>3</v>
      </c>
    </row>
    <row r="5305" spans="1:15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VLOOKUP(Data[[#This Row],[dept]],Dept_Indexing[],2,FALSE)</f>
        <v>7</v>
      </c>
      <c r="L5305">
        <f>VLOOKUP(Data[[#This Row],[salary]],Salary_Index[],2,FALSE)</f>
        <v>1</v>
      </c>
      <c r="M5305" s="19">
        <f>LOG10(Data[[#This Row],[time_spend_company]])</f>
        <v>0.47712125471966244</v>
      </c>
      <c r="N5305" s="19">
        <f>1/Data[[#This Row],[time_spend_company]]</f>
        <v>0.33333333333333331</v>
      </c>
      <c r="O5305" s="19">
        <v>3</v>
      </c>
    </row>
    <row r="5306" spans="1:15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VLOOKUP(Data[[#This Row],[dept]],Dept_Indexing[],2,FALSE)</f>
        <v>7</v>
      </c>
      <c r="L5306">
        <f>VLOOKUP(Data[[#This Row],[salary]],Salary_Index[],2,FALSE)</f>
        <v>1</v>
      </c>
      <c r="M5306" s="19">
        <f>LOG10(Data[[#This Row],[time_spend_company]])</f>
        <v>0.47712125471966244</v>
      </c>
      <c r="N5306" s="19">
        <f>1/Data[[#This Row],[time_spend_company]]</f>
        <v>0.33333333333333331</v>
      </c>
      <c r="O5306" s="19">
        <v>3</v>
      </c>
    </row>
    <row r="5307" spans="1:15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VLOOKUP(Data[[#This Row],[dept]],Dept_Indexing[],2,FALSE)</f>
        <v>8</v>
      </c>
      <c r="L5307">
        <f>VLOOKUP(Data[[#This Row],[salary]],Salary_Index[],2,FALSE)</f>
        <v>1</v>
      </c>
      <c r="M5307" s="19">
        <f>LOG10(Data[[#This Row],[time_spend_company]])</f>
        <v>0.47712125471966244</v>
      </c>
      <c r="N5307" s="19">
        <f>1/Data[[#This Row],[time_spend_company]]</f>
        <v>0.33333333333333331</v>
      </c>
      <c r="O5307" s="19">
        <v>3</v>
      </c>
    </row>
    <row r="5308" spans="1:15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VLOOKUP(Data[[#This Row],[dept]],Dept_Indexing[],2,FALSE)</f>
        <v>10</v>
      </c>
      <c r="L5308">
        <f>VLOOKUP(Data[[#This Row],[salary]],Salary_Index[],2,FALSE)</f>
        <v>1</v>
      </c>
      <c r="M5308" s="19">
        <f>LOG10(Data[[#This Row],[time_spend_company]])</f>
        <v>0.47712125471966244</v>
      </c>
      <c r="N5308" s="19">
        <f>1/Data[[#This Row],[time_spend_company]]</f>
        <v>0.33333333333333331</v>
      </c>
      <c r="O5308" s="19">
        <v>3</v>
      </c>
    </row>
    <row r="5309" spans="1:15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VLOOKUP(Data[[#This Row],[dept]],Dept_Indexing[],2,FALSE)</f>
        <v>5</v>
      </c>
      <c r="L5309">
        <f>VLOOKUP(Data[[#This Row],[salary]],Salary_Index[],2,FALSE)</f>
        <v>1</v>
      </c>
      <c r="M5309" s="19">
        <f>LOG10(Data[[#This Row],[time_spend_company]])</f>
        <v>0.47712125471966244</v>
      </c>
      <c r="N5309" s="19">
        <f>1/Data[[#This Row],[time_spend_company]]</f>
        <v>0.33333333333333331</v>
      </c>
      <c r="O5309" s="19">
        <v>3</v>
      </c>
    </row>
    <row r="5310" spans="1:15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VLOOKUP(Data[[#This Row],[dept]],Dept_Indexing[],2,FALSE)</f>
        <v>8</v>
      </c>
      <c r="L5310">
        <f>VLOOKUP(Data[[#This Row],[salary]],Salary_Index[],2,FALSE)</f>
        <v>2</v>
      </c>
      <c r="M5310" s="19">
        <f>LOG10(Data[[#This Row],[time_spend_company]])</f>
        <v>0.47712125471966244</v>
      </c>
      <c r="N5310" s="19">
        <f>1/Data[[#This Row],[time_spend_company]]</f>
        <v>0.33333333333333331</v>
      </c>
      <c r="O5310" s="19">
        <v>3</v>
      </c>
    </row>
    <row r="5311" spans="1:15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VLOOKUP(Data[[#This Row],[dept]],Dept_Indexing[],2,FALSE)</f>
        <v>8</v>
      </c>
      <c r="L5311">
        <f>VLOOKUP(Data[[#This Row],[salary]],Salary_Index[],2,FALSE)</f>
        <v>2</v>
      </c>
      <c r="M5311" s="19">
        <f>LOG10(Data[[#This Row],[time_spend_company]])</f>
        <v>0.47712125471966244</v>
      </c>
      <c r="N5311" s="19">
        <f>1/Data[[#This Row],[time_spend_company]]</f>
        <v>0.33333333333333331</v>
      </c>
      <c r="O5311" s="19">
        <v>3</v>
      </c>
    </row>
    <row r="5312" spans="1:15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VLOOKUP(Data[[#This Row],[dept]],Dept_Indexing[],2,FALSE)</f>
        <v>8</v>
      </c>
      <c r="L5312">
        <f>VLOOKUP(Data[[#This Row],[salary]],Salary_Index[],2,FALSE)</f>
        <v>2</v>
      </c>
      <c r="M5312" s="19">
        <f>LOG10(Data[[#This Row],[time_spend_company]])</f>
        <v>0.47712125471966244</v>
      </c>
      <c r="N5312" s="19">
        <f>1/Data[[#This Row],[time_spend_company]]</f>
        <v>0.33333333333333331</v>
      </c>
      <c r="O5312" s="19">
        <v>3</v>
      </c>
    </row>
    <row r="5313" spans="1:15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VLOOKUP(Data[[#This Row],[dept]],Dept_Indexing[],2,FALSE)</f>
        <v>8</v>
      </c>
      <c r="L5313">
        <f>VLOOKUP(Data[[#This Row],[salary]],Salary_Index[],2,FALSE)</f>
        <v>3</v>
      </c>
      <c r="M5313" s="19">
        <f>LOG10(Data[[#This Row],[time_spend_company]])</f>
        <v>0.47712125471966244</v>
      </c>
      <c r="N5313" s="19">
        <f>1/Data[[#This Row],[time_spend_company]]</f>
        <v>0.33333333333333331</v>
      </c>
      <c r="O5313" s="19">
        <v>3</v>
      </c>
    </row>
    <row r="5314" spans="1:15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VLOOKUP(Data[[#This Row],[dept]],Dept_Indexing[],2,FALSE)</f>
        <v>8</v>
      </c>
      <c r="L5314">
        <f>VLOOKUP(Data[[#This Row],[salary]],Salary_Index[],2,FALSE)</f>
        <v>1</v>
      </c>
      <c r="M5314" s="19">
        <f>LOG10(Data[[#This Row],[time_spend_company]])</f>
        <v>0.47712125471966244</v>
      </c>
      <c r="N5314" s="19">
        <f>1/Data[[#This Row],[time_spend_company]]</f>
        <v>0.33333333333333331</v>
      </c>
      <c r="O5314" s="19">
        <v>3</v>
      </c>
    </row>
    <row r="5315" spans="1:15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VLOOKUP(Data[[#This Row],[dept]],Dept_Indexing[],2,FALSE)</f>
        <v>8</v>
      </c>
      <c r="L5315">
        <f>VLOOKUP(Data[[#This Row],[salary]],Salary_Index[],2,FALSE)</f>
        <v>2</v>
      </c>
      <c r="M5315" s="19">
        <f>LOG10(Data[[#This Row],[time_spend_company]])</f>
        <v>0.47712125471966244</v>
      </c>
      <c r="N5315" s="19">
        <f>1/Data[[#This Row],[time_spend_company]]</f>
        <v>0.33333333333333331</v>
      </c>
      <c r="O5315" s="19">
        <v>3</v>
      </c>
    </row>
    <row r="5316" spans="1:15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VLOOKUP(Data[[#This Row],[dept]],Dept_Indexing[],2,FALSE)</f>
        <v>8</v>
      </c>
      <c r="L5316">
        <f>VLOOKUP(Data[[#This Row],[salary]],Salary_Index[],2,FALSE)</f>
        <v>2</v>
      </c>
      <c r="M5316" s="19">
        <f>LOG10(Data[[#This Row],[time_spend_company]])</f>
        <v>0.47712125471966244</v>
      </c>
      <c r="N5316" s="19">
        <f>1/Data[[#This Row],[time_spend_company]]</f>
        <v>0.33333333333333331</v>
      </c>
      <c r="O5316" s="19">
        <v>3</v>
      </c>
    </row>
    <row r="5317" spans="1:15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VLOOKUP(Data[[#This Row],[dept]],Dept_Indexing[],2,FALSE)</f>
        <v>1</v>
      </c>
      <c r="L5317">
        <f>VLOOKUP(Data[[#This Row],[salary]],Salary_Index[],2,FALSE)</f>
        <v>1</v>
      </c>
      <c r="M5317" s="19">
        <f>LOG10(Data[[#This Row],[time_spend_company]])</f>
        <v>0.47712125471966244</v>
      </c>
      <c r="N5317" s="19">
        <f>1/Data[[#This Row],[time_spend_company]]</f>
        <v>0.33333333333333331</v>
      </c>
      <c r="O5317" s="19">
        <v>3</v>
      </c>
    </row>
    <row r="5318" spans="1:15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VLOOKUP(Data[[#This Row],[dept]],Dept_Indexing[],2,FALSE)</f>
        <v>1</v>
      </c>
      <c r="L5318">
        <f>VLOOKUP(Data[[#This Row],[salary]],Salary_Index[],2,FALSE)</f>
        <v>1</v>
      </c>
      <c r="M5318" s="19">
        <f>LOG10(Data[[#This Row],[time_spend_company]])</f>
        <v>0.47712125471966244</v>
      </c>
      <c r="N5318" s="19">
        <f>1/Data[[#This Row],[time_spend_company]]</f>
        <v>0.33333333333333331</v>
      </c>
      <c r="O5318" s="19">
        <v>3</v>
      </c>
    </row>
    <row r="5319" spans="1:15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VLOOKUP(Data[[#This Row],[dept]],Dept_Indexing[],2,FALSE)</f>
        <v>10</v>
      </c>
      <c r="L5319">
        <f>VLOOKUP(Data[[#This Row],[salary]],Salary_Index[],2,FALSE)</f>
        <v>1</v>
      </c>
      <c r="M5319" s="19">
        <f>LOG10(Data[[#This Row],[time_spend_company]])</f>
        <v>0.47712125471966244</v>
      </c>
      <c r="N5319" s="19">
        <f>1/Data[[#This Row],[time_spend_company]]</f>
        <v>0.33333333333333331</v>
      </c>
      <c r="O5319" s="19">
        <v>3</v>
      </c>
    </row>
    <row r="5320" spans="1:15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VLOOKUP(Data[[#This Row],[dept]],Dept_Indexing[],2,FALSE)</f>
        <v>10</v>
      </c>
      <c r="L5320">
        <f>VLOOKUP(Data[[#This Row],[salary]],Salary_Index[],2,FALSE)</f>
        <v>1</v>
      </c>
      <c r="M5320" s="19">
        <f>LOG10(Data[[#This Row],[time_spend_company]])</f>
        <v>0.47712125471966244</v>
      </c>
      <c r="N5320" s="19">
        <f>1/Data[[#This Row],[time_spend_company]]</f>
        <v>0.33333333333333331</v>
      </c>
      <c r="O5320" s="19">
        <v>3</v>
      </c>
    </row>
    <row r="5321" spans="1:15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VLOOKUP(Data[[#This Row],[dept]],Dept_Indexing[],2,FALSE)</f>
        <v>10</v>
      </c>
      <c r="L5321">
        <f>VLOOKUP(Data[[#This Row],[salary]],Salary_Index[],2,FALSE)</f>
        <v>1</v>
      </c>
      <c r="M5321" s="19">
        <f>LOG10(Data[[#This Row],[time_spend_company]])</f>
        <v>0.47712125471966244</v>
      </c>
      <c r="N5321" s="19">
        <f>1/Data[[#This Row],[time_spend_company]]</f>
        <v>0.33333333333333331</v>
      </c>
      <c r="O5321" s="19">
        <v>3</v>
      </c>
    </row>
    <row r="5322" spans="1:15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VLOOKUP(Data[[#This Row],[dept]],Dept_Indexing[],2,FALSE)</f>
        <v>10</v>
      </c>
      <c r="L5322">
        <f>VLOOKUP(Data[[#This Row],[salary]],Salary_Index[],2,FALSE)</f>
        <v>1</v>
      </c>
      <c r="M5322" s="19">
        <f>LOG10(Data[[#This Row],[time_spend_company]])</f>
        <v>0.47712125471966244</v>
      </c>
      <c r="N5322" s="19">
        <f>1/Data[[#This Row],[time_spend_company]]</f>
        <v>0.33333333333333331</v>
      </c>
      <c r="O5322" s="19">
        <v>3</v>
      </c>
    </row>
    <row r="5323" spans="1:15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VLOOKUP(Data[[#This Row],[dept]],Dept_Indexing[],2,FALSE)</f>
        <v>10</v>
      </c>
      <c r="L5323">
        <f>VLOOKUP(Data[[#This Row],[salary]],Salary_Index[],2,FALSE)</f>
        <v>1</v>
      </c>
      <c r="M5323" s="19">
        <f>LOG10(Data[[#This Row],[time_spend_company]])</f>
        <v>0.47712125471966244</v>
      </c>
      <c r="N5323" s="19">
        <f>1/Data[[#This Row],[time_spend_company]]</f>
        <v>0.33333333333333331</v>
      </c>
      <c r="O5323" s="19">
        <v>3</v>
      </c>
    </row>
    <row r="5324" spans="1:15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VLOOKUP(Data[[#This Row],[dept]],Dept_Indexing[],2,FALSE)</f>
        <v>10</v>
      </c>
      <c r="L5324">
        <f>VLOOKUP(Data[[#This Row],[salary]],Salary_Index[],2,FALSE)</f>
        <v>1</v>
      </c>
      <c r="M5324" s="19">
        <f>LOG10(Data[[#This Row],[time_spend_company]])</f>
        <v>0.47712125471966244</v>
      </c>
      <c r="N5324" s="19">
        <f>1/Data[[#This Row],[time_spend_company]]</f>
        <v>0.33333333333333331</v>
      </c>
      <c r="O5324" s="19">
        <v>3</v>
      </c>
    </row>
    <row r="5325" spans="1:15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VLOOKUP(Data[[#This Row],[dept]],Dept_Indexing[],2,FALSE)</f>
        <v>9</v>
      </c>
      <c r="L5325">
        <f>VLOOKUP(Data[[#This Row],[salary]],Salary_Index[],2,FALSE)</f>
        <v>2</v>
      </c>
      <c r="M5325" s="19">
        <f>LOG10(Data[[#This Row],[time_spend_company]])</f>
        <v>0.47712125471966244</v>
      </c>
      <c r="N5325" s="19">
        <f>1/Data[[#This Row],[time_spend_company]]</f>
        <v>0.33333333333333331</v>
      </c>
      <c r="O5325" s="19">
        <v>3</v>
      </c>
    </row>
    <row r="5326" spans="1:15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VLOOKUP(Data[[#This Row],[dept]],Dept_Indexing[],2,FALSE)</f>
        <v>9</v>
      </c>
      <c r="L5326">
        <f>VLOOKUP(Data[[#This Row],[salary]],Salary_Index[],2,FALSE)</f>
        <v>2</v>
      </c>
      <c r="M5326" s="19">
        <f>LOG10(Data[[#This Row],[time_spend_company]])</f>
        <v>0.47712125471966244</v>
      </c>
      <c r="N5326" s="19">
        <f>1/Data[[#This Row],[time_spend_company]]</f>
        <v>0.33333333333333331</v>
      </c>
      <c r="O5326" s="19">
        <v>3</v>
      </c>
    </row>
    <row r="5327" spans="1:15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VLOOKUP(Data[[#This Row],[dept]],Dept_Indexing[],2,FALSE)</f>
        <v>9</v>
      </c>
      <c r="L5327">
        <f>VLOOKUP(Data[[#This Row],[salary]],Salary_Index[],2,FALSE)</f>
        <v>2</v>
      </c>
      <c r="M5327" s="19">
        <f>LOG10(Data[[#This Row],[time_spend_company]])</f>
        <v>0.47712125471966244</v>
      </c>
      <c r="N5327" s="19">
        <f>1/Data[[#This Row],[time_spend_company]]</f>
        <v>0.33333333333333331</v>
      </c>
      <c r="O5327" s="19">
        <v>3</v>
      </c>
    </row>
    <row r="5328" spans="1:15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VLOOKUP(Data[[#This Row],[dept]],Dept_Indexing[],2,FALSE)</f>
        <v>9</v>
      </c>
      <c r="L5328">
        <f>VLOOKUP(Data[[#This Row],[salary]],Salary_Index[],2,FALSE)</f>
        <v>2</v>
      </c>
      <c r="M5328" s="19">
        <f>LOG10(Data[[#This Row],[time_spend_company]])</f>
        <v>0.47712125471966244</v>
      </c>
      <c r="N5328" s="19">
        <f>1/Data[[#This Row],[time_spend_company]]</f>
        <v>0.33333333333333331</v>
      </c>
      <c r="O5328" s="19">
        <v>3</v>
      </c>
    </row>
    <row r="5329" spans="1:15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VLOOKUP(Data[[#This Row],[dept]],Dept_Indexing[],2,FALSE)</f>
        <v>10</v>
      </c>
      <c r="L5329">
        <f>VLOOKUP(Data[[#This Row],[salary]],Salary_Index[],2,FALSE)</f>
        <v>2</v>
      </c>
      <c r="M5329" s="19">
        <f>LOG10(Data[[#This Row],[time_spend_company]])</f>
        <v>0.47712125471966244</v>
      </c>
      <c r="N5329" s="19">
        <f>1/Data[[#This Row],[time_spend_company]]</f>
        <v>0.33333333333333331</v>
      </c>
      <c r="O5329" s="19">
        <v>3</v>
      </c>
    </row>
    <row r="5330" spans="1:15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VLOOKUP(Data[[#This Row],[dept]],Dept_Indexing[],2,FALSE)</f>
        <v>10</v>
      </c>
      <c r="L5330">
        <f>VLOOKUP(Data[[#This Row],[salary]],Salary_Index[],2,FALSE)</f>
        <v>3</v>
      </c>
      <c r="M5330" s="19">
        <f>LOG10(Data[[#This Row],[time_spend_company]])</f>
        <v>0.47712125471966244</v>
      </c>
      <c r="N5330" s="19">
        <f>1/Data[[#This Row],[time_spend_company]]</f>
        <v>0.33333333333333331</v>
      </c>
      <c r="O5330" s="19">
        <v>3</v>
      </c>
    </row>
    <row r="5331" spans="1:15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VLOOKUP(Data[[#This Row],[dept]],Dept_Indexing[],2,FALSE)</f>
        <v>3</v>
      </c>
      <c r="L5331">
        <f>VLOOKUP(Data[[#This Row],[salary]],Salary_Index[],2,FALSE)</f>
        <v>2</v>
      </c>
      <c r="M5331" s="19">
        <f>LOG10(Data[[#This Row],[time_spend_company]])</f>
        <v>0.47712125471966244</v>
      </c>
      <c r="N5331" s="19">
        <f>1/Data[[#This Row],[time_spend_company]]</f>
        <v>0.33333333333333331</v>
      </c>
      <c r="O5331" s="19">
        <v>3</v>
      </c>
    </row>
    <row r="5332" spans="1:15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VLOOKUP(Data[[#This Row],[dept]],Dept_Indexing[],2,FALSE)</f>
        <v>3</v>
      </c>
      <c r="L5332">
        <f>VLOOKUP(Data[[#This Row],[salary]],Salary_Index[],2,FALSE)</f>
        <v>1</v>
      </c>
      <c r="M5332" s="19">
        <f>LOG10(Data[[#This Row],[time_spend_company]])</f>
        <v>0.47712125471966244</v>
      </c>
      <c r="N5332" s="19">
        <f>1/Data[[#This Row],[time_spend_company]]</f>
        <v>0.33333333333333331</v>
      </c>
      <c r="O5332" s="19">
        <v>3</v>
      </c>
    </row>
    <row r="5333" spans="1:15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VLOOKUP(Data[[#This Row],[dept]],Dept_Indexing[],2,FALSE)</f>
        <v>6</v>
      </c>
      <c r="L5333">
        <f>VLOOKUP(Data[[#This Row],[salary]],Salary_Index[],2,FALSE)</f>
        <v>1</v>
      </c>
      <c r="M5333" s="19">
        <f>LOG10(Data[[#This Row],[time_spend_company]])</f>
        <v>0.47712125471966244</v>
      </c>
      <c r="N5333" s="19">
        <f>1/Data[[#This Row],[time_spend_company]]</f>
        <v>0.33333333333333331</v>
      </c>
      <c r="O5333" s="19">
        <v>3</v>
      </c>
    </row>
    <row r="5334" spans="1:15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VLOOKUP(Data[[#This Row],[dept]],Dept_Indexing[],2,FALSE)</f>
        <v>3</v>
      </c>
      <c r="L5334">
        <f>VLOOKUP(Data[[#This Row],[salary]],Salary_Index[],2,FALSE)</f>
        <v>1</v>
      </c>
      <c r="M5334" s="19">
        <f>LOG10(Data[[#This Row],[time_spend_company]])</f>
        <v>0.47712125471966244</v>
      </c>
      <c r="N5334" s="19">
        <f>1/Data[[#This Row],[time_spend_company]]</f>
        <v>0.33333333333333331</v>
      </c>
      <c r="O5334" s="19">
        <v>3</v>
      </c>
    </row>
    <row r="5335" spans="1:15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VLOOKUP(Data[[#This Row],[dept]],Dept_Indexing[],2,FALSE)</f>
        <v>7</v>
      </c>
      <c r="L5335">
        <f>VLOOKUP(Data[[#This Row],[salary]],Salary_Index[],2,FALSE)</f>
        <v>2</v>
      </c>
      <c r="M5335" s="19">
        <f>LOG10(Data[[#This Row],[time_spend_company]])</f>
        <v>0.47712125471966244</v>
      </c>
      <c r="N5335" s="19">
        <f>1/Data[[#This Row],[time_spend_company]]</f>
        <v>0.33333333333333331</v>
      </c>
      <c r="O5335" s="19">
        <v>3</v>
      </c>
    </row>
    <row r="5336" spans="1:15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VLOOKUP(Data[[#This Row],[dept]],Dept_Indexing[],2,FALSE)</f>
        <v>7</v>
      </c>
      <c r="L5336">
        <f>VLOOKUP(Data[[#This Row],[salary]],Salary_Index[],2,FALSE)</f>
        <v>2</v>
      </c>
      <c r="M5336" s="19">
        <f>LOG10(Data[[#This Row],[time_spend_company]])</f>
        <v>0.47712125471966244</v>
      </c>
      <c r="N5336" s="19">
        <f>1/Data[[#This Row],[time_spend_company]]</f>
        <v>0.33333333333333331</v>
      </c>
      <c r="O5336" s="19">
        <v>3</v>
      </c>
    </row>
    <row r="5337" spans="1:15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VLOOKUP(Data[[#This Row],[dept]],Dept_Indexing[],2,FALSE)</f>
        <v>7</v>
      </c>
      <c r="L5337">
        <f>VLOOKUP(Data[[#This Row],[salary]],Salary_Index[],2,FALSE)</f>
        <v>2</v>
      </c>
      <c r="M5337" s="19">
        <f>LOG10(Data[[#This Row],[time_spend_company]])</f>
        <v>0.47712125471966244</v>
      </c>
      <c r="N5337" s="19">
        <f>1/Data[[#This Row],[time_spend_company]]</f>
        <v>0.33333333333333331</v>
      </c>
      <c r="O5337" s="19">
        <v>3</v>
      </c>
    </row>
    <row r="5338" spans="1:15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VLOOKUP(Data[[#This Row],[dept]],Dept_Indexing[],2,FALSE)</f>
        <v>5</v>
      </c>
      <c r="L5338">
        <f>VLOOKUP(Data[[#This Row],[salary]],Salary_Index[],2,FALSE)</f>
        <v>2</v>
      </c>
      <c r="M5338" s="19">
        <f>LOG10(Data[[#This Row],[time_spend_company]])</f>
        <v>0.47712125471966244</v>
      </c>
      <c r="N5338" s="19">
        <f>1/Data[[#This Row],[time_spend_company]]</f>
        <v>0.33333333333333331</v>
      </c>
      <c r="O5338" s="19">
        <v>3</v>
      </c>
    </row>
    <row r="5339" spans="1:15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VLOOKUP(Data[[#This Row],[dept]],Dept_Indexing[],2,FALSE)</f>
        <v>10</v>
      </c>
      <c r="L5339">
        <f>VLOOKUP(Data[[#This Row],[salary]],Salary_Index[],2,FALSE)</f>
        <v>2</v>
      </c>
      <c r="M5339" s="19">
        <f>LOG10(Data[[#This Row],[time_spend_company]])</f>
        <v>0.47712125471966244</v>
      </c>
      <c r="N5339" s="19">
        <f>1/Data[[#This Row],[time_spend_company]]</f>
        <v>0.33333333333333331</v>
      </c>
      <c r="O5339" s="19">
        <v>3</v>
      </c>
    </row>
    <row r="5340" spans="1:15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VLOOKUP(Data[[#This Row],[dept]],Dept_Indexing[],2,FALSE)</f>
        <v>4</v>
      </c>
      <c r="L5340">
        <f>VLOOKUP(Data[[#This Row],[salary]],Salary_Index[],2,FALSE)</f>
        <v>2</v>
      </c>
      <c r="M5340" s="19">
        <f>LOG10(Data[[#This Row],[time_spend_company]])</f>
        <v>0.47712125471966244</v>
      </c>
      <c r="N5340" s="19">
        <f>1/Data[[#This Row],[time_spend_company]]</f>
        <v>0.33333333333333331</v>
      </c>
      <c r="O5340" s="19">
        <v>3</v>
      </c>
    </row>
    <row r="5341" spans="1:15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VLOOKUP(Data[[#This Row],[dept]],Dept_Indexing[],2,FALSE)</f>
        <v>5</v>
      </c>
      <c r="L5341">
        <f>VLOOKUP(Data[[#This Row],[salary]],Salary_Index[],2,FALSE)</f>
        <v>2</v>
      </c>
      <c r="M5341" s="19">
        <f>LOG10(Data[[#This Row],[time_spend_company]])</f>
        <v>0.47712125471966244</v>
      </c>
      <c r="N5341" s="19">
        <f>1/Data[[#This Row],[time_spend_company]]</f>
        <v>0.33333333333333331</v>
      </c>
      <c r="O5341" s="19">
        <v>3</v>
      </c>
    </row>
    <row r="5342" spans="1:15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VLOOKUP(Data[[#This Row],[dept]],Dept_Indexing[],2,FALSE)</f>
        <v>5</v>
      </c>
      <c r="L5342">
        <f>VLOOKUP(Data[[#This Row],[salary]],Salary_Index[],2,FALSE)</f>
        <v>2</v>
      </c>
      <c r="M5342" s="19">
        <f>LOG10(Data[[#This Row],[time_spend_company]])</f>
        <v>0.47712125471966244</v>
      </c>
      <c r="N5342" s="19">
        <f>1/Data[[#This Row],[time_spend_company]]</f>
        <v>0.33333333333333331</v>
      </c>
      <c r="O5342" s="19">
        <v>3</v>
      </c>
    </row>
    <row r="5343" spans="1:15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VLOOKUP(Data[[#This Row],[dept]],Dept_Indexing[],2,FALSE)</f>
        <v>8</v>
      </c>
      <c r="L5343">
        <f>VLOOKUP(Data[[#This Row],[salary]],Salary_Index[],2,FALSE)</f>
        <v>2</v>
      </c>
      <c r="M5343" s="19">
        <f>LOG10(Data[[#This Row],[time_spend_company]])</f>
        <v>0.47712125471966244</v>
      </c>
      <c r="N5343" s="19">
        <f>1/Data[[#This Row],[time_spend_company]]</f>
        <v>0.33333333333333331</v>
      </c>
      <c r="O5343" s="19">
        <v>3</v>
      </c>
    </row>
    <row r="5344" spans="1:15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VLOOKUP(Data[[#This Row],[dept]],Dept_Indexing[],2,FALSE)</f>
        <v>8</v>
      </c>
      <c r="L5344">
        <f>VLOOKUP(Data[[#This Row],[salary]],Salary_Index[],2,FALSE)</f>
        <v>2</v>
      </c>
      <c r="M5344" s="19">
        <f>LOG10(Data[[#This Row],[time_spend_company]])</f>
        <v>0.47712125471966244</v>
      </c>
      <c r="N5344" s="19">
        <f>1/Data[[#This Row],[time_spend_company]]</f>
        <v>0.33333333333333331</v>
      </c>
      <c r="O5344" s="19">
        <v>3</v>
      </c>
    </row>
    <row r="5345" spans="1:15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VLOOKUP(Data[[#This Row],[dept]],Dept_Indexing[],2,FALSE)</f>
        <v>8</v>
      </c>
      <c r="L5345">
        <f>VLOOKUP(Data[[#This Row],[salary]],Salary_Index[],2,FALSE)</f>
        <v>2</v>
      </c>
      <c r="M5345" s="19">
        <f>LOG10(Data[[#This Row],[time_spend_company]])</f>
        <v>0.47712125471966244</v>
      </c>
      <c r="N5345" s="19">
        <f>1/Data[[#This Row],[time_spend_company]]</f>
        <v>0.33333333333333331</v>
      </c>
      <c r="O5345" s="19">
        <v>3</v>
      </c>
    </row>
    <row r="5346" spans="1:15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VLOOKUP(Data[[#This Row],[dept]],Dept_Indexing[],2,FALSE)</f>
        <v>8</v>
      </c>
      <c r="L5346">
        <f>VLOOKUP(Data[[#This Row],[salary]],Salary_Index[],2,FALSE)</f>
        <v>2</v>
      </c>
      <c r="M5346" s="19">
        <f>LOG10(Data[[#This Row],[time_spend_company]])</f>
        <v>0.47712125471966244</v>
      </c>
      <c r="N5346" s="19">
        <f>1/Data[[#This Row],[time_spend_company]]</f>
        <v>0.33333333333333331</v>
      </c>
      <c r="O5346" s="19">
        <v>3</v>
      </c>
    </row>
    <row r="5347" spans="1:15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VLOOKUP(Data[[#This Row],[dept]],Dept_Indexing[],2,FALSE)</f>
        <v>8</v>
      </c>
      <c r="L5347">
        <f>VLOOKUP(Data[[#This Row],[salary]],Salary_Index[],2,FALSE)</f>
        <v>2</v>
      </c>
      <c r="M5347" s="19">
        <f>LOG10(Data[[#This Row],[time_spend_company]])</f>
        <v>0.47712125471966244</v>
      </c>
      <c r="N5347" s="19">
        <f>1/Data[[#This Row],[time_spend_company]]</f>
        <v>0.33333333333333331</v>
      </c>
      <c r="O5347" s="19">
        <v>3</v>
      </c>
    </row>
    <row r="5348" spans="1:15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VLOOKUP(Data[[#This Row],[dept]],Dept_Indexing[],2,FALSE)</f>
        <v>8</v>
      </c>
      <c r="L5348">
        <f>VLOOKUP(Data[[#This Row],[salary]],Salary_Index[],2,FALSE)</f>
        <v>2</v>
      </c>
      <c r="M5348" s="19">
        <f>LOG10(Data[[#This Row],[time_spend_company]])</f>
        <v>0.47712125471966244</v>
      </c>
      <c r="N5348" s="19">
        <f>1/Data[[#This Row],[time_spend_company]]</f>
        <v>0.33333333333333331</v>
      </c>
      <c r="O5348" s="19">
        <v>3</v>
      </c>
    </row>
    <row r="5349" spans="1:15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VLOOKUP(Data[[#This Row],[dept]],Dept_Indexing[],2,FALSE)</f>
        <v>8</v>
      </c>
      <c r="L5349">
        <f>VLOOKUP(Data[[#This Row],[salary]],Salary_Index[],2,FALSE)</f>
        <v>3</v>
      </c>
      <c r="M5349" s="19">
        <f>LOG10(Data[[#This Row],[time_spend_company]])</f>
        <v>0.47712125471966244</v>
      </c>
      <c r="N5349" s="19">
        <f>1/Data[[#This Row],[time_spend_company]]</f>
        <v>0.33333333333333331</v>
      </c>
      <c r="O5349" s="19">
        <v>3</v>
      </c>
    </row>
    <row r="5350" spans="1:15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VLOOKUP(Data[[#This Row],[dept]],Dept_Indexing[],2,FALSE)</f>
        <v>8</v>
      </c>
      <c r="L5350">
        <f>VLOOKUP(Data[[#This Row],[salary]],Salary_Index[],2,FALSE)</f>
        <v>3</v>
      </c>
      <c r="M5350" s="19">
        <f>LOG10(Data[[#This Row],[time_spend_company]])</f>
        <v>0.47712125471966244</v>
      </c>
      <c r="N5350" s="19">
        <f>1/Data[[#This Row],[time_spend_company]]</f>
        <v>0.33333333333333331</v>
      </c>
      <c r="O5350" s="19">
        <v>3</v>
      </c>
    </row>
    <row r="5351" spans="1:15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VLOOKUP(Data[[#This Row],[dept]],Dept_Indexing[],2,FALSE)</f>
        <v>8</v>
      </c>
      <c r="L5351">
        <f>VLOOKUP(Data[[#This Row],[salary]],Salary_Index[],2,FALSE)</f>
        <v>3</v>
      </c>
      <c r="M5351" s="19">
        <f>LOG10(Data[[#This Row],[time_spend_company]])</f>
        <v>0.47712125471966244</v>
      </c>
      <c r="N5351" s="19">
        <f>1/Data[[#This Row],[time_spend_company]]</f>
        <v>0.33333333333333331</v>
      </c>
      <c r="O5351" s="19">
        <v>3</v>
      </c>
    </row>
    <row r="5352" spans="1:15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VLOOKUP(Data[[#This Row],[dept]],Dept_Indexing[],2,FALSE)</f>
        <v>8</v>
      </c>
      <c r="L5352">
        <f>VLOOKUP(Data[[#This Row],[salary]],Salary_Index[],2,FALSE)</f>
        <v>3</v>
      </c>
      <c r="M5352" s="19">
        <f>LOG10(Data[[#This Row],[time_spend_company]])</f>
        <v>0.47712125471966244</v>
      </c>
      <c r="N5352" s="19">
        <f>1/Data[[#This Row],[time_spend_company]]</f>
        <v>0.33333333333333331</v>
      </c>
      <c r="O5352" s="19">
        <v>3</v>
      </c>
    </row>
    <row r="5353" spans="1:15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VLOOKUP(Data[[#This Row],[dept]],Dept_Indexing[],2,FALSE)</f>
        <v>1</v>
      </c>
      <c r="L5353">
        <f>VLOOKUP(Data[[#This Row],[salary]],Salary_Index[],2,FALSE)</f>
        <v>3</v>
      </c>
      <c r="M5353" s="19">
        <f>LOG10(Data[[#This Row],[time_spend_company]])</f>
        <v>0.47712125471966244</v>
      </c>
      <c r="N5353" s="19">
        <f>1/Data[[#This Row],[time_spend_company]]</f>
        <v>0.33333333333333331</v>
      </c>
      <c r="O5353" s="19">
        <v>3</v>
      </c>
    </row>
    <row r="5354" spans="1:15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VLOOKUP(Data[[#This Row],[dept]],Dept_Indexing[],2,FALSE)</f>
        <v>2</v>
      </c>
      <c r="L5354">
        <f>VLOOKUP(Data[[#This Row],[salary]],Salary_Index[],2,FALSE)</f>
        <v>3</v>
      </c>
      <c r="M5354" s="19">
        <f>LOG10(Data[[#This Row],[time_spend_company]])</f>
        <v>0.47712125471966244</v>
      </c>
      <c r="N5354" s="19">
        <f>1/Data[[#This Row],[time_spend_company]]</f>
        <v>0.33333333333333331</v>
      </c>
      <c r="O5354" s="19">
        <v>3</v>
      </c>
    </row>
    <row r="5355" spans="1:15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VLOOKUP(Data[[#This Row],[dept]],Dept_Indexing[],2,FALSE)</f>
        <v>2</v>
      </c>
      <c r="L5355">
        <f>VLOOKUP(Data[[#This Row],[salary]],Salary_Index[],2,FALSE)</f>
        <v>1</v>
      </c>
      <c r="M5355" s="19">
        <f>LOG10(Data[[#This Row],[time_spend_company]])</f>
        <v>0.47712125471966244</v>
      </c>
      <c r="N5355" s="19">
        <f>1/Data[[#This Row],[time_spend_company]]</f>
        <v>0.33333333333333331</v>
      </c>
      <c r="O5355" s="19">
        <v>3</v>
      </c>
    </row>
    <row r="5356" spans="1:15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VLOOKUP(Data[[#This Row],[dept]],Dept_Indexing[],2,FALSE)</f>
        <v>2</v>
      </c>
      <c r="L5356">
        <f>VLOOKUP(Data[[#This Row],[salary]],Salary_Index[],2,FALSE)</f>
        <v>1</v>
      </c>
      <c r="M5356" s="19">
        <f>LOG10(Data[[#This Row],[time_spend_company]])</f>
        <v>0.47712125471966244</v>
      </c>
      <c r="N5356" s="19">
        <f>1/Data[[#This Row],[time_spend_company]]</f>
        <v>0.33333333333333331</v>
      </c>
      <c r="O5356" s="19">
        <v>3</v>
      </c>
    </row>
    <row r="5357" spans="1:15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VLOOKUP(Data[[#This Row],[dept]],Dept_Indexing[],2,FALSE)</f>
        <v>10</v>
      </c>
      <c r="L5357">
        <f>VLOOKUP(Data[[#This Row],[salary]],Salary_Index[],2,FALSE)</f>
        <v>1</v>
      </c>
      <c r="M5357" s="19">
        <f>LOG10(Data[[#This Row],[time_spend_company]])</f>
        <v>0.47712125471966244</v>
      </c>
      <c r="N5357" s="19">
        <f>1/Data[[#This Row],[time_spend_company]]</f>
        <v>0.33333333333333331</v>
      </c>
      <c r="O5357" s="19">
        <v>3</v>
      </c>
    </row>
    <row r="5358" spans="1:15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VLOOKUP(Data[[#This Row],[dept]],Dept_Indexing[],2,FALSE)</f>
        <v>10</v>
      </c>
      <c r="L5358">
        <f>VLOOKUP(Data[[#This Row],[salary]],Salary_Index[],2,FALSE)</f>
        <v>1</v>
      </c>
      <c r="M5358" s="19">
        <f>LOG10(Data[[#This Row],[time_spend_company]])</f>
        <v>0.47712125471966244</v>
      </c>
      <c r="N5358" s="19">
        <f>1/Data[[#This Row],[time_spend_company]]</f>
        <v>0.33333333333333331</v>
      </c>
      <c r="O5358" s="19">
        <v>3</v>
      </c>
    </row>
    <row r="5359" spans="1:15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VLOOKUP(Data[[#This Row],[dept]],Dept_Indexing[],2,FALSE)</f>
        <v>10</v>
      </c>
      <c r="L5359">
        <f>VLOOKUP(Data[[#This Row],[salary]],Salary_Index[],2,FALSE)</f>
        <v>1</v>
      </c>
      <c r="M5359" s="19">
        <f>LOG10(Data[[#This Row],[time_spend_company]])</f>
        <v>0.47712125471966244</v>
      </c>
      <c r="N5359" s="19">
        <f>1/Data[[#This Row],[time_spend_company]]</f>
        <v>0.33333333333333331</v>
      </c>
      <c r="O5359" s="19">
        <v>3</v>
      </c>
    </row>
    <row r="5360" spans="1:15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VLOOKUP(Data[[#This Row],[dept]],Dept_Indexing[],2,FALSE)</f>
        <v>10</v>
      </c>
      <c r="L5360">
        <f>VLOOKUP(Data[[#This Row],[salary]],Salary_Index[],2,FALSE)</f>
        <v>1</v>
      </c>
      <c r="M5360" s="19">
        <f>LOG10(Data[[#This Row],[time_spend_company]])</f>
        <v>0.47712125471966244</v>
      </c>
      <c r="N5360" s="19">
        <f>1/Data[[#This Row],[time_spend_company]]</f>
        <v>0.33333333333333331</v>
      </c>
      <c r="O5360" s="19">
        <v>3</v>
      </c>
    </row>
    <row r="5361" spans="1:15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VLOOKUP(Data[[#This Row],[dept]],Dept_Indexing[],2,FALSE)</f>
        <v>9</v>
      </c>
      <c r="L5361">
        <f>VLOOKUP(Data[[#This Row],[salary]],Salary_Index[],2,FALSE)</f>
        <v>1</v>
      </c>
      <c r="M5361" s="19">
        <f>LOG10(Data[[#This Row],[time_spend_company]])</f>
        <v>0.47712125471966244</v>
      </c>
      <c r="N5361" s="19">
        <f>1/Data[[#This Row],[time_spend_company]]</f>
        <v>0.33333333333333331</v>
      </c>
      <c r="O5361" s="19">
        <v>3</v>
      </c>
    </row>
    <row r="5362" spans="1:15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VLOOKUP(Data[[#This Row],[dept]],Dept_Indexing[],2,FALSE)</f>
        <v>9</v>
      </c>
      <c r="L5362">
        <f>VLOOKUP(Data[[#This Row],[salary]],Salary_Index[],2,FALSE)</f>
        <v>2</v>
      </c>
      <c r="M5362" s="19">
        <f>LOG10(Data[[#This Row],[time_spend_company]])</f>
        <v>0.47712125471966244</v>
      </c>
      <c r="N5362" s="19">
        <f>1/Data[[#This Row],[time_spend_company]]</f>
        <v>0.33333333333333331</v>
      </c>
      <c r="O5362" s="19">
        <v>3</v>
      </c>
    </row>
    <row r="5363" spans="1:15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VLOOKUP(Data[[#This Row],[dept]],Dept_Indexing[],2,FALSE)</f>
        <v>9</v>
      </c>
      <c r="L5363">
        <f>VLOOKUP(Data[[#This Row],[salary]],Salary_Index[],2,FALSE)</f>
        <v>2</v>
      </c>
      <c r="M5363" s="19">
        <f>LOG10(Data[[#This Row],[time_spend_company]])</f>
        <v>0.47712125471966244</v>
      </c>
      <c r="N5363" s="19">
        <f>1/Data[[#This Row],[time_spend_company]]</f>
        <v>0.33333333333333331</v>
      </c>
      <c r="O5363" s="19">
        <v>3</v>
      </c>
    </row>
    <row r="5364" spans="1:15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VLOOKUP(Data[[#This Row],[dept]],Dept_Indexing[],2,FALSE)</f>
        <v>9</v>
      </c>
      <c r="L5364">
        <f>VLOOKUP(Data[[#This Row],[salary]],Salary_Index[],2,FALSE)</f>
        <v>2</v>
      </c>
      <c r="M5364" s="19">
        <f>LOG10(Data[[#This Row],[time_spend_company]])</f>
        <v>0.47712125471966244</v>
      </c>
      <c r="N5364" s="19">
        <f>1/Data[[#This Row],[time_spend_company]]</f>
        <v>0.33333333333333331</v>
      </c>
      <c r="O5364" s="19">
        <v>3</v>
      </c>
    </row>
    <row r="5365" spans="1:15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VLOOKUP(Data[[#This Row],[dept]],Dept_Indexing[],2,FALSE)</f>
        <v>9</v>
      </c>
      <c r="L5365">
        <f>VLOOKUP(Data[[#This Row],[salary]],Salary_Index[],2,FALSE)</f>
        <v>2</v>
      </c>
      <c r="M5365" s="19">
        <f>LOG10(Data[[#This Row],[time_spend_company]])</f>
        <v>0.47712125471966244</v>
      </c>
      <c r="N5365" s="19">
        <f>1/Data[[#This Row],[time_spend_company]]</f>
        <v>0.33333333333333331</v>
      </c>
      <c r="O5365" s="19">
        <v>3</v>
      </c>
    </row>
    <row r="5366" spans="1:15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VLOOKUP(Data[[#This Row],[dept]],Dept_Indexing[],2,FALSE)</f>
        <v>10</v>
      </c>
      <c r="L5366">
        <f>VLOOKUP(Data[[#This Row],[salary]],Salary_Index[],2,FALSE)</f>
        <v>2</v>
      </c>
      <c r="M5366" s="19">
        <f>LOG10(Data[[#This Row],[time_spend_company]])</f>
        <v>0.47712125471966244</v>
      </c>
      <c r="N5366" s="19">
        <f>1/Data[[#This Row],[time_spend_company]]</f>
        <v>0.33333333333333331</v>
      </c>
      <c r="O5366" s="19">
        <v>3</v>
      </c>
    </row>
    <row r="5367" spans="1:15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VLOOKUP(Data[[#This Row],[dept]],Dept_Indexing[],2,FALSE)</f>
        <v>4</v>
      </c>
      <c r="L5367">
        <f>VLOOKUP(Data[[#This Row],[salary]],Salary_Index[],2,FALSE)</f>
        <v>3</v>
      </c>
      <c r="M5367" s="19">
        <f>LOG10(Data[[#This Row],[time_spend_company]])</f>
        <v>0.47712125471966244</v>
      </c>
      <c r="N5367" s="19">
        <f>1/Data[[#This Row],[time_spend_company]]</f>
        <v>0.33333333333333331</v>
      </c>
      <c r="O5367" s="19">
        <v>3</v>
      </c>
    </row>
    <row r="5368" spans="1:15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VLOOKUP(Data[[#This Row],[dept]],Dept_Indexing[],2,FALSE)</f>
        <v>3</v>
      </c>
      <c r="L5368">
        <f>VLOOKUP(Data[[#This Row],[salary]],Salary_Index[],2,FALSE)</f>
        <v>3</v>
      </c>
      <c r="M5368" s="19">
        <f>LOG10(Data[[#This Row],[time_spend_company]])</f>
        <v>0.47712125471966244</v>
      </c>
      <c r="N5368" s="19">
        <f>1/Data[[#This Row],[time_spend_company]]</f>
        <v>0.33333333333333331</v>
      </c>
      <c r="O5368" s="19">
        <v>3</v>
      </c>
    </row>
    <row r="5369" spans="1:15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VLOOKUP(Data[[#This Row],[dept]],Dept_Indexing[],2,FALSE)</f>
        <v>3</v>
      </c>
      <c r="L5369">
        <f>VLOOKUP(Data[[#This Row],[salary]],Salary_Index[],2,FALSE)</f>
        <v>3</v>
      </c>
      <c r="M5369" s="19">
        <f>LOG10(Data[[#This Row],[time_spend_company]])</f>
        <v>0.47712125471966244</v>
      </c>
      <c r="N5369" s="19">
        <f>1/Data[[#This Row],[time_spend_company]]</f>
        <v>0.33333333333333331</v>
      </c>
      <c r="O5369" s="19">
        <v>3</v>
      </c>
    </row>
    <row r="5370" spans="1:15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VLOOKUP(Data[[#This Row],[dept]],Dept_Indexing[],2,FALSE)</f>
        <v>3</v>
      </c>
      <c r="L5370">
        <f>VLOOKUP(Data[[#This Row],[salary]],Salary_Index[],2,FALSE)</f>
        <v>3</v>
      </c>
      <c r="M5370" s="19">
        <f>LOG10(Data[[#This Row],[time_spend_company]])</f>
        <v>0.47712125471966244</v>
      </c>
      <c r="N5370" s="19">
        <f>1/Data[[#This Row],[time_spend_company]]</f>
        <v>0.33333333333333331</v>
      </c>
      <c r="O5370" s="19">
        <v>3</v>
      </c>
    </row>
    <row r="5371" spans="1:15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VLOOKUP(Data[[#This Row],[dept]],Dept_Indexing[],2,FALSE)</f>
        <v>3</v>
      </c>
      <c r="L5371">
        <f>VLOOKUP(Data[[#This Row],[salary]],Salary_Index[],2,FALSE)</f>
        <v>3</v>
      </c>
      <c r="M5371" s="19">
        <f>LOG10(Data[[#This Row],[time_spend_company]])</f>
        <v>0.47712125471966244</v>
      </c>
      <c r="N5371" s="19">
        <f>1/Data[[#This Row],[time_spend_company]]</f>
        <v>0.33333333333333331</v>
      </c>
      <c r="O5371" s="19">
        <v>3</v>
      </c>
    </row>
    <row r="5372" spans="1:15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VLOOKUP(Data[[#This Row],[dept]],Dept_Indexing[],2,FALSE)</f>
        <v>6</v>
      </c>
      <c r="L5372">
        <f>VLOOKUP(Data[[#This Row],[salary]],Salary_Index[],2,FALSE)</f>
        <v>3</v>
      </c>
      <c r="M5372" s="19">
        <f>LOG10(Data[[#This Row],[time_spend_company]])</f>
        <v>0.47712125471966244</v>
      </c>
      <c r="N5372" s="19">
        <f>1/Data[[#This Row],[time_spend_company]]</f>
        <v>0.33333333333333331</v>
      </c>
      <c r="O5372" s="19">
        <v>3</v>
      </c>
    </row>
    <row r="5373" spans="1:15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VLOOKUP(Data[[#This Row],[dept]],Dept_Indexing[],2,FALSE)</f>
        <v>3</v>
      </c>
      <c r="L5373">
        <f>VLOOKUP(Data[[#This Row],[salary]],Salary_Index[],2,FALSE)</f>
        <v>1</v>
      </c>
      <c r="M5373" s="19">
        <f>LOG10(Data[[#This Row],[time_spend_company]])</f>
        <v>0.47712125471966244</v>
      </c>
      <c r="N5373" s="19">
        <f>1/Data[[#This Row],[time_spend_company]]</f>
        <v>0.33333333333333331</v>
      </c>
      <c r="O5373" s="19">
        <v>3</v>
      </c>
    </row>
    <row r="5374" spans="1:15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VLOOKUP(Data[[#This Row],[dept]],Dept_Indexing[],2,FALSE)</f>
        <v>7</v>
      </c>
      <c r="L5374">
        <f>VLOOKUP(Data[[#This Row],[salary]],Salary_Index[],2,FALSE)</f>
        <v>2</v>
      </c>
      <c r="M5374" s="19">
        <f>LOG10(Data[[#This Row],[time_spend_company]])</f>
        <v>0.47712125471966244</v>
      </c>
      <c r="N5374" s="19">
        <f>1/Data[[#This Row],[time_spend_company]]</f>
        <v>0.33333333333333331</v>
      </c>
      <c r="O5374" s="19">
        <v>3</v>
      </c>
    </row>
    <row r="5375" spans="1:15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VLOOKUP(Data[[#This Row],[dept]],Dept_Indexing[],2,FALSE)</f>
        <v>1</v>
      </c>
      <c r="L5375">
        <f>VLOOKUP(Data[[#This Row],[salary]],Salary_Index[],2,FALSE)</f>
        <v>2</v>
      </c>
      <c r="M5375" s="19">
        <f>LOG10(Data[[#This Row],[time_spend_company]])</f>
        <v>0.47712125471966244</v>
      </c>
      <c r="N5375" s="19">
        <f>1/Data[[#This Row],[time_spend_company]]</f>
        <v>0.33333333333333331</v>
      </c>
      <c r="O5375" s="19">
        <v>3</v>
      </c>
    </row>
    <row r="5376" spans="1:15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VLOOKUP(Data[[#This Row],[dept]],Dept_Indexing[],2,FALSE)</f>
        <v>10</v>
      </c>
      <c r="L5376">
        <f>VLOOKUP(Data[[#This Row],[salary]],Salary_Index[],2,FALSE)</f>
        <v>2</v>
      </c>
      <c r="M5376" s="19">
        <f>LOG10(Data[[#This Row],[time_spend_company]])</f>
        <v>0.47712125471966244</v>
      </c>
      <c r="N5376" s="19">
        <f>1/Data[[#This Row],[time_spend_company]]</f>
        <v>0.33333333333333331</v>
      </c>
      <c r="O5376" s="19">
        <v>3</v>
      </c>
    </row>
    <row r="5377" spans="1:15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VLOOKUP(Data[[#This Row],[dept]],Dept_Indexing[],2,FALSE)</f>
        <v>5</v>
      </c>
      <c r="L5377">
        <f>VLOOKUP(Data[[#This Row],[salary]],Salary_Index[],2,FALSE)</f>
        <v>2</v>
      </c>
      <c r="M5377" s="19">
        <f>LOG10(Data[[#This Row],[time_spend_company]])</f>
        <v>0.47712125471966244</v>
      </c>
      <c r="N5377" s="19">
        <f>1/Data[[#This Row],[time_spend_company]]</f>
        <v>0.33333333333333331</v>
      </c>
      <c r="O5377" s="19">
        <v>3</v>
      </c>
    </row>
    <row r="5378" spans="1:15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VLOOKUP(Data[[#This Row],[dept]],Dept_Indexing[],2,FALSE)</f>
        <v>8</v>
      </c>
      <c r="L5378">
        <f>VLOOKUP(Data[[#This Row],[salary]],Salary_Index[],2,FALSE)</f>
        <v>2</v>
      </c>
      <c r="M5378" s="19">
        <f>LOG10(Data[[#This Row],[time_spend_company]])</f>
        <v>0.47712125471966244</v>
      </c>
      <c r="N5378" s="19">
        <f>1/Data[[#This Row],[time_spend_company]]</f>
        <v>0.33333333333333331</v>
      </c>
      <c r="O5378" s="19">
        <v>3</v>
      </c>
    </row>
    <row r="5379" spans="1:15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VLOOKUP(Data[[#This Row],[dept]],Dept_Indexing[],2,FALSE)</f>
        <v>8</v>
      </c>
      <c r="L5379">
        <f>VLOOKUP(Data[[#This Row],[salary]],Salary_Index[],2,FALSE)</f>
        <v>2</v>
      </c>
      <c r="M5379" s="19">
        <f>LOG10(Data[[#This Row],[time_spend_company]])</f>
        <v>0.47712125471966244</v>
      </c>
      <c r="N5379" s="19">
        <f>1/Data[[#This Row],[time_spend_company]]</f>
        <v>0.33333333333333331</v>
      </c>
      <c r="O5379" s="19">
        <v>3</v>
      </c>
    </row>
    <row r="5380" spans="1:15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VLOOKUP(Data[[#This Row],[dept]],Dept_Indexing[],2,FALSE)</f>
        <v>8</v>
      </c>
      <c r="L5380">
        <f>VLOOKUP(Data[[#This Row],[salary]],Salary_Index[],2,FALSE)</f>
        <v>2</v>
      </c>
      <c r="M5380" s="19">
        <f>LOG10(Data[[#This Row],[time_spend_company]])</f>
        <v>0.47712125471966244</v>
      </c>
      <c r="N5380" s="19">
        <f>1/Data[[#This Row],[time_spend_company]]</f>
        <v>0.33333333333333331</v>
      </c>
      <c r="O5380" s="19">
        <v>3</v>
      </c>
    </row>
    <row r="5381" spans="1:15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VLOOKUP(Data[[#This Row],[dept]],Dept_Indexing[],2,FALSE)</f>
        <v>8</v>
      </c>
      <c r="L5381">
        <f>VLOOKUP(Data[[#This Row],[salary]],Salary_Index[],2,FALSE)</f>
        <v>2</v>
      </c>
      <c r="M5381" s="19">
        <f>LOG10(Data[[#This Row],[time_spend_company]])</f>
        <v>0.47712125471966244</v>
      </c>
      <c r="N5381" s="19">
        <f>1/Data[[#This Row],[time_spend_company]]</f>
        <v>0.33333333333333331</v>
      </c>
      <c r="O5381" s="19">
        <v>3</v>
      </c>
    </row>
    <row r="5382" spans="1:15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VLOOKUP(Data[[#This Row],[dept]],Dept_Indexing[],2,FALSE)</f>
        <v>8</v>
      </c>
      <c r="L5382">
        <f>VLOOKUP(Data[[#This Row],[salary]],Salary_Index[],2,FALSE)</f>
        <v>2</v>
      </c>
      <c r="M5382" s="19">
        <f>LOG10(Data[[#This Row],[time_spend_company]])</f>
        <v>0.47712125471966244</v>
      </c>
      <c r="N5382" s="19">
        <f>1/Data[[#This Row],[time_spend_company]]</f>
        <v>0.33333333333333331</v>
      </c>
      <c r="O5382" s="19">
        <v>3</v>
      </c>
    </row>
    <row r="5383" spans="1:15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VLOOKUP(Data[[#This Row],[dept]],Dept_Indexing[],2,FALSE)</f>
        <v>2</v>
      </c>
      <c r="L5383">
        <f>VLOOKUP(Data[[#This Row],[salary]],Salary_Index[],2,FALSE)</f>
        <v>2</v>
      </c>
      <c r="M5383" s="19">
        <f>LOG10(Data[[#This Row],[time_spend_company]])</f>
        <v>0.47712125471966244</v>
      </c>
      <c r="N5383" s="19">
        <f>1/Data[[#This Row],[time_spend_company]]</f>
        <v>0.33333333333333331</v>
      </c>
      <c r="O5383" s="19">
        <v>3</v>
      </c>
    </row>
    <row r="5384" spans="1:15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VLOOKUP(Data[[#This Row],[dept]],Dept_Indexing[],2,FALSE)</f>
        <v>2</v>
      </c>
      <c r="L5384">
        <f>VLOOKUP(Data[[#This Row],[salary]],Salary_Index[],2,FALSE)</f>
        <v>1</v>
      </c>
      <c r="M5384" s="19">
        <f>LOG10(Data[[#This Row],[time_spend_company]])</f>
        <v>0.47712125471966244</v>
      </c>
      <c r="N5384" s="19">
        <f>1/Data[[#This Row],[time_spend_company]]</f>
        <v>0.33333333333333331</v>
      </c>
      <c r="O5384" s="19">
        <v>3</v>
      </c>
    </row>
    <row r="5385" spans="1:15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VLOOKUP(Data[[#This Row],[dept]],Dept_Indexing[],2,FALSE)</f>
        <v>10</v>
      </c>
      <c r="L5385">
        <f>VLOOKUP(Data[[#This Row],[salary]],Salary_Index[],2,FALSE)</f>
        <v>1</v>
      </c>
      <c r="M5385" s="19">
        <f>LOG10(Data[[#This Row],[time_spend_company]])</f>
        <v>0.47712125471966244</v>
      </c>
      <c r="N5385" s="19">
        <f>1/Data[[#This Row],[time_spend_company]]</f>
        <v>0.33333333333333331</v>
      </c>
      <c r="O5385" s="19">
        <v>3</v>
      </c>
    </row>
    <row r="5386" spans="1:15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VLOOKUP(Data[[#This Row],[dept]],Dept_Indexing[],2,FALSE)</f>
        <v>9</v>
      </c>
      <c r="L5386">
        <f>VLOOKUP(Data[[#This Row],[salary]],Salary_Index[],2,FALSE)</f>
        <v>1</v>
      </c>
      <c r="M5386" s="19">
        <f>LOG10(Data[[#This Row],[time_spend_company]])</f>
        <v>0.47712125471966244</v>
      </c>
      <c r="N5386" s="19">
        <f>1/Data[[#This Row],[time_spend_company]]</f>
        <v>0.33333333333333331</v>
      </c>
      <c r="O5386" s="19">
        <v>3</v>
      </c>
    </row>
    <row r="5387" spans="1:15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VLOOKUP(Data[[#This Row],[dept]],Dept_Indexing[],2,FALSE)</f>
        <v>9</v>
      </c>
      <c r="L5387">
        <f>VLOOKUP(Data[[#This Row],[salary]],Salary_Index[],2,FALSE)</f>
        <v>1</v>
      </c>
      <c r="M5387" s="19">
        <f>LOG10(Data[[#This Row],[time_spend_company]])</f>
        <v>0.47712125471966244</v>
      </c>
      <c r="N5387" s="19">
        <f>1/Data[[#This Row],[time_spend_company]]</f>
        <v>0.33333333333333331</v>
      </c>
      <c r="O5387" s="19">
        <v>3</v>
      </c>
    </row>
    <row r="5388" spans="1:15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VLOOKUP(Data[[#This Row],[dept]],Dept_Indexing[],2,FALSE)</f>
        <v>9</v>
      </c>
      <c r="L5388">
        <f>VLOOKUP(Data[[#This Row],[salary]],Salary_Index[],2,FALSE)</f>
        <v>2</v>
      </c>
      <c r="M5388" s="19">
        <f>LOG10(Data[[#This Row],[time_spend_company]])</f>
        <v>0.47712125471966244</v>
      </c>
      <c r="N5388" s="19">
        <f>1/Data[[#This Row],[time_spend_company]]</f>
        <v>0.33333333333333331</v>
      </c>
      <c r="O5388" s="19">
        <v>3</v>
      </c>
    </row>
    <row r="5389" spans="1:15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VLOOKUP(Data[[#This Row],[dept]],Dept_Indexing[],2,FALSE)</f>
        <v>9</v>
      </c>
      <c r="L5389">
        <f>VLOOKUP(Data[[#This Row],[salary]],Salary_Index[],2,FALSE)</f>
        <v>2</v>
      </c>
      <c r="M5389" s="19">
        <f>LOG10(Data[[#This Row],[time_spend_company]])</f>
        <v>0.47712125471966244</v>
      </c>
      <c r="N5389" s="19">
        <f>1/Data[[#This Row],[time_spend_company]]</f>
        <v>0.33333333333333331</v>
      </c>
      <c r="O5389" s="19">
        <v>3</v>
      </c>
    </row>
    <row r="5390" spans="1:15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VLOOKUP(Data[[#This Row],[dept]],Dept_Indexing[],2,FALSE)</f>
        <v>9</v>
      </c>
      <c r="L5390">
        <f>VLOOKUP(Data[[#This Row],[salary]],Salary_Index[],2,FALSE)</f>
        <v>2</v>
      </c>
      <c r="M5390" s="19">
        <f>LOG10(Data[[#This Row],[time_spend_company]])</f>
        <v>0.47712125471966244</v>
      </c>
      <c r="N5390" s="19">
        <f>1/Data[[#This Row],[time_spend_company]]</f>
        <v>0.33333333333333331</v>
      </c>
      <c r="O5390" s="19">
        <v>3</v>
      </c>
    </row>
    <row r="5391" spans="1:15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VLOOKUP(Data[[#This Row],[dept]],Dept_Indexing[],2,FALSE)</f>
        <v>9</v>
      </c>
      <c r="L5391">
        <f>VLOOKUP(Data[[#This Row],[salary]],Salary_Index[],2,FALSE)</f>
        <v>2</v>
      </c>
      <c r="M5391" s="19">
        <f>LOG10(Data[[#This Row],[time_spend_company]])</f>
        <v>0.47712125471966244</v>
      </c>
      <c r="N5391" s="19">
        <f>1/Data[[#This Row],[time_spend_company]]</f>
        <v>0.33333333333333331</v>
      </c>
      <c r="O5391" s="19">
        <v>3</v>
      </c>
    </row>
    <row r="5392" spans="1:15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VLOOKUP(Data[[#This Row],[dept]],Dept_Indexing[],2,FALSE)</f>
        <v>4</v>
      </c>
      <c r="L5392">
        <f>VLOOKUP(Data[[#This Row],[salary]],Salary_Index[],2,FALSE)</f>
        <v>2</v>
      </c>
      <c r="M5392" s="19">
        <f>LOG10(Data[[#This Row],[time_spend_company]])</f>
        <v>0.47712125471966244</v>
      </c>
      <c r="N5392" s="19">
        <f>1/Data[[#This Row],[time_spend_company]]</f>
        <v>0.33333333333333331</v>
      </c>
      <c r="O5392" s="19">
        <v>3</v>
      </c>
    </row>
    <row r="5393" spans="1:15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VLOOKUP(Data[[#This Row],[dept]],Dept_Indexing[],2,FALSE)</f>
        <v>6</v>
      </c>
      <c r="L5393">
        <f>VLOOKUP(Data[[#This Row],[salary]],Salary_Index[],2,FALSE)</f>
        <v>2</v>
      </c>
      <c r="M5393" s="19">
        <f>LOG10(Data[[#This Row],[time_spend_company]])</f>
        <v>0.47712125471966244</v>
      </c>
      <c r="N5393" s="19">
        <f>1/Data[[#This Row],[time_spend_company]]</f>
        <v>0.33333333333333331</v>
      </c>
      <c r="O5393" s="19">
        <v>3</v>
      </c>
    </row>
    <row r="5394" spans="1:15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VLOOKUP(Data[[#This Row],[dept]],Dept_Indexing[],2,FALSE)</f>
        <v>7</v>
      </c>
      <c r="L5394">
        <f>VLOOKUP(Data[[#This Row],[salary]],Salary_Index[],2,FALSE)</f>
        <v>1</v>
      </c>
      <c r="M5394" s="19">
        <f>LOG10(Data[[#This Row],[time_spend_company]])</f>
        <v>0.47712125471966244</v>
      </c>
      <c r="N5394" s="19">
        <f>1/Data[[#This Row],[time_spend_company]]</f>
        <v>0.33333333333333331</v>
      </c>
      <c r="O5394" s="19">
        <v>3</v>
      </c>
    </row>
    <row r="5395" spans="1:15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VLOOKUP(Data[[#This Row],[dept]],Dept_Indexing[],2,FALSE)</f>
        <v>7</v>
      </c>
      <c r="L5395">
        <f>VLOOKUP(Data[[#This Row],[salary]],Salary_Index[],2,FALSE)</f>
        <v>1</v>
      </c>
      <c r="M5395" s="19">
        <f>LOG10(Data[[#This Row],[time_spend_company]])</f>
        <v>0.47712125471966244</v>
      </c>
      <c r="N5395" s="19">
        <f>1/Data[[#This Row],[time_spend_company]]</f>
        <v>0.33333333333333331</v>
      </c>
      <c r="O5395" s="19">
        <v>3</v>
      </c>
    </row>
    <row r="5396" spans="1:15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VLOOKUP(Data[[#This Row],[dept]],Dept_Indexing[],2,FALSE)</f>
        <v>10</v>
      </c>
      <c r="L5396">
        <f>VLOOKUP(Data[[#This Row],[salary]],Salary_Index[],2,FALSE)</f>
        <v>1</v>
      </c>
      <c r="M5396" s="19">
        <f>LOG10(Data[[#This Row],[time_spend_company]])</f>
        <v>0.47712125471966244</v>
      </c>
      <c r="N5396" s="19">
        <f>1/Data[[#This Row],[time_spend_company]]</f>
        <v>0.33333333333333331</v>
      </c>
      <c r="O5396" s="19">
        <v>3</v>
      </c>
    </row>
    <row r="5397" spans="1:15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VLOOKUP(Data[[#This Row],[dept]],Dept_Indexing[],2,FALSE)</f>
        <v>5</v>
      </c>
      <c r="L5397">
        <f>VLOOKUP(Data[[#This Row],[salary]],Salary_Index[],2,FALSE)</f>
        <v>1</v>
      </c>
      <c r="M5397" s="19">
        <f>LOG10(Data[[#This Row],[time_spend_company]])</f>
        <v>0.47712125471966244</v>
      </c>
      <c r="N5397" s="19">
        <f>1/Data[[#This Row],[time_spend_company]]</f>
        <v>0.33333333333333331</v>
      </c>
      <c r="O5397" s="19">
        <v>3</v>
      </c>
    </row>
    <row r="5398" spans="1:15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VLOOKUP(Data[[#This Row],[dept]],Dept_Indexing[],2,FALSE)</f>
        <v>8</v>
      </c>
      <c r="L5398">
        <f>VLOOKUP(Data[[#This Row],[salary]],Salary_Index[],2,FALSE)</f>
        <v>1</v>
      </c>
      <c r="M5398" s="19">
        <f>LOG10(Data[[#This Row],[time_spend_company]])</f>
        <v>0.47712125471966244</v>
      </c>
      <c r="N5398" s="19">
        <f>1/Data[[#This Row],[time_spend_company]]</f>
        <v>0.33333333333333331</v>
      </c>
      <c r="O5398" s="19">
        <v>3</v>
      </c>
    </row>
    <row r="5399" spans="1:15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VLOOKUP(Data[[#This Row],[dept]],Dept_Indexing[],2,FALSE)</f>
        <v>8</v>
      </c>
      <c r="L5399">
        <f>VLOOKUP(Data[[#This Row],[salary]],Salary_Index[],2,FALSE)</f>
        <v>3</v>
      </c>
      <c r="M5399" s="19">
        <f>LOG10(Data[[#This Row],[time_spend_company]])</f>
        <v>0.47712125471966244</v>
      </c>
      <c r="N5399" s="19">
        <f>1/Data[[#This Row],[time_spend_company]]</f>
        <v>0.33333333333333331</v>
      </c>
      <c r="O5399" s="19">
        <v>3</v>
      </c>
    </row>
    <row r="5400" spans="1:15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VLOOKUP(Data[[#This Row],[dept]],Dept_Indexing[],2,FALSE)</f>
        <v>8</v>
      </c>
      <c r="L5400">
        <f>VLOOKUP(Data[[#This Row],[salary]],Salary_Index[],2,FALSE)</f>
        <v>1</v>
      </c>
      <c r="M5400" s="19">
        <f>LOG10(Data[[#This Row],[time_spend_company]])</f>
        <v>0.47712125471966244</v>
      </c>
      <c r="N5400" s="19">
        <f>1/Data[[#This Row],[time_spend_company]]</f>
        <v>0.33333333333333331</v>
      </c>
      <c r="O5400" s="19">
        <v>3</v>
      </c>
    </row>
    <row r="5401" spans="1:15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VLOOKUP(Data[[#This Row],[dept]],Dept_Indexing[],2,FALSE)</f>
        <v>8</v>
      </c>
      <c r="L5401">
        <f>VLOOKUP(Data[[#This Row],[salary]],Salary_Index[],2,FALSE)</f>
        <v>2</v>
      </c>
      <c r="M5401" s="19">
        <f>LOG10(Data[[#This Row],[time_spend_company]])</f>
        <v>0.47712125471966244</v>
      </c>
      <c r="N5401" s="19">
        <f>1/Data[[#This Row],[time_spend_company]]</f>
        <v>0.33333333333333331</v>
      </c>
      <c r="O5401" s="19">
        <v>3</v>
      </c>
    </row>
    <row r="5402" spans="1:15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VLOOKUP(Data[[#This Row],[dept]],Dept_Indexing[],2,FALSE)</f>
        <v>8</v>
      </c>
      <c r="L5402">
        <f>VLOOKUP(Data[[#This Row],[salary]],Salary_Index[],2,FALSE)</f>
        <v>2</v>
      </c>
      <c r="M5402" s="19">
        <f>LOG10(Data[[#This Row],[time_spend_company]])</f>
        <v>0.47712125471966244</v>
      </c>
      <c r="N5402" s="19">
        <f>1/Data[[#This Row],[time_spend_company]]</f>
        <v>0.33333333333333331</v>
      </c>
      <c r="O5402" s="19">
        <v>3</v>
      </c>
    </row>
    <row r="5403" spans="1:15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VLOOKUP(Data[[#This Row],[dept]],Dept_Indexing[],2,FALSE)</f>
        <v>8</v>
      </c>
      <c r="L5403">
        <f>VLOOKUP(Data[[#This Row],[salary]],Salary_Index[],2,FALSE)</f>
        <v>2</v>
      </c>
      <c r="M5403" s="19">
        <f>LOG10(Data[[#This Row],[time_spend_company]])</f>
        <v>0.47712125471966244</v>
      </c>
      <c r="N5403" s="19">
        <f>1/Data[[#This Row],[time_spend_company]]</f>
        <v>0.33333333333333331</v>
      </c>
      <c r="O5403" s="19">
        <v>3</v>
      </c>
    </row>
    <row r="5404" spans="1:15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VLOOKUP(Data[[#This Row],[dept]],Dept_Indexing[],2,FALSE)</f>
        <v>8</v>
      </c>
      <c r="L5404">
        <f>VLOOKUP(Data[[#This Row],[salary]],Salary_Index[],2,FALSE)</f>
        <v>2</v>
      </c>
      <c r="M5404" s="19">
        <f>LOG10(Data[[#This Row],[time_spend_company]])</f>
        <v>0.47712125471966244</v>
      </c>
      <c r="N5404" s="19">
        <f>1/Data[[#This Row],[time_spend_company]]</f>
        <v>0.33333333333333331</v>
      </c>
      <c r="O5404" s="19">
        <v>3</v>
      </c>
    </row>
    <row r="5405" spans="1:15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VLOOKUP(Data[[#This Row],[dept]],Dept_Indexing[],2,FALSE)</f>
        <v>8</v>
      </c>
      <c r="L5405">
        <f>VLOOKUP(Data[[#This Row],[salary]],Salary_Index[],2,FALSE)</f>
        <v>2</v>
      </c>
      <c r="M5405" s="19">
        <f>LOG10(Data[[#This Row],[time_spend_company]])</f>
        <v>0.47712125471966244</v>
      </c>
      <c r="N5405" s="19">
        <f>1/Data[[#This Row],[time_spend_company]]</f>
        <v>0.33333333333333331</v>
      </c>
      <c r="O5405" s="19">
        <v>3</v>
      </c>
    </row>
    <row r="5406" spans="1:15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VLOOKUP(Data[[#This Row],[dept]],Dept_Indexing[],2,FALSE)</f>
        <v>8</v>
      </c>
      <c r="L5406">
        <f>VLOOKUP(Data[[#This Row],[salary]],Salary_Index[],2,FALSE)</f>
        <v>2</v>
      </c>
      <c r="M5406" s="19">
        <f>LOG10(Data[[#This Row],[time_spend_company]])</f>
        <v>0.47712125471966244</v>
      </c>
      <c r="N5406" s="19">
        <f>1/Data[[#This Row],[time_spend_company]]</f>
        <v>0.33333333333333331</v>
      </c>
      <c r="O5406" s="19">
        <v>3</v>
      </c>
    </row>
    <row r="5407" spans="1:15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VLOOKUP(Data[[#This Row],[dept]],Dept_Indexing[],2,FALSE)</f>
        <v>8</v>
      </c>
      <c r="L5407">
        <f>VLOOKUP(Data[[#This Row],[salary]],Salary_Index[],2,FALSE)</f>
        <v>2</v>
      </c>
      <c r="M5407" s="19">
        <f>LOG10(Data[[#This Row],[time_spend_company]])</f>
        <v>0.47712125471966244</v>
      </c>
      <c r="N5407" s="19">
        <f>1/Data[[#This Row],[time_spend_company]]</f>
        <v>0.33333333333333331</v>
      </c>
      <c r="O5407" s="19">
        <v>3</v>
      </c>
    </row>
    <row r="5408" spans="1:15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VLOOKUP(Data[[#This Row],[dept]],Dept_Indexing[],2,FALSE)</f>
        <v>8</v>
      </c>
      <c r="L5408">
        <f>VLOOKUP(Data[[#This Row],[salary]],Salary_Index[],2,FALSE)</f>
        <v>2</v>
      </c>
      <c r="M5408" s="19">
        <f>LOG10(Data[[#This Row],[time_spend_company]])</f>
        <v>0.47712125471966244</v>
      </c>
      <c r="N5408" s="19">
        <f>1/Data[[#This Row],[time_spend_company]]</f>
        <v>0.33333333333333331</v>
      </c>
      <c r="O5408" s="19">
        <v>3</v>
      </c>
    </row>
    <row r="5409" spans="1:15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VLOOKUP(Data[[#This Row],[dept]],Dept_Indexing[],2,FALSE)</f>
        <v>8</v>
      </c>
      <c r="L5409">
        <f>VLOOKUP(Data[[#This Row],[salary]],Salary_Index[],2,FALSE)</f>
        <v>3</v>
      </c>
      <c r="M5409" s="19">
        <f>LOG10(Data[[#This Row],[time_spend_company]])</f>
        <v>0.47712125471966244</v>
      </c>
      <c r="N5409" s="19">
        <f>1/Data[[#This Row],[time_spend_company]]</f>
        <v>0.33333333333333331</v>
      </c>
      <c r="O5409" s="19">
        <v>3</v>
      </c>
    </row>
    <row r="5410" spans="1:15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VLOOKUP(Data[[#This Row],[dept]],Dept_Indexing[],2,FALSE)</f>
        <v>8</v>
      </c>
      <c r="L5410">
        <f>VLOOKUP(Data[[#This Row],[salary]],Salary_Index[],2,FALSE)</f>
        <v>2</v>
      </c>
      <c r="M5410" s="19">
        <f>LOG10(Data[[#This Row],[time_spend_company]])</f>
        <v>0.47712125471966244</v>
      </c>
      <c r="N5410" s="19">
        <f>1/Data[[#This Row],[time_spend_company]]</f>
        <v>0.33333333333333331</v>
      </c>
      <c r="O5410" s="19">
        <v>3</v>
      </c>
    </row>
    <row r="5411" spans="1:15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VLOOKUP(Data[[#This Row],[dept]],Dept_Indexing[],2,FALSE)</f>
        <v>8</v>
      </c>
      <c r="L5411">
        <f>VLOOKUP(Data[[#This Row],[salary]],Salary_Index[],2,FALSE)</f>
        <v>2</v>
      </c>
      <c r="M5411" s="19">
        <f>LOG10(Data[[#This Row],[time_spend_company]])</f>
        <v>0.47712125471966244</v>
      </c>
      <c r="N5411" s="19">
        <f>1/Data[[#This Row],[time_spend_company]]</f>
        <v>0.33333333333333331</v>
      </c>
      <c r="O5411" s="19">
        <v>3</v>
      </c>
    </row>
    <row r="5412" spans="1:15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VLOOKUP(Data[[#This Row],[dept]],Dept_Indexing[],2,FALSE)</f>
        <v>2</v>
      </c>
      <c r="L5412">
        <f>VLOOKUP(Data[[#This Row],[salary]],Salary_Index[],2,FALSE)</f>
        <v>2</v>
      </c>
      <c r="M5412" s="19">
        <f>LOG10(Data[[#This Row],[time_spend_company]])</f>
        <v>0.47712125471966244</v>
      </c>
      <c r="N5412" s="19">
        <f>1/Data[[#This Row],[time_spend_company]]</f>
        <v>0.33333333333333331</v>
      </c>
      <c r="O5412" s="19">
        <v>3</v>
      </c>
    </row>
    <row r="5413" spans="1:15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VLOOKUP(Data[[#This Row],[dept]],Dept_Indexing[],2,FALSE)</f>
        <v>2</v>
      </c>
      <c r="L5413">
        <f>VLOOKUP(Data[[#This Row],[salary]],Salary_Index[],2,FALSE)</f>
        <v>2</v>
      </c>
      <c r="M5413" s="19">
        <f>LOG10(Data[[#This Row],[time_spend_company]])</f>
        <v>0.47712125471966244</v>
      </c>
      <c r="N5413" s="19">
        <f>1/Data[[#This Row],[time_spend_company]]</f>
        <v>0.33333333333333331</v>
      </c>
      <c r="O5413" s="19">
        <v>3</v>
      </c>
    </row>
    <row r="5414" spans="1:15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VLOOKUP(Data[[#This Row],[dept]],Dept_Indexing[],2,FALSE)</f>
        <v>10</v>
      </c>
      <c r="L5414">
        <f>VLOOKUP(Data[[#This Row],[salary]],Salary_Index[],2,FALSE)</f>
        <v>3</v>
      </c>
      <c r="M5414" s="19">
        <f>LOG10(Data[[#This Row],[time_spend_company]])</f>
        <v>0.47712125471966244</v>
      </c>
      <c r="N5414" s="19">
        <f>1/Data[[#This Row],[time_spend_company]]</f>
        <v>0.33333333333333331</v>
      </c>
      <c r="O5414" s="19">
        <v>3</v>
      </c>
    </row>
    <row r="5415" spans="1:15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VLOOKUP(Data[[#This Row],[dept]],Dept_Indexing[],2,FALSE)</f>
        <v>10</v>
      </c>
      <c r="L5415">
        <f>VLOOKUP(Data[[#This Row],[salary]],Salary_Index[],2,FALSE)</f>
        <v>1</v>
      </c>
      <c r="M5415" s="19">
        <f>LOG10(Data[[#This Row],[time_spend_company]])</f>
        <v>0.47712125471966244</v>
      </c>
      <c r="N5415" s="19">
        <f>1/Data[[#This Row],[time_spend_company]]</f>
        <v>0.33333333333333331</v>
      </c>
      <c r="O5415" s="19">
        <v>3</v>
      </c>
    </row>
    <row r="5416" spans="1:15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VLOOKUP(Data[[#This Row],[dept]],Dept_Indexing[],2,FALSE)</f>
        <v>10</v>
      </c>
      <c r="L5416">
        <f>VLOOKUP(Data[[#This Row],[salary]],Salary_Index[],2,FALSE)</f>
        <v>3</v>
      </c>
      <c r="M5416" s="19">
        <f>LOG10(Data[[#This Row],[time_spend_company]])</f>
        <v>0.47712125471966244</v>
      </c>
      <c r="N5416" s="19">
        <f>1/Data[[#This Row],[time_spend_company]]</f>
        <v>0.33333333333333331</v>
      </c>
      <c r="O5416" s="19">
        <v>3</v>
      </c>
    </row>
    <row r="5417" spans="1:15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VLOOKUP(Data[[#This Row],[dept]],Dept_Indexing[],2,FALSE)</f>
        <v>10</v>
      </c>
      <c r="L5417">
        <f>VLOOKUP(Data[[#This Row],[salary]],Salary_Index[],2,FALSE)</f>
        <v>1</v>
      </c>
      <c r="M5417" s="19">
        <f>LOG10(Data[[#This Row],[time_spend_company]])</f>
        <v>0.47712125471966244</v>
      </c>
      <c r="N5417" s="19">
        <f>1/Data[[#This Row],[time_spend_company]]</f>
        <v>0.33333333333333331</v>
      </c>
      <c r="O5417" s="19">
        <v>3</v>
      </c>
    </row>
    <row r="5418" spans="1:15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VLOOKUP(Data[[#This Row],[dept]],Dept_Indexing[],2,FALSE)</f>
        <v>9</v>
      </c>
      <c r="L5418">
        <f>VLOOKUP(Data[[#This Row],[salary]],Salary_Index[],2,FALSE)</f>
        <v>1</v>
      </c>
      <c r="M5418" s="19">
        <f>LOG10(Data[[#This Row],[time_spend_company]])</f>
        <v>0.47712125471966244</v>
      </c>
      <c r="N5418" s="19">
        <f>1/Data[[#This Row],[time_spend_company]]</f>
        <v>0.33333333333333331</v>
      </c>
      <c r="O5418" s="19">
        <v>3</v>
      </c>
    </row>
    <row r="5419" spans="1:15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VLOOKUP(Data[[#This Row],[dept]],Dept_Indexing[],2,FALSE)</f>
        <v>9</v>
      </c>
      <c r="L5419">
        <f>VLOOKUP(Data[[#This Row],[salary]],Salary_Index[],2,FALSE)</f>
        <v>1</v>
      </c>
      <c r="M5419" s="19">
        <f>LOG10(Data[[#This Row],[time_spend_company]])</f>
        <v>0.47712125471966244</v>
      </c>
      <c r="N5419" s="19">
        <f>1/Data[[#This Row],[time_spend_company]]</f>
        <v>0.33333333333333331</v>
      </c>
      <c r="O5419" s="19">
        <v>3</v>
      </c>
    </row>
    <row r="5420" spans="1:15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VLOOKUP(Data[[#This Row],[dept]],Dept_Indexing[],2,FALSE)</f>
        <v>4</v>
      </c>
      <c r="L5420">
        <f>VLOOKUP(Data[[#This Row],[salary]],Salary_Index[],2,FALSE)</f>
        <v>2</v>
      </c>
      <c r="M5420" s="19">
        <f>LOG10(Data[[#This Row],[time_spend_company]])</f>
        <v>0.47712125471966244</v>
      </c>
      <c r="N5420" s="19">
        <f>1/Data[[#This Row],[time_spend_company]]</f>
        <v>0.33333333333333331</v>
      </c>
      <c r="O5420" s="19">
        <v>3</v>
      </c>
    </row>
    <row r="5421" spans="1:15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VLOOKUP(Data[[#This Row],[dept]],Dept_Indexing[],2,FALSE)</f>
        <v>3</v>
      </c>
      <c r="L5421">
        <f>VLOOKUP(Data[[#This Row],[salary]],Salary_Index[],2,FALSE)</f>
        <v>2</v>
      </c>
      <c r="M5421" s="19">
        <f>LOG10(Data[[#This Row],[time_spend_company]])</f>
        <v>0.47712125471966244</v>
      </c>
      <c r="N5421" s="19">
        <f>1/Data[[#This Row],[time_spend_company]]</f>
        <v>0.33333333333333331</v>
      </c>
      <c r="O5421" s="19">
        <v>3</v>
      </c>
    </row>
    <row r="5422" spans="1:15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VLOOKUP(Data[[#This Row],[dept]],Dept_Indexing[],2,FALSE)</f>
        <v>3</v>
      </c>
      <c r="L5422">
        <f>VLOOKUP(Data[[#This Row],[salary]],Salary_Index[],2,FALSE)</f>
        <v>2</v>
      </c>
      <c r="M5422" s="19">
        <f>LOG10(Data[[#This Row],[time_spend_company]])</f>
        <v>0.47712125471966244</v>
      </c>
      <c r="N5422" s="19">
        <f>1/Data[[#This Row],[time_spend_company]]</f>
        <v>0.33333333333333331</v>
      </c>
      <c r="O5422" s="19">
        <v>3</v>
      </c>
    </row>
    <row r="5423" spans="1:15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VLOOKUP(Data[[#This Row],[dept]],Dept_Indexing[],2,FALSE)</f>
        <v>3</v>
      </c>
      <c r="L5423">
        <f>VLOOKUP(Data[[#This Row],[salary]],Salary_Index[],2,FALSE)</f>
        <v>1</v>
      </c>
      <c r="M5423" s="19">
        <f>LOG10(Data[[#This Row],[time_spend_company]])</f>
        <v>0.47712125471966244</v>
      </c>
      <c r="N5423" s="19">
        <f>1/Data[[#This Row],[time_spend_company]]</f>
        <v>0.33333333333333331</v>
      </c>
      <c r="O5423" s="19">
        <v>3</v>
      </c>
    </row>
    <row r="5424" spans="1:15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VLOOKUP(Data[[#This Row],[dept]],Dept_Indexing[],2,FALSE)</f>
        <v>7</v>
      </c>
      <c r="L5424">
        <f>VLOOKUP(Data[[#This Row],[salary]],Salary_Index[],2,FALSE)</f>
        <v>1</v>
      </c>
      <c r="M5424" s="19">
        <f>LOG10(Data[[#This Row],[time_spend_company]])</f>
        <v>0.47712125471966244</v>
      </c>
      <c r="N5424" s="19">
        <f>1/Data[[#This Row],[time_spend_company]]</f>
        <v>0.33333333333333331</v>
      </c>
      <c r="O5424" s="19">
        <v>3</v>
      </c>
    </row>
    <row r="5425" spans="1:15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VLOOKUP(Data[[#This Row],[dept]],Dept_Indexing[],2,FALSE)</f>
        <v>5</v>
      </c>
      <c r="L5425">
        <f>VLOOKUP(Data[[#This Row],[salary]],Salary_Index[],2,FALSE)</f>
        <v>1</v>
      </c>
      <c r="M5425" s="19">
        <f>LOG10(Data[[#This Row],[time_spend_company]])</f>
        <v>0.47712125471966244</v>
      </c>
      <c r="N5425" s="19">
        <f>1/Data[[#This Row],[time_spend_company]]</f>
        <v>0.33333333333333331</v>
      </c>
      <c r="O5425" s="19">
        <v>3</v>
      </c>
    </row>
    <row r="5426" spans="1:15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VLOOKUP(Data[[#This Row],[dept]],Dept_Indexing[],2,FALSE)</f>
        <v>9</v>
      </c>
      <c r="L5426">
        <f>VLOOKUP(Data[[#This Row],[salary]],Salary_Index[],2,FALSE)</f>
        <v>1</v>
      </c>
      <c r="M5426" s="19">
        <f>LOG10(Data[[#This Row],[time_spend_company]])</f>
        <v>0.47712125471966244</v>
      </c>
      <c r="N5426" s="19">
        <f>1/Data[[#This Row],[time_spend_company]]</f>
        <v>0.33333333333333331</v>
      </c>
      <c r="O5426" s="19">
        <v>3</v>
      </c>
    </row>
    <row r="5427" spans="1:15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VLOOKUP(Data[[#This Row],[dept]],Dept_Indexing[],2,FALSE)</f>
        <v>4</v>
      </c>
      <c r="L5427">
        <f>VLOOKUP(Data[[#This Row],[salary]],Salary_Index[],2,FALSE)</f>
        <v>1</v>
      </c>
      <c r="M5427" s="19">
        <f>LOG10(Data[[#This Row],[time_spend_company]])</f>
        <v>0.47712125471966244</v>
      </c>
      <c r="N5427" s="19">
        <f>1/Data[[#This Row],[time_spend_company]]</f>
        <v>0.33333333333333331</v>
      </c>
      <c r="O5427" s="19">
        <v>3</v>
      </c>
    </row>
    <row r="5428" spans="1:15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VLOOKUP(Data[[#This Row],[dept]],Dept_Indexing[],2,FALSE)</f>
        <v>5</v>
      </c>
      <c r="L5428">
        <f>VLOOKUP(Data[[#This Row],[salary]],Salary_Index[],2,FALSE)</f>
        <v>1</v>
      </c>
      <c r="M5428" s="19">
        <f>LOG10(Data[[#This Row],[time_spend_company]])</f>
        <v>0.47712125471966244</v>
      </c>
      <c r="N5428" s="19">
        <f>1/Data[[#This Row],[time_spend_company]]</f>
        <v>0.33333333333333331</v>
      </c>
      <c r="O5428" s="19">
        <v>3</v>
      </c>
    </row>
    <row r="5429" spans="1:15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VLOOKUP(Data[[#This Row],[dept]],Dept_Indexing[],2,FALSE)</f>
        <v>5</v>
      </c>
      <c r="L5429">
        <f>VLOOKUP(Data[[#This Row],[salary]],Salary_Index[],2,FALSE)</f>
        <v>1</v>
      </c>
      <c r="M5429" s="19">
        <f>LOG10(Data[[#This Row],[time_spend_company]])</f>
        <v>0.47712125471966244</v>
      </c>
      <c r="N5429" s="19">
        <f>1/Data[[#This Row],[time_spend_company]]</f>
        <v>0.33333333333333331</v>
      </c>
      <c r="O5429" s="19">
        <v>3</v>
      </c>
    </row>
    <row r="5430" spans="1:15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VLOOKUP(Data[[#This Row],[dept]],Dept_Indexing[],2,FALSE)</f>
        <v>8</v>
      </c>
      <c r="L5430">
        <f>VLOOKUP(Data[[#This Row],[salary]],Salary_Index[],2,FALSE)</f>
        <v>1</v>
      </c>
      <c r="M5430" s="19">
        <f>LOG10(Data[[#This Row],[time_spend_company]])</f>
        <v>0.47712125471966244</v>
      </c>
      <c r="N5430" s="19">
        <f>1/Data[[#This Row],[time_spend_company]]</f>
        <v>0.33333333333333331</v>
      </c>
      <c r="O5430" s="19">
        <v>3</v>
      </c>
    </row>
    <row r="5431" spans="1:15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VLOOKUP(Data[[#This Row],[dept]],Dept_Indexing[],2,FALSE)</f>
        <v>8</v>
      </c>
      <c r="L5431">
        <f>VLOOKUP(Data[[#This Row],[salary]],Salary_Index[],2,FALSE)</f>
        <v>1</v>
      </c>
      <c r="M5431" s="19">
        <f>LOG10(Data[[#This Row],[time_spend_company]])</f>
        <v>0.47712125471966244</v>
      </c>
      <c r="N5431" s="19">
        <f>1/Data[[#This Row],[time_spend_company]]</f>
        <v>0.33333333333333331</v>
      </c>
      <c r="O5431" s="19">
        <v>3</v>
      </c>
    </row>
    <row r="5432" spans="1:15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VLOOKUP(Data[[#This Row],[dept]],Dept_Indexing[],2,FALSE)</f>
        <v>8</v>
      </c>
      <c r="L5432">
        <f>VLOOKUP(Data[[#This Row],[salary]],Salary_Index[],2,FALSE)</f>
        <v>2</v>
      </c>
      <c r="M5432" s="19">
        <f>LOG10(Data[[#This Row],[time_spend_company]])</f>
        <v>0.47712125471966244</v>
      </c>
      <c r="N5432" s="19">
        <f>1/Data[[#This Row],[time_spend_company]]</f>
        <v>0.33333333333333331</v>
      </c>
      <c r="O5432" s="19">
        <v>3</v>
      </c>
    </row>
    <row r="5433" spans="1:15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VLOOKUP(Data[[#This Row],[dept]],Dept_Indexing[],2,FALSE)</f>
        <v>8</v>
      </c>
      <c r="L5433">
        <f>VLOOKUP(Data[[#This Row],[salary]],Salary_Index[],2,FALSE)</f>
        <v>2</v>
      </c>
      <c r="M5433" s="19">
        <f>LOG10(Data[[#This Row],[time_spend_company]])</f>
        <v>0.47712125471966244</v>
      </c>
      <c r="N5433" s="19">
        <f>1/Data[[#This Row],[time_spend_company]]</f>
        <v>0.33333333333333331</v>
      </c>
      <c r="O5433" s="19">
        <v>3</v>
      </c>
    </row>
    <row r="5434" spans="1:15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VLOOKUP(Data[[#This Row],[dept]],Dept_Indexing[],2,FALSE)</f>
        <v>8</v>
      </c>
      <c r="L5434">
        <f>VLOOKUP(Data[[#This Row],[salary]],Salary_Index[],2,FALSE)</f>
        <v>2</v>
      </c>
      <c r="M5434" s="19">
        <f>LOG10(Data[[#This Row],[time_spend_company]])</f>
        <v>0.47712125471966244</v>
      </c>
      <c r="N5434" s="19">
        <f>1/Data[[#This Row],[time_spend_company]]</f>
        <v>0.33333333333333331</v>
      </c>
      <c r="O5434" s="19">
        <v>3</v>
      </c>
    </row>
    <row r="5435" spans="1:15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VLOOKUP(Data[[#This Row],[dept]],Dept_Indexing[],2,FALSE)</f>
        <v>8</v>
      </c>
      <c r="L5435">
        <f>VLOOKUP(Data[[#This Row],[salary]],Salary_Index[],2,FALSE)</f>
        <v>2</v>
      </c>
      <c r="M5435" s="19">
        <f>LOG10(Data[[#This Row],[time_spend_company]])</f>
        <v>0.47712125471966244</v>
      </c>
      <c r="N5435" s="19">
        <f>1/Data[[#This Row],[time_spend_company]]</f>
        <v>0.33333333333333331</v>
      </c>
      <c r="O5435" s="19">
        <v>3</v>
      </c>
    </row>
    <row r="5436" spans="1:15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VLOOKUP(Data[[#This Row],[dept]],Dept_Indexing[],2,FALSE)</f>
        <v>8</v>
      </c>
      <c r="L5436">
        <f>VLOOKUP(Data[[#This Row],[salary]],Salary_Index[],2,FALSE)</f>
        <v>2</v>
      </c>
      <c r="M5436" s="19">
        <f>LOG10(Data[[#This Row],[time_spend_company]])</f>
        <v>0.47712125471966244</v>
      </c>
      <c r="N5436" s="19">
        <f>1/Data[[#This Row],[time_spend_company]]</f>
        <v>0.33333333333333331</v>
      </c>
      <c r="O5436" s="19">
        <v>3</v>
      </c>
    </row>
    <row r="5437" spans="1:15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VLOOKUP(Data[[#This Row],[dept]],Dept_Indexing[],2,FALSE)</f>
        <v>8</v>
      </c>
      <c r="L5437">
        <f>VLOOKUP(Data[[#This Row],[salary]],Salary_Index[],2,FALSE)</f>
        <v>2</v>
      </c>
      <c r="M5437" s="19">
        <f>LOG10(Data[[#This Row],[time_spend_company]])</f>
        <v>0.47712125471966244</v>
      </c>
      <c r="N5437" s="19">
        <f>1/Data[[#This Row],[time_spend_company]]</f>
        <v>0.33333333333333331</v>
      </c>
      <c r="O5437" s="19">
        <v>3</v>
      </c>
    </row>
    <row r="5438" spans="1:15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VLOOKUP(Data[[#This Row],[dept]],Dept_Indexing[],2,FALSE)</f>
        <v>8</v>
      </c>
      <c r="L5438">
        <f>VLOOKUP(Data[[#This Row],[salary]],Salary_Index[],2,FALSE)</f>
        <v>2</v>
      </c>
      <c r="M5438" s="19">
        <f>LOG10(Data[[#This Row],[time_spend_company]])</f>
        <v>0.47712125471966244</v>
      </c>
      <c r="N5438" s="19">
        <f>1/Data[[#This Row],[time_spend_company]]</f>
        <v>0.33333333333333331</v>
      </c>
      <c r="O5438" s="19">
        <v>3</v>
      </c>
    </row>
    <row r="5439" spans="1:15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VLOOKUP(Data[[#This Row],[dept]],Dept_Indexing[],2,FALSE)</f>
        <v>8</v>
      </c>
      <c r="L5439">
        <f>VLOOKUP(Data[[#This Row],[salary]],Salary_Index[],2,FALSE)</f>
        <v>1</v>
      </c>
      <c r="M5439" s="19">
        <f>LOG10(Data[[#This Row],[time_spend_company]])</f>
        <v>0.47712125471966244</v>
      </c>
      <c r="N5439" s="19">
        <f>1/Data[[#This Row],[time_spend_company]]</f>
        <v>0.33333333333333331</v>
      </c>
      <c r="O5439" s="19">
        <v>3</v>
      </c>
    </row>
    <row r="5440" spans="1:15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VLOOKUP(Data[[#This Row],[dept]],Dept_Indexing[],2,FALSE)</f>
        <v>8</v>
      </c>
      <c r="L5440">
        <f>VLOOKUP(Data[[#This Row],[salary]],Salary_Index[],2,FALSE)</f>
        <v>2</v>
      </c>
      <c r="M5440" s="19">
        <f>LOG10(Data[[#This Row],[time_spend_company]])</f>
        <v>0.47712125471966244</v>
      </c>
      <c r="N5440" s="19">
        <f>1/Data[[#This Row],[time_spend_company]]</f>
        <v>0.33333333333333331</v>
      </c>
      <c r="O5440" s="19">
        <v>3</v>
      </c>
    </row>
    <row r="5441" spans="1:15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VLOOKUP(Data[[#This Row],[dept]],Dept_Indexing[],2,FALSE)</f>
        <v>1</v>
      </c>
      <c r="L5441">
        <f>VLOOKUP(Data[[#This Row],[salary]],Salary_Index[],2,FALSE)</f>
        <v>2</v>
      </c>
      <c r="M5441" s="19">
        <f>LOG10(Data[[#This Row],[time_spend_company]])</f>
        <v>0.47712125471966244</v>
      </c>
      <c r="N5441" s="19">
        <f>1/Data[[#This Row],[time_spend_company]]</f>
        <v>0.33333333333333331</v>
      </c>
      <c r="O5441" s="19">
        <v>3</v>
      </c>
    </row>
    <row r="5442" spans="1:15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VLOOKUP(Data[[#This Row],[dept]],Dept_Indexing[],2,FALSE)</f>
        <v>2</v>
      </c>
      <c r="L5442">
        <f>VLOOKUP(Data[[#This Row],[salary]],Salary_Index[],2,FALSE)</f>
        <v>1</v>
      </c>
      <c r="M5442" s="19">
        <f>LOG10(Data[[#This Row],[time_spend_company]])</f>
        <v>0.47712125471966244</v>
      </c>
      <c r="N5442" s="19">
        <f>1/Data[[#This Row],[time_spend_company]]</f>
        <v>0.33333333333333331</v>
      </c>
      <c r="O5442" s="19">
        <v>3</v>
      </c>
    </row>
    <row r="5443" spans="1:15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VLOOKUP(Data[[#This Row],[dept]],Dept_Indexing[],2,FALSE)</f>
        <v>2</v>
      </c>
      <c r="L5443">
        <f>VLOOKUP(Data[[#This Row],[salary]],Salary_Index[],2,FALSE)</f>
        <v>1</v>
      </c>
      <c r="M5443" s="19">
        <f>LOG10(Data[[#This Row],[time_spend_company]])</f>
        <v>0.47712125471966244</v>
      </c>
      <c r="N5443" s="19">
        <f>1/Data[[#This Row],[time_spend_company]]</f>
        <v>0.33333333333333331</v>
      </c>
      <c r="O5443" s="19">
        <v>3</v>
      </c>
    </row>
    <row r="5444" spans="1:15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VLOOKUP(Data[[#This Row],[dept]],Dept_Indexing[],2,FALSE)</f>
        <v>10</v>
      </c>
      <c r="L5444">
        <f>VLOOKUP(Data[[#This Row],[salary]],Salary_Index[],2,FALSE)</f>
        <v>1</v>
      </c>
      <c r="M5444" s="19">
        <f>LOG10(Data[[#This Row],[time_spend_company]])</f>
        <v>0.47712125471966244</v>
      </c>
      <c r="N5444" s="19">
        <f>1/Data[[#This Row],[time_spend_company]]</f>
        <v>0.33333333333333331</v>
      </c>
      <c r="O5444" s="19">
        <v>3</v>
      </c>
    </row>
    <row r="5445" spans="1:15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VLOOKUP(Data[[#This Row],[dept]],Dept_Indexing[],2,FALSE)</f>
        <v>10</v>
      </c>
      <c r="L5445">
        <f>VLOOKUP(Data[[#This Row],[salary]],Salary_Index[],2,FALSE)</f>
        <v>1</v>
      </c>
      <c r="M5445" s="19">
        <f>LOG10(Data[[#This Row],[time_spend_company]])</f>
        <v>0.47712125471966244</v>
      </c>
      <c r="N5445" s="19">
        <f>1/Data[[#This Row],[time_spend_company]]</f>
        <v>0.33333333333333331</v>
      </c>
      <c r="O5445" s="19">
        <v>3</v>
      </c>
    </row>
    <row r="5446" spans="1:15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VLOOKUP(Data[[#This Row],[dept]],Dept_Indexing[],2,FALSE)</f>
        <v>10</v>
      </c>
      <c r="L5446">
        <f>VLOOKUP(Data[[#This Row],[salary]],Salary_Index[],2,FALSE)</f>
        <v>1</v>
      </c>
      <c r="M5446" s="19">
        <f>LOG10(Data[[#This Row],[time_spend_company]])</f>
        <v>0.47712125471966244</v>
      </c>
      <c r="N5446" s="19">
        <f>1/Data[[#This Row],[time_spend_company]]</f>
        <v>0.33333333333333331</v>
      </c>
      <c r="O5446" s="19">
        <v>3</v>
      </c>
    </row>
    <row r="5447" spans="1:15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VLOOKUP(Data[[#This Row],[dept]],Dept_Indexing[],2,FALSE)</f>
        <v>10</v>
      </c>
      <c r="L5447">
        <f>VLOOKUP(Data[[#This Row],[salary]],Salary_Index[],2,FALSE)</f>
        <v>1</v>
      </c>
      <c r="M5447" s="19">
        <f>LOG10(Data[[#This Row],[time_spend_company]])</f>
        <v>0.47712125471966244</v>
      </c>
      <c r="N5447" s="19">
        <f>1/Data[[#This Row],[time_spend_company]]</f>
        <v>0.33333333333333331</v>
      </c>
      <c r="O5447" s="19">
        <v>3</v>
      </c>
    </row>
    <row r="5448" spans="1:15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VLOOKUP(Data[[#This Row],[dept]],Dept_Indexing[],2,FALSE)</f>
        <v>10</v>
      </c>
      <c r="L5448">
        <f>VLOOKUP(Data[[#This Row],[salary]],Salary_Index[],2,FALSE)</f>
        <v>1</v>
      </c>
      <c r="M5448" s="19">
        <f>LOG10(Data[[#This Row],[time_spend_company]])</f>
        <v>0.47712125471966244</v>
      </c>
      <c r="N5448" s="19">
        <f>1/Data[[#This Row],[time_spend_company]]</f>
        <v>0.33333333333333331</v>
      </c>
      <c r="O5448" s="19">
        <v>3</v>
      </c>
    </row>
    <row r="5449" spans="1:15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VLOOKUP(Data[[#This Row],[dept]],Dept_Indexing[],2,FALSE)</f>
        <v>10</v>
      </c>
      <c r="L5449">
        <f>VLOOKUP(Data[[#This Row],[salary]],Salary_Index[],2,FALSE)</f>
        <v>1</v>
      </c>
      <c r="M5449" s="19">
        <f>LOG10(Data[[#This Row],[time_spend_company]])</f>
        <v>0.47712125471966244</v>
      </c>
      <c r="N5449" s="19">
        <f>1/Data[[#This Row],[time_spend_company]]</f>
        <v>0.33333333333333331</v>
      </c>
      <c r="O5449" s="19">
        <v>3</v>
      </c>
    </row>
    <row r="5450" spans="1:15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VLOOKUP(Data[[#This Row],[dept]],Dept_Indexing[],2,FALSE)</f>
        <v>9</v>
      </c>
      <c r="L5450">
        <f>VLOOKUP(Data[[#This Row],[salary]],Salary_Index[],2,FALSE)</f>
        <v>1</v>
      </c>
      <c r="M5450" s="19">
        <f>LOG10(Data[[#This Row],[time_spend_company]])</f>
        <v>0.47712125471966244</v>
      </c>
      <c r="N5450" s="19">
        <f>1/Data[[#This Row],[time_spend_company]]</f>
        <v>0.33333333333333331</v>
      </c>
      <c r="O5450" s="19">
        <v>3</v>
      </c>
    </row>
    <row r="5451" spans="1:15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VLOOKUP(Data[[#This Row],[dept]],Dept_Indexing[],2,FALSE)</f>
        <v>9</v>
      </c>
      <c r="L5451">
        <f>VLOOKUP(Data[[#This Row],[salary]],Salary_Index[],2,FALSE)</f>
        <v>1</v>
      </c>
      <c r="M5451" s="19">
        <f>LOG10(Data[[#This Row],[time_spend_company]])</f>
        <v>0.47712125471966244</v>
      </c>
      <c r="N5451" s="19">
        <f>1/Data[[#This Row],[time_spend_company]]</f>
        <v>0.33333333333333331</v>
      </c>
      <c r="O5451" s="19">
        <v>3</v>
      </c>
    </row>
    <row r="5452" spans="1:15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VLOOKUP(Data[[#This Row],[dept]],Dept_Indexing[],2,FALSE)</f>
        <v>9</v>
      </c>
      <c r="L5452">
        <f>VLOOKUP(Data[[#This Row],[salary]],Salary_Index[],2,FALSE)</f>
        <v>1</v>
      </c>
      <c r="M5452" s="19">
        <f>LOG10(Data[[#This Row],[time_spend_company]])</f>
        <v>0.47712125471966244</v>
      </c>
      <c r="N5452" s="19">
        <f>1/Data[[#This Row],[time_spend_company]]</f>
        <v>0.33333333333333331</v>
      </c>
      <c r="O5452" s="19">
        <v>3</v>
      </c>
    </row>
    <row r="5453" spans="1:15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VLOOKUP(Data[[#This Row],[dept]],Dept_Indexing[],2,FALSE)</f>
        <v>9</v>
      </c>
      <c r="L5453">
        <f>VLOOKUP(Data[[#This Row],[salary]],Salary_Index[],2,FALSE)</f>
        <v>2</v>
      </c>
      <c r="M5453" s="19">
        <f>LOG10(Data[[#This Row],[time_spend_company]])</f>
        <v>0.47712125471966244</v>
      </c>
      <c r="N5453" s="19">
        <f>1/Data[[#This Row],[time_spend_company]]</f>
        <v>0.33333333333333331</v>
      </c>
      <c r="O5453" s="19">
        <v>3</v>
      </c>
    </row>
    <row r="5454" spans="1:15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VLOOKUP(Data[[#This Row],[dept]],Dept_Indexing[],2,FALSE)</f>
        <v>9</v>
      </c>
      <c r="L5454">
        <f>VLOOKUP(Data[[#This Row],[salary]],Salary_Index[],2,FALSE)</f>
        <v>2</v>
      </c>
      <c r="M5454" s="19">
        <f>LOG10(Data[[#This Row],[time_spend_company]])</f>
        <v>0.47712125471966244</v>
      </c>
      <c r="N5454" s="19">
        <f>1/Data[[#This Row],[time_spend_company]]</f>
        <v>0.33333333333333331</v>
      </c>
      <c r="O5454" s="19">
        <v>3</v>
      </c>
    </row>
    <row r="5455" spans="1:15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VLOOKUP(Data[[#This Row],[dept]],Dept_Indexing[],2,FALSE)</f>
        <v>9</v>
      </c>
      <c r="L5455">
        <f>VLOOKUP(Data[[#This Row],[salary]],Salary_Index[],2,FALSE)</f>
        <v>2</v>
      </c>
      <c r="M5455" s="19">
        <f>LOG10(Data[[#This Row],[time_spend_company]])</f>
        <v>0.47712125471966244</v>
      </c>
      <c r="N5455" s="19">
        <f>1/Data[[#This Row],[time_spend_company]]</f>
        <v>0.33333333333333331</v>
      </c>
      <c r="O5455" s="19">
        <v>3</v>
      </c>
    </row>
    <row r="5456" spans="1:15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VLOOKUP(Data[[#This Row],[dept]],Dept_Indexing[],2,FALSE)</f>
        <v>10</v>
      </c>
      <c r="L5456">
        <f>VLOOKUP(Data[[#This Row],[salary]],Salary_Index[],2,FALSE)</f>
        <v>2</v>
      </c>
      <c r="M5456" s="19">
        <f>LOG10(Data[[#This Row],[time_spend_company]])</f>
        <v>0.47712125471966244</v>
      </c>
      <c r="N5456" s="19">
        <f>1/Data[[#This Row],[time_spend_company]]</f>
        <v>0.33333333333333331</v>
      </c>
      <c r="O5456" s="19">
        <v>3</v>
      </c>
    </row>
    <row r="5457" spans="1:15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VLOOKUP(Data[[#This Row],[dept]],Dept_Indexing[],2,FALSE)</f>
        <v>7</v>
      </c>
      <c r="L5457">
        <f>VLOOKUP(Data[[#This Row],[salary]],Salary_Index[],2,FALSE)</f>
        <v>1</v>
      </c>
      <c r="M5457" s="19">
        <f>LOG10(Data[[#This Row],[time_spend_company]])</f>
        <v>0.47712125471966244</v>
      </c>
      <c r="N5457" s="19">
        <f>1/Data[[#This Row],[time_spend_company]]</f>
        <v>0.33333333333333331</v>
      </c>
      <c r="O5457" s="19">
        <v>3</v>
      </c>
    </row>
    <row r="5458" spans="1:15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VLOOKUP(Data[[#This Row],[dept]],Dept_Indexing[],2,FALSE)</f>
        <v>8</v>
      </c>
      <c r="L5458">
        <f>VLOOKUP(Data[[#This Row],[salary]],Salary_Index[],2,FALSE)</f>
        <v>1</v>
      </c>
      <c r="M5458" s="19">
        <f>LOG10(Data[[#This Row],[time_spend_company]])</f>
        <v>0.47712125471966244</v>
      </c>
      <c r="N5458" s="19">
        <f>1/Data[[#This Row],[time_spend_company]]</f>
        <v>0.33333333333333331</v>
      </c>
      <c r="O5458" s="19">
        <v>3</v>
      </c>
    </row>
    <row r="5459" spans="1:15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VLOOKUP(Data[[#This Row],[dept]],Dept_Indexing[],2,FALSE)</f>
        <v>9</v>
      </c>
      <c r="L5459">
        <f>VLOOKUP(Data[[#This Row],[salary]],Salary_Index[],2,FALSE)</f>
        <v>1</v>
      </c>
      <c r="M5459" s="19">
        <f>LOG10(Data[[#This Row],[time_spend_company]])</f>
        <v>0.47712125471966244</v>
      </c>
      <c r="N5459" s="19">
        <f>1/Data[[#This Row],[time_spend_company]]</f>
        <v>0.33333333333333331</v>
      </c>
      <c r="O5459" s="19">
        <v>3</v>
      </c>
    </row>
    <row r="5460" spans="1:15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VLOOKUP(Data[[#This Row],[dept]],Dept_Indexing[],2,FALSE)</f>
        <v>4</v>
      </c>
      <c r="L5460">
        <f>VLOOKUP(Data[[#This Row],[salary]],Salary_Index[],2,FALSE)</f>
        <v>1</v>
      </c>
      <c r="M5460" s="19">
        <f>LOG10(Data[[#This Row],[time_spend_company]])</f>
        <v>0.47712125471966244</v>
      </c>
      <c r="N5460" s="19">
        <f>1/Data[[#This Row],[time_spend_company]]</f>
        <v>0.33333333333333331</v>
      </c>
      <c r="O5460" s="19">
        <v>3</v>
      </c>
    </row>
    <row r="5461" spans="1:15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VLOOKUP(Data[[#This Row],[dept]],Dept_Indexing[],2,FALSE)</f>
        <v>5</v>
      </c>
      <c r="L5461">
        <f>VLOOKUP(Data[[#This Row],[salary]],Salary_Index[],2,FALSE)</f>
        <v>1</v>
      </c>
      <c r="M5461" s="19">
        <f>LOG10(Data[[#This Row],[time_spend_company]])</f>
        <v>0.47712125471966244</v>
      </c>
      <c r="N5461" s="19">
        <f>1/Data[[#This Row],[time_spend_company]]</f>
        <v>0.33333333333333331</v>
      </c>
      <c r="O5461" s="19">
        <v>3</v>
      </c>
    </row>
    <row r="5462" spans="1:15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VLOOKUP(Data[[#This Row],[dept]],Dept_Indexing[],2,FALSE)</f>
        <v>8</v>
      </c>
      <c r="L5462">
        <f>VLOOKUP(Data[[#This Row],[salary]],Salary_Index[],2,FALSE)</f>
        <v>1</v>
      </c>
      <c r="M5462" s="19">
        <f>LOG10(Data[[#This Row],[time_spend_company]])</f>
        <v>0.47712125471966244</v>
      </c>
      <c r="N5462" s="19">
        <f>1/Data[[#This Row],[time_spend_company]]</f>
        <v>0.33333333333333331</v>
      </c>
      <c r="O5462" s="19">
        <v>3</v>
      </c>
    </row>
    <row r="5463" spans="1:15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VLOOKUP(Data[[#This Row],[dept]],Dept_Indexing[],2,FALSE)</f>
        <v>8</v>
      </c>
      <c r="L5463">
        <f>VLOOKUP(Data[[#This Row],[salary]],Salary_Index[],2,FALSE)</f>
        <v>1</v>
      </c>
      <c r="M5463" s="19">
        <f>LOG10(Data[[#This Row],[time_spend_company]])</f>
        <v>0.47712125471966244</v>
      </c>
      <c r="N5463" s="19">
        <f>1/Data[[#This Row],[time_spend_company]]</f>
        <v>0.33333333333333331</v>
      </c>
      <c r="O5463" s="19">
        <v>3</v>
      </c>
    </row>
    <row r="5464" spans="1:15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VLOOKUP(Data[[#This Row],[dept]],Dept_Indexing[],2,FALSE)</f>
        <v>8</v>
      </c>
      <c r="L5464">
        <f>VLOOKUP(Data[[#This Row],[salary]],Salary_Index[],2,FALSE)</f>
        <v>1</v>
      </c>
      <c r="M5464" s="19">
        <f>LOG10(Data[[#This Row],[time_spend_company]])</f>
        <v>0.47712125471966244</v>
      </c>
      <c r="N5464" s="19">
        <f>1/Data[[#This Row],[time_spend_company]]</f>
        <v>0.33333333333333331</v>
      </c>
      <c r="O5464" s="19">
        <v>3</v>
      </c>
    </row>
    <row r="5465" spans="1:15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VLOOKUP(Data[[#This Row],[dept]],Dept_Indexing[],2,FALSE)</f>
        <v>8</v>
      </c>
      <c r="L5465">
        <f>VLOOKUP(Data[[#This Row],[salary]],Salary_Index[],2,FALSE)</f>
        <v>2</v>
      </c>
      <c r="M5465" s="19">
        <f>LOG10(Data[[#This Row],[time_spend_company]])</f>
        <v>0.47712125471966244</v>
      </c>
      <c r="N5465" s="19">
        <f>1/Data[[#This Row],[time_spend_company]]</f>
        <v>0.33333333333333331</v>
      </c>
      <c r="O5465" s="19">
        <v>3</v>
      </c>
    </row>
    <row r="5466" spans="1:15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VLOOKUP(Data[[#This Row],[dept]],Dept_Indexing[],2,FALSE)</f>
        <v>8</v>
      </c>
      <c r="L5466">
        <f>VLOOKUP(Data[[#This Row],[salary]],Salary_Index[],2,FALSE)</f>
        <v>2</v>
      </c>
      <c r="M5466" s="19">
        <f>LOG10(Data[[#This Row],[time_spend_company]])</f>
        <v>0.47712125471966244</v>
      </c>
      <c r="N5466" s="19">
        <f>1/Data[[#This Row],[time_spend_company]]</f>
        <v>0.33333333333333331</v>
      </c>
      <c r="O5466" s="19">
        <v>3</v>
      </c>
    </row>
    <row r="5467" spans="1:15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VLOOKUP(Data[[#This Row],[dept]],Dept_Indexing[],2,FALSE)</f>
        <v>8</v>
      </c>
      <c r="L5467">
        <f>VLOOKUP(Data[[#This Row],[salary]],Salary_Index[],2,FALSE)</f>
        <v>2</v>
      </c>
      <c r="M5467" s="19">
        <f>LOG10(Data[[#This Row],[time_spend_company]])</f>
        <v>0.47712125471966244</v>
      </c>
      <c r="N5467" s="19">
        <f>1/Data[[#This Row],[time_spend_company]]</f>
        <v>0.33333333333333331</v>
      </c>
      <c r="O5467" s="19">
        <v>3</v>
      </c>
    </row>
    <row r="5468" spans="1:15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VLOOKUP(Data[[#This Row],[dept]],Dept_Indexing[],2,FALSE)</f>
        <v>8</v>
      </c>
      <c r="L5468">
        <f>VLOOKUP(Data[[#This Row],[salary]],Salary_Index[],2,FALSE)</f>
        <v>2</v>
      </c>
      <c r="M5468" s="19">
        <f>LOG10(Data[[#This Row],[time_spend_company]])</f>
        <v>0.47712125471966244</v>
      </c>
      <c r="N5468" s="19">
        <f>1/Data[[#This Row],[time_spend_company]]</f>
        <v>0.33333333333333331</v>
      </c>
      <c r="O5468" s="19">
        <v>3</v>
      </c>
    </row>
    <row r="5469" spans="1:15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VLOOKUP(Data[[#This Row],[dept]],Dept_Indexing[],2,FALSE)</f>
        <v>8</v>
      </c>
      <c r="L5469">
        <f>VLOOKUP(Data[[#This Row],[salary]],Salary_Index[],2,FALSE)</f>
        <v>2</v>
      </c>
      <c r="M5469" s="19">
        <f>LOG10(Data[[#This Row],[time_spend_company]])</f>
        <v>0.47712125471966244</v>
      </c>
      <c r="N5469" s="19">
        <f>1/Data[[#This Row],[time_spend_company]]</f>
        <v>0.33333333333333331</v>
      </c>
      <c r="O5469" s="19">
        <v>3</v>
      </c>
    </row>
    <row r="5470" spans="1:15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VLOOKUP(Data[[#This Row],[dept]],Dept_Indexing[],2,FALSE)</f>
        <v>8</v>
      </c>
      <c r="L5470">
        <f>VLOOKUP(Data[[#This Row],[salary]],Salary_Index[],2,FALSE)</f>
        <v>2</v>
      </c>
      <c r="M5470" s="19">
        <f>LOG10(Data[[#This Row],[time_spend_company]])</f>
        <v>0.47712125471966244</v>
      </c>
      <c r="N5470" s="19">
        <f>1/Data[[#This Row],[time_spend_company]]</f>
        <v>0.33333333333333331</v>
      </c>
      <c r="O5470" s="19">
        <v>3</v>
      </c>
    </row>
    <row r="5471" spans="1:15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VLOOKUP(Data[[#This Row],[dept]],Dept_Indexing[],2,FALSE)</f>
        <v>8</v>
      </c>
      <c r="L5471">
        <f>VLOOKUP(Data[[#This Row],[salary]],Salary_Index[],2,FALSE)</f>
        <v>2</v>
      </c>
      <c r="M5471" s="19">
        <f>LOG10(Data[[#This Row],[time_spend_company]])</f>
        <v>0.47712125471966244</v>
      </c>
      <c r="N5471" s="19">
        <f>1/Data[[#This Row],[time_spend_company]]</f>
        <v>0.33333333333333331</v>
      </c>
      <c r="O5471" s="19">
        <v>3</v>
      </c>
    </row>
    <row r="5472" spans="1:15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VLOOKUP(Data[[#This Row],[dept]],Dept_Indexing[],2,FALSE)</f>
        <v>1</v>
      </c>
      <c r="L5472">
        <f>VLOOKUP(Data[[#This Row],[salary]],Salary_Index[],2,FALSE)</f>
        <v>2</v>
      </c>
      <c r="M5472" s="19">
        <f>LOG10(Data[[#This Row],[time_spend_company]])</f>
        <v>0.47712125471966244</v>
      </c>
      <c r="N5472" s="19">
        <f>1/Data[[#This Row],[time_spend_company]]</f>
        <v>0.33333333333333331</v>
      </c>
      <c r="O5472" s="19">
        <v>3</v>
      </c>
    </row>
    <row r="5473" spans="1:15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VLOOKUP(Data[[#This Row],[dept]],Dept_Indexing[],2,FALSE)</f>
        <v>2</v>
      </c>
      <c r="L5473">
        <f>VLOOKUP(Data[[#This Row],[salary]],Salary_Index[],2,FALSE)</f>
        <v>2</v>
      </c>
      <c r="M5473" s="19">
        <f>LOG10(Data[[#This Row],[time_spend_company]])</f>
        <v>0.47712125471966244</v>
      </c>
      <c r="N5473" s="19">
        <f>1/Data[[#This Row],[time_spend_company]]</f>
        <v>0.33333333333333331</v>
      </c>
      <c r="O5473" s="19">
        <v>3</v>
      </c>
    </row>
    <row r="5474" spans="1:15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VLOOKUP(Data[[#This Row],[dept]],Dept_Indexing[],2,FALSE)</f>
        <v>2</v>
      </c>
      <c r="L5474">
        <f>VLOOKUP(Data[[#This Row],[salary]],Salary_Index[],2,FALSE)</f>
        <v>1</v>
      </c>
      <c r="M5474" s="19">
        <f>LOG10(Data[[#This Row],[time_spend_company]])</f>
        <v>0.47712125471966244</v>
      </c>
      <c r="N5474" s="19">
        <f>1/Data[[#This Row],[time_spend_company]]</f>
        <v>0.33333333333333331</v>
      </c>
      <c r="O5474" s="19">
        <v>3</v>
      </c>
    </row>
    <row r="5475" spans="1:15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VLOOKUP(Data[[#This Row],[dept]],Dept_Indexing[],2,FALSE)</f>
        <v>10</v>
      </c>
      <c r="L5475">
        <f>VLOOKUP(Data[[#This Row],[salary]],Salary_Index[],2,FALSE)</f>
        <v>1</v>
      </c>
      <c r="M5475" s="19">
        <f>LOG10(Data[[#This Row],[time_spend_company]])</f>
        <v>0.47712125471966244</v>
      </c>
      <c r="N5475" s="19">
        <f>1/Data[[#This Row],[time_spend_company]]</f>
        <v>0.33333333333333331</v>
      </c>
      <c r="O5475" s="19">
        <v>3</v>
      </c>
    </row>
    <row r="5476" spans="1:15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VLOOKUP(Data[[#This Row],[dept]],Dept_Indexing[],2,FALSE)</f>
        <v>10</v>
      </c>
      <c r="L5476">
        <f>VLOOKUP(Data[[#This Row],[salary]],Salary_Index[],2,FALSE)</f>
        <v>1</v>
      </c>
      <c r="M5476" s="19">
        <f>LOG10(Data[[#This Row],[time_spend_company]])</f>
        <v>0.47712125471966244</v>
      </c>
      <c r="N5476" s="19">
        <f>1/Data[[#This Row],[time_spend_company]]</f>
        <v>0.33333333333333331</v>
      </c>
      <c r="O5476" s="19">
        <v>3</v>
      </c>
    </row>
    <row r="5477" spans="1:15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VLOOKUP(Data[[#This Row],[dept]],Dept_Indexing[],2,FALSE)</f>
        <v>10</v>
      </c>
      <c r="L5477">
        <f>VLOOKUP(Data[[#This Row],[salary]],Salary_Index[],2,FALSE)</f>
        <v>1</v>
      </c>
      <c r="M5477" s="19">
        <f>LOG10(Data[[#This Row],[time_spend_company]])</f>
        <v>0.47712125471966244</v>
      </c>
      <c r="N5477" s="19">
        <f>1/Data[[#This Row],[time_spend_company]]</f>
        <v>0.33333333333333331</v>
      </c>
      <c r="O5477" s="19">
        <v>3</v>
      </c>
    </row>
    <row r="5478" spans="1:15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VLOOKUP(Data[[#This Row],[dept]],Dept_Indexing[],2,FALSE)</f>
        <v>9</v>
      </c>
      <c r="L5478">
        <f>VLOOKUP(Data[[#This Row],[salary]],Salary_Index[],2,FALSE)</f>
        <v>1</v>
      </c>
      <c r="M5478" s="19">
        <f>LOG10(Data[[#This Row],[time_spend_company]])</f>
        <v>0.47712125471966244</v>
      </c>
      <c r="N5478" s="19">
        <f>1/Data[[#This Row],[time_spend_company]]</f>
        <v>0.33333333333333331</v>
      </c>
      <c r="O5478" s="19">
        <v>3</v>
      </c>
    </row>
    <row r="5479" spans="1:15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VLOOKUP(Data[[#This Row],[dept]],Dept_Indexing[],2,FALSE)</f>
        <v>9</v>
      </c>
      <c r="L5479">
        <f>VLOOKUP(Data[[#This Row],[salary]],Salary_Index[],2,FALSE)</f>
        <v>1</v>
      </c>
      <c r="M5479" s="19">
        <f>LOG10(Data[[#This Row],[time_spend_company]])</f>
        <v>0.47712125471966244</v>
      </c>
      <c r="N5479" s="19">
        <f>1/Data[[#This Row],[time_spend_company]]</f>
        <v>0.33333333333333331</v>
      </c>
      <c r="O5479" s="19">
        <v>3</v>
      </c>
    </row>
    <row r="5480" spans="1:15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VLOOKUP(Data[[#This Row],[dept]],Dept_Indexing[],2,FALSE)</f>
        <v>9</v>
      </c>
      <c r="L5480">
        <f>VLOOKUP(Data[[#This Row],[salary]],Salary_Index[],2,FALSE)</f>
        <v>1</v>
      </c>
      <c r="M5480" s="19">
        <f>LOG10(Data[[#This Row],[time_spend_company]])</f>
        <v>0.47712125471966244</v>
      </c>
      <c r="N5480" s="19">
        <f>1/Data[[#This Row],[time_spend_company]]</f>
        <v>0.33333333333333331</v>
      </c>
      <c r="O5480" s="19">
        <v>3</v>
      </c>
    </row>
    <row r="5481" spans="1:15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VLOOKUP(Data[[#This Row],[dept]],Dept_Indexing[],2,FALSE)</f>
        <v>9</v>
      </c>
      <c r="L5481">
        <f>VLOOKUP(Data[[#This Row],[salary]],Salary_Index[],2,FALSE)</f>
        <v>1</v>
      </c>
      <c r="M5481" s="19">
        <f>LOG10(Data[[#This Row],[time_spend_company]])</f>
        <v>0.47712125471966244</v>
      </c>
      <c r="N5481" s="19">
        <f>1/Data[[#This Row],[time_spend_company]]</f>
        <v>0.33333333333333331</v>
      </c>
      <c r="O5481" s="19">
        <v>3</v>
      </c>
    </row>
    <row r="5482" spans="1:15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VLOOKUP(Data[[#This Row],[dept]],Dept_Indexing[],2,FALSE)</f>
        <v>9</v>
      </c>
      <c r="L5482">
        <f>VLOOKUP(Data[[#This Row],[salary]],Salary_Index[],2,FALSE)</f>
        <v>2</v>
      </c>
      <c r="M5482" s="19">
        <f>LOG10(Data[[#This Row],[time_spend_company]])</f>
        <v>0.47712125471966244</v>
      </c>
      <c r="N5482" s="19">
        <f>1/Data[[#This Row],[time_spend_company]]</f>
        <v>0.33333333333333331</v>
      </c>
      <c r="O5482" s="19">
        <v>3</v>
      </c>
    </row>
    <row r="5483" spans="1:15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VLOOKUP(Data[[#This Row],[dept]],Dept_Indexing[],2,FALSE)</f>
        <v>9</v>
      </c>
      <c r="L5483">
        <f>VLOOKUP(Data[[#This Row],[salary]],Salary_Index[],2,FALSE)</f>
        <v>2</v>
      </c>
      <c r="M5483" s="19">
        <f>LOG10(Data[[#This Row],[time_spend_company]])</f>
        <v>0.47712125471966244</v>
      </c>
      <c r="N5483" s="19">
        <f>1/Data[[#This Row],[time_spend_company]]</f>
        <v>0.33333333333333331</v>
      </c>
      <c r="O5483" s="19">
        <v>3</v>
      </c>
    </row>
    <row r="5484" spans="1:15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VLOOKUP(Data[[#This Row],[dept]],Dept_Indexing[],2,FALSE)</f>
        <v>4</v>
      </c>
      <c r="L5484">
        <f>VLOOKUP(Data[[#This Row],[salary]],Salary_Index[],2,FALSE)</f>
        <v>2</v>
      </c>
      <c r="M5484" s="19">
        <f>LOG10(Data[[#This Row],[time_spend_company]])</f>
        <v>0.47712125471966244</v>
      </c>
      <c r="N5484" s="19">
        <f>1/Data[[#This Row],[time_spend_company]]</f>
        <v>0.33333333333333331</v>
      </c>
      <c r="O5484" s="19">
        <v>3</v>
      </c>
    </row>
    <row r="5485" spans="1:15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VLOOKUP(Data[[#This Row],[dept]],Dept_Indexing[],2,FALSE)</f>
        <v>3</v>
      </c>
      <c r="L5485">
        <f>VLOOKUP(Data[[#This Row],[salary]],Salary_Index[],2,FALSE)</f>
        <v>2</v>
      </c>
      <c r="M5485" s="19">
        <f>LOG10(Data[[#This Row],[time_spend_company]])</f>
        <v>0.47712125471966244</v>
      </c>
      <c r="N5485" s="19">
        <f>1/Data[[#This Row],[time_spend_company]]</f>
        <v>0.33333333333333331</v>
      </c>
      <c r="O5485" s="19">
        <v>3</v>
      </c>
    </row>
    <row r="5486" spans="1:15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VLOOKUP(Data[[#This Row],[dept]],Dept_Indexing[],2,FALSE)</f>
        <v>3</v>
      </c>
      <c r="L5486">
        <f>VLOOKUP(Data[[#This Row],[salary]],Salary_Index[],2,FALSE)</f>
        <v>2</v>
      </c>
      <c r="M5486" s="19">
        <f>LOG10(Data[[#This Row],[time_spend_company]])</f>
        <v>0.47712125471966244</v>
      </c>
      <c r="N5486" s="19">
        <f>1/Data[[#This Row],[time_spend_company]]</f>
        <v>0.33333333333333331</v>
      </c>
      <c r="O5486" s="19">
        <v>3</v>
      </c>
    </row>
    <row r="5487" spans="1:15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VLOOKUP(Data[[#This Row],[dept]],Dept_Indexing[],2,FALSE)</f>
        <v>6</v>
      </c>
      <c r="L5487">
        <f>VLOOKUP(Data[[#This Row],[salary]],Salary_Index[],2,FALSE)</f>
        <v>2</v>
      </c>
      <c r="M5487" s="19">
        <f>LOG10(Data[[#This Row],[time_spend_company]])</f>
        <v>0.47712125471966244</v>
      </c>
      <c r="N5487" s="19">
        <f>1/Data[[#This Row],[time_spend_company]]</f>
        <v>0.33333333333333331</v>
      </c>
      <c r="O5487" s="19">
        <v>3</v>
      </c>
    </row>
    <row r="5488" spans="1:15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VLOOKUP(Data[[#This Row],[dept]],Dept_Indexing[],2,FALSE)</f>
        <v>6</v>
      </c>
      <c r="L5488">
        <f>VLOOKUP(Data[[#This Row],[salary]],Salary_Index[],2,FALSE)</f>
        <v>2</v>
      </c>
      <c r="M5488" s="19">
        <f>LOG10(Data[[#This Row],[time_spend_company]])</f>
        <v>0.47712125471966244</v>
      </c>
      <c r="N5488" s="19">
        <f>1/Data[[#This Row],[time_spend_company]]</f>
        <v>0.33333333333333331</v>
      </c>
      <c r="O5488" s="19">
        <v>3</v>
      </c>
    </row>
    <row r="5489" spans="1:15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VLOOKUP(Data[[#This Row],[dept]],Dept_Indexing[],2,FALSE)</f>
        <v>6</v>
      </c>
      <c r="L5489">
        <f>VLOOKUP(Data[[#This Row],[salary]],Salary_Index[],2,FALSE)</f>
        <v>1</v>
      </c>
      <c r="M5489" s="19">
        <f>LOG10(Data[[#This Row],[time_spend_company]])</f>
        <v>0.47712125471966244</v>
      </c>
      <c r="N5489" s="19">
        <f>1/Data[[#This Row],[time_spend_company]]</f>
        <v>0.33333333333333331</v>
      </c>
      <c r="O5489" s="19">
        <v>3</v>
      </c>
    </row>
    <row r="5490" spans="1:15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VLOOKUP(Data[[#This Row],[dept]],Dept_Indexing[],2,FALSE)</f>
        <v>7</v>
      </c>
      <c r="L5490">
        <f>VLOOKUP(Data[[#This Row],[salary]],Salary_Index[],2,FALSE)</f>
        <v>1</v>
      </c>
      <c r="M5490" s="19">
        <f>LOG10(Data[[#This Row],[time_spend_company]])</f>
        <v>0.47712125471966244</v>
      </c>
      <c r="N5490" s="19">
        <f>1/Data[[#This Row],[time_spend_company]]</f>
        <v>0.33333333333333331</v>
      </c>
      <c r="O5490" s="19">
        <v>3</v>
      </c>
    </row>
    <row r="5491" spans="1:15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VLOOKUP(Data[[#This Row],[dept]],Dept_Indexing[],2,FALSE)</f>
        <v>7</v>
      </c>
      <c r="L5491">
        <f>VLOOKUP(Data[[#This Row],[salary]],Salary_Index[],2,FALSE)</f>
        <v>1</v>
      </c>
      <c r="M5491" s="19">
        <f>LOG10(Data[[#This Row],[time_spend_company]])</f>
        <v>0.47712125471966244</v>
      </c>
      <c r="N5491" s="19">
        <f>1/Data[[#This Row],[time_spend_company]]</f>
        <v>0.33333333333333331</v>
      </c>
      <c r="O5491" s="19">
        <v>3</v>
      </c>
    </row>
    <row r="5492" spans="1:15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VLOOKUP(Data[[#This Row],[dept]],Dept_Indexing[],2,FALSE)</f>
        <v>8</v>
      </c>
      <c r="L5492">
        <f>VLOOKUP(Data[[#This Row],[salary]],Salary_Index[],2,FALSE)</f>
        <v>1</v>
      </c>
      <c r="M5492" s="19">
        <f>LOG10(Data[[#This Row],[time_spend_company]])</f>
        <v>0.47712125471966244</v>
      </c>
      <c r="N5492" s="19">
        <f>1/Data[[#This Row],[time_spend_company]]</f>
        <v>0.33333333333333331</v>
      </c>
      <c r="O5492" s="19">
        <v>3</v>
      </c>
    </row>
    <row r="5493" spans="1:15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VLOOKUP(Data[[#This Row],[dept]],Dept_Indexing[],2,FALSE)</f>
        <v>1</v>
      </c>
      <c r="L5493">
        <f>VLOOKUP(Data[[#This Row],[salary]],Salary_Index[],2,FALSE)</f>
        <v>1</v>
      </c>
      <c r="M5493" s="19">
        <f>LOG10(Data[[#This Row],[time_spend_company]])</f>
        <v>0.47712125471966244</v>
      </c>
      <c r="N5493" s="19">
        <f>1/Data[[#This Row],[time_spend_company]]</f>
        <v>0.33333333333333331</v>
      </c>
      <c r="O5493" s="19">
        <v>3</v>
      </c>
    </row>
    <row r="5494" spans="1:15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VLOOKUP(Data[[#This Row],[dept]],Dept_Indexing[],2,FALSE)</f>
        <v>9</v>
      </c>
      <c r="L5494">
        <f>VLOOKUP(Data[[#This Row],[salary]],Salary_Index[],2,FALSE)</f>
        <v>1</v>
      </c>
      <c r="M5494" s="19">
        <f>LOG10(Data[[#This Row],[time_spend_company]])</f>
        <v>0.47712125471966244</v>
      </c>
      <c r="N5494" s="19">
        <f>1/Data[[#This Row],[time_spend_company]]</f>
        <v>0.33333333333333331</v>
      </c>
      <c r="O5494" s="19">
        <v>3</v>
      </c>
    </row>
    <row r="5495" spans="1:15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VLOOKUP(Data[[#This Row],[dept]],Dept_Indexing[],2,FALSE)</f>
        <v>8</v>
      </c>
      <c r="L5495">
        <f>VLOOKUP(Data[[#This Row],[salary]],Salary_Index[],2,FALSE)</f>
        <v>1</v>
      </c>
      <c r="M5495" s="19">
        <f>LOG10(Data[[#This Row],[time_spend_company]])</f>
        <v>0.47712125471966244</v>
      </c>
      <c r="N5495" s="19">
        <f>1/Data[[#This Row],[time_spend_company]]</f>
        <v>0.33333333333333331</v>
      </c>
      <c r="O5495" s="19">
        <v>3</v>
      </c>
    </row>
    <row r="5496" spans="1:15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VLOOKUP(Data[[#This Row],[dept]],Dept_Indexing[],2,FALSE)</f>
        <v>8</v>
      </c>
      <c r="L5496">
        <f>VLOOKUP(Data[[#This Row],[salary]],Salary_Index[],2,FALSE)</f>
        <v>2</v>
      </c>
      <c r="M5496" s="19">
        <f>LOG10(Data[[#This Row],[time_spend_company]])</f>
        <v>0.47712125471966244</v>
      </c>
      <c r="N5496" s="19">
        <f>1/Data[[#This Row],[time_spend_company]]</f>
        <v>0.33333333333333331</v>
      </c>
      <c r="O5496" s="19">
        <v>3</v>
      </c>
    </row>
    <row r="5497" spans="1:15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VLOOKUP(Data[[#This Row],[dept]],Dept_Indexing[],2,FALSE)</f>
        <v>8</v>
      </c>
      <c r="L5497">
        <f>VLOOKUP(Data[[#This Row],[salary]],Salary_Index[],2,FALSE)</f>
        <v>2</v>
      </c>
      <c r="M5497" s="19">
        <f>LOG10(Data[[#This Row],[time_spend_company]])</f>
        <v>0.47712125471966244</v>
      </c>
      <c r="N5497" s="19">
        <f>1/Data[[#This Row],[time_spend_company]]</f>
        <v>0.33333333333333331</v>
      </c>
      <c r="O5497" s="19">
        <v>3</v>
      </c>
    </row>
    <row r="5498" spans="1:15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VLOOKUP(Data[[#This Row],[dept]],Dept_Indexing[],2,FALSE)</f>
        <v>8</v>
      </c>
      <c r="L5498">
        <f>VLOOKUP(Data[[#This Row],[salary]],Salary_Index[],2,FALSE)</f>
        <v>2</v>
      </c>
      <c r="M5498" s="19">
        <f>LOG10(Data[[#This Row],[time_spend_company]])</f>
        <v>0.47712125471966244</v>
      </c>
      <c r="N5498" s="19">
        <f>1/Data[[#This Row],[time_spend_company]]</f>
        <v>0.33333333333333331</v>
      </c>
      <c r="O5498" s="19">
        <v>3</v>
      </c>
    </row>
    <row r="5499" spans="1:15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VLOOKUP(Data[[#This Row],[dept]],Dept_Indexing[],2,FALSE)</f>
        <v>8</v>
      </c>
      <c r="L5499">
        <f>VLOOKUP(Data[[#This Row],[salary]],Salary_Index[],2,FALSE)</f>
        <v>2</v>
      </c>
      <c r="M5499" s="19">
        <f>LOG10(Data[[#This Row],[time_spend_company]])</f>
        <v>0.47712125471966244</v>
      </c>
      <c r="N5499" s="19">
        <f>1/Data[[#This Row],[time_spend_company]]</f>
        <v>0.33333333333333331</v>
      </c>
      <c r="O5499" s="19">
        <v>3</v>
      </c>
    </row>
    <row r="5500" spans="1:15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VLOOKUP(Data[[#This Row],[dept]],Dept_Indexing[],2,FALSE)</f>
        <v>8</v>
      </c>
      <c r="L5500">
        <f>VLOOKUP(Data[[#This Row],[salary]],Salary_Index[],2,FALSE)</f>
        <v>2</v>
      </c>
      <c r="M5500" s="19">
        <f>LOG10(Data[[#This Row],[time_spend_company]])</f>
        <v>0.47712125471966244</v>
      </c>
      <c r="N5500" s="19">
        <f>1/Data[[#This Row],[time_spend_company]]</f>
        <v>0.33333333333333331</v>
      </c>
      <c r="O5500" s="19">
        <v>3</v>
      </c>
    </row>
    <row r="5501" spans="1:15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VLOOKUP(Data[[#This Row],[dept]],Dept_Indexing[],2,FALSE)</f>
        <v>8</v>
      </c>
      <c r="L5501">
        <f>VLOOKUP(Data[[#This Row],[salary]],Salary_Index[],2,FALSE)</f>
        <v>1</v>
      </c>
      <c r="M5501" s="19">
        <f>LOG10(Data[[#This Row],[time_spend_company]])</f>
        <v>0.47712125471966244</v>
      </c>
      <c r="N5501" s="19">
        <f>1/Data[[#This Row],[time_spend_company]]</f>
        <v>0.33333333333333331</v>
      </c>
      <c r="O5501" s="19">
        <v>3</v>
      </c>
    </row>
    <row r="5502" spans="1:15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VLOOKUP(Data[[#This Row],[dept]],Dept_Indexing[],2,FALSE)</f>
        <v>1</v>
      </c>
      <c r="L5502">
        <f>VLOOKUP(Data[[#This Row],[salary]],Salary_Index[],2,FALSE)</f>
        <v>2</v>
      </c>
      <c r="M5502" s="19">
        <f>LOG10(Data[[#This Row],[time_spend_company]])</f>
        <v>0.47712125471966244</v>
      </c>
      <c r="N5502" s="19">
        <f>1/Data[[#This Row],[time_spend_company]]</f>
        <v>0.33333333333333331</v>
      </c>
      <c r="O5502" s="19">
        <v>3</v>
      </c>
    </row>
    <row r="5503" spans="1:15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VLOOKUP(Data[[#This Row],[dept]],Dept_Indexing[],2,FALSE)</f>
        <v>1</v>
      </c>
      <c r="L5503">
        <f>VLOOKUP(Data[[#This Row],[salary]],Salary_Index[],2,FALSE)</f>
        <v>2</v>
      </c>
      <c r="M5503" s="19">
        <f>LOG10(Data[[#This Row],[time_spend_company]])</f>
        <v>0.47712125471966244</v>
      </c>
      <c r="N5503" s="19">
        <f>1/Data[[#This Row],[time_spend_company]]</f>
        <v>0.33333333333333331</v>
      </c>
      <c r="O5503" s="19">
        <v>3</v>
      </c>
    </row>
    <row r="5504" spans="1:15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VLOOKUP(Data[[#This Row],[dept]],Dept_Indexing[],2,FALSE)</f>
        <v>2</v>
      </c>
      <c r="L5504">
        <f>VLOOKUP(Data[[#This Row],[salary]],Salary_Index[],2,FALSE)</f>
        <v>1</v>
      </c>
      <c r="M5504" s="19">
        <f>LOG10(Data[[#This Row],[time_spend_company]])</f>
        <v>0.47712125471966244</v>
      </c>
      <c r="N5504" s="19">
        <f>1/Data[[#This Row],[time_spend_company]]</f>
        <v>0.33333333333333331</v>
      </c>
      <c r="O5504" s="19">
        <v>3</v>
      </c>
    </row>
    <row r="5505" spans="1:15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VLOOKUP(Data[[#This Row],[dept]],Dept_Indexing[],2,FALSE)</f>
        <v>10</v>
      </c>
      <c r="L5505">
        <f>VLOOKUP(Data[[#This Row],[salary]],Salary_Index[],2,FALSE)</f>
        <v>1</v>
      </c>
      <c r="M5505" s="19">
        <f>LOG10(Data[[#This Row],[time_spend_company]])</f>
        <v>0.47712125471966244</v>
      </c>
      <c r="N5505" s="19">
        <f>1/Data[[#This Row],[time_spend_company]]</f>
        <v>0.33333333333333331</v>
      </c>
      <c r="O5505" s="19">
        <v>3</v>
      </c>
    </row>
    <row r="5506" spans="1:15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VLOOKUP(Data[[#This Row],[dept]],Dept_Indexing[],2,FALSE)</f>
        <v>10</v>
      </c>
      <c r="L5506">
        <f>VLOOKUP(Data[[#This Row],[salary]],Salary_Index[],2,FALSE)</f>
        <v>1</v>
      </c>
      <c r="M5506" s="19">
        <f>LOG10(Data[[#This Row],[time_spend_company]])</f>
        <v>0.47712125471966244</v>
      </c>
      <c r="N5506" s="19">
        <f>1/Data[[#This Row],[time_spend_company]]</f>
        <v>0.33333333333333331</v>
      </c>
      <c r="O5506" s="19">
        <v>3</v>
      </c>
    </row>
    <row r="5507" spans="1:15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VLOOKUP(Data[[#This Row],[dept]],Dept_Indexing[],2,FALSE)</f>
        <v>10</v>
      </c>
      <c r="L5507">
        <f>VLOOKUP(Data[[#This Row],[salary]],Salary_Index[],2,FALSE)</f>
        <v>1</v>
      </c>
      <c r="M5507" s="19">
        <f>LOG10(Data[[#This Row],[time_spend_company]])</f>
        <v>0.47712125471966244</v>
      </c>
      <c r="N5507" s="19">
        <f>1/Data[[#This Row],[time_spend_company]]</f>
        <v>0.33333333333333331</v>
      </c>
      <c r="O5507" s="19">
        <v>3</v>
      </c>
    </row>
    <row r="5508" spans="1:15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VLOOKUP(Data[[#This Row],[dept]],Dept_Indexing[],2,FALSE)</f>
        <v>10</v>
      </c>
      <c r="L5508">
        <f>VLOOKUP(Data[[#This Row],[salary]],Salary_Index[],2,FALSE)</f>
        <v>1</v>
      </c>
      <c r="M5508" s="19">
        <f>LOG10(Data[[#This Row],[time_spend_company]])</f>
        <v>0.47712125471966244</v>
      </c>
      <c r="N5508" s="19">
        <f>1/Data[[#This Row],[time_spend_company]]</f>
        <v>0.33333333333333331</v>
      </c>
      <c r="O5508" s="19">
        <v>3</v>
      </c>
    </row>
    <row r="5509" spans="1:15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VLOOKUP(Data[[#This Row],[dept]],Dept_Indexing[],2,FALSE)</f>
        <v>10</v>
      </c>
      <c r="L5509">
        <f>VLOOKUP(Data[[#This Row],[salary]],Salary_Index[],2,FALSE)</f>
        <v>1</v>
      </c>
      <c r="M5509" s="19">
        <f>LOG10(Data[[#This Row],[time_spend_company]])</f>
        <v>0.47712125471966244</v>
      </c>
      <c r="N5509" s="19">
        <f>1/Data[[#This Row],[time_spend_company]]</f>
        <v>0.33333333333333331</v>
      </c>
      <c r="O5509" s="19">
        <v>3</v>
      </c>
    </row>
    <row r="5510" spans="1:15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VLOOKUP(Data[[#This Row],[dept]],Dept_Indexing[],2,FALSE)</f>
        <v>10</v>
      </c>
      <c r="L5510">
        <f>VLOOKUP(Data[[#This Row],[salary]],Salary_Index[],2,FALSE)</f>
        <v>1</v>
      </c>
      <c r="M5510" s="19">
        <f>LOG10(Data[[#This Row],[time_spend_company]])</f>
        <v>0.47712125471966244</v>
      </c>
      <c r="N5510" s="19">
        <f>1/Data[[#This Row],[time_spend_company]]</f>
        <v>0.33333333333333331</v>
      </c>
      <c r="O5510" s="19">
        <v>3</v>
      </c>
    </row>
    <row r="5511" spans="1:15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VLOOKUP(Data[[#This Row],[dept]],Dept_Indexing[],2,FALSE)</f>
        <v>9</v>
      </c>
      <c r="L5511">
        <f>VLOOKUP(Data[[#This Row],[salary]],Salary_Index[],2,FALSE)</f>
        <v>1</v>
      </c>
      <c r="M5511" s="19">
        <f>LOG10(Data[[#This Row],[time_spend_company]])</f>
        <v>0.47712125471966244</v>
      </c>
      <c r="N5511" s="19">
        <f>1/Data[[#This Row],[time_spend_company]]</f>
        <v>0.33333333333333331</v>
      </c>
      <c r="O5511" s="19">
        <v>3</v>
      </c>
    </row>
    <row r="5512" spans="1:15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VLOOKUP(Data[[#This Row],[dept]],Dept_Indexing[],2,FALSE)</f>
        <v>9</v>
      </c>
      <c r="L5512">
        <f>VLOOKUP(Data[[#This Row],[salary]],Salary_Index[],2,FALSE)</f>
        <v>1</v>
      </c>
      <c r="M5512" s="19">
        <f>LOG10(Data[[#This Row],[time_spend_company]])</f>
        <v>0.47712125471966244</v>
      </c>
      <c r="N5512" s="19">
        <f>1/Data[[#This Row],[time_spend_company]]</f>
        <v>0.33333333333333331</v>
      </c>
      <c r="O5512" s="19">
        <v>3</v>
      </c>
    </row>
    <row r="5513" spans="1:15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VLOOKUP(Data[[#This Row],[dept]],Dept_Indexing[],2,FALSE)</f>
        <v>9</v>
      </c>
      <c r="L5513">
        <f>VLOOKUP(Data[[#This Row],[salary]],Salary_Index[],2,FALSE)</f>
        <v>1</v>
      </c>
      <c r="M5513" s="19">
        <f>LOG10(Data[[#This Row],[time_spend_company]])</f>
        <v>0.47712125471966244</v>
      </c>
      <c r="N5513" s="19">
        <f>1/Data[[#This Row],[time_spend_company]]</f>
        <v>0.33333333333333331</v>
      </c>
      <c r="O5513" s="19">
        <v>3</v>
      </c>
    </row>
    <row r="5514" spans="1:15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VLOOKUP(Data[[#This Row],[dept]],Dept_Indexing[],2,FALSE)</f>
        <v>9</v>
      </c>
      <c r="L5514">
        <f>VLOOKUP(Data[[#This Row],[salary]],Salary_Index[],2,FALSE)</f>
        <v>1</v>
      </c>
      <c r="M5514" s="19">
        <f>LOG10(Data[[#This Row],[time_spend_company]])</f>
        <v>0.47712125471966244</v>
      </c>
      <c r="N5514" s="19">
        <f>1/Data[[#This Row],[time_spend_company]]</f>
        <v>0.33333333333333331</v>
      </c>
      <c r="O5514" s="19">
        <v>3</v>
      </c>
    </row>
    <row r="5515" spans="1:15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VLOOKUP(Data[[#This Row],[dept]],Dept_Indexing[],2,FALSE)</f>
        <v>9</v>
      </c>
      <c r="L5515">
        <f>VLOOKUP(Data[[#This Row],[salary]],Salary_Index[],2,FALSE)</f>
        <v>2</v>
      </c>
      <c r="M5515" s="19">
        <f>LOG10(Data[[#This Row],[time_spend_company]])</f>
        <v>0.47712125471966244</v>
      </c>
      <c r="N5515" s="19">
        <f>1/Data[[#This Row],[time_spend_company]]</f>
        <v>0.33333333333333331</v>
      </c>
      <c r="O5515" s="19">
        <v>3</v>
      </c>
    </row>
    <row r="5516" spans="1:15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VLOOKUP(Data[[#This Row],[dept]],Dept_Indexing[],2,FALSE)</f>
        <v>9</v>
      </c>
      <c r="L5516">
        <f>VLOOKUP(Data[[#This Row],[salary]],Salary_Index[],2,FALSE)</f>
        <v>2</v>
      </c>
      <c r="M5516" s="19">
        <f>LOG10(Data[[#This Row],[time_spend_company]])</f>
        <v>0.47712125471966244</v>
      </c>
      <c r="N5516" s="19">
        <f>1/Data[[#This Row],[time_spend_company]]</f>
        <v>0.33333333333333331</v>
      </c>
      <c r="O5516" s="19">
        <v>3</v>
      </c>
    </row>
    <row r="5517" spans="1:15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VLOOKUP(Data[[#This Row],[dept]],Dept_Indexing[],2,FALSE)</f>
        <v>10</v>
      </c>
      <c r="L5517">
        <f>VLOOKUP(Data[[#This Row],[salary]],Salary_Index[],2,FALSE)</f>
        <v>2</v>
      </c>
      <c r="M5517" s="19">
        <f>LOG10(Data[[#This Row],[time_spend_company]])</f>
        <v>0.47712125471966244</v>
      </c>
      <c r="N5517" s="19">
        <f>1/Data[[#This Row],[time_spend_company]]</f>
        <v>0.33333333333333331</v>
      </c>
      <c r="O5517" s="19">
        <v>3</v>
      </c>
    </row>
    <row r="5518" spans="1:15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VLOOKUP(Data[[#This Row],[dept]],Dept_Indexing[],2,FALSE)</f>
        <v>10</v>
      </c>
      <c r="L5518">
        <f>VLOOKUP(Data[[#This Row],[salary]],Salary_Index[],2,FALSE)</f>
        <v>2</v>
      </c>
      <c r="M5518" s="19">
        <f>LOG10(Data[[#This Row],[time_spend_company]])</f>
        <v>0.47712125471966244</v>
      </c>
      <c r="N5518" s="19">
        <f>1/Data[[#This Row],[time_spend_company]]</f>
        <v>0.33333333333333331</v>
      </c>
      <c r="O5518" s="19">
        <v>3</v>
      </c>
    </row>
    <row r="5519" spans="1:15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VLOOKUP(Data[[#This Row],[dept]],Dept_Indexing[],2,FALSE)</f>
        <v>4</v>
      </c>
      <c r="L5519">
        <f>VLOOKUP(Data[[#This Row],[salary]],Salary_Index[],2,FALSE)</f>
        <v>2</v>
      </c>
      <c r="M5519" s="19">
        <f>LOG10(Data[[#This Row],[time_spend_company]])</f>
        <v>0.47712125471966244</v>
      </c>
      <c r="N5519" s="19">
        <f>1/Data[[#This Row],[time_spend_company]]</f>
        <v>0.33333333333333331</v>
      </c>
      <c r="O5519" s="19">
        <v>3</v>
      </c>
    </row>
    <row r="5520" spans="1:15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VLOOKUP(Data[[#This Row],[dept]],Dept_Indexing[],2,FALSE)</f>
        <v>3</v>
      </c>
      <c r="L5520">
        <f>VLOOKUP(Data[[#This Row],[salary]],Salary_Index[],2,FALSE)</f>
        <v>2</v>
      </c>
      <c r="M5520" s="19">
        <f>LOG10(Data[[#This Row],[time_spend_company]])</f>
        <v>0.47712125471966244</v>
      </c>
      <c r="N5520" s="19">
        <f>1/Data[[#This Row],[time_spend_company]]</f>
        <v>0.33333333333333331</v>
      </c>
      <c r="O5520" s="19">
        <v>3</v>
      </c>
    </row>
    <row r="5521" spans="1:15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VLOOKUP(Data[[#This Row],[dept]],Dept_Indexing[],2,FALSE)</f>
        <v>3</v>
      </c>
      <c r="L5521">
        <f>VLOOKUP(Data[[#This Row],[salary]],Salary_Index[],2,FALSE)</f>
        <v>2</v>
      </c>
      <c r="M5521" s="19">
        <f>LOG10(Data[[#This Row],[time_spend_company]])</f>
        <v>0.47712125471966244</v>
      </c>
      <c r="N5521" s="19">
        <f>1/Data[[#This Row],[time_spend_company]]</f>
        <v>0.33333333333333331</v>
      </c>
      <c r="O5521" s="19">
        <v>3</v>
      </c>
    </row>
    <row r="5522" spans="1:15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VLOOKUP(Data[[#This Row],[dept]],Dept_Indexing[],2,FALSE)</f>
        <v>6</v>
      </c>
      <c r="L5522">
        <f>VLOOKUP(Data[[#This Row],[salary]],Salary_Index[],2,FALSE)</f>
        <v>1</v>
      </c>
      <c r="M5522" s="19">
        <f>LOG10(Data[[#This Row],[time_spend_company]])</f>
        <v>0.47712125471966244</v>
      </c>
      <c r="N5522" s="19">
        <f>1/Data[[#This Row],[time_spend_company]]</f>
        <v>0.33333333333333331</v>
      </c>
      <c r="O5522" s="19">
        <v>3</v>
      </c>
    </row>
    <row r="5523" spans="1:15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VLOOKUP(Data[[#This Row],[dept]],Dept_Indexing[],2,FALSE)</f>
        <v>6</v>
      </c>
      <c r="L5523">
        <f>VLOOKUP(Data[[#This Row],[salary]],Salary_Index[],2,FALSE)</f>
        <v>2</v>
      </c>
      <c r="M5523" s="19">
        <f>LOG10(Data[[#This Row],[time_spend_company]])</f>
        <v>0.47712125471966244</v>
      </c>
      <c r="N5523" s="19">
        <f>1/Data[[#This Row],[time_spend_company]]</f>
        <v>0.33333333333333331</v>
      </c>
      <c r="O5523" s="19">
        <v>3</v>
      </c>
    </row>
    <row r="5524" spans="1:15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VLOOKUP(Data[[#This Row],[dept]],Dept_Indexing[],2,FALSE)</f>
        <v>6</v>
      </c>
      <c r="L5524">
        <f>VLOOKUP(Data[[#This Row],[salary]],Salary_Index[],2,FALSE)</f>
        <v>2</v>
      </c>
      <c r="M5524" s="19">
        <f>LOG10(Data[[#This Row],[time_spend_company]])</f>
        <v>0.47712125471966244</v>
      </c>
      <c r="N5524" s="19">
        <f>1/Data[[#This Row],[time_spend_company]]</f>
        <v>0.33333333333333331</v>
      </c>
      <c r="O5524" s="19">
        <v>3</v>
      </c>
    </row>
    <row r="5525" spans="1:15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VLOOKUP(Data[[#This Row],[dept]],Dept_Indexing[],2,FALSE)</f>
        <v>3</v>
      </c>
      <c r="L5525">
        <f>VLOOKUP(Data[[#This Row],[salary]],Salary_Index[],2,FALSE)</f>
        <v>2</v>
      </c>
      <c r="M5525" s="19">
        <f>LOG10(Data[[#This Row],[time_spend_company]])</f>
        <v>0.47712125471966244</v>
      </c>
      <c r="N5525" s="19">
        <f>1/Data[[#This Row],[time_spend_company]]</f>
        <v>0.33333333333333331</v>
      </c>
      <c r="O5525" s="19">
        <v>3</v>
      </c>
    </row>
    <row r="5526" spans="1:15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VLOOKUP(Data[[#This Row],[dept]],Dept_Indexing[],2,FALSE)</f>
        <v>7</v>
      </c>
      <c r="L5526">
        <f>VLOOKUP(Data[[#This Row],[salary]],Salary_Index[],2,FALSE)</f>
        <v>1</v>
      </c>
      <c r="M5526" s="19">
        <f>LOG10(Data[[#This Row],[time_spend_company]])</f>
        <v>0.47712125471966244</v>
      </c>
      <c r="N5526" s="19">
        <f>1/Data[[#This Row],[time_spend_company]]</f>
        <v>0.33333333333333331</v>
      </c>
      <c r="O5526" s="19">
        <v>3</v>
      </c>
    </row>
    <row r="5527" spans="1:15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VLOOKUP(Data[[#This Row],[dept]],Dept_Indexing[],2,FALSE)</f>
        <v>5</v>
      </c>
      <c r="L5527">
        <f>VLOOKUP(Data[[#This Row],[salary]],Salary_Index[],2,FALSE)</f>
        <v>1</v>
      </c>
      <c r="M5527" s="19">
        <f>LOG10(Data[[#This Row],[time_spend_company]])</f>
        <v>0.47712125471966244</v>
      </c>
      <c r="N5527" s="19">
        <f>1/Data[[#This Row],[time_spend_company]]</f>
        <v>0.33333333333333331</v>
      </c>
      <c r="O5527" s="19">
        <v>3</v>
      </c>
    </row>
    <row r="5528" spans="1:15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VLOOKUP(Data[[#This Row],[dept]],Dept_Indexing[],2,FALSE)</f>
        <v>9</v>
      </c>
      <c r="L5528">
        <f>VLOOKUP(Data[[#This Row],[salary]],Salary_Index[],2,FALSE)</f>
        <v>2</v>
      </c>
      <c r="M5528" s="19">
        <f>LOG10(Data[[#This Row],[time_spend_company]])</f>
        <v>0.47712125471966244</v>
      </c>
      <c r="N5528" s="19">
        <f>1/Data[[#This Row],[time_spend_company]]</f>
        <v>0.33333333333333331</v>
      </c>
      <c r="O5528" s="19">
        <v>3</v>
      </c>
    </row>
    <row r="5529" spans="1:15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VLOOKUP(Data[[#This Row],[dept]],Dept_Indexing[],2,FALSE)</f>
        <v>10</v>
      </c>
      <c r="L5529">
        <f>VLOOKUP(Data[[#This Row],[salary]],Salary_Index[],2,FALSE)</f>
        <v>2</v>
      </c>
      <c r="M5529" s="19">
        <f>LOG10(Data[[#This Row],[time_spend_company]])</f>
        <v>0.47712125471966244</v>
      </c>
      <c r="N5529" s="19">
        <f>1/Data[[#This Row],[time_spend_company]]</f>
        <v>0.33333333333333331</v>
      </c>
      <c r="O5529" s="19">
        <v>3</v>
      </c>
    </row>
    <row r="5530" spans="1:15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VLOOKUP(Data[[#This Row],[dept]],Dept_Indexing[],2,FALSE)</f>
        <v>5</v>
      </c>
      <c r="L5530">
        <f>VLOOKUP(Data[[#This Row],[salary]],Salary_Index[],2,FALSE)</f>
        <v>2</v>
      </c>
      <c r="M5530" s="19">
        <f>LOG10(Data[[#This Row],[time_spend_company]])</f>
        <v>0.47712125471966244</v>
      </c>
      <c r="N5530" s="19">
        <f>1/Data[[#This Row],[time_spend_company]]</f>
        <v>0.33333333333333331</v>
      </c>
      <c r="O5530" s="19">
        <v>3</v>
      </c>
    </row>
    <row r="5531" spans="1:15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VLOOKUP(Data[[#This Row],[dept]],Dept_Indexing[],2,FALSE)</f>
        <v>8</v>
      </c>
      <c r="L5531">
        <f>VLOOKUP(Data[[#This Row],[salary]],Salary_Index[],2,FALSE)</f>
        <v>2</v>
      </c>
      <c r="M5531" s="19">
        <f>LOG10(Data[[#This Row],[time_spend_company]])</f>
        <v>0.47712125471966244</v>
      </c>
      <c r="N5531" s="19">
        <f>1/Data[[#This Row],[time_spend_company]]</f>
        <v>0.33333333333333331</v>
      </c>
      <c r="O5531" s="19">
        <v>3</v>
      </c>
    </row>
    <row r="5532" spans="1:15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VLOOKUP(Data[[#This Row],[dept]],Dept_Indexing[],2,FALSE)</f>
        <v>8</v>
      </c>
      <c r="L5532">
        <f>VLOOKUP(Data[[#This Row],[salary]],Salary_Index[],2,FALSE)</f>
        <v>2</v>
      </c>
      <c r="M5532" s="19">
        <f>LOG10(Data[[#This Row],[time_spend_company]])</f>
        <v>0.47712125471966244</v>
      </c>
      <c r="N5532" s="19">
        <f>1/Data[[#This Row],[time_spend_company]]</f>
        <v>0.33333333333333331</v>
      </c>
      <c r="O5532" s="19">
        <v>3</v>
      </c>
    </row>
    <row r="5533" spans="1:15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VLOOKUP(Data[[#This Row],[dept]],Dept_Indexing[],2,FALSE)</f>
        <v>8</v>
      </c>
      <c r="L5533">
        <f>VLOOKUP(Data[[#This Row],[salary]],Salary_Index[],2,FALSE)</f>
        <v>2</v>
      </c>
      <c r="M5533" s="19">
        <f>LOG10(Data[[#This Row],[time_spend_company]])</f>
        <v>0.47712125471966244</v>
      </c>
      <c r="N5533" s="19">
        <f>1/Data[[#This Row],[time_spend_company]]</f>
        <v>0.33333333333333331</v>
      </c>
      <c r="O5533" s="19">
        <v>3</v>
      </c>
    </row>
    <row r="5534" spans="1:15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VLOOKUP(Data[[#This Row],[dept]],Dept_Indexing[],2,FALSE)</f>
        <v>8</v>
      </c>
      <c r="L5534">
        <f>VLOOKUP(Data[[#This Row],[salary]],Salary_Index[],2,FALSE)</f>
        <v>2</v>
      </c>
      <c r="M5534" s="19">
        <f>LOG10(Data[[#This Row],[time_spend_company]])</f>
        <v>0.47712125471966244</v>
      </c>
      <c r="N5534" s="19">
        <f>1/Data[[#This Row],[time_spend_company]]</f>
        <v>0.33333333333333331</v>
      </c>
      <c r="O5534" s="19">
        <v>3</v>
      </c>
    </row>
    <row r="5535" spans="1:15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VLOOKUP(Data[[#This Row],[dept]],Dept_Indexing[],2,FALSE)</f>
        <v>8</v>
      </c>
      <c r="L5535">
        <f>VLOOKUP(Data[[#This Row],[salary]],Salary_Index[],2,FALSE)</f>
        <v>2</v>
      </c>
      <c r="M5535" s="19">
        <f>LOG10(Data[[#This Row],[time_spend_company]])</f>
        <v>0.47712125471966244</v>
      </c>
      <c r="N5535" s="19">
        <f>1/Data[[#This Row],[time_spend_company]]</f>
        <v>0.33333333333333331</v>
      </c>
      <c r="O5535" s="19">
        <v>3</v>
      </c>
    </row>
    <row r="5536" spans="1:15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VLOOKUP(Data[[#This Row],[dept]],Dept_Indexing[],2,FALSE)</f>
        <v>1</v>
      </c>
      <c r="L5536">
        <f>VLOOKUP(Data[[#This Row],[salary]],Salary_Index[],2,FALSE)</f>
        <v>3</v>
      </c>
      <c r="M5536" s="19">
        <f>LOG10(Data[[#This Row],[time_spend_company]])</f>
        <v>0.47712125471966244</v>
      </c>
      <c r="N5536" s="19">
        <f>1/Data[[#This Row],[time_spend_company]]</f>
        <v>0.33333333333333331</v>
      </c>
      <c r="O5536" s="19">
        <v>3</v>
      </c>
    </row>
    <row r="5537" spans="1:15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VLOOKUP(Data[[#This Row],[dept]],Dept_Indexing[],2,FALSE)</f>
        <v>1</v>
      </c>
      <c r="L5537">
        <f>VLOOKUP(Data[[#This Row],[salary]],Salary_Index[],2,FALSE)</f>
        <v>3</v>
      </c>
      <c r="M5537" s="19">
        <f>LOG10(Data[[#This Row],[time_spend_company]])</f>
        <v>0.47712125471966244</v>
      </c>
      <c r="N5537" s="19">
        <f>1/Data[[#This Row],[time_spend_company]]</f>
        <v>0.33333333333333331</v>
      </c>
      <c r="O5537" s="19">
        <v>3</v>
      </c>
    </row>
    <row r="5538" spans="1:15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VLOOKUP(Data[[#This Row],[dept]],Dept_Indexing[],2,FALSE)</f>
        <v>2</v>
      </c>
      <c r="L5538">
        <f>VLOOKUP(Data[[#This Row],[salary]],Salary_Index[],2,FALSE)</f>
        <v>3</v>
      </c>
      <c r="M5538" s="19">
        <f>LOG10(Data[[#This Row],[time_spend_company]])</f>
        <v>0.47712125471966244</v>
      </c>
      <c r="N5538" s="19">
        <f>1/Data[[#This Row],[time_spend_company]]</f>
        <v>0.33333333333333331</v>
      </c>
      <c r="O5538" s="19">
        <v>3</v>
      </c>
    </row>
    <row r="5539" spans="1:15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VLOOKUP(Data[[#This Row],[dept]],Dept_Indexing[],2,FALSE)</f>
        <v>2</v>
      </c>
      <c r="L5539">
        <f>VLOOKUP(Data[[#This Row],[salary]],Salary_Index[],2,FALSE)</f>
        <v>3</v>
      </c>
      <c r="M5539" s="19">
        <f>LOG10(Data[[#This Row],[time_spend_company]])</f>
        <v>0.47712125471966244</v>
      </c>
      <c r="N5539" s="19">
        <f>1/Data[[#This Row],[time_spend_company]]</f>
        <v>0.33333333333333331</v>
      </c>
      <c r="O5539" s="19">
        <v>3</v>
      </c>
    </row>
    <row r="5540" spans="1:15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VLOOKUP(Data[[#This Row],[dept]],Dept_Indexing[],2,FALSE)</f>
        <v>2</v>
      </c>
      <c r="L5540">
        <f>VLOOKUP(Data[[#This Row],[salary]],Salary_Index[],2,FALSE)</f>
        <v>3</v>
      </c>
      <c r="M5540" s="19">
        <f>LOG10(Data[[#This Row],[time_spend_company]])</f>
        <v>0.47712125471966244</v>
      </c>
      <c r="N5540" s="19">
        <f>1/Data[[#This Row],[time_spend_company]]</f>
        <v>0.33333333333333331</v>
      </c>
      <c r="O5540" s="19">
        <v>3</v>
      </c>
    </row>
    <row r="5541" spans="1:15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VLOOKUP(Data[[#This Row],[dept]],Dept_Indexing[],2,FALSE)</f>
        <v>10</v>
      </c>
      <c r="L5541">
        <f>VLOOKUP(Data[[#This Row],[salary]],Salary_Index[],2,FALSE)</f>
        <v>3</v>
      </c>
      <c r="M5541" s="19">
        <f>LOG10(Data[[#This Row],[time_spend_company]])</f>
        <v>0.47712125471966244</v>
      </c>
      <c r="N5541" s="19">
        <f>1/Data[[#This Row],[time_spend_company]]</f>
        <v>0.33333333333333331</v>
      </c>
      <c r="O5541" s="19">
        <v>3</v>
      </c>
    </row>
    <row r="5542" spans="1:15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VLOOKUP(Data[[#This Row],[dept]],Dept_Indexing[],2,FALSE)</f>
        <v>10</v>
      </c>
      <c r="L5542">
        <f>VLOOKUP(Data[[#This Row],[salary]],Salary_Index[],2,FALSE)</f>
        <v>3</v>
      </c>
      <c r="M5542" s="19">
        <f>LOG10(Data[[#This Row],[time_spend_company]])</f>
        <v>0.47712125471966244</v>
      </c>
      <c r="N5542" s="19">
        <f>1/Data[[#This Row],[time_spend_company]]</f>
        <v>0.33333333333333331</v>
      </c>
      <c r="O5542" s="19">
        <v>3</v>
      </c>
    </row>
    <row r="5543" spans="1:15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VLOOKUP(Data[[#This Row],[dept]],Dept_Indexing[],2,FALSE)</f>
        <v>10</v>
      </c>
      <c r="L5543">
        <f>VLOOKUP(Data[[#This Row],[salary]],Salary_Index[],2,FALSE)</f>
        <v>3</v>
      </c>
      <c r="M5543" s="19">
        <f>LOG10(Data[[#This Row],[time_spend_company]])</f>
        <v>0.47712125471966244</v>
      </c>
      <c r="N5543" s="19">
        <f>1/Data[[#This Row],[time_spend_company]]</f>
        <v>0.33333333333333331</v>
      </c>
      <c r="O5543" s="19">
        <v>3</v>
      </c>
    </row>
    <row r="5544" spans="1:15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VLOOKUP(Data[[#This Row],[dept]],Dept_Indexing[],2,FALSE)</f>
        <v>10</v>
      </c>
      <c r="L5544">
        <f>VLOOKUP(Data[[#This Row],[salary]],Salary_Index[],2,FALSE)</f>
        <v>1</v>
      </c>
      <c r="M5544" s="19">
        <f>LOG10(Data[[#This Row],[time_spend_company]])</f>
        <v>0.47712125471966244</v>
      </c>
      <c r="N5544" s="19">
        <f>1/Data[[#This Row],[time_spend_company]]</f>
        <v>0.33333333333333331</v>
      </c>
      <c r="O5544" s="19">
        <v>3</v>
      </c>
    </row>
    <row r="5545" spans="1:15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VLOOKUP(Data[[#This Row],[dept]],Dept_Indexing[],2,FALSE)</f>
        <v>10</v>
      </c>
      <c r="L5545">
        <f>VLOOKUP(Data[[#This Row],[salary]],Salary_Index[],2,FALSE)</f>
        <v>1</v>
      </c>
      <c r="M5545" s="19">
        <f>LOG10(Data[[#This Row],[time_spend_company]])</f>
        <v>0.47712125471966244</v>
      </c>
      <c r="N5545" s="19">
        <f>1/Data[[#This Row],[time_spend_company]]</f>
        <v>0.33333333333333331</v>
      </c>
      <c r="O5545" s="19">
        <v>3</v>
      </c>
    </row>
    <row r="5546" spans="1:15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VLOOKUP(Data[[#This Row],[dept]],Dept_Indexing[],2,FALSE)</f>
        <v>10</v>
      </c>
      <c r="L5546">
        <f>VLOOKUP(Data[[#This Row],[salary]],Salary_Index[],2,FALSE)</f>
        <v>1</v>
      </c>
      <c r="M5546" s="19">
        <f>LOG10(Data[[#This Row],[time_spend_company]])</f>
        <v>0.47712125471966244</v>
      </c>
      <c r="N5546" s="19">
        <f>1/Data[[#This Row],[time_spend_company]]</f>
        <v>0.33333333333333331</v>
      </c>
      <c r="O5546" s="19">
        <v>3</v>
      </c>
    </row>
    <row r="5547" spans="1:15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VLOOKUP(Data[[#This Row],[dept]],Dept_Indexing[],2,FALSE)</f>
        <v>9</v>
      </c>
      <c r="L5547">
        <f>VLOOKUP(Data[[#This Row],[salary]],Salary_Index[],2,FALSE)</f>
        <v>1</v>
      </c>
      <c r="M5547" s="19">
        <f>LOG10(Data[[#This Row],[time_spend_company]])</f>
        <v>0.47712125471966244</v>
      </c>
      <c r="N5547" s="19">
        <f>1/Data[[#This Row],[time_spend_company]]</f>
        <v>0.33333333333333331</v>
      </c>
      <c r="O5547" s="19">
        <v>3</v>
      </c>
    </row>
    <row r="5548" spans="1:15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VLOOKUP(Data[[#This Row],[dept]],Dept_Indexing[],2,FALSE)</f>
        <v>9</v>
      </c>
      <c r="L5548">
        <f>VLOOKUP(Data[[#This Row],[salary]],Salary_Index[],2,FALSE)</f>
        <v>1</v>
      </c>
      <c r="M5548" s="19">
        <f>LOG10(Data[[#This Row],[time_spend_company]])</f>
        <v>0.47712125471966244</v>
      </c>
      <c r="N5548" s="19">
        <f>1/Data[[#This Row],[time_spend_company]]</f>
        <v>0.33333333333333331</v>
      </c>
      <c r="O5548" s="19">
        <v>3</v>
      </c>
    </row>
    <row r="5549" spans="1:15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VLOOKUP(Data[[#This Row],[dept]],Dept_Indexing[],2,FALSE)</f>
        <v>9</v>
      </c>
      <c r="L5549">
        <f>VLOOKUP(Data[[#This Row],[salary]],Salary_Index[],2,FALSE)</f>
        <v>1</v>
      </c>
      <c r="M5549" s="19">
        <f>LOG10(Data[[#This Row],[time_spend_company]])</f>
        <v>0.47712125471966244</v>
      </c>
      <c r="N5549" s="19">
        <f>1/Data[[#This Row],[time_spend_company]]</f>
        <v>0.33333333333333331</v>
      </c>
      <c r="O5549" s="19">
        <v>3</v>
      </c>
    </row>
    <row r="5550" spans="1:15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VLOOKUP(Data[[#This Row],[dept]],Dept_Indexing[],2,FALSE)</f>
        <v>10</v>
      </c>
      <c r="L5550">
        <f>VLOOKUP(Data[[#This Row],[salary]],Salary_Index[],2,FALSE)</f>
        <v>2</v>
      </c>
      <c r="M5550" s="19">
        <f>LOG10(Data[[#This Row],[time_spend_company]])</f>
        <v>0.47712125471966244</v>
      </c>
      <c r="N5550" s="19">
        <f>1/Data[[#This Row],[time_spend_company]]</f>
        <v>0.33333333333333331</v>
      </c>
      <c r="O5550" s="19">
        <v>3</v>
      </c>
    </row>
    <row r="5551" spans="1:15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VLOOKUP(Data[[#This Row],[dept]],Dept_Indexing[],2,FALSE)</f>
        <v>10</v>
      </c>
      <c r="L5551">
        <f>VLOOKUP(Data[[#This Row],[salary]],Salary_Index[],2,FALSE)</f>
        <v>2</v>
      </c>
      <c r="M5551" s="19">
        <f>LOG10(Data[[#This Row],[time_spend_company]])</f>
        <v>0.47712125471966244</v>
      </c>
      <c r="N5551" s="19">
        <f>1/Data[[#This Row],[time_spend_company]]</f>
        <v>0.33333333333333331</v>
      </c>
      <c r="O5551" s="19">
        <v>3</v>
      </c>
    </row>
    <row r="5552" spans="1:15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VLOOKUP(Data[[#This Row],[dept]],Dept_Indexing[],2,FALSE)</f>
        <v>3</v>
      </c>
      <c r="L5552">
        <f>VLOOKUP(Data[[#This Row],[salary]],Salary_Index[],2,FALSE)</f>
        <v>2</v>
      </c>
      <c r="M5552" s="19">
        <f>LOG10(Data[[#This Row],[time_spend_company]])</f>
        <v>0.47712125471966244</v>
      </c>
      <c r="N5552" s="19">
        <f>1/Data[[#This Row],[time_spend_company]]</f>
        <v>0.33333333333333331</v>
      </c>
      <c r="O5552" s="19">
        <v>3</v>
      </c>
    </row>
    <row r="5553" spans="1:15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VLOOKUP(Data[[#This Row],[dept]],Dept_Indexing[],2,FALSE)</f>
        <v>3</v>
      </c>
      <c r="L5553">
        <f>VLOOKUP(Data[[#This Row],[salary]],Salary_Index[],2,FALSE)</f>
        <v>2</v>
      </c>
      <c r="M5553" s="19">
        <f>LOG10(Data[[#This Row],[time_spend_company]])</f>
        <v>0.47712125471966244</v>
      </c>
      <c r="N5553" s="19">
        <f>1/Data[[#This Row],[time_spend_company]]</f>
        <v>0.33333333333333331</v>
      </c>
      <c r="O5553" s="19">
        <v>3</v>
      </c>
    </row>
    <row r="5554" spans="1:15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VLOOKUP(Data[[#This Row],[dept]],Dept_Indexing[],2,FALSE)</f>
        <v>3</v>
      </c>
      <c r="L5554">
        <f>VLOOKUP(Data[[#This Row],[salary]],Salary_Index[],2,FALSE)</f>
        <v>2</v>
      </c>
      <c r="M5554" s="19">
        <f>LOG10(Data[[#This Row],[time_spend_company]])</f>
        <v>0.47712125471966244</v>
      </c>
      <c r="N5554" s="19">
        <f>1/Data[[#This Row],[time_spend_company]]</f>
        <v>0.33333333333333331</v>
      </c>
      <c r="O5554" s="19">
        <v>3</v>
      </c>
    </row>
    <row r="5555" spans="1:15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VLOOKUP(Data[[#This Row],[dept]],Dept_Indexing[],2,FALSE)</f>
        <v>6</v>
      </c>
      <c r="L5555">
        <f>VLOOKUP(Data[[#This Row],[salary]],Salary_Index[],2,FALSE)</f>
        <v>2</v>
      </c>
      <c r="M5555" s="19">
        <f>LOG10(Data[[#This Row],[time_spend_company]])</f>
        <v>0.47712125471966244</v>
      </c>
      <c r="N5555" s="19">
        <f>1/Data[[#This Row],[time_spend_company]]</f>
        <v>0.33333333333333331</v>
      </c>
      <c r="O5555" s="19">
        <v>3</v>
      </c>
    </row>
    <row r="5556" spans="1:15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VLOOKUP(Data[[#This Row],[dept]],Dept_Indexing[],2,FALSE)</f>
        <v>5</v>
      </c>
      <c r="L5556">
        <f>VLOOKUP(Data[[#This Row],[salary]],Salary_Index[],2,FALSE)</f>
        <v>1</v>
      </c>
      <c r="M5556" s="19">
        <f>LOG10(Data[[#This Row],[time_spend_company]])</f>
        <v>0.47712125471966244</v>
      </c>
      <c r="N5556" s="19">
        <f>1/Data[[#This Row],[time_spend_company]]</f>
        <v>0.33333333333333331</v>
      </c>
      <c r="O5556" s="19">
        <v>3</v>
      </c>
    </row>
    <row r="5557" spans="1:15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VLOOKUP(Data[[#This Row],[dept]],Dept_Indexing[],2,FALSE)</f>
        <v>9</v>
      </c>
      <c r="L5557">
        <f>VLOOKUP(Data[[#This Row],[salary]],Salary_Index[],2,FALSE)</f>
        <v>1</v>
      </c>
      <c r="M5557" s="19">
        <f>LOG10(Data[[#This Row],[time_spend_company]])</f>
        <v>0.47712125471966244</v>
      </c>
      <c r="N5557" s="19">
        <f>1/Data[[#This Row],[time_spend_company]]</f>
        <v>0.33333333333333331</v>
      </c>
      <c r="O5557" s="19">
        <v>3</v>
      </c>
    </row>
    <row r="5558" spans="1:15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VLOOKUP(Data[[#This Row],[dept]],Dept_Indexing[],2,FALSE)</f>
        <v>10</v>
      </c>
      <c r="L5558">
        <f>VLOOKUP(Data[[#This Row],[salary]],Salary_Index[],2,FALSE)</f>
        <v>1</v>
      </c>
      <c r="M5558" s="19">
        <f>LOG10(Data[[#This Row],[time_spend_company]])</f>
        <v>0.47712125471966244</v>
      </c>
      <c r="N5558" s="19">
        <f>1/Data[[#This Row],[time_spend_company]]</f>
        <v>0.33333333333333331</v>
      </c>
      <c r="O5558" s="19">
        <v>3</v>
      </c>
    </row>
    <row r="5559" spans="1:15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VLOOKUP(Data[[#This Row],[dept]],Dept_Indexing[],2,FALSE)</f>
        <v>4</v>
      </c>
      <c r="L5559">
        <f>VLOOKUP(Data[[#This Row],[salary]],Salary_Index[],2,FALSE)</f>
        <v>1</v>
      </c>
      <c r="M5559" s="19">
        <f>LOG10(Data[[#This Row],[time_spend_company]])</f>
        <v>0.47712125471966244</v>
      </c>
      <c r="N5559" s="19">
        <f>1/Data[[#This Row],[time_spend_company]]</f>
        <v>0.33333333333333331</v>
      </c>
      <c r="O5559" s="19">
        <v>3</v>
      </c>
    </row>
    <row r="5560" spans="1:15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VLOOKUP(Data[[#This Row],[dept]],Dept_Indexing[],2,FALSE)</f>
        <v>5</v>
      </c>
      <c r="L5560">
        <f>VLOOKUP(Data[[#This Row],[salary]],Salary_Index[],2,FALSE)</f>
        <v>2</v>
      </c>
      <c r="M5560" s="19">
        <f>LOG10(Data[[#This Row],[time_spend_company]])</f>
        <v>0.47712125471966244</v>
      </c>
      <c r="N5560" s="19">
        <f>1/Data[[#This Row],[time_spend_company]]</f>
        <v>0.33333333333333331</v>
      </c>
      <c r="O5560" s="19">
        <v>3</v>
      </c>
    </row>
    <row r="5561" spans="1:15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VLOOKUP(Data[[#This Row],[dept]],Dept_Indexing[],2,FALSE)</f>
        <v>8</v>
      </c>
      <c r="L5561">
        <f>VLOOKUP(Data[[#This Row],[salary]],Salary_Index[],2,FALSE)</f>
        <v>2</v>
      </c>
      <c r="M5561" s="19">
        <f>LOG10(Data[[#This Row],[time_spend_company]])</f>
        <v>0.47712125471966244</v>
      </c>
      <c r="N5561" s="19">
        <f>1/Data[[#This Row],[time_spend_company]]</f>
        <v>0.33333333333333331</v>
      </c>
      <c r="O5561" s="19">
        <v>3</v>
      </c>
    </row>
    <row r="5562" spans="1:15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VLOOKUP(Data[[#This Row],[dept]],Dept_Indexing[],2,FALSE)</f>
        <v>8</v>
      </c>
      <c r="L5562">
        <f>VLOOKUP(Data[[#This Row],[salary]],Salary_Index[],2,FALSE)</f>
        <v>2</v>
      </c>
      <c r="M5562" s="19">
        <f>LOG10(Data[[#This Row],[time_spend_company]])</f>
        <v>0.47712125471966244</v>
      </c>
      <c r="N5562" s="19">
        <f>1/Data[[#This Row],[time_spend_company]]</f>
        <v>0.33333333333333331</v>
      </c>
      <c r="O5562" s="19">
        <v>3</v>
      </c>
    </row>
    <row r="5563" spans="1:15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VLOOKUP(Data[[#This Row],[dept]],Dept_Indexing[],2,FALSE)</f>
        <v>8</v>
      </c>
      <c r="L5563">
        <f>VLOOKUP(Data[[#This Row],[salary]],Salary_Index[],2,FALSE)</f>
        <v>2</v>
      </c>
      <c r="M5563" s="19">
        <f>LOG10(Data[[#This Row],[time_spend_company]])</f>
        <v>0.47712125471966244</v>
      </c>
      <c r="N5563" s="19">
        <f>1/Data[[#This Row],[time_spend_company]]</f>
        <v>0.33333333333333331</v>
      </c>
      <c r="O5563" s="19">
        <v>3</v>
      </c>
    </row>
    <row r="5564" spans="1:15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VLOOKUP(Data[[#This Row],[dept]],Dept_Indexing[],2,FALSE)</f>
        <v>8</v>
      </c>
      <c r="L5564">
        <f>VLOOKUP(Data[[#This Row],[salary]],Salary_Index[],2,FALSE)</f>
        <v>2</v>
      </c>
      <c r="M5564" s="19">
        <f>LOG10(Data[[#This Row],[time_spend_company]])</f>
        <v>0.47712125471966244</v>
      </c>
      <c r="N5564" s="19">
        <f>1/Data[[#This Row],[time_spend_company]]</f>
        <v>0.33333333333333331</v>
      </c>
      <c r="O5564" s="19">
        <v>3</v>
      </c>
    </row>
    <row r="5565" spans="1:15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VLOOKUP(Data[[#This Row],[dept]],Dept_Indexing[],2,FALSE)</f>
        <v>8</v>
      </c>
      <c r="L5565">
        <f>VLOOKUP(Data[[#This Row],[salary]],Salary_Index[],2,FALSE)</f>
        <v>2</v>
      </c>
      <c r="M5565" s="19">
        <f>LOG10(Data[[#This Row],[time_spend_company]])</f>
        <v>0.47712125471966244</v>
      </c>
      <c r="N5565" s="19">
        <f>1/Data[[#This Row],[time_spend_company]]</f>
        <v>0.33333333333333331</v>
      </c>
      <c r="O5565" s="19">
        <v>3</v>
      </c>
    </row>
    <row r="5566" spans="1:15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VLOOKUP(Data[[#This Row],[dept]],Dept_Indexing[],2,FALSE)</f>
        <v>8</v>
      </c>
      <c r="L5566">
        <f>VLOOKUP(Data[[#This Row],[salary]],Salary_Index[],2,FALSE)</f>
        <v>2</v>
      </c>
      <c r="M5566" s="19">
        <f>LOG10(Data[[#This Row],[time_spend_company]])</f>
        <v>0.47712125471966244</v>
      </c>
      <c r="N5566" s="19">
        <f>1/Data[[#This Row],[time_spend_company]]</f>
        <v>0.33333333333333331</v>
      </c>
      <c r="O5566" s="19">
        <v>3</v>
      </c>
    </row>
    <row r="5567" spans="1:15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VLOOKUP(Data[[#This Row],[dept]],Dept_Indexing[],2,FALSE)</f>
        <v>8</v>
      </c>
      <c r="L5567">
        <f>VLOOKUP(Data[[#This Row],[salary]],Salary_Index[],2,FALSE)</f>
        <v>2</v>
      </c>
      <c r="M5567" s="19">
        <f>LOG10(Data[[#This Row],[time_spend_company]])</f>
        <v>0.47712125471966244</v>
      </c>
      <c r="N5567" s="19">
        <f>1/Data[[#This Row],[time_spend_company]]</f>
        <v>0.33333333333333331</v>
      </c>
      <c r="O5567" s="19">
        <v>3</v>
      </c>
    </row>
    <row r="5568" spans="1:15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VLOOKUP(Data[[#This Row],[dept]],Dept_Indexing[],2,FALSE)</f>
        <v>8</v>
      </c>
      <c r="L5568">
        <f>VLOOKUP(Data[[#This Row],[salary]],Salary_Index[],2,FALSE)</f>
        <v>2</v>
      </c>
      <c r="M5568" s="19">
        <f>LOG10(Data[[#This Row],[time_spend_company]])</f>
        <v>0.47712125471966244</v>
      </c>
      <c r="N5568" s="19">
        <f>1/Data[[#This Row],[time_spend_company]]</f>
        <v>0.33333333333333331</v>
      </c>
      <c r="O5568" s="19">
        <v>3</v>
      </c>
    </row>
    <row r="5569" spans="1:15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VLOOKUP(Data[[#This Row],[dept]],Dept_Indexing[],2,FALSE)</f>
        <v>8</v>
      </c>
      <c r="L5569">
        <f>VLOOKUP(Data[[#This Row],[salary]],Salary_Index[],2,FALSE)</f>
        <v>2</v>
      </c>
      <c r="M5569" s="19">
        <f>LOG10(Data[[#This Row],[time_spend_company]])</f>
        <v>0.47712125471966244</v>
      </c>
      <c r="N5569" s="19">
        <f>1/Data[[#This Row],[time_spend_company]]</f>
        <v>0.33333333333333331</v>
      </c>
      <c r="O5569" s="19">
        <v>3</v>
      </c>
    </row>
    <row r="5570" spans="1:15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VLOOKUP(Data[[#This Row],[dept]],Dept_Indexing[],2,FALSE)</f>
        <v>8</v>
      </c>
      <c r="L5570">
        <f>VLOOKUP(Data[[#This Row],[salary]],Salary_Index[],2,FALSE)</f>
        <v>2</v>
      </c>
      <c r="M5570" s="19">
        <f>LOG10(Data[[#This Row],[time_spend_company]])</f>
        <v>0.47712125471966244</v>
      </c>
      <c r="N5570" s="19">
        <f>1/Data[[#This Row],[time_spend_company]]</f>
        <v>0.33333333333333331</v>
      </c>
      <c r="O5570" s="19">
        <v>3</v>
      </c>
    </row>
    <row r="5571" spans="1:15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VLOOKUP(Data[[#This Row],[dept]],Dept_Indexing[],2,FALSE)</f>
        <v>8</v>
      </c>
      <c r="L5571">
        <f>VLOOKUP(Data[[#This Row],[salary]],Salary_Index[],2,FALSE)</f>
        <v>2</v>
      </c>
      <c r="M5571" s="19">
        <f>LOG10(Data[[#This Row],[time_spend_company]])</f>
        <v>0.47712125471966244</v>
      </c>
      <c r="N5571" s="19">
        <f>1/Data[[#This Row],[time_spend_company]]</f>
        <v>0.33333333333333331</v>
      </c>
      <c r="O5571" s="19">
        <v>3</v>
      </c>
    </row>
    <row r="5572" spans="1:15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VLOOKUP(Data[[#This Row],[dept]],Dept_Indexing[],2,FALSE)</f>
        <v>10</v>
      </c>
      <c r="L5572">
        <f>VLOOKUP(Data[[#This Row],[salary]],Salary_Index[],2,FALSE)</f>
        <v>2</v>
      </c>
      <c r="M5572" s="19">
        <f>LOG10(Data[[#This Row],[time_spend_company]])</f>
        <v>0.47712125471966244</v>
      </c>
      <c r="N5572" s="19">
        <f>1/Data[[#This Row],[time_spend_company]]</f>
        <v>0.33333333333333331</v>
      </c>
      <c r="O5572" s="19">
        <v>3</v>
      </c>
    </row>
    <row r="5573" spans="1:15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VLOOKUP(Data[[#This Row],[dept]],Dept_Indexing[],2,FALSE)</f>
        <v>10</v>
      </c>
      <c r="L5573">
        <f>VLOOKUP(Data[[#This Row],[salary]],Salary_Index[],2,FALSE)</f>
        <v>1</v>
      </c>
      <c r="M5573" s="19">
        <f>LOG10(Data[[#This Row],[time_spend_company]])</f>
        <v>0.47712125471966244</v>
      </c>
      <c r="N5573" s="19">
        <f>1/Data[[#This Row],[time_spend_company]]</f>
        <v>0.33333333333333331</v>
      </c>
      <c r="O5573" s="19">
        <v>3</v>
      </c>
    </row>
    <row r="5574" spans="1:15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VLOOKUP(Data[[#This Row],[dept]],Dept_Indexing[],2,FALSE)</f>
        <v>10</v>
      </c>
      <c r="L5574">
        <f>VLOOKUP(Data[[#This Row],[salary]],Salary_Index[],2,FALSE)</f>
        <v>1</v>
      </c>
      <c r="M5574" s="19">
        <f>LOG10(Data[[#This Row],[time_spend_company]])</f>
        <v>0.47712125471966244</v>
      </c>
      <c r="N5574" s="19">
        <f>1/Data[[#This Row],[time_spend_company]]</f>
        <v>0.33333333333333331</v>
      </c>
      <c r="O5574" s="19">
        <v>3</v>
      </c>
    </row>
    <row r="5575" spans="1:15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VLOOKUP(Data[[#This Row],[dept]],Dept_Indexing[],2,FALSE)</f>
        <v>9</v>
      </c>
      <c r="L5575">
        <f>VLOOKUP(Data[[#This Row],[salary]],Salary_Index[],2,FALSE)</f>
        <v>1</v>
      </c>
      <c r="M5575" s="19">
        <f>LOG10(Data[[#This Row],[time_spend_company]])</f>
        <v>0.47712125471966244</v>
      </c>
      <c r="N5575" s="19">
        <f>1/Data[[#This Row],[time_spend_company]]</f>
        <v>0.33333333333333331</v>
      </c>
      <c r="O5575" s="19">
        <v>3</v>
      </c>
    </row>
    <row r="5576" spans="1:15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VLOOKUP(Data[[#This Row],[dept]],Dept_Indexing[],2,FALSE)</f>
        <v>9</v>
      </c>
      <c r="L5576">
        <f>VLOOKUP(Data[[#This Row],[salary]],Salary_Index[],2,FALSE)</f>
        <v>3</v>
      </c>
      <c r="M5576" s="19">
        <f>LOG10(Data[[#This Row],[time_spend_company]])</f>
        <v>0.47712125471966244</v>
      </c>
      <c r="N5576" s="19">
        <f>1/Data[[#This Row],[time_spend_company]]</f>
        <v>0.33333333333333331</v>
      </c>
      <c r="O5576" s="19">
        <v>3</v>
      </c>
    </row>
    <row r="5577" spans="1:15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VLOOKUP(Data[[#This Row],[dept]],Dept_Indexing[],2,FALSE)</f>
        <v>9</v>
      </c>
      <c r="L5577">
        <f>VLOOKUP(Data[[#This Row],[salary]],Salary_Index[],2,FALSE)</f>
        <v>1</v>
      </c>
      <c r="M5577" s="19">
        <f>LOG10(Data[[#This Row],[time_spend_company]])</f>
        <v>0.47712125471966244</v>
      </c>
      <c r="N5577" s="19">
        <f>1/Data[[#This Row],[time_spend_company]]</f>
        <v>0.33333333333333331</v>
      </c>
      <c r="O5577" s="19">
        <v>3</v>
      </c>
    </row>
    <row r="5578" spans="1:15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VLOOKUP(Data[[#This Row],[dept]],Dept_Indexing[],2,FALSE)</f>
        <v>9</v>
      </c>
      <c r="L5578">
        <f>VLOOKUP(Data[[#This Row],[salary]],Salary_Index[],2,FALSE)</f>
        <v>3</v>
      </c>
      <c r="M5578" s="19">
        <f>LOG10(Data[[#This Row],[time_spend_company]])</f>
        <v>0.47712125471966244</v>
      </c>
      <c r="N5578" s="19">
        <f>1/Data[[#This Row],[time_spend_company]]</f>
        <v>0.33333333333333331</v>
      </c>
      <c r="O5578" s="19">
        <v>3</v>
      </c>
    </row>
    <row r="5579" spans="1:15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VLOOKUP(Data[[#This Row],[dept]],Dept_Indexing[],2,FALSE)</f>
        <v>10</v>
      </c>
      <c r="L5579">
        <f>VLOOKUP(Data[[#This Row],[salary]],Salary_Index[],2,FALSE)</f>
        <v>2</v>
      </c>
      <c r="M5579" s="19">
        <f>LOG10(Data[[#This Row],[time_spend_company]])</f>
        <v>0.47712125471966244</v>
      </c>
      <c r="N5579" s="19">
        <f>1/Data[[#This Row],[time_spend_company]]</f>
        <v>0.33333333333333331</v>
      </c>
      <c r="O5579" s="19">
        <v>3</v>
      </c>
    </row>
    <row r="5580" spans="1:15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VLOOKUP(Data[[#This Row],[dept]],Dept_Indexing[],2,FALSE)</f>
        <v>10</v>
      </c>
      <c r="L5580">
        <f>VLOOKUP(Data[[#This Row],[salary]],Salary_Index[],2,FALSE)</f>
        <v>2</v>
      </c>
      <c r="M5580" s="19">
        <f>LOG10(Data[[#This Row],[time_spend_company]])</f>
        <v>0.47712125471966244</v>
      </c>
      <c r="N5580" s="19">
        <f>1/Data[[#This Row],[time_spend_company]]</f>
        <v>0.33333333333333331</v>
      </c>
      <c r="O5580" s="19">
        <v>3</v>
      </c>
    </row>
    <row r="5581" spans="1:15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VLOOKUP(Data[[#This Row],[dept]],Dept_Indexing[],2,FALSE)</f>
        <v>3</v>
      </c>
      <c r="L5581">
        <f>VLOOKUP(Data[[#This Row],[salary]],Salary_Index[],2,FALSE)</f>
        <v>2</v>
      </c>
      <c r="M5581" s="19">
        <f>LOG10(Data[[#This Row],[time_spend_company]])</f>
        <v>0.47712125471966244</v>
      </c>
      <c r="N5581" s="19">
        <f>1/Data[[#This Row],[time_spend_company]]</f>
        <v>0.33333333333333331</v>
      </c>
      <c r="O5581" s="19">
        <v>3</v>
      </c>
    </row>
    <row r="5582" spans="1:15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VLOOKUP(Data[[#This Row],[dept]],Dept_Indexing[],2,FALSE)</f>
        <v>6</v>
      </c>
      <c r="L5582">
        <f>VLOOKUP(Data[[#This Row],[salary]],Salary_Index[],2,FALSE)</f>
        <v>2</v>
      </c>
      <c r="M5582" s="19">
        <f>LOG10(Data[[#This Row],[time_spend_company]])</f>
        <v>0.47712125471966244</v>
      </c>
      <c r="N5582" s="19">
        <f>1/Data[[#This Row],[time_spend_company]]</f>
        <v>0.33333333333333331</v>
      </c>
      <c r="O5582" s="19">
        <v>3</v>
      </c>
    </row>
    <row r="5583" spans="1:15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VLOOKUP(Data[[#This Row],[dept]],Dept_Indexing[],2,FALSE)</f>
        <v>7</v>
      </c>
      <c r="L5583">
        <f>VLOOKUP(Data[[#This Row],[salary]],Salary_Index[],2,FALSE)</f>
        <v>2</v>
      </c>
      <c r="M5583" s="19">
        <f>LOG10(Data[[#This Row],[time_spend_company]])</f>
        <v>0.47712125471966244</v>
      </c>
      <c r="N5583" s="19">
        <f>1/Data[[#This Row],[time_spend_company]]</f>
        <v>0.33333333333333331</v>
      </c>
      <c r="O5583" s="19">
        <v>3</v>
      </c>
    </row>
    <row r="5584" spans="1:15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VLOOKUP(Data[[#This Row],[dept]],Dept_Indexing[],2,FALSE)</f>
        <v>7</v>
      </c>
      <c r="L5584">
        <f>VLOOKUP(Data[[#This Row],[salary]],Salary_Index[],2,FALSE)</f>
        <v>2</v>
      </c>
      <c r="M5584" s="19">
        <f>LOG10(Data[[#This Row],[time_spend_company]])</f>
        <v>0.47712125471966244</v>
      </c>
      <c r="N5584" s="19">
        <f>1/Data[[#This Row],[time_spend_company]]</f>
        <v>0.33333333333333331</v>
      </c>
      <c r="O5584" s="19">
        <v>3</v>
      </c>
    </row>
    <row r="5585" spans="1:15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VLOOKUP(Data[[#This Row],[dept]],Dept_Indexing[],2,FALSE)</f>
        <v>1</v>
      </c>
      <c r="L5585">
        <f>VLOOKUP(Data[[#This Row],[salary]],Salary_Index[],2,FALSE)</f>
        <v>1</v>
      </c>
      <c r="M5585" s="19">
        <f>LOG10(Data[[#This Row],[time_spend_company]])</f>
        <v>0.47712125471966244</v>
      </c>
      <c r="N5585" s="19">
        <f>1/Data[[#This Row],[time_spend_company]]</f>
        <v>0.33333333333333331</v>
      </c>
      <c r="O5585" s="19">
        <v>3</v>
      </c>
    </row>
    <row r="5586" spans="1:15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VLOOKUP(Data[[#This Row],[dept]],Dept_Indexing[],2,FALSE)</f>
        <v>9</v>
      </c>
      <c r="L5586">
        <f>VLOOKUP(Data[[#This Row],[salary]],Salary_Index[],2,FALSE)</f>
        <v>1</v>
      </c>
      <c r="M5586" s="19">
        <f>LOG10(Data[[#This Row],[time_spend_company]])</f>
        <v>0.47712125471966244</v>
      </c>
      <c r="N5586" s="19">
        <f>1/Data[[#This Row],[time_spend_company]]</f>
        <v>0.33333333333333331</v>
      </c>
      <c r="O5586" s="19">
        <v>3</v>
      </c>
    </row>
    <row r="5587" spans="1:15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VLOOKUP(Data[[#This Row],[dept]],Dept_Indexing[],2,FALSE)</f>
        <v>10</v>
      </c>
      <c r="L5587">
        <f>VLOOKUP(Data[[#This Row],[salary]],Salary_Index[],2,FALSE)</f>
        <v>1</v>
      </c>
      <c r="M5587" s="19">
        <f>LOG10(Data[[#This Row],[time_spend_company]])</f>
        <v>0.47712125471966244</v>
      </c>
      <c r="N5587" s="19">
        <f>1/Data[[#This Row],[time_spend_company]]</f>
        <v>0.33333333333333331</v>
      </c>
      <c r="O5587" s="19">
        <v>3</v>
      </c>
    </row>
    <row r="5588" spans="1:15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VLOOKUP(Data[[#This Row],[dept]],Dept_Indexing[],2,FALSE)</f>
        <v>5</v>
      </c>
      <c r="L5588">
        <f>VLOOKUP(Data[[#This Row],[salary]],Salary_Index[],2,FALSE)</f>
        <v>1</v>
      </c>
      <c r="M5588" s="19">
        <f>LOG10(Data[[#This Row],[time_spend_company]])</f>
        <v>0.47712125471966244</v>
      </c>
      <c r="N5588" s="19">
        <f>1/Data[[#This Row],[time_spend_company]]</f>
        <v>0.33333333333333331</v>
      </c>
      <c r="O5588" s="19">
        <v>3</v>
      </c>
    </row>
    <row r="5589" spans="1:15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VLOOKUP(Data[[#This Row],[dept]],Dept_Indexing[],2,FALSE)</f>
        <v>5</v>
      </c>
      <c r="L5589">
        <f>VLOOKUP(Data[[#This Row],[salary]],Salary_Index[],2,FALSE)</f>
        <v>1</v>
      </c>
      <c r="M5589" s="19">
        <f>LOG10(Data[[#This Row],[time_spend_company]])</f>
        <v>0.47712125471966244</v>
      </c>
      <c r="N5589" s="19">
        <f>1/Data[[#This Row],[time_spend_company]]</f>
        <v>0.33333333333333331</v>
      </c>
      <c r="O5589" s="19">
        <v>3</v>
      </c>
    </row>
    <row r="5590" spans="1:15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VLOOKUP(Data[[#This Row],[dept]],Dept_Indexing[],2,FALSE)</f>
        <v>8</v>
      </c>
      <c r="L5590">
        <f>VLOOKUP(Data[[#This Row],[salary]],Salary_Index[],2,FALSE)</f>
        <v>1</v>
      </c>
      <c r="M5590" s="19">
        <f>LOG10(Data[[#This Row],[time_spend_company]])</f>
        <v>0.47712125471966244</v>
      </c>
      <c r="N5590" s="19">
        <f>1/Data[[#This Row],[time_spend_company]]</f>
        <v>0.33333333333333331</v>
      </c>
      <c r="O5590" s="19">
        <v>3</v>
      </c>
    </row>
    <row r="5591" spans="1:15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VLOOKUP(Data[[#This Row],[dept]],Dept_Indexing[],2,FALSE)</f>
        <v>8</v>
      </c>
      <c r="L5591">
        <f>VLOOKUP(Data[[#This Row],[salary]],Salary_Index[],2,FALSE)</f>
        <v>1</v>
      </c>
      <c r="M5591" s="19">
        <f>LOG10(Data[[#This Row],[time_spend_company]])</f>
        <v>0.47712125471966244</v>
      </c>
      <c r="N5591" s="19">
        <f>1/Data[[#This Row],[time_spend_company]]</f>
        <v>0.33333333333333331</v>
      </c>
      <c r="O5591" s="19">
        <v>3</v>
      </c>
    </row>
    <row r="5592" spans="1:15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VLOOKUP(Data[[#This Row],[dept]],Dept_Indexing[],2,FALSE)</f>
        <v>8</v>
      </c>
      <c r="L5592">
        <f>VLOOKUP(Data[[#This Row],[salary]],Salary_Index[],2,FALSE)</f>
        <v>3</v>
      </c>
      <c r="M5592" s="19">
        <f>LOG10(Data[[#This Row],[time_spend_company]])</f>
        <v>0.47712125471966244</v>
      </c>
      <c r="N5592" s="19">
        <f>1/Data[[#This Row],[time_spend_company]]</f>
        <v>0.33333333333333331</v>
      </c>
      <c r="O5592" s="19">
        <v>3</v>
      </c>
    </row>
    <row r="5593" spans="1:15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VLOOKUP(Data[[#This Row],[dept]],Dept_Indexing[],2,FALSE)</f>
        <v>8</v>
      </c>
      <c r="L5593">
        <f>VLOOKUP(Data[[#This Row],[salary]],Salary_Index[],2,FALSE)</f>
        <v>1</v>
      </c>
      <c r="M5593" s="19">
        <f>LOG10(Data[[#This Row],[time_spend_company]])</f>
        <v>0.47712125471966244</v>
      </c>
      <c r="N5593" s="19">
        <f>1/Data[[#This Row],[time_spend_company]]</f>
        <v>0.33333333333333331</v>
      </c>
      <c r="O5593" s="19">
        <v>3</v>
      </c>
    </row>
    <row r="5594" spans="1:15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VLOOKUP(Data[[#This Row],[dept]],Dept_Indexing[],2,FALSE)</f>
        <v>8</v>
      </c>
      <c r="L5594">
        <f>VLOOKUP(Data[[#This Row],[salary]],Salary_Index[],2,FALSE)</f>
        <v>2</v>
      </c>
      <c r="M5594" s="19">
        <f>LOG10(Data[[#This Row],[time_spend_company]])</f>
        <v>0.47712125471966244</v>
      </c>
      <c r="N5594" s="19">
        <f>1/Data[[#This Row],[time_spend_company]]</f>
        <v>0.33333333333333331</v>
      </c>
      <c r="O5594" s="19">
        <v>3</v>
      </c>
    </row>
    <row r="5595" spans="1:15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VLOOKUP(Data[[#This Row],[dept]],Dept_Indexing[],2,FALSE)</f>
        <v>8</v>
      </c>
      <c r="L5595">
        <f>VLOOKUP(Data[[#This Row],[salary]],Salary_Index[],2,FALSE)</f>
        <v>2</v>
      </c>
      <c r="M5595" s="19">
        <f>LOG10(Data[[#This Row],[time_spend_company]])</f>
        <v>0.47712125471966244</v>
      </c>
      <c r="N5595" s="19">
        <f>1/Data[[#This Row],[time_spend_company]]</f>
        <v>0.33333333333333331</v>
      </c>
      <c r="O5595" s="19">
        <v>3</v>
      </c>
    </row>
    <row r="5596" spans="1:15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VLOOKUP(Data[[#This Row],[dept]],Dept_Indexing[],2,FALSE)</f>
        <v>2</v>
      </c>
      <c r="L5596">
        <f>VLOOKUP(Data[[#This Row],[salary]],Salary_Index[],2,FALSE)</f>
        <v>2</v>
      </c>
      <c r="M5596" s="19">
        <f>LOG10(Data[[#This Row],[time_spend_company]])</f>
        <v>0.47712125471966244</v>
      </c>
      <c r="N5596" s="19">
        <f>1/Data[[#This Row],[time_spend_company]]</f>
        <v>0.33333333333333331</v>
      </c>
      <c r="O5596" s="19">
        <v>3</v>
      </c>
    </row>
    <row r="5597" spans="1:15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VLOOKUP(Data[[#This Row],[dept]],Dept_Indexing[],2,FALSE)</f>
        <v>2</v>
      </c>
      <c r="L5597">
        <f>VLOOKUP(Data[[#This Row],[salary]],Salary_Index[],2,FALSE)</f>
        <v>2</v>
      </c>
      <c r="M5597" s="19">
        <f>LOG10(Data[[#This Row],[time_spend_company]])</f>
        <v>0.47712125471966244</v>
      </c>
      <c r="N5597" s="19">
        <f>1/Data[[#This Row],[time_spend_company]]</f>
        <v>0.33333333333333331</v>
      </c>
      <c r="O5597" s="19">
        <v>3</v>
      </c>
    </row>
    <row r="5598" spans="1:15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VLOOKUP(Data[[#This Row],[dept]],Dept_Indexing[],2,FALSE)</f>
        <v>10</v>
      </c>
      <c r="L5598">
        <f>VLOOKUP(Data[[#This Row],[salary]],Salary_Index[],2,FALSE)</f>
        <v>2</v>
      </c>
      <c r="M5598" s="19">
        <f>LOG10(Data[[#This Row],[time_spend_company]])</f>
        <v>0.47712125471966244</v>
      </c>
      <c r="N5598" s="19">
        <f>1/Data[[#This Row],[time_spend_company]]</f>
        <v>0.33333333333333331</v>
      </c>
      <c r="O5598" s="19">
        <v>3</v>
      </c>
    </row>
    <row r="5599" spans="1:15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VLOOKUP(Data[[#This Row],[dept]],Dept_Indexing[],2,FALSE)</f>
        <v>10</v>
      </c>
      <c r="L5599">
        <f>VLOOKUP(Data[[#This Row],[salary]],Salary_Index[],2,FALSE)</f>
        <v>2</v>
      </c>
      <c r="M5599" s="19">
        <f>LOG10(Data[[#This Row],[time_spend_company]])</f>
        <v>0.47712125471966244</v>
      </c>
      <c r="N5599" s="19">
        <f>1/Data[[#This Row],[time_spend_company]]</f>
        <v>0.33333333333333331</v>
      </c>
      <c r="O5599" s="19">
        <v>3</v>
      </c>
    </row>
    <row r="5600" spans="1:15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VLOOKUP(Data[[#This Row],[dept]],Dept_Indexing[],2,FALSE)</f>
        <v>10</v>
      </c>
      <c r="L5600">
        <f>VLOOKUP(Data[[#This Row],[salary]],Salary_Index[],2,FALSE)</f>
        <v>2</v>
      </c>
      <c r="M5600" s="19">
        <f>LOG10(Data[[#This Row],[time_spend_company]])</f>
        <v>0.47712125471966244</v>
      </c>
      <c r="N5600" s="19">
        <f>1/Data[[#This Row],[time_spend_company]]</f>
        <v>0.33333333333333331</v>
      </c>
      <c r="O5600" s="19">
        <v>3</v>
      </c>
    </row>
    <row r="5601" spans="1:15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VLOOKUP(Data[[#This Row],[dept]],Dept_Indexing[],2,FALSE)</f>
        <v>10</v>
      </c>
      <c r="L5601">
        <f>VLOOKUP(Data[[#This Row],[salary]],Salary_Index[],2,FALSE)</f>
        <v>3</v>
      </c>
      <c r="M5601" s="19">
        <f>LOG10(Data[[#This Row],[time_spend_company]])</f>
        <v>0.47712125471966244</v>
      </c>
      <c r="N5601" s="19">
        <f>1/Data[[#This Row],[time_spend_company]]</f>
        <v>0.33333333333333331</v>
      </c>
      <c r="O5601" s="19">
        <v>3</v>
      </c>
    </row>
    <row r="5602" spans="1:15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VLOOKUP(Data[[#This Row],[dept]],Dept_Indexing[],2,FALSE)</f>
        <v>10</v>
      </c>
      <c r="L5602">
        <f>VLOOKUP(Data[[#This Row],[salary]],Salary_Index[],2,FALSE)</f>
        <v>1</v>
      </c>
      <c r="M5602" s="19">
        <f>LOG10(Data[[#This Row],[time_spend_company]])</f>
        <v>0.47712125471966244</v>
      </c>
      <c r="N5602" s="19">
        <f>1/Data[[#This Row],[time_spend_company]]</f>
        <v>0.33333333333333331</v>
      </c>
      <c r="O5602" s="19">
        <v>3</v>
      </c>
    </row>
    <row r="5603" spans="1:15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VLOOKUP(Data[[#This Row],[dept]],Dept_Indexing[],2,FALSE)</f>
        <v>9</v>
      </c>
      <c r="L5603">
        <f>VLOOKUP(Data[[#This Row],[salary]],Salary_Index[],2,FALSE)</f>
        <v>1</v>
      </c>
      <c r="M5603" s="19">
        <f>LOG10(Data[[#This Row],[time_spend_company]])</f>
        <v>0.47712125471966244</v>
      </c>
      <c r="N5603" s="19">
        <f>1/Data[[#This Row],[time_spend_company]]</f>
        <v>0.33333333333333331</v>
      </c>
      <c r="O5603" s="19">
        <v>3</v>
      </c>
    </row>
    <row r="5604" spans="1:15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VLOOKUP(Data[[#This Row],[dept]],Dept_Indexing[],2,FALSE)</f>
        <v>9</v>
      </c>
      <c r="L5604">
        <f>VLOOKUP(Data[[#This Row],[salary]],Salary_Index[],2,FALSE)</f>
        <v>1</v>
      </c>
      <c r="M5604" s="19">
        <f>LOG10(Data[[#This Row],[time_spend_company]])</f>
        <v>0.47712125471966244</v>
      </c>
      <c r="N5604" s="19">
        <f>1/Data[[#This Row],[time_spend_company]]</f>
        <v>0.33333333333333331</v>
      </c>
      <c r="O5604" s="19">
        <v>3</v>
      </c>
    </row>
    <row r="5605" spans="1:15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VLOOKUP(Data[[#This Row],[dept]],Dept_Indexing[],2,FALSE)</f>
        <v>9</v>
      </c>
      <c r="L5605">
        <f>VLOOKUP(Data[[#This Row],[salary]],Salary_Index[],2,FALSE)</f>
        <v>1</v>
      </c>
      <c r="M5605" s="19">
        <f>LOG10(Data[[#This Row],[time_spend_company]])</f>
        <v>0.47712125471966244</v>
      </c>
      <c r="N5605" s="19">
        <f>1/Data[[#This Row],[time_spend_company]]</f>
        <v>0.33333333333333331</v>
      </c>
      <c r="O5605" s="19">
        <v>3</v>
      </c>
    </row>
    <row r="5606" spans="1:15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VLOOKUP(Data[[#This Row],[dept]],Dept_Indexing[],2,FALSE)</f>
        <v>10</v>
      </c>
      <c r="L5606">
        <f>VLOOKUP(Data[[#This Row],[salary]],Salary_Index[],2,FALSE)</f>
        <v>1</v>
      </c>
      <c r="M5606" s="19">
        <f>LOG10(Data[[#This Row],[time_spend_company]])</f>
        <v>0.47712125471966244</v>
      </c>
      <c r="N5606" s="19">
        <f>1/Data[[#This Row],[time_spend_company]]</f>
        <v>0.33333333333333331</v>
      </c>
      <c r="O5606" s="19">
        <v>3</v>
      </c>
    </row>
    <row r="5607" spans="1:15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VLOOKUP(Data[[#This Row],[dept]],Dept_Indexing[],2,FALSE)</f>
        <v>10</v>
      </c>
      <c r="L5607">
        <f>VLOOKUP(Data[[#This Row],[salary]],Salary_Index[],2,FALSE)</f>
        <v>1</v>
      </c>
      <c r="M5607" s="19">
        <f>LOG10(Data[[#This Row],[time_spend_company]])</f>
        <v>0.47712125471966244</v>
      </c>
      <c r="N5607" s="19">
        <f>1/Data[[#This Row],[time_spend_company]]</f>
        <v>0.33333333333333331</v>
      </c>
      <c r="O5607" s="19">
        <v>3</v>
      </c>
    </row>
    <row r="5608" spans="1:15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VLOOKUP(Data[[#This Row],[dept]],Dept_Indexing[],2,FALSE)</f>
        <v>4</v>
      </c>
      <c r="L5608">
        <f>VLOOKUP(Data[[#This Row],[salary]],Salary_Index[],2,FALSE)</f>
        <v>2</v>
      </c>
      <c r="M5608" s="19">
        <f>LOG10(Data[[#This Row],[time_spend_company]])</f>
        <v>0.47712125471966244</v>
      </c>
      <c r="N5608" s="19">
        <f>1/Data[[#This Row],[time_spend_company]]</f>
        <v>0.33333333333333331</v>
      </c>
      <c r="O5608" s="19">
        <v>3</v>
      </c>
    </row>
    <row r="5609" spans="1:15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VLOOKUP(Data[[#This Row],[dept]],Dept_Indexing[],2,FALSE)</f>
        <v>3</v>
      </c>
      <c r="L5609">
        <f>VLOOKUP(Data[[#This Row],[salary]],Salary_Index[],2,FALSE)</f>
        <v>2</v>
      </c>
      <c r="M5609" s="19">
        <f>LOG10(Data[[#This Row],[time_spend_company]])</f>
        <v>0.47712125471966244</v>
      </c>
      <c r="N5609" s="19">
        <f>1/Data[[#This Row],[time_spend_company]]</f>
        <v>0.33333333333333331</v>
      </c>
      <c r="O5609" s="19">
        <v>3</v>
      </c>
    </row>
    <row r="5610" spans="1:15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VLOOKUP(Data[[#This Row],[dept]],Dept_Indexing[],2,FALSE)</f>
        <v>3</v>
      </c>
      <c r="L5610">
        <f>VLOOKUP(Data[[#This Row],[salary]],Salary_Index[],2,FALSE)</f>
        <v>2</v>
      </c>
      <c r="M5610" s="19">
        <f>LOG10(Data[[#This Row],[time_spend_company]])</f>
        <v>0.47712125471966244</v>
      </c>
      <c r="N5610" s="19">
        <f>1/Data[[#This Row],[time_spend_company]]</f>
        <v>0.33333333333333331</v>
      </c>
      <c r="O5610" s="19">
        <v>3</v>
      </c>
    </row>
    <row r="5611" spans="1:15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VLOOKUP(Data[[#This Row],[dept]],Dept_Indexing[],2,FALSE)</f>
        <v>3</v>
      </c>
      <c r="L5611">
        <f>VLOOKUP(Data[[#This Row],[salary]],Salary_Index[],2,FALSE)</f>
        <v>2</v>
      </c>
      <c r="M5611" s="19">
        <f>LOG10(Data[[#This Row],[time_spend_company]])</f>
        <v>0.47712125471966244</v>
      </c>
      <c r="N5611" s="19">
        <f>1/Data[[#This Row],[time_spend_company]]</f>
        <v>0.33333333333333331</v>
      </c>
      <c r="O5611" s="19">
        <v>3</v>
      </c>
    </row>
    <row r="5612" spans="1:15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VLOOKUP(Data[[#This Row],[dept]],Dept_Indexing[],2,FALSE)</f>
        <v>6</v>
      </c>
      <c r="L5612">
        <f>VLOOKUP(Data[[#This Row],[salary]],Salary_Index[],2,FALSE)</f>
        <v>2</v>
      </c>
      <c r="M5612" s="19">
        <f>LOG10(Data[[#This Row],[time_spend_company]])</f>
        <v>0.47712125471966244</v>
      </c>
      <c r="N5612" s="19">
        <f>1/Data[[#This Row],[time_spend_company]]</f>
        <v>0.33333333333333331</v>
      </c>
      <c r="O5612" s="19">
        <v>3</v>
      </c>
    </row>
    <row r="5613" spans="1:15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VLOOKUP(Data[[#This Row],[dept]],Dept_Indexing[],2,FALSE)</f>
        <v>6</v>
      </c>
      <c r="L5613">
        <f>VLOOKUP(Data[[#This Row],[salary]],Salary_Index[],2,FALSE)</f>
        <v>2</v>
      </c>
      <c r="M5613" s="19">
        <f>LOG10(Data[[#This Row],[time_spend_company]])</f>
        <v>0.47712125471966244</v>
      </c>
      <c r="N5613" s="19">
        <f>1/Data[[#This Row],[time_spend_company]]</f>
        <v>0.33333333333333331</v>
      </c>
      <c r="O5613" s="19">
        <v>3</v>
      </c>
    </row>
    <row r="5614" spans="1:15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VLOOKUP(Data[[#This Row],[dept]],Dept_Indexing[],2,FALSE)</f>
        <v>7</v>
      </c>
      <c r="L5614">
        <f>VLOOKUP(Data[[#This Row],[salary]],Salary_Index[],2,FALSE)</f>
        <v>2</v>
      </c>
      <c r="M5614" s="19">
        <f>LOG10(Data[[#This Row],[time_spend_company]])</f>
        <v>0.47712125471966244</v>
      </c>
      <c r="N5614" s="19">
        <f>1/Data[[#This Row],[time_spend_company]]</f>
        <v>0.33333333333333331</v>
      </c>
      <c r="O5614" s="19">
        <v>3</v>
      </c>
    </row>
    <row r="5615" spans="1:15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VLOOKUP(Data[[#This Row],[dept]],Dept_Indexing[],2,FALSE)</f>
        <v>5</v>
      </c>
      <c r="L5615">
        <f>VLOOKUP(Data[[#This Row],[salary]],Salary_Index[],2,FALSE)</f>
        <v>2</v>
      </c>
      <c r="M5615" s="19">
        <f>LOG10(Data[[#This Row],[time_spend_company]])</f>
        <v>0.47712125471966244</v>
      </c>
      <c r="N5615" s="19">
        <f>1/Data[[#This Row],[time_spend_company]]</f>
        <v>0.33333333333333331</v>
      </c>
      <c r="O5615" s="19">
        <v>3</v>
      </c>
    </row>
    <row r="5616" spans="1:15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VLOOKUP(Data[[#This Row],[dept]],Dept_Indexing[],2,FALSE)</f>
        <v>8</v>
      </c>
      <c r="L5616">
        <f>VLOOKUP(Data[[#This Row],[salary]],Salary_Index[],2,FALSE)</f>
        <v>1</v>
      </c>
      <c r="M5616" s="19">
        <f>LOG10(Data[[#This Row],[time_spend_company]])</f>
        <v>0.47712125471966244</v>
      </c>
      <c r="N5616" s="19">
        <f>1/Data[[#This Row],[time_spend_company]]</f>
        <v>0.33333333333333331</v>
      </c>
      <c r="O5616" s="19">
        <v>3</v>
      </c>
    </row>
    <row r="5617" spans="1:15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VLOOKUP(Data[[#This Row],[dept]],Dept_Indexing[],2,FALSE)</f>
        <v>9</v>
      </c>
      <c r="L5617">
        <f>VLOOKUP(Data[[#This Row],[salary]],Salary_Index[],2,FALSE)</f>
        <v>1</v>
      </c>
      <c r="M5617" s="19">
        <f>LOG10(Data[[#This Row],[time_spend_company]])</f>
        <v>0.47712125471966244</v>
      </c>
      <c r="N5617" s="19">
        <f>1/Data[[#This Row],[time_spend_company]]</f>
        <v>0.33333333333333331</v>
      </c>
      <c r="O5617" s="19">
        <v>3</v>
      </c>
    </row>
    <row r="5618" spans="1:15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VLOOKUP(Data[[#This Row],[dept]],Dept_Indexing[],2,FALSE)</f>
        <v>10</v>
      </c>
      <c r="L5618">
        <f>VLOOKUP(Data[[#This Row],[salary]],Salary_Index[],2,FALSE)</f>
        <v>1</v>
      </c>
      <c r="M5618" s="19">
        <f>LOG10(Data[[#This Row],[time_spend_company]])</f>
        <v>0.47712125471966244</v>
      </c>
      <c r="N5618" s="19">
        <f>1/Data[[#This Row],[time_spend_company]]</f>
        <v>0.33333333333333331</v>
      </c>
      <c r="O5618" s="19">
        <v>3</v>
      </c>
    </row>
    <row r="5619" spans="1:15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VLOOKUP(Data[[#This Row],[dept]],Dept_Indexing[],2,FALSE)</f>
        <v>4</v>
      </c>
      <c r="L5619">
        <f>VLOOKUP(Data[[#This Row],[salary]],Salary_Index[],2,FALSE)</f>
        <v>1</v>
      </c>
      <c r="M5619" s="19">
        <f>LOG10(Data[[#This Row],[time_spend_company]])</f>
        <v>0.47712125471966244</v>
      </c>
      <c r="N5619" s="19">
        <f>1/Data[[#This Row],[time_spend_company]]</f>
        <v>0.33333333333333331</v>
      </c>
      <c r="O5619" s="19">
        <v>3</v>
      </c>
    </row>
    <row r="5620" spans="1:15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VLOOKUP(Data[[#This Row],[dept]],Dept_Indexing[],2,FALSE)</f>
        <v>5</v>
      </c>
      <c r="L5620">
        <f>VLOOKUP(Data[[#This Row],[salary]],Salary_Index[],2,FALSE)</f>
        <v>1</v>
      </c>
      <c r="M5620" s="19">
        <f>LOG10(Data[[#This Row],[time_spend_company]])</f>
        <v>0.47712125471966244</v>
      </c>
      <c r="N5620" s="19">
        <f>1/Data[[#This Row],[time_spend_company]]</f>
        <v>0.33333333333333331</v>
      </c>
      <c r="O5620" s="19">
        <v>3</v>
      </c>
    </row>
    <row r="5621" spans="1:15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VLOOKUP(Data[[#This Row],[dept]],Dept_Indexing[],2,FALSE)</f>
        <v>5</v>
      </c>
      <c r="L5621">
        <f>VLOOKUP(Data[[#This Row],[salary]],Salary_Index[],2,FALSE)</f>
        <v>1</v>
      </c>
      <c r="M5621" s="19">
        <f>LOG10(Data[[#This Row],[time_spend_company]])</f>
        <v>0.47712125471966244</v>
      </c>
      <c r="N5621" s="19">
        <f>1/Data[[#This Row],[time_spend_company]]</f>
        <v>0.33333333333333331</v>
      </c>
      <c r="O5621" s="19">
        <v>3</v>
      </c>
    </row>
    <row r="5622" spans="1:15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VLOOKUP(Data[[#This Row],[dept]],Dept_Indexing[],2,FALSE)</f>
        <v>8</v>
      </c>
      <c r="L5622">
        <f>VLOOKUP(Data[[#This Row],[salary]],Salary_Index[],2,FALSE)</f>
        <v>1</v>
      </c>
      <c r="M5622" s="19">
        <f>LOG10(Data[[#This Row],[time_spend_company]])</f>
        <v>0.47712125471966244</v>
      </c>
      <c r="N5622" s="19">
        <f>1/Data[[#This Row],[time_spend_company]]</f>
        <v>0.33333333333333331</v>
      </c>
      <c r="O5622" s="19">
        <v>3</v>
      </c>
    </row>
    <row r="5623" spans="1:15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VLOOKUP(Data[[#This Row],[dept]],Dept_Indexing[],2,FALSE)</f>
        <v>8</v>
      </c>
      <c r="L5623">
        <f>VLOOKUP(Data[[#This Row],[salary]],Salary_Index[],2,FALSE)</f>
        <v>1</v>
      </c>
      <c r="M5623" s="19">
        <f>LOG10(Data[[#This Row],[time_spend_company]])</f>
        <v>0.47712125471966244</v>
      </c>
      <c r="N5623" s="19">
        <f>1/Data[[#This Row],[time_spend_company]]</f>
        <v>0.33333333333333331</v>
      </c>
      <c r="O5623" s="19">
        <v>3</v>
      </c>
    </row>
    <row r="5624" spans="1:15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VLOOKUP(Data[[#This Row],[dept]],Dept_Indexing[],2,FALSE)</f>
        <v>8</v>
      </c>
      <c r="L5624">
        <f>VLOOKUP(Data[[#This Row],[salary]],Salary_Index[],2,FALSE)</f>
        <v>1</v>
      </c>
      <c r="M5624" s="19">
        <f>LOG10(Data[[#This Row],[time_spend_company]])</f>
        <v>0.47712125471966244</v>
      </c>
      <c r="N5624" s="19">
        <f>1/Data[[#This Row],[time_spend_company]]</f>
        <v>0.33333333333333331</v>
      </c>
      <c r="O5624" s="19">
        <v>3</v>
      </c>
    </row>
    <row r="5625" spans="1:15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VLOOKUP(Data[[#This Row],[dept]],Dept_Indexing[],2,FALSE)</f>
        <v>8</v>
      </c>
      <c r="L5625">
        <f>VLOOKUP(Data[[#This Row],[salary]],Salary_Index[],2,FALSE)</f>
        <v>1</v>
      </c>
      <c r="M5625" s="19">
        <f>LOG10(Data[[#This Row],[time_spend_company]])</f>
        <v>0.47712125471966244</v>
      </c>
      <c r="N5625" s="19">
        <f>1/Data[[#This Row],[time_spend_company]]</f>
        <v>0.33333333333333331</v>
      </c>
      <c r="O5625" s="19">
        <v>3</v>
      </c>
    </row>
    <row r="5626" spans="1:15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VLOOKUP(Data[[#This Row],[dept]],Dept_Indexing[],2,FALSE)</f>
        <v>8</v>
      </c>
      <c r="L5626">
        <f>VLOOKUP(Data[[#This Row],[salary]],Salary_Index[],2,FALSE)</f>
        <v>1</v>
      </c>
      <c r="M5626" s="19">
        <f>LOG10(Data[[#This Row],[time_spend_company]])</f>
        <v>0.47712125471966244</v>
      </c>
      <c r="N5626" s="19">
        <f>1/Data[[#This Row],[time_spend_company]]</f>
        <v>0.33333333333333331</v>
      </c>
      <c r="O5626" s="19">
        <v>3</v>
      </c>
    </row>
    <row r="5627" spans="1:15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VLOOKUP(Data[[#This Row],[dept]],Dept_Indexing[],2,FALSE)</f>
        <v>8</v>
      </c>
      <c r="L5627">
        <f>VLOOKUP(Data[[#This Row],[salary]],Salary_Index[],2,FALSE)</f>
        <v>1</v>
      </c>
      <c r="M5627" s="19">
        <f>LOG10(Data[[#This Row],[time_spend_company]])</f>
        <v>0.47712125471966244</v>
      </c>
      <c r="N5627" s="19">
        <f>1/Data[[#This Row],[time_spend_company]]</f>
        <v>0.33333333333333331</v>
      </c>
      <c r="O5627" s="19">
        <v>3</v>
      </c>
    </row>
    <row r="5628" spans="1:15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VLOOKUP(Data[[#This Row],[dept]],Dept_Indexing[],2,FALSE)</f>
        <v>8</v>
      </c>
      <c r="L5628">
        <f>VLOOKUP(Data[[#This Row],[salary]],Salary_Index[],2,FALSE)</f>
        <v>2</v>
      </c>
      <c r="M5628" s="19">
        <f>LOG10(Data[[#This Row],[time_spend_company]])</f>
        <v>0.47712125471966244</v>
      </c>
      <c r="N5628" s="19">
        <f>1/Data[[#This Row],[time_spend_company]]</f>
        <v>0.33333333333333331</v>
      </c>
      <c r="O5628" s="19">
        <v>3</v>
      </c>
    </row>
    <row r="5629" spans="1:15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VLOOKUP(Data[[#This Row],[dept]],Dept_Indexing[],2,FALSE)</f>
        <v>8</v>
      </c>
      <c r="L5629">
        <f>VLOOKUP(Data[[#This Row],[salary]],Salary_Index[],2,FALSE)</f>
        <v>2</v>
      </c>
      <c r="M5629" s="19">
        <f>LOG10(Data[[#This Row],[time_spend_company]])</f>
        <v>0.47712125471966244</v>
      </c>
      <c r="N5629" s="19">
        <f>1/Data[[#This Row],[time_spend_company]]</f>
        <v>0.33333333333333331</v>
      </c>
      <c r="O5629" s="19">
        <v>3</v>
      </c>
    </row>
    <row r="5630" spans="1:15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VLOOKUP(Data[[#This Row],[dept]],Dept_Indexing[],2,FALSE)</f>
        <v>1</v>
      </c>
      <c r="L5630">
        <f>VLOOKUP(Data[[#This Row],[salary]],Salary_Index[],2,FALSE)</f>
        <v>2</v>
      </c>
      <c r="M5630" s="19">
        <f>LOG10(Data[[#This Row],[time_spend_company]])</f>
        <v>0.47712125471966244</v>
      </c>
      <c r="N5630" s="19">
        <f>1/Data[[#This Row],[time_spend_company]]</f>
        <v>0.33333333333333331</v>
      </c>
      <c r="O5630" s="19">
        <v>3</v>
      </c>
    </row>
    <row r="5631" spans="1:15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VLOOKUP(Data[[#This Row],[dept]],Dept_Indexing[],2,FALSE)</f>
        <v>1</v>
      </c>
      <c r="L5631">
        <f>VLOOKUP(Data[[#This Row],[salary]],Salary_Index[],2,FALSE)</f>
        <v>2</v>
      </c>
      <c r="M5631" s="19">
        <f>LOG10(Data[[#This Row],[time_spend_company]])</f>
        <v>0.47712125471966244</v>
      </c>
      <c r="N5631" s="19">
        <f>1/Data[[#This Row],[time_spend_company]]</f>
        <v>0.33333333333333331</v>
      </c>
      <c r="O5631" s="19">
        <v>3</v>
      </c>
    </row>
    <row r="5632" spans="1:15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VLOOKUP(Data[[#This Row],[dept]],Dept_Indexing[],2,FALSE)</f>
        <v>1</v>
      </c>
      <c r="L5632">
        <f>VLOOKUP(Data[[#This Row],[salary]],Salary_Index[],2,FALSE)</f>
        <v>2</v>
      </c>
      <c r="M5632" s="19">
        <f>LOG10(Data[[#This Row],[time_spend_company]])</f>
        <v>0.47712125471966244</v>
      </c>
      <c r="N5632" s="19">
        <f>1/Data[[#This Row],[time_spend_company]]</f>
        <v>0.33333333333333331</v>
      </c>
      <c r="O5632" s="19">
        <v>3</v>
      </c>
    </row>
    <row r="5633" spans="1:15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VLOOKUP(Data[[#This Row],[dept]],Dept_Indexing[],2,FALSE)</f>
        <v>2</v>
      </c>
      <c r="L5633">
        <f>VLOOKUP(Data[[#This Row],[salary]],Salary_Index[],2,FALSE)</f>
        <v>2</v>
      </c>
      <c r="M5633" s="19">
        <f>LOG10(Data[[#This Row],[time_spend_company]])</f>
        <v>0.47712125471966244</v>
      </c>
      <c r="N5633" s="19">
        <f>1/Data[[#This Row],[time_spend_company]]</f>
        <v>0.33333333333333331</v>
      </c>
      <c r="O5633" s="19">
        <v>3</v>
      </c>
    </row>
    <row r="5634" spans="1:15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VLOOKUP(Data[[#This Row],[dept]],Dept_Indexing[],2,FALSE)</f>
        <v>10</v>
      </c>
      <c r="L5634">
        <f>VLOOKUP(Data[[#This Row],[salary]],Salary_Index[],2,FALSE)</f>
        <v>2</v>
      </c>
      <c r="M5634" s="19">
        <f>LOG10(Data[[#This Row],[time_spend_company]])</f>
        <v>0.47712125471966244</v>
      </c>
      <c r="N5634" s="19">
        <f>1/Data[[#This Row],[time_spend_company]]</f>
        <v>0.33333333333333331</v>
      </c>
      <c r="O5634" s="19">
        <v>3</v>
      </c>
    </row>
    <row r="5635" spans="1:15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VLOOKUP(Data[[#This Row],[dept]],Dept_Indexing[],2,FALSE)</f>
        <v>10</v>
      </c>
      <c r="L5635">
        <f>VLOOKUP(Data[[#This Row],[salary]],Salary_Index[],2,FALSE)</f>
        <v>2</v>
      </c>
      <c r="M5635" s="19">
        <f>LOG10(Data[[#This Row],[time_spend_company]])</f>
        <v>0.47712125471966244</v>
      </c>
      <c r="N5635" s="19">
        <f>1/Data[[#This Row],[time_spend_company]]</f>
        <v>0.33333333333333331</v>
      </c>
      <c r="O5635" s="19">
        <v>3</v>
      </c>
    </row>
    <row r="5636" spans="1:15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VLOOKUP(Data[[#This Row],[dept]],Dept_Indexing[],2,FALSE)</f>
        <v>10</v>
      </c>
      <c r="L5636">
        <f>VLOOKUP(Data[[#This Row],[salary]],Salary_Index[],2,FALSE)</f>
        <v>2</v>
      </c>
      <c r="M5636" s="19">
        <f>LOG10(Data[[#This Row],[time_spend_company]])</f>
        <v>0.47712125471966244</v>
      </c>
      <c r="N5636" s="19">
        <f>1/Data[[#This Row],[time_spend_company]]</f>
        <v>0.33333333333333331</v>
      </c>
      <c r="O5636" s="19">
        <v>3</v>
      </c>
    </row>
    <row r="5637" spans="1:15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VLOOKUP(Data[[#This Row],[dept]],Dept_Indexing[],2,FALSE)</f>
        <v>10</v>
      </c>
      <c r="L5637">
        <f>VLOOKUP(Data[[#This Row],[salary]],Salary_Index[],2,FALSE)</f>
        <v>1</v>
      </c>
      <c r="M5637" s="19">
        <f>LOG10(Data[[#This Row],[time_spend_company]])</f>
        <v>0.47712125471966244</v>
      </c>
      <c r="N5637" s="19">
        <f>1/Data[[#This Row],[time_spend_company]]</f>
        <v>0.33333333333333331</v>
      </c>
      <c r="O5637" s="19">
        <v>3</v>
      </c>
    </row>
    <row r="5638" spans="1:15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VLOOKUP(Data[[#This Row],[dept]],Dept_Indexing[],2,FALSE)</f>
        <v>10</v>
      </c>
      <c r="L5638">
        <f>VLOOKUP(Data[[#This Row],[salary]],Salary_Index[],2,FALSE)</f>
        <v>1</v>
      </c>
      <c r="M5638" s="19">
        <f>LOG10(Data[[#This Row],[time_spend_company]])</f>
        <v>0.47712125471966244</v>
      </c>
      <c r="N5638" s="19">
        <f>1/Data[[#This Row],[time_spend_company]]</f>
        <v>0.33333333333333331</v>
      </c>
      <c r="O5638" s="19">
        <v>3</v>
      </c>
    </row>
    <row r="5639" spans="1:15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VLOOKUP(Data[[#This Row],[dept]],Dept_Indexing[],2,FALSE)</f>
        <v>10</v>
      </c>
      <c r="L5639">
        <f>VLOOKUP(Data[[#This Row],[salary]],Salary_Index[],2,FALSE)</f>
        <v>1</v>
      </c>
      <c r="M5639" s="19">
        <f>LOG10(Data[[#This Row],[time_spend_company]])</f>
        <v>0.47712125471966244</v>
      </c>
      <c r="N5639" s="19">
        <f>1/Data[[#This Row],[time_spend_company]]</f>
        <v>0.33333333333333331</v>
      </c>
      <c r="O5639" s="19">
        <v>3</v>
      </c>
    </row>
    <row r="5640" spans="1:15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VLOOKUP(Data[[#This Row],[dept]],Dept_Indexing[],2,FALSE)</f>
        <v>9</v>
      </c>
      <c r="L5640">
        <f>VLOOKUP(Data[[#This Row],[salary]],Salary_Index[],2,FALSE)</f>
        <v>1</v>
      </c>
      <c r="M5640" s="19">
        <f>LOG10(Data[[#This Row],[time_spend_company]])</f>
        <v>0.47712125471966244</v>
      </c>
      <c r="N5640" s="19">
        <f>1/Data[[#This Row],[time_spend_company]]</f>
        <v>0.33333333333333331</v>
      </c>
      <c r="O5640" s="19">
        <v>3</v>
      </c>
    </row>
    <row r="5641" spans="1:15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VLOOKUP(Data[[#This Row],[dept]],Dept_Indexing[],2,FALSE)</f>
        <v>9</v>
      </c>
      <c r="L5641">
        <f>VLOOKUP(Data[[#This Row],[salary]],Salary_Index[],2,FALSE)</f>
        <v>1</v>
      </c>
      <c r="M5641" s="19">
        <f>LOG10(Data[[#This Row],[time_spend_company]])</f>
        <v>0.47712125471966244</v>
      </c>
      <c r="N5641" s="19">
        <f>1/Data[[#This Row],[time_spend_company]]</f>
        <v>0.33333333333333331</v>
      </c>
      <c r="O5641" s="19">
        <v>3</v>
      </c>
    </row>
    <row r="5642" spans="1:15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VLOOKUP(Data[[#This Row],[dept]],Dept_Indexing[],2,FALSE)</f>
        <v>9</v>
      </c>
      <c r="L5642">
        <f>VLOOKUP(Data[[#This Row],[salary]],Salary_Index[],2,FALSE)</f>
        <v>1</v>
      </c>
      <c r="M5642" s="19">
        <f>LOG10(Data[[#This Row],[time_spend_company]])</f>
        <v>0.47712125471966244</v>
      </c>
      <c r="N5642" s="19">
        <f>1/Data[[#This Row],[time_spend_company]]</f>
        <v>0.33333333333333331</v>
      </c>
      <c r="O5642" s="19">
        <v>3</v>
      </c>
    </row>
    <row r="5643" spans="1:15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VLOOKUP(Data[[#This Row],[dept]],Dept_Indexing[],2,FALSE)</f>
        <v>10</v>
      </c>
      <c r="L5643">
        <f>VLOOKUP(Data[[#This Row],[salary]],Salary_Index[],2,FALSE)</f>
        <v>1</v>
      </c>
      <c r="M5643" s="19">
        <f>LOG10(Data[[#This Row],[time_spend_company]])</f>
        <v>0.47712125471966244</v>
      </c>
      <c r="N5643" s="19">
        <f>1/Data[[#This Row],[time_spend_company]]</f>
        <v>0.33333333333333331</v>
      </c>
      <c r="O5643" s="19">
        <v>3</v>
      </c>
    </row>
    <row r="5644" spans="1:15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VLOOKUP(Data[[#This Row],[dept]],Dept_Indexing[],2,FALSE)</f>
        <v>6</v>
      </c>
      <c r="L5644">
        <f>VLOOKUP(Data[[#This Row],[salary]],Salary_Index[],2,FALSE)</f>
        <v>2</v>
      </c>
      <c r="M5644" s="19">
        <f>LOG10(Data[[#This Row],[time_spend_company]])</f>
        <v>0.47712125471966244</v>
      </c>
      <c r="N5644" s="19">
        <f>1/Data[[#This Row],[time_spend_company]]</f>
        <v>0.33333333333333331</v>
      </c>
      <c r="O5644" s="19">
        <v>3</v>
      </c>
    </row>
    <row r="5645" spans="1:15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VLOOKUP(Data[[#This Row],[dept]],Dept_Indexing[],2,FALSE)</f>
        <v>6</v>
      </c>
      <c r="L5645">
        <f>VLOOKUP(Data[[#This Row],[salary]],Salary_Index[],2,FALSE)</f>
        <v>2</v>
      </c>
      <c r="M5645" s="19">
        <f>LOG10(Data[[#This Row],[time_spend_company]])</f>
        <v>0.47712125471966244</v>
      </c>
      <c r="N5645" s="19">
        <f>1/Data[[#This Row],[time_spend_company]]</f>
        <v>0.33333333333333331</v>
      </c>
      <c r="O5645" s="19">
        <v>3</v>
      </c>
    </row>
    <row r="5646" spans="1:15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VLOOKUP(Data[[#This Row],[dept]],Dept_Indexing[],2,FALSE)</f>
        <v>7</v>
      </c>
      <c r="L5646">
        <f>VLOOKUP(Data[[#This Row],[salary]],Salary_Index[],2,FALSE)</f>
        <v>2</v>
      </c>
      <c r="M5646" s="19">
        <f>LOG10(Data[[#This Row],[time_spend_company]])</f>
        <v>0.47712125471966244</v>
      </c>
      <c r="N5646" s="19">
        <f>1/Data[[#This Row],[time_spend_company]]</f>
        <v>0.33333333333333331</v>
      </c>
      <c r="O5646" s="19">
        <v>3</v>
      </c>
    </row>
    <row r="5647" spans="1:15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VLOOKUP(Data[[#This Row],[dept]],Dept_Indexing[],2,FALSE)</f>
        <v>7</v>
      </c>
      <c r="L5647">
        <f>VLOOKUP(Data[[#This Row],[salary]],Salary_Index[],2,FALSE)</f>
        <v>2</v>
      </c>
      <c r="M5647" s="19">
        <f>LOG10(Data[[#This Row],[time_spend_company]])</f>
        <v>0.47712125471966244</v>
      </c>
      <c r="N5647" s="19">
        <f>1/Data[[#This Row],[time_spend_company]]</f>
        <v>0.33333333333333331</v>
      </c>
      <c r="O5647" s="19">
        <v>3</v>
      </c>
    </row>
    <row r="5648" spans="1:15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VLOOKUP(Data[[#This Row],[dept]],Dept_Indexing[],2,FALSE)</f>
        <v>8</v>
      </c>
      <c r="L5648">
        <f>VLOOKUP(Data[[#This Row],[salary]],Salary_Index[],2,FALSE)</f>
        <v>2</v>
      </c>
      <c r="M5648" s="19">
        <f>LOG10(Data[[#This Row],[time_spend_company]])</f>
        <v>0.47712125471966244</v>
      </c>
      <c r="N5648" s="19">
        <f>1/Data[[#This Row],[time_spend_company]]</f>
        <v>0.33333333333333331</v>
      </c>
      <c r="O5648" s="19">
        <v>3</v>
      </c>
    </row>
    <row r="5649" spans="1:15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VLOOKUP(Data[[#This Row],[dept]],Dept_Indexing[],2,FALSE)</f>
        <v>9</v>
      </c>
      <c r="L5649">
        <f>VLOOKUP(Data[[#This Row],[salary]],Salary_Index[],2,FALSE)</f>
        <v>1</v>
      </c>
      <c r="M5649" s="19">
        <f>LOG10(Data[[#This Row],[time_spend_company]])</f>
        <v>0.47712125471966244</v>
      </c>
      <c r="N5649" s="19">
        <f>1/Data[[#This Row],[time_spend_company]]</f>
        <v>0.33333333333333331</v>
      </c>
      <c r="O5649" s="19">
        <v>3</v>
      </c>
    </row>
    <row r="5650" spans="1:15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VLOOKUP(Data[[#This Row],[dept]],Dept_Indexing[],2,FALSE)</f>
        <v>8</v>
      </c>
      <c r="L5650">
        <f>VLOOKUP(Data[[#This Row],[salary]],Salary_Index[],2,FALSE)</f>
        <v>1</v>
      </c>
      <c r="M5650" s="19">
        <f>LOG10(Data[[#This Row],[time_spend_company]])</f>
        <v>0.47712125471966244</v>
      </c>
      <c r="N5650" s="19">
        <f>1/Data[[#This Row],[time_spend_company]]</f>
        <v>0.33333333333333331</v>
      </c>
      <c r="O5650" s="19">
        <v>3</v>
      </c>
    </row>
    <row r="5651" spans="1:15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VLOOKUP(Data[[#This Row],[dept]],Dept_Indexing[],2,FALSE)</f>
        <v>8</v>
      </c>
      <c r="L5651">
        <f>VLOOKUP(Data[[#This Row],[salary]],Salary_Index[],2,FALSE)</f>
        <v>1</v>
      </c>
      <c r="M5651" s="19">
        <f>LOG10(Data[[#This Row],[time_spend_company]])</f>
        <v>0.47712125471966244</v>
      </c>
      <c r="N5651" s="19">
        <f>1/Data[[#This Row],[time_spend_company]]</f>
        <v>0.33333333333333331</v>
      </c>
      <c r="O5651" s="19">
        <v>3</v>
      </c>
    </row>
    <row r="5652" spans="1:15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VLOOKUP(Data[[#This Row],[dept]],Dept_Indexing[],2,FALSE)</f>
        <v>8</v>
      </c>
      <c r="L5652">
        <f>VLOOKUP(Data[[#This Row],[salary]],Salary_Index[],2,FALSE)</f>
        <v>1</v>
      </c>
      <c r="M5652" s="19">
        <f>LOG10(Data[[#This Row],[time_spend_company]])</f>
        <v>0.47712125471966244</v>
      </c>
      <c r="N5652" s="19">
        <f>1/Data[[#This Row],[time_spend_company]]</f>
        <v>0.33333333333333331</v>
      </c>
      <c r="O5652" s="19">
        <v>3</v>
      </c>
    </row>
    <row r="5653" spans="1:15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VLOOKUP(Data[[#This Row],[dept]],Dept_Indexing[],2,FALSE)</f>
        <v>8</v>
      </c>
      <c r="L5653">
        <f>VLOOKUP(Data[[#This Row],[salary]],Salary_Index[],2,FALSE)</f>
        <v>1</v>
      </c>
      <c r="M5653" s="19">
        <f>LOG10(Data[[#This Row],[time_spend_company]])</f>
        <v>0.47712125471966244</v>
      </c>
      <c r="N5653" s="19">
        <f>1/Data[[#This Row],[time_spend_company]]</f>
        <v>0.33333333333333331</v>
      </c>
      <c r="O5653" s="19">
        <v>3</v>
      </c>
    </row>
    <row r="5654" spans="1:15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VLOOKUP(Data[[#This Row],[dept]],Dept_Indexing[],2,FALSE)</f>
        <v>8</v>
      </c>
      <c r="L5654">
        <f>VLOOKUP(Data[[#This Row],[salary]],Salary_Index[],2,FALSE)</f>
        <v>1</v>
      </c>
      <c r="M5654" s="19">
        <f>LOG10(Data[[#This Row],[time_spend_company]])</f>
        <v>0.47712125471966244</v>
      </c>
      <c r="N5654" s="19">
        <f>1/Data[[#This Row],[time_spend_company]]</f>
        <v>0.33333333333333331</v>
      </c>
      <c r="O5654" s="19">
        <v>3</v>
      </c>
    </row>
    <row r="5655" spans="1:15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VLOOKUP(Data[[#This Row],[dept]],Dept_Indexing[],2,FALSE)</f>
        <v>8</v>
      </c>
      <c r="L5655">
        <f>VLOOKUP(Data[[#This Row],[salary]],Salary_Index[],2,FALSE)</f>
        <v>1</v>
      </c>
      <c r="M5655" s="19">
        <f>LOG10(Data[[#This Row],[time_spend_company]])</f>
        <v>0.47712125471966244</v>
      </c>
      <c r="N5655" s="19">
        <f>1/Data[[#This Row],[time_spend_company]]</f>
        <v>0.33333333333333331</v>
      </c>
      <c r="O5655" s="19">
        <v>3</v>
      </c>
    </row>
    <row r="5656" spans="1:15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VLOOKUP(Data[[#This Row],[dept]],Dept_Indexing[],2,FALSE)</f>
        <v>8</v>
      </c>
      <c r="L5656">
        <f>VLOOKUP(Data[[#This Row],[salary]],Salary_Index[],2,FALSE)</f>
        <v>1</v>
      </c>
      <c r="M5656" s="19">
        <f>LOG10(Data[[#This Row],[time_spend_company]])</f>
        <v>0.47712125471966244</v>
      </c>
      <c r="N5656" s="19">
        <f>1/Data[[#This Row],[time_spend_company]]</f>
        <v>0.33333333333333331</v>
      </c>
      <c r="O5656" s="19">
        <v>3</v>
      </c>
    </row>
    <row r="5657" spans="1:15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VLOOKUP(Data[[#This Row],[dept]],Dept_Indexing[],2,FALSE)</f>
        <v>8</v>
      </c>
      <c r="L5657">
        <f>VLOOKUP(Data[[#This Row],[salary]],Salary_Index[],2,FALSE)</f>
        <v>2</v>
      </c>
      <c r="M5657" s="19">
        <f>LOG10(Data[[#This Row],[time_spend_company]])</f>
        <v>0.47712125471966244</v>
      </c>
      <c r="N5657" s="19">
        <f>1/Data[[#This Row],[time_spend_company]]</f>
        <v>0.33333333333333331</v>
      </c>
      <c r="O5657" s="19">
        <v>3</v>
      </c>
    </row>
    <row r="5658" spans="1:15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VLOOKUP(Data[[#This Row],[dept]],Dept_Indexing[],2,FALSE)</f>
        <v>8</v>
      </c>
      <c r="L5658">
        <f>VLOOKUP(Data[[#This Row],[salary]],Salary_Index[],2,FALSE)</f>
        <v>2</v>
      </c>
      <c r="M5658" s="19">
        <f>LOG10(Data[[#This Row],[time_spend_company]])</f>
        <v>0.47712125471966244</v>
      </c>
      <c r="N5658" s="19">
        <f>1/Data[[#This Row],[time_spend_company]]</f>
        <v>0.33333333333333331</v>
      </c>
      <c r="O5658" s="19">
        <v>3</v>
      </c>
    </row>
    <row r="5659" spans="1:15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VLOOKUP(Data[[#This Row],[dept]],Dept_Indexing[],2,FALSE)</f>
        <v>8</v>
      </c>
      <c r="L5659">
        <f>VLOOKUP(Data[[#This Row],[salary]],Salary_Index[],2,FALSE)</f>
        <v>2</v>
      </c>
      <c r="M5659" s="19">
        <f>LOG10(Data[[#This Row],[time_spend_company]])</f>
        <v>0.47712125471966244</v>
      </c>
      <c r="N5659" s="19">
        <f>1/Data[[#This Row],[time_spend_company]]</f>
        <v>0.33333333333333331</v>
      </c>
      <c r="O5659" s="19">
        <v>3</v>
      </c>
    </row>
    <row r="5660" spans="1:15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VLOOKUP(Data[[#This Row],[dept]],Dept_Indexing[],2,FALSE)</f>
        <v>1</v>
      </c>
      <c r="L5660">
        <f>VLOOKUP(Data[[#This Row],[salary]],Salary_Index[],2,FALSE)</f>
        <v>2</v>
      </c>
      <c r="M5660" s="19">
        <f>LOG10(Data[[#This Row],[time_spend_company]])</f>
        <v>0.47712125471966244</v>
      </c>
      <c r="N5660" s="19">
        <f>1/Data[[#This Row],[time_spend_company]]</f>
        <v>0.33333333333333331</v>
      </c>
      <c r="O5660" s="19">
        <v>3</v>
      </c>
    </row>
    <row r="5661" spans="1:15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VLOOKUP(Data[[#This Row],[dept]],Dept_Indexing[],2,FALSE)</f>
        <v>1</v>
      </c>
      <c r="L5661">
        <f>VLOOKUP(Data[[#This Row],[salary]],Salary_Index[],2,FALSE)</f>
        <v>2</v>
      </c>
      <c r="M5661" s="19">
        <f>LOG10(Data[[#This Row],[time_spend_company]])</f>
        <v>0.47712125471966244</v>
      </c>
      <c r="N5661" s="19">
        <f>1/Data[[#This Row],[time_spend_company]]</f>
        <v>0.33333333333333331</v>
      </c>
      <c r="O5661" s="19">
        <v>3</v>
      </c>
    </row>
    <row r="5662" spans="1:15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VLOOKUP(Data[[#This Row],[dept]],Dept_Indexing[],2,FALSE)</f>
        <v>1</v>
      </c>
      <c r="L5662">
        <f>VLOOKUP(Data[[#This Row],[salary]],Salary_Index[],2,FALSE)</f>
        <v>2</v>
      </c>
      <c r="M5662" s="19">
        <f>LOG10(Data[[#This Row],[time_spend_company]])</f>
        <v>0.47712125471966244</v>
      </c>
      <c r="N5662" s="19">
        <f>1/Data[[#This Row],[time_spend_company]]</f>
        <v>0.33333333333333331</v>
      </c>
      <c r="O5662" s="19">
        <v>3</v>
      </c>
    </row>
    <row r="5663" spans="1:15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VLOOKUP(Data[[#This Row],[dept]],Dept_Indexing[],2,FALSE)</f>
        <v>2</v>
      </c>
      <c r="L5663">
        <f>VLOOKUP(Data[[#This Row],[salary]],Salary_Index[],2,FALSE)</f>
        <v>2</v>
      </c>
      <c r="M5663" s="19">
        <f>LOG10(Data[[#This Row],[time_spend_company]])</f>
        <v>0.47712125471966244</v>
      </c>
      <c r="N5663" s="19">
        <f>1/Data[[#This Row],[time_spend_company]]</f>
        <v>0.33333333333333331</v>
      </c>
      <c r="O5663" s="19">
        <v>3</v>
      </c>
    </row>
    <row r="5664" spans="1:15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VLOOKUP(Data[[#This Row],[dept]],Dept_Indexing[],2,FALSE)</f>
        <v>2</v>
      </c>
      <c r="L5664">
        <f>VLOOKUP(Data[[#This Row],[salary]],Salary_Index[],2,FALSE)</f>
        <v>2</v>
      </c>
      <c r="M5664" s="19">
        <f>LOG10(Data[[#This Row],[time_spend_company]])</f>
        <v>0.47712125471966244</v>
      </c>
      <c r="N5664" s="19">
        <f>1/Data[[#This Row],[time_spend_company]]</f>
        <v>0.33333333333333331</v>
      </c>
      <c r="O5664" s="19">
        <v>3</v>
      </c>
    </row>
    <row r="5665" spans="1:15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VLOOKUP(Data[[#This Row],[dept]],Dept_Indexing[],2,FALSE)</f>
        <v>10</v>
      </c>
      <c r="L5665">
        <f>VLOOKUP(Data[[#This Row],[salary]],Salary_Index[],2,FALSE)</f>
        <v>3</v>
      </c>
      <c r="M5665" s="19">
        <f>LOG10(Data[[#This Row],[time_spend_company]])</f>
        <v>0.47712125471966244</v>
      </c>
      <c r="N5665" s="19">
        <f>1/Data[[#This Row],[time_spend_company]]</f>
        <v>0.33333333333333331</v>
      </c>
      <c r="O5665" s="19">
        <v>3</v>
      </c>
    </row>
    <row r="5666" spans="1:15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VLOOKUP(Data[[#This Row],[dept]],Dept_Indexing[],2,FALSE)</f>
        <v>10</v>
      </c>
      <c r="L5666">
        <f>VLOOKUP(Data[[#This Row],[salary]],Salary_Index[],2,FALSE)</f>
        <v>1</v>
      </c>
      <c r="M5666" s="19">
        <f>LOG10(Data[[#This Row],[time_spend_company]])</f>
        <v>0.47712125471966244</v>
      </c>
      <c r="N5666" s="19">
        <f>1/Data[[#This Row],[time_spend_company]]</f>
        <v>0.33333333333333331</v>
      </c>
      <c r="O5666" s="19">
        <v>3</v>
      </c>
    </row>
    <row r="5667" spans="1:15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VLOOKUP(Data[[#This Row],[dept]],Dept_Indexing[],2,FALSE)</f>
        <v>9</v>
      </c>
      <c r="L5667">
        <f>VLOOKUP(Data[[#This Row],[salary]],Salary_Index[],2,FALSE)</f>
        <v>1</v>
      </c>
      <c r="M5667" s="19">
        <f>LOG10(Data[[#This Row],[time_spend_company]])</f>
        <v>0.47712125471966244</v>
      </c>
      <c r="N5667" s="19">
        <f>1/Data[[#This Row],[time_spend_company]]</f>
        <v>0.33333333333333331</v>
      </c>
      <c r="O5667" s="19">
        <v>3</v>
      </c>
    </row>
    <row r="5668" spans="1:15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VLOOKUP(Data[[#This Row],[dept]],Dept_Indexing[],2,FALSE)</f>
        <v>9</v>
      </c>
      <c r="L5668">
        <f>VLOOKUP(Data[[#This Row],[salary]],Salary_Index[],2,FALSE)</f>
        <v>1</v>
      </c>
      <c r="M5668" s="19">
        <f>LOG10(Data[[#This Row],[time_spend_company]])</f>
        <v>0.47712125471966244</v>
      </c>
      <c r="N5668" s="19">
        <f>1/Data[[#This Row],[time_spend_company]]</f>
        <v>0.33333333333333331</v>
      </c>
      <c r="O5668" s="19">
        <v>3</v>
      </c>
    </row>
    <row r="5669" spans="1:15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VLOOKUP(Data[[#This Row],[dept]],Dept_Indexing[],2,FALSE)</f>
        <v>9</v>
      </c>
      <c r="L5669">
        <f>VLOOKUP(Data[[#This Row],[salary]],Salary_Index[],2,FALSE)</f>
        <v>1</v>
      </c>
      <c r="M5669" s="19">
        <f>LOG10(Data[[#This Row],[time_spend_company]])</f>
        <v>0.47712125471966244</v>
      </c>
      <c r="N5669" s="19">
        <f>1/Data[[#This Row],[time_spend_company]]</f>
        <v>0.33333333333333331</v>
      </c>
      <c r="O5669" s="19">
        <v>3</v>
      </c>
    </row>
    <row r="5670" spans="1:15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VLOOKUP(Data[[#This Row],[dept]],Dept_Indexing[],2,FALSE)</f>
        <v>10</v>
      </c>
      <c r="L5670">
        <f>VLOOKUP(Data[[#This Row],[salary]],Salary_Index[],2,FALSE)</f>
        <v>1</v>
      </c>
      <c r="M5670" s="19">
        <f>LOG10(Data[[#This Row],[time_spend_company]])</f>
        <v>0.47712125471966244</v>
      </c>
      <c r="N5670" s="19">
        <f>1/Data[[#This Row],[time_spend_company]]</f>
        <v>0.33333333333333331</v>
      </c>
      <c r="O5670" s="19">
        <v>3</v>
      </c>
    </row>
    <row r="5671" spans="1:15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VLOOKUP(Data[[#This Row],[dept]],Dept_Indexing[],2,FALSE)</f>
        <v>4</v>
      </c>
      <c r="L5671">
        <f>VLOOKUP(Data[[#This Row],[salary]],Salary_Index[],2,FALSE)</f>
        <v>2</v>
      </c>
      <c r="M5671" s="19">
        <f>LOG10(Data[[#This Row],[time_spend_company]])</f>
        <v>0.47712125471966244</v>
      </c>
      <c r="N5671" s="19">
        <f>1/Data[[#This Row],[time_spend_company]]</f>
        <v>0.33333333333333331</v>
      </c>
      <c r="O5671" s="19">
        <v>3</v>
      </c>
    </row>
    <row r="5672" spans="1:15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VLOOKUP(Data[[#This Row],[dept]],Dept_Indexing[],2,FALSE)</f>
        <v>3</v>
      </c>
      <c r="L5672">
        <f>VLOOKUP(Data[[#This Row],[salary]],Salary_Index[],2,FALSE)</f>
        <v>2</v>
      </c>
      <c r="M5672" s="19">
        <f>LOG10(Data[[#This Row],[time_spend_company]])</f>
        <v>0.47712125471966244</v>
      </c>
      <c r="N5672" s="19">
        <f>1/Data[[#This Row],[time_spend_company]]</f>
        <v>0.33333333333333331</v>
      </c>
      <c r="O5672" s="19">
        <v>3</v>
      </c>
    </row>
    <row r="5673" spans="1:15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VLOOKUP(Data[[#This Row],[dept]],Dept_Indexing[],2,FALSE)</f>
        <v>6</v>
      </c>
      <c r="L5673">
        <f>VLOOKUP(Data[[#This Row],[salary]],Salary_Index[],2,FALSE)</f>
        <v>2</v>
      </c>
      <c r="M5673" s="19">
        <f>LOG10(Data[[#This Row],[time_spend_company]])</f>
        <v>0.47712125471966244</v>
      </c>
      <c r="N5673" s="19">
        <f>1/Data[[#This Row],[time_spend_company]]</f>
        <v>0.33333333333333331</v>
      </c>
      <c r="O5673" s="19">
        <v>3</v>
      </c>
    </row>
    <row r="5674" spans="1:15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VLOOKUP(Data[[#This Row],[dept]],Dept_Indexing[],2,FALSE)</f>
        <v>6</v>
      </c>
      <c r="L5674">
        <f>VLOOKUP(Data[[#This Row],[salary]],Salary_Index[],2,FALSE)</f>
        <v>2</v>
      </c>
      <c r="M5674" s="19">
        <f>LOG10(Data[[#This Row],[time_spend_company]])</f>
        <v>0.47712125471966244</v>
      </c>
      <c r="N5674" s="19">
        <f>1/Data[[#This Row],[time_spend_company]]</f>
        <v>0.33333333333333331</v>
      </c>
      <c r="O5674" s="19">
        <v>3</v>
      </c>
    </row>
    <row r="5675" spans="1:15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VLOOKUP(Data[[#This Row],[dept]],Dept_Indexing[],2,FALSE)</f>
        <v>7</v>
      </c>
      <c r="L5675">
        <f>VLOOKUP(Data[[#This Row],[salary]],Salary_Index[],2,FALSE)</f>
        <v>1</v>
      </c>
      <c r="M5675" s="19">
        <f>LOG10(Data[[#This Row],[time_spend_company]])</f>
        <v>0.47712125471966244</v>
      </c>
      <c r="N5675" s="19">
        <f>1/Data[[#This Row],[time_spend_company]]</f>
        <v>0.33333333333333331</v>
      </c>
      <c r="O5675" s="19">
        <v>3</v>
      </c>
    </row>
    <row r="5676" spans="1:15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VLOOKUP(Data[[#This Row],[dept]],Dept_Indexing[],2,FALSE)</f>
        <v>7</v>
      </c>
      <c r="L5676">
        <f>VLOOKUP(Data[[#This Row],[salary]],Salary_Index[],2,FALSE)</f>
        <v>2</v>
      </c>
      <c r="M5676" s="19">
        <f>LOG10(Data[[#This Row],[time_spend_company]])</f>
        <v>0.47712125471966244</v>
      </c>
      <c r="N5676" s="19">
        <f>1/Data[[#This Row],[time_spend_company]]</f>
        <v>0.33333333333333331</v>
      </c>
      <c r="O5676" s="19">
        <v>3</v>
      </c>
    </row>
    <row r="5677" spans="1:15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VLOOKUP(Data[[#This Row],[dept]],Dept_Indexing[],2,FALSE)</f>
        <v>5</v>
      </c>
      <c r="L5677">
        <f>VLOOKUP(Data[[#This Row],[salary]],Salary_Index[],2,FALSE)</f>
        <v>2</v>
      </c>
      <c r="M5677" s="19">
        <f>LOG10(Data[[#This Row],[time_spend_company]])</f>
        <v>0.47712125471966244</v>
      </c>
      <c r="N5677" s="19">
        <f>1/Data[[#This Row],[time_spend_company]]</f>
        <v>0.33333333333333331</v>
      </c>
      <c r="O5677" s="19">
        <v>3</v>
      </c>
    </row>
    <row r="5678" spans="1:15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VLOOKUP(Data[[#This Row],[dept]],Dept_Indexing[],2,FALSE)</f>
        <v>5</v>
      </c>
      <c r="L5678">
        <f>VLOOKUP(Data[[#This Row],[salary]],Salary_Index[],2,FALSE)</f>
        <v>1</v>
      </c>
      <c r="M5678" s="19">
        <f>LOG10(Data[[#This Row],[time_spend_company]])</f>
        <v>0.47712125471966244</v>
      </c>
      <c r="N5678" s="19">
        <f>1/Data[[#This Row],[time_spend_company]]</f>
        <v>0.33333333333333331</v>
      </c>
      <c r="O5678" s="19">
        <v>3</v>
      </c>
    </row>
    <row r="5679" spans="1:15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VLOOKUP(Data[[#This Row],[dept]],Dept_Indexing[],2,FALSE)</f>
        <v>8</v>
      </c>
      <c r="L5679">
        <f>VLOOKUP(Data[[#This Row],[salary]],Salary_Index[],2,FALSE)</f>
        <v>1</v>
      </c>
      <c r="M5679" s="19">
        <f>LOG10(Data[[#This Row],[time_spend_company]])</f>
        <v>0.47712125471966244</v>
      </c>
      <c r="N5679" s="19">
        <f>1/Data[[#This Row],[time_spend_company]]</f>
        <v>0.33333333333333331</v>
      </c>
      <c r="O5679" s="19">
        <v>3</v>
      </c>
    </row>
    <row r="5680" spans="1:15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VLOOKUP(Data[[#This Row],[dept]],Dept_Indexing[],2,FALSE)</f>
        <v>8</v>
      </c>
      <c r="L5680">
        <f>VLOOKUP(Data[[#This Row],[salary]],Salary_Index[],2,FALSE)</f>
        <v>1</v>
      </c>
      <c r="M5680" s="19">
        <f>LOG10(Data[[#This Row],[time_spend_company]])</f>
        <v>0.47712125471966244</v>
      </c>
      <c r="N5680" s="19">
        <f>1/Data[[#This Row],[time_spend_company]]</f>
        <v>0.33333333333333331</v>
      </c>
      <c r="O5680" s="19">
        <v>3</v>
      </c>
    </row>
    <row r="5681" spans="1:15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VLOOKUP(Data[[#This Row],[dept]],Dept_Indexing[],2,FALSE)</f>
        <v>8</v>
      </c>
      <c r="L5681">
        <f>VLOOKUP(Data[[#This Row],[salary]],Salary_Index[],2,FALSE)</f>
        <v>1</v>
      </c>
      <c r="M5681" s="19">
        <f>LOG10(Data[[#This Row],[time_spend_company]])</f>
        <v>0.47712125471966244</v>
      </c>
      <c r="N5681" s="19">
        <f>1/Data[[#This Row],[time_spend_company]]</f>
        <v>0.33333333333333331</v>
      </c>
      <c r="O5681" s="19">
        <v>3</v>
      </c>
    </row>
    <row r="5682" spans="1:15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VLOOKUP(Data[[#This Row],[dept]],Dept_Indexing[],2,FALSE)</f>
        <v>8</v>
      </c>
      <c r="L5682">
        <f>VLOOKUP(Data[[#This Row],[salary]],Salary_Index[],2,FALSE)</f>
        <v>1</v>
      </c>
      <c r="M5682" s="19">
        <f>LOG10(Data[[#This Row],[time_spend_company]])</f>
        <v>0.47712125471966244</v>
      </c>
      <c r="N5682" s="19">
        <f>1/Data[[#This Row],[time_spend_company]]</f>
        <v>0.33333333333333331</v>
      </c>
      <c r="O5682" s="19">
        <v>3</v>
      </c>
    </row>
    <row r="5683" spans="1:15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VLOOKUP(Data[[#This Row],[dept]],Dept_Indexing[],2,FALSE)</f>
        <v>8</v>
      </c>
      <c r="L5683">
        <f>VLOOKUP(Data[[#This Row],[salary]],Salary_Index[],2,FALSE)</f>
        <v>1</v>
      </c>
      <c r="M5683" s="19">
        <f>LOG10(Data[[#This Row],[time_spend_company]])</f>
        <v>0.47712125471966244</v>
      </c>
      <c r="N5683" s="19">
        <f>1/Data[[#This Row],[time_spend_company]]</f>
        <v>0.33333333333333331</v>
      </c>
      <c r="O5683" s="19">
        <v>3</v>
      </c>
    </row>
    <row r="5684" spans="1:15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VLOOKUP(Data[[#This Row],[dept]],Dept_Indexing[],2,FALSE)</f>
        <v>8</v>
      </c>
      <c r="L5684">
        <f>VLOOKUP(Data[[#This Row],[salary]],Salary_Index[],2,FALSE)</f>
        <v>1</v>
      </c>
      <c r="M5684" s="19">
        <f>LOG10(Data[[#This Row],[time_spend_company]])</f>
        <v>0.47712125471966244</v>
      </c>
      <c r="N5684" s="19">
        <f>1/Data[[#This Row],[time_spend_company]]</f>
        <v>0.33333333333333331</v>
      </c>
      <c r="O5684" s="19">
        <v>3</v>
      </c>
    </row>
    <row r="5685" spans="1:15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VLOOKUP(Data[[#This Row],[dept]],Dept_Indexing[],2,FALSE)</f>
        <v>8</v>
      </c>
      <c r="L5685">
        <f>VLOOKUP(Data[[#This Row],[salary]],Salary_Index[],2,FALSE)</f>
        <v>1</v>
      </c>
      <c r="M5685" s="19">
        <f>LOG10(Data[[#This Row],[time_spend_company]])</f>
        <v>0.47712125471966244</v>
      </c>
      <c r="N5685" s="19">
        <f>1/Data[[#This Row],[time_spend_company]]</f>
        <v>0.33333333333333331</v>
      </c>
      <c r="O5685" s="19">
        <v>3</v>
      </c>
    </row>
    <row r="5686" spans="1:15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VLOOKUP(Data[[#This Row],[dept]],Dept_Indexing[],2,FALSE)</f>
        <v>8</v>
      </c>
      <c r="L5686">
        <f>VLOOKUP(Data[[#This Row],[salary]],Salary_Index[],2,FALSE)</f>
        <v>2</v>
      </c>
      <c r="M5686" s="19">
        <f>LOG10(Data[[#This Row],[time_spend_company]])</f>
        <v>0.47712125471966244</v>
      </c>
      <c r="N5686" s="19">
        <f>1/Data[[#This Row],[time_spend_company]]</f>
        <v>0.33333333333333331</v>
      </c>
      <c r="O5686" s="19">
        <v>3</v>
      </c>
    </row>
    <row r="5687" spans="1:15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VLOOKUP(Data[[#This Row],[dept]],Dept_Indexing[],2,FALSE)</f>
        <v>1</v>
      </c>
      <c r="L5687">
        <f>VLOOKUP(Data[[#This Row],[salary]],Salary_Index[],2,FALSE)</f>
        <v>2</v>
      </c>
      <c r="M5687" s="19">
        <f>LOG10(Data[[#This Row],[time_spend_company]])</f>
        <v>0.47712125471966244</v>
      </c>
      <c r="N5687" s="19">
        <f>1/Data[[#This Row],[time_spend_company]]</f>
        <v>0.33333333333333331</v>
      </c>
      <c r="O5687" s="19">
        <v>3</v>
      </c>
    </row>
    <row r="5688" spans="1:15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VLOOKUP(Data[[#This Row],[dept]],Dept_Indexing[],2,FALSE)</f>
        <v>10</v>
      </c>
      <c r="L5688">
        <f>VLOOKUP(Data[[#This Row],[salary]],Salary_Index[],2,FALSE)</f>
        <v>1</v>
      </c>
      <c r="M5688" s="19">
        <f>LOG10(Data[[#This Row],[time_spend_company]])</f>
        <v>0.47712125471966244</v>
      </c>
      <c r="N5688" s="19">
        <f>1/Data[[#This Row],[time_spend_company]]</f>
        <v>0.33333333333333331</v>
      </c>
      <c r="O5688" s="19">
        <v>3</v>
      </c>
    </row>
    <row r="5689" spans="1:15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VLOOKUP(Data[[#This Row],[dept]],Dept_Indexing[],2,FALSE)</f>
        <v>10</v>
      </c>
      <c r="L5689">
        <f>VLOOKUP(Data[[#This Row],[salary]],Salary_Index[],2,FALSE)</f>
        <v>2</v>
      </c>
      <c r="M5689" s="19">
        <f>LOG10(Data[[#This Row],[time_spend_company]])</f>
        <v>0.47712125471966244</v>
      </c>
      <c r="N5689" s="19">
        <f>1/Data[[#This Row],[time_spend_company]]</f>
        <v>0.33333333333333331</v>
      </c>
      <c r="O5689" s="19">
        <v>3</v>
      </c>
    </row>
    <row r="5690" spans="1:15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VLOOKUP(Data[[#This Row],[dept]],Dept_Indexing[],2,FALSE)</f>
        <v>10</v>
      </c>
      <c r="L5690">
        <f>VLOOKUP(Data[[#This Row],[salary]],Salary_Index[],2,FALSE)</f>
        <v>2</v>
      </c>
      <c r="M5690" s="19">
        <f>LOG10(Data[[#This Row],[time_spend_company]])</f>
        <v>0.47712125471966244</v>
      </c>
      <c r="N5690" s="19">
        <f>1/Data[[#This Row],[time_spend_company]]</f>
        <v>0.33333333333333331</v>
      </c>
      <c r="O5690" s="19">
        <v>3</v>
      </c>
    </row>
    <row r="5691" spans="1:15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VLOOKUP(Data[[#This Row],[dept]],Dept_Indexing[],2,FALSE)</f>
        <v>10</v>
      </c>
      <c r="L5691">
        <f>VLOOKUP(Data[[#This Row],[salary]],Salary_Index[],2,FALSE)</f>
        <v>1</v>
      </c>
      <c r="M5691" s="19">
        <f>LOG10(Data[[#This Row],[time_spend_company]])</f>
        <v>0.47712125471966244</v>
      </c>
      <c r="N5691" s="19">
        <f>1/Data[[#This Row],[time_spend_company]]</f>
        <v>0.33333333333333331</v>
      </c>
      <c r="O5691" s="19">
        <v>3</v>
      </c>
    </row>
    <row r="5692" spans="1:15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VLOOKUP(Data[[#This Row],[dept]],Dept_Indexing[],2,FALSE)</f>
        <v>10</v>
      </c>
      <c r="L5692">
        <f>VLOOKUP(Data[[#This Row],[salary]],Salary_Index[],2,FALSE)</f>
        <v>1</v>
      </c>
      <c r="M5692" s="19">
        <f>LOG10(Data[[#This Row],[time_spend_company]])</f>
        <v>0.47712125471966244</v>
      </c>
      <c r="N5692" s="19">
        <f>1/Data[[#This Row],[time_spend_company]]</f>
        <v>0.33333333333333331</v>
      </c>
      <c r="O5692" s="19">
        <v>3</v>
      </c>
    </row>
    <row r="5693" spans="1:15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VLOOKUP(Data[[#This Row],[dept]],Dept_Indexing[],2,FALSE)</f>
        <v>10</v>
      </c>
      <c r="L5693">
        <f>VLOOKUP(Data[[#This Row],[salary]],Salary_Index[],2,FALSE)</f>
        <v>1</v>
      </c>
      <c r="M5693" s="19">
        <f>LOG10(Data[[#This Row],[time_spend_company]])</f>
        <v>0.47712125471966244</v>
      </c>
      <c r="N5693" s="19">
        <f>1/Data[[#This Row],[time_spend_company]]</f>
        <v>0.33333333333333331</v>
      </c>
      <c r="O5693" s="19">
        <v>3</v>
      </c>
    </row>
    <row r="5694" spans="1:15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VLOOKUP(Data[[#This Row],[dept]],Dept_Indexing[],2,FALSE)</f>
        <v>10</v>
      </c>
      <c r="L5694">
        <f>VLOOKUP(Data[[#This Row],[salary]],Salary_Index[],2,FALSE)</f>
        <v>1</v>
      </c>
      <c r="M5694" s="19">
        <f>LOG10(Data[[#This Row],[time_spend_company]])</f>
        <v>0.47712125471966244</v>
      </c>
      <c r="N5694" s="19">
        <f>1/Data[[#This Row],[time_spend_company]]</f>
        <v>0.33333333333333331</v>
      </c>
      <c r="O5694" s="19">
        <v>3</v>
      </c>
    </row>
    <row r="5695" spans="1:15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VLOOKUP(Data[[#This Row],[dept]],Dept_Indexing[],2,FALSE)</f>
        <v>9</v>
      </c>
      <c r="L5695">
        <f>VLOOKUP(Data[[#This Row],[salary]],Salary_Index[],2,FALSE)</f>
        <v>1</v>
      </c>
      <c r="M5695" s="19">
        <f>LOG10(Data[[#This Row],[time_spend_company]])</f>
        <v>0.47712125471966244</v>
      </c>
      <c r="N5695" s="19">
        <f>1/Data[[#This Row],[time_spend_company]]</f>
        <v>0.33333333333333331</v>
      </c>
      <c r="O5695" s="19">
        <v>3</v>
      </c>
    </row>
    <row r="5696" spans="1:15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VLOOKUP(Data[[#This Row],[dept]],Dept_Indexing[],2,FALSE)</f>
        <v>9</v>
      </c>
      <c r="L5696">
        <f>VLOOKUP(Data[[#This Row],[salary]],Salary_Index[],2,FALSE)</f>
        <v>1</v>
      </c>
      <c r="M5696" s="19">
        <f>LOG10(Data[[#This Row],[time_spend_company]])</f>
        <v>0.47712125471966244</v>
      </c>
      <c r="N5696" s="19">
        <f>1/Data[[#This Row],[time_spend_company]]</f>
        <v>0.33333333333333331</v>
      </c>
      <c r="O5696" s="19">
        <v>3</v>
      </c>
    </row>
    <row r="5697" spans="1:15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VLOOKUP(Data[[#This Row],[dept]],Dept_Indexing[],2,FALSE)</f>
        <v>9</v>
      </c>
      <c r="L5697">
        <f>VLOOKUP(Data[[#This Row],[salary]],Salary_Index[],2,FALSE)</f>
        <v>1</v>
      </c>
      <c r="M5697" s="19">
        <f>LOG10(Data[[#This Row],[time_spend_company]])</f>
        <v>0.47712125471966244</v>
      </c>
      <c r="N5697" s="19">
        <f>1/Data[[#This Row],[time_spend_company]]</f>
        <v>0.33333333333333331</v>
      </c>
      <c r="O5697" s="19">
        <v>3</v>
      </c>
    </row>
    <row r="5698" spans="1:15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VLOOKUP(Data[[#This Row],[dept]],Dept_Indexing[],2,FALSE)</f>
        <v>9</v>
      </c>
      <c r="L5698">
        <f>VLOOKUP(Data[[#This Row],[salary]],Salary_Index[],2,FALSE)</f>
        <v>1</v>
      </c>
      <c r="M5698" s="19">
        <f>LOG10(Data[[#This Row],[time_spend_company]])</f>
        <v>0.47712125471966244</v>
      </c>
      <c r="N5698" s="19">
        <f>1/Data[[#This Row],[time_spend_company]]</f>
        <v>0.33333333333333331</v>
      </c>
      <c r="O5698" s="19">
        <v>3</v>
      </c>
    </row>
    <row r="5699" spans="1:15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VLOOKUP(Data[[#This Row],[dept]],Dept_Indexing[],2,FALSE)</f>
        <v>9</v>
      </c>
      <c r="L5699">
        <f>VLOOKUP(Data[[#This Row],[salary]],Salary_Index[],2,FALSE)</f>
        <v>1</v>
      </c>
      <c r="M5699" s="19">
        <f>LOG10(Data[[#This Row],[time_spend_company]])</f>
        <v>0.47712125471966244</v>
      </c>
      <c r="N5699" s="19">
        <f>1/Data[[#This Row],[time_spend_company]]</f>
        <v>0.33333333333333331</v>
      </c>
      <c r="O5699" s="19">
        <v>3</v>
      </c>
    </row>
    <row r="5700" spans="1:15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VLOOKUP(Data[[#This Row],[dept]],Dept_Indexing[],2,FALSE)</f>
        <v>9</v>
      </c>
      <c r="L5700">
        <f>VLOOKUP(Data[[#This Row],[salary]],Salary_Index[],2,FALSE)</f>
        <v>1</v>
      </c>
      <c r="M5700" s="19">
        <f>LOG10(Data[[#This Row],[time_spend_company]])</f>
        <v>0.47712125471966244</v>
      </c>
      <c r="N5700" s="19">
        <f>1/Data[[#This Row],[time_spend_company]]</f>
        <v>0.33333333333333331</v>
      </c>
      <c r="O5700" s="19">
        <v>3</v>
      </c>
    </row>
    <row r="5701" spans="1:15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VLOOKUP(Data[[#This Row],[dept]],Dept_Indexing[],2,FALSE)</f>
        <v>9</v>
      </c>
      <c r="L5701">
        <f>VLOOKUP(Data[[#This Row],[salary]],Salary_Index[],2,FALSE)</f>
        <v>1</v>
      </c>
      <c r="M5701" s="19">
        <f>LOG10(Data[[#This Row],[time_spend_company]])</f>
        <v>0.47712125471966244</v>
      </c>
      <c r="N5701" s="19">
        <f>1/Data[[#This Row],[time_spend_company]]</f>
        <v>0.33333333333333331</v>
      </c>
      <c r="O5701" s="19">
        <v>3</v>
      </c>
    </row>
    <row r="5702" spans="1:15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VLOOKUP(Data[[#This Row],[dept]],Dept_Indexing[],2,FALSE)</f>
        <v>9</v>
      </c>
      <c r="L5702">
        <f>VLOOKUP(Data[[#This Row],[salary]],Salary_Index[],2,FALSE)</f>
        <v>1</v>
      </c>
      <c r="M5702" s="19">
        <f>LOG10(Data[[#This Row],[time_spend_company]])</f>
        <v>0.47712125471966244</v>
      </c>
      <c r="N5702" s="19">
        <f>1/Data[[#This Row],[time_spend_company]]</f>
        <v>0.33333333333333331</v>
      </c>
      <c r="O5702" s="19">
        <v>3</v>
      </c>
    </row>
    <row r="5703" spans="1:15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VLOOKUP(Data[[#This Row],[dept]],Dept_Indexing[],2,FALSE)</f>
        <v>10</v>
      </c>
      <c r="L5703">
        <f>VLOOKUP(Data[[#This Row],[salary]],Salary_Index[],2,FALSE)</f>
        <v>1</v>
      </c>
      <c r="M5703" s="19">
        <f>LOG10(Data[[#This Row],[time_spend_company]])</f>
        <v>0.47712125471966244</v>
      </c>
      <c r="N5703" s="19">
        <f>1/Data[[#This Row],[time_spend_company]]</f>
        <v>0.33333333333333331</v>
      </c>
      <c r="O5703" s="19">
        <v>3</v>
      </c>
    </row>
    <row r="5704" spans="1:15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VLOOKUP(Data[[#This Row],[dept]],Dept_Indexing[],2,FALSE)</f>
        <v>3</v>
      </c>
      <c r="L5704">
        <f>VLOOKUP(Data[[#This Row],[salary]],Salary_Index[],2,FALSE)</f>
        <v>2</v>
      </c>
      <c r="M5704" s="19">
        <f>LOG10(Data[[#This Row],[time_spend_company]])</f>
        <v>0.47712125471966244</v>
      </c>
      <c r="N5704" s="19">
        <f>1/Data[[#This Row],[time_spend_company]]</f>
        <v>0.33333333333333331</v>
      </c>
      <c r="O5704" s="19">
        <v>3</v>
      </c>
    </row>
    <row r="5705" spans="1:15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VLOOKUP(Data[[#This Row],[dept]],Dept_Indexing[],2,FALSE)</f>
        <v>3</v>
      </c>
      <c r="L5705">
        <f>VLOOKUP(Data[[#This Row],[salary]],Salary_Index[],2,FALSE)</f>
        <v>2</v>
      </c>
      <c r="M5705" s="19">
        <f>LOG10(Data[[#This Row],[time_spend_company]])</f>
        <v>0.47712125471966244</v>
      </c>
      <c r="N5705" s="19">
        <f>1/Data[[#This Row],[time_spend_company]]</f>
        <v>0.33333333333333331</v>
      </c>
      <c r="O5705" s="19">
        <v>3</v>
      </c>
    </row>
    <row r="5706" spans="1:15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VLOOKUP(Data[[#This Row],[dept]],Dept_Indexing[],2,FALSE)</f>
        <v>6</v>
      </c>
      <c r="L5706">
        <f>VLOOKUP(Data[[#This Row],[salary]],Salary_Index[],2,FALSE)</f>
        <v>2</v>
      </c>
      <c r="M5706" s="19">
        <f>LOG10(Data[[#This Row],[time_spend_company]])</f>
        <v>0.47712125471966244</v>
      </c>
      <c r="N5706" s="19">
        <f>1/Data[[#This Row],[time_spend_company]]</f>
        <v>0.33333333333333331</v>
      </c>
      <c r="O5706" s="19">
        <v>3</v>
      </c>
    </row>
    <row r="5707" spans="1:15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VLOOKUP(Data[[#This Row],[dept]],Dept_Indexing[],2,FALSE)</f>
        <v>7</v>
      </c>
      <c r="L5707">
        <f>VLOOKUP(Data[[#This Row],[salary]],Salary_Index[],2,FALSE)</f>
        <v>2</v>
      </c>
      <c r="M5707" s="19">
        <f>LOG10(Data[[#This Row],[time_spend_company]])</f>
        <v>0.47712125471966244</v>
      </c>
      <c r="N5707" s="19">
        <f>1/Data[[#This Row],[time_spend_company]]</f>
        <v>0.33333333333333331</v>
      </c>
      <c r="O5707" s="19">
        <v>3</v>
      </c>
    </row>
    <row r="5708" spans="1:15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VLOOKUP(Data[[#This Row],[dept]],Dept_Indexing[],2,FALSE)</f>
        <v>7</v>
      </c>
      <c r="L5708">
        <f>VLOOKUP(Data[[#This Row],[salary]],Salary_Index[],2,FALSE)</f>
        <v>3</v>
      </c>
      <c r="M5708" s="19">
        <f>LOG10(Data[[#This Row],[time_spend_company]])</f>
        <v>0.47712125471966244</v>
      </c>
      <c r="N5708" s="19">
        <f>1/Data[[#This Row],[time_spend_company]]</f>
        <v>0.33333333333333331</v>
      </c>
      <c r="O5708" s="19">
        <v>3</v>
      </c>
    </row>
    <row r="5709" spans="1:15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VLOOKUP(Data[[#This Row],[dept]],Dept_Indexing[],2,FALSE)</f>
        <v>9</v>
      </c>
      <c r="L5709">
        <f>VLOOKUP(Data[[#This Row],[salary]],Salary_Index[],2,FALSE)</f>
        <v>2</v>
      </c>
      <c r="M5709" s="19">
        <f>LOG10(Data[[#This Row],[time_spend_company]])</f>
        <v>0.47712125471966244</v>
      </c>
      <c r="N5709" s="19">
        <f>1/Data[[#This Row],[time_spend_company]]</f>
        <v>0.33333333333333331</v>
      </c>
      <c r="O5709" s="19">
        <v>3</v>
      </c>
    </row>
    <row r="5710" spans="1:15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VLOOKUP(Data[[#This Row],[dept]],Dept_Indexing[],2,FALSE)</f>
        <v>10</v>
      </c>
      <c r="L5710">
        <f>VLOOKUP(Data[[#This Row],[salary]],Salary_Index[],2,FALSE)</f>
        <v>1</v>
      </c>
      <c r="M5710" s="19">
        <f>LOG10(Data[[#This Row],[time_spend_company]])</f>
        <v>0.47712125471966244</v>
      </c>
      <c r="N5710" s="19">
        <f>1/Data[[#This Row],[time_spend_company]]</f>
        <v>0.33333333333333331</v>
      </c>
      <c r="O5710" s="19">
        <v>3</v>
      </c>
    </row>
    <row r="5711" spans="1:15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VLOOKUP(Data[[#This Row],[dept]],Dept_Indexing[],2,FALSE)</f>
        <v>4</v>
      </c>
      <c r="L5711">
        <f>VLOOKUP(Data[[#This Row],[salary]],Salary_Index[],2,FALSE)</f>
        <v>1</v>
      </c>
      <c r="M5711" s="19">
        <f>LOG10(Data[[#This Row],[time_spend_company]])</f>
        <v>0.47712125471966244</v>
      </c>
      <c r="N5711" s="19">
        <f>1/Data[[#This Row],[time_spend_company]]</f>
        <v>0.33333333333333331</v>
      </c>
      <c r="O5711" s="19">
        <v>3</v>
      </c>
    </row>
    <row r="5712" spans="1:15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VLOOKUP(Data[[#This Row],[dept]],Dept_Indexing[],2,FALSE)</f>
        <v>5</v>
      </c>
      <c r="L5712">
        <f>VLOOKUP(Data[[#This Row],[salary]],Salary_Index[],2,FALSE)</f>
        <v>1</v>
      </c>
      <c r="M5712" s="19">
        <f>LOG10(Data[[#This Row],[time_spend_company]])</f>
        <v>0.47712125471966244</v>
      </c>
      <c r="N5712" s="19">
        <f>1/Data[[#This Row],[time_spend_company]]</f>
        <v>0.33333333333333331</v>
      </c>
      <c r="O5712" s="19">
        <v>3</v>
      </c>
    </row>
    <row r="5713" spans="1:15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VLOOKUP(Data[[#This Row],[dept]],Dept_Indexing[],2,FALSE)</f>
        <v>8</v>
      </c>
      <c r="L5713">
        <f>VLOOKUP(Data[[#This Row],[salary]],Salary_Index[],2,FALSE)</f>
        <v>2</v>
      </c>
      <c r="M5713" s="19">
        <f>LOG10(Data[[#This Row],[time_spend_company]])</f>
        <v>0.47712125471966244</v>
      </c>
      <c r="N5713" s="19">
        <f>1/Data[[#This Row],[time_spend_company]]</f>
        <v>0.33333333333333331</v>
      </c>
      <c r="O5713" s="19">
        <v>3</v>
      </c>
    </row>
    <row r="5714" spans="1:15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VLOOKUP(Data[[#This Row],[dept]],Dept_Indexing[],2,FALSE)</f>
        <v>8</v>
      </c>
      <c r="L5714">
        <f>VLOOKUP(Data[[#This Row],[salary]],Salary_Index[],2,FALSE)</f>
        <v>2</v>
      </c>
      <c r="M5714" s="19">
        <f>LOG10(Data[[#This Row],[time_spend_company]])</f>
        <v>0.47712125471966244</v>
      </c>
      <c r="N5714" s="19">
        <f>1/Data[[#This Row],[time_spend_company]]</f>
        <v>0.33333333333333331</v>
      </c>
      <c r="O5714" s="19">
        <v>3</v>
      </c>
    </row>
    <row r="5715" spans="1:15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VLOOKUP(Data[[#This Row],[dept]],Dept_Indexing[],2,FALSE)</f>
        <v>8</v>
      </c>
      <c r="L5715">
        <f>VLOOKUP(Data[[#This Row],[salary]],Salary_Index[],2,FALSE)</f>
        <v>2</v>
      </c>
      <c r="M5715" s="19">
        <f>LOG10(Data[[#This Row],[time_spend_company]])</f>
        <v>0.47712125471966244</v>
      </c>
      <c r="N5715" s="19">
        <f>1/Data[[#This Row],[time_spend_company]]</f>
        <v>0.33333333333333331</v>
      </c>
      <c r="O5715" s="19">
        <v>3</v>
      </c>
    </row>
    <row r="5716" spans="1:15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VLOOKUP(Data[[#This Row],[dept]],Dept_Indexing[],2,FALSE)</f>
        <v>8</v>
      </c>
      <c r="L5716">
        <f>VLOOKUP(Data[[#This Row],[salary]],Salary_Index[],2,FALSE)</f>
        <v>2</v>
      </c>
      <c r="M5716" s="19">
        <f>LOG10(Data[[#This Row],[time_spend_company]])</f>
        <v>0.47712125471966244</v>
      </c>
      <c r="N5716" s="19">
        <f>1/Data[[#This Row],[time_spend_company]]</f>
        <v>0.33333333333333331</v>
      </c>
      <c r="O5716" s="19">
        <v>3</v>
      </c>
    </row>
    <row r="5717" spans="1:15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VLOOKUP(Data[[#This Row],[dept]],Dept_Indexing[],2,FALSE)</f>
        <v>8</v>
      </c>
      <c r="L5717">
        <f>VLOOKUP(Data[[#This Row],[salary]],Salary_Index[],2,FALSE)</f>
        <v>2</v>
      </c>
      <c r="M5717" s="19">
        <f>LOG10(Data[[#This Row],[time_spend_company]])</f>
        <v>0.47712125471966244</v>
      </c>
      <c r="N5717" s="19">
        <f>1/Data[[#This Row],[time_spend_company]]</f>
        <v>0.33333333333333331</v>
      </c>
      <c r="O5717" s="19">
        <v>3</v>
      </c>
    </row>
    <row r="5718" spans="1:15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VLOOKUP(Data[[#This Row],[dept]],Dept_Indexing[],2,FALSE)</f>
        <v>10</v>
      </c>
      <c r="L5718">
        <f>VLOOKUP(Data[[#This Row],[salary]],Salary_Index[],2,FALSE)</f>
        <v>2</v>
      </c>
      <c r="M5718" s="19">
        <f>LOG10(Data[[#This Row],[time_spend_company]])</f>
        <v>0.47712125471966244</v>
      </c>
      <c r="N5718" s="19">
        <f>1/Data[[#This Row],[time_spend_company]]</f>
        <v>0.33333333333333331</v>
      </c>
      <c r="O5718" s="19">
        <v>3</v>
      </c>
    </row>
    <row r="5719" spans="1:15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VLOOKUP(Data[[#This Row],[dept]],Dept_Indexing[],2,FALSE)</f>
        <v>10</v>
      </c>
      <c r="L5719">
        <f>VLOOKUP(Data[[#This Row],[salary]],Salary_Index[],2,FALSE)</f>
        <v>3</v>
      </c>
      <c r="M5719" s="19">
        <f>LOG10(Data[[#This Row],[time_spend_company]])</f>
        <v>0.47712125471966244</v>
      </c>
      <c r="N5719" s="19">
        <f>1/Data[[#This Row],[time_spend_company]]</f>
        <v>0.33333333333333331</v>
      </c>
      <c r="O5719" s="19">
        <v>3</v>
      </c>
    </row>
    <row r="5720" spans="1:15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VLOOKUP(Data[[#This Row],[dept]],Dept_Indexing[],2,FALSE)</f>
        <v>10</v>
      </c>
      <c r="L5720">
        <f>VLOOKUP(Data[[#This Row],[salary]],Salary_Index[],2,FALSE)</f>
        <v>3</v>
      </c>
      <c r="M5720" s="19">
        <f>LOG10(Data[[#This Row],[time_spend_company]])</f>
        <v>0.47712125471966244</v>
      </c>
      <c r="N5720" s="19">
        <f>1/Data[[#This Row],[time_spend_company]]</f>
        <v>0.33333333333333331</v>
      </c>
      <c r="O5720" s="19">
        <v>3</v>
      </c>
    </row>
    <row r="5721" spans="1:15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VLOOKUP(Data[[#This Row],[dept]],Dept_Indexing[],2,FALSE)</f>
        <v>10</v>
      </c>
      <c r="L5721">
        <f>VLOOKUP(Data[[#This Row],[salary]],Salary_Index[],2,FALSE)</f>
        <v>3</v>
      </c>
      <c r="M5721" s="19">
        <f>LOG10(Data[[#This Row],[time_spend_company]])</f>
        <v>0.47712125471966244</v>
      </c>
      <c r="N5721" s="19">
        <f>1/Data[[#This Row],[time_spend_company]]</f>
        <v>0.33333333333333331</v>
      </c>
      <c r="O5721" s="19">
        <v>3</v>
      </c>
    </row>
    <row r="5722" spans="1:15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VLOOKUP(Data[[#This Row],[dept]],Dept_Indexing[],2,FALSE)</f>
        <v>10</v>
      </c>
      <c r="L5722">
        <f>VLOOKUP(Data[[#This Row],[salary]],Salary_Index[],2,FALSE)</f>
        <v>3</v>
      </c>
      <c r="M5722" s="19">
        <f>LOG10(Data[[#This Row],[time_spend_company]])</f>
        <v>0.47712125471966244</v>
      </c>
      <c r="N5722" s="19">
        <f>1/Data[[#This Row],[time_spend_company]]</f>
        <v>0.33333333333333331</v>
      </c>
      <c r="O5722" s="19">
        <v>3</v>
      </c>
    </row>
    <row r="5723" spans="1:15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VLOOKUP(Data[[#This Row],[dept]],Dept_Indexing[],2,FALSE)</f>
        <v>10</v>
      </c>
      <c r="L5723">
        <f>VLOOKUP(Data[[#This Row],[salary]],Salary_Index[],2,FALSE)</f>
        <v>3</v>
      </c>
      <c r="M5723" s="19">
        <f>LOG10(Data[[#This Row],[time_spend_company]])</f>
        <v>0.47712125471966244</v>
      </c>
      <c r="N5723" s="19">
        <f>1/Data[[#This Row],[time_spend_company]]</f>
        <v>0.33333333333333331</v>
      </c>
      <c r="O5723" s="19">
        <v>3</v>
      </c>
    </row>
    <row r="5724" spans="1:15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VLOOKUP(Data[[#This Row],[dept]],Dept_Indexing[],2,FALSE)</f>
        <v>9</v>
      </c>
      <c r="L5724">
        <f>VLOOKUP(Data[[#This Row],[salary]],Salary_Index[],2,FALSE)</f>
        <v>3</v>
      </c>
      <c r="M5724" s="19">
        <f>LOG10(Data[[#This Row],[time_spend_company]])</f>
        <v>0.47712125471966244</v>
      </c>
      <c r="N5724" s="19">
        <f>1/Data[[#This Row],[time_spend_company]]</f>
        <v>0.33333333333333331</v>
      </c>
      <c r="O5724" s="19">
        <v>3</v>
      </c>
    </row>
    <row r="5725" spans="1:15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VLOOKUP(Data[[#This Row],[dept]],Dept_Indexing[],2,FALSE)</f>
        <v>9</v>
      </c>
      <c r="L5725">
        <f>VLOOKUP(Data[[#This Row],[salary]],Salary_Index[],2,FALSE)</f>
        <v>3</v>
      </c>
      <c r="M5725" s="19">
        <f>LOG10(Data[[#This Row],[time_spend_company]])</f>
        <v>0.47712125471966244</v>
      </c>
      <c r="N5725" s="19">
        <f>1/Data[[#This Row],[time_spend_company]]</f>
        <v>0.33333333333333331</v>
      </c>
      <c r="O5725" s="19">
        <v>3</v>
      </c>
    </row>
    <row r="5726" spans="1:15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VLOOKUP(Data[[#This Row],[dept]],Dept_Indexing[],2,FALSE)</f>
        <v>9</v>
      </c>
      <c r="L5726">
        <f>VLOOKUP(Data[[#This Row],[salary]],Salary_Index[],2,FALSE)</f>
        <v>1</v>
      </c>
      <c r="M5726" s="19">
        <f>LOG10(Data[[#This Row],[time_spend_company]])</f>
        <v>0.47712125471966244</v>
      </c>
      <c r="N5726" s="19">
        <f>1/Data[[#This Row],[time_spend_company]]</f>
        <v>0.33333333333333331</v>
      </c>
      <c r="O5726" s="19">
        <v>3</v>
      </c>
    </row>
    <row r="5727" spans="1:15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VLOOKUP(Data[[#This Row],[dept]],Dept_Indexing[],2,FALSE)</f>
        <v>9</v>
      </c>
      <c r="L5727">
        <f>VLOOKUP(Data[[#This Row],[salary]],Salary_Index[],2,FALSE)</f>
        <v>1</v>
      </c>
      <c r="M5727" s="19">
        <f>LOG10(Data[[#This Row],[time_spend_company]])</f>
        <v>0.47712125471966244</v>
      </c>
      <c r="N5727" s="19">
        <f>1/Data[[#This Row],[time_spend_company]]</f>
        <v>0.33333333333333331</v>
      </c>
      <c r="O5727" s="19">
        <v>3</v>
      </c>
    </row>
    <row r="5728" spans="1:15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VLOOKUP(Data[[#This Row],[dept]],Dept_Indexing[],2,FALSE)</f>
        <v>9</v>
      </c>
      <c r="L5728">
        <f>VLOOKUP(Data[[#This Row],[salary]],Salary_Index[],2,FALSE)</f>
        <v>1</v>
      </c>
      <c r="M5728" s="19">
        <f>LOG10(Data[[#This Row],[time_spend_company]])</f>
        <v>0.47712125471966244</v>
      </c>
      <c r="N5728" s="19">
        <f>1/Data[[#This Row],[time_spend_company]]</f>
        <v>0.33333333333333331</v>
      </c>
      <c r="O5728" s="19">
        <v>3</v>
      </c>
    </row>
    <row r="5729" spans="1:15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VLOOKUP(Data[[#This Row],[dept]],Dept_Indexing[],2,FALSE)</f>
        <v>9</v>
      </c>
      <c r="L5729">
        <f>VLOOKUP(Data[[#This Row],[salary]],Salary_Index[],2,FALSE)</f>
        <v>1</v>
      </c>
      <c r="M5729" s="19">
        <f>LOG10(Data[[#This Row],[time_spend_company]])</f>
        <v>0.47712125471966244</v>
      </c>
      <c r="N5729" s="19">
        <f>1/Data[[#This Row],[time_spend_company]]</f>
        <v>0.33333333333333331</v>
      </c>
      <c r="O5729" s="19">
        <v>3</v>
      </c>
    </row>
    <row r="5730" spans="1:15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VLOOKUP(Data[[#This Row],[dept]],Dept_Indexing[],2,FALSE)</f>
        <v>10</v>
      </c>
      <c r="L5730">
        <f>VLOOKUP(Data[[#This Row],[salary]],Salary_Index[],2,FALSE)</f>
        <v>1</v>
      </c>
      <c r="M5730" s="19">
        <f>LOG10(Data[[#This Row],[time_spend_company]])</f>
        <v>0.47712125471966244</v>
      </c>
      <c r="N5730" s="19">
        <f>1/Data[[#This Row],[time_spend_company]]</f>
        <v>0.33333333333333331</v>
      </c>
      <c r="O5730" s="19">
        <v>3</v>
      </c>
    </row>
    <row r="5731" spans="1:15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VLOOKUP(Data[[#This Row],[dept]],Dept_Indexing[],2,FALSE)</f>
        <v>10</v>
      </c>
      <c r="L5731">
        <f>VLOOKUP(Data[[#This Row],[salary]],Salary_Index[],2,FALSE)</f>
        <v>1</v>
      </c>
      <c r="M5731" s="19">
        <f>LOG10(Data[[#This Row],[time_spend_company]])</f>
        <v>0.47712125471966244</v>
      </c>
      <c r="N5731" s="19">
        <f>1/Data[[#This Row],[time_spend_company]]</f>
        <v>0.33333333333333331</v>
      </c>
      <c r="O5731" s="19">
        <v>3</v>
      </c>
    </row>
    <row r="5732" spans="1:15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VLOOKUP(Data[[#This Row],[dept]],Dept_Indexing[],2,FALSE)</f>
        <v>3</v>
      </c>
      <c r="L5732">
        <f>VLOOKUP(Data[[#This Row],[salary]],Salary_Index[],2,FALSE)</f>
        <v>2</v>
      </c>
      <c r="M5732" s="19">
        <f>LOG10(Data[[#This Row],[time_spend_company]])</f>
        <v>0.47712125471966244</v>
      </c>
      <c r="N5732" s="19">
        <f>1/Data[[#This Row],[time_spend_company]]</f>
        <v>0.33333333333333331</v>
      </c>
      <c r="O5732" s="19">
        <v>3</v>
      </c>
    </row>
    <row r="5733" spans="1:15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VLOOKUP(Data[[#This Row],[dept]],Dept_Indexing[],2,FALSE)</f>
        <v>6</v>
      </c>
      <c r="L5733">
        <f>VLOOKUP(Data[[#This Row],[salary]],Salary_Index[],2,FALSE)</f>
        <v>2</v>
      </c>
      <c r="M5733" s="19">
        <f>LOG10(Data[[#This Row],[time_spend_company]])</f>
        <v>0.47712125471966244</v>
      </c>
      <c r="N5733" s="19">
        <f>1/Data[[#This Row],[time_spend_company]]</f>
        <v>0.33333333333333331</v>
      </c>
      <c r="O5733" s="19">
        <v>3</v>
      </c>
    </row>
    <row r="5734" spans="1:15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VLOOKUP(Data[[#This Row],[dept]],Dept_Indexing[],2,FALSE)</f>
        <v>6</v>
      </c>
      <c r="L5734">
        <f>VLOOKUP(Data[[#This Row],[salary]],Salary_Index[],2,FALSE)</f>
        <v>2</v>
      </c>
      <c r="M5734" s="19">
        <f>LOG10(Data[[#This Row],[time_spend_company]])</f>
        <v>0.47712125471966244</v>
      </c>
      <c r="N5734" s="19">
        <f>1/Data[[#This Row],[time_spend_company]]</f>
        <v>0.33333333333333331</v>
      </c>
      <c r="O5734" s="19">
        <v>3</v>
      </c>
    </row>
    <row r="5735" spans="1:15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VLOOKUP(Data[[#This Row],[dept]],Dept_Indexing[],2,FALSE)</f>
        <v>5</v>
      </c>
      <c r="L5735">
        <f>VLOOKUP(Data[[#This Row],[salary]],Salary_Index[],2,FALSE)</f>
        <v>3</v>
      </c>
      <c r="M5735" s="19">
        <f>LOG10(Data[[#This Row],[time_spend_company]])</f>
        <v>0.47712125471966244</v>
      </c>
      <c r="N5735" s="19">
        <f>1/Data[[#This Row],[time_spend_company]]</f>
        <v>0.33333333333333331</v>
      </c>
      <c r="O5735" s="19">
        <v>3</v>
      </c>
    </row>
    <row r="5736" spans="1:15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VLOOKUP(Data[[#This Row],[dept]],Dept_Indexing[],2,FALSE)</f>
        <v>1</v>
      </c>
      <c r="L5736">
        <f>VLOOKUP(Data[[#This Row],[salary]],Salary_Index[],2,FALSE)</f>
        <v>3</v>
      </c>
      <c r="M5736" s="19">
        <f>LOG10(Data[[#This Row],[time_spend_company]])</f>
        <v>0.47712125471966244</v>
      </c>
      <c r="N5736" s="19">
        <f>1/Data[[#This Row],[time_spend_company]]</f>
        <v>0.33333333333333331</v>
      </c>
      <c r="O5736" s="19">
        <v>3</v>
      </c>
    </row>
    <row r="5737" spans="1:15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VLOOKUP(Data[[#This Row],[dept]],Dept_Indexing[],2,FALSE)</f>
        <v>9</v>
      </c>
      <c r="L5737">
        <f>VLOOKUP(Data[[#This Row],[salary]],Salary_Index[],2,FALSE)</f>
        <v>3</v>
      </c>
      <c r="M5737" s="19">
        <f>LOG10(Data[[#This Row],[time_spend_company]])</f>
        <v>0.47712125471966244</v>
      </c>
      <c r="N5737" s="19">
        <f>1/Data[[#This Row],[time_spend_company]]</f>
        <v>0.33333333333333331</v>
      </c>
      <c r="O5737" s="19">
        <v>3</v>
      </c>
    </row>
    <row r="5738" spans="1:15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VLOOKUP(Data[[#This Row],[dept]],Dept_Indexing[],2,FALSE)</f>
        <v>4</v>
      </c>
      <c r="L5738">
        <f>VLOOKUP(Data[[#This Row],[salary]],Salary_Index[],2,FALSE)</f>
        <v>3</v>
      </c>
      <c r="M5738" s="19">
        <f>LOG10(Data[[#This Row],[time_spend_company]])</f>
        <v>0.47712125471966244</v>
      </c>
      <c r="N5738" s="19">
        <f>1/Data[[#This Row],[time_spend_company]]</f>
        <v>0.33333333333333331</v>
      </c>
      <c r="O5738" s="19">
        <v>3</v>
      </c>
    </row>
    <row r="5739" spans="1:15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VLOOKUP(Data[[#This Row],[dept]],Dept_Indexing[],2,FALSE)</f>
        <v>5</v>
      </c>
      <c r="L5739">
        <f>VLOOKUP(Data[[#This Row],[salary]],Salary_Index[],2,FALSE)</f>
        <v>3</v>
      </c>
      <c r="M5739" s="19">
        <f>LOG10(Data[[#This Row],[time_spend_company]])</f>
        <v>0.47712125471966244</v>
      </c>
      <c r="N5739" s="19">
        <f>1/Data[[#This Row],[time_spend_company]]</f>
        <v>0.33333333333333331</v>
      </c>
      <c r="O5739" s="19">
        <v>3</v>
      </c>
    </row>
    <row r="5740" spans="1:15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VLOOKUP(Data[[#This Row],[dept]],Dept_Indexing[],2,FALSE)</f>
        <v>5</v>
      </c>
      <c r="L5740">
        <f>VLOOKUP(Data[[#This Row],[salary]],Salary_Index[],2,FALSE)</f>
        <v>3</v>
      </c>
      <c r="M5740" s="19">
        <f>LOG10(Data[[#This Row],[time_spend_company]])</f>
        <v>0.47712125471966244</v>
      </c>
      <c r="N5740" s="19">
        <f>1/Data[[#This Row],[time_spend_company]]</f>
        <v>0.33333333333333331</v>
      </c>
      <c r="O5740" s="19">
        <v>3</v>
      </c>
    </row>
    <row r="5741" spans="1:15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VLOOKUP(Data[[#This Row],[dept]],Dept_Indexing[],2,FALSE)</f>
        <v>8</v>
      </c>
      <c r="L5741">
        <f>VLOOKUP(Data[[#This Row],[salary]],Salary_Index[],2,FALSE)</f>
        <v>1</v>
      </c>
      <c r="M5741" s="19">
        <f>LOG10(Data[[#This Row],[time_spend_company]])</f>
        <v>0.47712125471966244</v>
      </c>
      <c r="N5741" s="19">
        <f>1/Data[[#This Row],[time_spend_company]]</f>
        <v>0.33333333333333331</v>
      </c>
      <c r="O5741" s="19">
        <v>3</v>
      </c>
    </row>
    <row r="5742" spans="1:15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VLOOKUP(Data[[#This Row],[dept]],Dept_Indexing[],2,FALSE)</f>
        <v>8</v>
      </c>
      <c r="L5742">
        <f>VLOOKUP(Data[[#This Row],[salary]],Salary_Index[],2,FALSE)</f>
        <v>1</v>
      </c>
      <c r="M5742" s="19">
        <f>LOG10(Data[[#This Row],[time_spend_company]])</f>
        <v>0.47712125471966244</v>
      </c>
      <c r="N5742" s="19">
        <f>1/Data[[#This Row],[time_spend_company]]</f>
        <v>0.33333333333333331</v>
      </c>
      <c r="O5742" s="19">
        <v>3</v>
      </c>
    </row>
    <row r="5743" spans="1:15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VLOOKUP(Data[[#This Row],[dept]],Dept_Indexing[],2,FALSE)</f>
        <v>8</v>
      </c>
      <c r="L5743">
        <f>VLOOKUP(Data[[#This Row],[salary]],Salary_Index[],2,FALSE)</f>
        <v>1</v>
      </c>
      <c r="M5743" s="19">
        <f>LOG10(Data[[#This Row],[time_spend_company]])</f>
        <v>0.47712125471966244</v>
      </c>
      <c r="N5743" s="19">
        <f>1/Data[[#This Row],[time_spend_company]]</f>
        <v>0.33333333333333331</v>
      </c>
      <c r="O5743" s="19">
        <v>3</v>
      </c>
    </row>
    <row r="5744" spans="1:15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VLOOKUP(Data[[#This Row],[dept]],Dept_Indexing[],2,FALSE)</f>
        <v>8</v>
      </c>
      <c r="L5744">
        <f>VLOOKUP(Data[[#This Row],[salary]],Salary_Index[],2,FALSE)</f>
        <v>2</v>
      </c>
      <c r="M5744" s="19">
        <f>LOG10(Data[[#This Row],[time_spend_company]])</f>
        <v>0.47712125471966244</v>
      </c>
      <c r="N5744" s="19">
        <f>1/Data[[#This Row],[time_spend_company]]</f>
        <v>0.33333333333333331</v>
      </c>
      <c r="O5744" s="19">
        <v>3</v>
      </c>
    </row>
    <row r="5745" spans="1:15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VLOOKUP(Data[[#This Row],[dept]],Dept_Indexing[],2,FALSE)</f>
        <v>8</v>
      </c>
      <c r="L5745">
        <f>VLOOKUP(Data[[#This Row],[salary]],Salary_Index[],2,FALSE)</f>
        <v>2</v>
      </c>
      <c r="M5745" s="19">
        <f>LOG10(Data[[#This Row],[time_spend_company]])</f>
        <v>0.47712125471966244</v>
      </c>
      <c r="N5745" s="19">
        <f>1/Data[[#This Row],[time_spend_company]]</f>
        <v>0.33333333333333331</v>
      </c>
      <c r="O5745" s="19">
        <v>3</v>
      </c>
    </row>
    <row r="5746" spans="1:15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VLOOKUP(Data[[#This Row],[dept]],Dept_Indexing[],2,FALSE)</f>
        <v>8</v>
      </c>
      <c r="L5746">
        <f>VLOOKUP(Data[[#This Row],[salary]],Salary_Index[],2,FALSE)</f>
        <v>2</v>
      </c>
      <c r="M5746" s="19">
        <f>LOG10(Data[[#This Row],[time_spend_company]])</f>
        <v>0.47712125471966244</v>
      </c>
      <c r="N5746" s="19">
        <f>1/Data[[#This Row],[time_spend_company]]</f>
        <v>0.33333333333333331</v>
      </c>
      <c r="O5746" s="19">
        <v>3</v>
      </c>
    </row>
    <row r="5747" spans="1:15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VLOOKUP(Data[[#This Row],[dept]],Dept_Indexing[],2,FALSE)</f>
        <v>1</v>
      </c>
      <c r="L5747">
        <f>VLOOKUP(Data[[#This Row],[salary]],Salary_Index[],2,FALSE)</f>
        <v>2</v>
      </c>
      <c r="M5747" s="19">
        <f>LOG10(Data[[#This Row],[time_spend_company]])</f>
        <v>0.47712125471966244</v>
      </c>
      <c r="N5747" s="19">
        <f>1/Data[[#This Row],[time_spend_company]]</f>
        <v>0.33333333333333331</v>
      </c>
      <c r="O5747" s="19">
        <v>3</v>
      </c>
    </row>
    <row r="5748" spans="1:15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VLOOKUP(Data[[#This Row],[dept]],Dept_Indexing[],2,FALSE)</f>
        <v>1</v>
      </c>
      <c r="L5748">
        <f>VLOOKUP(Data[[#This Row],[salary]],Salary_Index[],2,FALSE)</f>
        <v>2</v>
      </c>
      <c r="M5748" s="19">
        <f>LOG10(Data[[#This Row],[time_spend_company]])</f>
        <v>0.47712125471966244</v>
      </c>
      <c r="N5748" s="19">
        <f>1/Data[[#This Row],[time_spend_company]]</f>
        <v>0.33333333333333331</v>
      </c>
      <c r="O5748" s="19">
        <v>3</v>
      </c>
    </row>
    <row r="5749" spans="1:15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VLOOKUP(Data[[#This Row],[dept]],Dept_Indexing[],2,FALSE)</f>
        <v>2</v>
      </c>
      <c r="L5749">
        <f>VLOOKUP(Data[[#This Row],[salary]],Salary_Index[],2,FALSE)</f>
        <v>2</v>
      </c>
      <c r="M5749" s="19">
        <f>LOG10(Data[[#This Row],[time_spend_company]])</f>
        <v>0.47712125471966244</v>
      </c>
      <c r="N5749" s="19">
        <f>1/Data[[#This Row],[time_spend_company]]</f>
        <v>0.33333333333333331</v>
      </c>
      <c r="O5749" s="19">
        <v>3</v>
      </c>
    </row>
    <row r="5750" spans="1:15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VLOOKUP(Data[[#This Row],[dept]],Dept_Indexing[],2,FALSE)</f>
        <v>2</v>
      </c>
      <c r="L5750">
        <f>VLOOKUP(Data[[#This Row],[salary]],Salary_Index[],2,FALSE)</f>
        <v>2</v>
      </c>
      <c r="M5750" s="19">
        <f>LOG10(Data[[#This Row],[time_spend_company]])</f>
        <v>0.47712125471966244</v>
      </c>
      <c r="N5750" s="19">
        <f>1/Data[[#This Row],[time_spend_company]]</f>
        <v>0.33333333333333331</v>
      </c>
      <c r="O5750" s="19">
        <v>3</v>
      </c>
    </row>
    <row r="5751" spans="1:15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VLOOKUP(Data[[#This Row],[dept]],Dept_Indexing[],2,FALSE)</f>
        <v>10</v>
      </c>
      <c r="L5751">
        <f>VLOOKUP(Data[[#This Row],[salary]],Salary_Index[],2,FALSE)</f>
        <v>2</v>
      </c>
      <c r="M5751" s="19">
        <f>LOG10(Data[[#This Row],[time_spend_company]])</f>
        <v>0.47712125471966244</v>
      </c>
      <c r="N5751" s="19">
        <f>1/Data[[#This Row],[time_spend_company]]</f>
        <v>0.33333333333333331</v>
      </c>
      <c r="O5751" s="19">
        <v>3</v>
      </c>
    </row>
    <row r="5752" spans="1:15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VLOOKUP(Data[[#This Row],[dept]],Dept_Indexing[],2,FALSE)</f>
        <v>10</v>
      </c>
      <c r="L5752">
        <f>VLOOKUP(Data[[#This Row],[salary]],Salary_Index[],2,FALSE)</f>
        <v>2</v>
      </c>
      <c r="M5752" s="19">
        <f>LOG10(Data[[#This Row],[time_spend_company]])</f>
        <v>0.47712125471966244</v>
      </c>
      <c r="N5752" s="19">
        <f>1/Data[[#This Row],[time_spend_company]]</f>
        <v>0.33333333333333331</v>
      </c>
      <c r="O5752" s="19">
        <v>3</v>
      </c>
    </row>
    <row r="5753" spans="1:15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VLOOKUP(Data[[#This Row],[dept]],Dept_Indexing[],2,FALSE)</f>
        <v>10</v>
      </c>
      <c r="L5753">
        <f>VLOOKUP(Data[[#This Row],[salary]],Salary_Index[],2,FALSE)</f>
        <v>2</v>
      </c>
      <c r="M5753" s="19">
        <f>LOG10(Data[[#This Row],[time_spend_company]])</f>
        <v>0.47712125471966244</v>
      </c>
      <c r="N5753" s="19">
        <f>1/Data[[#This Row],[time_spend_company]]</f>
        <v>0.33333333333333331</v>
      </c>
      <c r="O5753" s="19">
        <v>3</v>
      </c>
    </row>
    <row r="5754" spans="1:15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VLOOKUP(Data[[#This Row],[dept]],Dept_Indexing[],2,FALSE)</f>
        <v>10</v>
      </c>
      <c r="L5754">
        <f>VLOOKUP(Data[[#This Row],[salary]],Salary_Index[],2,FALSE)</f>
        <v>2</v>
      </c>
      <c r="M5754" s="19">
        <f>LOG10(Data[[#This Row],[time_spend_company]])</f>
        <v>0.47712125471966244</v>
      </c>
      <c r="N5754" s="19">
        <f>1/Data[[#This Row],[time_spend_company]]</f>
        <v>0.33333333333333331</v>
      </c>
      <c r="O5754" s="19">
        <v>3</v>
      </c>
    </row>
    <row r="5755" spans="1:15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VLOOKUP(Data[[#This Row],[dept]],Dept_Indexing[],2,FALSE)</f>
        <v>10</v>
      </c>
      <c r="L5755">
        <f>VLOOKUP(Data[[#This Row],[salary]],Salary_Index[],2,FALSE)</f>
        <v>2</v>
      </c>
      <c r="M5755" s="19">
        <f>LOG10(Data[[#This Row],[time_spend_company]])</f>
        <v>0.47712125471966244</v>
      </c>
      <c r="N5755" s="19">
        <f>1/Data[[#This Row],[time_spend_company]]</f>
        <v>0.33333333333333331</v>
      </c>
      <c r="O5755" s="19">
        <v>3</v>
      </c>
    </row>
    <row r="5756" spans="1:15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VLOOKUP(Data[[#This Row],[dept]],Dept_Indexing[],2,FALSE)</f>
        <v>9</v>
      </c>
      <c r="L5756">
        <f>VLOOKUP(Data[[#This Row],[salary]],Salary_Index[],2,FALSE)</f>
        <v>2</v>
      </c>
      <c r="M5756" s="19">
        <f>LOG10(Data[[#This Row],[time_spend_company]])</f>
        <v>0.47712125471966244</v>
      </c>
      <c r="N5756" s="19">
        <f>1/Data[[#This Row],[time_spend_company]]</f>
        <v>0.33333333333333331</v>
      </c>
      <c r="O5756" s="19">
        <v>3</v>
      </c>
    </row>
    <row r="5757" spans="1:15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VLOOKUP(Data[[#This Row],[dept]],Dept_Indexing[],2,FALSE)</f>
        <v>9</v>
      </c>
      <c r="L5757">
        <f>VLOOKUP(Data[[#This Row],[salary]],Salary_Index[],2,FALSE)</f>
        <v>2</v>
      </c>
      <c r="M5757" s="19">
        <f>LOG10(Data[[#This Row],[time_spend_company]])</f>
        <v>0.47712125471966244</v>
      </c>
      <c r="N5757" s="19">
        <f>1/Data[[#This Row],[time_spend_company]]</f>
        <v>0.33333333333333331</v>
      </c>
      <c r="O5757" s="19">
        <v>3</v>
      </c>
    </row>
    <row r="5758" spans="1:15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VLOOKUP(Data[[#This Row],[dept]],Dept_Indexing[],2,FALSE)</f>
        <v>9</v>
      </c>
      <c r="L5758">
        <f>VLOOKUP(Data[[#This Row],[salary]],Salary_Index[],2,FALSE)</f>
        <v>2</v>
      </c>
      <c r="M5758" s="19">
        <f>LOG10(Data[[#This Row],[time_spend_company]])</f>
        <v>0.47712125471966244</v>
      </c>
      <c r="N5758" s="19">
        <f>1/Data[[#This Row],[time_spend_company]]</f>
        <v>0.33333333333333331</v>
      </c>
      <c r="O5758" s="19">
        <v>3</v>
      </c>
    </row>
    <row r="5759" spans="1:15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VLOOKUP(Data[[#This Row],[dept]],Dept_Indexing[],2,FALSE)</f>
        <v>9</v>
      </c>
      <c r="L5759">
        <f>VLOOKUP(Data[[#This Row],[salary]],Salary_Index[],2,FALSE)</f>
        <v>1</v>
      </c>
      <c r="M5759" s="19">
        <f>LOG10(Data[[#This Row],[time_spend_company]])</f>
        <v>0.47712125471966244</v>
      </c>
      <c r="N5759" s="19">
        <f>1/Data[[#This Row],[time_spend_company]]</f>
        <v>0.33333333333333331</v>
      </c>
      <c r="O5759" s="19">
        <v>3</v>
      </c>
    </row>
    <row r="5760" spans="1:15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VLOOKUP(Data[[#This Row],[dept]],Dept_Indexing[],2,FALSE)</f>
        <v>9</v>
      </c>
      <c r="L5760">
        <f>VLOOKUP(Data[[#This Row],[salary]],Salary_Index[],2,FALSE)</f>
        <v>1</v>
      </c>
      <c r="M5760" s="19">
        <f>LOG10(Data[[#This Row],[time_spend_company]])</f>
        <v>0.47712125471966244</v>
      </c>
      <c r="N5760" s="19">
        <f>1/Data[[#This Row],[time_spend_company]]</f>
        <v>0.33333333333333331</v>
      </c>
      <c r="O5760" s="19">
        <v>3</v>
      </c>
    </row>
    <row r="5761" spans="1:15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VLOOKUP(Data[[#This Row],[dept]],Dept_Indexing[],2,FALSE)</f>
        <v>9</v>
      </c>
      <c r="L5761">
        <f>VLOOKUP(Data[[#This Row],[salary]],Salary_Index[],2,FALSE)</f>
        <v>1</v>
      </c>
      <c r="M5761" s="19">
        <f>LOG10(Data[[#This Row],[time_spend_company]])</f>
        <v>0.47712125471966244</v>
      </c>
      <c r="N5761" s="19">
        <f>1/Data[[#This Row],[time_spend_company]]</f>
        <v>0.33333333333333331</v>
      </c>
      <c r="O5761" s="19">
        <v>3</v>
      </c>
    </row>
    <row r="5762" spans="1:15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VLOOKUP(Data[[#This Row],[dept]],Dept_Indexing[],2,FALSE)</f>
        <v>9</v>
      </c>
      <c r="L5762">
        <f>VLOOKUP(Data[[#This Row],[salary]],Salary_Index[],2,FALSE)</f>
        <v>1</v>
      </c>
      <c r="M5762" s="19">
        <f>LOG10(Data[[#This Row],[time_spend_company]])</f>
        <v>0.47712125471966244</v>
      </c>
      <c r="N5762" s="19">
        <f>1/Data[[#This Row],[time_spend_company]]</f>
        <v>0.33333333333333331</v>
      </c>
      <c r="O5762" s="19">
        <v>3</v>
      </c>
    </row>
    <row r="5763" spans="1:15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VLOOKUP(Data[[#This Row],[dept]],Dept_Indexing[],2,FALSE)</f>
        <v>10</v>
      </c>
      <c r="L5763">
        <f>VLOOKUP(Data[[#This Row],[salary]],Salary_Index[],2,FALSE)</f>
        <v>3</v>
      </c>
      <c r="M5763" s="19">
        <f>LOG10(Data[[#This Row],[time_spend_company]])</f>
        <v>0.47712125471966244</v>
      </c>
      <c r="N5763" s="19">
        <f>1/Data[[#This Row],[time_spend_company]]</f>
        <v>0.33333333333333331</v>
      </c>
      <c r="O5763" s="19">
        <v>3</v>
      </c>
    </row>
    <row r="5764" spans="1:15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VLOOKUP(Data[[#This Row],[dept]],Dept_Indexing[],2,FALSE)</f>
        <v>3</v>
      </c>
      <c r="L5764">
        <f>VLOOKUP(Data[[#This Row],[salary]],Salary_Index[],2,FALSE)</f>
        <v>3</v>
      </c>
      <c r="M5764" s="19">
        <f>LOG10(Data[[#This Row],[time_spend_company]])</f>
        <v>0.47712125471966244</v>
      </c>
      <c r="N5764" s="19">
        <f>1/Data[[#This Row],[time_spend_company]]</f>
        <v>0.33333333333333331</v>
      </c>
      <c r="O5764" s="19">
        <v>3</v>
      </c>
    </row>
    <row r="5765" spans="1:15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VLOOKUP(Data[[#This Row],[dept]],Dept_Indexing[],2,FALSE)</f>
        <v>3</v>
      </c>
      <c r="L5765">
        <f>VLOOKUP(Data[[#This Row],[salary]],Salary_Index[],2,FALSE)</f>
        <v>1</v>
      </c>
      <c r="M5765" s="19">
        <f>LOG10(Data[[#This Row],[time_spend_company]])</f>
        <v>0.47712125471966244</v>
      </c>
      <c r="N5765" s="19">
        <f>1/Data[[#This Row],[time_spend_company]]</f>
        <v>0.33333333333333331</v>
      </c>
      <c r="O5765" s="19">
        <v>3</v>
      </c>
    </row>
    <row r="5766" spans="1:15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VLOOKUP(Data[[#This Row],[dept]],Dept_Indexing[],2,FALSE)</f>
        <v>3</v>
      </c>
      <c r="L5766">
        <f>VLOOKUP(Data[[#This Row],[salary]],Salary_Index[],2,FALSE)</f>
        <v>3</v>
      </c>
      <c r="M5766" s="19">
        <f>LOG10(Data[[#This Row],[time_spend_company]])</f>
        <v>0.47712125471966244</v>
      </c>
      <c r="N5766" s="19">
        <f>1/Data[[#This Row],[time_spend_company]]</f>
        <v>0.33333333333333331</v>
      </c>
      <c r="O5766" s="19">
        <v>3</v>
      </c>
    </row>
    <row r="5767" spans="1:15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VLOOKUP(Data[[#This Row],[dept]],Dept_Indexing[],2,FALSE)</f>
        <v>3</v>
      </c>
      <c r="L5767">
        <f>VLOOKUP(Data[[#This Row],[salary]],Salary_Index[],2,FALSE)</f>
        <v>1</v>
      </c>
      <c r="M5767" s="19">
        <f>LOG10(Data[[#This Row],[time_spend_company]])</f>
        <v>0.47712125471966244</v>
      </c>
      <c r="N5767" s="19">
        <f>1/Data[[#This Row],[time_spend_company]]</f>
        <v>0.33333333333333331</v>
      </c>
      <c r="O5767" s="19">
        <v>3</v>
      </c>
    </row>
    <row r="5768" spans="1:15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VLOOKUP(Data[[#This Row],[dept]],Dept_Indexing[],2,FALSE)</f>
        <v>6</v>
      </c>
      <c r="L5768">
        <f>VLOOKUP(Data[[#This Row],[salary]],Salary_Index[],2,FALSE)</f>
        <v>2</v>
      </c>
      <c r="M5768" s="19">
        <f>LOG10(Data[[#This Row],[time_spend_company]])</f>
        <v>0.47712125471966244</v>
      </c>
      <c r="N5768" s="19">
        <f>1/Data[[#This Row],[time_spend_company]]</f>
        <v>0.33333333333333331</v>
      </c>
      <c r="O5768" s="19">
        <v>3</v>
      </c>
    </row>
    <row r="5769" spans="1:15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VLOOKUP(Data[[#This Row],[dept]],Dept_Indexing[],2,FALSE)</f>
        <v>7</v>
      </c>
      <c r="L5769">
        <f>VLOOKUP(Data[[#This Row],[salary]],Salary_Index[],2,FALSE)</f>
        <v>2</v>
      </c>
      <c r="M5769" s="19">
        <f>LOG10(Data[[#This Row],[time_spend_company]])</f>
        <v>0.47712125471966244</v>
      </c>
      <c r="N5769" s="19">
        <f>1/Data[[#This Row],[time_spend_company]]</f>
        <v>0.33333333333333331</v>
      </c>
      <c r="O5769" s="19">
        <v>3</v>
      </c>
    </row>
    <row r="5770" spans="1:15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VLOOKUP(Data[[#This Row],[dept]],Dept_Indexing[],2,FALSE)</f>
        <v>8</v>
      </c>
      <c r="L5770">
        <f>VLOOKUP(Data[[#This Row],[salary]],Salary_Index[],2,FALSE)</f>
        <v>2</v>
      </c>
      <c r="M5770" s="19">
        <f>LOG10(Data[[#This Row],[time_spend_company]])</f>
        <v>0.47712125471966244</v>
      </c>
      <c r="N5770" s="19">
        <f>1/Data[[#This Row],[time_spend_company]]</f>
        <v>0.33333333333333331</v>
      </c>
      <c r="O5770" s="19">
        <v>3</v>
      </c>
    </row>
    <row r="5771" spans="1:15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VLOOKUP(Data[[#This Row],[dept]],Dept_Indexing[],2,FALSE)</f>
        <v>1</v>
      </c>
      <c r="L5771">
        <f>VLOOKUP(Data[[#This Row],[salary]],Salary_Index[],2,FALSE)</f>
        <v>3</v>
      </c>
      <c r="M5771" s="19">
        <f>LOG10(Data[[#This Row],[time_spend_company]])</f>
        <v>0.47712125471966244</v>
      </c>
      <c r="N5771" s="19">
        <f>1/Data[[#This Row],[time_spend_company]]</f>
        <v>0.33333333333333331</v>
      </c>
      <c r="O5771" s="19">
        <v>3</v>
      </c>
    </row>
    <row r="5772" spans="1:15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VLOOKUP(Data[[#This Row],[dept]],Dept_Indexing[],2,FALSE)</f>
        <v>9</v>
      </c>
      <c r="L5772">
        <f>VLOOKUP(Data[[#This Row],[salary]],Salary_Index[],2,FALSE)</f>
        <v>1</v>
      </c>
      <c r="M5772" s="19">
        <f>LOG10(Data[[#This Row],[time_spend_company]])</f>
        <v>0.47712125471966244</v>
      </c>
      <c r="N5772" s="19">
        <f>1/Data[[#This Row],[time_spend_company]]</f>
        <v>0.33333333333333331</v>
      </c>
      <c r="O5772" s="19">
        <v>3</v>
      </c>
    </row>
    <row r="5773" spans="1:15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VLOOKUP(Data[[#This Row],[dept]],Dept_Indexing[],2,FALSE)</f>
        <v>10</v>
      </c>
      <c r="L5773">
        <f>VLOOKUP(Data[[#This Row],[salary]],Salary_Index[],2,FALSE)</f>
        <v>2</v>
      </c>
      <c r="M5773" s="19">
        <f>LOG10(Data[[#This Row],[time_spend_company]])</f>
        <v>0.47712125471966244</v>
      </c>
      <c r="N5773" s="19">
        <f>1/Data[[#This Row],[time_spend_company]]</f>
        <v>0.33333333333333331</v>
      </c>
      <c r="O5773" s="19">
        <v>3</v>
      </c>
    </row>
    <row r="5774" spans="1:15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VLOOKUP(Data[[#This Row],[dept]],Dept_Indexing[],2,FALSE)</f>
        <v>5</v>
      </c>
      <c r="L5774">
        <f>VLOOKUP(Data[[#This Row],[salary]],Salary_Index[],2,FALSE)</f>
        <v>2</v>
      </c>
      <c r="M5774" s="19">
        <f>LOG10(Data[[#This Row],[time_spend_company]])</f>
        <v>0.47712125471966244</v>
      </c>
      <c r="N5774" s="19">
        <f>1/Data[[#This Row],[time_spend_company]]</f>
        <v>0.33333333333333331</v>
      </c>
      <c r="O5774" s="19">
        <v>3</v>
      </c>
    </row>
    <row r="5775" spans="1:15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VLOOKUP(Data[[#This Row],[dept]],Dept_Indexing[],2,FALSE)</f>
        <v>5</v>
      </c>
      <c r="L5775">
        <f>VLOOKUP(Data[[#This Row],[salary]],Salary_Index[],2,FALSE)</f>
        <v>1</v>
      </c>
      <c r="M5775" s="19">
        <f>LOG10(Data[[#This Row],[time_spend_company]])</f>
        <v>0.47712125471966244</v>
      </c>
      <c r="N5775" s="19">
        <f>1/Data[[#This Row],[time_spend_company]]</f>
        <v>0.33333333333333331</v>
      </c>
      <c r="O5775" s="19">
        <v>3</v>
      </c>
    </row>
    <row r="5776" spans="1:15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VLOOKUP(Data[[#This Row],[dept]],Dept_Indexing[],2,FALSE)</f>
        <v>8</v>
      </c>
      <c r="L5776">
        <f>VLOOKUP(Data[[#This Row],[salary]],Salary_Index[],2,FALSE)</f>
        <v>1</v>
      </c>
      <c r="M5776" s="19">
        <f>LOG10(Data[[#This Row],[time_spend_company]])</f>
        <v>0.47712125471966244</v>
      </c>
      <c r="N5776" s="19">
        <f>1/Data[[#This Row],[time_spend_company]]</f>
        <v>0.33333333333333331</v>
      </c>
      <c r="O5776" s="19">
        <v>3</v>
      </c>
    </row>
    <row r="5777" spans="1:15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VLOOKUP(Data[[#This Row],[dept]],Dept_Indexing[],2,FALSE)</f>
        <v>8</v>
      </c>
      <c r="L5777">
        <f>VLOOKUP(Data[[#This Row],[salary]],Salary_Index[],2,FALSE)</f>
        <v>1</v>
      </c>
      <c r="M5777" s="19">
        <f>LOG10(Data[[#This Row],[time_spend_company]])</f>
        <v>0.47712125471966244</v>
      </c>
      <c r="N5777" s="19">
        <f>1/Data[[#This Row],[time_spend_company]]</f>
        <v>0.33333333333333331</v>
      </c>
      <c r="O5777" s="19">
        <v>3</v>
      </c>
    </row>
    <row r="5778" spans="1:15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VLOOKUP(Data[[#This Row],[dept]],Dept_Indexing[],2,FALSE)</f>
        <v>8</v>
      </c>
      <c r="L5778">
        <f>VLOOKUP(Data[[#This Row],[salary]],Salary_Index[],2,FALSE)</f>
        <v>1</v>
      </c>
      <c r="M5778" s="19">
        <f>LOG10(Data[[#This Row],[time_spend_company]])</f>
        <v>0.47712125471966244</v>
      </c>
      <c r="N5778" s="19">
        <f>1/Data[[#This Row],[time_spend_company]]</f>
        <v>0.33333333333333331</v>
      </c>
      <c r="O5778" s="19">
        <v>3</v>
      </c>
    </row>
    <row r="5779" spans="1:15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VLOOKUP(Data[[#This Row],[dept]],Dept_Indexing[],2,FALSE)</f>
        <v>8</v>
      </c>
      <c r="L5779">
        <f>VLOOKUP(Data[[#This Row],[salary]],Salary_Index[],2,FALSE)</f>
        <v>1</v>
      </c>
      <c r="M5779" s="19">
        <f>LOG10(Data[[#This Row],[time_spend_company]])</f>
        <v>0.47712125471966244</v>
      </c>
      <c r="N5779" s="19">
        <f>1/Data[[#This Row],[time_spend_company]]</f>
        <v>0.33333333333333331</v>
      </c>
      <c r="O5779" s="19">
        <v>3</v>
      </c>
    </row>
    <row r="5780" spans="1:15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VLOOKUP(Data[[#This Row],[dept]],Dept_Indexing[],2,FALSE)</f>
        <v>8</v>
      </c>
      <c r="L5780">
        <f>VLOOKUP(Data[[#This Row],[salary]],Salary_Index[],2,FALSE)</f>
        <v>1</v>
      </c>
      <c r="M5780" s="19">
        <f>LOG10(Data[[#This Row],[time_spend_company]])</f>
        <v>0.47712125471966244</v>
      </c>
      <c r="N5780" s="19">
        <f>1/Data[[#This Row],[time_spend_company]]</f>
        <v>0.33333333333333331</v>
      </c>
      <c r="O5780" s="19">
        <v>3</v>
      </c>
    </row>
    <row r="5781" spans="1:15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VLOOKUP(Data[[#This Row],[dept]],Dept_Indexing[],2,FALSE)</f>
        <v>8</v>
      </c>
      <c r="L5781">
        <f>VLOOKUP(Data[[#This Row],[salary]],Salary_Index[],2,FALSE)</f>
        <v>1</v>
      </c>
      <c r="M5781" s="19">
        <f>LOG10(Data[[#This Row],[time_spend_company]])</f>
        <v>0.47712125471966244</v>
      </c>
      <c r="N5781" s="19">
        <f>1/Data[[#This Row],[time_spend_company]]</f>
        <v>0.33333333333333331</v>
      </c>
      <c r="O5781" s="19">
        <v>3</v>
      </c>
    </row>
    <row r="5782" spans="1:15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VLOOKUP(Data[[#This Row],[dept]],Dept_Indexing[],2,FALSE)</f>
        <v>8</v>
      </c>
      <c r="L5782">
        <f>VLOOKUP(Data[[#This Row],[salary]],Salary_Index[],2,FALSE)</f>
        <v>1</v>
      </c>
      <c r="M5782" s="19">
        <f>LOG10(Data[[#This Row],[time_spend_company]])</f>
        <v>0.47712125471966244</v>
      </c>
      <c r="N5782" s="19">
        <f>1/Data[[#This Row],[time_spend_company]]</f>
        <v>0.33333333333333331</v>
      </c>
      <c r="O5782" s="19">
        <v>3</v>
      </c>
    </row>
    <row r="5783" spans="1:15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VLOOKUP(Data[[#This Row],[dept]],Dept_Indexing[],2,FALSE)</f>
        <v>8</v>
      </c>
      <c r="L5783">
        <f>VLOOKUP(Data[[#This Row],[salary]],Salary_Index[],2,FALSE)</f>
        <v>3</v>
      </c>
      <c r="M5783" s="19">
        <f>LOG10(Data[[#This Row],[time_spend_company]])</f>
        <v>0.47712125471966244</v>
      </c>
      <c r="N5783" s="19">
        <f>1/Data[[#This Row],[time_spend_company]]</f>
        <v>0.33333333333333331</v>
      </c>
      <c r="O5783" s="19">
        <v>3</v>
      </c>
    </row>
    <row r="5784" spans="1:15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VLOOKUP(Data[[#This Row],[dept]],Dept_Indexing[],2,FALSE)</f>
        <v>1</v>
      </c>
      <c r="L5784">
        <f>VLOOKUP(Data[[#This Row],[salary]],Salary_Index[],2,FALSE)</f>
        <v>2</v>
      </c>
      <c r="M5784" s="19">
        <f>LOG10(Data[[#This Row],[time_spend_company]])</f>
        <v>0.47712125471966244</v>
      </c>
      <c r="N5784" s="19">
        <f>1/Data[[#This Row],[time_spend_company]]</f>
        <v>0.33333333333333331</v>
      </c>
      <c r="O5784" s="19">
        <v>3</v>
      </c>
    </row>
    <row r="5785" spans="1:15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VLOOKUP(Data[[#This Row],[dept]],Dept_Indexing[],2,FALSE)</f>
        <v>2</v>
      </c>
      <c r="L5785">
        <f>VLOOKUP(Data[[#This Row],[salary]],Salary_Index[],2,FALSE)</f>
        <v>2</v>
      </c>
      <c r="M5785" s="19">
        <f>LOG10(Data[[#This Row],[time_spend_company]])</f>
        <v>0.47712125471966244</v>
      </c>
      <c r="N5785" s="19">
        <f>1/Data[[#This Row],[time_spend_company]]</f>
        <v>0.33333333333333331</v>
      </c>
      <c r="O5785" s="19">
        <v>3</v>
      </c>
    </row>
    <row r="5786" spans="1:15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VLOOKUP(Data[[#This Row],[dept]],Dept_Indexing[],2,FALSE)</f>
        <v>2</v>
      </c>
      <c r="L5786">
        <f>VLOOKUP(Data[[#This Row],[salary]],Salary_Index[],2,FALSE)</f>
        <v>2</v>
      </c>
      <c r="M5786" s="19">
        <f>LOG10(Data[[#This Row],[time_spend_company]])</f>
        <v>0.47712125471966244</v>
      </c>
      <c r="N5786" s="19">
        <f>1/Data[[#This Row],[time_spend_company]]</f>
        <v>0.33333333333333331</v>
      </c>
      <c r="O5786" s="19">
        <v>3</v>
      </c>
    </row>
    <row r="5787" spans="1:15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VLOOKUP(Data[[#This Row],[dept]],Dept_Indexing[],2,FALSE)</f>
        <v>2</v>
      </c>
      <c r="L5787">
        <f>VLOOKUP(Data[[#This Row],[salary]],Salary_Index[],2,FALSE)</f>
        <v>2</v>
      </c>
      <c r="M5787" s="19">
        <f>LOG10(Data[[#This Row],[time_spend_company]])</f>
        <v>0.47712125471966244</v>
      </c>
      <c r="N5787" s="19">
        <f>1/Data[[#This Row],[time_spend_company]]</f>
        <v>0.33333333333333331</v>
      </c>
      <c r="O5787" s="19">
        <v>3</v>
      </c>
    </row>
    <row r="5788" spans="1:15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VLOOKUP(Data[[#This Row],[dept]],Dept_Indexing[],2,FALSE)</f>
        <v>10</v>
      </c>
      <c r="L5788">
        <f>VLOOKUP(Data[[#This Row],[salary]],Salary_Index[],2,FALSE)</f>
        <v>2</v>
      </c>
      <c r="M5788" s="19">
        <f>LOG10(Data[[#This Row],[time_spend_company]])</f>
        <v>0.47712125471966244</v>
      </c>
      <c r="N5788" s="19">
        <f>1/Data[[#This Row],[time_spend_company]]</f>
        <v>0.33333333333333331</v>
      </c>
      <c r="O5788" s="19">
        <v>3</v>
      </c>
    </row>
    <row r="5789" spans="1:15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VLOOKUP(Data[[#This Row],[dept]],Dept_Indexing[],2,FALSE)</f>
        <v>10</v>
      </c>
      <c r="L5789">
        <f>VLOOKUP(Data[[#This Row],[salary]],Salary_Index[],2,FALSE)</f>
        <v>2</v>
      </c>
      <c r="M5789" s="19">
        <f>LOG10(Data[[#This Row],[time_spend_company]])</f>
        <v>0.47712125471966244</v>
      </c>
      <c r="N5789" s="19">
        <f>1/Data[[#This Row],[time_spend_company]]</f>
        <v>0.33333333333333331</v>
      </c>
      <c r="O5789" s="19">
        <v>3</v>
      </c>
    </row>
    <row r="5790" spans="1:15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VLOOKUP(Data[[#This Row],[dept]],Dept_Indexing[],2,FALSE)</f>
        <v>10</v>
      </c>
      <c r="L5790">
        <f>VLOOKUP(Data[[#This Row],[salary]],Salary_Index[],2,FALSE)</f>
        <v>2</v>
      </c>
      <c r="M5790" s="19">
        <f>LOG10(Data[[#This Row],[time_spend_company]])</f>
        <v>0.47712125471966244</v>
      </c>
      <c r="N5790" s="19">
        <f>1/Data[[#This Row],[time_spend_company]]</f>
        <v>0.33333333333333331</v>
      </c>
      <c r="O5790" s="19">
        <v>3</v>
      </c>
    </row>
    <row r="5791" spans="1:15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VLOOKUP(Data[[#This Row],[dept]],Dept_Indexing[],2,FALSE)</f>
        <v>10</v>
      </c>
      <c r="L5791">
        <f>VLOOKUP(Data[[#This Row],[salary]],Salary_Index[],2,FALSE)</f>
        <v>3</v>
      </c>
      <c r="M5791" s="19">
        <f>LOG10(Data[[#This Row],[time_spend_company]])</f>
        <v>0.47712125471966244</v>
      </c>
      <c r="N5791" s="19">
        <f>1/Data[[#This Row],[time_spend_company]]</f>
        <v>0.33333333333333331</v>
      </c>
      <c r="O5791" s="19">
        <v>3</v>
      </c>
    </row>
    <row r="5792" spans="1:15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VLOOKUP(Data[[#This Row],[dept]],Dept_Indexing[],2,FALSE)</f>
        <v>10</v>
      </c>
      <c r="L5792">
        <f>VLOOKUP(Data[[#This Row],[salary]],Salary_Index[],2,FALSE)</f>
        <v>1</v>
      </c>
      <c r="M5792" s="19">
        <f>LOG10(Data[[#This Row],[time_spend_company]])</f>
        <v>0.47712125471966244</v>
      </c>
      <c r="N5792" s="19">
        <f>1/Data[[#This Row],[time_spend_company]]</f>
        <v>0.33333333333333331</v>
      </c>
      <c r="O5792" s="19">
        <v>3</v>
      </c>
    </row>
    <row r="5793" spans="1:15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VLOOKUP(Data[[#This Row],[dept]],Dept_Indexing[],2,FALSE)</f>
        <v>10</v>
      </c>
      <c r="L5793">
        <f>VLOOKUP(Data[[#This Row],[salary]],Salary_Index[],2,FALSE)</f>
        <v>2</v>
      </c>
      <c r="M5793" s="19">
        <f>LOG10(Data[[#This Row],[time_spend_company]])</f>
        <v>0.47712125471966244</v>
      </c>
      <c r="N5793" s="19">
        <f>1/Data[[#This Row],[time_spend_company]]</f>
        <v>0.33333333333333331</v>
      </c>
      <c r="O5793" s="19">
        <v>3</v>
      </c>
    </row>
    <row r="5794" spans="1:15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VLOOKUP(Data[[#This Row],[dept]],Dept_Indexing[],2,FALSE)</f>
        <v>10</v>
      </c>
      <c r="L5794">
        <f>VLOOKUP(Data[[#This Row],[salary]],Salary_Index[],2,FALSE)</f>
        <v>2</v>
      </c>
      <c r="M5794" s="19">
        <f>LOG10(Data[[#This Row],[time_spend_company]])</f>
        <v>0.47712125471966244</v>
      </c>
      <c r="N5794" s="19">
        <f>1/Data[[#This Row],[time_spend_company]]</f>
        <v>0.33333333333333331</v>
      </c>
      <c r="O5794" s="19">
        <v>3</v>
      </c>
    </row>
    <row r="5795" spans="1:15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VLOOKUP(Data[[#This Row],[dept]],Dept_Indexing[],2,FALSE)</f>
        <v>9</v>
      </c>
      <c r="L5795">
        <f>VLOOKUP(Data[[#This Row],[salary]],Salary_Index[],2,FALSE)</f>
        <v>2</v>
      </c>
      <c r="M5795" s="19">
        <f>LOG10(Data[[#This Row],[time_spend_company]])</f>
        <v>0.47712125471966244</v>
      </c>
      <c r="N5795" s="19">
        <f>1/Data[[#This Row],[time_spend_company]]</f>
        <v>0.33333333333333331</v>
      </c>
      <c r="O5795" s="19">
        <v>3</v>
      </c>
    </row>
    <row r="5796" spans="1:15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VLOOKUP(Data[[#This Row],[dept]],Dept_Indexing[],2,FALSE)</f>
        <v>9</v>
      </c>
      <c r="L5796">
        <f>VLOOKUP(Data[[#This Row],[salary]],Salary_Index[],2,FALSE)</f>
        <v>2</v>
      </c>
      <c r="M5796" s="19">
        <f>LOG10(Data[[#This Row],[time_spend_company]])</f>
        <v>0.47712125471966244</v>
      </c>
      <c r="N5796" s="19">
        <f>1/Data[[#This Row],[time_spend_company]]</f>
        <v>0.33333333333333331</v>
      </c>
      <c r="O5796" s="19">
        <v>3</v>
      </c>
    </row>
    <row r="5797" spans="1:15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VLOOKUP(Data[[#This Row],[dept]],Dept_Indexing[],2,FALSE)</f>
        <v>9</v>
      </c>
      <c r="L5797">
        <f>VLOOKUP(Data[[#This Row],[salary]],Salary_Index[],2,FALSE)</f>
        <v>2</v>
      </c>
      <c r="M5797" s="19">
        <f>LOG10(Data[[#This Row],[time_spend_company]])</f>
        <v>0.47712125471966244</v>
      </c>
      <c r="N5797" s="19">
        <f>1/Data[[#This Row],[time_spend_company]]</f>
        <v>0.33333333333333331</v>
      </c>
      <c r="O5797" s="19">
        <v>3</v>
      </c>
    </row>
    <row r="5798" spans="1:15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VLOOKUP(Data[[#This Row],[dept]],Dept_Indexing[],2,FALSE)</f>
        <v>9</v>
      </c>
      <c r="L5798">
        <f>VLOOKUP(Data[[#This Row],[salary]],Salary_Index[],2,FALSE)</f>
        <v>3</v>
      </c>
      <c r="M5798" s="19">
        <f>LOG10(Data[[#This Row],[time_spend_company]])</f>
        <v>0.47712125471966244</v>
      </c>
      <c r="N5798" s="19">
        <f>1/Data[[#This Row],[time_spend_company]]</f>
        <v>0.33333333333333331</v>
      </c>
      <c r="O5798" s="19">
        <v>3</v>
      </c>
    </row>
    <row r="5799" spans="1:15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VLOOKUP(Data[[#This Row],[dept]],Dept_Indexing[],2,FALSE)</f>
        <v>9</v>
      </c>
      <c r="L5799">
        <f>VLOOKUP(Data[[#This Row],[salary]],Salary_Index[],2,FALSE)</f>
        <v>1</v>
      </c>
      <c r="M5799" s="19">
        <f>LOG10(Data[[#This Row],[time_spend_company]])</f>
        <v>0.47712125471966244</v>
      </c>
      <c r="N5799" s="19">
        <f>1/Data[[#This Row],[time_spend_company]]</f>
        <v>0.33333333333333331</v>
      </c>
      <c r="O5799" s="19">
        <v>3</v>
      </c>
    </row>
    <row r="5800" spans="1:15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VLOOKUP(Data[[#This Row],[dept]],Dept_Indexing[],2,FALSE)</f>
        <v>9</v>
      </c>
      <c r="L5800">
        <f>VLOOKUP(Data[[#This Row],[salary]],Salary_Index[],2,FALSE)</f>
        <v>1</v>
      </c>
      <c r="M5800" s="19">
        <f>LOG10(Data[[#This Row],[time_spend_company]])</f>
        <v>0.47712125471966244</v>
      </c>
      <c r="N5800" s="19">
        <f>1/Data[[#This Row],[time_spend_company]]</f>
        <v>0.33333333333333331</v>
      </c>
      <c r="O5800" s="19">
        <v>3</v>
      </c>
    </row>
    <row r="5801" spans="1:15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VLOOKUP(Data[[#This Row],[dept]],Dept_Indexing[],2,FALSE)</f>
        <v>10</v>
      </c>
      <c r="L5801">
        <f>VLOOKUP(Data[[#This Row],[salary]],Salary_Index[],2,FALSE)</f>
        <v>1</v>
      </c>
      <c r="M5801" s="19">
        <f>LOG10(Data[[#This Row],[time_spend_company]])</f>
        <v>0.47712125471966244</v>
      </c>
      <c r="N5801" s="19">
        <f>1/Data[[#This Row],[time_spend_company]]</f>
        <v>0.33333333333333331</v>
      </c>
      <c r="O5801" s="19">
        <v>3</v>
      </c>
    </row>
    <row r="5802" spans="1:15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VLOOKUP(Data[[#This Row],[dept]],Dept_Indexing[],2,FALSE)</f>
        <v>10</v>
      </c>
      <c r="L5802">
        <f>VLOOKUP(Data[[#This Row],[salary]],Salary_Index[],2,FALSE)</f>
        <v>1</v>
      </c>
      <c r="M5802" s="19">
        <f>LOG10(Data[[#This Row],[time_spend_company]])</f>
        <v>0.47712125471966244</v>
      </c>
      <c r="N5802" s="19">
        <f>1/Data[[#This Row],[time_spend_company]]</f>
        <v>0.33333333333333331</v>
      </c>
      <c r="O5802" s="19">
        <v>3</v>
      </c>
    </row>
    <row r="5803" spans="1:15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VLOOKUP(Data[[#This Row],[dept]],Dept_Indexing[],2,FALSE)</f>
        <v>4</v>
      </c>
      <c r="L5803">
        <f>VLOOKUP(Data[[#This Row],[salary]],Salary_Index[],2,FALSE)</f>
        <v>3</v>
      </c>
      <c r="M5803" s="19">
        <f>LOG10(Data[[#This Row],[time_spend_company]])</f>
        <v>0.47712125471966244</v>
      </c>
      <c r="N5803" s="19">
        <f>1/Data[[#This Row],[time_spend_company]]</f>
        <v>0.33333333333333331</v>
      </c>
      <c r="O5803" s="19">
        <v>3</v>
      </c>
    </row>
    <row r="5804" spans="1:15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VLOOKUP(Data[[#This Row],[dept]],Dept_Indexing[],2,FALSE)</f>
        <v>3</v>
      </c>
      <c r="L5804">
        <f>VLOOKUP(Data[[#This Row],[salary]],Salary_Index[],2,FALSE)</f>
        <v>1</v>
      </c>
      <c r="M5804" s="19">
        <f>LOG10(Data[[#This Row],[time_spend_company]])</f>
        <v>0.47712125471966244</v>
      </c>
      <c r="N5804" s="19">
        <f>1/Data[[#This Row],[time_spend_company]]</f>
        <v>0.33333333333333331</v>
      </c>
      <c r="O5804" s="19">
        <v>3</v>
      </c>
    </row>
    <row r="5805" spans="1:15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VLOOKUP(Data[[#This Row],[dept]],Dept_Indexing[],2,FALSE)</f>
        <v>3</v>
      </c>
      <c r="L5805">
        <f>VLOOKUP(Data[[#This Row],[salary]],Salary_Index[],2,FALSE)</f>
        <v>1</v>
      </c>
      <c r="M5805" s="19">
        <f>LOG10(Data[[#This Row],[time_spend_company]])</f>
        <v>0.47712125471966244</v>
      </c>
      <c r="N5805" s="19">
        <f>1/Data[[#This Row],[time_spend_company]]</f>
        <v>0.33333333333333331</v>
      </c>
      <c r="O5805" s="19">
        <v>3</v>
      </c>
    </row>
    <row r="5806" spans="1:15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VLOOKUP(Data[[#This Row],[dept]],Dept_Indexing[],2,FALSE)</f>
        <v>3</v>
      </c>
      <c r="L5806">
        <f>VLOOKUP(Data[[#This Row],[salary]],Salary_Index[],2,FALSE)</f>
        <v>1</v>
      </c>
      <c r="M5806" s="19">
        <f>LOG10(Data[[#This Row],[time_spend_company]])</f>
        <v>0.47712125471966244</v>
      </c>
      <c r="N5806" s="19">
        <f>1/Data[[#This Row],[time_spend_company]]</f>
        <v>0.33333333333333331</v>
      </c>
      <c r="O5806" s="19">
        <v>3</v>
      </c>
    </row>
    <row r="5807" spans="1:15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VLOOKUP(Data[[#This Row],[dept]],Dept_Indexing[],2,FALSE)</f>
        <v>7</v>
      </c>
      <c r="L5807">
        <f>VLOOKUP(Data[[#This Row],[salary]],Salary_Index[],2,FALSE)</f>
        <v>2</v>
      </c>
      <c r="M5807" s="19">
        <f>LOG10(Data[[#This Row],[time_spend_company]])</f>
        <v>0.47712125471966244</v>
      </c>
      <c r="N5807" s="19">
        <f>1/Data[[#This Row],[time_spend_company]]</f>
        <v>0.33333333333333331</v>
      </c>
      <c r="O5807" s="19">
        <v>3</v>
      </c>
    </row>
    <row r="5808" spans="1:15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VLOOKUP(Data[[#This Row],[dept]],Dept_Indexing[],2,FALSE)</f>
        <v>7</v>
      </c>
      <c r="L5808">
        <f>VLOOKUP(Data[[#This Row],[salary]],Salary_Index[],2,FALSE)</f>
        <v>2</v>
      </c>
      <c r="M5808" s="19">
        <f>LOG10(Data[[#This Row],[time_spend_company]])</f>
        <v>0.47712125471966244</v>
      </c>
      <c r="N5808" s="19">
        <f>1/Data[[#This Row],[time_spend_company]]</f>
        <v>0.33333333333333331</v>
      </c>
      <c r="O5808" s="19">
        <v>3</v>
      </c>
    </row>
    <row r="5809" spans="1:15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VLOOKUP(Data[[#This Row],[dept]],Dept_Indexing[],2,FALSE)</f>
        <v>5</v>
      </c>
      <c r="L5809">
        <f>VLOOKUP(Data[[#This Row],[salary]],Salary_Index[],2,FALSE)</f>
        <v>2</v>
      </c>
      <c r="M5809" s="19">
        <f>LOG10(Data[[#This Row],[time_spend_company]])</f>
        <v>0.47712125471966244</v>
      </c>
      <c r="N5809" s="19">
        <f>1/Data[[#This Row],[time_spend_company]]</f>
        <v>0.33333333333333331</v>
      </c>
      <c r="O5809" s="19">
        <v>3</v>
      </c>
    </row>
    <row r="5810" spans="1:15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VLOOKUP(Data[[#This Row],[dept]],Dept_Indexing[],2,FALSE)</f>
        <v>5</v>
      </c>
      <c r="L5810">
        <f>VLOOKUP(Data[[#This Row],[salary]],Salary_Index[],2,FALSE)</f>
        <v>2</v>
      </c>
      <c r="M5810" s="19">
        <f>LOG10(Data[[#This Row],[time_spend_company]])</f>
        <v>0.47712125471966244</v>
      </c>
      <c r="N5810" s="19">
        <f>1/Data[[#This Row],[time_spend_company]]</f>
        <v>0.33333333333333331</v>
      </c>
      <c r="O5810" s="19">
        <v>3</v>
      </c>
    </row>
    <row r="5811" spans="1:15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VLOOKUP(Data[[#This Row],[dept]],Dept_Indexing[],2,FALSE)</f>
        <v>9</v>
      </c>
      <c r="L5811">
        <f>VLOOKUP(Data[[#This Row],[salary]],Salary_Index[],2,FALSE)</f>
        <v>3</v>
      </c>
      <c r="M5811" s="19">
        <f>LOG10(Data[[#This Row],[time_spend_company]])</f>
        <v>0.47712125471966244</v>
      </c>
      <c r="N5811" s="19">
        <f>1/Data[[#This Row],[time_spend_company]]</f>
        <v>0.33333333333333331</v>
      </c>
      <c r="O5811" s="19">
        <v>3</v>
      </c>
    </row>
    <row r="5812" spans="1:15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VLOOKUP(Data[[#This Row],[dept]],Dept_Indexing[],2,FALSE)</f>
        <v>5</v>
      </c>
      <c r="L5812">
        <f>VLOOKUP(Data[[#This Row],[salary]],Salary_Index[],2,FALSE)</f>
        <v>2</v>
      </c>
      <c r="M5812" s="19">
        <f>LOG10(Data[[#This Row],[time_spend_company]])</f>
        <v>0.47712125471966244</v>
      </c>
      <c r="N5812" s="19">
        <f>1/Data[[#This Row],[time_spend_company]]</f>
        <v>0.33333333333333331</v>
      </c>
      <c r="O5812" s="19">
        <v>3</v>
      </c>
    </row>
    <row r="5813" spans="1:15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VLOOKUP(Data[[#This Row],[dept]],Dept_Indexing[],2,FALSE)</f>
        <v>8</v>
      </c>
      <c r="L5813">
        <f>VLOOKUP(Data[[#This Row],[salary]],Salary_Index[],2,FALSE)</f>
        <v>1</v>
      </c>
      <c r="M5813" s="19">
        <f>LOG10(Data[[#This Row],[time_spend_company]])</f>
        <v>0.47712125471966244</v>
      </c>
      <c r="N5813" s="19">
        <f>1/Data[[#This Row],[time_spend_company]]</f>
        <v>0.33333333333333331</v>
      </c>
      <c r="O5813" s="19">
        <v>3</v>
      </c>
    </row>
    <row r="5814" spans="1:15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VLOOKUP(Data[[#This Row],[dept]],Dept_Indexing[],2,FALSE)</f>
        <v>8</v>
      </c>
      <c r="L5814">
        <f>VLOOKUP(Data[[#This Row],[salary]],Salary_Index[],2,FALSE)</f>
        <v>1</v>
      </c>
      <c r="M5814" s="19">
        <f>LOG10(Data[[#This Row],[time_spend_company]])</f>
        <v>0.47712125471966244</v>
      </c>
      <c r="N5814" s="19">
        <f>1/Data[[#This Row],[time_spend_company]]</f>
        <v>0.33333333333333331</v>
      </c>
      <c r="O5814" s="19">
        <v>3</v>
      </c>
    </row>
    <row r="5815" spans="1:15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VLOOKUP(Data[[#This Row],[dept]],Dept_Indexing[],2,FALSE)</f>
        <v>8</v>
      </c>
      <c r="L5815">
        <f>VLOOKUP(Data[[#This Row],[salary]],Salary_Index[],2,FALSE)</f>
        <v>1</v>
      </c>
      <c r="M5815" s="19">
        <f>LOG10(Data[[#This Row],[time_spend_company]])</f>
        <v>0.47712125471966244</v>
      </c>
      <c r="N5815" s="19">
        <f>1/Data[[#This Row],[time_spend_company]]</f>
        <v>0.33333333333333331</v>
      </c>
      <c r="O5815" s="19">
        <v>3</v>
      </c>
    </row>
    <row r="5816" spans="1:15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VLOOKUP(Data[[#This Row],[dept]],Dept_Indexing[],2,FALSE)</f>
        <v>8</v>
      </c>
      <c r="L5816">
        <f>VLOOKUP(Data[[#This Row],[salary]],Salary_Index[],2,FALSE)</f>
        <v>1</v>
      </c>
      <c r="M5816" s="19">
        <f>LOG10(Data[[#This Row],[time_spend_company]])</f>
        <v>0.47712125471966244</v>
      </c>
      <c r="N5816" s="19">
        <f>1/Data[[#This Row],[time_spend_company]]</f>
        <v>0.33333333333333331</v>
      </c>
      <c r="O5816" s="19">
        <v>3</v>
      </c>
    </row>
    <row r="5817" spans="1:15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VLOOKUP(Data[[#This Row],[dept]],Dept_Indexing[],2,FALSE)</f>
        <v>1</v>
      </c>
      <c r="L5817">
        <f>VLOOKUP(Data[[#This Row],[salary]],Salary_Index[],2,FALSE)</f>
        <v>1</v>
      </c>
      <c r="M5817" s="19">
        <f>LOG10(Data[[#This Row],[time_spend_company]])</f>
        <v>0.47712125471966244</v>
      </c>
      <c r="N5817" s="19">
        <f>1/Data[[#This Row],[time_spend_company]]</f>
        <v>0.33333333333333331</v>
      </c>
      <c r="O5817" s="19">
        <v>3</v>
      </c>
    </row>
    <row r="5818" spans="1:15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VLOOKUP(Data[[#This Row],[dept]],Dept_Indexing[],2,FALSE)</f>
        <v>1</v>
      </c>
      <c r="L5818">
        <f>VLOOKUP(Data[[#This Row],[salary]],Salary_Index[],2,FALSE)</f>
        <v>2</v>
      </c>
      <c r="M5818" s="19">
        <f>LOG10(Data[[#This Row],[time_spend_company]])</f>
        <v>0.47712125471966244</v>
      </c>
      <c r="N5818" s="19">
        <f>1/Data[[#This Row],[time_spend_company]]</f>
        <v>0.33333333333333331</v>
      </c>
      <c r="O5818" s="19">
        <v>3</v>
      </c>
    </row>
    <row r="5819" spans="1:15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VLOOKUP(Data[[#This Row],[dept]],Dept_Indexing[],2,FALSE)</f>
        <v>2</v>
      </c>
      <c r="L5819">
        <f>VLOOKUP(Data[[#This Row],[salary]],Salary_Index[],2,FALSE)</f>
        <v>2</v>
      </c>
      <c r="M5819" s="19">
        <f>LOG10(Data[[#This Row],[time_spend_company]])</f>
        <v>0.47712125471966244</v>
      </c>
      <c r="N5819" s="19">
        <f>1/Data[[#This Row],[time_spend_company]]</f>
        <v>0.33333333333333331</v>
      </c>
      <c r="O5819" s="19">
        <v>3</v>
      </c>
    </row>
    <row r="5820" spans="1:15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VLOOKUP(Data[[#This Row],[dept]],Dept_Indexing[],2,FALSE)</f>
        <v>10</v>
      </c>
      <c r="L5820">
        <f>VLOOKUP(Data[[#This Row],[salary]],Salary_Index[],2,FALSE)</f>
        <v>2</v>
      </c>
      <c r="M5820" s="19">
        <f>LOG10(Data[[#This Row],[time_spend_company]])</f>
        <v>0.47712125471966244</v>
      </c>
      <c r="N5820" s="19">
        <f>1/Data[[#This Row],[time_spend_company]]</f>
        <v>0.33333333333333331</v>
      </c>
      <c r="O5820" s="19">
        <v>3</v>
      </c>
    </row>
    <row r="5821" spans="1:15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VLOOKUP(Data[[#This Row],[dept]],Dept_Indexing[],2,FALSE)</f>
        <v>10</v>
      </c>
      <c r="L5821">
        <f>VLOOKUP(Data[[#This Row],[salary]],Salary_Index[],2,FALSE)</f>
        <v>2</v>
      </c>
      <c r="M5821" s="19">
        <f>LOG10(Data[[#This Row],[time_spend_company]])</f>
        <v>0.47712125471966244</v>
      </c>
      <c r="N5821" s="19">
        <f>1/Data[[#This Row],[time_spend_company]]</f>
        <v>0.33333333333333331</v>
      </c>
      <c r="O5821" s="19">
        <v>3</v>
      </c>
    </row>
    <row r="5822" spans="1:15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VLOOKUP(Data[[#This Row],[dept]],Dept_Indexing[],2,FALSE)</f>
        <v>10</v>
      </c>
      <c r="L5822">
        <f>VLOOKUP(Data[[#This Row],[salary]],Salary_Index[],2,FALSE)</f>
        <v>2</v>
      </c>
      <c r="M5822" s="19">
        <f>LOG10(Data[[#This Row],[time_spend_company]])</f>
        <v>0.47712125471966244</v>
      </c>
      <c r="N5822" s="19">
        <f>1/Data[[#This Row],[time_spend_company]]</f>
        <v>0.33333333333333331</v>
      </c>
      <c r="O5822" s="19">
        <v>3</v>
      </c>
    </row>
    <row r="5823" spans="1:15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VLOOKUP(Data[[#This Row],[dept]],Dept_Indexing[],2,FALSE)</f>
        <v>10</v>
      </c>
      <c r="L5823">
        <f>VLOOKUP(Data[[#This Row],[salary]],Salary_Index[],2,FALSE)</f>
        <v>2</v>
      </c>
      <c r="M5823" s="19">
        <f>LOG10(Data[[#This Row],[time_spend_company]])</f>
        <v>0.47712125471966244</v>
      </c>
      <c r="N5823" s="19">
        <f>1/Data[[#This Row],[time_spend_company]]</f>
        <v>0.33333333333333331</v>
      </c>
      <c r="O5823" s="19">
        <v>3</v>
      </c>
    </row>
    <row r="5824" spans="1:15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VLOOKUP(Data[[#This Row],[dept]],Dept_Indexing[],2,FALSE)</f>
        <v>10</v>
      </c>
      <c r="L5824">
        <f>VLOOKUP(Data[[#This Row],[salary]],Salary_Index[],2,FALSE)</f>
        <v>3</v>
      </c>
      <c r="M5824" s="19">
        <f>LOG10(Data[[#This Row],[time_spend_company]])</f>
        <v>0.47712125471966244</v>
      </c>
      <c r="N5824" s="19">
        <f>1/Data[[#This Row],[time_spend_company]]</f>
        <v>0.33333333333333331</v>
      </c>
      <c r="O5824" s="19">
        <v>3</v>
      </c>
    </row>
    <row r="5825" spans="1:15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VLOOKUP(Data[[#This Row],[dept]],Dept_Indexing[],2,FALSE)</f>
        <v>9</v>
      </c>
      <c r="L5825">
        <f>VLOOKUP(Data[[#This Row],[salary]],Salary_Index[],2,FALSE)</f>
        <v>2</v>
      </c>
      <c r="M5825" s="19">
        <f>LOG10(Data[[#This Row],[time_spend_company]])</f>
        <v>0.47712125471966244</v>
      </c>
      <c r="N5825" s="19">
        <f>1/Data[[#This Row],[time_spend_company]]</f>
        <v>0.33333333333333331</v>
      </c>
      <c r="O5825" s="19">
        <v>3</v>
      </c>
    </row>
    <row r="5826" spans="1:15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VLOOKUP(Data[[#This Row],[dept]],Dept_Indexing[],2,FALSE)</f>
        <v>9</v>
      </c>
      <c r="L5826">
        <f>VLOOKUP(Data[[#This Row],[salary]],Salary_Index[],2,FALSE)</f>
        <v>2</v>
      </c>
      <c r="M5826" s="19">
        <f>LOG10(Data[[#This Row],[time_spend_company]])</f>
        <v>0.47712125471966244</v>
      </c>
      <c r="N5826" s="19">
        <f>1/Data[[#This Row],[time_spend_company]]</f>
        <v>0.33333333333333331</v>
      </c>
      <c r="O5826" s="19">
        <v>3</v>
      </c>
    </row>
    <row r="5827" spans="1:15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VLOOKUP(Data[[#This Row],[dept]],Dept_Indexing[],2,FALSE)</f>
        <v>9</v>
      </c>
      <c r="L5827">
        <f>VLOOKUP(Data[[#This Row],[salary]],Salary_Index[],2,FALSE)</f>
        <v>1</v>
      </c>
      <c r="M5827" s="19">
        <f>LOG10(Data[[#This Row],[time_spend_company]])</f>
        <v>0.47712125471966244</v>
      </c>
      <c r="N5827" s="19">
        <f>1/Data[[#This Row],[time_spend_company]]</f>
        <v>0.33333333333333331</v>
      </c>
      <c r="O5827" s="19">
        <v>3</v>
      </c>
    </row>
    <row r="5828" spans="1:15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VLOOKUP(Data[[#This Row],[dept]],Dept_Indexing[],2,FALSE)</f>
        <v>9</v>
      </c>
      <c r="L5828">
        <f>VLOOKUP(Data[[#This Row],[salary]],Salary_Index[],2,FALSE)</f>
        <v>1</v>
      </c>
      <c r="M5828" s="19">
        <f>LOG10(Data[[#This Row],[time_spend_company]])</f>
        <v>0.47712125471966244</v>
      </c>
      <c r="N5828" s="19">
        <f>1/Data[[#This Row],[time_spend_company]]</f>
        <v>0.33333333333333331</v>
      </c>
      <c r="O5828" s="19">
        <v>3</v>
      </c>
    </row>
    <row r="5829" spans="1:15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VLOOKUP(Data[[#This Row],[dept]],Dept_Indexing[],2,FALSE)</f>
        <v>10</v>
      </c>
      <c r="L5829">
        <f>VLOOKUP(Data[[#This Row],[salary]],Salary_Index[],2,FALSE)</f>
        <v>1</v>
      </c>
      <c r="M5829" s="19">
        <f>LOG10(Data[[#This Row],[time_spend_company]])</f>
        <v>0.47712125471966244</v>
      </c>
      <c r="N5829" s="19">
        <f>1/Data[[#This Row],[time_spend_company]]</f>
        <v>0.33333333333333331</v>
      </c>
      <c r="O5829" s="19">
        <v>3</v>
      </c>
    </row>
    <row r="5830" spans="1:15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VLOOKUP(Data[[#This Row],[dept]],Dept_Indexing[],2,FALSE)</f>
        <v>10</v>
      </c>
      <c r="L5830">
        <f>VLOOKUP(Data[[#This Row],[salary]],Salary_Index[],2,FALSE)</f>
        <v>1</v>
      </c>
      <c r="M5830" s="19">
        <f>LOG10(Data[[#This Row],[time_spend_company]])</f>
        <v>0.47712125471966244</v>
      </c>
      <c r="N5830" s="19">
        <f>1/Data[[#This Row],[time_spend_company]]</f>
        <v>0.33333333333333331</v>
      </c>
      <c r="O5830" s="19">
        <v>3</v>
      </c>
    </row>
    <row r="5831" spans="1:15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VLOOKUP(Data[[#This Row],[dept]],Dept_Indexing[],2,FALSE)</f>
        <v>10</v>
      </c>
      <c r="L5831">
        <f>VLOOKUP(Data[[#This Row],[salary]],Salary_Index[],2,FALSE)</f>
        <v>1</v>
      </c>
      <c r="M5831" s="19">
        <f>LOG10(Data[[#This Row],[time_spend_company]])</f>
        <v>0.47712125471966244</v>
      </c>
      <c r="N5831" s="19">
        <f>1/Data[[#This Row],[time_spend_company]]</f>
        <v>0.33333333333333331</v>
      </c>
      <c r="O5831" s="19">
        <v>3</v>
      </c>
    </row>
    <row r="5832" spans="1:15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VLOOKUP(Data[[#This Row],[dept]],Dept_Indexing[],2,FALSE)</f>
        <v>3</v>
      </c>
      <c r="L5832">
        <f>VLOOKUP(Data[[#This Row],[salary]],Salary_Index[],2,FALSE)</f>
        <v>1</v>
      </c>
      <c r="M5832" s="19">
        <f>LOG10(Data[[#This Row],[time_spend_company]])</f>
        <v>0.47712125471966244</v>
      </c>
      <c r="N5832" s="19">
        <f>1/Data[[#This Row],[time_spend_company]]</f>
        <v>0.33333333333333331</v>
      </c>
      <c r="O5832" s="19">
        <v>3</v>
      </c>
    </row>
    <row r="5833" spans="1:15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VLOOKUP(Data[[#This Row],[dept]],Dept_Indexing[],2,FALSE)</f>
        <v>6</v>
      </c>
      <c r="L5833">
        <f>VLOOKUP(Data[[#This Row],[salary]],Salary_Index[],2,FALSE)</f>
        <v>1</v>
      </c>
      <c r="M5833" s="19">
        <f>LOG10(Data[[#This Row],[time_spend_company]])</f>
        <v>0.47712125471966244</v>
      </c>
      <c r="N5833" s="19">
        <f>1/Data[[#This Row],[time_spend_company]]</f>
        <v>0.33333333333333331</v>
      </c>
      <c r="O5833" s="19">
        <v>3</v>
      </c>
    </row>
    <row r="5834" spans="1:15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VLOOKUP(Data[[#This Row],[dept]],Dept_Indexing[],2,FALSE)</f>
        <v>3</v>
      </c>
      <c r="L5834">
        <f>VLOOKUP(Data[[#This Row],[salary]],Salary_Index[],2,FALSE)</f>
        <v>2</v>
      </c>
      <c r="M5834" s="19">
        <f>LOG10(Data[[#This Row],[time_spend_company]])</f>
        <v>0.47712125471966244</v>
      </c>
      <c r="N5834" s="19">
        <f>1/Data[[#This Row],[time_spend_company]]</f>
        <v>0.33333333333333331</v>
      </c>
      <c r="O5834" s="19">
        <v>3</v>
      </c>
    </row>
    <row r="5835" spans="1:15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VLOOKUP(Data[[#This Row],[dept]],Dept_Indexing[],2,FALSE)</f>
        <v>7</v>
      </c>
      <c r="L5835">
        <f>VLOOKUP(Data[[#This Row],[salary]],Salary_Index[],2,FALSE)</f>
        <v>2</v>
      </c>
      <c r="M5835" s="19">
        <f>LOG10(Data[[#This Row],[time_spend_company]])</f>
        <v>0.47712125471966244</v>
      </c>
      <c r="N5835" s="19">
        <f>1/Data[[#This Row],[time_spend_company]]</f>
        <v>0.33333333333333331</v>
      </c>
      <c r="O5835" s="19">
        <v>3</v>
      </c>
    </row>
    <row r="5836" spans="1:15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VLOOKUP(Data[[#This Row],[dept]],Dept_Indexing[],2,FALSE)</f>
        <v>7</v>
      </c>
      <c r="L5836">
        <f>VLOOKUP(Data[[#This Row],[salary]],Salary_Index[],2,FALSE)</f>
        <v>2</v>
      </c>
      <c r="M5836" s="19">
        <f>LOG10(Data[[#This Row],[time_spend_company]])</f>
        <v>0.47712125471966244</v>
      </c>
      <c r="N5836" s="19">
        <f>1/Data[[#This Row],[time_spend_company]]</f>
        <v>0.33333333333333331</v>
      </c>
      <c r="O5836" s="19">
        <v>3</v>
      </c>
    </row>
    <row r="5837" spans="1:15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VLOOKUP(Data[[#This Row],[dept]],Dept_Indexing[],2,FALSE)</f>
        <v>7</v>
      </c>
      <c r="L5837">
        <f>VLOOKUP(Data[[#This Row],[salary]],Salary_Index[],2,FALSE)</f>
        <v>2</v>
      </c>
      <c r="M5837" s="19">
        <f>LOG10(Data[[#This Row],[time_spend_company]])</f>
        <v>0.47712125471966244</v>
      </c>
      <c r="N5837" s="19">
        <f>1/Data[[#This Row],[time_spend_company]]</f>
        <v>0.33333333333333331</v>
      </c>
      <c r="O5837" s="19">
        <v>3</v>
      </c>
    </row>
    <row r="5838" spans="1:15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VLOOKUP(Data[[#This Row],[dept]],Dept_Indexing[],2,FALSE)</f>
        <v>8</v>
      </c>
      <c r="L5838">
        <f>VLOOKUP(Data[[#This Row],[salary]],Salary_Index[],2,FALSE)</f>
        <v>2</v>
      </c>
      <c r="M5838" s="19">
        <f>LOG10(Data[[#This Row],[time_spend_company]])</f>
        <v>0.47712125471966244</v>
      </c>
      <c r="N5838" s="19">
        <f>1/Data[[#This Row],[time_spend_company]]</f>
        <v>0.33333333333333331</v>
      </c>
      <c r="O5838" s="19">
        <v>3</v>
      </c>
    </row>
    <row r="5839" spans="1:15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VLOOKUP(Data[[#This Row],[dept]],Dept_Indexing[],2,FALSE)</f>
        <v>5</v>
      </c>
      <c r="L5839">
        <f>VLOOKUP(Data[[#This Row],[salary]],Salary_Index[],2,FALSE)</f>
        <v>2</v>
      </c>
      <c r="M5839" s="19">
        <f>LOG10(Data[[#This Row],[time_spend_company]])</f>
        <v>0.47712125471966244</v>
      </c>
      <c r="N5839" s="19">
        <f>1/Data[[#This Row],[time_spend_company]]</f>
        <v>0.33333333333333331</v>
      </c>
      <c r="O5839" s="19">
        <v>3</v>
      </c>
    </row>
    <row r="5840" spans="1:15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VLOOKUP(Data[[#This Row],[dept]],Dept_Indexing[],2,FALSE)</f>
        <v>5</v>
      </c>
      <c r="L5840">
        <f>VLOOKUP(Data[[#This Row],[salary]],Salary_Index[],2,FALSE)</f>
        <v>2</v>
      </c>
      <c r="M5840" s="19">
        <f>LOG10(Data[[#This Row],[time_spend_company]])</f>
        <v>0.47712125471966244</v>
      </c>
      <c r="N5840" s="19">
        <f>1/Data[[#This Row],[time_spend_company]]</f>
        <v>0.33333333333333331</v>
      </c>
      <c r="O5840" s="19">
        <v>3</v>
      </c>
    </row>
    <row r="5841" spans="1:15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VLOOKUP(Data[[#This Row],[dept]],Dept_Indexing[],2,FALSE)</f>
        <v>8</v>
      </c>
      <c r="L5841">
        <f>VLOOKUP(Data[[#This Row],[salary]],Salary_Index[],2,FALSE)</f>
        <v>2</v>
      </c>
      <c r="M5841" s="19">
        <f>LOG10(Data[[#This Row],[time_spend_company]])</f>
        <v>0.47712125471966244</v>
      </c>
      <c r="N5841" s="19">
        <f>1/Data[[#This Row],[time_spend_company]]</f>
        <v>0.33333333333333331</v>
      </c>
      <c r="O5841" s="19">
        <v>3</v>
      </c>
    </row>
    <row r="5842" spans="1:15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VLOOKUP(Data[[#This Row],[dept]],Dept_Indexing[],2,FALSE)</f>
        <v>8</v>
      </c>
      <c r="L5842">
        <f>VLOOKUP(Data[[#This Row],[salary]],Salary_Index[],2,FALSE)</f>
        <v>1</v>
      </c>
      <c r="M5842" s="19">
        <f>LOG10(Data[[#This Row],[time_spend_company]])</f>
        <v>0.47712125471966244</v>
      </c>
      <c r="N5842" s="19">
        <f>1/Data[[#This Row],[time_spend_company]]</f>
        <v>0.33333333333333331</v>
      </c>
      <c r="O5842" s="19">
        <v>3</v>
      </c>
    </row>
    <row r="5843" spans="1:15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VLOOKUP(Data[[#This Row],[dept]],Dept_Indexing[],2,FALSE)</f>
        <v>8</v>
      </c>
      <c r="L5843">
        <f>VLOOKUP(Data[[#This Row],[salary]],Salary_Index[],2,FALSE)</f>
        <v>1</v>
      </c>
      <c r="M5843" s="19">
        <f>LOG10(Data[[#This Row],[time_spend_company]])</f>
        <v>0.47712125471966244</v>
      </c>
      <c r="N5843" s="19">
        <f>1/Data[[#This Row],[time_spend_company]]</f>
        <v>0.33333333333333331</v>
      </c>
      <c r="O5843" s="19">
        <v>3</v>
      </c>
    </row>
    <row r="5844" spans="1:15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VLOOKUP(Data[[#This Row],[dept]],Dept_Indexing[],2,FALSE)</f>
        <v>8</v>
      </c>
      <c r="L5844">
        <f>VLOOKUP(Data[[#This Row],[salary]],Salary_Index[],2,FALSE)</f>
        <v>1</v>
      </c>
      <c r="M5844" s="19">
        <f>LOG10(Data[[#This Row],[time_spend_company]])</f>
        <v>0.47712125471966244</v>
      </c>
      <c r="N5844" s="19">
        <f>1/Data[[#This Row],[time_spend_company]]</f>
        <v>0.33333333333333331</v>
      </c>
      <c r="O5844" s="19">
        <v>3</v>
      </c>
    </row>
    <row r="5845" spans="1:15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VLOOKUP(Data[[#This Row],[dept]],Dept_Indexing[],2,FALSE)</f>
        <v>8</v>
      </c>
      <c r="L5845">
        <f>VLOOKUP(Data[[#This Row],[salary]],Salary_Index[],2,FALSE)</f>
        <v>1</v>
      </c>
      <c r="M5845" s="19">
        <f>LOG10(Data[[#This Row],[time_spend_company]])</f>
        <v>0.47712125471966244</v>
      </c>
      <c r="N5845" s="19">
        <f>1/Data[[#This Row],[time_spend_company]]</f>
        <v>0.33333333333333331</v>
      </c>
      <c r="O5845" s="19">
        <v>3</v>
      </c>
    </row>
    <row r="5846" spans="1:15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VLOOKUP(Data[[#This Row],[dept]],Dept_Indexing[],2,FALSE)</f>
        <v>8</v>
      </c>
      <c r="L5846">
        <f>VLOOKUP(Data[[#This Row],[salary]],Salary_Index[],2,FALSE)</f>
        <v>1</v>
      </c>
      <c r="M5846" s="19">
        <f>LOG10(Data[[#This Row],[time_spend_company]])</f>
        <v>0.47712125471966244</v>
      </c>
      <c r="N5846" s="19">
        <f>1/Data[[#This Row],[time_spend_company]]</f>
        <v>0.33333333333333331</v>
      </c>
      <c r="O5846" s="19">
        <v>3</v>
      </c>
    </row>
    <row r="5847" spans="1:15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VLOOKUP(Data[[#This Row],[dept]],Dept_Indexing[],2,FALSE)</f>
        <v>8</v>
      </c>
      <c r="L5847">
        <f>VLOOKUP(Data[[#This Row],[salary]],Salary_Index[],2,FALSE)</f>
        <v>1</v>
      </c>
      <c r="M5847" s="19">
        <f>LOG10(Data[[#This Row],[time_spend_company]])</f>
        <v>0.47712125471966244</v>
      </c>
      <c r="N5847" s="19">
        <f>1/Data[[#This Row],[time_spend_company]]</f>
        <v>0.33333333333333331</v>
      </c>
      <c r="O5847" s="19">
        <v>3</v>
      </c>
    </row>
    <row r="5848" spans="1:15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VLOOKUP(Data[[#This Row],[dept]],Dept_Indexing[],2,FALSE)</f>
        <v>8</v>
      </c>
      <c r="L5848">
        <f>VLOOKUP(Data[[#This Row],[salary]],Salary_Index[],2,FALSE)</f>
        <v>1</v>
      </c>
      <c r="M5848" s="19">
        <f>LOG10(Data[[#This Row],[time_spend_company]])</f>
        <v>0.47712125471966244</v>
      </c>
      <c r="N5848" s="19">
        <f>1/Data[[#This Row],[time_spend_company]]</f>
        <v>0.33333333333333331</v>
      </c>
      <c r="O5848" s="19">
        <v>3</v>
      </c>
    </row>
    <row r="5849" spans="1:15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VLOOKUP(Data[[#This Row],[dept]],Dept_Indexing[],2,FALSE)</f>
        <v>8</v>
      </c>
      <c r="L5849">
        <f>VLOOKUP(Data[[#This Row],[salary]],Salary_Index[],2,FALSE)</f>
        <v>1</v>
      </c>
      <c r="M5849" s="19">
        <f>LOG10(Data[[#This Row],[time_spend_company]])</f>
        <v>0.47712125471966244</v>
      </c>
      <c r="N5849" s="19">
        <f>1/Data[[#This Row],[time_spend_company]]</f>
        <v>0.33333333333333331</v>
      </c>
      <c r="O5849" s="19">
        <v>3</v>
      </c>
    </row>
    <row r="5850" spans="1:15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VLOOKUP(Data[[#This Row],[dept]],Dept_Indexing[],2,FALSE)</f>
        <v>8</v>
      </c>
      <c r="L5850">
        <f>VLOOKUP(Data[[#This Row],[salary]],Salary_Index[],2,FALSE)</f>
        <v>1</v>
      </c>
      <c r="M5850" s="19">
        <f>LOG10(Data[[#This Row],[time_spend_company]])</f>
        <v>0.47712125471966244</v>
      </c>
      <c r="N5850" s="19">
        <f>1/Data[[#This Row],[time_spend_company]]</f>
        <v>0.33333333333333331</v>
      </c>
      <c r="O5850" s="19">
        <v>3</v>
      </c>
    </row>
    <row r="5851" spans="1:15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VLOOKUP(Data[[#This Row],[dept]],Dept_Indexing[],2,FALSE)</f>
        <v>8</v>
      </c>
      <c r="L5851">
        <f>VLOOKUP(Data[[#This Row],[salary]],Salary_Index[],2,FALSE)</f>
        <v>1</v>
      </c>
      <c r="M5851" s="19">
        <f>LOG10(Data[[#This Row],[time_spend_company]])</f>
        <v>0.47712125471966244</v>
      </c>
      <c r="N5851" s="19">
        <f>1/Data[[#This Row],[time_spend_company]]</f>
        <v>0.33333333333333331</v>
      </c>
      <c r="O5851" s="19">
        <v>3</v>
      </c>
    </row>
    <row r="5852" spans="1:15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VLOOKUP(Data[[#This Row],[dept]],Dept_Indexing[],2,FALSE)</f>
        <v>8</v>
      </c>
      <c r="L5852">
        <f>VLOOKUP(Data[[#This Row],[salary]],Salary_Index[],2,FALSE)</f>
        <v>1</v>
      </c>
      <c r="M5852" s="19">
        <f>LOG10(Data[[#This Row],[time_spend_company]])</f>
        <v>0.47712125471966244</v>
      </c>
      <c r="N5852" s="19">
        <f>1/Data[[#This Row],[time_spend_company]]</f>
        <v>0.33333333333333331</v>
      </c>
      <c r="O5852" s="19">
        <v>3</v>
      </c>
    </row>
    <row r="5853" spans="1:15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VLOOKUP(Data[[#This Row],[dept]],Dept_Indexing[],2,FALSE)</f>
        <v>8</v>
      </c>
      <c r="L5853">
        <f>VLOOKUP(Data[[#This Row],[salary]],Salary_Index[],2,FALSE)</f>
        <v>1</v>
      </c>
      <c r="M5853" s="19">
        <f>LOG10(Data[[#This Row],[time_spend_company]])</f>
        <v>0.47712125471966244</v>
      </c>
      <c r="N5853" s="19">
        <f>1/Data[[#This Row],[time_spend_company]]</f>
        <v>0.33333333333333331</v>
      </c>
      <c r="O5853" s="19">
        <v>3</v>
      </c>
    </row>
    <row r="5854" spans="1:15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VLOOKUP(Data[[#This Row],[dept]],Dept_Indexing[],2,FALSE)</f>
        <v>1</v>
      </c>
      <c r="L5854">
        <f>VLOOKUP(Data[[#This Row],[salary]],Salary_Index[],2,FALSE)</f>
        <v>1</v>
      </c>
      <c r="M5854" s="19">
        <f>LOG10(Data[[#This Row],[time_spend_company]])</f>
        <v>0.47712125471966244</v>
      </c>
      <c r="N5854" s="19">
        <f>1/Data[[#This Row],[time_spend_company]]</f>
        <v>0.33333333333333331</v>
      </c>
      <c r="O5854" s="19">
        <v>3</v>
      </c>
    </row>
    <row r="5855" spans="1:15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VLOOKUP(Data[[#This Row],[dept]],Dept_Indexing[],2,FALSE)</f>
        <v>2</v>
      </c>
      <c r="L5855">
        <f>VLOOKUP(Data[[#This Row],[salary]],Salary_Index[],2,FALSE)</f>
        <v>2</v>
      </c>
      <c r="M5855" s="19">
        <f>LOG10(Data[[#This Row],[time_spend_company]])</f>
        <v>0.47712125471966244</v>
      </c>
      <c r="N5855" s="19">
        <f>1/Data[[#This Row],[time_spend_company]]</f>
        <v>0.33333333333333331</v>
      </c>
      <c r="O5855" s="19">
        <v>3</v>
      </c>
    </row>
    <row r="5856" spans="1:15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VLOOKUP(Data[[#This Row],[dept]],Dept_Indexing[],2,FALSE)</f>
        <v>2</v>
      </c>
      <c r="L5856">
        <f>VLOOKUP(Data[[#This Row],[salary]],Salary_Index[],2,FALSE)</f>
        <v>2</v>
      </c>
      <c r="M5856" s="19">
        <f>LOG10(Data[[#This Row],[time_spend_company]])</f>
        <v>0.47712125471966244</v>
      </c>
      <c r="N5856" s="19">
        <f>1/Data[[#This Row],[time_spend_company]]</f>
        <v>0.33333333333333331</v>
      </c>
      <c r="O5856" s="19">
        <v>3</v>
      </c>
    </row>
    <row r="5857" spans="1:15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VLOOKUP(Data[[#This Row],[dept]],Dept_Indexing[],2,FALSE)</f>
        <v>2</v>
      </c>
      <c r="L5857">
        <f>VLOOKUP(Data[[#This Row],[salary]],Salary_Index[],2,FALSE)</f>
        <v>2</v>
      </c>
      <c r="M5857" s="19">
        <f>LOG10(Data[[#This Row],[time_spend_company]])</f>
        <v>0.47712125471966244</v>
      </c>
      <c r="N5857" s="19">
        <f>1/Data[[#This Row],[time_spend_company]]</f>
        <v>0.33333333333333331</v>
      </c>
      <c r="O5857" s="19">
        <v>3</v>
      </c>
    </row>
    <row r="5858" spans="1:15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VLOOKUP(Data[[#This Row],[dept]],Dept_Indexing[],2,FALSE)</f>
        <v>10</v>
      </c>
      <c r="L5858">
        <f>VLOOKUP(Data[[#This Row],[salary]],Salary_Index[],2,FALSE)</f>
        <v>2</v>
      </c>
      <c r="M5858" s="19">
        <f>LOG10(Data[[#This Row],[time_spend_company]])</f>
        <v>0.47712125471966244</v>
      </c>
      <c r="N5858" s="19">
        <f>1/Data[[#This Row],[time_spend_company]]</f>
        <v>0.33333333333333331</v>
      </c>
      <c r="O5858" s="19">
        <v>3</v>
      </c>
    </row>
    <row r="5859" spans="1:15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VLOOKUP(Data[[#This Row],[dept]],Dept_Indexing[],2,FALSE)</f>
        <v>10</v>
      </c>
      <c r="L5859">
        <f>VLOOKUP(Data[[#This Row],[salary]],Salary_Index[],2,FALSE)</f>
        <v>2</v>
      </c>
      <c r="M5859" s="19">
        <f>LOG10(Data[[#This Row],[time_spend_company]])</f>
        <v>0.47712125471966244</v>
      </c>
      <c r="N5859" s="19">
        <f>1/Data[[#This Row],[time_spend_company]]</f>
        <v>0.33333333333333331</v>
      </c>
      <c r="O5859" s="19">
        <v>3</v>
      </c>
    </row>
    <row r="5860" spans="1:15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VLOOKUP(Data[[#This Row],[dept]],Dept_Indexing[],2,FALSE)</f>
        <v>10</v>
      </c>
      <c r="L5860">
        <f>VLOOKUP(Data[[#This Row],[salary]],Salary_Index[],2,FALSE)</f>
        <v>2</v>
      </c>
      <c r="M5860" s="19">
        <f>LOG10(Data[[#This Row],[time_spend_company]])</f>
        <v>0.47712125471966244</v>
      </c>
      <c r="N5860" s="19">
        <f>1/Data[[#This Row],[time_spend_company]]</f>
        <v>0.33333333333333331</v>
      </c>
      <c r="O5860" s="19">
        <v>3</v>
      </c>
    </row>
    <row r="5861" spans="1:15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VLOOKUP(Data[[#This Row],[dept]],Dept_Indexing[],2,FALSE)</f>
        <v>10</v>
      </c>
      <c r="L5861">
        <f>VLOOKUP(Data[[#This Row],[salary]],Salary_Index[],2,FALSE)</f>
        <v>2</v>
      </c>
      <c r="M5861" s="19">
        <f>LOG10(Data[[#This Row],[time_spend_company]])</f>
        <v>0.47712125471966244</v>
      </c>
      <c r="N5861" s="19">
        <f>1/Data[[#This Row],[time_spend_company]]</f>
        <v>0.33333333333333331</v>
      </c>
      <c r="O5861" s="19">
        <v>3</v>
      </c>
    </row>
    <row r="5862" spans="1:15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VLOOKUP(Data[[#This Row],[dept]],Dept_Indexing[],2,FALSE)</f>
        <v>10</v>
      </c>
      <c r="L5862">
        <f>VLOOKUP(Data[[#This Row],[salary]],Salary_Index[],2,FALSE)</f>
        <v>2</v>
      </c>
      <c r="M5862" s="19">
        <f>LOG10(Data[[#This Row],[time_spend_company]])</f>
        <v>0.47712125471966244</v>
      </c>
      <c r="N5862" s="19">
        <f>1/Data[[#This Row],[time_spend_company]]</f>
        <v>0.33333333333333331</v>
      </c>
      <c r="O5862" s="19">
        <v>3</v>
      </c>
    </row>
    <row r="5863" spans="1:15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VLOOKUP(Data[[#This Row],[dept]],Dept_Indexing[],2,FALSE)</f>
        <v>10</v>
      </c>
      <c r="L5863">
        <f>VLOOKUP(Data[[#This Row],[salary]],Salary_Index[],2,FALSE)</f>
        <v>2</v>
      </c>
      <c r="M5863" s="19">
        <f>LOG10(Data[[#This Row],[time_spend_company]])</f>
        <v>0.47712125471966244</v>
      </c>
      <c r="N5863" s="19">
        <f>1/Data[[#This Row],[time_spend_company]]</f>
        <v>0.33333333333333331</v>
      </c>
      <c r="O5863" s="19">
        <v>3</v>
      </c>
    </row>
    <row r="5864" spans="1:15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VLOOKUP(Data[[#This Row],[dept]],Dept_Indexing[],2,FALSE)</f>
        <v>9</v>
      </c>
      <c r="L5864">
        <f>VLOOKUP(Data[[#This Row],[salary]],Salary_Index[],2,FALSE)</f>
        <v>2</v>
      </c>
      <c r="M5864" s="19">
        <f>LOG10(Data[[#This Row],[time_spend_company]])</f>
        <v>0.47712125471966244</v>
      </c>
      <c r="N5864" s="19">
        <f>1/Data[[#This Row],[time_spend_company]]</f>
        <v>0.33333333333333331</v>
      </c>
      <c r="O5864" s="19">
        <v>3</v>
      </c>
    </row>
    <row r="5865" spans="1:15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VLOOKUP(Data[[#This Row],[dept]],Dept_Indexing[],2,FALSE)</f>
        <v>9</v>
      </c>
      <c r="L5865">
        <f>VLOOKUP(Data[[#This Row],[salary]],Salary_Index[],2,FALSE)</f>
        <v>2</v>
      </c>
      <c r="M5865" s="19">
        <f>LOG10(Data[[#This Row],[time_spend_company]])</f>
        <v>0.47712125471966244</v>
      </c>
      <c r="N5865" s="19">
        <f>1/Data[[#This Row],[time_spend_company]]</f>
        <v>0.33333333333333331</v>
      </c>
      <c r="O5865" s="19">
        <v>3</v>
      </c>
    </row>
    <row r="5866" spans="1:15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VLOOKUP(Data[[#This Row],[dept]],Dept_Indexing[],2,FALSE)</f>
        <v>9</v>
      </c>
      <c r="L5866">
        <f>VLOOKUP(Data[[#This Row],[salary]],Salary_Index[],2,FALSE)</f>
        <v>2</v>
      </c>
      <c r="M5866" s="19">
        <f>LOG10(Data[[#This Row],[time_spend_company]])</f>
        <v>0.47712125471966244</v>
      </c>
      <c r="N5866" s="19">
        <f>1/Data[[#This Row],[time_spend_company]]</f>
        <v>0.33333333333333331</v>
      </c>
      <c r="O5866" s="19">
        <v>3</v>
      </c>
    </row>
    <row r="5867" spans="1:15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VLOOKUP(Data[[#This Row],[dept]],Dept_Indexing[],2,FALSE)</f>
        <v>9</v>
      </c>
      <c r="L5867">
        <f>VLOOKUP(Data[[#This Row],[salary]],Salary_Index[],2,FALSE)</f>
        <v>1</v>
      </c>
      <c r="M5867" s="19">
        <f>LOG10(Data[[#This Row],[time_spend_company]])</f>
        <v>0.47712125471966244</v>
      </c>
      <c r="N5867" s="19">
        <f>1/Data[[#This Row],[time_spend_company]]</f>
        <v>0.33333333333333331</v>
      </c>
      <c r="O5867" s="19">
        <v>3</v>
      </c>
    </row>
    <row r="5868" spans="1:15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VLOOKUP(Data[[#This Row],[dept]],Dept_Indexing[],2,FALSE)</f>
        <v>9</v>
      </c>
      <c r="L5868">
        <f>VLOOKUP(Data[[#This Row],[salary]],Salary_Index[],2,FALSE)</f>
        <v>1</v>
      </c>
      <c r="M5868" s="19">
        <f>LOG10(Data[[#This Row],[time_spend_company]])</f>
        <v>0.47712125471966244</v>
      </c>
      <c r="N5868" s="19">
        <f>1/Data[[#This Row],[time_spend_company]]</f>
        <v>0.33333333333333331</v>
      </c>
      <c r="O5868" s="19">
        <v>3</v>
      </c>
    </row>
    <row r="5869" spans="1:15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VLOOKUP(Data[[#This Row],[dept]],Dept_Indexing[],2,FALSE)</f>
        <v>9</v>
      </c>
      <c r="L5869">
        <f>VLOOKUP(Data[[#This Row],[salary]],Salary_Index[],2,FALSE)</f>
        <v>1</v>
      </c>
      <c r="M5869" s="19">
        <f>LOG10(Data[[#This Row],[time_spend_company]])</f>
        <v>0.47712125471966244</v>
      </c>
      <c r="N5869" s="19">
        <f>1/Data[[#This Row],[time_spend_company]]</f>
        <v>0.33333333333333331</v>
      </c>
      <c r="O5869" s="19">
        <v>3</v>
      </c>
    </row>
    <row r="5870" spans="1:15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VLOOKUP(Data[[#This Row],[dept]],Dept_Indexing[],2,FALSE)</f>
        <v>9</v>
      </c>
      <c r="L5870">
        <f>VLOOKUP(Data[[#This Row],[salary]],Salary_Index[],2,FALSE)</f>
        <v>1</v>
      </c>
      <c r="M5870" s="19">
        <f>LOG10(Data[[#This Row],[time_spend_company]])</f>
        <v>0.47712125471966244</v>
      </c>
      <c r="N5870" s="19">
        <f>1/Data[[#This Row],[time_spend_company]]</f>
        <v>0.33333333333333331</v>
      </c>
      <c r="O5870" s="19">
        <v>3</v>
      </c>
    </row>
    <row r="5871" spans="1:15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VLOOKUP(Data[[#This Row],[dept]],Dept_Indexing[],2,FALSE)</f>
        <v>10</v>
      </c>
      <c r="L5871">
        <f>VLOOKUP(Data[[#This Row],[salary]],Salary_Index[],2,FALSE)</f>
        <v>1</v>
      </c>
      <c r="M5871" s="19">
        <f>LOG10(Data[[#This Row],[time_spend_company]])</f>
        <v>0.47712125471966244</v>
      </c>
      <c r="N5871" s="19">
        <f>1/Data[[#This Row],[time_spend_company]]</f>
        <v>0.33333333333333331</v>
      </c>
      <c r="O5871" s="19">
        <v>3</v>
      </c>
    </row>
    <row r="5872" spans="1:15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VLOOKUP(Data[[#This Row],[dept]],Dept_Indexing[],2,FALSE)</f>
        <v>3</v>
      </c>
      <c r="L5872">
        <f>VLOOKUP(Data[[#This Row],[salary]],Salary_Index[],2,FALSE)</f>
        <v>2</v>
      </c>
      <c r="M5872" s="19">
        <f>LOG10(Data[[#This Row],[time_spend_company]])</f>
        <v>0.47712125471966244</v>
      </c>
      <c r="N5872" s="19">
        <f>1/Data[[#This Row],[time_spend_company]]</f>
        <v>0.33333333333333331</v>
      </c>
      <c r="O5872" s="19">
        <v>3</v>
      </c>
    </row>
    <row r="5873" spans="1:15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VLOOKUP(Data[[#This Row],[dept]],Dept_Indexing[],2,FALSE)</f>
        <v>7</v>
      </c>
      <c r="L5873">
        <f>VLOOKUP(Data[[#This Row],[salary]],Salary_Index[],2,FALSE)</f>
        <v>2</v>
      </c>
      <c r="M5873" s="19">
        <f>LOG10(Data[[#This Row],[time_spend_company]])</f>
        <v>0.47712125471966244</v>
      </c>
      <c r="N5873" s="19">
        <f>1/Data[[#This Row],[time_spend_company]]</f>
        <v>0.33333333333333331</v>
      </c>
      <c r="O5873" s="19">
        <v>3</v>
      </c>
    </row>
    <row r="5874" spans="1:15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VLOOKUP(Data[[#This Row],[dept]],Dept_Indexing[],2,FALSE)</f>
        <v>5</v>
      </c>
      <c r="L5874">
        <f>VLOOKUP(Data[[#This Row],[salary]],Salary_Index[],2,FALSE)</f>
        <v>2</v>
      </c>
      <c r="M5874" s="19">
        <f>LOG10(Data[[#This Row],[time_spend_company]])</f>
        <v>0.47712125471966244</v>
      </c>
      <c r="N5874" s="19">
        <f>1/Data[[#This Row],[time_spend_company]]</f>
        <v>0.33333333333333331</v>
      </c>
      <c r="O5874" s="19">
        <v>3</v>
      </c>
    </row>
    <row r="5875" spans="1:15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VLOOKUP(Data[[#This Row],[dept]],Dept_Indexing[],2,FALSE)</f>
        <v>5</v>
      </c>
      <c r="L5875">
        <f>VLOOKUP(Data[[#This Row],[salary]],Salary_Index[],2,FALSE)</f>
        <v>2</v>
      </c>
      <c r="M5875" s="19">
        <f>LOG10(Data[[#This Row],[time_spend_company]])</f>
        <v>0.47712125471966244</v>
      </c>
      <c r="N5875" s="19">
        <f>1/Data[[#This Row],[time_spend_company]]</f>
        <v>0.33333333333333331</v>
      </c>
      <c r="O5875" s="19">
        <v>3</v>
      </c>
    </row>
    <row r="5876" spans="1:15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VLOOKUP(Data[[#This Row],[dept]],Dept_Indexing[],2,FALSE)</f>
        <v>5</v>
      </c>
      <c r="L5876">
        <f>VLOOKUP(Data[[#This Row],[salary]],Salary_Index[],2,FALSE)</f>
        <v>1</v>
      </c>
      <c r="M5876" s="19">
        <f>LOG10(Data[[#This Row],[time_spend_company]])</f>
        <v>0.47712125471966244</v>
      </c>
      <c r="N5876" s="19">
        <f>1/Data[[#This Row],[time_spend_company]]</f>
        <v>0.33333333333333331</v>
      </c>
      <c r="O5876" s="19">
        <v>3</v>
      </c>
    </row>
    <row r="5877" spans="1:15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VLOOKUP(Data[[#This Row],[dept]],Dept_Indexing[],2,FALSE)</f>
        <v>8</v>
      </c>
      <c r="L5877">
        <f>VLOOKUP(Data[[#This Row],[salary]],Salary_Index[],2,FALSE)</f>
        <v>1</v>
      </c>
      <c r="M5877" s="19">
        <f>LOG10(Data[[#This Row],[time_spend_company]])</f>
        <v>0.47712125471966244</v>
      </c>
      <c r="N5877" s="19">
        <f>1/Data[[#This Row],[time_spend_company]]</f>
        <v>0.33333333333333331</v>
      </c>
      <c r="O5877" s="19">
        <v>3</v>
      </c>
    </row>
    <row r="5878" spans="1:15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VLOOKUP(Data[[#This Row],[dept]],Dept_Indexing[],2,FALSE)</f>
        <v>8</v>
      </c>
      <c r="L5878">
        <f>VLOOKUP(Data[[#This Row],[salary]],Salary_Index[],2,FALSE)</f>
        <v>1</v>
      </c>
      <c r="M5878" s="19">
        <f>LOG10(Data[[#This Row],[time_spend_company]])</f>
        <v>0.47712125471966244</v>
      </c>
      <c r="N5878" s="19">
        <f>1/Data[[#This Row],[time_spend_company]]</f>
        <v>0.33333333333333331</v>
      </c>
      <c r="O5878" s="19">
        <v>3</v>
      </c>
    </row>
    <row r="5879" spans="1:15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VLOOKUP(Data[[#This Row],[dept]],Dept_Indexing[],2,FALSE)</f>
        <v>8</v>
      </c>
      <c r="L5879">
        <f>VLOOKUP(Data[[#This Row],[salary]],Salary_Index[],2,FALSE)</f>
        <v>1</v>
      </c>
      <c r="M5879" s="19">
        <f>LOG10(Data[[#This Row],[time_spend_company]])</f>
        <v>0.47712125471966244</v>
      </c>
      <c r="N5879" s="19">
        <f>1/Data[[#This Row],[time_spend_company]]</f>
        <v>0.33333333333333331</v>
      </c>
      <c r="O5879" s="19">
        <v>3</v>
      </c>
    </row>
    <row r="5880" spans="1:15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VLOOKUP(Data[[#This Row],[dept]],Dept_Indexing[],2,FALSE)</f>
        <v>8</v>
      </c>
      <c r="L5880">
        <f>VLOOKUP(Data[[#This Row],[salary]],Salary_Index[],2,FALSE)</f>
        <v>1</v>
      </c>
      <c r="M5880" s="19">
        <f>LOG10(Data[[#This Row],[time_spend_company]])</f>
        <v>0.47712125471966244</v>
      </c>
      <c r="N5880" s="19">
        <f>1/Data[[#This Row],[time_spend_company]]</f>
        <v>0.33333333333333331</v>
      </c>
      <c r="O5880" s="19">
        <v>3</v>
      </c>
    </row>
    <row r="5881" spans="1:15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VLOOKUP(Data[[#This Row],[dept]],Dept_Indexing[],2,FALSE)</f>
        <v>8</v>
      </c>
      <c r="L5881">
        <f>VLOOKUP(Data[[#This Row],[salary]],Salary_Index[],2,FALSE)</f>
        <v>1</v>
      </c>
      <c r="M5881" s="19">
        <f>LOG10(Data[[#This Row],[time_spend_company]])</f>
        <v>0.47712125471966244</v>
      </c>
      <c r="N5881" s="19">
        <f>1/Data[[#This Row],[time_spend_company]]</f>
        <v>0.33333333333333331</v>
      </c>
      <c r="O5881" s="19">
        <v>3</v>
      </c>
    </row>
    <row r="5882" spans="1:15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VLOOKUP(Data[[#This Row],[dept]],Dept_Indexing[],2,FALSE)</f>
        <v>8</v>
      </c>
      <c r="L5882">
        <f>VLOOKUP(Data[[#This Row],[salary]],Salary_Index[],2,FALSE)</f>
        <v>1</v>
      </c>
      <c r="M5882" s="19">
        <f>LOG10(Data[[#This Row],[time_spend_company]])</f>
        <v>0.47712125471966244</v>
      </c>
      <c r="N5882" s="19">
        <f>1/Data[[#This Row],[time_spend_company]]</f>
        <v>0.33333333333333331</v>
      </c>
      <c r="O5882" s="19">
        <v>3</v>
      </c>
    </row>
    <row r="5883" spans="1:15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VLOOKUP(Data[[#This Row],[dept]],Dept_Indexing[],2,FALSE)</f>
        <v>8</v>
      </c>
      <c r="L5883">
        <f>VLOOKUP(Data[[#This Row],[salary]],Salary_Index[],2,FALSE)</f>
        <v>1</v>
      </c>
      <c r="M5883" s="19">
        <f>LOG10(Data[[#This Row],[time_spend_company]])</f>
        <v>0.47712125471966244</v>
      </c>
      <c r="N5883" s="19">
        <f>1/Data[[#This Row],[time_spend_company]]</f>
        <v>0.33333333333333331</v>
      </c>
      <c r="O5883" s="19">
        <v>3</v>
      </c>
    </row>
    <row r="5884" spans="1:15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VLOOKUP(Data[[#This Row],[dept]],Dept_Indexing[],2,FALSE)</f>
        <v>8</v>
      </c>
      <c r="L5884">
        <f>VLOOKUP(Data[[#This Row],[salary]],Salary_Index[],2,FALSE)</f>
        <v>1</v>
      </c>
      <c r="M5884" s="19">
        <f>LOG10(Data[[#This Row],[time_spend_company]])</f>
        <v>0.47712125471966244</v>
      </c>
      <c r="N5884" s="19">
        <f>1/Data[[#This Row],[time_spend_company]]</f>
        <v>0.33333333333333331</v>
      </c>
      <c r="O5884" s="19">
        <v>3</v>
      </c>
    </row>
    <row r="5885" spans="1:15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VLOOKUP(Data[[#This Row],[dept]],Dept_Indexing[],2,FALSE)</f>
        <v>8</v>
      </c>
      <c r="L5885">
        <f>VLOOKUP(Data[[#This Row],[salary]],Salary_Index[],2,FALSE)</f>
        <v>1</v>
      </c>
      <c r="M5885" s="19">
        <f>LOG10(Data[[#This Row],[time_spend_company]])</f>
        <v>0.47712125471966244</v>
      </c>
      <c r="N5885" s="19">
        <f>1/Data[[#This Row],[time_spend_company]]</f>
        <v>0.33333333333333331</v>
      </c>
      <c r="O5885" s="19">
        <v>3</v>
      </c>
    </row>
    <row r="5886" spans="1:15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VLOOKUP(Data[[#This Row],[dept]],Dept_Indexing[],2,FALSE)</f>
        <v>1</v>
      </c>
      <c r="L5886">
        <f>VLOOKUP(Data[[#This Row],[salary]],Salary_Index[],2,FALSE)</f>
        <v>1</v>
      </c>
      <c r="M5886" s="19">
        <f>LOG10(Data[[#This Row],[time_spend_company]])</f>
        <v>0.47712125471966244</v>
      </c>
      <c r="N5886" s="19">
        <f>1/Data[[#This Row],[time_spend_company]]</f>
        <v>0.33333333333333331</v>
      </c>
      <c r="O5886" s="19">
        <v>3</v>
      </c>
    </row>
    <row r="5887" spans="1:15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VLOOKUP(Data[[#This Row],[dept]],Dept_Indexing[],2,FALSE)</f>
        <v>1</v>
      </c>
      <c r="L5887">
        <f>VLOOKUP(Data[[#This Row],[salary]],Salary_Index[],2,FALSE)</f>
        <v>2</v>
      </c>
      <c r="M5887" s="19">
        <f>LOG10(Data[[#This Row],[time_spend_company]])</f>
        <v>0.47712125471966244</v>
      </c>
      <c r="N5887" s="19">
        <f>1/Data[[#This Row],[time_spend_company]]</f>
        <v>0.33333333333333331</v>
      </c>
      <c r="O5887" s="19">
        <v>3</v>
      </c>
    </row>
    <row r="5888" spans="1:15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VLOOKUP(Data[[#This Row],[dept]],Dept_Indexing[],2,FALSE)</f>
        <v>1</v>
      </c>
      <c r="L5888">
        <f>VLOOKUP(Data[[#This Row],[salary]],Salary_Index[],2,FALSE)</f>
        <v>2</v>
      </c>
      <c r="M5888" s="19">
        <f>LOG10(Data[[#This Row],[time_spend_company]])</f>
        <v>0.47712125471966244</v>
      </c>
      <c r="N5888" s="19">
        <f>1/Data[[#This Row],[time_spend_company]]</f>
        <v>0.33333333333333331</v>
      </c>
      <c r="O5888" s="19">
        <v>3</v>
      </c>
    </row>
    <row r="5889" spans="1:15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VLOOKUP(Data[[#This Row],[dept]],Dept_Indexing[],2,FALSE)</f>
        <v>2</v>
      </c>
      <c r="L5889">
        <f>VLOOKUP(Data[[#This Row],[salary]],Salary_Index[],2,FALSE)</f>
        <v>2</v>
      </c>
      <c r="M5889" s="19">
        <f>LOG10(Data[[#This Row],[time_spend_company]])</f>
        <v>0.47712125471966244</v>
      </c>
      <c r="N5889" s="19">
        <f>1/Data[[#This Row],[time_spend_company]]</f>
        <v>0.33333333333333331</v>
      </c>
      <c r="O5889" s="19">
        <v>3</v>
      </c>
    </row>
    <row r="5890" spans="1:15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VLOOKUP(Data[[#This Row],[dept]],Dept_Indexing[],2,FALSE)</f>
        <v>2</v>
      </c>
      <c r="L5890">
        <f>VLOOKUP(Data[[#This Row],[salary]],Salary_Index[],2,FALSE)</f>
        <v>2</v>
      </c>
      <c r="M5890" s="19">
        <f>LOG10(Data[[#This Row],[time_spend_company]])</f>
        <v>0.47712125471966244</v>
      </c>
      <c r="N5890" s="19">
        <f>1/Data[[#This Row],[time_spend_company]]</f>
        <v>0.33333333333333331</v>
      </c>
      <c r="O5890" s="19">
        <v>3</v>
      </c>
    </row>
    <row r="5891" spans="1:15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VLOOKUP(Data[[#This Row],[dept]],Dept_Indexing[],2,FALSE)</f>
        <v>10</v>
      </c>
      <c r="L5891">
        <f>VLOOKUP(Data[[#This Row],[salary]],Salary_Index[],2,FALSE)</f>
        <v>2</v>
      </c>
      <c r="M5891" s="19">
        <f>LOG10(Data[[#This Row],[time_spend_company]])</f>
        <v>0.47712125471966244</v>
      </c>
      <c r="N5891" s="19">
        <f>1/Data[[#This Row],[time_spend_company]]</f>
        <v>0.33333333333333331</v>
      </c>
      <c r="O5891" s="19">
        <v>3</v>
      </c>
    </row>
    <row r="5892" spans="1:15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VLOOKUP(Data[[#This Row],[dept]],Dept_Indexing[],2,FALSE)</f>
        <v>10</v>
      </c>
      <c r="L5892">
        <f>VLOOKUP(Data[[#This Row],[salary]],Salary_Index[],2,FALSE)</f>
        <v>2</v>
      </c>
      <c r="M5892" s="19">
        <f>LOG10(Data[[#This Row],[time_spend_company]])</f>
        <v>0.47712125471966244</v>
      </c>
      <c r="N5892" s="19">
        <f>1/Data[[#This Row],[time_spend_company]]</f>
        <v>0.33333333333333331</v>
      </c>
      <c r="O5892" s="19">
        <v>3</v>
      </c>
    </row>
    <row r="5893" spans="1:15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VLOOKUP(Data[[#This Row],[dept]],Dept_Indexing[],2,FALSE)</f>
        <v>10</v>
      </c>
      <c r="L5893">
        <f>VLOOKUP(Data[[#This Row],[salary]],Salary_Index[],2,FALSE)</f>
        <v>1</v>
      </c>
      <c r="M5893" s="19">
        <f>LOG10(Data[[#This Row],[time_spend_company]])</f>
        <v>0.47712125471966244</v>
      </c>
      <c r="N5893" s="19">
        <f>1/Data[[#This Row],[time_spend_company]]</f>
        <v>0.33333333333333331</v>
      </c>
      <c r="O5893" s="19">
        <v>3</v>
      </c>
    </row>
    <row r="5894" spans="1:15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VLOOKUP(Data[[#This Row],[dept]],Dept_Indexing[],2,FALSE)</f>
        <v>10</v>
      </c>
      <c r="L5894">
        <f>VLOOKUP(Data[[#This Row],[salary]],Salary_Index[],2,FALSE)</f>
        <v>2</v>
      </c>
      <c r="M5894" s="19">
        <f>LOG10(Data[[#This Row],[time_spend_company]])</f>
        <v>0.47712125471966244</v>
      </c>
      <c r="N5894" s="19">
        <f>1/Data[[#This Row],[time_spend_company]]</f>
        <v>0.33333333333333331</v>
      </c>
      <c r="O5894" s="19">
        <v>3</v>
      </c>
    </row>
    <row r="5895" spans="1:15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VLOOKUP(Data[[#This Row],[dept]],Dept_Indexing[],2,FALSE)</f>
        <v>9</v>
      </c>
      <c r="L5895">
        <f>VLOOKUP(Data[[#This Row],[salary]],Salary_Index[],2,FALSE)</f>
        <v>1</v>
      </c>
      <c r="M5895" s="19">
        <f>LOG10(Data[[#This Row],[time_spend_company]])</f>
        <v>0.47712125471966244</v>
      </c>
      <c r="N5895" s="19">
        <f>1/Data[[#This Row],[time_spend_company]]</f>
        <v>0.33333333333333331</v>
      </c>
      <c r="O5895" s="19">
        <v>3</v>
      </c>
    </row>
    <row r="5896" spans="1:15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VLOOKUP(Data[[#This Row],[dept]],Dept_Indexing[],2,FALSE)</f>
        <v>9</v>
      </c>
      <c r="L5896">
        <f>VLOOKUP(Data[[#This Row],[salary]],Salary_Index[],2,FALSE)</f>
        <v>1</v>
      </c>
      <c r="M5896" s="19">
        <f>LOG10(Data[[#This Row],[time_spend_company]])</f>
        <v>0.47712125471966244</v>
      </c>
      <c r="N5896" s="19">
        <f>1/Data[[#This Row],[time_spend_company]]</f>
        <v>0.33333333333333331</v>
      </c>
      <c r="O5896" s="19">
        <v>3</v>
      </c>
    </row>
    <row r="5897" spans="1:15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VLOOKUP(Data[[#This Row],[dept]],Dept_Indexing[],2,FALSE)</f>
        <v>9</v>
      </c>
      <c r="L5897">
        <f>VLOOKUP(Data[[#This Row],[salary]],Salary_Index[],2,FALSE)</f>
        <v>1</v>
      </c>
      <c r="M5897" s="19">
        <f>LOG10(Data[[#This Row],[time_spend_company]])</f>
        <v>0.47712125471966244</v>
      </c>
      <c r="N5897" s="19">
        <f>1/Data[[#This Row],[time_spend_company]]</f>
        <v>0.33333333333333331</v>
      </c>
      <c r="O5897" s="19">
        <v>3</v>
      </c>
    </row>
    <row r="5898" spans="1:15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VLOOKUP(Data[[#This Row],[dept]],Dept_Indexing[],2,FALSE)</f>
        <v>9</v>
      </c>
      <c r="L5898">
        <f>VLOOKUP(Data[[#This Row],[salary]],Salary_Index[],2,FALSE)</f>
        <v>1</v>
      </c>
      <c r="M5898" s="19">
        <f>LOG10(Data[[#This Row],[time_spend_company]])</f>
        <v>0.47712125471966244</v>
      </c>
      <c r="N5898" s="19">
        <f>1/Data[[#This Row],[time_spend_company]]</f>
        <v>0.33333333333333331</v>
      </c>
      <c r="O5898" s="19">
        <v>3</v>
      </c>
    </row>
    <row r="5899" spans="1:15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VLOOKUP(Data[[#This Row],[dept]],Dept_Indexing[],2,FALSE)</f>
        <v>9</v>
      </c>
      <c r="L5899">
        <f>VLOOKUP(Data[[#This Row],[salary]],Salary_Index[],2,FALSE)</f>
        <v>1</v>
      </c>
      <c r="M5899" s="19">
        <f>LOG10(Data[[#This Row],[time_spend_company]])</f>
        <v>0.47712125471966244</v>
      </c>
      <c r="N5899" s="19">
        <f>1/Data[[#This Row],[time_spend_company]]</f>
        <v>0.33333333333333331</v>
      </c>
      <c r="O5899" s="19">
        <v>3</v>
      </c>
    </row>
    <row r="5900" spans="1:15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VLOOKUP(Data[[#This Row],[dept]],Dept_Indexing[],2,FALSE)</f>
        <v>9</v>
      </c>
      <c r="L5900">
        <f>VLOOKUP(Data[[#This Row],[salary]],Salary_Index[],2,FALSE)</f>
        <v>1</v>
      </c>
      <c r="M5900" s="19">
        <f>LOG10(Data[[#This Row],[time_spend_company]])</f>
        <v>0.47712125471966244</v>
      </c>
      <c r="N5900" s="19">
        <f>1/Data[[#This Row],[time_spend_company]]</f>
        <v>0.33333333333333331</v>
      </c>
      <c r="O5900" s="19">
        <v>3</v>
      </c>
    </row>
    <row r="5901" spans="1:15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VLOOKUP(Data[[#This Row],[dept]],Dept_Indexing[],2,FALSE)</f>
        <v>9</v>
      </c>
      <c r="L5901">
        <f>VLOOKUP(Data[[#This Row],[salary]],Salary_Index[],2,FALSE)</f>
        <v>1</v>
      </c>
      <c r="M5901" s="19">
        <f>LOG10(Data[[#This Row],[time_spend_company]])</f>
        <v>0.47712125471966244</v>
      </c>
      <c r="N5901" s="19">
        <f>1/Data[[#This Row],[time_spend_company]]</f>
        <v>0.33333333333333331</v>
      </c>
      <c r="O5901" s="19">
        <v>3</v>
      </c>
    </row>
    <row r="5902" spans="1:15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VLOOKUP(Data[[#This Row],[dept]],Dept_Indexing[],2,FALSE)</f>
        <v>9</v>
      </c>
      <c r="L5902">
        <f>VLOOKUP(Data[[#This Row],[salary]],Salary_Index[],2,FALSE)</f>
        <v>1</v>
      </c>
      <c r="M5902" s="19">
        <f>LOG10(Data[[#This Row],[time_spend_company]])</f>
        <v>0.47712125471966244</v>
      </c>
      <c r="N5902" s="19">
        <f>1/Data[[#This Row],[time_spend_company]]</f>
        <v>0.33333333333333331</v>
      </c>
      <c r="O5902" s="19">
        <v>3</v>
      </c>
    </row>
    <row r="5903" spans="1:15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VLOOKUP(Data[[#This Row],[dept]],Dept_Indexing[],2,FALSE)</f>
        <v>10</v>
      </c>
      <c r="L5903">
        <f>VLOOKUP(Data[[#This Row],[salary]],Salary_Index[],2,FALSE)</f>
        <v>1</v>
      </c>
      <c r="M5903" s="19">
        <f>LOG10(Data[[#This Row],[time_spend_company]])</f>
        <v>0.47712125471966244</v>
      </c>
      <c r="N5903" s="19">
        <f>1/Data[[#This Row],[time_spend_company]]</f>
        <v>0.33333333333333331</v>
      </c>
      <c r="O5903" s="19">
        <v>3</v>
      </c>
    </row>
    <row r="5904" spans="1:15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VLOOKUP(Data[[#This Row],[dept]],Dept_Indexing[],2,FALSE)</f>
        <v>10</v>
      </c>
      <c r="L5904">
        <f>VLOOKUP(Data[[#This Row],[salary]],Salary_Index[],2,FALSE)</f>
        <v>1</v>
      </c>
      <c r="M5904" s="19">
        <f>LOG10(Data[[#This Row],[time_spend_company]])</f>
        <v>0.47712125471966244</v>
      </c>
      <c r="N5904" s="19">
        <f>1/Data[[#This Row],[time_spend_company]]</f>
        <v>0.33333333333333331</v>
      </c>
      <c r="O5904" s="19">
        <v>3</v>
      </c>
    </row>
    <row r="5905" spans="1:15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VLOOKUP(Data[[#This Row],[dept]],Dept_Indexing[],2,FALSE)</f>
        <v>3</v>
      </c>
      <c r="L5905">
        <f>VLOOKUP(Data[[#This Row],[salary]],Salary_Index[],2,FALSE)</f>
        <v>1</v>
      </c>
      <c r="M5905" s="19">
        <f>LOG10(Data[[#This Row],[time_spend_company]])</f>
        <v>0.47712125471966244</v>
      </c>
      <c r="N5905" s="19">
        <f>1/Data[[#This Row],[time_spend_company]]</f>
        <v>0.33333333333333331</v>
      </c>
      <c r="O5905" s="19">
        <v>3</v>
      </c>
    </row>
    <row r="5906" spans="1:15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VLOOKUP(Data[[#This Row],[dept]],Dept_Indexing[],2,FALSE)</f>
        <v>3</v>
      </c>
      <c r="L5906">
        <f>VLOOKUP(Data[[#This Row],[salary]],Salary_Index[],2,FALSE)</f>
        <v>1</v>
      </c>
      <c r="M5906" s="19">
        <f>LOG10(Data[[#This Row],[time_spend_company]])</f>
        <v>0.47712125471966244</v>
      </c>
      <c r="N5906" s="19">
        <f>1/Data[[#This Row],[time_spend_company]]</f>
        <v>0.33333333333333331</v>
      </c>
      <c r="O5906" s="19">
        <v>3</v>
      </c>
    </row>
    <row r="5907" spans="1:15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VLOOKUP(Data[[#This Row],[dept]],Dept_Indexing[],2,FALSE)</f>
        <v>3</v>
      </c>
      <c r="L5907">
        <f>VLOOKUP(Data[[#This Row],[salary]],Salary_Index[],2,FALSE)</f>
        <v>1</v>
      </c>
      <c r="M5907" s="19">
        <f>LOG10(Data[[#This Row],[time_spend_company]])</f>
        <v>0.47712125471966244</v>
      </c>
      <c r="N5907" s="19">
        <f>1/Data[[#This Row],[time_spend_company]]</f>
        <v>0.33333333333333331</v>
      </c>
      <c r="O5907" s="19">
        <v>3</v>
      </c>
    </row>
    <row r="5908" spans="1:15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VLOOKUP(Data[[#This Row],[dept]],Dept_Indexing[],2,FALSE)</f>
        <v>6</v>
      </c>
      <c r="L5908">
        <f>VLOOKUP(Data[[#This Row],[salary]],Salary_Index[],2,FALSE)</f>
        <v>1</v>
      </c>
      <c r="M5908" s="19">
        <f>LOG10(Data[[#This Row],[time_spend_company]])</f>
        <v>0.47712125471966244</v>
      </c>
      <c r="N5908" s="19">
        <f>1/Data[[#This Row],[time_spend_company]]</f>
        <v>0.33333333333333331</v>
      </c>
      <c r="O5908" s="19">
        <v>3</v>
      </c>
    </row>
    <row r="5909" spans="1:15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VLOOKUP(Data[[#This Row],[dept]],Dept_Indexing[],2,FALSE)</f>
        <v>6</v>
      </c>
      <c r="L5909">
        <f>VLOOKUP(Data[[#This Row],[salary]],Salary_Index[],2,FALSE)</f>
        <v>2</v>
      </c>
      <c r="M5909" s="19">
        <f>LOG10(Data[[#This Row],[time_spend_company]])</f>
        <v>0.47712125471966244</v>
      </c>
      <c r="N5909" s="19">
        <f>1/Data[[#This Row],[time_spend_company]]</f>
        <v>0.33333333333333331</v>
      </c>
      <c r="O5909" s="19">
        <v>3</v>
      </c>
    </row>
    <row r="5910" spans="1:15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VLOOKUP(Data[[#This Row],[dept]],Dept_Indexing[],2,FALSE)</f>
        <v>3</v>
      </c>
      <c r="L5910">
        <f>VLOOKUP(Data[[#This Row],[salary]],Salary_Index[],2,FALSE)</f>
        <v>2</v>
      </c>
      <c r="M5910" s="19">
        <f>LOG10(Data[[#This Row],[time_spend_company]])</f>
        <v>0.47712125471966244</v>
      </c>
      <c r="N5910" s="19">
        <f>1/Data[[#This Row],[time_spend_company]]</f>
        <v>0.33333333333333331</v>
      </c>
      <c r="O5910" s="19">
        <v>3</v>
      </c>
    </row>
    <row r="5911" spans="1:15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VLOOKUP(Data[[#This Row],[dept]],Dept_Indexing[],2,FALSE)</f>
        <v>7</v>
      </c>
      <c r="L5911">
        <f>VLOOKUP(Data[[#This Row],[salary]],Salary_Index[],2,FALSE)</f>
        <v>2</v>
      </c>
      <c r="M5911" s="19">
        <f>LOG10(Data[[#This Row],[time_spend_company]])</f>
        <v>0.47712125471966244</v>
      </c>
      <c r="N5911" s="19">
        <f>1/Data[[#This Row],[time_spend_company]]</f>
        <v>0.33333333333333331</v>
      </c>
      <c r="O5911" s="19">
        <v>3</v>
      </c>
    </row>
    <row r="5912" spans="1:15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VLOOKUP(Data[[#This Row],[dept]],Dept_Indexing[],2,FALSE)</f>
        <v>7</v>
      </c>
      <c r="L5912">
        <f>VLOOKUP(Data[[#This Row],[salary]],Salary_Index[],2,FALSE)</f>
        <v>2</v>
      </c>
      <c r="M5912" s="19">
        <f>LOG10(Data[[#This Row],[time_spend_company]])</f>
        <v>0.47712125471966244</v>
      </c>
      <c r="N5912" s="19">
        <f>1/Data[[#This Row],[time_spend_company]]</f>
        <v>0.33333333333333331</v>
      </c>
      <c r="O5912" s="19">
        <v>3</v>
      </c>
    </row>
    <row r="5913" spans="1:15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VLOOKUP(Data[[#This Row],[dept]],Dept_Indexing[],2,FALSE)</f>
        <v>5</v>
      </c>
      <c r="L5913">
        <f>VLOOKUP(Data[[#This Row],[salary]],Salary_Index[],2,FALSE)</f>
        <v>2</v>
      </c>
      <c r="M5913" s="19">
        <f>LOG10(Data[[#This Row],[time_spend_company]])</f>
        <v>0.47712125471966244</v>
      </c>
      <c r="N5913" s="19">
        <f>1/Data[[#This Row],[time_spend_company]]</f>
        <v>0.33333333333333331</v>
      </c>
      <c r="O5913" s="19">
        <v>3</v>
      </c>
    </row>
    <row r="5914" spans="1:15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VLOOKUP(Data[[#This Row],[dept]],Dept_Indexing[],2,FALSE)</f>
        <v>8</v>
      </c>
      <c r="L5914">
        <f>VLOOKUP(Data[[#This Row],[salary]],Salary_Index[],2,FALSE)</f>
        <v>1</v>
      </c>
      <c r="M5914" s="19">
        <f>LOG10(Data[[#This Row],[time_spend_company]])</f>
        <v>0.47712125471966244</v>
      </c>
      <c r="N5914" s="19">
        <f>1/Data[[#This Row],[time_spend_company]]</f>
        <v>0.33333333333333331</v>
      </c>
      <c r="O5914" s="19">
        <v>3</v>
      </c>
    </row>
    <row r="5915" spans="1:15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VLOOKUP(Data[[#This Row],[dept]],Dept_Indexing[],2,FALSE)</f>
        <v>8</v>
      </c>
      <c r="L5915">
        <f>VLOOKUP(Data[[#This Row],[salary]],Salary_Index[],2,FALSE)</f>
        <v>1</v>
      </c>
      <c r="M5915" s="19">
        <f>LOG10(Data[[#This Row],[time_spend_company]])</f>
        <v>0.47712125471966244</v>
      </c>
      <c r="N5915" s="19">
        <f>1/Data[[#This Row],[time_spend_company]]</f>
        <v>0.33333333333333331</v>
      </c>
      <c r="O5915" s="19">
        <v>3</v>
      </c>
    </row>
    <row r="5916" spans="1:15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VLOOKUP(Data[[#This Row],[dept]],Dept_Indexing[],2,FALSE)</f>
        <v>8</v>
      </c>
      <c r="L5916">
        <f>VLOOKUP(Data[[#This Row],[salary]],Salary_Index[],2,FALSE)</f>
        <v>1</v>
      </c>
      <c r="M5916" s="19">
        <f>LOG10(Data[[#This Row],[time_spend_company]])</f>
        <v>0.47712125471966244</v>
      </c>
      <c r="N5916" s="19">
        <f>1/Data[[#This Row],[time_spend_company]]</f>
        <v>0.33333333333333331</v>
      </c>
      <c r="O5916" s="19">
        <v>3</v>
      </c>
    </row>
    <row r="5917" spans="1:15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VLOOKUP(Data[[#This Row],[dept]],Dept_Indexing[],2,FALSE)</f>
        <v>8</v>
      </c>
      <c r="L5917">
        <f>VLOOKUP(Data[[#This Row],[salary]],Salary_Index[],2,FALSE)</f>
        <v>1</v>
      </c>
      <c r="M5917" s="19">
        <f>LOG10(Data[[#This Row],[time_spend_company]])</f>
        <v>0.47712125471966244</v>
      </c>
      <c r="N5917" s="19">
        <f>1/Data[[#This Row],[time_spend_company]]</f>
        <v>0.33333333333333331</v>
      </c>
      <c r="O5917" s="19">
        <v>3</v>
      </c>
    </row>
    <row r="5918" spans="1:15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VLOOKUP(Data[[#This Row],[dept]],Dept_Indexing[],2,FALSE)</f>
        <v>8</v>
      </c>
      <c r="L5918">
        <f>VLOOKUP(Data[[#This Row],[salary]],Salary_Index[],2,FALSE)</f>
        <v>2</v>
      </c>
      <c r="M5918" s="19">
        <f>LOG10(Data[[#This Row],[time_spend_company]])</f>
        <v>0.47712125471966244</v>
      </c>
      <c r="N5918" s="19">
        <f>1/Data[[#This Row],[time_spend_company]]</f>
        <v>0.33333333333333331</v>
      </c>
      <c r="O5918" s="19">
        <v>3</v>
      </c>
    </row>
    <row r="5919" spans="1:15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VLOOKUP(Data[[#This Row],[dept]],Dept_Indexing[],2,FALSE)</f>
        <v>8</v>
      </c>
      <c r="L5919">
        <f>VLOOKUP(Data[[#This Row],[salary]],Salary_Index[],2,FALSE)</f>
        <v>2</v>
      </c>
      <c r="M5919" s="19">
        <f>LOG10(Data[[#This Row],[time_spend_company]])</f>
        <v>0.47712125471966244</v>
      </c>
      <c r="N5919" s="19">
        <f>1/Data[[#This Row],[time_spend_company]]</f>
        <v>0.33333333333333331</v>
      </c>
      <c r="O5919" s="19">
        <v>3</v>
      </c>
    </row>
    <row r="5920" spans="1:15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VLOOKUP(Data[[#This Row],[dept]],Dept_Indexing[],2,FALSE)</f>
        <v>8</v>
      </c>
      <c r="L5920">
        <f>VLOOKUP(Data[[#This Row],[salary]],Salary_Index[],2,FALSE)</f>
        <v>2</v>
      </c>
      <c r="M5920" s="19">
        <f>LOG10(Data[[#This Row],[time_spend_company]])</f>
        <v>0.47712125471966244</v>
      </c>
      <c r="N5920" s="19">
        <f>1/Data[[#This Row],[time_spend_company]]</f>
        <v>0.33333333333333331</v>
      </c>
      <c r="O5920" s="19">
        <v>3</v>
      </c>
    </row>
    <row r="5921" spans="1:15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VLOOKUP(Data[[#This Row],[dept]],Dept_Indexing[],2,FALSE)</f>
        <v>8</v>
      </c>
      <c r="L5921">
        <f>VLOOKUP(Data[[#This Row],[salary]],Salary_Index[],2,FALSE)</f>
        <v>2</v>
      </c>
      <c r="M5921" s="19">
        <f>LOG10(Data[[#This Row],[time_spend_company]])</f>
        <v>0.47712125471966244</v>
      </c>
      <c r="N5921" s="19">
        <f>1/Data[[#This Row],[time_spend_company]]</f>
        <v>0.33333333333333331</v>
      </c>
      <c r="O5921" s="19">
        <v>3</v>
      </c>
    </row>
    <row r="5922" spans="1:15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VLOOKUP(Data[[#This Row],[dept]],Dept_Indexing[],2,FALSE)</f>
        <v>8</v>
      </c>
      <c r="L5922">
        <f>VLOOKUP(Data[[#This Row],[salary]],Salary_Index[],2,FALSE)</f>
        <v>2</v>
      </c>
      <c r="M5922" s="19">
        <f>LOG10(Data[[#This Row],[time_spend_company]])</f>
        <v>0.47712125471966244</v>
      </c>
      <c r="N5922" s="19">
        <f>1/Data[[#This Row],[time_spend_company]]</f>
        <v>0.33333333333333331</v>
      </c>
      <c r="O5922" s="19">
        <v>3</v>
      </c>
    </row>
    <row r="5923" spans="1:15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VLOOKUP(Data[[#This Row],[dept]],Dept_Indexing[],2,FALSE)</f>
        <v>1</v>
      </c>
      <c r="L5923">
        <f>VLOOKUP(Data[[#This Row],[salary]],Salary_Index[],2,FALSE)</f>
        <v>2</v>
      </c>
      <c r="M5923" s="19">
        <f>LOG10(Data[[#This Row],[time_spend_company]])</f>
        <v>0.47712125471966244</v>
      </c>
      <c r="N5923" s="19">
        <f>1/Data[[#This Row],[time_spend_company]]</f>
        <v>0.33333333333333331</v>
      </c>
      <c r="O5923" s="19">
        <v>3</v>
      </c>
    </row>
    <row r="5924" spans="1:15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VLOOKUP(Data[[#This Row],[dept]],Dept_Indexing[],2,FALSE)</f>
        <v>1</v>
      </c>
      <c r="L5924">
        <f>VLOOKUP(Data[[#This Row],[salary]],Salary_Index[],2,FALSE)</f>
        <v>2</v>
      </c>
      <c r="M5924" s="19">
        <f>LOG10(Data[[#This Row],[time_spend_company]])</f>
        <v>0.47712125471966244</v>
      </c>
      <c r="N5924" s="19">
        <f>1/Data[[#This Row],[time_spend_company]]</f>
        <v>0.33333333333333331</v>
      </c>
      <c r="O5924" s="19">
        <v>3</v>
      </c>
    </row>
    <row r="5925" spans="1:15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VLOOKUP(Data[[#This Row],[dept]],Dept_Indexing[],2,FALSE)</f>
        <v>2</v>
      </c>
      <c r="L5925">
        <f>VLOOKUP(Data[[#This Row],[salary]],Salary_Index[],2,FALSE)</f>
        <v>2</v>
      </c>
      <c r="M5925" s="19">
        <f>LOG10(Data[[#This Row],[time_spend_company]])</f>
        <v>0.47712125471966244</v>
      </c>
      <c r="N5925" s="19">
        <f>1/Data[[#This Row],[time_spend_company]]</f>
        <v>0.33333333333333331</v>
      </c>
      <c r="O5925" s="19">
        <v>3</v>
      </c>
    </row>
    <row r="5926" spans="1:15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VLOOKUP(Data[[#This Row],[dept]],Dept_Indexing[],2,FALSE)</f>
        <v>10</v>
      </c>
      <c r="L5926">
        <f>VLOOKUP(Data[[#This Row],[salary]],Salary_Index[],2,FALSE)</f>
        <v>2</v>
      </c>
      <c r="M5926" s="19">
        <f>LOG10(Data[[#This Row],[time_spend_company]])</f>
        <v>0.47712125471966244</v>
      </c>
      <c r="N5926" s="19">
        <f>1/Data[[#This Row],[time_spend_company]]</f>
        <v>0.33333333333333331</v>
      </c>
      <c r="O5926" s="19">
        <v>3</v>
      </c>
    </row>
    <row r="5927" spans="1:15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VLOOKUP(Data[[#This Row],[dept]],Dept_Indexing[],2,FALSE)</f>
        <v>10</v>
      </c>
      <c r="L5927">
        <f>VLOOKUP(Data[[#This Row],[salary]],Salary_Index[],2,FALSE)</f>
        <v>2</v>
      </c>
      <c r="M5927" s="19">
        <f>LOG10(Data[[#This Row],[time_spend_company]])</f>
        <v>0.47712125471966244</v>
      </c>
      <c r="N5927" s="19">
        <f>1/Data[[#This Row],[time_spend_company]]</f>
        <v>0.33333333333333331</v>
      </c>
      <c r="O5927" s="19">
        <v>3</v>
      </c>
    </row>
    <row r="5928" spans="1:15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VLOOKUP(Data[[#This Row],[dept]],Dept_Indexing[],2,FALSE)</f>
        <v>10</v>
      </c>
      <c r="L5928">
        <f>VLOOKUP(Data[[#This Row],[salary]],Salary_Index[],2,FALSE)</f>
        <v>2</v>
      </c>
      <c r="M5928" s="19">
        <f>LOG10(Data[[#This Row],[time_spend_company]])</f>
        <v>0.47712125471966244</v>
      </c>
      <c r="N5928" s="19">
        <f>1/Data[[#This Row],[time_spend_company]]</f>
        <v>0.33333333333333331</v>
      </c>
      <c r="O5928" s="19">
        <v>3</v>
      </c>
    </row>
    <row r="5929" spans="1:15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VLOOKUP(Data[[#This Row],[dept]],Dept_Indexing[],2,FALSE)</f>
        <v>10</v>
      </c>
      <c r="L5929">
        <f>VLOOKUP(Data[[#This Row],[salary]],Salary_Index[],2,FALSE)</f>
        <v>2</v>
      </c>
      <c r="M5929" s="19">
        <f>LOG10(Data[[#This Row],[time_spend_company]])</f>
        <v>0.47712125471966244</v>
      </c>
      <c r="N5929" s="19">
        <f>1/Data[[#This Row],[time_spend_company]]</f>
        <v>0.33333333333333331</v>
      </c>
      <c r="O5929" s="19">
        <v>3</v>
      </c>
    </row>
    <row r="5930" spans="1:15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VLOOKUP(Data[[#This Row],[dept]],Dept_Indexing[],2,FALSE)</f>
        <v>10</v>
      </c>
      <c r="L5930">
        <f>VLOOKUP(Data[[#This Row],[salary]],Salary_Index[],2,FALSE)</f>
        <v>3</v>
      </c>
      <c r="M5930" s="19">
        <f>LOG10(Data[[#This Row],[time_spend_company]])</f>
        <v>0.47712125471966244</v>
      </c>
      <c r="N5930" s="19">
        <f>1/Data[[#This Row],[time_spend_company]]</f>
        <v>0.33333333333333331</v>
      </c>
      <c r="O5930" s="19">
        <v>3</v>
      </c>
    </row>
    <row r="5931" spans="1:15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VLOOKUP(Data[[#This Row],[dept]],Dept_Indexing[],2,FALSE)</f>
        <v>10</v>
      </c>
      <c r="L5931">
        <f>VLOOKUP(Data[[#This Row],[salary]],Salary_Index[],2,FALSE)</f>
        <v>3</v>
      </c>
      <c r="M5931" s="19">
        <f>LOG10(Data[[#This Row],[time_spend_company]])</f>
        <v>0.47712125471966244</v>
      </c>
      <c r="N5931" s="19">
        <f>1/Data[[#This Row],[time_spend_company]]</f>
        <v>0.33333333333333331</v>
      </c>
      <c r="O5931" s="19">
        <v>3</v>
      </c>
    </row>
    <row r="5932" spans="1:15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VLOOKUP(Data[[#This Row],[dept]],Dept_Indexing[],2,FALSE)</f>
        <v>10</v>
      </c>
      <c r="L5932">
        <f>VLOOKUP(Data[[#This Row],[salary]],Salary_Index[],2,FALSE)</f>
        <v>3</v>
      </c>
      <c r="M5932" s="19">
        <f>LOG10(Data[[#This Row],[time_spend_company]])</f>
        <v>0.47712125471966244</v>
      </c>
      <c r="N5932" s="19">
        <f>1/Data[[#This Row],[time_spend_company]]</f>
        <v>0.33333333333333331</v>
      </c>
      <c r="O5932" s="19">
        <v>3</v>
      </c>
    </row>
    <row r="5933" spans="1:15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VLOOKUP(Data[[#This Row],[dept]],Dept_Indexing[],2,FALSE)</f>
        <v>9</v>
      </c>
      <c r="L5933">
        <f>VLOOKUP(Data[[#This Row],[salary]],Salary_Index[],2,FALSE)</f>
        <v>3</v>
      </c>
      <c r="M5933" s="19">
        <f>LOG10(Data[[#This Row],[time_spend_company]])</f>
        <v>0.47712125471966244</v>
      </c>
      <c r="N5933" s="19">
        <f>1/Data[[#This Row],[time_spend_company]]</f>
        <v>0.33333333333333331</v>
      </c>
      <c r="O5933" s="19">
        <v>3</v>
      </c>
    </row>
    <row r="5934" spans="1:15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VLOOKUP(Data[[#This Row],[dept]],Dept_Indexing[],2,FALSE)</f>
        <v>9</v>
      </c>
      <c r="L5934">
        <f>VLOOKUP(Data[[#This Row],[salary]],Salary_Index[],2,FALSE)</f>
        <v>3</v>
      </c>
      <c r="M5934" s="19">
        <f>LOG10(Data[[#This Row],[time_spend_company]])</f>
        <v>0.47712125471966244</v>
      </c>
      <c r="N5934" s="19">
        <f>1/Data[[#This Row],[time_spend_company]]</f>
        <v>0.33333333333333331</v>
      </c>
      <c r="O5934" s="19">
        <v>3</v>
      </c>
    </row>
    <row r="5935" spans="1:15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VLOOKUP(Data[[#This Row],[dept]],Dept_Indexing[],2,FALSE)</f>
        <v>9</v>
      </c>
      <c r="L5935">
        <f>VLOOKUP(Data[[#This Row],[salary]],Salary_Index[],2,FALSE)</f>
        <v>3</v>
      </c>
      <c r="M5935" s="19">
        <f>LOG10(Data[[#This Row],[time_spend_company]])</f>
        <v>0.47712125471966244</v>
      </c>
      <c r="N5935" s="19">
        <f>1/Data[[#This Row],[time_spend_company]]</f>
        <v>0.33333333333333331</v>
      </c>
      <c r="O5935" s="19">
        <v>3</v>
      </c>
    </row>
    <row r="5936" spans="1:15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VLOOKUP(Data[[#This Row],[dept]],Dept_Indexing[],2,FALSE)</f>
        <v>9</v>
      </c>
      <c r="L5936">
        <f>VLOOKUP(Data[[#This Row],[salary]],Salary_Index[],2,FALSE)</f>
        <v>3</v>
      </c>
      <c r="M5936" s="19">
        <f>LOG10(Data[[#This Row],[time_spend_company]])</f>
        <v>0.47712125471966244</v>
      </c>
      <c r="N5936" s="19">
        <f>1/Data[[#This Row],[time_spend_company]]</f>
        <v>0.33333333333333331</v>
      </c>
      <c r="O5936" s="19">
        <v>3</v>
      </c>
    </row>
    <row r="5937" spans="1:15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VLOOKUP(Data[[#This Row],[dept]],Dept_Indexing[],2,FALSE)</f>
        <v>9</v>
      </c>
      <c r="L5937">
        <f>VLOOKUP(Data[[#This Row],[salary]],Salary_Index[],2,FALSE)</f>
        <v>1</v>
      </c>
      <c r="M5937" s="19">
        <f>LOG10(Data[[#This Row],[time_spend_company]])</f>
        <v>0.47712125471966244</v>
      </c>
      <c r="N5937" s="19">
        <f>1/Data[[#This Row],[time_spend_company]]</f>
        <v>0.33333333333333331</v>
      </c>
      <c r="O5937" s="19">
        <v>3</v>
      </c>
    </row>
    <row r="5938" spans="1:15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VLOOKUP(Data[[#This Row],[dept]],Dept_Indexing[],2,FALSE)</f>
        <v>10</v>
      </c>
      <c r="L5938">
        <f>VLOOKUP(Data[[#This Row],[salary]],Salary_Index[],2,FALSE)</f>
        <v>1</v>
      </c>
      <c r="M5938" s="19">
        <f>LOG10(Data[[#This Row],[time_spend_company]])</f>
        <v>0.47712125471966244</v>
      </c>
      <c r="N5938" s="19">
        <f>1/Data[[#This Row],[time_spend_company]]</f>
        <v>0.33333333333333331</v>
      </c>
      <c r="O5938" s="19">
        <v>3</v>
      </c>
    </row>
    <row r="5939" spans="1:15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VLOOKUP(Data[[#This Row],[dept]],Dept_Indexing[],2,FALSE)</f>
        <v>10</v>
      </c>
      <c r="L5939">
        <f>VLOOKUP(Data[[#This Row],[salary]],Salary_Index[],2,FALSE)</f>
        <v>1</v>
      </c>
      <c r="M5939" s="19">
        <f>LOG10(Data[[#This Row],[time_spend_company]])</f>
        <v>0.47712125471966244</v>
      </c>
      <c r="N5939" s="19">
        <f>1/Data[[#This Row],[time_spend_company]]</f>
        <v>0.33333333333333331</v>
      </c>
      <c r="O5939" s="19">
        <v>3</v>
      </c>
    </row>
    <row r="5940" spans="1:15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VLOOKUP(Data[[#This Row],[dept]],Dept_Indexing[],2,FALSE)</f>
        <v>4</v>
      </c>
      <c r="L5940">
        <f>VLOOKUP(Data[[#This Row],[salary]],Salary_Index[],2,FALSE)</f>
        <v>1</v>
      </c>
      <c r="M5940" s="19">
        <f>LOG10(Data[[#This Row],[time_spend_company]])</f>
        <v>0.47712125471966244</v>
      </c>
      <c r="N5940" s="19">
        <f>1/Data[[#This Row],[time_spend_company]]</f>
        <v>0.33333333333333331</v>
      </c>
      <c r="O5940" s="19">
        <v>3</v>
      </c>
    </row>
    <row r="5941" spans="1:15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VLOOKUP(Data[[#This Row],[dept]],Dept_Indexing[],2,FALSE)</f>
        <v>3</v>
      </c>
      <c r="L5941">
        <f>VLOOKUP(Data[[#This Row],[salary]],Salary_Index[],2,FALSE)</f>
        <v>1</v>
      </c>
      <c r="M5941" s="19">
        <f>LOG10(Data[[#This Row],[time_spend_company]])</f>
        <v>0.47712125471966244</v>
      </c>
      <c r="N5941" s="19">
        <f>1/Data[[#This Row],[time_spend_company]]</f>
        <v>0.33333333333333331</v>
      </c>
      <c r="O5941" s="19">
        <v>3</v>
      </c>
    </row>
    <row r="5942" spans="1:15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VLOOKUP(Data[[#This Row],[dept]],Dept_Indexing[],2,FALSE)</f>
        <v>3</v>
      </c>
      <c r="L5942">
        <f>VLOOKUP(Data[[#This Row],[salary]],Salary_Index[],2,FALSE)</f>
        <v>1</v>
      </c>
      <c r="M5942" s="19">
        <f>LOG10(Data[[#This Row],[time_spend_company]])</f>
        <v>0.47712125471966244</v>
      </c>
      <c r="N5942" s="19">
        <f>1/Data[[#This Row],[time_spend_company]]</f>
        <v>0.33333333333333331</v>
      </c>
      <c r="O5942" s="19">
        <v>3</v>
      </c>
    </row>
    <row r="5943" spans="1:15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VLOOKUP(Data[[#This Row],[dept]],Dept_Indexing[],2,FALSE)</f>
        <v>6</v>
      </c>
      <c r="L5943">
        <f>VLOOKUP(Data[[#This Row],[salary]],Salary_Index[],2,FALSE)</f>
        <v>1</v>
      </c>
      <c r="M5943" s="19">
        <f>LOG10(Data[[#This Row],[time_spend_company]])</f>
        <v>0.47712125471966244</v>
      </c>
      <c r="N5943" s="19">
        <f>1/Data[[#This Row],[time_spend_company]]</f>
        <v>0.33333333333333331</v>
      </c>
      <c r="O5943" s="19">
        <v>3</v>
      </c>
    </row>
    <row r="5944" spans="1:15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VLOOKUP(Data[[#This Row],[dept]],Dept_Indexing[],2,FALSE)</f>
        <v>6</v>
      </c>
      <c r="L5944">
        <f>VLOOKUP(Data[[#This Row],[salary]],Salary_Index[],2,FALSE)</f>
        <v>2</v>
      </c>
      <c r="M5944" s="19">
        <f>LOG10(Data[[#This Row],[time_spend_company]])</f>
        <v>0.47712125471966244</v>
      </c>
      <c r="N5944" s="19">
        <f>1/Data[[#This Row],[time_spend_company]]</f>
        <v>0.33333333333333331</v>
      </c>
      <c r="O5944" s="19">
        <v>3</v>
      </c>
    </row>
    <row r="5945" spans="1:15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VLOOKUP(Data[[#This Row],[dept]],Dept_Indexing[],2,FALSE)</f>
        <v>7</v>
      </c>
      <c r="L5945">
        <f>VLOOKUP(Data[[#This Row],[salary]],Salary_Index[],2,FALSE)</f>
        <v>2</v>
      </c>
      <c r="M5945" s="19">
        <f>LOG10(Data[[#This Row],[time_spend_company]])</f>
        <v>0.47712125471966244</v>
      </c>
      <c r="N5945" s="19">
        <f>1/Data[[#This Row],[time_spend_company]]</f>
        <v>0.33333333333333331</v>
      </c>
      <c r="O5945" s="19">
        <v>3</v>
      </c>
    </row>
    <row r="5946" spans="1:15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VLOOKUP(Data[[#This Row],[dept]],Dept_Indexing[],2,FALSE)</f>
        <v>7</v>
      </c>
      <c r="L5946">
        <f>VLOOKUP(Data[[#This Row],[salary]],Salary_Index[],2,FALSE)</f>
        <v>2</v>
      </c>
      <c r="M5946" s="19">
        <f>LOG10(Data[[#This Row],[time_spend_company]])</f>
        <v>0.47712125471966244</v>
      </c>
      <c r="N5946" s="19">
        <f>1/Data[[#This Row],[time_spend_company]]</f>
        <v>0.33333333333333331</v>
      </c>
      <c r="O5946" s="19">
        <v>3</v>
      </c>
    </row>
    <row r="5947" spans="1:15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VLOOKUP(Data[[#This Row],[dept]],Dept_Indexing[],2,FALSE)</f>
        <v>7</v>
      </c>
      <c r="L5947">
        <f>VLOOKUP(Data[[#This Row],[salary]],Salary_Index[],2,FALSE)</f>
        <v>2</v>
      </c>
      <c r="M5947" s="19">
        <f>LOG10(Data[[#This Row],[time_spend_company]])</f>
        <v>0.47712125471966244</v>
      </c>
      <c r="N5947" s="19">
        <f>1/Data[[#This Row],[time_spend_company]]</f>
        <v>0.33333333333333331</v>
      </c>
      <c r="O5947" s="19">
        <v>3</v>
      </c>
    </row>
    <row r="5948" spans="1:15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VLOOKUP(Data[[#This Row],[dept]],Dept_Indexing[],2,FALSE)</f>
        <v>10</v>
      </c>
      <c r="L5948">
        <f>VLOOKUP(Data[[#This Row],[salary]],Salary_Index[],2,FALSE)</f>
        <v>3</v>
      </c>
      <c r="M5948" s="19">
        <f>LOG10(Data[[#This Row],[time_spend_company]])</f>
        <v>0.47712125471966244</v>
      </c>
      <c r="N5948" s="19">
        <f>1/Data[[#This Row],[time_spend_company]]</f>
        <v>0.33333333333333331</v>
      </c>
      <c r="O5948" s="19">
        <v>3</v>
      </c>
    </row>
    <row r="5949" spans="1:15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VLOOKUP(Data[[#This Row],[dept]],Dept_Indexing[],2,FALSE)</f>
        <v>8</v>
      </c>
      <c r="L5949">
        <f>VLOOKUP(Data[[#This Row],[salary]],Salary_Index[],2,FALSE)</f>
        <v>3</v>
      </c>
      <c r="M5949" s="19">
        <f>LOG10(Data[[#This Row],[time_spend_company]])</f>
        <v>0.47712125471966244</v>
      </c>
      <c r="N5949" s="19">
        <f>1/Data[[#This Row],[time_spend_company]]</f>
        <v>0.33333333333333331</v>
      </c>
      <c r="O5949" s="19">
        <v>3</v>
      </c>
    </row>
    <row r="5950" spans="1:15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VLOOKUP(Data[[#This Row],[dept]],Dept_Indexing[],2,FALSE)</f>
        <v>8</v>
      </c>
      <c r="L5950">
        <f>VLOOKUP(Data[[#This Row],[salary]],Salary_Index[],2,FALSE)</f>
        <v>1</v>
      </c>
      <c r="M5950" s="19">
        <f>LOG10(Data[[#This Row],[time_spend_company]])</f>
        <v>0.47712125471966244</v>
      </c>
      <c r="N5950" s="19">
        <f>1/Data[[#This Row],[time_spend_company]]</f>
        <v>0.33333333333333331</v>
      </c>
      <c r="O5950" s="19">
        <v>3</v>
      </c>
    </row>
    <row r="5951" spans="1:15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VLOOKUP(Data[[#This Row],[dept]],Dept_Indexing[],2,FALSE)</f>
        <v>8</v>
      </c>
      <c r="L5951">
        <f>VLOOKUP(Data[[#This Row],[salary]],Salary_Index[],2,FALSE)</f>
        <v>1</v>
      </c>
      <c r="M5951" s="19">
        <f>LOG10(Data[[#This Row],[time_spend_company]])</f>
        <v>0.47712125471966244</v>
      </c>
      <c r="N5951" s="19">
        <f>1/Data[[#This Row],[time_spend_company]]</f>
        <v>0.33333333333333331</v>
      </c>
      <c r="O5951" s="19">
        <v>3</v>
      </c>
    </row>
    <row r="5952" spans="1:15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VLOOKUP(Data[[#This Row],[dept]],Dept_Indexing[],2,FALSE)</f>
        <v>8</v>
      </c>
      <c r="L5952">
        <f>VLOOKUP(Data[[#This Row],[salary]],Salary_Index[],2,FALSE)</f>
        <v>1</v>
      </c>
      <c r="M5952" s="19">
        <f>LOG10(Data[[#This Row],[time_spend_company]])</f>
        <v>0.47712125471966244</v>
      </c>
      <c r="N5952" s="19">
        <f>1/Data[[#This Row],[time_spend_company]]</f>
        <v>0.33333333333333331</v>
      </c>
      <c r="O5952" s="19">
        <v>3</v>
      </c>
    </row>
    <row r="5953" spans="1:15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VLOOKUP(Data[[#This Row],[dept]],Dept_Indexing[],2,FALSE)</f>
        <v>8</v>
      </c>
      <c r="L5953">
        <f>VLOOKUP(Data[[#This Row],[salary]],Salary_Index[],2,FALSE)</f>
        <v>1</v>
      </c>
      <c r="M5953" s="19">
        <f>LOG10(Data[[#This Row],[time_spend_company]])</f>
        <v>0.47712125471966244</v>
      </c>
      <c r="N5953" s="19">
        <f>1/Data[[#This Row],[time_spend_company]]</f>
        <v>0.33333333333333331</v>
      </c>
      <c r="O5953" s="19">
        <v>3</v>
      </c>
    </row>
    <row r="5954" spans="1:15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VLOOKUP(Data[[#This Row],[dept]],Dept_Indexing[],2,FALSE)</f>
        <v>8</v>
      </c>
      <c r="L5954">
        <f>VLOOKUP(Data[[#This Row],[salary]],Salary_Index[],2,FALSE)</f>
        <v>1</v>
      </c>
      <c r="M5954" s="19">
        <f>LOG10(Data[[#This Row],[time_spend_company]])</f>
        <v>0.47712125471966244</v>
      </c>
      <c r="N5954" s="19">
        <f>1/Data[[#This Row],[time_spend_company]]</f>
        <v>0.33333333333333331</v>
      </c>
      <c r="O5954" s="19">
        <v>3</v>
      </c>
    </row>
    <row r="5955" spans="1:15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VLOOKUP(Data[[#This Row],[dept]],Dept_Indexing[],2,FALSE)</f>
        <v>8</v>
      </c>
      <c r="L5955">
        <f>VLOOKUP(Data[[#This Row],[salary]],Salary_Index[],2,FALSE)</f>
        <v>2</v>
      </c>
      <c r="M5955" s="19">
        <f>LOG10(Data[[#This Row],[time_spend_company]])</f>
        <v>0.47712125471966244</v>
      </c>
      <c r="N5955" s="19">
        <f>1/Data[[#This Row],[time_spend_company]]</f>
        <v>0.33333333333333331</v>
      </c>
      <c r="O5955" s="19">
        <v>3</v>
      </c>
    </row>
    <row r="5956" spans="1:15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VLOOKUP(Data[[#This Row],[dept]],Dept_Indexing[],2,FALSE)</f>
        <v>8</v>
      </c>
      <c r="L5956">
        <f>VLOOKUP(Data[[#This Row],[salary]],Salary_Index[],2,FALSE)</f>
        <v>2</v>
      </c>
      <c r="M5956" s="19">
        <f>LOG10(Data[[#This Row],[time_spend_company]])</f>
        <v>0.47712125471966244</v>
      </c>
      <c r="N5956" s="19">
        <f>1/Data[[#This Row],[time_spend_company]]</f>
        <v>0.33333333333333331</v>
      </c>
      <c r="O5956" s="19">
        <v>3</v>
      </c>
    </row>
    <row r="5957" spans="1:15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VLOOKUP(Data[[#This Row],[dept]],Dept_Indexing[],2,FALSE)</f>
        <v>8</v>
      </c>
      <c r="L5957">
        <f>VLOOKUP(Data[[#This Row],[salary]],Salary_Index[],2,FALSE)</f>
        <v>2</v>
      </c>
      <c r="M5957" s="19">
        <f>LOG10(Data[[#This Row],[time_spend_company]])</f>
        <v>0.47712125471966244</v>
      </c>
      <c r="N5957" s="19">
        <f>1/Data[[#This Row],[time_spend_company]]</f>
        <v>0.33333333333333331</v>
      </c>
      <c r="O5957" s="19">
        <v>3</v>
      </c>
    </row>
    <row r="5958" spans="1:15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VLOOKUP(Data[[#This Row],[dept]],Dept_Indexing[],2,FALSE)</f>
        <v>8</v>
      </c>
      <c r="L5958">
        <f>VLOOKUP(Data[[#This Row],[salary]],Salary_Index[],2,FALSE)</f>
        <v>2</v>
      </c>
      <c r="M5958" s="19">
        <f>LOG10(Data[[#This Row],[time_spend_company]])</f>
        <v>0.47712125471966244</v>
      </c>
      <c r="N5958" s="19">
        <f>1/Data[[#This Row],[time_spend_company]]</f>
        <v>0.33333333333333331</v>
      </c>
      <c r="O5958" s="19">
        <v>3</v>
      </c>
    </row>
    <row r="5959" spans="1:15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VLOOKUP(Data[[#This Row],[dept]],Dept_Indexing[],2,FALSE)</f>
        <v>1</v>
      </c>
      <c r="L5959">
        <f>VLOOKUP(Data[[#This Row],[salary]],Salary_Index[],2,FALSE)</f>
        <v>2</v>
      </c>
      <c r="M5959" s="19">
        <f>LOG10(Data[[#This Row],[time_spend_company]])</f>
        <v>0.47712125471966244</v>
      </c>
      <c r="N5959" s="19">
        <f>1/Data[[#This Row],[time_spend_company]]</f>
        <v>0.33333333333333331</v>
      </c>
      <c r="O5959" s="19">
        <v>3</v>
      </c>
    </row>
    <row r="5960" spans="1:15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VLOOKUP(Data[[#This Row],[dept]],Dept_Indexing[],2,FALSE)</f>
        <v>1</v>
      </c>
      <c r="L5960">
        <f>VLOOKUP(Data[[#This Row],[salary]],Salary_Index[],2,FALSE)</f>
        <v>2</v>
      </c>
      <c r="M5960" s="19">
        <f>LOG10(Data[[#This Row],[time_spend_company]])</f>
        <v>0.47712125471966244</v>
      </c>
      <c r="N5960" s="19">
        <f>1/Data[[#This Row],[time_spend_company]]</f>
        <v>0.33333333333333331</v>
      </c>
      <c r="O5960" s="19">
        <v>3</v>
      </c>
    </row>
    <row r="5961" spans="1:15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VLOOKUP(Data[[#This Row],[dept]],Dept_Indexing[],2,FALSE)</f>
        <v>10</v>
      </c>
      <c r="L5961">
        <f>VLOOKUP(Data[[#This Row],[salary]],Salary_Index[],2,FALSE)</f>
        <v>2</v>
      </c>
      <c r="M5961" s="19">
        <f>LOG10(Data[[#This Row],[time_spend_company]])</f>
        <v>0.47712125471966244</v>
      </c>
      <c r="N5961" s="19">
        <f>1/Data[[#This Row],[time_spend_company]]</f>
        <v>0.33333333333333331</v>
      </c>
      <c r="O5961" s="19">
        <v>3</v>
      </c>
    </row>
    <row r="5962" spans="1:15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VLOOKUP(Data[[#This Row],[dept]],Dept_Indexing[],2,FALSE)</f>
        <v>10</v>
      </c>
      <c r="L5962">
        <f>VLOOKUP(Data[[#This Row],[salary]],Salary_Index[],2,FALSE)</f>
        <v>2</v>
      </c>
      <c r="M5962" s="19">
        <f>LOG10(Data[[#This Row],[time_spend_company]])</f>
        <v>0.47712125471966244</v>
      </c>
      <c r="N5962" s="19">
        <f>1/Data[[#This Row],[time_spend_company]]</f>
        <v>0.33333333333333331</v>
      </c>
      <c r="O5962" s="19">
        <v>3</v>
      </c>
    </row>
    <row r="5963" spans="1:15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VLOOKUP(Data[[#This Row],[dept]],Dept_Indexing[],2,FALSE)</f>
        <v>10</v>
      </c>
      <c r="L5963">
        <f>VLOOKUP(Data[[#This Row],[salary]],Salary_Index[],2,FALSE)</f>
        <v>2</v>
      </c>
      <c r="M5963" s="19">
        <f>LOG10(Data[[#This Row],[time_spend_company]])</f>
        <v>0.47712125471966244</v>
      </c>
      <c r="N5963" s="19">
        <f>1/Data[[#This Row],[time_spend_company]]</f>
        <v>0.33333333333333331</v>
      </c>
      <c r="O5963" s="19">
        <v>3</v>
      </c>
    </row>
    <row r="5964" spans="1:15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VLOOKUP(Data[[#This Row],[dept]],Dept_Indexing[],2,FALSE)</f>
        <v>10</v>
      </c>
      <c r="L5964">
        <f>VLOOKUP(Data[[#This Row],[salary]],Salary_Index[],2,FALSE)</f>
        <v>2</v>
      </c>
      <c r="M5964" s="19">
        <f>LOG10(Data[[#This Row],[time_spend_company]])</f>
        <v>0.47712125471966244</v>
      </c>
      <c r="N5964" s="19">
        <f>1/Data[[#This Row],[time_spend_company]]</f>
        <v>0.33333333333333331</v>
      </c>
      <c r="O5964" s="19">
        <v>3</v>
      </c>
    </row>
    <row r="5965" spans="1:15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VLOOKUP(Data[[#This Row],[dept]],Dept_Indexing[],2,FALSE)</f>
        <v>10</v>
      </c>
      <c r="L5965">
        <f>VLOOKUP(Data[[#This Row],[salary]],Salary_Index[],2,FALSE)</f>
        <v>1</v>
      </c>
      <c r="M5965" s="19">
        <f>LOG10(Data[[#This Row],[time_spend_company]])</f>
        <v>0.47712125471966244</v>
      </c>
      <c r="N5965" s="19">
        <f>1/Data[[#This Row],[time_spend_company]]</f>
        <v>0.33333333333333331</v>
      </c>
      <c r="O5965" s="19">
        <v>3</v>
      </c>
    </row>
    <row r="5966" spans="1:15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VLOOKUP(Data[[#This Row],[dept]],Dept_Indexing[],2,FALSE)</f>
        <v>10</v>
      </c>
      <c r="L5966">
        <f>VLOOKUP(Data[[#This Row],[salary]],Salary_Index[],2,FALSE)</f>
        <v>2</v>
      </c>
      <c r="M5966" s="19">
        <f>LOG10(Data[[#This Row],[time_spend_company]])</f>
        <v>0.47712125471966244</v>
      </c>
      <c r="N5966" s="19">
        <f>1/Data[[#This Row],[time_spend_company]]</f>
        <v>0.33333333333333331</v>
      </c>
      <c r="O5966" s="19">
        <v>3</v>
      </c>
    </row>
    <row r="5967" spans="1:15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VLOOKUP(Data[[#This Row],[dept]],Dept_Indexing[],2,FALSE)</f>
        <v>9</v>
      </c>
      <c r="L5967">
        <f>VLOOKUP(Data[[#This Row],[salary]],Salary_Index[],2,FALSE)</f>
        <v>2</v>
      </c>
      <c r="M5967" s="19">
        <f>LOG10(Data[[#This Row],[time_spend_company]])</f>
        <v>0.47712125471966244</v>
      </c>
      <c r="N5967" s="19">
        <f>1/Data[[#This Row],[time_spend_company]]</f>
        <v>0.33333333333333331</v>
      </c>
      <c r="O5967" s="19">
        <v>3</v>
      </c>
    </row>
    <row r="5968" spans="1:15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VLOOKUP(Data[[#This Row],[dept]],Dept_Indexing[],2,FALSE)</f>
        <v>9</v>
      </c>
      <c r="L5968">
        <f>VLOOKUP(Data[[#This Row],[salary]],Salary_Index[],2,FALSE)</f>
        <v>2</v>
      </c>
      <c r="M5968" s="19">
        <f>LOG10(Data[[#This Row],[time_spend_company]])</f>
        <v>0.47712125471966244</v>
      </c>
      <c r="N5968" s="19">
        <f>1/Data[[#This Row],[time_spend_company]]</f>
        <v>0.33333333333333331</v>
      </c>
      <c r="O5968" s="19">
        <v>3</v>
      </c>
    </row>
    <row r="5969" spans="1:15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VLOOKUP(Data[[#This Row],[dept]],Dept_Indexing[],2,FALSE)</f>
        <v>9</v>
      </c>
      <c r="L5969">
        <f>VLOOKUP(Data[[#This Row],[salary]],Salary_Index[],2,FALSE)</f>
        <v>2</v>
      </c>
      <c r="M5969" s="19">
        <f>LOG10(Data[[#This Row],[time_spend_company]])</f>
        <v>0.47712125471966244</v>
      </c>
      <c r="N5969" s="19">
        <f>1/Data[[#This Row],[time_spend_company]]</f>
        <v>0.33333333333333331</v>
      </c>
      <c r="O5969" s="19">
        <v>3</v>
      </c>
    </row>
    <row r="5970" spans="1:15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VLOOKUP(Data[[#This Row],[dept]],Dept_Indexing[],2,FALSE)</f>
        <v>9</v>
      </c>
      <c r="L5970">
        <f>VLOOKUP(Data[[#This Row],[salary]],Salary_Index[],2,FALSE)</f>
        <v>1</v>
      </c>
      <c r="M5970" s="19">
        <f>LOG10(Data[[#This Row],[time_spend_company]])</f>
        <v>0.47712125471966244</v>
      </c>
      <c r="N5970" s="19">
        <f>1/Data[[#This Row],[time_spend_company]]</f>
        <v>0.33333333333333331</v>
      </c>
      <c r="O5970" s="19">
        <v>3</v>
      </c>
    </row>
    <row r="5971" spans="1:15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VLOOKUP(Data[[#This Row],[dept]],Dept_Indexing[],2,FALSE)</f>
        <v>9</v>
      </c>
      <c r="L5971">
        <f>VLOOKUP(Data[[#This Row],[salary]],Salary_Index[],2,FALSE)</f>
        <v>1</v>
      </c>
      <c r="M5971" s="19">
        <f>LOG10(Data[[#This Row],[time_spend_company]])</f>
        <v>0.47712125471966244</v>
      </c>
      <c r="N5971" s="19">
        <f>1/Data[[#This Row],[time_spend_company]]</f>
        <v>0.33333333333333331</v>
      </c>
      <c r="O5971" s="19">
        <v>3</v>
      </c>
    </row>
    <row r="5972" spans="1:15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VLOOKUP(Data[[#This Row],[dept]],Dept_Indexing[],2,FALSE)</f>
        <v>10</v>
      </c>
      <c r="L5972">
        <f>VLOOKUP(Data[[#This Row],[salary]],Salary_Index[],2,FALSE)</f>
        <v>1</v>
      </c>
      <c r="M5972" s="19">
        <f>LOG10(Data[[#This Row],[time_spend_company]])</f>
        <v>0.47712125471966244</v>
      </c>
      <c r="N5972" s="19">
        <f>1/Data[[#This Row],[time_spend_company]]</f>
        <v>0.33333333333333331</v>
      </c>
      <c r="O5972" s="19">
        <v>3</v>
      </c>
    </row>
    <row r="5973" spans="1:15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VLOOKUP(Data[[#This Row],[dept]],Dept_Indexing[],2,FALSE)</f>
        <v>10</v>
      </c>
      <c r="L5973">
        <f>VLOOKUP(Data[[#This Row],[salary]],Salary_Index[],2,FALSE)</f>
        <v>1</v>
      </c>
      <c r="M5973" s="19">
        <f>LOG10(Data[[#This Row],[time_spend_company]])</f>
        <v>0.47712125471966244</v>
      </c>
      <c r="N5973" s="19">
        <f>1/Data[[#This Row],[time_spend_company]]</f>
        <v>0.33333333333333331</v>
      </c>
      <c r="O5973" s="19">
        <v>3</v>
      </c>
    </row>
    <row r="5974" spans="1:15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VLOOKUP(Data[[#This Row],[dept]],Dept_Indexing[],2,FALSE)</f>
        <v>4</v>
      </c>
      <c r="L5974">
        <f>VLOOKUP(Data[[#This Row],[salary]],Salary_Index[],2,FALSE)</f>
        <v>1</v>
      </c>
      <c r="M5974" s="19">
        <f>LOG10(Data[[#This Row],[time_spend_company]])</f>
        <v>0.47712125471966244</v>
      </c>
      <c r="N5974" s="19">
        <f>1/Data[[#This Row],[time_spend_company]]</f>
        <v>0.33333333333333331</v>
      </c>
      <c r="O5974" s="19">
        <v>3</v>
      </c>
    </row>
    <row r="5975" spans="1:15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VLOOKUP(Data[[#This Row],[dept]],Dept_Indexing[],2,FALSE)</f>
        <v>3</v>
      </c>
      <c r="L5975">
        <f>VLOOKUP(Data[[#This Row],[salary]],Salary_Index[],2,FALSE)</f>
        <v>1</v>
      </c>
      <c r="M5975" s="19">
        <f>LOG10(Data[[#This Row],[time_spend_company]])</f>
        <v>0.47712125471966244</v>
      </c>
      <c r="N5975" s="19">
        <f>1/Data[[#This Row],[time_spend_company]]</f>
        <v>0.33333333333333331</v>
      </c>
      <c r="O5975" s="19">
        <v>3</v>
      </c>
    </row>
    <row r="5976" spans="1:15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VLOOKUP(Data[[#This Row],[dept]],Dept_Indexing[],2,FALSE)</f>
        <v>3</v>
      </c>
      <c r="L5976">
        <f>VLOOKUP(Data[[#This Row],[salary]],Salary_Index[],2,FALSE)</f>
        <v>3</v>
      </c>
      <c r="M5976" s="19">
        <f>LOG10(Data[[#This Row],[time_spend_company]])</f>
        <v>0.47712125471966244</v>
      </c>
      <c r="N5976" s="19">
        <f>1/Data[[#This Row],[time_spend_company]]</f>
        <v>0.33333333333333331</v>
      </c>
      <c r="O5976" s="19">
        <v>3</v>
      </c>
    </row>
    <row r="5977" spans="1:15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VLOOKUP(Data[[#This Row],[dept]],Dept_Indexing[],2,FALSE)</f>
        <v>3</v>
      </c>
      <c r="L5977">
        <f>VLOOKUP(Data[[#This Row],[salary]],Salary_Index[],2,FALSE)</f>
        <v>3</v>
      </c>
      <c r="M5977" s="19">
        <f>LOG10(Data[[#This Row],[time_spend_company]])</f>
        <v>0.47712125471966244</v>
      </c>
      <c r="N5977" s="19">
        <f>1/Data[[#This Row],[time_spend_company]]</f>
        <v>0.33333333333333331</v>
      </c>
      <c r="O5977" s="19">
        <v>3</v>
      </c>
    </row>
    <row r="5978" spans="1:15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VLOOKUP(Data[[#This Row],[dept]],Dept_Indexing[],2,FALSE)</f>
        <v>6</v>
      </c>
      <c r="L5978">
        <f>VLOOKUP(Data[[#This Row],[salary]],Salary_Index[],2,FALSE)</f>
        <v>1</v>
      </c>
      <c r="M5978" s="19">
        <f>LOG10(Data[[#This Row],[time_spend_company]])</f>
        <v>0.47712125471966244</v>
      </c>
      <c r="N5978" s="19">
        <f>1/Data[[#This Row],[time_spend_company]]</f>
        <v>0.33333333333333331</v>
      </c>
      <c r="O5978" s="19">
        <v>3</v>
      </c>
    </row>
    <row r="5979" spans="1:15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VLOOKUP(Data[[#This Row],[dept]],Dept_Indexing[],2,FALSE)</f>
        <v>3</v>
      </c>
      <c r="L5979">
        <f>VLOOKUP(Data[[#This Row],[salary]],Salary_Index[],2,FALSE)</f>
        <v>2</v>
      </c>
      <c r="M5979" s="19">
        <f>LOG10(Data[[#This Row],[time_spend_company]])</f>
        <v>0.47712125471966244</v>
      </c>
      <c r="N5979" s="19">
        <f>1/Data[[#This Row],[time_spend_company]]</f>
        <v>0.33333333333333331</v>
      </c>
      <c r="O5979" s="19">
        <v>3</v>
      </c>
    </row>
    <row r="5980" spans="1:15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VLOOKUP(Data[[#This Row],[dept]],Dept_Indexing[],2,FALSE)</f>
        <v>7</v>
      </c>
      <c r="L5980">
        <f>VLOOKUP(Data[[#This Row],[salary]],Salary_Index[],2,FALSE)</f>
        <v>2</v>
      </c>
      <c r="M5980" s="19">
        <f>LOG10(Data[[#This Row],[time_spend_company]])</f>
        <v>0.47712125471966244</v>
      </c>
      <c r="N5980" s="19">
        <f>1/Data[[#This Row],[time_spend_company]]</f>
        <v>0.33333333333333331</v>
      </c>
      <c r="O5980" s="19">
        <v>3</v>
      </c>
    </row>
    <row r="5981" spans="1:15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VLOOKUP(Data[[#This Row],[dept]],Dept_Indexing[],2,FALSE)</f>
        <v>7</v>
      </c>
      <c r="L5981">
        <f>VLOOKUP(Data[[#This Row],[salary]],Salary_Index[],2,FALSE)</f>
        <v>2</v>
      </c>
      <c r="M5981" s="19">
        <f>LOG10(Data[[#This Row],[time_spend_company]])</f>
        <v>0.47712125471966244</v>
      </c>
      <c r="N5981" s="19">
        <f>1/Data[[#This Row],[time_spend_company]]</f>
        <v>0.33333333333333331</v>
      </c>
      <c r="O5981" s="19">
        <v>3</v>
      </c>
    </row>
    <row r="5982" spans="1:15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VLOOKUP(Data[[#This Row],[dept]],Dept_Indexing[],2,FALSE)</f>
        <v>7</v>
      </c>
      <c r="L5982">
        <f>VLOOKUP(Data[[#This Row],[salary]],Salary_Index[],2,FALSE)</f>
        <v>2</v>
      </c>
      <c r="M5982" s="19">
        <f>LOG10(Data[[#This Row],[time_spend_company]])</f>
        <v>0.47712125471966244</v>
      </c>
      <c r="N5982" s="19">
        <f>1/Data[[#This Row],[time_spend_company]]</f>
        <v>0.33333333333333331</v>
      </c>
      <c r="O5982" s="19">
        <v>3</v>
      </c>
    </row>
    <row r="5983" spans="1:15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VLOOKUP(Data[[#This Row],[dept]],Dept_Indexing[],2,FALSE)</f>
        <v>7</v>
      </c>
      <c r="L5983">
        <f>VLOOKUP(Data[[#This Row],[salary]],Salary_Index[],2,FALSE)</f>
        <v>2</v>
      </c>
      <c r="M5983" s="19">
        <f>LOG10(Data[[#This Row],[time_spend_company]])</f>
        <v>0.47712125471966244</v>
      </c>
      <c r="N5983" s="19">
        <f>1/Data[[#This Row],[time_spend_company]]</f>
        <v>0.33333333333333331</v>
      </c>
      <c r="O5983" s="19">
        <v>3</v>
      </c>
    </row>
    <row r="5984" spans="1:15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VLOOKUP(Data[[#This Row],[dept]],Dept_Indexing[],2,FALSE)</f>
        <v>5</v>
      </c>
      <c r="L5984">
        <f>VLOOKUP(Data[[#This Row],[salary]],Salary_Index[],2,FALSE)</f>
        <v>3</v>
      </c>
      <c r="M5984" s="19">
        <f>LOG10(Data[[#This Row],[time_spend_company]])</f>
        <v>0.47712125471966244</v>
      </c>
      <c r="N5984" s="19">
        <f>1/Data[[#This Row],[time_spend_company]]</f>
        <v>0.33333333333333331</v>
      </c>
      <c r="O5984" s="19">
        <v>3</v>
      </c>
    </row>
    <row r="5985" spans="1:15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VLOOKUP(Data[[#This Row],[dept]],Dept_Indexing[],2,FALSE)</f>
        <v>1</v>
      </c>
      <c r="L5985">
        <f>VLOOKUP(Data[[#This Row],[salary]],Salary_Index[],2,FALSE)</f>
        <v>2</v>
      </c>
      <c r="M5985" s="19">
        <f>LOG10(Data[[#This Row],[time_spend_company]])</f>
        <v>0.47712125471966244</v>
      </c>
      <c r="N5985" s="19">
        <f>1/Data[[#This Row],[time_spend_company]]</f>
        <v>0.33333333333333331</v>
      </c>
      <c r="O5985" s="19">
        <v>3</v>
      </c>
    </row>
    <row r="5986" spans="1:15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VLOOKUP(Data[[#This Row],[dept]],Dept_Indexing[],2,FALSE)</f>
        <v>9</v>
      </c>
      <c r="L5986">
        <f>VLOOKUP(Data[[#This Row],[salary]],Salary_Index[],2,FALSE)</f>
        <v>2</v>
      </c>
      <c r="M5986" s="19">
        <f>LOG10(Data[[#This Row],[time_spend_company]])</f>
        <v>0.47712125471966244</v>
      </c>
      <c r="N5986" s="19">
        <f>1/Data[[#This Row],[time_spend_company]]</f>
        <v>0.33333333333333331</v>
      </c>
      <c r="O5986" s="19">
        <v>3</v>
      </c>
    </row>
    <row r="5987" spans="1:15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VLOOKUP(Data[[#This Row],[dept]],Dept_Indexing[],2,FALSE)</f>
        <v>8</v>
      </c>
      <c r="L5987">
        <f>VLOOKUP(Data[[#This Row],[salary]],Salary_Index[],2,FALSE)</f>
        <v>2</v>
      </c>
      <c r="M5987" s="19">
        <f>LOG10(Data[[#This Row],[time_spend_company]])</f>
        <v>0.47712125471966244</v>
      </c>
      <c r="N5987" s="19">
        <f>1/Data[[#This Row],[time_spend_company]]</f>
        <v>0.33333333333333331</v>
      </c>
      <c r="O5987" s="19">
        <v>3</v>
      </c>
    </row>
    <row r="5988" spans="1:15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VLOOKUP(Data[[#This Row],[dept]],Dept_Indexing[],2,FALSE)</f>
        <v>8</v>
      </c>
      <c r="L5988">
        <f>VLOOKUP(Data[[#This Row],[salary]],Salary_Index[],2,FALSE)</f>
        <v>1</v>
      </c>
      <c r="M5988" s="19">
        <f>LOG10(Data[[#This Row],[time_spend_company]])</f>
        <v>0.47712125471966244</v>
      </c>
      <c r="N5988" s="19">
        <f>1/Data[[#This Row],[time_spend_company]]</f>
        <v>0.33333333333333331</v>
      </c>
      <c r="O5988" s="19">
        <v>3</v>
      </c>
    </row>
    <row r="5989" spans="1:15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VLOOKUP(Data[[#This Row],[dept]],Dept_Indexing[],2,FALSE)</f>
        <v>8</v>
      </c>
      <c r="L5989">
        <f>VLOOKUP(Data[[#This Row],[salary]],Salary_Index[],2,FALSE)</f>
        <v>1</v>
      </c>
      <c r="M5989" s="19">
        <f>LOG10(Data[[#This Row],[time_spend_company]])</f>
        <v>0.47712125471966244</v>
      </c>
      <c r="N5989" s="19">
        <f>1/Data[[#This Row],[time_spend_company]]</f>
        <v>0.33333333333333331</v>
      </c>
      <c r="O5989" s="19">
        <v>3</v>
      </c>
    </row>
    <row r="5990" spans="1:15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VLOOKUP(Data[[#This Row],[dept]],Dept_Indexing[],2,FALSE)</f>
        <v>8</v>
      </c>
      <c r="L5990">
        <f>VLOOKUP(Data[[#This Row],[salary]],Salary_Index[],2,FALSE)</f>
        <v>1</v>
      </c>
      <c r="M5990" s="19">
        <f>LOG10(Data[[#This Row],[time_spend_company]])</f>
        <v>0.47712125471966244</v>
      </c>
      <c r="N5990" s="19">
        <f>1/Data[[#This Row],[time_spend_company]]</f>
        <v>0.33333333333333331</v>
      </c>
      <c r="O5990" s="19">
        <v>3</v>
      </c>
    </row>
    <row r="5991" spans="1:15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VLOOKUP(Data[[#This Row],[dept]],Dept_Indexing[],2,FALSE)</f>
        <v>8</v>
      </c>
      <c r="L5991">
        <f>VLOOKUP(Data[[#This Row],[salary]],Salary_Index[],2,FALSE)</f>
        <v>1</v>
      </c>
      <c r="M5991" s="19">
        <f>LOG10(Data[[#This Row],[time_spend_company]])</f>
        <v>0.47712125471966244</v>
      </c>
      <c r="N5991" s="19">
        <f>1/Data[[#This Row],[time_spend_company]]</f>
        <v>0.33333333333333331</v>
      </c>
      <c r="O5991" s="19">
        <v>3</v>
      </c>
    </row>
    <row r="5992" spans="1:15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VLOOKUP(Data[[#This Row],[dept]],Dept_Indexing[],2,FALSE)</f>
        <v>8</v>
      </c>
      <c r="L5992">
        <f>VLOOKUP(Data[[#This Row],[salary]],Salary_Index[],2,FALSE)</f>
        <v>1</v>
      </c>
      <c r="M5992" s="19">
        <f>LOG10(Data[[#This Row],[time_spend_company]])</f>
        <v>0.47712125471966244</v>
      </c>
      <c r="N5992" s="19">
        <f>1/Data[[#This Row],[time_spend_company]]</f>
        <v>0.33333333333333331</v>
      </c>
      <c r="O5992" s="19">
        <v>3</v>
      </c>
    </row>
    <row r="5993" spans="1:15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VLOOKUP(Data[[#This Row],[dept]],Dept_Indexing[],2,FALSE)</f>
        <v>8</v>
      </c>
      <c r="L5993">
        <f>VLOOKUP(Data[[#This Row],[salary]],Salary_Index[],2,FALSE)</f>
        <v>3</v>
      </c>
      <c r="M5993" s="19">
        <f>LOG10(Data[[#This Row],[time_spend_company]])</f>
        <v>0.47712125471966244</v>
      </c>
      <c r="N5993" s="19">
        <f>1/Data[[#This Row],[time_spend_company]]</f>
        <v>0.33333333333333331</v>
      </c>
      <c r="O5993" s="19">
        <v>3</v>
      </c>
    </row>
    <row r="5994" spans="1:15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VLOOKUP(Data[[#This Row],[dept]],Dept_Indexing[],2,FALSE)</f>
        <v>8</v>
      </c>
      <c r="L5994">
        <f>VLOOKUP(Data[[#This Row],[salary]],Salary_Index[],2,FALSE)</f>
        <v>1</v>
      </c>
      <c r="M5994" s="19">
        <f>LOG10(Data[[#This Row],[time_spend_company]])</f>
        <v>0.47712125471966244</v>
      </c>
      <c r="N5994" s="19">
        <f>1/Data[[#This Row],[time_spend_company]]</f>
        <v>0.33333333333333331</v>
      </c>
      <c r="O5994" s="19">
        <v>3</v>
      </c>
    </row>
    <row r="5995" spans="1:15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VLOOKUP(Data[[#This Row],[dept]],Dept_Indexing[],2,FALSE)</f>
        <v>8</v>
      </c>
      <c r="L5995">
        <f>VLOOKUP(Data[[#This Row],[salary]],Salary_Index[],2,FALSE)</f>
        <v>1</v>
      </c>
      <c r="M5995" s="19">
        <f>LOG10(Data[[#This Row],[time_spend_company]])</f>
        <v>0.47712125471966244</v>
      </c>
      <c r="N5995" s="19">
        <f>1/Data[[#This Row],[time_spend_company]]</f>
        <v>0.33333333333333331</v>
      </c>
      <c r="O5995" s="19">
        <v>3</v>
      </c>
    </row>
    <row r="5996" spans="1:15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VLOOKUP(Data[[#This Row],[dept]],Dept_Indexing[],2,FALSE)</f>
        <v>8</v>
      </c>
      <c r="L5996">
        <f>VLOOKUP(Data[[#This Row],[salary]],Salary_Index[],2,FALSE)</f>
        <v>1</v>
      </c>
      <c r="M5996" s="19">
        <f>LOG10(Data[[#This Row],[time_spend_company]])</f>
        <v>0.47712125471966244</v>
      </c>
      <c r="N5996" s="19">
        <f>1/Data[[#This Row],[time_spend_company]]</f>
        <v>0.33333333333333331</v>
      </c>
      <c r="O5996" s="19">
        <v>3</v>
      </c>
    </row>
    <row r="5997" spans="1:15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VLOOKUP(Data[[#This Row],[dept]],Dept_Indexing[],2,FALSE)</f>
        <v>8</v>
      </c>
      <c r="L5997">
        <f>VLOOKUP(Data[[#This Row],[salary]],Salary_Index[],2,FALSE)</f>
        <v>3</v>
      </c>
      <c r="M5997" s="19">
        <f>LOG10(Data[[#This Row],[time_spend_company]])</f>
        <v>0.47712125471966244</v>
      </c>
      <c r="N5997" s="19">
        <f>1/Data[[#This Row],[time_spend_company]]</f>
        <v>0.33333333333333331</v>
      </c>
      <c r="O5997" s="19">
        <v>3</v>
      </c>
    </row>
    <row r="5998" spans="1:15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VLOOKUP(Data[[#This Row],[dept]],Dept_Indexing[],2,FALSE)</f>
        <v>1</v>
      </c>
      <c r="L5998">
        <f>VLOOKUP(Data[[#This Row],[salary]],Salary_Index[],2,FALSE)</f>
        <v>1</v>
      </c>
      <c r="M5998" s="19">
        <f>LOG10(Data[[#This Row],[time_spend_company]])</f>
        <v>0.47712125471966244</v>
      </c>
      <c r="N5998" s="19">
        <f>1/Data[[#This Row],[time_spend_company]]</f>
        <v>0.33333333333333331</v>
      </c>
      <c r="O5998" s="19">
        <v>3</v>
      </c>
    </row>
    <row r="5999" spans="1:15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VLOOKUP(Data[[#This Row],[dept]],Dept_Indexing[],2,FALSE)</f>
        <v>1</v>
      </c>
      <c r="L5999">
        <f>VLOOKUP(Data[[#This Row],[salary]],Salary_Index[],2,FALSE)</f>
        <v>1</v>
      </c>
      <c r="M5999" s="19">
        <f>LOG10(Data[[#This Row],[time_spend_company]])</f>
        <v>0.47712125471966244</v>
      </c>
      <c r="N5999" s="19">
        <f>1/Data[[#This Row],[time_spend_company]]</f>
        <v>0.33333333333333331</v>
      </c>
      <c r="O5999" s="19">
        <v>3</v>
      </c>
    </row>
    <row r="6000" spans="1:15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VLOOKUP(Data[[#This Row],[dept]],Dept_Indexing[],2,FALSE)</f>
        <v>2</v>
      </c>
      <c r="L6000">
        <f>VLOOKUP(Data[[#This Row],[salary]],Salary_Index[],2,FALSE)</f>
        <v>2</v>
      </c>
      <c r="M6000" s="19">
        <f>LOG10(Data[[#This Row],[time_spend_company]])</f>
        <v>0.47712125471966244</v>
      </c>
      <c r="N6000" s="19">
        <f>1/Data[[#This Row],[time_spend_company]]</f>
        <v>0.33333333333333331</v>
      </c>
      <c r="O6000" s="19">
        <v>3</v>
      </c>
    </row>
    <row r="6001" spans="1:15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VLOOKUP(Data[[#This Row],[dept]],Dept_Indexing[],2,FALSE)</f>
        <v>2</v>
      </c>
      <c r="L6001">
        <f>VLOOKUP(Data[[#This Row],[salary]],Salary_Index[],2,FALSE)</f>
        <v>3</v>
      </c>
      <c r="M6001" s="19">
        <f>LOG10(Data[[#This Row],[time_spend_company]])</f>
        <v>0.47712125471966244</v>
      </c>
      <c r="N6001" s="19">
        <f>1/Data[[#This Row],[time_spend_company]]</f>
        <v>0.33333333333333331</v>
      </c>
      <c r="O6001" s="19">
        <v>3</v>
      </c>
    </row>
    <row r="6002" spans="1:15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VLOOKUP(Data[[#This Row],[dept]],Dept_Indexing[],2,FALSE)</f>
        <v>10</v>
      </c>
      <c r="L6002">
        <f>VLOOKUP(Data[[#This Row],[salary]],Salary_Index[],2,FALSE)</f>
        <v>2</v>
      </c>
      <c r="M6002" s="19">
        <f>LOG10(Data[[#This Row],[time_spend_company]])</f>
        <v>0.47712125471966244</v>
      </c>
      <c r="N6002" s="19">
        <f>1/Data[[#This Row],[time_spend_company]]</f>
        <v>0.33333333333333331</v>
      </c>
      <c r="O6002" s="19">
        <v>3</v>
      </c>
    </row>
    <row r="6003" spans="1:15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VLOOKUP(Data[[#This Row],[dept]],Dept_Indexing[],2,FALSE)</f>
        <v>10</v>
      </c>
      <c r="L6003">
        <f>VLOOKUP(Data[[#This Row],[salary]],Salary_Index[],2,FALSE)</f>
        <v>2</v>
      </c>
      <c r="M6003" s="19">
        <f>LOG10(Data[[#This Row],[time_spend_company]])</f>
        <v>0.47712125471966244</v>
      </c>
      <c r="N6003" s="19">
        <f>1/Data[[#This Row],[time_spend_company]]</f>
        <v>0.33333333333333331</v>
      </c>
      <c r="O6003" s="19">
        <v>3</v>
      </c>
    </row>
    <row r="6004" spans="1:15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VLOOKUP(Data[[#This Row],[dept]],Dept_Indexing[],2,FALSE)</f>
        <v>9</v>
      </c>
      <c r="L6004">
        <f>VLOOKUP(Data[[#This Row],[salary]],Salary_Index[],2,FALSE)</f>
        <v>1</v>
      </c>
      <c r="M6004" s="19">
        <f>LOG10(Data[[#This Row],[time_spend_company]])</f>
        <v>0.47712125471966244</v>
      </c>
      <c r="N6004" s="19">
        <f>1/Data[[#This Row],[time_spend_company]]</f>
        <v>0.33333333333333331</v>
      </c>
      <c r="O6004" s="19">
        <v>3</v>
      </c>
    </row>
    <row r="6005" spans="1:15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VLOOKUP(Data[[#This Row],[dept]],Dept_Indexing[],2,FALSE)</f>
        <v>9</v>
      </c>
      <c r="L6005">
        <f>VLOOKUP(Data[[#This Row],[salary]],Salary_Index[],2,FALSE)</f>
        <v>2</v>
      </c>
      <c r="M6005" s="19">
        <f>LOG10(Data[[#This Row],[time_spend_company]])</f>
        <v>0.47712125471966244</v>
      </c>
      <c r="N6005" s="19">
        <f>1/Data[[#This Row],[time_spend_company]]</f>
        <v>0.33333333333333331</v>
      </c>
      <c r="O6005" s="19">
        <v>3</v>
      </c>
    </row>
    <row r="6006" spans="1:15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VLOOKUP(Data[[#This Row],[dept]],Dept_Indexing[],2,FALSE)</f>
        <v>9</v>
      </c>
      <c r="L6006">
        <f>VLOOKUP(Data[[#This Row],[salary]],Salary_Index[],2,FALSE)</f>
        <v>2</v>
      </c>
      <c r="M6006" s="19">
        <f>LOG10(Data[[#This Row],[time_spend_company]])</f>
        <v>0.47712125471966244</v>
      </c>
      <c r="N6006" s="19">
        <f>1/Data[[#This Row],[time_spend_company]]</f>
        <v>0.33333333333333331</v>
      </c>
      <c r="O6006" s="19">
        <v>3</v>
      </c>
    </row>
    <row r="6007" spans="1:15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VLOOKUP(Data[[#This Row],[dept]],Dept_Indexing[],2,FALSE)</f>
        <v>9</v>
      </c>
      <c r="L6007">
        <f>VLOOKUP(Data[[#This Row],[salary]],Salary_Index[],2,FALSE)</f>
        <v>2</v>
      </c>
      <c r="M6007" s="19">
        <f>LOG10(Data[[#This Row],[time_spend_company]])</f>
        <v>0.47712125471966244</v>
      </c>
      <c r="N6007" s="19">
        <f>1/Data[[#This Row],[time_spend_company]]</f>
        <v>0.33333333333333331</v>
      </c>
      <c r="O6007" s="19">
        <v>3</v>
      </c>
    </row>
    <row r="6008" spans="1:15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VLOOKUP(Data[[#This Row],[dept]],Dept_Indexing[],2,FALSE)</f>
        <v>9</v>
      </c>
      <c r="L6008">
        <f>VLOOKUP(Data[[#This Row],[salary]],Salary_Index[],2,FALSE)</f>
        <v>3</v>
      </c>
      <c r="M6008" s="19">
        <f>LOG10(Data[[#This Row],[time_spend_company]])</f>
        <v>0.47712125471966244</v>
      </c>
      <c r="N6008" s="19">
        <f>1/Data[[#This Row],[time_spend_company]]</f>
        <v>0.33333333333333331</v>
      </c>
      <c r="O6008" s="19">
        <v>3</v>
      </c>
    </row>
    <row r="6009" spans="1:15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VLOOKUP(Data[[#This Row],[dept]],Dept_Indexing[],2,FALSE)</f>
        <v>10</v>
      </c>
      <c r="L6009">
        <f>VLOOKUP(Data[[#This Row],[salary]],Salary_Index[],2,FALSE)</f>
        <v>1</v>
      </c>
      <c r="M6009" s="19">
        <f>LOG10(Data[[#This Row],[time_spend_company]])</f>
        <v>0.47712125471966244</v>
      </c>
      <c r="N6009" s="19">
        <f>1/Data[[#This Row],[time_spend_company]]</f>
        <v>0.33333333333333331</v>
      </c>
      <c r="O6009" s="19">
        <v>3</v>
      </c>
    </row>
    <row r="6010" spans="1:15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VLOOKUP(Data[[#This Row],[dept]],Dept_Indexing[],2,FALSE)</f>
        <v>4</v>
      </c>
      <c r="L6010">
        <f>VLOOKUP(Data[[#This Row],[salary]],Salary_Index[],2,FALSE)</f>
        <v>3</v>
      </c>
      <c r="M6010" s="19">
        <f>LOG10(Data[[#This Row],[time_spend_company]])</f>
        <v>0.47712125471966244</v>
      </c>
      <c r="N6010" s="19">
        <f>1/Data[[#This Row],[time_spend_company]]</f>
        <v>0.33333333333333331</v>
      </c>
      <c r="O6010" s="19">
        <v>3</v>
      </c>
    </row>
    <row r="6011" spans="1:15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VLOOKUP(Data[[#This Row],[dept]],Dept_Indexing[],2,FALSE)</f>
        <v>3</v>
      </c>
      <c r="L6011">
        <f>VLOOKUP(Data[[#This Row],[salary]],Salary_Index[],2,FALSE)</f>
        <v>1</v>
      </c>
      <c r="M6011" s="19">
        <f>LOG10(Data[[#This Row],[time_spend_company]])</f>
        <v>0.47712125471966244</v>
      </c>
      <c r="N6011" s="19">
        <f>1/Data[[#This Row],[time_spend_company]]</f>
        <v>0.33333333333333331</v>
      </c>
      <c r="O6011" s="19">
        <v>3</v>
      </c>
    </row>
    <row r="6012" spans="1:15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VLOOKUP(Data[[#This Row],[dept]],Dept_Indexing[],2,FALSE)</f>
        <v>3</v>
      </c>
      <c r="L6012">
        <f>VLOOKUP(Data[[#This Row],[salary]],Salary_Index[],2,FALSE)</f>
        <v>1</v>
      </c>
      <c r="M6012" s="19">
        <f>LOG10(Data[[#This Row],[time_spend_company]])</f>
        <v>0.47712125471966244</v>
      </c>
      <c r="N6012" s="19">
        <f>1/Data[[#This Row],[time_spend_company]]</f>
        <v>0.33333333333333331</v>
      </c>
      <c r="O6012" s="19">
        <v>3</v>
      </c>
    </row>
    <row r="6013" spans="1:15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VLOOKUP(Data[[#This Row],[dept]],Dept_Indexing[],2,FALSE)</f>
        <v>6</v>
      </c>
      <c r="L6013">
        <f>VLOOKUP(Data[[#This Row],[salary]],Salary_Index[],2,FALSE)</f>
        <v>1</v>
      </c>
      <c r="M6013" s="19">
        <f>LOG10(Data[[#This Row],[time_spend_company]])</f>
        <v>0.47712125471966244</v>
      </c>
      <c r="N6013" s="19">
        <f>1/Data[[#This Row],[time_spend_company]]</f>
        <v>0.33333333333333331</v>
      </c>
      <c r="O6013" s="19">
        <v>3</v>
      </c>
    </row>
    <row r="6014" spans="1:15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VLOOKUP(Data[[#This Row],[dept]],Dept_Indexing[],2,FALSE)</f>
        <v>6</v>
      </c>
      <c r="L6014">
        <f>VLOOKUP(Data[[#This Row],[salary]],Salary_Index[],2,FALSE)</f>
        <v>1</v>
      </c>
      <c r="M6014" s="19">
        <f>LOG10(Data[[#This Row],[time_spend_company]])</f>
        <v>0.47712125471966244</v>
      </c>
      <c r="N6014" s="19">
        <f>1/Data[[#This Row],[time_spend_company]]</f>
        <v>0.33333333333333331</v>
      </c>
      <c r="O6014" s="19">
        <v>3</v>
      </c>
    </row>
    <row r="6015" spans="1:15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VLOOKUP(Data[[#This Row],[dept]],Dept_Indexing[],2,FALSE)</f>
        <v>7</v>
      </c>
      <c r="L6015">
        <f>VLOOKUP(Data[[#This Row],[salary]],Salary_Index[],2,FALSE)</f>
        <v>2</v>
      </c>
      <c r="M6015" s="19">
        <f>LOG10(Data[[#This Row],[time_spend_company]])</f>
        <v>0.47712125471966244</v>
      </c>
      <c r="N6015" s="19">
        <f>1/Data[[#This Row],[time_spend_company]]</f>
        <v>0.33333333333333331</v>
      </c>
      <c r="O6015" s="19">
        <v>3</v>
      </c>
    </row>
    <row r="6016" spans="1:15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VLOOKUP(Data[[#This Row],[dept]],Dept_Indexing[],2,FALSE)</f>
        <v>8</v>
      </c>
      <c r="L6016">
        <f>VLOOKUP(Data[[#This Row],[salary]],Salary_Index[],2,FALSE)</f>
        <v>2</v>
      </c>
      <c r="M6016" s="19">
        <f>LOG10(Data[[#This Row],[time_spend_company]])</f>
        <v>0.47712125471966244</v>
      </c>
      <c r="N6016" s="19">
        <f>1/Data[[#This Row],[time_spend_company]]</f>
        <v>0.33333333333333331</v>
      </c>
      <c r="O6016" s="19">
        <v>3</v>
      </c>
    </row>
    <row r="6017" spans="1:15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VLOOKUP(Data[[#This Row],[dept]],Dept_Indexing[],2,FALSE)</f>
        <v>10</v>
      </c>
      <c r="L6017">
        <f>VLOOKUP(Data[[#This Row],[salary]],Salary_Index[],2,FALSE)</f>
        <v>2</v>
      </c>
      <c r="M6017" s="19">
        <f>LOG10(Data[[#This Row],[time_spend_company]])</f>
        <v>0.47712125471966244</v>
      </c>
      <c r="N6017" s="19">
        <f>1/Data[[#This Row],[time_spend_company]]</f>
        <v>0.33333333333333331</v>
      </c>
      <c r="O6017" s="19">
        <v>3</v>
      </c>
    </row>
    <row r="6018" spans="1:15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VLOOKUP(Data[[#This Row],[dept]],Dept_Indexing[],2,FALSE)</f>
        <v>4</v>
      </c>
      <c r="L6018">
        <f>VLOOKUP(Data[[#This Row],[salary]],Salary_Index[],2,FALSE)</f>
        <v>2</v>
      </c>
      <c r="M6018" s="19">
        <f>LOG10(Data[[#This Row],[time_spend_company]])</f>
        <v>0.47712125471966244</v>
      </c>
      <c r="N6018" s="19">
        <f>1/Data[[#This Row],[time_spend_company]]</f>
        <v>0.33333333333333331</v>
      </c>
      <c r="O6018" s="19">
        <v>3</v>
      </c>
    </row>
    <row r="6019" spans="1:15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VLOOKUP(Data[[#This Row],[dept]],Dept_Indexing[],2,FALSE)</f>
        <v>5</v>
      </c>
      <c r="L6019">
        <f>VLOOKUP(Data[[#This Row],[salary]],Salary_Index[],2,FALSE)</f>
        <v>2</v>
      </c>
      <c r="M6019" s="19">
        <f>LOG10(Data[[#This Row],[time_spend_company]])</f>
        <v>0.47712125471966244</v>
      </c>
      <c r="N6019" s="19">
        <f>1/Data[[#This Row],[time_spend_company]]</f>
        <v>0.33333333333333331</v>
      </c>
      <c r="O6019" s="19">
        <v>3</v>
      </c>
    </row>
    <row r="6020" spans="1:15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VLOOKUP(Data[[#This Row],[dept]],Dept_Indexing[],2,FALSE)</f>
        <v>8</v>
      </c>
      <c r="L6020">
        <f>VLOOKUP(Data[[#This Row],[salary]],Salary_Index[],2,FALSE)</f>
        <v>2</v>
      </c>
      <c r="M6020" s="19">
        <f>LOG10(Data[[#This Row],[time_spend_company]])</f>
        <v>0.47712125471966244</v>
      </c>
      <c r="N6020" s="19">
        <f>1/Data[[#This Row],[time_spend_company]]</f>
        <v>0.33333333333333331</v>
      </c>
      <c r="O6020" s="19">
        <v>3</v>
      </c>
    </row>
    <row r="6021" spans="1:15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VLOOKUP(Data[[#This Row],[dept]],Dept_Indexing[],2,FALSE)</f>
        <v>8</v>
      </c>
      <c r="L6021">
        <f>VLOOKUP(Data[[#This Row],[salary]],Salary_Index[],2,FALSE)</f>
        <v>2</v>
      </c>
      <c r="M6021" s="19">
        <f>LOG10(Data[[#This Row],[time_spend_company]])</f>
        <v>0.47712125471966244</v>
      </c>
      <c r="N6021" s="19">
        <f>1/Data[[#This Row],[time_spend_company]]</f>
        <v>0.33333333333333331</v>
      </c>
      <c r="O6021" s="19">
        <v>3</v>
      </c>
    </row>
    <row r="6022" spans="1:15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VLOOKUP(Data[[#This Row],[dept]],Dept_Indexing[],2,FALSE)</f>
        <v>8</v>
      </c>
      <c r="L6022">
        <f>VLOOKUP(Data[[#This Row],[salary]],Salary_Index[],2,FALSE)</f>
        <v>1</v>
      </c>
      <c r="M6022" s="19">
        <f>LOG10(Data[[#This Row],[time_spend_company]])</f>
        <v>0.47712125471966244</v>
      </c>
      <c r="N6022" s="19">
        <f>1/Data[[#This Row],[time_spend_company]]</f>
        <v>0.33333333333333331</v>
      </c>
      <c r="O6022" s="19">
        <v>3</v>
      </c>
    </row>
    <row r="6023" spans="1:15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VLOOKUP(Data[[#This Row],[dept]],Dept_Indexing[],2,FALSE)</f>
        <v>8</v>
      </c>
      <c r="L6023">
        <f>VLOOKUP(Data[[#This Row],[salary]],Salary_Index[],2,FALSE)</f>
        <v>1</v>
      </c>
      <c r="M6023" s="19">
        <f>LOG10(Data[[#This Row],[time_spend_company]])</f>
        <v>0.47712125471966244</v>
      </c>
      <c r="N6023" s="19">
        <f>1/Data[[#This Row],[time_spend_company]]</f>
        <v>0.33333333333333331</v>
      </c>
      <c r="O6023" s="19">
        <v>3</v>
      </c>
    </row>
    <row r="6024" spans="1:15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VLOOKUP(Data[[#This Row],[dept]],Dept_Indexing[],2,FALSE)</f>
        <v>8</v>
      </c>
      <c r="L6024">
        <f>VLOOKUP(Data[[#This Row],[salary]],Salary_Index[],2,FALSE)</f>
        <v>1</v>
      </c>
      <c r="M6024" s="19">
        <f>LOG10(Data[[#This Row],[time_spend_company]])</f>
        <v>0.47712125471966244</v>
      </c>
      <c r="N6024" s="19">
        <f>1/Data[[#This Row],[time_spend_company]]</f>
        <v>0.33333333333333331</v>
      </c>
      <c r="O6024" s="19">
        <v>3</v>
      </c>
    </row>
    <row r="6025" spans="1:15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VLOOKUP(Data[[#This Row],[dept]],Dept_Indexing[],2,FALSE)</f>
        <v>8</v>
      </c>
      <c r="L6025">
        <f>VLOOKUP(Data[[#This Row],[salary]],Salary_Index[],2,FALSE)</f>
        <v>1</v>
      </c>
      <c r="M6025" s="19">
        <f>LOG10(Data[[#This Row],[time_spend_company]])</f>
        <v>0.47712125471966244</v>
      </c>
      <c r="N6025" s="19">
        <f>1/Data[[#This Row],[time_spend_company]]</f>
        <v>0.33333333333333331</v>
      </c>
      <c r="O6025" s="19">
        <v>3</v>
      </c>
    </row>
    <row r="6026" spans="1:15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VLOOKUP(Data[[#This Row],[dept]],Dept_Indexing[],2,FALSE)</f>
        <v>8</v>
      </c>
      <c r="L6026">
        <f>VLOOKUP(Data[[#This Row],[salary]],Salary_Index[],2,FALSE)</f>
        <v>1</v>
      </c>
      <c r="M6026" s="19">
        <f>LOG10(Data[[#This Row],[time_spend_company]])</f>
        <v>0.47712125471966244</v>
      </c>
      <c r="N6026" s="19">
        <f>1/Data[[#This Row],[time_spend_company]]</f>
        <v>0.33333333333333331</v>
      </c>
      <c r="O6026" s="19">
        <v>3</v>
      </c>
    </row>
    <row r="6027" spans="1:15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VLOOKUP(Data[[#This Row],[dept]],Dept_Indexing[],2,FALSE)</f>
        <v>8</v>
      </c>
      <c r="L6027">
        <f>VLOOKUP(Data[[#This Row],[salary]],Salary_Index[],2,FALSE)</f>
        <v>1</v>
      </c>
      <c r="M6027" s="19">
        <f>LOG10(Data[[#This Row],[time_spend_company]])</f>
        <v>0.47712125471966244</v>
      </c>
      <c r="N6027" s="19">
        <f>1/Data[[#This Row],[time_spend_company]]</f>
        <v>0.33333333333333331</v>
      </c>
      <c r="O6027" s="19">
        <v>3</v>
      </c>
    </row>
    <row r="6028" spans="1:15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VLOOKUP(Data[[#This Row],[dept]],Dept_Indexing[],2,FALSE)</f>
        <v>1</v>
      </c>
      <c r="L6028">
        <f>VLOOKUP(Data[[#This Row],[salary]],Salary_Index[],2,FALSE)</f>
        <v>1</v>
      </c>
      <c r="M6028" s="19">
        <f>LOG10(Data[[#This Row],[time_spend_company]])</f>
        <v>0.47712125471966244</v>
      </c>
      <c r="N6028" s="19">
        <f>1/Data[[#This Row],[time_spend_company]]</f>
        <v>0.33333333333333331</v>
      </c>
      <c r="O6028" s="19">
        <v>3</v>
      </c>
    </row>
    <row r="6029" spans="1:15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VLOOKUP(Data[[#This Row],[dept]],Dept_Indexing[],2,FALSE)</f>
        <v>1</v>
      </c>
      <c r="L6029">
        <f>VLOOKUP(Data[[#This Row],[salary]],Salary_Index[],2,FALSE)</f>
        <v>1</v>
      </c>
      <c r="M6029" s="19">
        <f>LOG10(Data[[#This Row],[time_spend_company]])</f>
        <v>0.47712125471966244</v>
      </c>
      <c r="N6029" s="19">
        <f>1/Data[[#This Row],[time_spend_company]]</f>
        <v>0.33333333333333331</v>
      </c>
      <c r="O6029" s="19">
        <v>3</v>
      </c>
    </row>
    <row r="6030" spans="1:15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VLOOKUP(Data[[#This Row],[dept]],Dept_Indexing[],2,FALSE)</f>
        <v>2</v>
      </c>
      <c r="L6030">
        <f>VLOOKUP(Data[[#This Row],[salary]],Salary_Index[],2,FALSE)</f>
        <v>1</v>
      </c>
      <c r="M6030" s="19">
        <f>LOG10(Data[[#This Row],[time_spend_company]])</f>
        <v>0.47712125471966244</v>
      </c>
      <c r="N6030" s="19">
        <f>1/Data[[#This Row],[time_spend_company]]</f>
        <v>0.33333333333333331</v>
      </c>
      <c r="O6030" s="19">
        <v>3</v>
      </c>
    </row>
    <row r="6031" spans="1:15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VLOOKUP(Data[[#This Row],[dept]],Dept_Indexing[],2,FALSE)</f>
        <v>2</v>
      </c>
      <c r="L6031">
        <f>VLOOKUP(Data[[#This Row],[salary]],Salary_Index[],2,FALSE)</f>
        <v>2</v>
      </c>
      <c r="M6031" s="19">
        <f>LOG10(Data[[#This Row],[time_spend_company]])</f>
        <v>0.47712125471966244</v>
      </c>
      <c r="N6031" s="19">
        <f>1/Data[[#This Row],[time_spend_company]]</f>
        <v>0.33333333333333331</v>
      </c>
      <c r="O6031" s="19">
        <v>3</v>
      </c>
    </row>
    <row r="6032" spans="1:15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VLOOKUP(Data[[#This Row],[dept]],Dept_Indexing[],2,FALSE)</f>
        <v>10</v>
      </c>
      <c r="L6032">
        <f>VLOOKUP(Data[[#This Row],[salary]],Salary_Index[],2,FALSE)</f>
        <v>2</v>
      </c>
      <c r="M6032" s="19">
        <f>LOG10(Data[[#This Row],[time_spend_company]])</f>
        <v>0.47712125471966244</v>
      </c>
      <c r="N6032" s="19">
        <f>1/Data[[#This Row],[time_spend_company]]</f>
        <v>0.33333333333333331</v>
      </c>
      <c r="O6032" s="19">
        <v>3</v>
      </c>
    </row>
    <row r="6033" spans="1:15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VLOOKUP(Data[[#This Row],[dept]],Dept_Indexing[],2,FALSE)</f>
        <v>10</v>
      </c>
      <c r="L6033">
        <f>VLOOKUP(Data[[#This Row],[salary]],Salary_Index[],2,FALSE)</f>
        <v>2</v>
      </c>
      <c r="M6033" s="19">
        <f>LOG10(Data[[#This Row],[time_spend_company]])</f>
        <v>0.47712125471966244</v>
      </c>
      <c r="N6033" s="19">
        <f>1/Data[[#This Row],[time_spend_company]]</f>
        <v>0.33333333333333331</v>
      </c>
      <c r="O6033" s="19">
        <v>3</v>
      </c>
    </row>
    <row r="6034" spans="1:15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VLOOKUP(Data[[#This Row],[dept]],Dept_Indexing[],2,FALSE)</f>
        <v>10</v>
      </c>
      <c r="L6034">
        <f>VLOOKUP(Data[[#This Row],[salary]],Salary_Index[],2,FALSE)</f>
        <v>2</v>
      </c>
      <c r="M6034" s="19">
        <f>LOG10(Data[[#This Row],[time_spend_company]])</f>
        <v>0.47712125471966244</v>
      </c>
      <c r="N6034" s="19">
        <f>1/Data[[#This Row],[time_spend_company]]</f>
        <v>0.33333333333333331</v>
      </c>
      <c r="O6034" s="19">
        <v>3</v>
      </c>
    </row>
    <row r="6035" spans="1:15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VLOOKUP(Data[[#This Row],[dept]],Dept_Indexing[],2,FALSE)</f>
        <v>10</v>
      </c>
      <c r="L6035">
        <f>VLOOKUP(Data[[#This Row],[salary]],Salary_Index[],2,FALSE)</f>
        <v>2</v>
      </c>
      <c r="M6035" s="19">
        <f>LOG10(Data[[#This Row],[time_spend_company]])</f>
        <v>0.47712125471966244</v>
      </c>
      <c r="N6035" s="19">
        <f>1/Data[[#This Row],[time_spend_company]]</f>
        <v>0.33333333333333331</v>
      </c>
      <c r="O6035" s="19">
        <v>3</v>
      </c>
    </row>
    <row r="6036" spans="1:15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VLOOKUP(Data[[#This Row],[dept]],Dept_Indexing[],2,FALSE)</f>
        <v>10</v>
      </c>
      <c r="L6036">
        <f>VLOOKUP(Data[[#This Row],[salary]],Salary_Index[],2,FALSE)</f>
        <v>2</v>
      </c>
      <c r="M6036" s="19">
        <f>LOG10(Data[[#This Row],[time_spend_company]])</f>
        <v>0.47712125471966244</v>
      </c>
      <c r="N6036" s="19">
        <f>1/Data[[#This Row],[time_spend_company]]</f>
        <v>0.33333333333333331</v>
      </c>
      <c r="O6036" s="19">
        <v>3</v>
      </c>
    </row>
    <row r="6037" spans="1:15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VLOOKUP(Data[[#This Row],[dept]],Dept_Indexing[],2,FALSE)</f>
        <v>10</v>
      </c>
      <c r="L6037">
        <f>VLOOKUP(Data[[#This Row],[salary]],Salary_Index[],2,FALSE)</f>
        <v>2</v>
      </c>
      <c r="M6037" s="19">
        <f>LOG10(Data[[#This Row],[time_spend_company]])</f>
        <v>0.47712125471966244</v>
      </c>
      <c r="N6037" s="19">
        <f>1/Data[[#This Row],[time_spend_company]]</f>
        <v>0.33333333333333331</v>
      </c>
      <c r="O6037" s="19">
        <v>3</v>
      </c>
    </row>
    <row r="6038" spans="1:15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VLOOKUP(Data[[#This Row],[dept]],Dept_Indexing[],2,FALSE)</f>
        <v>10</v>
      </c>
      <c r="L6038">
        <f>VLOOKUP(Data[[#This Row],[salary]],Salary_Index[],2,FALSE)</f>
        <v>2</v>
      </c>
      <c r="M6038" s="19">
        <f>LOG10(Data[[#This Row],[time_spend_company]])</f>
        <v>0.47712125471966244</v>
      </c>
      <c r="N6038" s="19">
        <f>1/Data[[#This Row],[time_spend_company]]</f>
        <v>0.33333333333333331</v>
      </c>
      <c r="O6038" s="19">
        <v>3</v>
      </c>
    </row>
    <row r="6039" spans="1:15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VLOOKUP(Data[[#This Row],[dept]],Dept_Indexing[],2,FALSE)</f>
        <v>10</v>
      </c>
      <c r="L6039">
        <f>VLOOKUP(Data[[#This Row],[salary]],Salary_Index[],2,FALSE)</f>
        <v>2</v>
      </c>
      <c r="M6039" s="19">
        <f>LOG10(Data[[#This Row],[time_spend_company]])</f>
        <v>0.47712125471966244</v>
      </c>
      <c r="N6039" s="19">
        <f>1/Data[[#This Row],[time_spend_company]]</f>
        <v>0.33333333333333331</v>
      </c>
      <c r="O6039" s="19">
        <v>3</v>
      </c>
    </row>
    <row r="6040" spans="1:15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VLOOKUP(Data[[#This Row],[dept]],Dept_Indexing[],2,FALSE)</f>
        <v>9</v>
      </c>
      <c r="L6040">
        <f>VLOOKUP(Data[[#This Row],[salary]],Salary_Index[],2,FALSE)</f>
        <v>3</v>
      </c>
      <c r="M6040" s="19">
        <f>LOG10(Data[[#This Row],[time_spend_company]])</f>
        <v>0.47712125471966244</v>
      </c>
      <c r="N6040" s="19">
        <f>1/Data[[#This Row],[time_spend_company]]</f>
        <v>0.33333333333333331</v>
      </c>
      <c r="O6040" s="19">
        <v>3</v>
      </c>
    </row>
    <row r="6041" spans="1:15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VLOOKUP(Data[[#This Row],[dept]],Dept_Indexing[],2,FALSE)</f>
        <v>9</v>
      </c>
      <c r="L6041">
        <f>VLOOKUP(Data[[#This Row],[salary]],Salary_Index[],2,FALSE)</f>
        <v>2</v>
      </c>
      <c r="M6041" s="19">
        <f>LOG10(Data[[#This Row],[time_spend_company]])</f>
        <v>0.47712125471966244</v>
      </c>
      <c r="N6041" s="19">
        <f>1/Data[[#This Row],[time_spend_company]]</f>
        <v>0.33333333333333331</v>
      </c>
      <c r="O6041" s="19">
        <v>3</v>
      </c>
    </row>
    <row r="6042" spans="1:15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VLOOKUP(Data[[#This Row],[dept]],Dept_Indexing[],2,FALSE)</f>
        <v>9</v>
      </c>
      <c r="L6042">
        <f>VLOOKUP(Data[[#This Row],[salary]],Salary_Index[],2,FALSE)</f>
        <v>2</v>
      </c>
      <c r="M6042" s="19">
        <f>LOG10(Data[[#This Row],[time_spend_company]])</f>
        <v>0.47712125471966244</v>
      </c>
      <c r="N6042" s="19">
        <f>1/Data[[#This Row],[time_spend_company]]</f>
        <v>0.33333333333333331</v>
      </c>
      <c r="O6042" s="19">
        <v>3</v>
      </c>
    </row>
    <row r="6043" spans="1:15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VLOOKUP(Data[[#This Row],[dept]],Dept_Indexing[],2,FALSE)</f>
        <v>9</v>
      </c>
      <c r="L6043">
        <f>VLOOKUP(Data[[#This Row],[salary]],Salary_Index[],2,FALSE)</f>
        <v>1</v>
      </c>
      <c r="M6043" s="19">
        <f>LOG10(Data[[#This Row],[time_spend_company]])</f>
        <v>0.47712125471966244</v>
      </c>
      <c r="N6043" s="19">
        <f>1/Data[[#This Row],[time_spend_company]]</f>
        <v>0.33333333333333331</v>
      </c>
      <c r="O6043" s="19">
        <v>3</v>
      </c>
    </row>
    <row r="6044" spans="1:15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VLOOKUP(Data[[#This Row],[dept]],Dept_Indexing[],2,FALSE)</f>
        <v>10</v>
      </c>
      <c r="L6044">
        <f>VLOOKUP(Data[[#This Row],[salary]],Salary_Index[],2,FALSE)</f>
        <v>1</v>
      </c>
      <c r="M6044" s="19">
        <f>LOG10(Data[[#This Row],[time_spend_company]])</f>
        <v>0.47712125471966244</v>
      </c>
      <c r="N6044" s="19">
        <f>1/Data[[#This Row],[time_spend_company]]</f>
        <v>0.33333333333333331</v>
      </c>
      <c r="O6044" s="19">
        <v>3</v>
      </c>
    </row>
    <row r="6045" spans="1:15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VLOOKUP(Data[[#This Row],[dept]],Dept_Indexing[],2,FALSE)</f>
        <v>10</v>
      </c>
      <c r="L6045">
        <f>VLOOKUP(Data[[#This Row],[salary]],Salary_Index[],2,FALSE)</f>
        <v>1</v>
      </c>
      <c r="M6045" s="19">
        <f>LOG10(Data[[#This Row],[time_spend_company]])</f>
        <v>0.47712125471966244</v>
      </c>
      <c r="N6045" s="19">
        <f>1/Data[[#This Row],[time_spend_company]]</f>
        <v>0.33333333333333331</v>
      </c>
      <c r="O6045" s="19">
        <v>3</v>
      </c>
    </row>
    <row r="6046" spans="1:15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VLOOKUP(Data[[#This Row],[dept]],Dept_Indexing[],2,FALSE)</f>
        <v>3</v>
      </c>
      <c r="L6046">
        <f>VLOOKUP(Data[[#This Row],[salary]],Salary_Index[],2,FALSE)</f>
        <v>1</v>
      </c>
      <c r="M6046" s="19">
        <f>LOG10(Data[[#This Row],[time_spend_company]])</f>
        <v>0.47712125471966244</v>
      </c>
      <c r="N6046" s="19">
        <f>1/Data[[#This Row],[time_spend_company]]</f>
        <v>0.33333333333333331</v>
      </c>
      <c r="O6046" s="19">
        <v>3</v>
      </c>
    </row>
    <row r="6047" spans="1:15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VLOOKUP(Data[[#This Row],[dept]],Dept_Indexing[],2,FALSE)</f>
        <v>3</v>
      </c>
      <c r="L6047">
        <f>VLOOKUP(Data[[#This Row],[salary]],Salary_Index[],2,FALSE)</f>
        <v>1</v>
      </c>
      <c r="M6047" s="19">
        <f>LOG10(Data[[#This Row],[time_spend_company]])</f>
        <v>0.47712125471966244</v>
      </c>
      <c r="N6047" s="19">
        <f>1/Data[[#This Row],[time_spend_company]]</f>
        <v>0.33333333333333331</v>
      </c>
      <c r="O6047" s="19">
        <v>3</v>
      </c>
    </row>
    <row r="6048" spans="1:15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VLOOKUP(Data[[#This Row],[dept]],Dept_Indexing[],2,FALSE)</f>
        <v>3</v>
      </c>
      <c r="L6048">
        <f>VLOOKUP(Data[[#This Row],[salary]],Salary_Index[],2,FALSE)</f>
        <v>1</v>
      </c>
      <c r="M6048" s="19">
        <f>LOG10(Data[[#This Row],[time_spend_company]])</f>
        <v>0.47712125471966244</v>
      </c>
      <c r="N6048" s="19">
        <f>1/Data[[#This Row],[time_spend_company]]</f>
        <v>0.33333333333333331</v>
      </c>
      <c r="O6048" s="19">
        <v>3</v>
      </c>
    </row>
    <row r="6049" spans="1:15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VLOOKUP(Data[[#This Row],[dept]],Dept_Indexing[],2,FALSE)</f>
        <v>6</v>
      </c>
      <c r="L6049">
        <f>VLOOKUP(Data[[#This Row],[salary]],Salary_Index[],2,FALSE)</f>
        <v>1</v>
      </c>
      <c r="M6049" s="19">
        <f>LOG10(Data[[#This Row],[time_spend_company]])</f>
        <v>0.47712125471966244</v>
      </c>
      <c r="N6049" s="19">
        <f>1/Data[[#This Row],[time_spend_company]]</f>
        <v>0.33333333333333331</v>
      </c>
      <c r="O6049" s="19">
        <v>3</v>
      </c>
    </row>
    <row r="6050" spans="1:15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VLOOKUP(Data[[#This Row],[dept]],Dept_Indexing[],2,FALSE)</f>
        <v>3</v>
      </c>
      <c r="L6050">
        <f>VLOOKUP(Data[[#This Row],[salary]],Salary_Index[],2,FALSE)</f>
        <v>1</v>
      </c>
      <c r="M6050" s="19">
        <f>LOG10(Data[[#This Row],[time_spend_company]])</f>
        <v>0.47712125471966244</v>
      </c>
      <c r="N6050" s="19">
        <f>1/Data[[#This Row],[time_spend_company]]</f>
        <v>0.33333333333333331</v>
      </c>
      <c r="O6050" s="19">
        <v>3</v>
      </c>
    </row>
    <row r="6051" spans="1:15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VLOOKUP(Data[[#This Row],[dept]],Dept_Indexing[],2,FALSE)</f>
        <v>7</v>
      </c>
      <c r="L6051">
        <f>VLOOKUP(Data[[#This Row],[salary]],Salary_Index[],2,FALSE)</f>
        <v>2</v>
      </c>
      <c r="M6051" s="19">
        <f>LOG10(Data[[#This Row],[time_spend_company]])</f>
        <v>0.47712125471966244</v>
      </c>
      <c r="N6051" s="19">
        <f>1/Data[[#This Row],[time_spend_company]]</f>
        <v>0.33333333333333331</v>
      </c>
      <c r="O6051" s="19">
        <v>3</v>
      </c>
    </row>
    <row r="6052" spans="1:15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VLOOKUP(Data[[#This Row],[dept]],Dept_Indexing[],2,FALSE)</f>
        <v>5</v>
      </c>
      <c r="L6052">
        <f>VLOOKUP(Data[[#This Row],[salary]],Salary_Index[],2,FALSE)</f>
        <v>2</v>
      </c>
      <c r="M6052" s="19">
        <f>LOG10(Data[[#This Row],[time_spend_company]])</f>
        <v>0.47712125471966244</v>
      </c>
      <c r="N6052" s="19">
        <f>1/Data[[#This Row],[time_spend_company]]</f>
        <v>0.33333333333333331</v>
      </c>
      <c r="O6052" s="19">
        <v>3</v>
      </c>
    </row>
    <row r="6053" spans="1:15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VLOOKUP(Data[[#This Row],[dept]],Dept_Indexing[],2,FALSE)</f>
        <v>10</v>
      </c>
      <c r="L6053">
        <f>VLOOKUP(Data[[#This Row],[salary]],Salary_Index[],2,FALSE)</f>
        <v>2</v>
      </c>
      <c r="M6053" s="19">
        <f>LOG10(Data[[#This Row],[time_spend_company]])</f>
        <v>0.47712125471966244</v>
      </c>
      <c r="N6053" s="19">
        <f>1/Data[[#This Row],[time_spend_company]]</f>
        <v>0.33333333333333331</v>
      </c>
      <c r="O6053" s="19">
        <v>3</v>
      </c>
    </row>
    <row r="6054" spans="1:15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VLOOKUP(Data[[#This Row],[dept]],Dept_Indexing[],2,FALSE)</f>
        <v>4</v>
      </c>
      <c r="L6054">
        <f>VLOOKUP(Data[[#This Row],[salary]],Salary_Index[],2,FALSE)</f>
        <v>2</v>
      </c>
      <c r="M6054" s="19">
        <f>LOG10(Data[[#This Row],[time_spend_company]])</f>
        <v>0.47712125471966244</v>
      </c>
      <c r="N6054" s="19">
        <f>1/Data[[#This Row],[time_spend_company]]</f>
        <v>0.33333333333333331</v>
      </c>
      <c r="O6054" s="19">
        <v>3</v>
      </c>
    </row>
    <row r="6055" spans="1:15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VLOOKUP(Data[[#This Row],[dept]],Dept_Indexing[],2,FALSE)</f>
        <v>5</v>
      </c>
      <c r="L6055">
        <f>VLOOKUP(Data[[#This Row],[salary]],Salary_Index[],2,FALSE)</f>
        <v>2</v>
      </c>
      <c r="M6055" s="19">
        <f>LOG10(Data[[#This Row],[time_spend_company]])</f>
        <v>0.47712125471966244</v>
      </c>
      <c r="N6055" s="19">
        <f>1/Data[[#This Row],[time_spend_company]]</f>
        <v>0.33333333333333331</v>
      </c>
      <c r="O6055" s="19">
        <v>3</v>
      </c>
    </row>
    <row r="6056" spans="1:15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VLOOKUP(Data[[#This Row],[dept]],Dept_Indexing[],2,FALSE)</f>
        <v>8</v>
      </c>
      <c r="L6056">
        <f>VLOOKUP(Data[[#This Row],[salary]],Salary_Index[],2,FALSE)</f>
        <v>2</v>
      </c>
      <c r="M6056" s="19">
        <f>LOG10(Data[[#This Row],[time_spend_company]])</f>
        <v>0.47712125471966244</v>
      </c>
      <c r="N6056" s="19">
        <f>1/Data[[#This Row],[time_spend_company]]</f>
        <v>0.33333333333333331</v>
      </c>
      <c r="O6056" s="19">
        <v>3</v>
      </c>
    </row>
    <row r="6057" spans="1:15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VLOOKUP(Data[[#This Row],[dept]],Dept_Indexing[],2,FALSE)</f>
        <v>8</v>
      </c>
      <c r="L6057">
        <f>VLOOKUP(Data[[#This Row],[salary]],Salary_Index[],2,FALSE)</f>
        <v>2</v>
      </c>
      <c r="M6057" s="19">
        <f>LOG10(Data[[#This Row],[time_spend_company]])</f>
        <v>0.47712125471966244</v>
      </c>
      <c r="N6057" s="19">
        <f>1/Data[[#This Row],[time_spend_company]]</f>
        <v>0.33333333333333331</v>
      </c>
      <c r="O6057" s="19">
        <v>3</v>
      </c>
    </row>
    <row r="6058" spans="1:15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VLOOKUP(Data[[#This Row],[dept]],Dept_Indexing[],2,FALSE)</f>
        <v>8</v>
      </c>
      <c r="L6058">
        <f>VLOOKUP(Data[[#This Row],[salary]],Salary_Index[],2,FALSE)</f>
        <v>1</v>
      </c>
      <c r="M6058" s="19">
        <f>LOG10(Data[[#This Row],[time_spend_company]])</f>
        <v>0.47712125471966244</v>
      </c>
      <c r="N6058" s="19">
        <f>1/Data[[#This Row],[time_spend_company]]</f>
        <v>0.33333333333333331</v>
      </c>
      <c r="O6058" s="19">
        <v>3</v>
      </c>
    </row>
    <row r="6059" spans="1:15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VLOOKUP(Data[[#This Row],[dept]],Dept_Indexing[],2,FALSE)</f>
        <v>8</v>
      </c>
      <c r="L6059">
        <f>VLOOKUP(Data[[#This Row],[salary]],Salary_Index[],2,FALSE)</f>
        <v>1</v>
      </c>
      <c r="M6059" s="19">
        <f>LOG10(Data[[#This Row],[time_spend_company]])</f>
        <v>0.47712125471966244</v>
      </c>
      <c r="N6059" s="19">
        <f>1/Data[[#This Row],[time_spend_company]]</f>
        <v>0.33333333333333331</v>
      </c>
      <c r="O6059" s="19">
        <v>3</v>
      </c>
    </row>
    <row r="6060" spans="1:15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VLOOKUP(Data[[#This Row],[dept]],Dept_Indexing[],2,FALSE)</f>
        <v>8</v>
      </c>
      <c r="L6060">
        <f>VLOOKUP(Data[[#This Row],[salary]],Salary_Index[],2,FALSE)</f>
        <v>1</v>
      </c>
      <c r="M6060" s="19">
        <f>LOG10(Data[[#This Row],[time_spend_company]])</f>
        <v>0.47712125471966244</v>
      </c>
      <c r="N6060" s="19">
        <f>1/Data[[#This Row],[time_spend_company]]</f>
        <v>0.33333333333333331</v>
      </c>
      <c r="O6060" s="19">
        <v>3</v>
      </c>
    </row>
    <row r="6061" spans="1:15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VLOOKUP(Data[[#This Row],[dept]],Dept_Indexing[],2,FALSE)</f>
        <v>8</v>
      </c>
      <c r="L6061">
        <f>VLOOKUP(Data[[#This Row],[salary]],Salary_Index[],2,FALSE)</f>
        <v>1</v>
      </c>
      <c r="M6061" s="19">
        <f>LOG10(Data[[#This Row],[time_spend_company]])</f>
        <v>0.47712125471966244</v>
      </c>
      <c r="N6061" s="19">
        <f>1/Data[[#This Row],[time_spend_company]]</f>
        <v>0.33333333333333331</v>
      </c>
      <c r="O6061" s="19">
        <v>3</v>
      </c>
    </row>
    <row r="6062" spans="1:15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VLOOKUP(Data[[#This Row],[dept]],Dept_Indexing[],2,FALSE)</f>
        <v>8</v>
      </c>
      <c r="L6062">
        <f>VLOOKUP(Data[[#This Row],[salary]],Salary_Index[],2,FALSE)</f>
        <v>1</v>
      </c>
      <c r="M6062" s="19">
        <f>LOG10(Data[[#This Row],[time_spend_company]])</f>
        <v>0.47712125471966244</v>
      </c>
      <c r="N6062" s="19">
        <f>1/Data[[#This Row],[time_spend_company]]</f>
        <v>0.33333333333333331</v>
      </c>
      <c r="O6062" s="19">
        <v>3</v>
      </c>
    </row>
    <row r="6063" spans="1:15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VLOOKUP(Data[[#This Row],[dept]],Dept_Indexing[],2,FALSE)</f>
        <v>1</v>
      </c>
      <c r="L6063">
        <f>VLOOKUP(Data[[#This Row],[salary]],Salary_Index[],2,FALSE)</f>
        <v>1</v>
      </c>
      <c r="M6063" s="19">
        <f>LOG10(Data[[#This Row],[time_spend_company]])</f>
        <v>0.47712125471966244</v>
      </c>
      <c r="N6063" s="19">
        <f>1/Data[[#This Row],[time_spend_company]]</f>
        <v>0.33333333333333331</v>
      </c>
      <c r="O6063" s="19">
        <v>3</v>
      </c>
    </row>
    <row r="6064" spans="1:15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VLOOKUP(Data[[#This Row],[dept]],Dept_Indexing[],2,FALSE)</f>
        <v>2</v>
      </c>
      <c r="L6064">
        <f>VLOOKUP(Data[[#This Row],[salary]],Salary_Index[],2,FALSE)</f>
        <v>1</v>
      </c>
      <c r="M6064" s="19">
        <f>LOG10(Data[[#This Row],[time_spend_company]])</f>
        <v>0.47712125471966244</v>
      </c>
      <c r="N6064" s="19">
        <f>1/Data[[#This Row],[time_spend_company]]</f>
        <v>0.33333333333333331</v>
      </c>
      <c r="O6064" s="19">
        <v>3</v>
      </c>
    </row>
    <row r="6065" spans="1:15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VLOOKUP(Data[[#This Row],[dept]],Dept_Indexing[],2,FALSE)</f>
        <v>2</v>
      </c>
      <c r="L6065">
        <f>VLOOKUP(Data[[#This Row],[salary]],Salary_Index[],2,FALSE)</f>
        <v>1</v>
      </c>
      <c r="M6065" s="19">
        <f>LOG10(Data[[#This Row],[time_spend_company]])</f>
        <v>0.47712125471966244</v>
      </c>
      <c r="N6065" s="19">
        <f>1/Data[[#This Row],[time_spend_company]]</f>
        <v>0.33333333333333331</v>
      </c>
      <c r="O6065" s="19">
        <v>3</v>
      </c>
    </row>
    <row r="6066" spans="1:15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VLOOKUP(Data[[#This Row],[dept]],Dept_Indexing[],2,FALSE)</f>
        <v>2</v>
      </c>
      <c r="L6066">
        <f>VLOOKUP(Data[[#This Row],[salary]],Salary_Index[],2,FALSE)</f>
        <v>1</v>
      </c>
      <c r="M6066" s="19">
        <f>LOG10(Data[[#This Row],[time_spend_company]])</f>
        <v>0.47712125471966244</v>
      </c>
      <c r="N6066" s="19">
        <f>1/Data[[#This Row],[time_spend_company]]</f>
        <v>0.33333333333333331</v>
      </c>
      <c r="O6066" s="19">
        <v>3</v>
      </c>
    </row>
    <row r="6067" spans="1:15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VLOOKUP(Data[[#This Row],[dept]],Dept_Indexing[],2,FALSE)</f>
        <v>10</v>
      </c>
      <c r="L6067">
        <f>VLOOKUP(Data[[#This Row],[salary]],Salary_Index[],2,FALSE)</f>
        <v>2</v>
      </c>
      <c r="M6067" s="19">
        <f>LOG10(Data[[#This Row],[time_spend_company]])</f>
        <v>0.47712125471966244</v>
      </c>
      <c r="N6067" s="19">
        <f>1/Data[[#This Row],[time_spend_company]]</f>
        <v>0.33333333333333331</v>
      </c>
      <c r="O6067" s="19">
        <v>3</v>
      </c>
    </row>
    <row r="6068" spans="1:15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VLOOKUP(Data[[#This Row],[dept]],Dept_Indexing[],2,FALSE)</f>
        <v>10</v>
      </c>
      <c r="L6068">
        <f>VLOOKUP(Data[[#This Row],[salary]],Salary_Index[],2,FALSE)</f>
        <v>2</v>
      </c>
      <c r="M6068" s="19">
        <f>LOG10(Data[[#This Row],[time_spend_company]])</f>
        <v>0.47712125471966244</v>
      </c>
      <c r="N6068" s="19">
        <f>1/Data[[#This Row],[time_spend_company]]</f>
        <v>0.33333333333333331</v>
      </c>
      <c r="O6068" s="19">
        <v>3</v>
      </c>
    </row>
    <row r="6069" spans="1:15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VLOOKUP(Data[[#This Row],[dept]],Dept_Indexing[],2,FALSE)</f>
        <v>10</v>
      </c>
      <c r="L6069">
        <f>VLOOKUP(Data[[#This Row],[salary]],Salary_Index[],2,FALSE)</f>
        <v>2</v>
      </c>
      <c r="M6069" s="19">
        <f>LOG10(Data[[#This Row],[time_spend_company]])</f>
        <v>0.47712125471966244</v>
      </c>
      <c r="N6069" s="19">
        <f>1/Data[[#This Row],[time_spend_company]]</f>
        <v>0.33333333333333331</v>
      </c>
      <c r="O6069" s="19">
        <v>3</v>
      </c>
    </row>
    <row r="6070" spans="1:15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VLOOKUP(Data[[#This Row],[dept]],Dept_Indexing[],2,FALSE)</f>
        <v>10</v>
      </c>
      <c r="L6070">
        <f>VLOOKUP(Data[[#This Row],[salary]],Salary_Index[],2,FALSE)</f>
        <v>2</v>
      </c>
      <c r="M6070" s="19">
        <f>LOG10(Data[[#This Row],[time_spend_company]])</f>
        <v>0.47712125471966244</v>
      </c>
      <c r="N6070" s="19">
        <f>1/Data[[#This Row],[time_spend_company]]</f>
        <v>0.33333333333333331</v>
      </c>
      <c r="O6070" s="19">
        <v>3</v>
      </c>
    </row>
    <row r="6071" spans="1:15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VLOOKUP(Data[[#This Row],[dept]],Dept_Indexing[],2,FALSE)</f>
        <v>10</v>
      </c>
      <c r="L6071">
        <f>VLOOKUP(Data[[#This Row],[salary]],Salary_Index[],2,FALSE)</f>
        <v>2</v>
      </c>
      <c r="M6071" s="19">
        <f>LOG10(Data[[#This Row],[time_spend_company]])</f>
        <v>0.47712125471966244</v>
      </c>
      <c r="N6071" s="19">
        <f>1/Data[[#This Row],[time_spend_company]]</f>
        <v>0.33333333333333331</v>
      </c>
      <c r="O6071" s="19">
        <v>3</v>
      </c>
    </row>
    <row r="6072" spans="1:15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VLOOKUP(Data[[#This Row],[dept]],Dept_Indexing[],2,FALSE)</f>
        <v>9</v>
      </c>
      <c r="L6072">
        <f>VLOOKUP(Data[[#This Row],[salary]],Salary_Index[],2,FALSE)</f>
        <v>3</v>
      </c>
      <c r="M6072" s="19">
        <f>LOG10(Data[[#This Row],[time_spend_company]])</f>
        <v>0.47712125471966244</v>
      </c>
      <c r="N6072" s="19">
        <f>1/Data[[#This Row],[time_spend_company]]</f>
        <v>0.33333333333333331</v>
      </c>
      <c r="O6072" s="19">
        <v>3</v>
      </c>
    </row>
    <row r="6073" spans="1:15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VLOOKUP(Data[[#This Row],[dept]],Dept_Indexing[],2,FALSE)</f>
        <v>9</v>
      </c>
      <c r="L6073">
        <f>VLOOKUP(Data[[#This Row],[salary]],Salary_Index[],2,FALSE)</f>
        <v>1</v>
      </c>
      <c r="M6073" s="19">
        <f>LOG10(Data[[#This Row],[time_spend_company]])</f>
        <v>0.47712125471966244</v>
      </c>
      <c r="N6073" s="19">
        <f>1/Data[[#This Row],[time_spend_company]]</f>
        <v>0.33333333333333331</v>
      </c>
      <c r="O6073" s="19">
        <v>3</v>
      </c>
    </row>
    <row r="6074" spans="1:15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VLOOKUP(Data[[#This Row],[dept]],Dept_Indexing[],2,FALSE)</f>
        <v>9</v>
      </c>
      <c r="L6074">
        <f>VLOOKUP(Data[[#This Row],[salary]],Salary_Index[],2,FALSE)</f>
        <v>2</v>
      </c>
      <c r="M6074" s="19">
        <f>LOG10(Data[[#This Row],[time_spend_company]])</f>
        <v>0.47712125471966244</v>
      </c>
      <c r="N6074" s="19">
        <f>1/Data[[#This Row],[time_spend_company]]</f>
        <v>0.33333333333333331</v>
      </c>
      <c r="O6074" s="19">
        <v>3</v>
      </c>
    </row>
    <row r="6075" spans="1:15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VLOOKUP(Data[[#This Row],[dept]],Dept_Indexing[],2,FALSE)</f>
        <v>9</v>
      </c>
      <c r="L6075">
        <f>VLOOKUP(Data[[#This Row],[salary]],Salary_Index[],2,FALSE)</f>
        <v>1</v>
      </c>
      <c r="M6075" s="19">
        <f>LOG10(Data[[#This Row],[time_spend_company]])</f>
        <v>0.47712125471966244</v>
      </c>
      <c r="N6075" s="19">
        <f>1/Data[[#This Row],[time_spend_company]]</f>
        <v>0.33333333333333331</v>
      </c>
      <c r="O6075" s="19">
        <v>3</v>
      </c>
    </row>
    <row r="6076" spans="1:15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VLOOKUP(Data[[#This Row],[dept]],Dept_Indexing[],2,FALSE)</f>
        <v>9</v>
      </c>
      <c r="L6076">
        <f>VLOOKUP(Data[[#This Row],[salary]],Salary_Index[],2,FALSE)</f>
        <v>1</v>
      </c>
      <c r="M6076" s="19">
        <f>LOG10(Data[[#This Row],[time_spend_company]])</f>
        <v>0.47712125471966244</v>
      </c>
      <c r="N6076" s="19">
        <f>1/Data[[#This Row],[time_spend_company]]</f>
        <v>0.33333333333333331</v>
      </c>
      <c r="O6076" s="19">
        <v>3</v>
      </c>
    </row>
    <row r="6077" spans="1:15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VLOOKUP(Data[[#This Row],[dept]],Dept_Indexing[],2,FALSE)</f>
        <v>10</v>
      </c>
      <c r="L6077">
        <f>VLOOKUP(Data[[#This Row],[salary]],Salary_Index[],2,FALSE)</f>
        <v>1</v>
      </c>
      <c r="M6077" s="19">
        <f>LOG10(Data[[#This Row],[time_spend_company]])</f>
        <v>0.47712125471966244</v>
      </c>
      <c r="N6077" s="19">
        <f>1/Data[[#This Row],[time_spend_company]]</f>
        <v>0.33333333333333331</v>
      </c>
      <c r="O6077" s="19">
        <v>3</v>
      </c>
    </row>
    <row r="6078" spans="1:15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VLOOKUP(Data[[#This Row],[dept]],Dept_Indexing[],2,FALSE)</f>
        <v>10</v>
      </c>
      <c r="L6078">
        <f>VLOOKUP(Data[[#This Row],[salary]],Salary_Index[],2,FALSE)</f>
        <v>1</v>
      </c>
      <c r="M6078" s="19">
        <f>LOG10(Data[[#This Row],[time_spend_company]])</f>
        <v>0.47712125471966244</v>
      </c>
      <c r="N6078" s="19">
        <f>1/Data[[#This Row],[time_spend_company]]</f>
        <v>0.33333333333333331</v>
      </c>
      <c r="O6078" s="19">
        <v>3</v>
      </c>
    </row>
    <row r="6079" spans="1:15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VLOOKUP(Data[[#This Row],[dept]],Dept_Indexing[],2,FALSE)</f>
        <v>10</v>
      </c>
      <c r="L6079">
        <f>VLOOKUP(Data[[#This Row],[salary]],Salary_Index[],2,FALSE)</f>
        <v>1</v>
      </c>
      <c r="M6079" s="19">
        <f>LOG10(Data[[#This Row],[time_spend_company]])</f>
        <v>0.47712125471966244</v>
      </c>
      <c r="N6079" s="19">
        <f>1/Data[[#This Row],[time_spend_company]]</f>
        <v>0.33333333333333331</v>
      </c>
      <c r="O6079" s="19">
        <v>3</v>
      </c>
    </row>
    <row r="6080" spans="1:15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VLOOKUP(Data[[#This Row],[dept]],Dept_Indexing[],2,FALSE)</f>
        <v>4</v>
      </c>
      <c r="L6080">
        <f>VLOOKUP(Data[[#This Row],[salary]],Salary_Index[],2,FALSE)</f>
        <v>1</v>
      </c>
      <c r="M6080" s="19">
        <f>LOG10(Data[[#This Row],[time_spend_company]])</f>
        <v>0.47712125471966244</v>
      </c>
      <c r="N6080" s="19">
        <f>1/Data[[#This Row],[time_spend_company]]</f>
        <v>0.33333333333333331</v>
      </c>
      <c r="O6080" s="19">
        <v>3</v>
      </c>
    </row>
    <row r="6081" spans="1:15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VLOOKUP(Data[[#This Row],[dept]],Dept_Indexing[],2,FALSE)</f>
        <v>3</v>
      </c>
      <c r="L6081">
        <f>VLOOKUP(Data[[#This Row],[salary]],Salary_Index[],2,FALSE)</f>
        <v>1</v>
      </c>
      <c r="M6081" s="19">
        <f>LOG10(Data[[#This Row],[time_spend_company]])</f>
        <v>0.47712125471966244</v>
      </c>
      <c r="N6081" s="19">
        <f>1/Data[[#This Row],[time_spend_company]]</f>
        <v>0.33333333333333331</v>
      </c>
      <c r="O6081" s="19">
        <v>3</v>
      </c>
    </row>
    <row r="6082" spans="1:15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VLOOKUP(Data[[#This Row],[dept]],Dept_Indexing[],2,FALSE)</f>
        <v>3</v>
      </c>
      <c r="L6082">
        <f>VLOOKUP(Data[[#This Row],[salary]],Salary_Index[],2,FALSE)</f>
        <v>1</v>
      </c>
      <c r="M6082" s="19">
        <f>LOG10(Data[[#This Row],[time_spend_company]])</f>
        <v>0.47712125471966244</v>
      </c>
      <c r="N6082" s="19">
        <f>1/Data[[#This Row],[time_spend_company]]</f>
        <v>0.33333333333333331</v>
      </c>
      <c r="O6082" s="19">
        <v>3</v>
      </c>
    </row>
    <row r="6083" spans="1:15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VLOOKUP(Data[[#This Row],[dept]],Dept_Indexing[],2,FALSE)</f>
        <v>3</v>
      </c>
      <c r="L6083">
        <f>VLOOKUP(Data[[#This Row],[salary]],Salary_Index[],2,FALSE)</f>
        <v>1</v>
      </c>
      <c r="M6083" s="19">
        <f>LOG10(Data[[#This Row],[time_spend_company]])</f>
        <v>0.47712125471966244</v>
      </c>
      <c r="N6083" s="19">
        <f>1/Data[[#This Row],[time_spend_company]]</f>
        <v>0.33333333333333331</v>
      </c>
      <c r="O6083" s="19">
        <v>3</v>
      </c>
    </row>
    <row r="6084" spans="1:15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VLOOKUP(Data[[#This Row],[dept]],Dept_Indexing[],2,FALSE)</f>
        <v>6</v>
      </c>
      <c r="L6084">
        <f>VLOOKUP(Data[[#This Row],[salary]],Salary_Index[],2,FALSE)</f>
        <v>1</v>
      </c>
      <c r="M6084" s="19">
        <f>LOG10(Data[[#This Row],[time_spend_company]])</f>
        <v>0.47712125471966244</v>
      </c>
      <c r="N6084" s="19">
        <f>1/Data[[#This Row],[time_spend_company]]</f>
        <v>0.33333333333333331</v>
      </c>
      <c r="O6084" s="19">
        <v>3</v>
      </c>
    </row>
    <row r="6085" spans="1:15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VLOOKUP(Data[[#This Row],[dept]],Dept_Indexing[],2,FALSE)</f>
        <v>6</v>
      </c>
      <c r="L6085">
        <f>VLOOKUP(Data[[#This Row],[salary]],Salary_Index[],2,FALSE)</f>
        <v>1</v>
      </c>
      <c r="M6085" s="19">
        <f>LOG10(Data[[#This Row],[time_spend_company]])</f>
        <v>0.47712125471966244</v>
      </c>
      <c r="N6085" s="19">
        <f>1/Data[[#This Row],[time_spend_company]]</f>
        <v>0.33333333333333331</v>
      </c>
      <c r="O6085" s="19">
        <v>3</v>
      </c>
    </row>
    <row r="6086" spans="1:15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VLOOKUP(Data[[#This Row],[dept]],Dept_Indexing[],2,FALSE)</f>
        <v>3</v>
      </c>
      <c r="L6086">
        <f>VLOOKUP(Data[[#This Row],[salary]],Salary_Index[],2,FALSE)</f>
        <v>1</v>
      </c>
      <c r="M6086" s="19">
        <f>LOG10(Data[[#This Row],[time_spend_company]])</f>
        <v>0.47712125471966244</v>
      </c>
      <c r="N6086" s="19">
        <f>1/Data[[#This Row],[time_spend_company]]</f>
        <v>0.33333333333333331</v>
      </c>
      <c r="O6086" s="19">
        <v>3</v>
      </c>
    </row>
    <row r="6087" spans="1:15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VLOOKUP(Data[[#This Row],[dept]],Dept_Indexing[],2,FALSE)</f>
        <v>7</v>
      </c>
      <c r="L6087">
        <f>VLOOKUP(Data[[#This Row],[salary]],Salary_Index[],2,FALSE)</f>
        <v>1</v>
      </c>
      <c r="M6087" s="19">
        <f>LOG10(Data[[#This Row],[time_spend_company]])</f>
        <v>0.47712125471966244</v>
      </c>
      <c r="N6087" s="19">
        <f>1/Data[[#This Row],[time_spend_company]]</f>
        <v>0.33333333333333331</v>
      </c>
      <c r="O6087" s="19">
        <v>3</v>
      </c>
    </row>
    <row r="6088" spans="1:15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VLOOKUP(Data[[#This Row],[dept]],Dept_Indexing[],2,FALSE)</f>
        <v>7</v>
      </c>
      <c r="L6088">
        <f>VLOOKUP(Data[[#This Row],[salary]],Salary_Index[],2,FALSE)</f>
        <v>2</v>
      </c>
      <c r="M6088" s="19">
        <f>LOG10(Data[[#This Row],[time_spend_company]])</f>
        <v>0.47712125471966244</v>
      </c>
      <c r="N6088" s="19">
        <f>1/Data[[#This Row],[time_spend_company]]</f>
        <v>0.33333333333333331</v>
      </c>
      <c r="O6088" s="19">
        <v>3</v>
      </c>
    </row>
    <row r="6089" spans="1:15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VLOOKUP(Data[[#This Row],[dept]],Dept_Indexing[],2,FALSE)</f>
        <v>7</v>
      </c>
      <c r="L6089">
        <f>VLOOKUP(Data[[#This Row],[salary]],Salary_Index[],2,FALSE)</f>
        <v>2</v>
      </c>
      <c r="M6089" s="19">
        <f>LOG10(Data[[#This Row],[time_spend_company]])</f>
        <v>0.47712125471966244</v>
      </c>
      <c r="N6089" s="19">
        <f>1/Data[[#This Row],[time_spend_company]]</f>
        <v>0.33333333333333331</v>
      </c>
      <c r="O6089" s="19">
        <v>3</v>
      </c>
    </row>
    <row r="6090" spans="1:15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VLOOKUP(Data[[#This Row],[dept]],Dept_Indexing[],2,FALSE)</f>
        <v>8</v>
      </c>
      <c r="L6090">
        <f>VLOOKUP(Data[[#This Row],[salary]],Salary_Index[],2,FALSE)</f>
        <v>2</v>
      </c>
      <c r="M6090" s="19">
        <f>LOG10(Data[[#This Row],[time_spend_company]])</f>
        <v>0.47712125471966244</v>
      </c>
      <c r="N6090" s="19">
        <f>1/Data[[#This Row],[time_spend_company]]</f>
        <v>0.33333333333333331</v>
      </c>
      <c r="O6090" s="19">
        <v>3</v>
      </c>
    </row>
    <row r="6091" spans="1:15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VLOOKUP(Data[[#This Row],[dept]],Dept_Indexing[],2,FALSE)</f>
        <v>4</v>
      </c>
      <c r="L6091">
        <f>VLOOKUP(Data[[#This Row],[salary]],Salary_Index[],2,FALSE)</f>
        <v>2</v>
      </c>
      <c r="M6091" s="19">
        <f>LOG10(Data[[#This Row],[time_spend_company]])</f>
        <v>0.47712125471966244</v>
      </c>
      <c r="N6091" s="19">
        <f>1/Data[[#This Row],[time_spend_company]]</f>
        <v>0.33333333333333331</v>
      </c>
      <c r="O6091" s="19">
        <v>3</v>
      </c>
    </row>
    <row r="6092" spans="1:15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VLOOKUP(Data[[#This Row],[dept]],Dept_Indexing[],2,FALSE)</f>
        <v>5</v>
      </c>
      <c r="L6092">
        <f>VLOOKUP(Data[[#This Row],[salary]],Salary_Index[],2,FALSE)</f>
        <v>2</v>
      </c>
      <c r="M6092" s="19">
        <f>LOG10(Data[[#This Row],[time_spend_company]])</f>
        <v>0.47712125471966244</v>
      </c>
      <c r="N6092" s="19">
        <f>1/Data[[#This Row],[time_spend_company]]</f>
        <v>0.33333333333333331</v>
      </c>
      <c r="O6092" s="19">
        <v>3</v>
      </c>
    </row>
    <row r="6093" spans="1:15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VLOOKUP(Data[[#This Row],[dept]],Dept_Indexing[],2,FALSE)</f>
        <v>8</v>
      </c>
      <c r="L6093">
        <f>VLOOKUP(Data[[#This Row],[salary]],Salary_Index[],2,FALSE)</f>
        <v>1</v>
      </c>
      <c r="M6093" s="19">
        <f>LOG10(Data[[#This Row],[time_spend_company]])</f>
        <v>0.47712125471966244</v>
      </c>
      <c r="N6093" s="19">
        <f>1/Data[[#This Row],[time_spend_company]]</f>
        <v>0.33333333333333331</v>
      </c>
      <c r="O6093" s="19">
        <v>3</v>
      </c>
    </row>
    <row r="6094" spans="1:15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VLOOKUP(Data[[#This Row],[dept]],Dept_Indexing[],2,FALSE)</f>
        <v>8</v>
      </c>
      <c r="L6094">
        <f>VLOOKUP(Data[[#This Row],[salary]],Salary_Index[],2,FALSE)</f>
        <v>2</v>
      </c>
      <c r="M6094" s="19">
        <f>LOG10(Data[[#This Row],[time_spend_company]])</f>
        <v>0.47712125471966244</v>
      </c>
      <c r="N6094" s="19">
        <f>1/Data[[#This Row],[time_spend_company]]</f>
        <v>0.33333333333333331</v>
      </c>
      <c r="O6094" s="19">
        <v>3</v>
      </c>
    </row>
    <row r="6095" spans="1:15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VLOOKUP(Data[[#This Row],[dept]],Dept_Indexing[],2,FALSE)</f>
        <v>8</v>
      </c>
      <c r="L6095">
        <f>VLOOKUP(Data[[#This Row],[salary]],Salary_Index[],2,FALSE)</f>
        <v>1</v>
      </c>
      <c r="M6095" s="19">
        <f>LOG10(Data[[#This Row],[time_spend_company]])</f>
        <v>0.47712125471966244</v>
      </c>
      <c r="N6095" s="19">
        <f>1/Data[[#This Row],[time_spend_company]]</f>
        <v>0.33333333333333331</v>
      </c>
      <c r="O6095" s="19">
        <v>3</v>
      </c>
    </row>
    <row r="6096" spans="1:15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VLOOKUP(Data[[#This Row],[dept]],Dept_Indexing[],2,FALSE)</f>
        <v>8</v>
      </c>
      <c r="L6096">
        <f>VLOOKUP(Data[[#This Row],[salary]],Salary_Index[],2,FALSE)</f>
        <v>1</v>
      </c>
      <c r="M6096" s="19">
        <f>LOG10(Data[[#This Row],[time_spend_company]])</f>
        <v>0.47712125471966244</v>
      </c>
      <c r="N6096" s="19">
        <f>1/Data[[#This Row],[time_spend_company]]</f>
        <v>0.33333333333333331</v>
      </c>
      <c r="O6096" s="19">
        <v>3</v>
      </c>
    </row>
    <row r="6097" spans="1:15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VLOOKUP(Data[[#This Row],[dept]],Dept_Indexing[],2,FALSE)</f>
        <v>8</v>
      </c>
      <c r="L6097">
        <f>VLOOKUP(Data[[#This Row],[salary]],Salary_Index[],2,FALSE)</f>
        <v>1</v>
      </c>
      <c r="M6097" s="19">
        <f>LOG10(Data[[#This Row],[time_spend_company]])</f>
        <v>0.47712125471966244</v>
      </c>
      <c r="N6097" s="19">
        <f>1/Data[[#This Row],[time_spend_company]]</f>
        <v>0.33333333333333331</v>
      </c>
      <c r="O6097" s="19">
        <v>3</v>
      </c>
    </row>
    <row r="6098" spans="1:15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VLOOKUP(Data[[#This Row],[dept]],Dept_Indexing[],2,FALSE)</f>
        <v>8</v>
      </c>
      <c r="L6098">
        <f>VLOOKUP(Data[[#This Row],[salary]],Salary_Index[],2,FALSE)</f>
        <v>1</v>
      </c>
      <c r="M6098" s="19">
        <f>LOG10(Data[[#This Row],[time_spend_company]])</f>
        <v>0.47712125471966244</v>
      </c>
      <c r="N6098" s="19">
        <f>1/Data[[#This Row],[time_spend_company]]</f>
        <v>0.33333333333333331</v>
      </c>
      <c r="O6098" s="19">
        <v>3</v>
      </c>
    </row>
    <row r="6099" spans="1:15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VLOOKUP(Data[[#This Row],[dept]],Dept_Indexing[],2,FALSE)</f>
        <v>8</v>
      </c>
      <c r="L6099">
        <f>VLOOKUP(Data[[#This Row],[salary]],Salary_Index[],2,FALSE)</f>
        <v>1</v>
      </c>
      <c r="M6099" s="19">
        <f>LOG10(Data[[#This Row],[time_spend_company]])</f>
        <v>0.47712125471966244</v>
      </c>
      <c r="N6099" s="19">
        <f>1/Data[[#This Row],[time_spend_company]]</f>
        <v>0.33333333333333331</v>
      </c>
      <c r="O6099" s="19">
        <v>3</v>
      </c>
    </row>
    <row r="6100" spans="1:15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VLOOKUP(Data[[#This Row],[dept]],Dept_Indexing[],2,FALSE)</f>
        <v>8</v>
      </c>
      <c r="L6100">
        <f>VLOOKUP(Data[[#This Row],[salary]],Salary_Index[],2,FALSE)</f>
        <v>1</v>
      </c>
      <c r="M6100" s="19">
        <f>LOG10(Data[[#This Row],[time_spend_company]])</f>
        <v>0.47712125471966244</v>
      </c>
      <c r="N6100" s="19">
        <f>1/Data[[#This Row],[time_spend_company]]</f>
        <v>0.33333333333333331</v>
      </c>
      <c r="O6100" s="19">
        <v>3</v>
      </c>
    </row>
    <row r="6101" spans="1:15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VLOOKUP(Data[[#This Row],[dept]],Dept_Indexing[],2,FALSE)</f>
        <v>1</v>
      </c>
      <c r="L6101">
        <f>VLOOKUP(Data[[#This Row],[salary]],Salary_Index[],2,FALSE)</f>
        <v>1</v>
      </c>
      <c r="M6101" s="19">
        <f>LOG10(Data[[#This Row],[time_spend_company]])</f>
        <v>0.47712125471966244</v>
      </c>
      <c r="N6101" s="19">
        <f>1/Data[[#This Row],[time_spend_company]]</f>
        <v>0.33333333333333331</v>
      </c>
      <c r="O6101" s="19">
        <v>3</v>
      </c>
    </row>
    <row r="6102" spans="1:15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VLOOKUP(Data[[#This Row],[dept]],Dept_Indexing[],2,FALSE)</f>
        <v>2</v>
      </c>
      <c r="L6102">
        <f>VLOOKUP(Data[[#This Row],[salary]],Salary_Index[],2,FALSE)</f>
        <v>1</v>
      </c>
      <c r="M6102" s="19">
        <f>LOG10(Data[[#This Row],[time_spend_company]])</f>
        <v>0.47712125471966244</v>
      </c>
      <c r="N6102" s="19">
        <f>1/Data[[#This Row],[time_spend_company]]</f>
        <v>0.33333333333333331</v>
      </c>
      <c r="O6102" s="19">
        <v>3</v>
      </c>
    </row>
    <row r="6103" spans="1:15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VLOOKUP(Data[[#This Row],[dept]],Dept_Indexing[],2,FALSE)</f>
        <v>2</v>
      </c>
      <c r="L6103">
        <f>VLOOKUP(Data[[#This Row],[salary]],Salary_Index[],2,FALSE)</f>
        <v>1</v>
      </c>
      <c r="M6103" s="19">
        <f>LOG10(Data[[#This Row],[time_spend_company]])</f>
        <v>0.47712125471966244</v>
      </c>
      <c r="N6103" s="19">
        <f>1/Data[[#This Row],[time_spend_company]]</f>
        <v>0.33333333333333331</v>
      </c>
      <c r="O6103" s="19">
        <v>3</v>
      </c>
    </row>
    <row r="6104" spans="1:15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VLOOKUP(Data[[#This Row],[dept]],Dept_Indexing[],2,FALSE)</f>
        <v>10</v>
      </c>
      <c r="L6104">
        <f>VLOOKUP(Data[[#This Row],[salary]],Salary_Index[],2,FALSE)</f>
        <v>2</v>
      </c>
      <c r="M6104" s="19">
        <f>LOG10(Data[[#This Row],[time_spend_company]])</f>
        <v>0.47712125471966244</v>
      </c>
      <c r="N6104" s="19">
        <f>1/Data[[#This Row],[time_spend_company]]</f>
        <v>0.33333333333333331</v>
      </c>
      <c r="O6104" s="19">
        <v>3</v>
      </c>
    </row>
    <row r="6105" spans="1:15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VLOOKUP(Data[[#This Row],[dept]],Dept_Indexing[],2,FALSE)</f>
        <v>10</v>
      </c>
      <c r="L6105">
        <f>VLOOKUP(Data[[#This Row],[salary]],Salary_Index[],2,FALSE)</f>
        <v>2</v>
      </c>
      <c r="M6105" s="19">
        <f>LOG10(Data[[#This Row],[time_spend_company]])</f>
        <v>0.47712125471966244</v>
      </c>
      <c r="N6105" s="19">
        <f>1/Data[[#This Row],[time_spend_company]]</f>
        <v>0.33333333333333331</v>
      </c>
      <c r="O6105" s="19">
        <v>3</v>
      </c>
    </row>
    <row r="6106" spans="1:15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VLOOKUP(Data[[#This Row],[dept]],Dept_Indexing[],2,FALSE)</f>
        <v>10</v>
      </c>
      <c r="L6106">
        <f>VLOOKUP(Data[[#This Row],[salary]],Salary_Index[],2,FALSE)</f>
        <v>2</v>
      </c>
      <c r="M6106" s="19">
        <f>LOG10(Data[[#This Row],[time_spend_company]])</f>
        <v>0.47712125471966244</v>
      </c>
      <c r="N6106" s="19">
        <f>1/Data[[#This Row],[time_spend_company]]</f>
        <v>0.33333333333333331</v>
      </c>
      <c r="O6106" s="19">
        <v>3</v>
      </c>
    </row>
    <row r="6107" spans="1:15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VLOOKUP(Data[[#This Row],[dept]],Dept_Indexing[],2,FALSE)</f>
        <v>10</v>
      </c>
      <c r="L6107">
        <f>VLOOKUP(Data[[#This Row],[salary]],Salary_Index[],2,FALSE)</f>
        <v>2</v>
      </c>
      <c r="M6107" s="19">
        <f>LOG10(Data[[#This Row],[time_spend_company]])</f>
        <v>0.47712125471966244</v>
      </c>
      <c r="N6107" s="19">
        <f>1/Data[[#This Row],[time_spend_company]]</f>
        <v>0.33333333333333331</v>
      </c>
      <c r="O6107" s="19">
        <v>3</v>
      </c>
    </row>
    <row r="6108" spans="1:15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VLOOKUP(Data[[#This Row],[dept]],Dept_Indexing[],2,FALSE)</f>
        <v>9</v>
      </c>
      <c r="L6108">
        <f>VLOOKUP(Data[[#This Row],[salary]],Salary_Index[],2,FALSE)</f>
        <v>3</v>
      </c>
      <c r="M6108" s="19">
        <f>LOG10(Data[[#This Row],[time_spend_company]])</f>
        <v>0.47712125471966244</v>
      </c>
      <c r="N6108" s="19">
        <f>1/Data[[#This Row],[time_spend_company]]</f>
        <v>0.33333333333333331</v>
      </c>
      <c r="O6108" s="19">
        <v>3</v>
      </c>
    </row>
    <row r="6109" spans="1:15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VLOOKUP(Data[[#This Row],[dept]],Dept_Indexing[],2,FALSE)</f>
        <v>9</v>
      </c>
      <c r="L6109">
        <f>VLOOKUP(Data[[#This Row],[salary]],Salary_Index[],2,FALSE)</f>
        <v>1</v>
      </c>
      <c r="M6109" s="19">
        <f>LOG10(Data[[#This Row],[time_spend_company]])</f>
        <v>0.47712125471966244</v>
      </c>
      <c r="N6109" s="19">
        <f>1/Data[[#This Row],[time_spend_company]]</f>
        <v>0.33333333333333331</v>
      </c>
      <c r="O6109" s="19">
        <v>3</v>
      </c>
    </row>
    <row r="6110" spans="1:15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VLOOKUP(Data[[#This Row],[dept]],Dept_Indexing[],2,FALSE)</f>
        <v>9</v>
      </c>
      <c r="L6110">
        <f>VLOOKUP(Data[[#This Row],[salary]],Salary_Index[],2,FALSE)</f>
        <v>2</v>
      </c>
      <c r="M6110" s="19">
        <f>LOG10(Data[[#This Row],[time_spend_company]])</f>
        <v>0.47712125471966244</v>
      </c>
      <c r="N6110" s="19">
        <f>1/Data[[#This Row],[time_spend_company]]</f>
        <v>0.33333333333333331</v>
      </c>
      <c r="O6110" s="19">
        <v>3</v>
      </c>
    </row>
    <row r="6111" spans="1:15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VLOOKUP(Data[[#This Row],[dept]],Dept_Indexing[],2,FALSE)</f>
        <v>9</v>
      </c>
      <c r="L6111">
        <f>VLOOKUP(Data[[#This Row],[salary]],Salary_Index[],2,FALSE)</f>
        <v>1</v>
      </c>
      <c r="M6111" s="19">
        <f>LOG10(Data[[#This Row],[time_spend_company]])</f>
        <v>0.47712125471966244</v>
      </c>
      <c r="N6111" s="19">
        <f>1/Data[[#This Row],[time_spend_company]]</f>
        <v>0.33333333333333331</v>
      </c>
      <c r="O6111" s="19">
        <v>3</v>
      </c>
    </row>
    <row r="6112" spans="1:15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VLOOKUP(Data[[#This Row],[dept]],Dept_Indexing[],2,FALSE)</f>
        <v>10</v>
      </c>
      <c r="L6112">
        <f>VLOOKUP(Data[[#This Row],[salary]],Salary_Index[],2,FALSE)</f>
        <v>1</v>
      </c>
      <c r="M6112" s="19">
        <f>LOG10(Data[[#This Row],[time_spend_company]])</f>
        <v>0.47712125471966244</v>
      </c>
      <c r="N6112" s="19">
        <f>1/Data[[#This Row],[time_spend_company]]</f>
        <v>0.33333333333333331</v>
      </c>
      <c r="O6112" s="19">
        <v>3</v>
      </c>
    </row>
    <row r="6113" spans="1:15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VLOOKUP(Data[[#This Row],[dept]],Dept_Indexing[],2,FALSE)</f>
        <v>10</v>
      </c>
      <c r="L6113">
        <f>VLOOKUP(Data[[#This Row],[salary]],Salary_Index[],2,FALSE)</f>
        <v>1</v>
      </c>
      <c r="M6113" s="19">
        <f>LOG10(Data[[#This Row],[time_spend_company]])</f>
        <v>0.47712125471966244</v>
      </c>
      <c r="N6113" s="19">
        <f>1/Data[[#This Row],[time_spend_company]]</f>
        <v>0.33333333333333331</v>
      </c>
      <c r="O6113" s="19">
        <v>3</v>
      </c>
    </row>
    <row r="6114" spans="1:15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VLOOKUP(Data[[#This Row],[dept]],Dept_Indexing[],2,FALSE)</f>
        <v>3</v>
      </c>
      <c r="L6114">
        <f>VLOOKUP(Data[[#This Row],[salary]],Salary_Index[],2,FALSE)</f>
        <v>1</v>
      </c>
      <c r="M6114" s="19">
        <f>LOG10(Data[[#This Row],[time_spend_company]])</f>
        <v>0.47712125471966244</v>
      </c>
      <c r="N6114" s="19">
        <f>1/Data[[#This Row],[time_spend_company]]</f>
        <v>0.33333333333333331</v>
      </c>
      <c r="O6114" s="19">
        <v>3</v>
      </c>
    </row>
    <row r="6115" spans="1:15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VLOOKUP(Data[[#This Row],[dept]],Dept_Indexing[],2,FALSE)</f>
        <v>6</v>
      </c>
      <c r="L6115">
        <f>VLOOKUP(Data[[#This Row],[salary]],Salary_Index[],2,FALSE)</f>
        <v>1</v>
      </c>
      <c r="M6115" s="19">
        <f>LOG10(Data[[#This Row],[time_spend_company]])</f>
        <v>0.47712125471966244</v>
      </c>
      <c r="N6115" s="19">
        <f>1/Data[[#This Row],[time_spend_company]]</f>
        <v>0.33333333333333331</v>
      </c>
      <c r="O6115" s="19">
        <v>3</v>
      </c>
    </row>
    <row r="6116" spans="1:15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VLOOKUP(Data[[#This Row],[dept]],Dept_Indexing[],2,FALSE)</f>
        <v>6</v>
      </c>
      <c r="L6116">
        <f>VLOOKUP(Data[[#This Row],[salary]],Salary_Index[],2,FALSE)</f>
        <v>1</v>
      </c>
      <c r="M6116" s="19">
        <f>LOG10(Data[[#This Row],[time_spend_company]])</f>
        <v>0.47712125471966244</v>
      </c>
      <c r="N6116" s="19">
        <f>1/Data[[#This Row],[time_spend_company]]</f>
        <v>0.33333333333333331</v>
      </c>
      <c r="O6116" s="19">
        <v>3</v>
      </c>
    </row>
    <row r="6117" spans="1:15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VLOOKUP(Data[[#This Row],[dept]],Dept_Indexing[],2,FALSE)</f>
        <v>6</v>
      </c>
      <c r="L6117">
        <f>VLOOKUP(Data[[#This Row],[salary]],Salary_Index[],2,FALSE)</f>
        <v>1</v>
      </c>
      <c r="M6117" s="19">
        <f>LOG10(Data[[#This Row],[time_spend_company]])</f>
        <v>0.47712125471966244</v>
      </c>
      <c r="N6117" s="19">
        <f>1/Data[[#This Row],[time_spend_company]]</f>
        <v>0.33333333333333331</v>
      </c>
      <c r="O6117" s="19">
        <v>3</v>
      </c>
    </row>
    <row r="6118" spans="1:15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VLOOKUP(Data[[#This Row],[dept]],Dept_Indexing[],2,FALSE)</f>
        <v>3</v>
      </c>
      <c r="L6118">
        <f>VLOOKUP(Data[[#This Row],[salary]],Salary_Index[],2,FALSE)</f>
        <v>1</v>
      </c>
      <c r="M6118" s="19">
        <f>LOG10(Data[[#This Row],[time_spend_company]])</f>
        <v>0.47712125471966244</v>
      </c>
      <c r="N6118" s="19">
        <f>1/Data[[#This Row],[time_spend_company]]</f>
        <v>0.33333333333333331</v>
      </c>
      <c r="O6118" s="19">
        <v>3</v>
      </c>
    </row>
    <row r="6119" spans="1:15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VLOOKUP(Data[[#This Row],[dept]],Dept_Indexing[],2,FALSE)</f>
        <v>7</v>
      </c>
      <c r="L6119">
        <f>VLOOKUP(Data[[#This Row],[salary]],Salary_Index[],2,FALSE)</f>
        <v>1</v>
      </c>
      <c r="M6119" s="19">
        <f>LOG10(Data[[#This Row],[time_spend_company]])</f>
        <v>0.47712125471966244</v>
      </c>
      <c r="N6119" s="19">
        <f>1/Data[[#This Row],[time_spend_company]]</f>
        <v>0.33333333333333331</v>
      </c>
      <c r="O6119" s="19">
        <v>3</v>
      </c>
    </row>
    <row r="6120" spans="1:15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VLOOKUP(Data[[#This Row],[dept]],Dept_Indexing[],2,FALSE)</f>
        <v>7</v>
      </c>
      <c r="L6120">
        <f>VLOOKUP(Data[[#This Row],[salary]],Salary_Index[],2,FALSE)</f>
        <v>2</v>
      </c>
      <c r="M6120" s="19">
        <f>LOG10(Data[[#This Row],[time_spend_company]])</f>
        <v>0.47712125471966244</v>
      </c>
      <c r="N6120" s="19">
        <f>1/Data[[#This Row],[time_spend_company]]</f>
        <v>0.33333333333333331</v>
      </c>
      <c r="O6120" s="19">
        <v>3</v>
      </c>
    </row>
    <row r="6121" spans="1:15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VLOOKUP(Data[[#This Row],[dept]],Dept_Indexing[],2,FALSE)</f>
        <v>8</v>
      </c>
      <c r="L6121">
        <f>VLOOKUP(Data[[#This Row],[salary]],Salary_Index[],2,FALSE)</f>
        <v>2</v>
      </c>
      <c r="M6121" s="19">
        <f>LOG10(Data[[#This Row],[time_spend_company]])</f>
        <v>0.47712125471966244</v>
      </c>
      <c r="N6121" s="19">
        <f>1/Data[[#This Row],[time_spend_company]]</f>
        <v>0.33333333333333331</v>
      </c>
      <c r="O6121" s="19">
        <v>3</v>
      </c>
    </row>
    <row r="6122" spans="1:15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VLOOKUP(Data[[#This Row],[dept]],Dept_Indexing[],2,FALSE)</f>
        <v>10</v>
      </c>
      <c r="L6122">
        <f>VLOOKUP(Data[[#This Row],[salary]],Salary_Index[],2,FALSE)</f>
        <v>2</v>
      </c>
      <c r="M6122" s="19">
        <f>LOG10(Data[[#This Row],[time_spend_company]])</f>
        <v>0.47712125471966244</v>
      </c>
      <c r="N6122" s="19">
        <f>1/Data[[#This Row],[time_spend_company]]</f>
        <v>0.33333333333333331</v>
      </c>
      <c r="O6122" s="19">
        <v>3</v>
      </c>
    </row>
    <row r="6123" spans="1:15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VLOOKUP(Data[[#This Row],[dept]],Dept_Indexing[],2,FALSE)</f>
        <v>5</v>
      </c>
      <c r="L6123">
        <f>VLOOKUP(Data[[#This Row],[salary]],Salary_Index[],2,FALSE)</f>
        <v>2</v>
      </c>
      <c r="M6123" s="19">
        <f>LOG10(Data[[#This Row],[time_spend_company]])</f>
        <v>0.47712125471966244</v>
      </c>
      <c r="N6123" s="19">
        <f>1/Data[[#This Row],[time_spend_company]]</f>
        <v>0.33333333333333331</v>
      </c>
      <c r="O6123" s="19">
        <v>3</v>
      </c>
    </row>
    <row r="6124" spans="1:15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VLOOKUP(Data[[#This Row],[dept]],Dept_Indexing[],2,FALSE)</f>
        <v>5</v>
      </c>
      <c r="L6124">
        <f>VLOOKUP(Data[[#This Row],[salary]],Salary_Index[],2,FALSE)</f>
        <v>2</v>
      </c>
      <c r="M6124" s="19">
        <f>LOG10(Data[[#This Row],[time_spend_company]])</f>
        <v>0.47712125471966244</v>
      </c>
      <c r="N6124" s="19">
        <f>1/Data[[#This Row],[time_spend_company]]</f>
        <v>0.33333333333333331</v>
      </c>
      <c r="O6124" s="19">
        <v>3</v>
      </c>
    </row>
    <row r="6125" spans="1:15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VLOOKUP(Data[[#This Row],[dept]],Dept_Indexing[],2,FALSE)</f>
        <v>5</v>
      </c>
      <c r="L6125">
        <f>VLOOKUP(Data[[#This Row],[salary]],Salary_Index[],2,FALSE)</f>
        <v>2</v>
      </c>
      <c r="M6125" s="19">
        <f>LOG10(Data[[#This Row],[time_spend_company]])</f>
        <v>0.47712125471966244</v>
      </c>
      <c r="N6125" s="19">
        <f>1/Data[[#This Row],[time_spend_company]]</f>
        <v>0.33333333333333331</v>
      </c>
      <c r="O6125" s="19">
        <v>3</v>
      </c>
    </row>
    <row r="6126" spans="1:15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VLOOKUP(Data[[#This Row],[dept]],Dept_Indexing[],2,FALSE)</f>
        <v>8</v>
      </c>
      <c r="L6126">
        <f>VLOOKUP(Data[[#This Row],[salary]],Salary_Index[],2,FALSE)</f>
        <v>2</v>
      </c>
      <c r="M6126" s="19">
        <f>LOG10(Data[[#This Row],[time_spend_company]])</f>
        <v>0.47712125471966244</v>
      </c>
      <c r="N6126" s="19">
        <f>1/Data[[#This Row],[time_spend_company]]</f>
        <v>0.33333333333333331</v>
      </c>
      <c r="O6126" s="19">
        <v>3</v>
      </c>
    </row>
    <row r="6127" spans="1:15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VLOOKUP(Data[[#This Row],[dept]],Dept_Indexing[],2,FALSE)</f>
        <v>8</v>
      </c>
      <c r="L6127">
        <f>VLOOKUP(Data[[#This Row],[salary]],Salary_Index[],2,FALSE)</f>
        <v>3</v>
      </c>
      <c r="M6127" s="19">
        <f>LOG10(Data[[#This Row],[time_spend_company]])</f>
        <v>0.47712125471966244</v>
      </c>
      <c r="N6127" s="19">
        <f>1/Data[[#This Row],[time_spend_company]]</f>
        <v>0.33333333333333331</v>
      </c>
      <c r="O6127" s="19">
        <v>3</v>
      </c>
    </row>
    <row r="6128" spans="1:15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VLOOKUP(Data[[#This Row],[dept]],Dept_Indexing[],2,FALSE)</f>
        <v>8</v>
      </c>
      <c r="L6128">
        <f>VLOOKUP(Data[[#This Row],[salary]],Salary_Index[],2,FALSE)</f>
        <v>1</v>
      </c>
      <c r="M6128" s="19">
        <f>LOG10(Data[[#This Row],[time_spend_company]])</f>
        <v>0.47712125471966244</v>
      </c>
      <c r="N6128" s="19">
        <f>1/Data[[#This Row],[time_spend_company]]</f>
        <v>0.33333333333333331</v>
      </c>
      <c r="O6128" s="19">
        <v>3</v>
      </c>
    </row>
    <row r="6129" spans="1:15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VLOOKUP(Data[[#This Row],[dept]],Dept_Indexing[],2,FALSE)</f>
        <v>8</v>
      </c>
      <c r="L6129">
        <f>VLOOKUP(Data[[#This Row],[salary]],Salary_Index[],2,FALSE)</f>
        <v>2</v>
      </c>
      <c r="M6129" s="19">
        <f>LOG10(Data[[#This Row],[time_spend_company]])</f>
        <v>0.47712125471966244</v>
      </c>
      <c r="N6129" s="19">
        <f>1/Data[[#This Row],[time_spend_company]]</f>
        <v>0.33333333333333331</v>
      </c>
      <c r="O6129" s="19">
        <v>3</v>
      </c>
    </row>
    <row r="6130" spans="1:15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VLOOKUP(Data[[#This Row],[dept]],Dept_Indexing[],2,FALSE)</f>
        <v>8</v>
      </c>
      <c r="L6130">
        <f>VLOOKUP(Data[[#This Row],[salary]],Salary_Index[],2,FALSE)</f>
        <v>2</v>
      </c>
      <c r="M6130" s="19">
        <f>LOG10(Data[[#This Row],[time_spend_company]])</f>
        <v>0.47712125471966244</v>
      </c>
      <c r="N6130" s="19">
        <f>1/Data[[#This Row],[time_spend_company]]</f>
        <v>0.33333333333333331</v>
      </c>
      <c r="O6130" s="19">
        <v>3</v>
      </c>
    </row>
    <row r="6131" spans="1:15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VLOOKUP(Data[[#This Row],[dept]],Dept_Indexing[],2,FALSE)</f>
        <v>8</v>
      </c>
      <c r="L6131">
        <f>VLOOKUP(Data[[#This Row],[salary]],Salary_Index[],2,FALSE)</f>
        <v>2</v>
      </c>
      <c r="M6131" s="19">
        <f>LOG10(Data[[#This Row],[time_spend_company]])</f>
        <v>0.47712125471966244</v>
      </c>
      <c r="N6131" s="19">
        <f>1/Data[[#This Row],[time_spend_company]]</f>
        <v>0.33333333333333331</v>
      </c>
      <c r="O6131" s="19">
        <v>3</v>
      </c>
    </row>
    <row r="6132" spans="1:15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VLOOKUP(Data[[#This Row],[dept]],Dept_Indexing[],2,FALSE)</f>
        <v>8</v>
      </c>
      <c r="L6132">
        <f>VLOOKUP(Data[[#This Row],[salary]],Salary_Index[],2,FALSE)</f>
        <v>1</v>
      </c>
      <c r="M6132" s="19">
        <f>LOG10(Data[[#This Row],[time_spend_company]])</f>
        <v>0.47712125471966244</v>
      </c>
      <c r="N6132" s="19">
        <f>1/Data[[#This Row],[time_spend_company]]</f>
        <v>0.33333333333333331</v>
      </c>
      <c r="O6132" s="19">
        <v>3</v>
      </c>
    </row>
    <row r="6133" spans="1:15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VLOOKUP(Data[[#This Row],[dept]],Dept_Indexing[],2,FALSE)</f>
        <v>8</v>
      </c>
      <c r="L6133">
        <f>VLOOKUP(Data[[#This Row],[salary]],Salary_Index[],2,FALSE)</f>
        <v>1</v>
      </c>
      <c r="M6133" s="19">
        <f>LOG10(Data[[#This Row],[time_spend_company]])</f>
        <v>0.47712125471966244</v>
      </c>
      <c r="N6133" s="19">
        <f>1/Data[[#This Row],[time_spend_company]]</f>
        <v>0.33333333333333331</v>
      </c>
      <c r="O6133" s="19">
        <v>3</v>
      </c>
    </row>
    <row r="6134" spans="1:15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VLOOKUP(Data[[#This Row],[dept]],Dept_Indexing[],2,FALSE)</f>
        <v>1</v>
      </c>
      <c r="L6134">
        <f>VLOOKUP(Data[[#This Row],[salary]],Salary_Index[],2,FALSE)</f>
        <v>2</v>
      </c>
      <c r="M6134" s="19">
        <f>LOG10(Data[[#This Row],[time_spend_company]])</f>
        <v>0.47712125471966244</v>
      </c>
      <c r="N6134" s="19">
        <f>1/Data[[#This Row],[time_spend_company]]</f>
        <v>0.33333333333333331</v>
      </c>
      <c r="O6134" s="19">
        <v>3</v>
      </c>
    </row>
    <row r="6135" spans="1:15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VLOOKUP(Data[[#This Row],[dept]],Dept_Indexing[],2,FALSE)</f>
        <v>1</v>
      </c>
      <c r="L6135">
        <f>VLOOKUP(Data[[#This Row],[salary]],Salary_Index[],2,FALSE)</f>
        <v>2</v>
      </c>
      <c r="M6135" s="19">
        <f>LOG10(Data[[#This Row],[time_spend_company]])</f>
        <v>0.47712125471966244</v>
      </c>
      <c r="N6135" s="19">
        <f>1/Data[[#This Row],[time_spend_company]]</f>
        <v>0.33333333333333331</v>
      </c>
      <c r="O6135" s="19">
        <v>3</v>
      </c>
    </row>
    <row r="6136" spans="1:15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VLOOKUP(Data[[#This Row],[dept]],Dept_Indexing[],2,FALSE)</f>
        <v>2</v>
      </c>
      <c r="L6136">
        <f>VLOOKUP(Data[[#This Row],[salary]],Salary_Index[],2,FALSE)</f>
        <v>2</v>
      </c>
      <c r="M6136" s="19">
        <f>LOG10(Data[[#This Row],[time_spend_company]])</f>
        <v>0.47712125471966244</v>
      </c>
      <c r="N6136" s="19">
        <f>1/Data[[#This Row],[time_spend_company]]</f>
        <v>0.33333333333333331</v>
      </c>
      <c r="O6136" s="19">
        <v>3</v>
      </c>
    </row>
    <row r="6137" spans="1:15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VLOOKUP(Data[[#This Row],[dept]],Dept_Indexing[],2,FALSE)</f>
        <v>10</v>
      </c>
      <c r="L6137">
        <f>VLOOKUP(Data[[#This Row],[salary]],Salary_Index[],2,FALSE)</f>
        <v>2</v>
      </c>
      <c r="M6137" s="19">
        <f>LOG10(Data[[#This Row],[time_spend_company]])</f>
        <v>0.47712125471966244</v>
      </c>
      <c r="N6137" s="19">
        <f>1/Data[[#This Row],[time_spend_company]]</f>
        <v>0.33333333333333331</v>
      </c>
      <c r="O6137" s="19">
        <v>3</v>
      </c>
    </row>
    <row r="6138" spans="1:15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VLOOKUP(Data[[#This Row],[dept]],Dept_Indexing[],2,FALSE)</f>
        <v>10</v>
      </c>
      <c r="L6138">
        <f>VLOOKUP(Data[[#This Row],[salary]],Salary_Index[],2,FALSE)</f>
        <v>2</v>
      </c>
      <c r="M6138" s="19">
        <f>LOG10(Data[[#This Row],[time_spend_company]])</f>
        <v>0.47712125471966244</v>
      </c>
      <c r="N6138" s="19">
        <f>1/Data[[#This Row],[time_spend_company]]</f>
        <v>0.33333333333333331</v>
      </c>
      <c r="O6138" s="19">
        <v>3</v>
      </c>
    </row>
    <row r="6139" spans="1:15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VLOOKUP(Data[[#This Row],[dept]],Dept_Indexing[],2,FALSE)</f>
        <v>10</v>
      </c>
      <c r="L6139">
        <f>VLOOKUP(Data[[#This Row],[salary]],Salary_Index[],2,FALSE)</f>
        <v>2</v>
      </c>
      <c r="M6139" s="19">
        <f>LOG10(Data[[#This Row],[time_spend_company]])</f>
        <v>0.47712125471966244</v>
      </c>
      <c r="N6139" s="19">
        <f>1/Data[[#This Row],[time_spend_company]]</f>
        <v>0.33333333333333331</v>
      </c>
      <c r="O6139" s="19">
        <v>3</v>
      </c>
    </row>
    <row r="6140" spans="1:15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VLOOKUP(Data[[#This Row],[dept]],Dept_Indexing[],2,FALSE)</f>
        <v>9</v>
      </c>
      <c r="L6140">
        <f>VLOOKUP(Data[[#This Row],[salary]],Salary_Index[],2,FALSE)</f>
        <v>2</v>
      </c>
      <c r="M6140" s="19">
        <f>LOG10(Data[[#This Row],[time_spend_company]])</f>
        <v>0.47712125471966244</v>
      </c>
      <c r="N6140" s="19">
        <f>1/Data[[#This Row],[time_spend_company]]</f>
        <v>0.33333333333333331</v>
      </c>
      <c r="O6140" s="19">
        <v>3</v>
      </c>
    </row>
    <row r="6141" spans="1:15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VLOOKUP(Data[[#This Row],[dept]],Dept_Indexing[],2,FALSE)</f>
        <v>9</v>
      </c>
      <c r="L6141">
        <f>VLOOKUP(Data[[#This Row],[salary]],Salary_Index[],2,FALSE)</f>
        <v>3</v>
      </c>
      <c r="M6141" s="19">
        <f>LOG10(Data[[#This Row],[time_spend_company]])</f>
        <v>0.47712125471966244</v>
      </c>
      <c r="N6141" s="19">
        <f>1/Data[[#This Row],[time_spend_company]]</f>
        <v>0.33333333333333331</v>
      </c>
      <c r="O6141" s="19">
        <v>3</v>
      </c>
    </row>
    <row r="6142" spans="1:15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VLOOKUP(Data[[#This Row],[dept]],Dept_Indexing[],2,FALSE)</f>
        <v>9</v>
      </c>
      <c r="L6142">
        <f>VLOOKUP(Data[[#This Row],[salary]],Salary_Index[],2,FALSE)</f>
        <v>3</v>
      </c>
      <c r="M6142" s="19">
        <f>LOG10(Data[[#This Row],[time_spend_company]])</f>
        <v>0.47712125471966244</v>
      </c>
      <c r="N6142" s="19">
        <f>1/Data[[#This Row],[time_spend_company]]</f>
        <v>0.33333333333333331</v>
      </c>
      <c r="O6142" s="19">
        <v>3</v>
      </c>
    </row>
    <row r="6143" spans="1:15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VLOOKUP(Data[[#This Row],[dept]],Dept_Indexing[],2,FALSE)</f>
        <v>9</v>
      </c>
      <c r="L6143">
        <f>VLOOKUP(Data[[#This Row],[salary]],Salary_Index[],2,FALSE)</f>
        <v>3</v>
      </c>
      <c r="M6143" s="19">
        <f>LOG10(Data[[#This Row],[time_spend_company]])</f>
        <v>0.47712125471966244</v>
      </c>
      <c r="N6143" s="19">
        <f>1/Data[[#This Row],[time_spend_company]]</f>
        <v>0.33333333333333331</v>
      </c>
      <c r="O6143" s="19">
        <v>3</v>
      </c>
    </row>
    <row r="6144" spans="1:15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VLOOKUP(Data[[#This Row],[dept]],Dept_Indexing[],2,FALSE)</f>
        <v>3</v>
      </c>
      <c r="L6144">
        <f>VLOOKUP(Data[[#This Row],[salary]],Salary_Index[],2,FALSE)</f>
        <v>1</v>
      </c>
      <c r="M6144" s="19">
        <f>LOG10(Data[[#This Row],[time_spend_company]])</f>
        <v>0.47712125471966244</v>
      </c>
      <c r="N6144" s="19">
        <f>1/Data[[#This Row],[time_spend_company]]</f>
        <v>0.33333333333333331</v>
      </c>
      <c r="O6144" s="19">
        <v>3</v>
      </c>
    </row>
    <row r="6145" spans="1:15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VLOOKUP(Data[[#This Row],[dept]],Dept_Indexing[],2,FALSE)</f>
        <v>3</v>
      </c>
      <c r="L6145">
        <f>VLOOKUP(Data[[#This Row],[salary]],Salary_Index[],2,FALSE)</f>
        <v>1</v>
      </c>
      <c r="M6145" s="19">
        <f>LOG10(Data[[#This Row],[time_spend_company]])</f>
        <v>0.47712125471966244</v>
      </c>
      <c r="N6145" s="19">
        <f>1/Data[[#This Row],[time_spend_company]]</f>
        <v>0.33333333333333331</v>
      </c>
      <c r="O6145" s="19">
        <v>3</v>
      </c>
    </row>
    <row r="6146" spans="1:15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VLOOKUP(Data[[#This Row],[dept]],Dept_Indexing[],2,FALSE)</f>
        <v>3</v>
      </c>
      <c r="L6146">
        <f>VLOOKUP(Data[[#This Row],[salary]],Salary_Index[],2,FALSE)</f>
        <v>1</v>
      </c>
      <c r="M6146" s="19">
        <f>LOG10(Data[[#This Row],[time_spend_company]])</f>
        <v>0.47712125471966244</v>
      </c>
      <c r="N6146" s="19">
        <f>1/Data[[#This Row],[time_spend_company]]</f>
        <v>0.33333333333333331</v>
      </c>
      <c r="O6146" s="19">
        <v>3</v>
      </c>
    </row>
    <row r="6147" spans="1:15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VLOOKUP(Data[[#This Row],[dept]],Dept_Indexing[],2,FALSE)</f>
        <v>6</v>
      </c>
      <c r="L6147">
        <f>VLOOKUP(Data[[#This Row],[salary]],Salary_Index[],2,FALSE)</f>
        <v>1</v>
      </c>
      <c r="M6147" s="19">
        <f>LOG10(Data[[#This Row],[time_spend_company]])</f>
        <v>0.47712125471966244</v>
      </c>
      <c r="N6147" s="19">
        <f>1/Data[[#This Row],[time_spend_company]]</f>
        <v>0.33333333333333331</v>
      </c>
      <c r="O6147" s="19">
        <v>3</v>
      </c>
    </row>
    <row r="6148" spans="1:15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VLOOKUP(Data[[#This Row],[dept]],Dept_Indexing[],2,FALSE)</f>
        <v>3</v>
      </c>
      <c r="L6148">
        <f>VLOOKUP(Data[[#This Row],[salary]],Salary_Index[],2,FALSE)</f>
        <v>1</v>
      </c>
      <c r="M6148" s="19">
        <f>LOG10(Data[[#This Row],[time_spend_company]])</f>
        <v>0.47712125471966244</v>
      </c>
      <c r="N6148" s="19">
        <f>1/Data[[#This Row],[time_spend_company]]</f>
        <v>0.33333333333333331</v>
      </c>
      <c r="O6148" s="19">
        <v>3</v>
      </c>
    </row>
    <row r="6149" spans="1:15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VLOOKUP(Data[[#This Row],[dept]],Dept_Indexing[],2,FALSE)</f>
        <v>7</v>
      </c>
      <c r="L6149">
        <f>VLOOKUP(Data[[#This Row],[salary]],Salary_Index[],2,FALSE)</f>
        <v>1</v>
      </c>
      <c r="M6149" s="19">
        <f>LOG10(Data[[#This Row],[time_spend_company]])</f>
        <v>0.47712125471966244</v>
      </c>
      <c r="N6149" s="19">
        <f>1/Data[[#This Row],[time_spend_company]]</f>
        <v>0.33333333333333331</v>
      </c>
      <c r="O6149" s="19">
        <v>3</v>
      </c>
    </row>
    <row r="6150" spans="1:15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VLOOKUP(Data[[#This Row],[dept]],Dept_Indexing[],2,FALSE)</f>
        <v>5</v>
      </c>
      <c r="L6150">
        <f>VLOOKUP(Data[[#This Row],[salary]],Salary_Index[],2,FALSE)</f>
        <v>2</v>
      </c>
      <c r="M6150" s="19">
        <f>LOG10(Data[[#This Row],[time_spend_company]])</f>
        <v>0.47712125471966244</v>
      </c>
      <c r="N6150" s="19">
        <f>1/Data[[#This Row],[time_spend_company]]</f>
        <v>0.33333333333333331</v>
      </c>
      <c r="O6150" s="19">
        <v>3</v>
      </c>
    </row>
    <row r="6151" spans="1:15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VLOOKUP(Data[[#This Row],[dept]],Dept_Indexing[],2,FALSE)</f>
        <v>5</v>
      </c>
      <c r="L6151">
        <f>VLOOKUP(Data[[#This Row],[salary]],Salary_Index[],2,FALSE)</f>
        <v>2</v>
      </c>
      <c r="M6151" s="19">
        <f>LOG10(Data[[#This Row],[time_spend_company]])</f>
        <v>0.47712125471966244</v>
      </c>
      <c r="N6151" s="19">
        <f>1/Data[[#This Row],[time_spend_company]]</f>
        <v>0.33333333333333331</v>
      </c>
      <c r="O6151" s="19">
        <v>3</v>
      </c>
    </row>
    <row r="6152" spans="1:15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VLOOKUP(Data[[#This Row],[dept]],Dept_Indexing[],2,FALSE)</f>
        <v>8</v>
      </c>
      <c r="L6152">
        <f>VLOOKUP(Data[[#This Row],[salary]],Salary_Index[],2,FALSE)</f>
        <v>2</v>
      </c>
      <c r="M6152" s="19">
        <f>LOG10(Data[[#This Row],[time_spend_company]])</f>
        <v>0.47712125471966244</v>
      </c>
      <c r="N6152" s="19">
        <f>1/Data[[#This Row],[time_spend_company]]</f>
        <v>0.33333333333333331</v>
      </c>
      <c r="O6152" s="19">
        <v>3</v>
      </c>
    </row>
    <row r="6153" spans="1:15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VLOOKUP(Data[[#This Row],[dept]],Dept_Indexing[],2,FALSE)</f>
        <v>8</v>
      </c>
      <c r="L6153">
        <f>VLOOKUP(Data[[#This Row],[salary]],Salary_Index[],2,FALSE)</f>
        <v>2</v>
      </c>
      <c r="M6153" s="19">
        <f>LOG10(Data[[#This Row],[time_spend_company]])</f>
        <v>0.47712125471966244</v>
      </c>
      <c r="N6153" s="19">
        <f>1/Data[[#This Row],[time_spend_company]]</f>
        <v>0.33333333333333331</v>
      </c>
      <c r="O6153" s="19">
        <v>3</v>
      </c>
    </row>
    <row r="6154" spans="1:15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VLOOKUP(Data[[#This Row],[dept]],Dept_Indexing[],2,FALSE)</f>
        <v>8</v>
      </c>
      <c r="L6154">
        <f>VLOOKUP(Data[[#This Row],[salary]],Salary_Index[],2,FALSE)</f>
        <v>3</v>
      </c>
      <c r="M6154" s="19">
        <f>LOG10(Data[[#This Row],[time_spend_company]])</f>
        <v>0.47712125471966244</v>
      </c>
      <c r="N6154" s="19">
        <f>1/Data[[#This Row],[time_spend_company]]</f>
        <v>0.33333333333333331</v>
      </c>
      <c r="O6154" s="19">
        <v>3</v>
      </c>
    </row>
    <row r="6155" spans="1:15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VLOOKUP(Data[[#This Row],[dept]],Dept_Indexing[],2,FALSE)</f>
        <v>8</v>
      </c>
      <c r="L6155">
        <f>VLOOKUP(Data[[#This Row],[salary]],Salary_Index[],2,FALSE)</f>
        <v>3</v>
      </c>
      <c r="M6155" s="19">
        <f>LOG10(Data[[#This Row],[time_spend_company]])</f>
        <v>0.47712125471966244</v>
      </c>
      <c r="N6155" s="19">
        <f>1/Data[[#This Row],[time_spend_company]]</f>
        <v>0.33333333333333331</v>
      </c>
      <c r="O6155" s="19">
        <v>3</v>
      </c>
    </row>
    <row r="6156" spans="1:15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VLOOKUP(Data[[#This Row],[dept]],Dept_Indexing[],2,FALSE)</f>
        <v>8</v>
      </c>
      <c r="L6156">
        <f>VLOOKUP(Data[[#This Row],[salary]],Salary_Index[],2,FALSE)</f>
        <v>3</v>
      </c>
      <c r="M6156" s="19">
        <f>LOG10(Data[[#This Row],[time_spend_company]])</f>
        <v>0.47712125471966244</v>
      </c>
      <c r="N6156" s="19">
        <f>1/Data[[#This Row],[time_spend_company]]</f>
        <v>0.33333333333333331</v>
      </c>
      <c r="O6156" s="19">
        <v>3</v>
      </c>
    </row>
    <row r="6157" spans="1:15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VLOOKUP(Data[[#This Row],[dept]],Dept_Indexing[],2,FALSE)</f>
        <v>8</v>
      </c>
      <c r="L6157">
        <f>VLOOKUP(Data[[#This Row],[salary]],Salary_Index[],2,FALSE)</f>
        <v>3</v>
      </c>
      <c r="M6157" s="19">
        <f>LOG10(Data[[#This Row],[time_spend_company]])</f>
        <v>0.47712125471966244</v>
      </c>
      <c r="N6157" s="19">
        <f>1/Data[[#This Row],[time_spend_company]]</f>
        <v>0.33333333333333331</v>
      </c>
      <c r="O6157" s="19">
        <v>3</v>
      </c>
    </row>
    <row r="6158" spans="1:15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VLOOKUP(Data[[#This Row],[dept]],Dept_Indexing[],2,FALSE)</f>
        <v>8</v>
      </c>
      <c r="L6158">
        <f>VLOOKUP(Data[[#This Row],[salary]],Salary_Index[],2,FALSE)</f>
        <v>3</v>
      </c>
      <c r="M6158" s="19">
        <f>LOG10(Data[[#This Row],[time_spend_company]])</f>
        <v>0.47712125471966244</v>
      </c>
      <c r="N6158" s="19">
        <f>1/Data[[#This Row],[time_spend_company]]</f>
        <v>0.33333333333333331</v>
      </c>
      <c r="O6158" s="19">
        <v>3</v>
      </c>
    </row>
    <row r="6159" spans="1:15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VLOOKUP(Data[[#This Row],[dept]],Dept_Indexing[],2,FALSE)</f>
        <v>8</v>
      </c>
      <c r="L6159">
        <f>VLOOKUP(Data[[#This Row],[salary]],Salary_Index[],2,FALSE)</f>
        <v>1</v>
      </c>
      <c r="M6159" s="19">
        <f>LOG10(Data[[#This Row],[time_spend_company]])</f>
        <v>0.47712125471966244</v>
      </c>
      <c r="N6159" s="19">
        <f>1/Data[[#This Row],[time_spend_company]]</f>
        <v>0.33333333333333331</v>
      </c>
      <c r="O6159" s="19">
        <v>3</v>
      </c>
    </row>
    <row r="6160" spans="1:15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VLOOKUP(Data[[#This Row],[dept]],Dept_Indexing[],2,FALSE)</f>
        <v>8</v>
      </c>
      <c r="L6160">
        <f>VLOOKUP(Data[[#This Row],[salary]],Salary_Index[],2,FALSE)</f>
        <v>1</v>
      </c>
      <c r="M6160" s="19">
        <f>LOG10(Data[[#This Row],[time_spend_company]])</f>
        <v>0.47712125471966244</v>
      </c>
      <c r="N6160" s="19">
        <f>1/Data[[#This Row],[time_spend_company]]</f>
        <v>0.33333333333333331</v>
      </c>
      <c r="O6160" s="19">
        <v>3</v>
      </c>
    </row>
    <row r="6161" spans="1:15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VLOOKUP(Data[[#This Row],[dept]],Dept_Indexing[],2,FALSE)</f>
        <v>8</v>
      </c>
      <c r="L6161">
        <f>VLOOKUP(Data[[#This Row],[salary]],Salary_Index[],2,FALSE)</f>
        <v>1</v>
      </c>
      <c r="M6161" s="19">
        <f>LOG10(Data[[#This Row],[time_spend_company]])</f>
        <v>0.47712125471966244</v>
      </c>
      <c r="N6161" s="19">
        <f>1/Data[[#This Row],[time_spend_company]]</f>
        <v>0.33333333333333331</v>
      </c>
      <c r="O6161" s="19">
        <v>3</v>
      </c>
    </row>
    <row r="6162" spans="1:15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VLOOKUP(Data[[#This Row],[dept]],Dept_Indexing[],2,FALSE)</f>
        <v>1</v>
      </c>
      <c r="L6162">
        <f>VLOOKUP(Data[[#This Row],[salary]],Salary_Index[],2,FALSE)</f>
        <v>2</v>
      </c>
      <c r="M6162" s="19">
        <f>LOG10(Data[[#This Row],[time_spend_company]])</f>
        <v>0.47712125471966244</v>
      </c>
      <c r="N6162" s="19">
        <f>1/Data[[#This Row],[time_spend_company]]</f>
        <v>0.33333333333333331</v>
      </c>
      <c r="O6162" s="19">
        <v>3</v>
      </c>
    </row>
    <row r="6163" spans="1:15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VLOOKUP(Data[[#This Row],[dept]],Dept_Indexing[],2,FALSE)</f>
        <v>2</v>
      </c>
      <c r="L6163">
        <f>VLOOKUP(Data[[#This Row],[salary]],Salary_Index[],2,FALSE)</f>
        <v>2</v>
      </c>
      <c r="M6163" s="19">
        <f>LOG10(Data[[#This Row],[time_spend_company]])</f>
        <v>0.47712125471966244</v>
      </c>
      <c r="N6163" s="19">
        <f>1/Data[[#This Row],[time_spend_company]]</f>
        <v>0.33333333333333331</v>
      </c>
      <c r="O6163" s="19">
        <v>3</v>
      </c>
    </row>
    <row r="6164" spans="1:15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VLOOKUP(Data[[#This Row],[dept]],Dept_Indexing[],2,FALSE)</f>
        <v>10</v>
      </c>
      <c r="L6164">
        <f>VLOOKUP(Data[[#This Row],[salary]],Salary_Index[],2,FALSE)</f>
        <v>2</v>
      </c>
      <c r="M6164" s="19">
        <f>LOG10(Data[[#This Row],[time_spend_company]])</f>
        <v>0.47712125471966244</v>
      </c>
      <c r="N6164" s="19">
        <f>1/Data[[#This Row],[time_spend_company]]</f>
        <v>0.33333333333333331</v>
      </c>
      <c r="O6164" s="19">
        <v>3</v>
      </c>
    </row>
    <row r="6165" spans="1:15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VLOOKUP(Data[[#This Row],[dept]],Dept_Indexing[],2,FALSE)</f>
        <v>10</v>
      </c>
      <c r="L6165">
        <f>VLOOKUP(Data[[#This Row],[salary]],Salary_Index[],2,FALSE)</f>
        <v>2</v>
      </c>
      <c r="M6165" s="19">
        <f>LOG10(Data[[#This Row],[time_spend_company]])</f>
        <v>0.47712125471966244</v>
      </c>
      <c r="N6165" s="19">
        <f>1/Data[[#This Row],[time_spend_company]]</f>
        <v>0.33333333333333331</v>
      </c>
      <c r="O6165" s="19">
        <v>3</v>
      </c>
    </row>
    <row r="6166" spans="1:15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VLOOKUP(Data[[#This Row],[dept]],Dept_Indexing[],2,FALSE)</f>
        <v>9</v>
      </c>
      <c r="L6166">
        <f>VLOOKUP(Data[[#This Row],[salary]],Salary_Index[],2,FALSE)</f>
        <v>2</v>
      </c>
      <c r="M6166" s="19">
        <f>LOG10(Data[[#This Row],[time_spend_company]])</f>
        <v>0.47712125471966244</v>
      </c>
      <c r="N6166" s="19">
        <f>1/Data[[#This Row],[time_spend_company]]</f>
        <v>0.33333333333333331</v>
      </c>
      <c r="O6166" s="19">
        <v>3</v>
      </c>
    </row>
    <row r="6167" spans="1:15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VLOOKUP(Data[[#This Row],[dept]],Dept_Indexing[],2,FALSE)</f>
        <v>9</v>
      </c>
      <c r="L6167">
        <f>VLOOKUP(Data[[#This Row],[salary]],Salary_Index[],2,FALSE)</f>
        <v>2</v>
      </c>
      <c r="M6167" s="19">
        <f>LOG10(Data[[#This Row],[time_spend_company]])</f>
        <v>0.47712125471966244</v>
      </c>
      <c r="N6167" s="19">
        <f>1/Data[[#This Row],[time_spend_company]]</f>
        <v>0.33333333333333331</v>
      </c>
      <c r="O6167" s="19">
        <v>3</v>
      </c>
    </row>
    <row r="6168" spans="1:15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VLOOKUP(Data[[#This Row],[dept]],Dept_Indexing[],2,FALSE)</f>
        <v>9</v>
      </c>
      <c r="L6168">
        <f>VLOOKUP(Data[[#This Row],[salary]],Salary_Index[],2,FALSE)</f>
        <v>2</v>
      </c>
      <c r="M6168" s="19">
        <f>LOG10(Data[[#This Row],[time_spend_company]])</f>
        <v>0.47712125471966244</v>
      </c>
      <c r="N6168" s="19">
        <f>1/Data[[#This Row],[time_spend_company]]</f>
        <v>0.33333333333333331</v>
      </c>
      <c r="O6168" s="19">
        <v>3</v>
      </c>
    </row>
    <row r="6169" spans="1:15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VLOOKUP(Data[[#This Row],[dept]],Dept_Indexing[],2,FALSE)</f>
        <v>9</v>
      </c>
      <c r="L6169">
        <f>VLOOKUP(Data[[#This Row],[salary]],Salary_Index[],2,FALSE)</f>
        <v>3</v>
      </c>
      <c r="M6169" s="19">
        <f>LOG10(Data[[#This Row],[time_spend_company]])</f>
        <v>0.47712125471966244</v>
      </c>
      <c r="N6169" s="19">
        <f>1/Data[[#This Row],[time_spend_company]]</f>
        <v>0.33333333333333331</v>
      </c>
      <c r="O6169" s="19">
        <v>3</v>
      </c>
    </row>
    <row r="6170" spans="1:15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VLOOKUP(Data[[#This Row],[dept]],Dept_Indexing[],2,FALSE)</f>
        <v>9</v>
      </c>
      <c r="L6170">
        <f>VLOOKUP(Data[[#This Row],[salary]],Salary_Index[],2,FALSE)</f>
        <v>2</v>
      </c>
      <c r="M6170" s="19">
        <f>LOG10(Data[[#This Row],[time_spend_company]])</f>
        <v>0.47712125471966244</v>
      </c>
      <c r="N6170" s="19">
        <f>1/Data[[#This Row],[time_spend_company]]</f>
        <v>0.33333333333333331</v>
      </c>
      <c r="O6170" s="19">
        <v>3</v>
      </c>
    </row>
    <row r="6171" spans="1:15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VLOOKUP(Data[[#This Row],[dept]],Dept_Indexing[],2,FALSE)</f>
        <v>9</v>
      </c>
      <c r="L6171">
        <f>VLOOKUP(Data[[#This Row],[salary]],Salary_Index[],2,FALSE)</f>
        <v>2</v>
      </c>
      <c r="M6171" s="19">
        <f>LOG10(Data[[#This Row],[time_spend_company]])</f>
        <v>0.47712125471966244</v>
      </c>
      <c r="N6171" s="19">
        <f>1/Data[[#This Row],[time_spend_company]]</f>
        <v>0.33333333333333331</v>
      </c>
      <c r="O6171" s="19">
        <v>3</v>
      </c>
    </row>
    <row r="6172" spans="1:15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VLOOKUP(Data[[#This Row],[dept]],Dept_Indexing[],2,FALSE)</f>
        <v>10</v>
      </c>
      <c r="L6172">
        <f>VLOOKUP(Data[[#This Row],[salary]],Salary_Index[],2,FALSE)</f>
        <v>2</v>
      </c>
      <c r="M6172" s="19">
        <f>LOG10(Data[[#This Row],[time_spend_company]])</f>
        <v>0.47712125471966244</v>
      </c>
      <c r="N6172" s="19">
        <f>1/Data[[#This Row],[time_spend_company]]</f>
        <v>0.33333333333333331</v>
      </c>
      <c r="O6172" s="19">
        <v>3</v>
      </c>
    </row>
    <row r="6173" spans="1:15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VLOOKUP(Data[[#This Row],[dept]],Dept_Indexing[],2,FALSE)</f>
        <v>10</v>
      </c>
      <c r="L6173">
        <f>VLOOKUP(Data[[#This Row],[salary]],Salary_Index[],2,FALSE)</f>
        <v>2</v>
      </c>
      <c r="M6173" s="19">
        <f>LOG10(Data[[#This Row],[time_spend_company]])</f>
        <v>0.47712125471966244</v>
      </c>
      <c r="N6173" s="19">
        <f>1/Data[[#This Row],[time_spend_company]]</f>
        <v>0.33333333333333331</v>
      </c>
      <c r="O6173" s="19">
        <v>3</v>
      </c>
    </row>
    <row r="6174" spans="1:15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VLOOKUP(Data[[#This Row],[dept]],Dept_Indexing[],2,FALSE)</f>
        <v>4</v>
      </c>
      <c r="L6174">
        <f>VLOOKUP(Data[[#This Row],[salary]],Salary_Index[],2,FALSE)</f>
        <v>2</v>
      </c>
      <c r="M6174" s="19">
        <f>LOG10(Data[[#This Row],[time_spend_company]])</f>
        <v>0.47712125471966244</v>
      </c>
      <c r="N6174" s="19">
        <f>1/Data[[#This Row],[time_spend_company]]</f>
        <v>0.33333333333333331</v>
      </c>
      <c r="O6174" s="19">
        <v>3</v>
      </c>
    </row>
    <row r="6175" spans="1:15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VLOOKUP(Data[[#This Row],[dept]],Dept_Indexing[],2,FALSE)</f>
        <v>3</v>
      </c>
      <c r="L6175">
        <f>VLOOKUP(Data[[#This Row],[salary]],Salary_Index[],2,FALSE)</f>
        <v>1</v>
      </c>
      <c r="M6175" s="19">
        <f>LOG10(Data[[#This Row],[time_spend_company]])</f>
        <v>0.47712125471966244</v>
      </c>
      <c r="N6175" s="19">
        <f>1/Data[[#This Row],[time_spend_company]]</f>
        <v>0.33333333333333331</v>
      </c>
      <c r="O6175" s="19">
        <v>3</v>
      </c>
    </row>
    <row r="6176" spans="1:15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VLOOKUP(Data[[#This Row],[dept]],Dept_Indexing[],2,FALSE)</f>
        <v>3</v>
      </c>
      <c r="L6176">
        <f>VLOOKUP(Data[[#This Row],[salary]],Salary_Index[],2,FALSE)</f>
        <v>1</v>
      </c>
      <c r="M6176" s="19">
        <f>LOG10(Data[[#This Row],[time_spend_company]])</f>
        <v>0.47712125471966244</v>
      </c>
      <c r="N6176" s="19">
        <f>1/Data[[#This Row],[time_spend_company]]</f>
        <v>0.33333333333333331</v>
      </c>
      <c r="O6176" s="19">
        <v>3</v>
      </c>
    </row>
    <row r="6177" spans="1:15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VLOOKUP(Data[[#This Row],[dept]],Dept_Indexing[],2,FALSE)</f>
        <v>6</v>
      </c>
      <c r="L6177">
        <f>VLOOKUP(Data[[#This Row],[salary]],Salary_Index[],2,FALSE)</f>
        <v>1</v>
      </c>
      <c r="M6177" s="19">
        <f>LOG10(Data[[#This Row],[time_spend_company]])</f>
        <v>0.47712125471966244</v>
      </c>
      <c r="N6177" s="19">
        <f>1/Data[[#This Row],[time_spend_company]]</f>
        <v>0.33333333333333331</v>
      </c>
      <c r="O6177" s="19">
        <v>3</v>
      </c>
    </row>
    <row r="6178" spans="1:15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VLOOKUP(Data[[#This Row],[dept]],Dept_Indexing[],2,FALSE)</f>
        <v>3</v>
      </c>
      <c r="L6178">
        <f>VLOOKUP(Data[[#This Row],[salary]],Salary_Index[],2,FALSE)</f>
        <v>3</v>
      </c>
      <c r="M6178" s="19">
        <f>LOG10(Data[[#This Row],[time_spend_company]])</f>
        <v>0.47712125471966244</v>
      </c>
      <c r="N6178" s="19">
        <f>1/Data[[#This Row],[time_spend_company]]</f>
        <v>0.33333333333333331</v>
      </c>
      <c r="O6178" s="19">
        <v>3</v>
      </c>
    </row>
    <row r="6179" spans="1:15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VLOOKUP(Data[[#This Row],[dept]],Dept_Indexing[],2,FALSE)</f>
        <v>7</v>
      </c>
      <c r="L6179">
        <f>VLOOKUP(Data[[#This Row],[salary]],Salary_Index[],2,FALSE)</f>
        <v>3</v>
      </c>
      <c r="M6179" s="19">
        <f>LOG10(Data[[#This Row],[time_spend_company]])</f>
        <v>0.47712125471966244</v>
      </c>
      <c r="N6179" s="19">
        <f>1/Data[[#This Row],[time_spend_company]]</f>
        <v>0.33333333333333331</v>
      </c>
      <c r="O6179" s="19">
        <v>3</v>
      </c>
    </row>
    <row r="6180" spans="1:15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VLOOKUP(Data[[#This Row],[dept]],Dept_Indexing[],2,FALSE)</f>
        <v>7</v>
      </c>
      <c r="L6180">
        <f>VLOOKUP(Data[[#This Row],[salary]],Salary_Index[],2,FALSE)</f>
        <v>3</v>
      </c>
      <c r="M6180" s="19">
        <f>LOG10(Data[[#This Row],[time_spend_company]])</f>
        <v>0.47712125471966244</v>
      </c>
      <c r="N6180" s="19">
        <f>1/Data[[#This Row],[time_spend_company]]</f>
        <v>0.33333333333333331</v>
      </c>
      <c r="O6180" s="19">
        <v>3</v>
      </c>
    </row>
    <row r="6181" spans="1:15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VLOOKUP(Data[[#This Row],[dept]],Dept_Indexing[],2,FALSE)</f>
        <v>7</v>
      </c>
      <c r="L6181">
        <f>VLOOKUP(Data[[#This Row],[salary]],Salary_Index[],2,FALSE)</f>
        <v>1</v>
      </c>
      <c r="M6181" s="19">
        <f>LOG10(Data[[#This Row],[time_spend_company]])</f>
        <v>0.47712125471966244</v>
      </c>
      <c r="N6181" s="19">
        <f>1/Data[[#This Row],[time_spend_company]]</f>
        <v>0.33333333333333331</v>
      </c>
      <c r="O6181" s="19">
        <v>3</v>
      </c>
    </row>
    <row r="6182" spans="1:15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VLOOKUP(Data[[#This Row],[dept]],Dept_Indexing[],2,FALSE)</f>
        <v>9</v>
      </c>
      <c r="L6182">
        <f>VLOOKUP(Data[[#This Row],[salary]],Salary_Index[],2,FALSE)</f>
        <v>3</v>
      </c>
      <c r="M6182" s="19">
        <f>LOG10(Data[[#This Row],[time_spend_company]])</f>
        <v>0.47712125471966244</v>
      </c>
      <c r="N6182" s="19">
        <f>1/Data[[#This Row],[time_spend_company]]</f>
        <v>0.33333333333333331</v>
      </c>
      <c r="O6182" s="19">
        <v>3</v>
      </c>
    </row>
    <row r="6183" spans="1:15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VLOOKUP(Data[[#This Row],[dept]],Dept_Indexing[],2,FALSE)</f>
        <v>4</v>
      </c>
      <c r="L6183">
        <f>VLOOKUP(Data[[#This Row],[salary]],Salary_Index[],2,FALSE)</f>
        <v>2</v>
      </c>
      <c r="M6183" s="19">
        <f>LOG10(Data[[#This Row],[time_spend_company]])</f>
        <v>0.47712125471966244</v>
      </c>
      <c r="N6183" s="19">
        <f>1/Data[[#This Row],[time_spend_company]]</f>
        <v>0.33333333333333331</v>
      </c>
      <c r="O6183" s="19">
        <v>3</v>
      </c>
    </row>
    <row r="6184" spans="1:15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VLOOKUP(Data[[#This Row],[dept]],Dept_Indexing[],2,FALSE)</f>
        <v>5</v>
      </c>
      <c r="L6184">
        <f>VLOOKUP(Data[[#This Row],[salary]],Salary_Index[],2,FALSE)</f>
        <v>2</v>
      </c>
      <c r="M6184" s="19">
        <f>LOG10(Data[[#This Row],[time_spend_company]])</f>
        <v>0.47712125471966244</v>
      </c>
      <c r="N6184" s="19">
        <f>1/Data[[#This Row],[time_spend_company]]</f>
        <v>0.33333333333333331</v>
      </c>
      <c r="O6184" s="19">
        <v>3</v>
      </c>
    </row>
    <row r="6185" spans="1:15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VLOOKUP(Data[[#This Row],[dept]],Dept_Indexing[],2,FALSE)</f>
        <v>5</v>
      </c>
      <c r="L6185">
        <f>VLOOKUP(Data[[#This Row],[salary]],Salary_Index[],2,FALSE)</f>
        <v>2</v>
      </c>
      <c r="M6185" s="19">
        <f>LOG10(Data[[#This Row],[time_spend_company]])</f>
        <v>0.47712125471966244</v>
      </c>
      <c r="N6185" s="19">
        <f>1/Data[[#This Row],[time_spend_company]]</f>
        <v>0.33333333333333331</v>
      </c>
      <c r="O6185" s="19">
        <v>3</v>
      </c>
    </row>
    <row r="6186" spans="1:15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VLOOKUP(Data[[#This Row],[dept]],Dept_Indexing[],2,FALSE)</f>
        <v>8</v>
      </c>
      <c r="L6186">
        <f>VLOOKUP(Data[[#This Row],[salary]],Salary_Index[],2,FALSE)</f>
        <v>2</v>
      </c>
      <c r="M6186" s="19">
        <f>LOG10(Data[[#This Row],[time_spend_company]])</f>
        <v>0.47712125471966244</v>
      </c>
      <c r="N6186" s="19">
        <f>1/Data[[#This Row],[time_spend_company]]</f>
        <v>0.33333333333333331</v>
      </c>
      <c r="O6186" s="19">
        <v>3</v>
      </c>
    </row>
    <row r="6187" spans="1:15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VLOOKUP(Data[[#This Row],[dept]],Dept_Indexing[],2,FALSE)</f>
        <v>8</v>
      </c>
      <c r="L6187">
        <f>VLOOKUP(Data[[#This Row],[salary]],Salary_Index[],2,FALSE)</f>
        <v>2</v>
      </c>
      <c r="M6187" s="19">
        <f>LOG10(Data[[#This Row],[time_spend_company]])</f>
        <v>0.47712125471966244</v>
      </c>
      <c r="N6187" s="19">
        <f>1/Data[[#This Row],[time_spend_company]]</f>
        <v>0.33333333333333331</v>
      </c>
      <c r="O6187" s="19">
        <v>3</v>
      </c>
    </row>
    <row r="6188" spans="1:15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VLOOKUP(Data[[#This Row],[dept]],Dept_Indexing[],2,FALSE)</f>
        <v>8</v>
      </c>
      <c r="L6188">
        <f>VLOOKUP(Data[[#This Row],[salary]],Salary_Index[],2,FALSE)</f>
        <v>2</v>
      </c>
      <c r="M6188" s="19">
        <f>LOG10(Data[[#This Row],[time_spend_company]])</f>
        <v>0.47712125471966244</v>
      </c>
      <c r="N6188" s="19">
        <f>1/Data[[#This Row],[time_spend_company]]</f>
        <v>0.33333333333333331</v>
      </c>
      <c r="O6188" s="19">
        <v>3</v>
      </c>
    </row>
    <row r="6189" spans="1:15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VLOOKUP(Data[[#This Row],[dept]],Dept_Indexing[],2,FALSE)</f>
        <v>8</v>
      </c>
      <c r="L6189">
        <f>VLOOKUP(Data[[#This Row],[salary]],Salary_Index[],2,FALSE)</f>
        <v>1</v>
      </c>
      <c r="M6189" s="19">
        <f>LOG10(Data[[#This Row],[time_spend_company]])</f>
        <v>0.47712125471966244</v>
      </c>
      <c r="N6189" s="19">
        <f>1/Data[[#This Row],[time_spend_company]]</f>
        <v>0.33333333333333331</v>
      </c>
      <c r="O6189" s="19">
        <v>3</v>
      </c>
    </row>
    <row r="6190" spans="1:15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VLOOKUP(Data[[#This Row],[dept]],Dept_Indexing[],2,FALSE)</f>
        <v>8</v>
      </c>
      <c r="L6190">
        <f>VLOOKUP(Data[[#This Row],[salary]],Salary_Index[],2,FALSE)</f>
        <v>2</v>
      </c>
      <c r="M6190" s="19">
        <f>LOG10(Data[[#This Row],[time_spend_company]])</f>
        <v>0.47712125471966244</v>
      </c>
      <c r="N6190" s="19">
        <f>1/Data[[#This Row],[time_spend_company]]</f>
        <v>0.33333333333333331</v>
      </c>
      <c r="O6190" s="19">
        <v>3</v>
      </c>
    </row>
    <row r="6191" spans="1:15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VLOOKUP(Data[[#This Row],[dept]],Dept_Indexing[],2,FALSE)</f>
        <v>8</v>
      </c>
      <c r="L6191">
        <f>VLOOKUP(Data[[#This Row],[salary]],Salary_Index[],2,FALSE)</f>
        <v>1</v>
      </c>
      <c r="M6191" s="19">
        <f>LOG10(Data[[#This Row],[time_spend_company]])</f>
        <v>0.47712125471966244</v>
      </c>
      <c r="N6191" s="19">
        <f>1/Data[[#This Row],[time_spend_company]]</f>
        <v>0.33333333333333331</v>
      </c>
      <c r="O6191" s="19">
        <v>3</v>
      </c>
    </row>
    <row r="6192" spans="1:15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VLOOKUP(Data[[#This Row],[dept]],Dept_Indexing[],2,FALSE)</f>
        <v>8</v>
      </c>
      <c r="L6192">
        <f>VLOOKUP(Data[[#This Row],[salary]],Salary_Index[],2,FALSE)</f>
        <v>1</v>
      </c>
      <c r="M6192" s="19">
        <f>LOG10(Data[[#This Row],[time_spend_company]])</f>
        <v>0.47712125471966244</v>
      </c>
      <c r="N6192" s="19">
        <f>1/Data[[#This Row],[time_spend_company]]</f>
        <v>0.33333333333333331</v>
      </c>
      <c r="O6192" s="19">
        <v>3</v>
      </c>
    </row>
    <row r="6193" spans="1:15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VLOOKUP(Data[[#This Row],[dept]],Dept_Indexing[],2,FALSE)</f>
        <v>8</v>
      </c>
      <c r="L6193">
        <f>VLOOKUP(Data[[#This Row],[salary]],Salary_Index[],2,FALSE)</f>
        <v>1</v>
      </c>
      <c r="M6193" s="19">
        <f>LOG10(Data[[#This Row],[time_spend_company]])</f>
        <v>0.47712125471966244</v>
      </c>
      <c r="N6193" s="19">
        <f>1/Data[[#This Row],[time_spend_company]]</f>
        <v>0.33333333333333331</v>
      </c>
      <c r="O6193" s="19">
        <v>3</v>
      </c>
    </row>
    <row r="6194" spans="1:15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VLOOKUP(Data[[#This Row],[dept]],Dept_Indexing[],2,FALSE)</f>
        <v>8</v>
      </c>
      <c r="L6194">
        <f>VLOOKUP(Data[[#This Row],[salary]],Salary_Index[],2,FALSE)</f>
        <v>1</v>
      </c>
      <c r="M6194" s="19">
        <f>LOG10(Data[[#This Row],[time_spend_company]])</f>
        <v>0.47712125471966244</v>
      </c>
      <c r="N6194" s="19">
        <f>1/Data[[#This Row],[time_spend_company]]</f>
        <v>0.33333333333333331</v>
      </c>
      <c r="O6194" s="19">
        <v>3</v>
      </c>
    </row>
    <row r="6195" spans="1:15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VLOOKUP(Data[[#This Row],[dept]],Dept_Indexing[],2,FALSE)</f>
        <v>1</v>
      </c>
      <c r="L6195">
        <f>VLOOKUP(Data[[#This Row],[salary]],Salary_Index[],2,FALSE)</f>
        <v>1</v>
      </c>
      <c r="M6195" s="19">
        <f>LOG10(Data[[#This Row],[time_spend_company]])</f>
        <v>0.47712125471966244</v>
      </c>
      <c r="N6195" s="19">
        <f>1/Data[[#This Row],[time_spend_company]]</f>
        <v>0.33333333333333331</v>
      </c>
      <c r="O6195" s="19">
        <v>3</v>
      </c>
    </row>
    <row r="6196" spans="1:15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VLOOKUP(Data[[#This Row],[dept]],Dept_Indexing[],2,FALSE)</f>
        <v>1</v>
      </c>
      <c r="L6196">
        <f>VLOOKUP(Data[[#This Row],[salary]],Salary_Index[],2,FALSE)</f>
        <v>1</v>
      </c>
      <c r="M6196" s="19">
        <f>LOG10(Data[[#This Row],[time_spend_company]])</f>
        <v>0.47712125471966244</v>
      </c>
      <c r="N6196" s="19">
        <f>1/Data[[#This Row],[time_spend_company]]</f>
        <v>0.33333333333333331</v>
      </c>
      <c r="O6196" s="19">
        <v>3</v>
      </c>
    </row>
    <row r="6197" spans="1:15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VLOOKUP(Data[[#This Row],[dept]],Dept_Indexing[],2,FALSE)</f>
        <v>2</v>
      </c>
      <c r="L6197">
        <f>VLOOKUP(Data[[#This Row],[salary]],Salary_Index[],2,FALSE)</f>
        <v>1</v>
      </c>
      <c r="M6197" s="19">
        <f>LOG10(Data[[#This Row],[time_spend_company]])</f>
        <v>0.47712125471966244</v>
      </c>
      <c r="N6197" s="19">
        <f>1/Data[[#This Row],[time_spend_company]]</f>
        <v>0.33333333333333331</v>
      </c>
      <c r="O6197" s="19">
        <v>3</v>
      </c>
    </row>
    <row r="6198" spans="1:15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VLOOKUP(Data[[#This Row],[dept]],Dept_Indexing[],2,FALSE)</f>
        <v>2</v>
      </c>
      <c r="L6198">
        <f>VLOOKUP(Data[[#This Row],[salary]],Salary_Index[],2,FALSE)</f>
        <v>1</v>
      </c>
      <c r="M6198" s="19">
        <f>LOG10(Data[[#This Row],[time_spend_company]])</f>
        <v>0.47712125471966244</v>
      </c>
      <c r="N6198" s="19">
        <f>1/Data[[#This Row],[time_spend_company]]</f>
        <v>0.33333333333333331</v>
      </c>
      <c r="O6198" s="19">
        <v>3</v>
      </c>
    </row>
    <row r="6199" spans="1:15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VLOOKUP(Data[[#This Row],[dept]],Dept_Indexing[],2,FALSE)</f>
        <v>10</v>
      </c>
      <c r="L6199">
        <f>VLOOKUP(Data[[#This Row],[salary]],Salary_Index[],2,FALSE)</f>
        <v>1</v>
      </c>
      <c r="M6199" s="19">
        <f>LOG10(Data[[#This Row],[time_spend_company]])</f>
        <v>0.47712125471966244</v>
      </c>
      <c r="N6199" s="19">
        <f>1/Data[[#This Row],[time_spend_company]]</f>
        <v>0.33333333333333331</v>
      </c>
      <c r="O6199" s="19">
        <v>3</v>
      </c>
    </row>
    <row r="6200" spans="1:15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VLOOKUP(Data[[#This Row],[dept]],Dept_Indexing[],2,FALSE)</f>
        <v>10</v>
      </c>
      <c r="L6200">
        <f>VLOOKUP(Data[[#This Row],[salary]],Salary_Index[],2,FALSE)</f>
        <v>1</v>
      </c>
      <c r="M6200" s="19">
        <f>LOG10(Data[[#This Row],[time_spend_company]])</f>
        <v>0.47712125471966244</v>
      </c>
      <c r="N6200" s="19">
        <f>1/Data[[#This Row],[time_spend_company]]</f>
        <v>0.33333333333333331</v>
      </c>
      <c r="O6200" s="19">
        <v>3</v>
      </c>
    </row>
    <row r="6201" spans="1:15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VLOOKUP(Data[[#This Row],[dept]],Dept_Indexing[],2,FALSE)</f>
        <v>10</v>
      </c>
      <c r="L6201">
        <f>VLOOKUP(Data[[#This Row],[salary]],Salary_Index[],2,FALSE)</f>
        <v>1</v>
      </c>
      <c r="M6201" s="19">
        <f>LOG10(Data[[#This Row],[time_spend_company]])</f>
        <v>0.47712125471966244</v>
      </c>
      <c r="N6201" s="19">
        <f>1/Data[[#This Row],[time_spend_company]]</f>
        <v>0.33333333333333331</v>
      </c>
      <c r="O6201" s="19">
        <v>3</v>
      </c>
    </row>
    <row r="6202" spans="1:15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VLOOKUP(Data[[#This Row],[dept]],Dept_Indexing[],2,FALSE)</f>
        <v>10</v>
      </c>
      <c r="L6202">
        <f>VLOOKUP(Data[[#This Row],[salary]],Salary_Index[],2,FALSE)</f>
        <v>3</v>
      </c>
      <c r="M6202" s="19">
        <f>LOG10(Data[[#This Row],[time_spend_company]])</f>
        <v>0.47712125471966244</v>
      </c>
      <c r="N6202" s="19">
        <f>1/Data[[#This Row],[time_spend_company]]</f>
        <v>0.33333333333333331</v>
      </c>
      <c r="O6202" s="19">
        <v>3</v>
      </c>
    </row>
    <row r="6203" spans="1:15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VLOOKUP(Data[[#This Row],[dept]],Dept_Indexing[],2,FALSE)</f>
        <v>10</v>
      </c>
      <c r="L6203">
        <f>VLOOKUP(Data[[#This Row],[salary]],Salary_Index[],2,FALSE)</f>
        <v>2</v>
      </c>
      <c r="M6203" s="19">
        <f>LOG10(Data[[#This Row],[time_spend_company]])</f>
        <v>0.47712125471966244</v>
      </c>
      <c r="N6203" s="19">
        <f>1/Data[[#This Row],[time_spend_company]]</f>
        <v>0.33333333333333331</v>
      </c>
      <c r="O6203" s="19">
        <v>3</v>
      </c>
    </row>
    <row r="6204" spans="1:15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VLOOKUP(Data[[#This Row],[dept]],Dept_Indexing[],2,FALSE)</f>
        <v>10</v>
      </c>
      <c r="L6204">
        <f>VLOOKUP(Data[[#This Row],[salary]],Salary_Index[],2,FALSE)</f>
        <v>3</v>
      </c>
      <c r="M6204" s="19">
        <f>LOG10(Data[[#This Row],[time_spend_company]])</f>
        <v>0.47712125471966244</v>
      </c>
      <c r="N6204" s="19">
        <f>1/Data[[#This Row],[time_spend_company]]</f>
        <v>0.33333333333333331</v>
      </c>
      <c r="O6204" s="19">
        <v>3</v>
      </c>
    </row>
    <row r="6205" spans="1:15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VLOOKUP(Data[[#This Row],[dept]],Dept_Indexing[],2,FALSE)</f>
        <v>9</v>
      </c>
      <c r="L6205">
        <f>VLOOKUP(Data[[#This Row],[salary]],Salary_Index[],2,FALSE)</f>
        <v>2</v>
      </c>
      <c r="M6205" s="19">
        <f>LOG10(Data[[#This Row],[time_spend_company]])</f>
        <v>0.47712125471966244</v>
      </c>
      <c r="N6205" s="19">
        <f>1/Data[[#This Row],[time_spend_company]]</f>
        <v>0.33333333333333331</v>
      </c>
      <c r="O6205" s="19">
        <v>3</v>
      </c>
    </row>
    <row r="6206" spans="1:15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VLOOKUP(Data[[#This Row],[dept]],Dept_Indexing[],2,FALSE)</f>
        <v>9</v>
      </c>
      <c r="L6206">
        <f>VLOOKUP(Data[[#This Row],[salary]],Salary_Index[],2,FALSE)</f>
        <v>2</v>
      </c>
      <c r="M6206" s="19">
        <f>LOG10(Data[[#This Row],[time_spend_company]])</f>
        <v>0.47712125471966244</v>
      </c>
      <c r="N6206" s="19">
        <f>1/Data[[#This Row],[time_spend_company]]</f>
        <v>0.33333333333333331</v>
      </c>
      <c r="O6206" s="19">
        <v>3</v>
      </c>
    </row>
    <row r="6207" spans="1:15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VLOOKUP(Data[[#This Row],[dept]],Dept_Indexing[],2,FALSE)</f>
        <v>9</v>
      </c>
      <c r="L6207">
        <f>VLOOKUP(Data[[#This Row],[salary]],Salary_Index[],2,FALSE)</f>
        <v>2</v>
      </c>
      <c r="M6207" s="19">
        <f>LOG10(Data[[#This Row],[time_spend_company]])</f>
        <v>0.47712125471966244</v>
      </c>
      <c r="N6207" s="19">
        <f>1/Data[[#This Row],[time_spend_company]]</f>
        <v>0.33333333333333331</v>
      </c>
      <c r="O6207" s="19">
        <v>3</v>
      </c>
    </row>
    <row r="6208" spans="1:15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VLOOKUP(Data[[#This Row],[dept]],Dept_Indexing[],2,FALSE)</f>
        <v>9</v>
      </c>
      <c r="L6208">
        <f>VLOOKUP(Data[[#This Row],[salary]],Salary_Index[],2,FALSE)</f>
        <v>2</v>
      </c>
      <c r="M6208" s="19">
        <f>LOG10(Data[[#This Row],[time_spend_company]])</f>
        <v>0.47712125471966244</v>
      </c>
      <c r="N6208" s="19">
        <f>1/Data[[#This Row],[time_spend_company]]</f>
        <v>0.33333333333333331</v>
      </c>
      <c r="O6208" s="19">
        <v>3</v>
      </c>
    </row>
    <row r="6209" spans="1:15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VLOOKUP(Data[[#This Row],[dept]],Dept_Indexing[],2,FALSE)</f>
        <v>10</v>
      </c>
      <c r="L6209">
        <f>VLOOKUP(Data[[#This Row],[salary]],Salary_Index[],2,FALSE)</f>
        <v>2</v>
      </c>
      <c r="M6209" s="19">
        <f>LOG10(Data[[#This Row],[time_spend_company]])</f>
        <v>0.47712125471966244</v>
      </c>
      <c r="N6209" s="19">
        <f>1/Data[[#This Row],[time_spend_company]]</f>
        <v>0.33333333333333331</v>
      </c>
      <c r="O6209" s="19">
        <v>3</v>
      </c>
    </row>
    <row r="6210" spans="1:15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VLOOKUP(Data[[#This Row],[dept]],Dept_Indexing[],2,FALSE)</f>
        <v>10</v>
      </c>
      <c r="L6210">
        <f>VLOOKUP(Data[[#This Row],[salary]],Salary_Index[],2,FALSE)</f>
        <v>2</v>
      </c>
      <c r="M6210" s="19">
        <f>LOG10(Data[[#This Row],[time_spend_company]])</f>
        <v>0.47712125471966244</v>
      </c>
      <c r="N6210" s="19">
        <f>1/Data[[#This Row],[time_spend_company]]</f>
        <v>0.33333333333333331</v>
      </c>
      <c r="O6210" s="19">
        <v>3</v>
      </c>
    </row>
    <row r="6211" spans="1:15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VLOOKUP(Data[[#This Row],[dept]],Dept_Indexing[],2,FALSE)</f>
        <v>3</v>
      </c>
      <c r="L6211">
        <f>VLOOKUP(Data[[#This Row],[salary]],Salary_Index[],2,FALSE)</f>
        <v>2</v>
      </c>
      <c r="M6211" s="19">
        <f>LOG10(Data[[#This Row],[time_spend_company]])</f>
        <v>0.47712125471966244</v>
      </c>
      <c r="N6211" s="19">
        <f>1/Data[[#This Row],[time_spend_company]]</f>
        <v>0.33333333333333331</v>
      </c>
      <c r="O6211" s="19">
        <v>3</v>
      </c>
    </row>
    <row r="6212" spans="1:15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VLOOKUP(Data[[#This Row],[dept]],Dept_Indexing[],2,FALSE)</f>
        <v>3</v>
      </c>
      <c r="L6212">
        <f>VLOOKUP(Data[[#This Row],[salary]],Salary_Index[],2,FALSE)</f>
        <v>1</v>
      </c>
      <c r="M6212" s="19">
        <f>LOG10(Data[[#This Row],[time_spend_company]])</f>
        <v>0.47712125471966244</v>
      </c>
      <c r="N6212" s="19">
        <f>1/Data[[#This Row],[time_spend_company]]</f>
        <v>0.33333333333333331</v>
      </c>
      <c r="O6212" s="19">
        <v>3</v>
      </c>
    </row>
    <row r="6213" spans="1:15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VLOOKUP(Data[[#This Row],[dept]],Dept_Indexing[],2,FALSE)</f>
        <v>3</v>
      </c>
      <c r="L6213">
        <f>VLOOKUP(Data[[#This Row],[salary]],Salary_Index[],2,FALSE)</f>
        <v>1</v>
      </c>
      <c r="M6213" s="19">
        <f>LOG10(Data[[#This Row],[time_spend_company]])</f>
        <v>0.47712125471966244</v>
      </c>
      <c r="N6213" s="19">
        <f>1/Data[[#This Row],[time_spend_company]]</f>
        <v>0.33333333333333331</v>
      </c>
      <c r="O6213" s="19">
        <v>3</v>
      </c>
    </row>
    <row r="6214" spans="1:15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VLOOKUP(Data[[#This Row],[dept]],Dept_Indexing[],2,FALSE)</f>
        <v>7</v>
      </c>
      <c r="L6214">
        <f>VLOOKUP(Data[[#This Row],[salary]],Salary_Index[],2,FALSE)</f>
        <v>1</v>
      </c>
      <c r="M6214" s="19">
        <f>LOG10(Data[[#This Row],[time_spend_company]])</f>
        <v>0.47712125471966244</v>
      </c>
      <c r="N6214" s="19">
        <f>1/Data[[#This Row],[time_spend_company]]</f>
        <v>0.33333333333333331</v>
      </c>
      <c r="O6214" s="19">
        <v>3</v>
      </c>
    </row>
    <row r="6215" spans="1:15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VLOOKUP(Data[[#This Row],[dept]],Dept_Indexing[],2,FALSE)</f>
        <v>8</v>
      </c>
      <c r="L6215">
        <f>VLOOKUP(Data[[#This Row],[salary]],Salary_Index[],2,FALSE)</f>
        <v>1</v>
      </c>
      <c r="M6215" s="19">
        <f>LOG10(Data[[#This Row],[time_spend_company]])</f>
        <v>0.47712125471966244</v>
      </c>
      <c r="N6215" s="19">
        <f>1/Data[[#This Row],[time_spend_company]]</f>
        <v>0.33333333333333331</v>
      </c>
      <c r="O6215" s="19">
        <v>3</v>
      </c>
    </row>
    <row r="6216" spans="1:15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VLOOKUP(Data[[#This Row],[dept]],Dept_Indexing[],2,FALSE)</f>
        <v>1</v>
      </c>
      <c r="L6216">
        <f>VLOOKUP(Data[[#This Row],[salary]],Salary_Index[],2,FALSE)</f>
        <v>1</v>
      </c>
      <c r="M6216" s="19">
        <f>LOG10(Data[[#This Row],[time_spend_company]])</f>
        <v>0.47712125471966244</v>
      </c>
      <c r="N6216" s="19">
        <f>1/Data[[#This Row],[time_spend_company]]</f>
        <v>0.33333333333333331</v>
      </c>
      <c r="O6216" s="19">
        <v>3</v>
      </c>
    </row>
    <row r="6217" spans="1:15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VLOOKUP(Data[[#This Row],[dept]],Dept_Indexing[],2,FALSE)</f>
        <v>9</v>
      </c>
      <c r="L6217">
        <f>VLOOKUP(Data[[#This Row],[salary]],Salary_Index[],2,FALSE)</f>
        <v>1</v>
      </c>
      <c r="M6217" s="19">
        <f>LOG10(Data[[#This Row],[time_spend_company]])</f>
        <v>0.47712125471966244</v>
      </c>
      <c r="N6217" s="19">
        <f>1/Data[[#This Row],[time_spend_company]]</f>
        <v>0.33333333333333331</v>
      </c>
      <c r="O6217" s="19">
        <v>3</v>
      </c>
    </row>
    <row r="6218" spans="1:15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VLOOKUP(Data[[#This Row],[dept]],Dept_Indexing[],2,FALSE)</f>
        <v>10</v>
      </c>
      <c r="L6218">
        <f>VLOOKUP(Data[[#This Row],[salary]],Salary_Index[],2,FALSE)</f>
        <v>2</v>
      </c>
      <c r="M6218" s="19">
        <f>LOG10(Data[[#This Row],[time_spend_company]])</f>
        <v>0.47712125471966244</v>
      </c>
      <c r="N6218" s="19">
        <f>1/Data[[#This Row],[time_spend_company]]</f>
        <v>0.33333333333333331</v>
      </c>
      <c r="O6218" s="19">
        <v>3</v>
      </c>
    </row>
    <row r="6219" spans="1:15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VLOOKUP(Data[[#This Row],[dept]],Dept_Indexing[],2,FALSE)</f>
        <v>5</v>
      </c>
      <c r="L6219">
        <f>VLOOKUP(Data[[#This Row],[salary]],Salary_Index[],2,FALSE)</f>
        <v>2</v>
      </c>
      <c r="M6219" s="19">
        <f>LOG10(Data[[#This Row],[time_spend_company]])</f>
        <v>0.47712125471966244</v>
      </c>
      <c r="N6219" s="19">
        <f>1/Data[[#This Row],[time_spend_company]]</f>
        <v>0.33333333333333331</v>
      </c>
      <c r="O6219" s="19">
        <v>3</v>
      </c>
    </row>
    <row r="6220" spans="1:15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VLOOKUP(Data[[#This Row],[dept]],Dept_Indexing[],2,FALSE)</f>
        <v>8</v>
      </c>
      <c r="L6220">
        <f>VLOOKUP(Data[[#This Row],[salary]],Salary_Index[],2,FALSE)</f>
        <v>2</v>
      </c>
      <c r="M6220" s="19">
        <f>LOG10(Data[[#This Row],[time_spend_company]])</f>
        <v>0.47712125471966244</v>
      </c>
      <c r="N6220" s="19">
        <f>1/Data[[#This Row],[time_spend_company]]</f>
        <v>0.33333333333333331</v>
      </c>
      <c r="O6220" s="19">
        <v>3</v>
      </c>
    </row>
    <row r="6221" spans="1:15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VLOOKUP(Data[[#This Row],[dept]],Dept_Indexing[],2,FALSE)</f>
        <v>8</v>
      </c>
      <c r="L6221">
        <f>VLOOKUP(Data[[#This Row],[salary]],Salary_Index[],2,FALSE)</f>
        <v>2</v>
      </c>
      <c r="M6221" s="19">
        <f>LOG10(Data[[#This Row],[time_spend_company]])</f>
        <v>0.47712125471966244</v>
      </c>
      <c r="N6221" s="19">
        <f>1/Data[[#This Row],[time_spend_company]]</f>
        <v>0.33333333333333331</v>
      </c>
      <c r="O6221" s="19">
        <v>3</v>
      </c>
    </row>
    <row r="6222" spans="1:15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VLOOKUP(Data[[#This Row],[dept]],Dept_Indexing[],2,FALSE)</f>
        <v>8</v>
      </c>
      <c r="L6222">
        <f>VLOOKUP(Data[[#This Row],[salary]],Salary_Index[],2,FALSE)</f>
        <v>2</v>
      </c>
      <c r="M6222" s="19">
        <f>LOG10(Data[[#This Row],[time_spend_company]])</f>
        <v>0.47712125471966244</v>
      </c>
      <c r="N6222" s="19">
        <f>1/Data[[#This Row],[time_spend_company]]</f>
        <v>0.33333333333333331</v>
      </c>
      <c r="O6222" s="19">
        <v>3</v>
      </c>
    </row>
    <row r="6223" spans="1:15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VLOOKUP(Data[[#This Row],[dept]],Dept_Indexing[],2,FALSE)</f>
        <v>8</v>
      </c>
      <c r="L6223">
        <f>VLOOKUP(Data[[#This Row],[salary]],Salary_Index[],2,FALSE)</f>
        <v>3</v>
      </c>
      <c r="M6223" s="19">
        <f>LOG10(Data[[#This Row],[time_spend_company]])</f>
        <v>0.47712125471966244</v>
      </c>
      <c r="N6223" s="19">
        <f>1/Data[[#This Row],[time_spend_company]]</f>
        <v>0.33333333333333331</v>
      </c>
      <c r="O6223" s="19">
        <v>3</v>
      </c>
    </row>
    <row r="6224" spans="1:15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VLOOKUP(Data[[#This Row],[dept]],Dept_Indexing[],2,FALSE)</f>
        <v>8</v>
      </c>
      <c r="L6224">
        <f>VLOOKUP(Data[[#This Row],[salary]],Salary_Index[],2,FALSE)</f>
        <v>2</v>
      </c>
      <c r="M6224" s="19">
        <f>LOG10(Data[[#This Row],[time_spend_company]])</f>
        <v>0.47712125471966244</v>
      </c>
      <c r="N6224" s="19">
        <f>1/Data[[#This Row],[time_spend_company]]</f>
        <v>0.33333333333333331</v>
      </c>
      <c r="O6224" s="19">
        <v>3</v>
      </c>
    </row>
    <row r="6225" spans="1:15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VLOOKUP(Data[[#This Row],[dept]],Dept_Indexing[],2,FALSE)</f>
        <v>8</v>
      </c>
      <c r="L6225">
        <f>VLOOKUP(Data[[#This Row],[salary]],Salary_Index[],2,FALSE)</f>
        <v>1</v>
      </c>
      <c r="M6225" s="19">
        <f>LOG10(Data[[#This Row],[time_spend_company]])</f>
        <v>0.47712125471966244</v>
      </c>
      <c r="N6225" s="19">
        <f>1/Data[[#This Row],[time_spend_company]]</f>
        <v>0.33333333333333331</v>
      </c>
      <c r="O6225" s="19">
        <v>3</v>
      </c>
    </row>
    <row r="6226" spans="1:15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VLOOKUP(Data[[#This Row],[dept]],Dept_Indexing[],2,FALSE)</f>
        <v>8</v>
      </c>
      <c r="L6226">
        <f>VLOOKUP(Data[[#This Row],[salary]],Salary_Index[],2,FALSE)</f>
        <v>1</v>
      </c>
      <c r="M6226" s="19">
        <f>LOG10(Data[[#This Row],[time_spend_company]])</f>
        <v>0.47712125471966244</v>
      </c>
      <c r="N6226" s="19">
        <f>1/Data[[#This Row],[time_spend_company]]</f>
        <v>0.33333333333333331</v>
      </c>
      <c r="O6226" s="19">
        <v>3</v>
      </c>
    </row>
    <row r="6227" spans="1:15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VLOOKUP(Data[[#This Row],[dept]],Dept_Indexing[],2,FALSE)</f>
        <v>8</v>
      </c>
      <c r="L6227">
        <f>VLOOKUP(Data[[#This Row],[salary]],Salary_Index[],2,FALSE)</f>
        <v>1</v>
      </c>
      <c r="M6227" s="19">
        <f>LOG10(Data[[#This Row],[time_spend_company]])</f>
        <v>0.47712125471966244</v>
      </c>
      <c r="N6227" s="19">
        <f>1/Data[[#This Row],[time_spend_company]]</f>
        <v>0.33333333333333331</v>
      </c>
      <c r="O6227" s="19">
        <v>3</v>
      </c>
    </row>
    <row r="6228" spans="1:15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VLOOKUP(Data[[#This Row],[dept]],Dept_Indexing[],2,FALSE)</f>
        <v>1</v>
      </c>
      <c r="L6228">
        <f>VLOOKUP(Data[[#This Row],[salary]],Salary_Index[],2,FALSE)</f>
        <v>1</v>
      </c>
      <c r="M6228" s="19">
        <f>LOG10(Data[[#This Row],[time_spend_company]])</f>
        <v>0.47712125471966244</v>
      </c>
      <c r="N6228" s="19">
        <f>1/Data[[#This Row],[time_spend_company]]</f>
        <v>0.33333333333333331</v>
      </c>
      <c r="O6228" s="19">
        <v>3</v>
      </c>
    </row>
    <row r="6229" spans="1:15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VLOOKUP(Data[[#This Row],[dept]],Dept_Indexing[],2,FALSE)</f>
        <v>1</v>
      </c>
      <c r="L6229">
        <f>VLOOKUP(Data[[#This Row],[salary]],Salary_Index[],2,FALSE)</f>
        <v>1</v>
      </c>
      <c r="M6229" s="19">
        <f>LOG10(Data[[#This Row],[time_spend_company]])</f>
        <v>0.47712125471966244</v>
      </c>
      <c r="N6229" s="19">
        <f>1/Data[[#This Row],[time_spend_company]]</f>
        <v>0.33333333333333331</v>
      </c>
      <c r="O6229" s="19">
        <v>3</v>
      </c>
    </row>
    <row r="6230" spans="1:15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VLOOKUP(Data[[#This Row],[dept]],Dept_Indexing[],2,FALSE)</f>
        <v>1</v>
      </c>
      <c r="L6230">
        <f>VLOOKUP(Data[[#This Row],[salary]],Salary_Index[],2,FALSE)</f>
        <v>1</v>
      </c>
      <c r="M6230" s="19">
        <f>LOG10(Data[[#This Row],[time_spend_company]])</f>
        <v>0.47712125471966244</v>
      </c>
      <c r="N6230" s="19">
        <f>1/Data[[#This Row],[time_spend_company]]</f>
        <v>0.33333333333333331</v>
      </c>
      <c r="O6230" s="19">
        <v>3</v>
      </c>
    </row>
    <row r="6231" spans="1:15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VLOOKUP(Data[[#This Row],[dept]],Dept_Indexing[],2,FALSE)</f>
        <v>10</v>
      </c>
      <c r="L6231">
        <f>VLOOKUP(Data[[#This Row],[salary]],Salary_Index[],2,FALSE)</f>
        <v>1</v>
      </c>
      <c r="M6231" s="19">
        <f>LOG10(Data[[#This Row],[time_spend_company]])</f>
        <v>0.47712125471966244</v>
      </c>
      <c r="N6231" s="19">
        <f>1/Data[[#This Row],[time_spend_company]]</f>
        <v>0.33333333333333331</v>
      </c>
      <c r="O6231" s="19">
        <v>3</v>
      </c>
    </row>
    <row r="6232" spans="1:15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VLOOKUP(Data[[#This Row],[dept]],Dept_Indexing[],2,FALSE)</f>
        <v>10</v>
      </c>
      <c r="L6232">
        <f>VLOOKUP(Data[[#This Row],[salary]],Salary_Index[],2,FALSE)</f>
        <v>1</v>
      </c>
      <c r="M6232" s="19">
        <f>LOG10(Data[[#This Row],[time_spend_company]])</f>
        <v>0.47712125471966244</v>
      </c>
      <c r="N6232" s="19">
        <f>1/Data[[#This Row],[time_spend_company]]</f>
        <v>0.33333333333333331</v>
      </c>
      <c r="O6232" s="19">
        <v>3</v>
      </c>
    </row>
    <row r="6233" spans="1:15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VLOOKUP(Data[[#This Row],[dept]],Dept_Indexing[],2,FALSE)</f>
        <v>10</v>
      </c>
      <c r="L6233">
        <f>VLOOKUP(Data[[#This Row],[salary]],Salary_Index[],2,FALSE)</f>
        <v>1</v>
      </c>
      <c r="M6233" s="19">
        <f>LOG10(Data[[#This Row],[time_spend_company]])</f>
        <v>0.47712125471966244</v>
      </c>
      <c r="N6233" s="19">
        <f>1/Data[[#This Row],[time_spend_company]]</f>
        <v>0.33333333333333331</v>
      </c>
      <c r="O6233" s="19">
        <v>3</v>
      </c>
    </row>
    <row r="6234" spans="1:15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VLOOKUP(Data[[#This Row],[dept]],Dept_Indexing[],2,FALSE)</f>
        <v>10</v>
      </c>
      <c r="L6234">
        <f>VLOOKUP(Data[[#This Row],[salary]],Salary_Index[],2,FALSE)</f>
        <v>1</v>
      </c>
      <c r="M6234" s="19">
        <f>LOG10(Data[[#This Row],[time_spend_company]])</f>
        <v>0.47712125471966244</v>
      </c>
      <c r="N6234" s="19">
        <f>1/Data[[#This Row],[time_spend_company]]</f>
        <v>0.33333333333333331</v>
      </c>
      <c r="O6234" s="19">
        <v>3</v>
      </c>
    </row>
    <row r="6235" spans="1:15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VLOOKUP(Data[[#This Row],[dept]],Dept_Indexing[],2,FALSE)</f>
        <v>9</v>
      </c>
      <c r="L6235">
        <f>VLOOKUP(Data[[#This Row],[salary]],Salary_Index[],2,FALSE)</f>
        <v>2</v>
      </c>
      <c r="M6235" s="19">
        <f>LOG10(Data[[#This Row],[time_spend_company]])</f>
        <v>0.47712125471966244</v>
      </c>
      <c r="N6235" s="19">
        <f>1/Data[[#This Row],[time_spend_company]]</f>
        <v>0.33333333333333331</v>
      </c>
      <c r="O6235" s="19">
        <v>3</v>
      </c>
    </row>
    <row r="6236" spans="1:15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VLOOKUP(Data[[#This Row],[dept]],Dept_Indexing[],2,FALSE)</f>
        <v>9</v>
      </c>
      <c r="L6236">
        <f>VLOOKUP(Data[[#This Row],[salary]],Salary_Index[],2,FALSE)</f>
        <v>2</v>
      </c>
      <c r="M6236" s="19">
        <f>LOG10(Data[[#This Row],[time_spend_company]])</f>
        <v>0.47712125471966244</v>
      </c>
      <c r="N6236" s="19">
        <f>1/Data[[#This Row],[time_spend_company]]</f>
        <v>0.33333333333333331</v>
      </c>
      <c r="O6236" s="19">
        <v>3</v>
      </c>
    </row>
    <row r="6237" spans="1:15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VLOOKUP(Data[[#This Row],[dept]],Dept_Indexing[],2,FALSE)</f>
        <v>9</v>
      </c>
      <c r="L6237">
        <f>VLOOKUP(Data[[#This Row],[salary]],Salary_Index[],2,FALSE)</f>
        <v>2</v>
      </c>
      <c r="M6237" s="19">
        <f>LOG10(Data[[#This Row],[time_spend_company]])</f>
        <v>0.47712125471966244</v>
      </c>
      <c r="N6237" s="19">
        <f>1/Data[[#This Row],[time_spend_company]]</f>
        <v>0.33333333333333331</v>
      </c>
      <c r="O6237" s="19">
        <v>3</v>
      </c>
    </row>
    <row r="6238" spans="1:15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VLOOKUP(Data[[#This Row],[dept]],Dept_Indexing[],2,FALSE)</f>
        <v>9</v>
      </c>
      <c r="L6238">
        <f>VLOOKUP(Data[[#This Row],[salary]],Salary_Index[],2,FALSE)</f>
        <v>2</v>
      </c>
      <c r="M6238" s="19">
        <f>LOG10(Data[[#This Row],[time_spend_company]])</f>
        <v>0.47712125471966244</v>
      </c>
      <c r="N6238" s="19">
        <f>1/Data[[#This Row],[time_spend_company]]</f>
        <v>0.33333333333333331</v>
      </c>
      <c r="O6238" s="19">
        <v>3</v>
      </c>
    </row>
    <row r="6239" spans="1:15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VLOOKUP(Data[[#This Row],[dept]],Dept_Indexing[],2,FALSE)</f>
        <v>10</v>
      </c>
      <c r="L6239">
        <f>VLOOKUP(Data[[#This Row],[salary]],Salary_Index[],2,FALSE)</f>
        <v>2</v>
      </c>
      <c r="M6239" s="19">
        <f>LOG10(Data[[#This Row],[time_spend_company]])</f>
        <v>0.47712125471966244</v>
      </c>
      <c r="N6239" s="19">
        <f>1/Data[[#This Row],[time_spend_company]]</f>
        <v>0.33333333333333331</v>
      </c>
      <c r="O6239" s="19">
        <v>3</v>
      </c>
    </row>
    <row r="6240" spans="1:15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VLOOKUP(Data[[#This Row],[dept]],Dept_Indexing[],2,FALSE)</f>
        <v>10</v>
      </c>
      <c r="L6240">
        <f>VLOOKUP(Data[[#This Row],[salary]],Salary_Index[],2,FALSE)</f>
        <v>2</v>
      </c>
      <c r="M6240" s="19">
        <f>LOG10(Data[[#This Row],[time_spend_company]])</f>
        <v>0.47712125471966244</v>
      </c>
      <c r="N6240" s="19">
        <f>1/Data[[#This Row],[time_spend_company]]</f>
        <v>0.33333333333333331</v>
      </c>
      <c r="O6240" s="19">
        <v>3</v>
      </c>
    </row>
    <row r="6241" spans="1:15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VLOOKUP(Data[[#This Row],[dept]],Dept_Indexing[],2,FALSE)</f>
        <v>3</v>
      </c>
      <c r="L6241">
        <f>VLOOKUP(Data[[#This Row],[salary]],Salary_Index[],2,FALSE)</f>
        <v>1</v>
      </c>
      <c r="M6241" s="19">
        <f>LOG10(Data[[#This Row],[time_spend_company]])</f>
        <v>0.47712125471966244</v>
      </c>
      <c r="N6241" s="19">
        <f>1/Data[[#This Row],[time_spend_company]]</f>
        <v>0.33333333333333331</v>
      </c>
      <c r="O6241" s="19">
        <v>3</v>
      </c>
    </row>
    <row r="6242" spans="1:15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VLOOKUP(Data[[#This Row],[dept]],Dept_Indexing[],2,FALSE)</f>
        <v>3</v>
      </c>
      <c r="L6242">
        <f>VLOOKUP(Data[[#This Row],[salary]],Salary_Index[],2,FALSE)</f>
        <v>1</v>
      </c>
      <c r="M6242" s="19">
        <f>LOG10(Data[[#This Row],[time_spend_company]])</f>
        <v>0.47712125471966244</v>
      </c>
      <c r="N6242" s="19">
        <f>1/Data[[#This Row],[time_spend_company]]</f>
        <v>0.33333333333333331</v>
      </c>
      <c r="O6242" s="19">
        <v>3</v>
      </c>
    </row>
    <row r="6243" spans="1:15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VLOOKUP(Data[[#This Row],[dept]],Dept_Indexing[],2,FALSE)</f>
        <v>3</v>
      </c>
      <c r="L6243">
        <f>VLOOKUP(Data[[#This Row],[salary]],Salary_Index[],2,FALSE)</f>
        <v>1</v>
      </c>
      <c r="M6243" s="19">
        <f>LOG10(Data[[#This Row],[time_spend_company]])</f>
        <v>0.47712125471966244</v>
      </c>
      <c r="N6243" s="19">
        <f>1/Data[[#This Row],[time_spend_company]]</f>
        <v>0.33333333333333331</v>
      </c>
      <c r="O6243" s="19">
        <v>3</v>
      </c>
    </row>
    <row r="6244" spans="1:15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VLOOKUP(Data[[#This Row],[dept]],Dept_Indexing[],2,FALSE)</f>
        <v>6</v>
      </c>
      <c r="L6244">
        <f>VLOOKUP(Data[[#This Row],[salary]],Salary_Index[],2,FALSE)</f>
        <v>1</v>
      </c>
      <c r="M6244" s="19">
        <f>LOG10(Data[[#This Row],[time_spend_company]])</f>
        <v>0.47712125471966244</v>
      </c>
      <c r="N6244" s="19">
        <f>1/Data[[#This Row],[time_spend_company]]</f>
        <v>0.33333333333333331</v>
      </c>
      <c r="O6244" s="19">
        <v>3</v>
      </c>
    </row>
    <row r="6245" spans="1:15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VLOOKUP(Data[[#This Row],[dept]],Dept_Indexing[],2,FALSE)</f>
        <v>6</v>
      </c>
      <c r="L6245">
        <f>VLOOKUP(Data[[#This Row],[salary]],Salary_Index[],2,FALSE)</f>
        <v>1</v>
      </c>
      <c r="M6245" s="19">
        <f>LOG10(Data[[#This Row],[time_spend_company]])</f>
        <v>0.47712125471966244</v>
      </c>
      <c r="N6245" s="19">
        <f>1/Data[[#This Row],[time_spend_company]]</f>
        <v>0.33333333333333331</v>
      </c>
      <c r="O6245" s="19">
        <v>3</v>
      </c>
    </row>
    <row r="6246" spans="1:15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VLOOKUP(Data[[#This Row],[dept]],Dept_Indexing[],2,FALSE)</f>
        <v>6</v>
      </c>
      <c r="L6246">
        <f>VLOOKUP(Data[[#This Row],[salary]],Salary_Index[],2,FALSE)</f>
        <v>1</v>
      </c>
      <c r="M6246" s="19">
        <f>LOG10(Data[[#This Row],[time_spend_company]])</f>
        <v>0.47712125471966244</v>
      </c>
      <c r="N6246" s="19">
        <f>1/Data[[#This Row],[time_spend_company]]</f>
        <v>0.33333333333333331</v>
      </c>
      <c r="O6246" s="19">
        <v>3</v>
      </c>
    </row>
    <row r="6247" spans="1:15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VLOOKUP(Data[[#This Row],[dept]],Dept_Indexing[],2,FALSE)</f>
        <v>7</v>
      </c>
      <c r="L6247">
        <f>VLOOKUP(Data[[#This Row],[salary]],Salary_Index[],2,FALSE)</f>
        <v>1</v>
      </c>
      <c r="M6247" s="19">
        <f>LOG10(Data[[#This Row],[time_spend_company]])</f>
        <v>0.47712125471966244</v>
      </c>
      <c r="N6247" s="19">
        <f>1/Data[[#This Row],[time_spend_company]]</f>
        <v>0.33333333333333331</v>
      </c>
      <c r="O6247" s="19">
        <v>3</v>
      </c>
    </row>
    <row r="6248" spans="1:15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VLOOKUP(Data[[#This Row],[dept]],Dept_Indexing[],2,FALSE)</f>
        <v>7</v>
      </c>
      <c r="L6248">
        <f>VLOOKUP(Data[[#This Row],[salary]],Salary_Index[],2,FALSE)</f>
        <v>1</v>
      </c>
      <c r="M6248" s="19">
        <f>LOG10(Data[[#This Row],[time_spend_company]])</f>
        <v>0.47712125471966244</v>
      </c>
      <c r="N6248" s="19">
        <f>1/Data[[#This Row],[time_spend_company]]</f>
        <v>0.33333333333333331</v>
      </c>
      <c r="O6248" s="19">
        <v>3</v>
      </c>
    </row>
    <row r="6249" spans="1:15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VLOOKUP(Data[[#This Row],[dept]],Dept_Indexing[],2,FALSE)</f>
        <v>7</v>
      </c>
      <c r="L6249">
        <f>VLOOKUP(Data[[#This Row],[salary]],Salary_Index[],2,FALSE)</f>
        <v>1</v>
      </c>
      <c r="M6249" s="19">
        <f>LOG10(Data[[#This Row],[time_spend_company]])</f>
        <v>0.47712125471966244</v>
      </c>
      <c r="N6249" s="19">
        <f>1/Data[[#This Row],[time_spend_company]]</f>
        <v>0.33333333333333331</v>
      </c>
      <c r="O6249" s="19">
        <v>3</v>
      </c>
    </row>
    <row r="6250" spans="1:15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VLOOKUP(Data[[#This Row],[dept]],Dept_Indexing[],2,FALSE)</f>
        <v>7</v>
      </c>
      <c r="L6250">
        <f>VLOOKUP(Data[[#This Row],[salary]],Salary_Index[],2,FALSE)</f>
        <v>1</v>
      </c>
      <c r="M6250" s="19">
        <f>LOG10(Data[[#This Row],[time_spend_company]])</f>
        <v>0.47712125471966244</v>
      </c>
      <c r="N6250" s="19">
        <f>1/Data[[#This Row],[time_spend_company]]</f>
        <v>0.33333333333333331</v>
      </c>
      <c r="O6250" s="19">
        <v>3</v>
      </c>
    </row>
    <row r="6251" spans="1:15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VLOOKUP(Data[[#This Row],[dept]],Dept_Indexing[],2,FALSE)</f>
        <v>8</v>
      </c>
      <c r="L6251">
        <f>VLOOKUP(Data[[#This Row],[salary]],Salary_Index[],2,FALSE)</f>
        <v>1</v>
      </c>
      <c r="M6251" s="19">
        <f>LOG10(Data[[#This Row],[time_spend_company]])</f>
        <v>0.47712125471966244</v>
      </c>
      <c r="N6251" s="19">
        <f>1/Data[[#This Row],[time_spend_company]]</f>
        <v>0.33333333333333331</v>
      </c>
      <c r="O6251" s="19">
        <v>3</v>
      </c>
    </row>
    <row r="6252" spans="1:15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VLOOKUP(Data[[#This Row],[dept]],Dept_Indexing[],2,FALSE)</f>
        <v>1</v>
      </c>
      <c r="L6252">
        <f>VLOOKUP(Data[[#This Row],[salary]],Salary_Index[],2,FALSE)</f>
        <v>1</v>
      </c>
      <c r="M6252" s="19">
        <f>LOG10(Data[[#This Row],[time_spend_company]])</f>
        <v>0.47712125471966244</v>
      </c>
      <c r="N6252" s="19">
        <f>1/Data[[#This Row],[time_spend_company]]</f>
        <v>0.33333333333333331</v>
      </c>
      <c r="O6252" s="19">
        <v>3</v>
      </c>
    </row>
    <row r="6253" spans="1:15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VLOOKUP(Data[[#This Row],[dept]],Dept_Indexing[],2,FALSE)</f>
        <v>9</v>
      </c>
      <c r="L6253">
        <f>VLOOKUP(Data[[#This Row],[salary]],Salary_Index[],2,FALSE)</f>
        <v>1</v>
      </c>
      <c r="M6253" s="19">
        <f>LOG10(Data[[#This Row],[time_spend_company]])</f>
        <v>0.47712125471966244</v>
      </c>
      <c r="N6253" s="19">
        <f>1/Data[[#This Row],[time_spend_company]]</f>
        <v>0.33333333333333331</v>
      </c>
      <c r="O6253" s="19">
        <v>3</v>
      </c>
    </row>
    <row r="6254" spans="1:15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VLOOKUP(Data[[#This Row],[dept]],Dept_Indexing[],2,FALSE)</f>
        <v>10</v>
      </c>
      <c r="L6254">
        <f>VLOOKUP(Data[[#This Row],[salary]],Salary_Index[],2,FALSE)</f>
        <v>1</v>
      </c>
      <c r="M6254" s="19">
        <f>LOG10(Data[[#This Row],[time_spend_company]])</f>
        <v>0.47712125471966244</v>
      </c>
      <c r="N6254" s="19">
        <f>1/Data[[#This Row],[time_spend_company]]</f>
        <v>0.33333333333333331</v>
      </c>
      <c r="O6254" s="19">
        <v>3</v>
      </c>
    </row>
    <row r="6255" spans="1:15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VLOOKUP(Data[[#This Row],[dept]],Dept_Indexing[],2,FALSE)</f>
        <v>4</v>
      </c>
      <c r="L6255">
        <f>VLOOKUP(Data[[#This Row],[salary]],Salary_Index[],2,FALSE)</f>
        <v>1</v>
      </c>
      <c r="M6255" s="19">
        <f>LOG10(Data[[#This Row],[time_spend_company]])</f>
        <v>0.47712125471966244</v>
      </c>
      <c r="N6255" s="19">
        <f>1/Data[[#This Row],[time_spend_company]]</f>
        <v>0.33333333333333331</v>
      </c>
      <c r="O6255" s="19">
        <v>3</v>
      </c>
    </row>
    <row r="6256" spans="1:15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VLOOKUP(Data[[#This Row],[dept]],Dept_Indexing[],2,FALSE)</f>
        <v>8</v>
      </c>
      <c r="L6256">
        <f>VLOOKUP(Data[[#This Row],[salary]],Salary_Index[],2,FALSE)</f>
        <v>2</v>
      </c>
      <c r="M6256" s="19">
        <f>LOG10(Data[[#This Row],[time_spend_company]])</f>
        <v>0.47712125471966244</v>
      </c>
      <c r="N6256" s="19">
        <f>1/Data[[#This Row],[time_spend_company]]</f>
        <v>0.33333333333333331</v>
      </c>
      <c r="O6256" s="19">
        <v>3</v>
      </c>
    </row>
    <row r="6257" spans="1:15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VLOOKUP(Data[[#This Row],[dept]],Dept_Indexing[],2,FALSE)</f>
        <v>8</v>
      </c>
      <c r="L6257">
        <f>VLOOKUP(Data[[#This Row],[salary]],Salary_Index[],2,FALSE)</f>
        <v>2</v>
      </c>
      <c r="M6257" s="19">
        <f>LOG10(Data[[#This Row],[time_spend_company]])</f>
        <v>0.47712125471966244</v>
      </c>
      <c r="N6257" s="19">
        <f>1/Data[[#This Row],[time_spend_company]]</f>
        <v>0.33333333333333331</v>
      </c>
      <c r="O6257" s="19">
        <v>3</v>
      </c>
    </row>
    <row r="6258" spans="1:15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VLOOKUP(Data[[#This Row],[dept]],Dept_Indexing[],2,FALSE)</f>
        <v>8</v>
      </c>
      <c r="L6258">
        <f>VLOOKUP(Data[[#This Row],[salary]],Salary_Index[],2,FALSE)</f>
        <v>2</v>
      </c>
      <c r="M6258" s="19">
        <f>LOG10(Data[[#This Row],[time_spend_company]])</f>
        <v>0.47712125471966244</v>
      </c>
      <c r="N6258" s="19">
        <f>1/Data[[#This Row],[time_spend_company]]</f>
        <v>0.33333333333333331</v>
      </c>
      <c r="O6258" s="19">
        <v>3</v>
      </c>
    </row>
    <row r="6259" spans="1:15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VLOOKUP(Data[[#This Row],[dept]],Dept_Indexing[],2,FALSE)</f>
        <v>8</v>
      </c>
      <c r="L6259">
        <f>VLOOKUP(Data[[#This Row],[salary]],Salary_Index[],2,FALSE)</f>
        <v>2</v>
      </c>
      <c r="M6259" s="19">
        <f>LOG10(Data[[#This Row],[time_spend_company]])</f>
        <v>0.47712125471966244</v>
      </c>
      <c r="N6259" s="19">
        <f>1/Data[[#This Row],[time_spend_company]]</f>
        <v>0.33333333333333331</v>
      </c>
      <c r="O6259" s="19">
        <v>3</v>
      </c>
    </row>
    <row r="6260" spans="1:15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VLOOKUP(Data[[#This Row],[dept]],Dept_Indexing[],2,FALSE)</f>
        <v>8</v>
      </c>
      <c r="L6260">
        <f>VLOOKUP(Data[[#This Row],[salary]],Salary_Index[],2,FALSE)</f>
        <v>1</v>
      </c>
      <c r="M6260" s="19">
        <f>LOG10(Data[[#This Row],[time_spend_company]])</f>
        <v>0.47712125471966244</v>
      </c>
      <c r="N6260" s="19">
        <f>1/Data[[#This Row],[time_spend_company]]</f>
        <v>0.33333333333333331</v>
      </c>
      <c r="O6260" s="19">
        <v>3</v>
      </c>
    </row>
    <row r="6261" spans="1:15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VLOOKUP(Data[[#This Row],[dept]],Dept_Indexing[],2,FALSE)</f>
        <v>1</v>
      </c>
      <c r="L6261">
        <f>VLOOKUP(Data[[#This Row],[salary]],Salary_Index[],2,FALSE)</f>
        <v>1</v>
      </c>
      <c r="M6261" s="19">
        <f>LOG10(Data[[#This Row],[time_spend_company]])</f>
        <v>0.47712125471966244</v>
      </c>
      <c r="N6261" s="19">
        <f>1/Data[[#This Row],[time_spend_company]]</f>
        <v>0.33333333333333331</v>
      </c>
      <c r="O6261" s="19">
        <v>3</v>
      </c>
    </row>
    <row r="6262" spans="1:15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VLOOKUP(Data[[#This Row],[dept]],Dept_Indexing[],2,FALSE)</f>
        <v>10</v>
      </c>
      <c r="L6262">
        <f>VLOOKUP(Data[[#This Row],[salary]],Salary_Index[],2,FALSE)</f>
        <v>1</v>
      </c>
      <c r="M6262" s="19">
        <f>LOG10(Data[[#This Row],[time_spend_company]])</f>
        <v>0.47712125471966244</v>
      </c>
      <c r="N6262" s="19">
        <f>1/Data[[#This Row],[time_spend_company]]</f>
        <v>0.33333333333333331</v>
      </c>
      <c r="O6262" s="19">
        <v>3</v>
      </c>
    </row>
    <row r="6263" spans="1:15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VLOOKUP(Data[[#This Row],[dept]],Dept_Indexing[],2,FALSE)</f>
        <v>10</v>
      </c>
      <c r="L6263">
        <f>VLOOKUP(Data[[#This Row],[salary]],Salary_Index[],2,FALSE)</f>
        <v>1</v>
      </c>
      <c r="M6263" s="19">
        <f>LOG10(Data[[#This Row],[time_spend_company]])</f>
        <v>0.47712125471966244</v>
      </c>
      <c r="N6263" s="19">
        <f>1/Data[[#This Row],[time_spend_company]]</f>
        <v>0.33333333333333331</v>
      </c>
      <c r="O6263" s="19">
        <v>3</v>
      </c>
    </row>
    <row r="6264" spans="1:15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VLOOKUP(Data[[#This Row],[dept]],Dept_Indexing[],2,FALSE)</f>
        <v>10</v>
      </c>
      <c r="L6264">
        <f>VLOOKUP(Data[[#This Row],[salary]],Salary_Index[],2,FALSE)</f>
        <v>2</v>
      </c>
      <c r="M6264" s="19">
        <f>LOG10(Data[[#This Row],[time_spend_company]])</f>
        <v>0.47712125471966244</v>
      </c>
      <c r="N6264" s="19">
        <f>1/Data[[#This Row],[time_spend_company]]</f>
        <v>0.33333333333333331</v>
      </c>
      <c r="O6264" s="19">
        <v>3</v>
      </c>
    </row>
    <row r="6265" spans="1:15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VLOOKUP(Data[[#This Row],[dept]],Dept_Indexing[],2,FALSE)</f>
        <v>9</v>
      </c>
      <c r="L6265">
        <f>VLOOKUP(Data[[#This Row],[salary]],Salary_Index[],2,FALSE)</f>
        <v>2</v>
      </c>
      <c r="M6265" s="19">
        <f>LOG10(Data[[#This Row],[time_spend_company]])</f>
        <v>0.47712125471966244</v>
      </c>
      <c r="N6265" s="19">
        <f>1/Data[[#This Row],[time_spend_company]]</f>
        <v>0.33333333333333331</v>
      </c>
      <c r="O6265" s="19">
        <v>3</v>
      </c>
    </row>
    <row r="6266" spans="1:15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VLOOKUP(Data[[#This Row],[dept]],Dept_Indexing[],2,FALSE)</f>
        <v>9</v>
      </c>
      <c r="L6266">
        <f>VLOOKUP(Data[[#This Row],[salary]],Salary_Index[],2,FALSE)</f>
        <v>2</v>
      </c>
      <c r="M6266" s="19">
        <f>LOG10(Data[[#This Row],[time_spend_company]])</f>
        <v>0.47712125471966244</v>
      </c>
      <c r="N6266" s="19">
        <f>1/Data[[#This Row],[time_spend_company]]</f>
        <v>0.33333333333333331</v>
      </c>
      <c r="O6266" s="19">
        <v>3</v>
      </c>
    </row>
    <row r="6267" spans="1:15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VLOOKUP(Data[[#This Row],[dept]],Dept_Indexing[],2,FALSE)</f>
        <v>9</v>
      </c>
      <c r="L6267">
        <f>VLOOKUP(Data[[#This Row],[salary]],Salary_Index[],2,FALSE)</f>
        <v>2</v>
      </c>
      <c r="M6267" s="19">
        <f>LOG10(Data[[#This Row],[time_spend_company]])</f>
        <v>0.47712125471966244</v>
      </c>
      <c r="N6267" s="19">
        <f>1/Data[[#This Row],[time_spend_company]]</f>
        <v>0.33333333333333331</v>
      </c>
      <c r="O6267" s="19">
        <v>3</v>
      </c>
    </row>
    <row r="6268" spans="1:15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VLOOKUP(Data[[#This Row],[dept]],Dept_Indexing[],2,FALSE)</f>
        <v>3</v>
      </c>
      <c r="L6268">
        <f>VLOOKUP(Data[[#This Row],[salary]],Salary_Index[],2,FALSE)</f>
        <v>1</v>
      </c>
      <c r="M6268" s="19">
        <f>LOG10(Data[[#This Row],[time_spend_company]])</f>
        <v>0.47712125471966244</v>
      </c>
      <c r="N6268" s="19">
        <f>1/Data[[#This Row],[time_spend_company]]</f>
        <v>0.33333333333333331</v>
      </c>
      <c r="O6268" s="19">
        <v>3</v>
      </c>
    </row>
    <row r="6269" spans="1:15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VLOOKUP(Data[[#This Row],[dept]],Dept_Indexing[],2,FALSE)</f>
        <v>6</v>
      </c>
      <c r="L6269">
        <f>VLOOKUP(Data[[#This Row],[salary]],Salary_Index[],2,FALSE)</f>
        <v>1</v>
      </c>
      <c r="M6269" s="19">
        <f>LOG10(Data[[#This Row],[time_spend_company]])</f>
        <v>0.47712125471966244</v>
      </c>
      <c r="N6269" s="19">
        <f>1/Data[[#This Row],[time_spend_company]]</f>
        <v>0.33333333333333331</v>
      </c>
      <c r="O6269" s="19">
        <v>3</v>
      </c>
    </row>
    <row r="6270" spans="1:15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VLOOKUP(Data[[#This Row],[dept]],Dept_Indexing[],2,FALSE)</f>
        <v>6</v>
      </c>
      <c r="L6270">
        <f>VLOOKUP(Data[[#This Row],[salary]],Salary_Index[],2,FALSE)</f>
        <v>1</v>
      </c>
      <c r="M6270" s="19">
        <f>LOG10(Data[[#This Row],[time_spend_company]])</f>
        <v>0.47712125471966244</v>
      </c>
      <c r="N6270" s="19">
        <f>1/Data[[#This Row],[time_spend_company]]</f>
        <v>0.33333333333333331</v>
      </c>
      <c r="O6270" s="19">
        <v>3</v>
      </c>
    </row>
    <row r="6271" spans="1:15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VLOOKUP(Data[[#This Row],[dept]],Dept_Indexing[],2,FALSE)</f>
        <v>3</v>
      </c>
      <c r="L6271">
        <f>VLOOKUP(Data[[#This Row],[salary]],Salary_Index[],2,FALSE)</f>
        <v>1</v>
      </c>
      <c r="M6271" s="19">
        <f>LOG10(Data[[#This Row],[time_spend_company]])</f>
        <v>0.47712125471966244</v>
      </c>
      <c r="N6271" s="19">
        <f>1/Data[[#This Row],[time_spend_company]]</f>
        <v>0.33333333333333331</v>
      </c>
      <c r="O6271" s="19">
        <v>3</v>
      </c>
    </row>
    <row r="6272" spans="1:15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VLOOKUP(Data[[#This Row],[dept]],Dept_Indexing[],2,FALSE)</f>
        <v>7</v>
      </c>
      <c r="L6272">
        <f>VLOOKUP(Data[[#This Row],[salary]],Salary_Index[],2,FALSE)</f>
        <v>1</v>
      </c>
      <c r="M6272" s="19">
        <f>LOG10(Data[[#This Row],[time_spend_company]])</f>
        <v>0.47712125471966244</v>
      </c>
      <c r="N6272" s="19">
        <f>1/Data[[#This Row],[time_spend_company]]</f>
        <v>0.33333333333333331</v>
      </c>
      <c r="O6272" s="19">
        <v>3</v>
      </c>
    </row>
    <row r="6273" spans="1:15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VLOOKUP(Data[[#This Row],[dept]],Dept_Indexing[],2,FALSE)</f>
        <v>5</v>
      </c>
      <c r="L6273">
        <f>VLOOKUP(Data[[#This Row],[salary]],Salary_Index[],2,FALSE)</f>
        <v>1</v>
      </c>
      <c r="M6273" s="19">
        <f>LOG10(Data[[#This Row],[time_spend_company]])</f>
        <v>0.47712125471966244</v>
      </c>
      <c r="N6273" s="19">
        <f>1/Data[[#This Row],[time_spend_company]]</f>
        <v>0.33333333333333331</v>
      </c>
      <c r="O6273" s="19">
        <v>3</v>
      </c>
    </row>
    <row r="6274" spans="1:15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VLOOKUP(Data[[#This Row],[dept]],Dept_Indexing[],2,FALSE)</f>
        <v>1</v>
      </c>
      <c r="L6274">
        <f>VLOOKUP(Data[[#This Row],[salary]],Salary_Index[],2,FALSE)</f>
        <v>1</v>
      </c>
      <c r="M6274" s="19">
        <f>LOG10(Data[[#This Row],[time_spend_company]])</f>
        <v>0.47712125471966244</v>
      </c>
      <c r="N6274" s="19">
        <f>1/Data[[#This Row],[time_spend_company]]</f>
        <v>0.33333333333333331</v>
      </c>
      <c r="O6274" s="19">
        <v>3</v>
      </c>
    </row>
    <row r="6275" spans="1:15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VLOOKUP(Data[[#This Row],[dept]],Dept_Indexing[],2,FALSE)</f>
        <v>9</v>
      </c>
      <c r="L6275">
        <f>VLOOKUP(Data[[#This Row],[salary]],Salary_Index[],2,FALSE)</f>
        <v>1</v>
      </c>
      <c r="M6275" s="19">
        <f>LOG10(Data[[#This Row],[time_spend_company]])</f>
        <v>0.47712125471966244</v>
      </c>
      <c r="N6275" s="19">
        <f>1/Data[[#This Row],[time_spend_company]]</f>
        <v>0.33333333333333331</v>
      </c>
      <c r="O6275" s="19">
        <v>3</v>
      </c>
    </row>
    <row r="6276" spans="1:15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VLOOKUP(Data[[#This Row],[dept]],Dept_Indexing[],2,FALSE)</f>
        <v>5</v>
      </c>
      <c r="L6276">
        <f>VLOOKUP(Data[[#This Row],[salary]],Salary_Index[],2,FALSE)</f>
        <v>2</v>
      </c>
      <c r="M6276" s="19">
        <f>LOG10(Data[[#This Row],[time_spend_company]])</f>
        <v>0.47712125471966244</v>
      </c>
      <c r="N6276" s="19">
        <f>1/Data[[#This Row],[time_spend_company]]</f>
        <v>0.33333333333333331</v>
      </c>
      <c r="O6276" s="19">
        <v>3</v>
      </c>
    </row>
    <row r="6277" spans="1:15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VLOOKUP(Data[[#This Row],[dept]],Dept_Indexing[],2,FALSE)</f>
        <v>8</v>
      </c>
      <c r="L6277">
        <f>VLOOKUP(Data[[#This Row],[salary]],Salary_Index[],2,FALSE)</f>
        <v>2</v>
      </c>
      <c r="M6277" s="19">
        <f>LOG10(Data[[#This Row],[time_spend_company]])</f>
        <v>0.47712125471966244</v>
      </c>
      <c r="N6277" s="19">
        <f>1/Data[[#This Row],[time_spend_company]]</f>
        <v>0.33333333333333331</v>
      </c>
      <c r="O6277" s="19">
        <v>3</v>
      </c>
    </row>
    <row r="6278" spans="1:15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VLOOKUP(Data[[#This Row],[dept]],Dept_Indexing[],2,FALSE)</f>
        <v>8</v>
      </c>
      <c r="L6278">
        <f>VLOOKUP(Data[[#This Row],[salary]],Salary_Index[],2,FALSE)</f>
        <v>2</v>
      </c>
      <c r="M6278" s="19">
        <f>LOG10(Data[[#This Row],[time_spend_company]])</f>
        <v>0.47712125471966244</v>
      </c>
      <c r="N6278" s="19">
        <f>1/Data[[#This Row],[time_spend_company]]</f>
        <v>0.33333333333333331</v>
      </c>
      <c r="O6278" s="19">
        <v>3</v>
      </c>
    </row>
    <row r="6279" spans="1:15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VLOOKUP(Data[[#This Row],[dept]],Dept_Indexing[],2,FALSE)</f>
        <v>8</v>
      </c>
      <c r="L6279">
        <f>VLOOKUP(Data[[#This Row],[salary]],Salary_Index[],2,FALSE)</f>
        <v>2</v>
      </c>
      <c r="M6279" s="19">
        <f>LOG10(Data[[#This Row],[time_spend_company]])</f>
        <v>0.47712125471966244</v>
      </c>
      <c r="N6279" s="19">
        <f>1/Data[[#This Row],[time_spend_company]]</f>
        <v>0.33333333333333331</v>
      </c>
      <c r="O6279" s="19">
        <v>3</v>
      </c>
    </row>
    <row r="6280" spans="1:15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VLOOKUP(Data[[#This Row],[dept]],Dept_Indexing[],2,FALSE)</f>
        <v>8</v>
      </c>
      <c r="L6280">
        <f>VLOOKUP(Data[[#This Row],[salary]],Salary_Index[],2,FALSE)</f>
        <v>2</v>
      </c>
      <c r="M6280" s="19">
        <f>LOG10(Data[[#This Row],[time_spend_company]])</f>
        <v>0.47712125471966244</v>
      </c>
      <c r="N6280" s="19">
        <f>1/Data[[#This Row],[time_spend_company]]</f>
        <v>0.33333333333333331</v>
      </c>
      <c r="O6280" s="19">
        <v>3</v>
      </c>
    </row>
    <row r="6281" spans="1:15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VLOOKUP(Data[[#This Row],[dept]],Dept_Indexing[],2,FALSE)</f>
        <v>8</v>
      </c>
      <c r="L6281">
        <f>VLOOKUP(Data[[#This Row],[salary]],Salary_Index[],2,FALSE)</f>
        <v>2</v>
      </c>
      <c r="M6281" s="19">
        <f>LOG10(Data[[#This Row],[time_spend_company]])</f>
        <v>0.47712125471966244</v>
      </c>
      <c r="N6281" s="19">
        <f>1/Data[[#This Row],[time_spend_company]]</f>
        <v>0.33333333333333331</v>
      </c>
      <c r="O6281" s="19">
        <v>3</v>
      </c>
    </row>
    <row r="6282" spans="1:15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VLOOKUP(Data[[#This Row],[dept]],Dept_Indexing[],2,FALSE)</f>
        <v>8</v>
      </c>
      <c r="L6282">
        <f>VLOOKUP(Data[[#This Row],[salary]],Salary_Index[],2,FALSE)</f>
        <v>2</v>
      </c>
      <c r="M6282" s="19">
        <f>LOG10(Data[[#This Row],[time_spend_company]])</f>
        <v>0.47712125471966244</v>
      </c>
      <c r="N6282" s="19">
        <f>1/Data[[#This Row],[time_spend_company]]</f>
        <v>0.33333333333333331</v>
      </c>
      <c r="O6282" s="19">
        <v>3</v>
      </c>
    </row>
    <row r="6283" spans="1:15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VLOOKUP(Data[[#This Row],[dept]],Dept_Indexing[],2,FALSE)</f>
        <v>8</v>
      </c>
      <c r="L6283">
        <f>VLOOKUP(Data[[#This Row],[salary]],Salary_Index[],2,FALSE)</f>
        <v>2</v>
      </c>
      <c r="M6283" s="19">
        <f>LOG10(Data[[#This Row],[time_spend_company]])</f>
        <v>0.47712125471966244</v>
      </c>
      <c r="N6283" s="19">
        <f>1/Data[[#This Row],[time_spend_company]]</f>
        <v>0.33333333333333331</v>
      </c>
      <c r="O6283" s="19">
        <v>3</v>
      </c>
    </row>
    <row r="6284" spans="1:15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VLOOKUP(Data[[#This Row],[dept]],Dept_Indexing[],2,FALSE)</f>
        <v>8</v>
      </c>
      <c r="L6284">
        <f>VLOOKUP(Data[[#This Row],[salary]],Salary_Index[],2,FALSE)</f>
        <v>1</v>
      </c>
      <c r="M6284" s="19">
        <f>LOG10(Data[[#This Row],[time_spend_company]])</f>
        <v>0.47712125471966244</v>
      </c>
      <c r="N6284" s="19">
        <f>1/Data[[#This Row],[time_spend_company]]</f>
        <v>0.33333333333333331</v>
      </c>
      <c r="O6284" s="19">
        <v>3</v>
      </c>
    </row>
    <row r="6285" spans="1:15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VLOOKUP(Data[[#This Row],[dept]],Dept_Indexing[],2,FALSE)</f>
        <v>8</v>
      </c>
      <c r="L6285">
        <f>VLOOKUP(Data[[#This Row],[salary]],Salary_Index[],2,FALSE)</f>
        <v>1</v>
      </c>
      <c r="M6285" s="19">
        <f>LOG10(Data[[#This Row],[time_spend_company]])</f>
        <v>0.47712125471966244</v>
      </c>
      <c r="N6285" s="19">
        <f>1/Data[[#This Row],[time_spend_company]]</f>
        <v>0.33333333333333331</v>
      </c>
      <c r="O6285" s="19">
        <v>3</v>
      </c>
    </row>
    <row r="6286" spans="1:15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VLOOKUP(Data[[#This Row],[dept]],Dept_Indexing[],2,FALSE)</f>
        <v>1</v>
      </c>
      <c r="L6286">
        <f>VLOOKUP(Data[[#This Row],[salary]],Salary_Index[],2,FALSE)</f>
        <v>1</v>
      </c>
      <c r="M6286" s="19">
        <f>LOG10(Data[[#This Row],[time_spend_company]])</f>
        <v>0.47712125471966244</v>
      </c>
      <c r="N6286" s="19">
        <f>1/Data[[#This Row],[time_spend_company]]</f>
        <v>0.33333333333333331</v>
      </c>
      <c r="O6286" s="19">
        <v>3</v>
      </c>
    </row>
    <row r="6287" spans="1:15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VLOOKUP(Data[[#This Row],[dept]],Dept_Indexing[],2,FALSE)</f>
        <v>1</v>
      </c>
      <c r="L6287">
        <f>VLOOKUP(Data[[#This Row],[salary]],Salary_Index[],2,FALSE)</f>
        <v>1</v>
      </c>
      <c r="M6287" s="19">
        <f>LOG10(Data[[#This Row],[time_spend_company]])</f>
        <v>0.47712125471966244</v>
      </c>
      <c r="N6287" s="19">
        <f>1/Data[[#This Row],[time_spend_company]]</f>
        <v>0.33333333333333331</v>
      </c>
      <c r="O6287" s="19">
        <v>3</v>
      </c>
    </row>
    <row r="6288" spans="1:15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VLOOKUP(Data[[#This Row],[dept]],Dept_Indexing[],2,FALSE)</f>
        <v>2</v>
      </c>
      <c r="L6288">
        <f>VLOOKUP(Data[[#This Row],[salary]],Salary_Index[],2,FALSE)</f>
        <v>1</v>
      </c>
      <c r="M6288" s="19">
        <f>LOG10(Data[[#This Row],[time_spend_company]])</f>
        <v>0.47712125471966244</v>
      </c>
      <c r="N6288" s="19">
        <f>1/Data[[#This Row],[time_spend_company]]</f>
        <v>0.33333333333333331</v>
      </c>
      <c r="O6288" s="19">
        <v>3</v>
      </c>
    </row>
    <row r="6289" spans="1:15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VLOOKUP(Data[[#This Row],[dept]],Dept_Indexing[],2,FALSE)</f>
        <v>2</v>
      </c>
      <c r="L6289">
        <f>VLOOKUP(Data[[#This Row],[salary]],Salary_Index[],2,FALSE)</f>
        <v>1</v>
      </c>
      <c r="M6289" s="19">
        <f>LOG10(Data[[#This Row],[time_spend_company]])</f>
        <v>0.47712125471966244</v>
      </c>
      <c r="N6289" s="19">
        <f>1/Data[[#This Row],[time_spend_company]]</f>
        <v>0.33333333333333331</v>
      </c>
      <c r="O6289" s="19">
        <v>3</v>
      </c>
    </row>
    <row r="6290" spans="1:15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VLOOKUP(Data[[#This Row],[dept]],Dept_Indexing[],2,FALSE)</f>
        <v>10</v>
      </c>
      <c r="L6290">
        <f>VLOOKUP(Data[[#This Row],[salary]],Salary_Index[],2,FALSE)</f>
        <v>1</v>
      </c>
      <c r="M6290" s="19">
        <f>LOG10(Data[[#This Row],[time_spend_company]])</f>
        <v>0.47712125471966244</v>
      </c>
      <c r="N6290" s="19">
        <f>1/Data[[#This Row],[time_spend_company]]</f>
        <v>0.33333333333333331</v>
      </c>
      <c r="O6290" s="19">
        <v>3</v>
      </c>
    </row>
    <row r="6291" spans="1:15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VLOOKUP(Data[[#This Row],[dept]],Dept_Indexing[],2,FALSE)</f>
        <v>10</v>
      </c>
      <c r="L6291">
        <f>VLOOKUP(Data[[#This Row],[salary]],Salary_Index[],2,FALSE)</f>
        <v>1</v>
      </c>
      <c r="M6291" s="19">
        <f>LOG10(Data[[#This Row],[time_spend_company]])</f>
        <v>0.47712125471966244</v>
      </c>
      <c r="N6291" s="19">
        <f>1/Data[[#This Row],[time_spend_company]]</f>
        <v>0.33333333333333331</v>
      </c>
      <c r="O6291" s="19">
        <v>3</v>
      </c>
    </row>
    <row r="6292" spans="1:15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VLOOKUP(Data[[#This Row],[dept]],Dept_Indexing[],2,FALSE)</f>
        <v>10</v>
      </c>
      <c r="L6292">
        <f>VLOOKUP(Data[[#This Row],[salary]],Salary_Index[],2,FALSE)</f>
        <v>1</v>
      </c>
      <c r="M6292" s="19">
        <f>LOG10(Data[[#This Row],[time_spend_company]])</f>
        <v>0.47712125471966244</v>
      </c>
      <c r="N6292" s="19">
        <f>1/Data[[#This Row],[time_spend_company]]</f>
        <v>0.33333333333333331</v>
      </c>
      <c r="O6292" s="19">
        <v>3</v>
      </c>
    </row>
    <row r="6293" spans="1:15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VLOOKUP(Data[[#This Row],[dept]],Dept_Indexing[],2,FALSE)</f>
        <v>10</v>
      </c>
      <c r="L6293">
        <f>VLOOKUP(Data[[#This Row],[salary]],Salary_Index[],2,FALSE)</f>
        <v>1</v>
      </c>
      <c r="M6293" s="19">
        <f>LOG10(Data[[#This Row],[time_spend_company]])</f>
        <v>0.47712125471966244</v>
      </c>
      <c r="N6293" s="19">
        <f>1/Data[[#This Row],[time_spend_company]]</f>
        <v>0.33333333333333331</v>
      </c>
      <c r="O6293" s="19">
        <v>3</v>
      </c>
    </row>
    <row r="6294" spans="1:15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VLOOKUP(Data[[#This Row],[dept]],Dept_Indexing[],2,FALSE)</f>
        <v>10</v>
      </c>
      <c r="L6294">
        <f>VLOOKUP(Data[[#This Row],[salary]],Salary_Index[],2,FALSE)</f>
        <v>1</v>
      </c>
      <c r="M6294" s="19">
        <f>LOG10(Data[[#This Row],[time_spend_company]])</f>
        <v>0.47712125471966244</v>
      </c>
      <c r="N6294" s="19">
        <f>1/Data[[#This Row],[time_spend_company]]</f>
        <v>0.33333333333333331</v>
      </c>
      <c r="O6294" s="19">
        <v>3</v>
      </c>
    </row>
    <row r="6295" spans="1:15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VLOOKUP(Data[[#This Row],[dept]],Dept_Indexing[],2,FALSE)</f>
        <v>10</v>
      </c>
      <c r="L6295">
        <f>VLOOKUP(Data[[#This Row],[salary]],Salary_Index[],2,FALSE)</f>
        <v>1</v>
      </c>
      <c r="M6295" s="19">
        <f>LOG10(Data[[#This Row],[time_spend_company]])</f>
        <v>0.47712125471966244</v>
      </c>
      <c r="N6295" s="19">
        <f>1/Data[[#This Row],[time_spend_company]]</f>
        <v>0.33333333333333331</v>
      </c>
      <c r="O6295" s="19">
        <v>3</v>
      </c>
    </row>
    <row r="6296" spans="1:15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VLOOKUP(Data[[#This Row],[dept]],Dept_Indexing[],2,FALSE)</f>
        <v>10</v>
      </c>
      <c r="L6296">
        <f>VLOOKUP(Data[[#This Row],[salary]],Salary_Index[],2,FALSE)</f>
        <v>1</v>
      </c>
      <c r="M6296" s="19">
        <f>LOG10(Data[[#This Row],[time_spend_company]])</f>
        <v>0.47712125471966244</v>
      </c>
      <c r="N6296" s="19">
        <f>1/Data[[#This Row],[time_spend_company]]</f>
        <v>0.33333333333333331</v>
      </c>
      <c r="O6296" s="19">
        <v>3</v>
      </c>
    </row>
    <row r="6297" spans="1:15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VLOOKUP(Data[[#This Row],[dept]],Dept_Indexing[],2,FALSE)</f>
        <v>9</v>
      </c>
      <c r="L6297">
        <f>VLOOKUP(Data[[#This Row],[salary]],Salary_Index[],2,FALSE)</f>
        <v>2</v>
      </c>
      <c r="M6297" s="19">
        <f>LOG10(Data[[#This Row],[time_spend_company]])</f>
        <v>0.47712125471966244</v>
      </c>
      <c r="N6297" s="19">
        <f>1/Data[[#This Row],[time_spend_company]]</f>
        <v>0.33333333333333331</v>
      </c>
      <c r="O6297" s="19">
        <v>3</v>
      </c>
    </row>
    <row r="6298" spans="1:15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VLOOKUP(Data[[#This Row],[dept]],Dept_Indexing[],2,FALSE)</f>
        <v>9</v>
      </c>
      <c r="L6298">
        <f>VLOOKUP(Data[[#This Row],[salary]],Salary_Index[],2,FALSE)</f>
        <v>2</v>
      </c>
      <c r="M6298" s="19">
        <f>LOG10(Data[[#This Row],[time_spend_company]])</f>
        <v>0.47712125471966244</v>
      </c>
      <c r="N6298" s="19">
        <f>1/Data[[#This Row],[time_spend_company]]</f>
        <v>0.33333333333333331</v>
      </c>
      <c r="O6298" s="19">
        <v>3</v>
      </c>
    </row>
    <row r="6299" spans="1:15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VLOOKUP(Data[[#This Row],[dept]],Dept_Indexing[],2,FALSE)</f>
        <v>9</v>
      </c>
      <c r="L6299">
        <f>VLOOKUP(Data[[#This Row],[salary]],Salary_Index[],2,FALSE)</f>
        <v>2</v>
      </c>
      <c r="M6299" s="19">
        <f>LOG10(Data[[#This Row],[time_spend_company]])</f>
        <v>0.47712125471966244</v>
      </c>
      <c r="N6299" s="19">
        <f>1/Data[[#This Row],[time_spend_company]]</f>
        <v>0.33333333333333331</v>
      </c>
      <c r="O6299" s="19">
        <v>3</v>
      </c>
    </row>
    <row r="6300" spans="1:15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VLOOKUP(Data[[#This Row],[dept]],Dept_Indexing[],2,FALSE)</f>
        <v>10</v>
      </c>
      <c r="L6300">
        <f>VLOOKUP(Data[[#This Row],[salary]],Salary_Index[],2,FALSE)</f>
        <v>2</v>
      </c>
      <c r="M6300" s="19">
        <f>LOG10(Data[[#This Row],[time_spend_company]])</f>
        <v>0.47712125471966244</v>
      </c>
      <c r="N6300" s="19">
        <f>1/Data[[#This Row],[time_spend_company]]</f>
        <v>0.33333333333333331</v>
      </c>
      <c r="O6300" s="19">
        <v>3</v>
      </c>
    </row>
    <row r="6301" spans="1:15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VLOOKUP(Data[[#This Row],[dept]],Dept_Indexing[],2,FALSE)</f>
        <v>10</v>
      </c>
      <c r="L6301">
        <f>VLOOKUP(Data[[#This Row],[salary]],Salary_Index[],2,FALSE)</f>
        <v>2</v>
      </c>
      <c r="M6301" s="19">
        <f>LOG10(Data[[#This Row],[time_spend_company]])</f>
        <v>0.47712125471966244</v>
      </c>
      <c r="N6301" s="19">
        <f>1/Data[[#This Row],[time_spend_company]]</f>
        <v>0.33333333333333331</v>
      </c>
      <c r="O6301" s="19">
        <v>3</v>
      </c>
    </row>
    <row r="6302" spans="1:15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VLOOKUP(Data[[#This Row],[dept]],Dept_Indexing[],2,FALSE)</f>
        <v>4</v>
      </c>
      <c r="L6302">
        <f>VLOOKUP(Data[[#This Row],[salary]],Salary_Index[],2,FALSE)</f>
        <v>2</v>
      </c>
      <c r="M6302" s="19">
        <f>LOG10(Data[[#This Row],[time_spend_company]])</f>
        <v>0.47712125471966244</v>
      </c>
      <c r="N6302" s="19">
        <f>1/Data[[#This Row],[time_spend_company]]</f>
        <v>0.33333333333333331</v>
      </c>
      <c r="O6302" s="19">
        <v>3</v>
      </c>
    </row>
    <row r="6303" spans="1:15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VLOOKUP(Data[[#This Row],[dept]],Dept_Indexing[],2,FALSE)</f>
        <v>6</v>
      </c>
      <c r="L6303">
        <f>VLOOKUP(Data[[#This Row],[salary]],Salary_Index[],2,FALSE)</f>
        <v>1</v>
      </c>
      <c r="M6303" s="19">
        <f>LOG10(Data[[#This Row],[time_spend_company]])</f>
        <v>0.47712125471966244</v>
      </c>
      <c r="N6303" s="19">
        <f>1/Data[[#This Row],[time_spend_company]]</f>
        <v>0.33333333333333331</v>
      </c>
      <c r="O6303" s="19">
        <v>3</v>
      </c>
    </row>
    <row r="6304" spans="1:15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VLOOKUP(Data[[#This Row],[dept]],Dept_Indexing[],2,FALSE)</f>
        <v>6</v>
      </c>
      <c r="L6304">
        <f>VLOOKUP(Data[[#This Row],[salary]],Salary_Index[],2,FALSE)</f>
        <v>1</v>
      </c>
      <c r="M6304" s="19">
        <f>LOG10(Data[[#This Row],[time_spend_company]])</f>
        <v>0.47712125471966244</v>
      </c>
      <c r="N6304" s="19">
        <f>1/Data[[#This Row],[time_spend_company]]</f>
        <v>0.33333333333333331</v>
      </c>
      <c r="O6304" s="19">
        <v>3</v>
      </c>
    </row>
    <row r="6305" spans="1:15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VLOOKUP(Data[[#This Row],[dept]],Dept_Indexing[],2,FALSE)</f>
        <v>7</v>
      </c>
      <c r="L6305">
        <f>VLOOKUP(Data[[#This Row],[salary]],Salary_Index[],2,FALSE)</f>
        <v>1</v>
      </c>
      <c r="M6305" s="19">
        <f>LOG10(Data[[#This Row],[time_spend_company]])</f>
        <v>0.47712125471966244</v>
      </c>
      <c r="N6305" s="19">
        <f>1/Data[[#This Row],[time_spend_company]]</f>
        <v>0.33333333333333331</v>
      </c>
      <c r="O6305" s="19">
        <v>3</v>
      </c>
    </row>
    <row r="6306" spans="1:15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VLOOKUP(Data[[#This Row],[dept]],Dept_Indexing[],2,FALSE)</f>
        <v>7</v>
      </c>
      <c r="L6306">
        <f>VLOOKUP(Data[[#This Row],[salary]],Salary_Index[],2,FALSE)</f>
        <v>1</v>
      </c>
      <c r="M6306" s="19">
        <f>LOG10(Data[[#This Row],[time_spend_company]])</f>
        <v>0.47712125471966244</v>
      </c>
      <c r="N6306" s="19">
        <f>1/Data[[#This Row],[time_spend_company]]</f>
        <v>0.33333333333333331</v>
      </c>
      <c r="O6306" s="19">
        <v>3</v>
      </c>
    </row>
    <row r="6307" spans="1:15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VLOOKUP(Data[[#This Row],[dept]],Dept_Indexing[],2,FALSE)</f>
        <v>7</v>
      </c>
      <c r="L6307">
        <f>VLOOKUP(Data[[#This Row],[salary]],Salary_Index[],2,FALSE)</f>
        <v>1</v>
      </c>
      <c r="M6307" s="19">
        <f>LOG10(Data[[#This Row],[time_spend_company]])</f>
        <v>0.47712125471966244</v>
      </c>
      <c r="N6307" s="19">
        <f>1/Data[[#This Row],[time_spend_company]]</f>
        <v>0.33333333333333331</v>
      </c>
      <c r="O6307" s="19">
        <v>3</v>
      </c>
    </row>
    <row r="6308" spans="1:15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VLOOKUP(Data[[#This Row],[dept]],Dept_Indexing[],2,FALSE)</f>
        <v>5</v>
      </c>
      <c r="L6308">
        <f>VLOOKUP(Data[[#This Row],[salary]],Salary_Index[],2,FALSE)</f>
        <v>1</v>
      </c>
      <c r="M6308" s="19">
        <f>LOG10(Data[[#This Row],[time_spend_company]])</f>
        <v>0.47712125471966244</v>
      </c>
      <c r="N6308" s="19">
        <f>1/Data[[#This Row],[time_spend_company]]</f>
        <v>0.33333333333333331</v>
      </c>
      <c r="O6308" s="19">
        <v>3</v>
      </c>
    </row>
    <row r="6309" spans="1:15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VLOOKUP(Data[[#This Row],[dept]],Dept_Indexing[],2,FALSE)</f>
        <v>8</v>
      </c>
      <c r="L6309">
        <f>VLOOKUP(Data[[#This Row],[salary]],Salary_Index[],2,FALSE)</f>
        <v>1</v>
      </c>
      <c r="M6309" s="19">
        <f>LOG10(Data[[#This Row],[time_spend_company]])</f>
        <v>0.47712125471966244</v>
      </c>
      <c r="N6309" s="19">
        <f>1/Data[[#This Row],[time_spend_company]]</f>
        <v>0.33333333333333331</v>
      </c>
      <c r="O6309" s="19">
        <v>3</v>
      </c>
    </row>
    <row r="6310" spans="1:15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VLOOKUP(Data[[#This Row],[dept]],Dept_Indexing[],2,FALSE)</f>
        <v>1</v>
      </c>
      <c r="L6310">
        <f>VLOOKUP(Data[[#This Row],[salary]],Salary_Index[],2,FALSE)</f>
        <v>1</v>
      </c>
      <c r="M6310" s="19">
        <f>LOG10(Data[[#This Row],[time_spend_company]])</f>
        <v>0.47712125471966244</v>
      </c>
      <c r="N6310" s="19">
        <f>1/Data[[#This Row],[time_spend_company]]</f>
        <v>0.33333333333333331</v>
      </c>
      <c r="O6310" s="19">
        <v>3</v>
      </c>
    </row>
    <row r="6311" spans="1:15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VLOOKUP(Data[[#This Row],[dept]],Dept_Indexing[],2,FALSE)</f>
        <v>9</v>
      </c>
      <c r="L6311">
        <f>VLOOKUP(Data[[#This Row],[salary]],Salary_Index[],2,FALSE)</f>
        <v>1</v>
      </c>
      <c r="M6311" s="19">
        <f>LOG10(Data[[#This Row],[time_spend_company]])</f>
        <v>0.47712125471966244</v>
      </c>
      <c r="N6311" s="19">
        <f>1/Data[[#This Row],[time_spend_company]]</f>
        <v>0.33333333333333331</v>
      </c>
      <c r="O6311" s="19">
        <v>3</v>
      </c>
    </row>
    <row r="6312" spans="1:15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VLOOKUP(Data[[#This Row],[dept]],Dept_Indexing[],2,FALSE)</f>
        <v>4</v>
      </c>
      <c r="L6312">
        <f>VLOOKUP(Data[[#This Row],[salary]],Salary_Index[],2,FALSE)</f>
        <v>1</v>
      </c>
      <c r="M6312" s="19">
        <f>LOG10(Data[[#This Row],[time_spend_company]])</f>
        <v>0.47712125471966244</v>
      </c>
      <c r="N6312" s="19">
        <f>1/Data[[#This Row],[time_spend_company]]</f>
        <v>0.33333333333333331</v>
      </c>
      <c r="O6312" s="19">
        <v>3</v>
      </c>
    </row>
    <row r="6313" spans="1:15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VLOOKUP(Data[[#This Row],[dept]],Dept_Indexing[],2,FALSE)</f>
        <v>5</v>
      </c>
      <c r="L6313">
        <f>VLOOKUP(Data[[#This Row],[salary]],Salary_Index[],2,FALSE)</f>
        <v>2</v>
      </c>
      <c r="M6313" s="19">
        <f>LOG10(Data[[#This Row],[time_spend_company]])</f>
        <v>0.47712125471966244</v>
      </c>
      <c r="N6313" s="19">
        <f>1/Data[[#This Row],[time_spend_company]]</f>
        <v>0.33333333333333331</v>
      </c>
      <c r="O6313" s="19">
        <v>3</v>
      </c>
    </row>
    <row r="6314" spans="1:15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VLOOKUP(Data[[#This Row],[dept]],Dept_Indexing[],2,FALSE)</f>
        <v>8</v>
      </c>
      <c r="L6314">
        <f>VLOOKUP(Data[[#This Row],[salary]],Salary_Index[],2,FALSE)</f>
        <v>2</v>
      </c>
      <c r="M6314" s="19">
        <f>LOG10(Data[[#This Row],[time_spend_company]])</f>
        <v>0.47712125471966244</v>
      </c>
      <c r="N6314" s="19">
        <f>1/Data[[#This Row],[time_spend_company]]</f>
        <v>0.33333333333333331</v>
      </c>
      <c r="O6314" s="19">
        <v>3</v>
      </c>
    </row>
    <row r="6315" spans="1:15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VLOOKUP(Data[[#This Row],[dept]],Dept_Indexing[],2,FALSE)</f>
        <v>8</v>
      </c>
      <c r="L6315">
        <f>VLOOKUP(Data[[#This Row],[salary]],Salary_Index[],2,FALSE)</f>
        <v>2</v>
      </c>
      <c r="M6315" s="19">
        <f>LOG10(Data[[#This Row],[time_spend_company]])</f>
        <v>0.47712125471966244</v>
      </c>
      <c r="N6315" s="19">
        <f>1/Data[[#This Row],[time_spend_company]]</f>
        <v>0.33333333333333331</v>
      </c>
      <c r="O6315" s="19">
        <v>3</v>
      </c>
    </row>
    <row r="6316" spans="1:15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VLOOKUP(Data[[#This Row],[dept]],Dept_Indexing[],2,FALSE)</f>
        <v>8</v>
      </c>
      <c r="L6316">
        <f>VLOOKUP(Data[[#This Row],[salary]],Salary_Index[],2,FALSE)</f>
        <v>3</v>
      </c>
      <c r="M6316" s="19">
        <f>LOG10(Data[[#This Row],[time_spend_company]])</f>
        <v>0.47712125471966244</v>
      </c>
      <c r="N6316" s="19">
        <f>1/Data[[#This Row],[time_spend_company]]</f>
        <v>0.33333333333333331</v>
      </c>
      <c r="O6316" s="19">
        <v>3</v>
      </c>
    </row>
    <row r="6317" spans="1:15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VLOOKUP(Data[[#This Row],[dept]],Dept_Indexing[],2,FALSE)</f>
        <v>8</v>
      </c>
      <c r="L6317">
        <f>VLOOKUP(Data[[#This Row],[salary]],Salary_Index[],2,FALSE)</f>
        <v>2</v>
      </c>
      <c r="M6317" s="19">
        <f>LOG10(Data[[#This Row],[time_spend_company]])</f>
        <v>0.47712125471966244</v>
      </c>
      <c r="N6317" s="19">
        <f>1/Data[[#This Row],[time_spend_company]]</f>
        <v>0.33333333333333331</v>
      </c>
      <c r="O6317" s="19">
        <v>3</v>
      </c>
    </row>
    <row r="6318" spans="1:15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VLOOKUP(Data[[#This Row],[dept]],Dept_Indexing[],2,FALSE)</f>
        <v>8</v>
      </c>
      <c r="L6318">
        <f>VLOOKUP(Data[[#This Row],[salary]],Salary_Index[],2,FALSE)</f>
        <v>1</v>
      </c>
      <c r="M6318" s="19">
        <f>LOG10(Data[[#This Row],[time_spend_company]])</f>
        <v>0.47712125471966244</v>
      </c>
      <c r="N6318" s="19">
        <f>1/Data[[#This Row],[time_spend_company]]</f>
        <v>0.33333333333333331</v>
      </c>
      <c r="O6318" s="19">
        <v>3</v>
      </c>
    </row>
    <row r="6319" spans="1:15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VLOOKUP(Data[[#This Row],[dept]],Dept_Indexing[],2,FALSE)</f>
        <v>8</v>
      </c>
      <c r="L6319">
        <f>VLOOKUP(Data[[#This Row],[salary]],Salary_Index[],2,FALSE)</f>
        <v>1</v>
      </c>
      <c r="M6319" s="19">
        <f>LOG10(Data[[#This Row],[time_spend_company]])</f>
        <v>0.47712125471966244</v>
      </c>
      <c r="N6319" s="19">
        <f>1/Data[[#This Row],[time_spend_company]]</f>
        <v>0.33333333333333331</v>
      </c>
      <c r="O6319" s="19">
        <v>3</v>
      </c>
    </row>
    <row r="6320" spans="1:15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VLOOKUP(Data[[#This Row],[dept]],Dept_Indexing[],2,FALSE)</f>
        <v>1</v>
      </c>
      <c r="L6320">
        <f>VLOOKUP(Data[[#This Row],[salary]],Salary_Index[],2,FALSE)</f>
        <v>1</v>
      </c>
      <c r="M6320" s="19">
        <f>LOG10(Data[[#This Row],[time_spend_company]])</f>
        <v>0.47712125471966244</v>
      </c>
      <c r="N6320" s="19">
        <f>1/Data[[#This Row],[time_spend_company]]</f>
        <v>0.33333333333333331</v>
      </c>
      <c r="O6320" s="19">
        <v>3</v>
      </c>
    </row>
    <row r="6321" spans="1:15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VLOOKUP(Data[[#This Row],[dept]],Dept_Indexing[],2,FALSE)</f>
        <v>2</v>
      </c>
      <c r="L6321">
        <f>VLOOKUP(Data[[#This Row],[salary]],Salary_Index[],2,FALSE)</f>
        <v>1</v>
      </c>
      <c r="M6321" s="19">
        <f>LOG10(Data[[#This Row],[time_spend_company]])</f>
        <v>0.47712125471966244</v>
      </c>
      <c r="N6321" s="19">
        <f>1/Data[[#This Row],[time_spend_company]]</f>
        <v>0.33333333333333331</v>
      </c>
      <c r="O6321" s="19">
        <v>3</v>
      </c>
    </row>
    <row r="6322" spans="1:15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VLOOKUP(Data[[#This Row],[dept]],Dept_Indexing[],2,FALSE)</f>
        <v>2</v>
      </c>
      <c r="L6322">
        <f>VLOOKUP(Data[[#This Row],[salary]],Salary_Index[],2,FALSE)</f>
        <v>2</v>
      </c>
      <c r="M6322" s="19">
        <f>LOG10(Data[[#This Row],[time_spend_company]])</f>
        <v>0.47712125471966244</v>
      </c>
      <c r="N6322" s="19">
        <f>1/Data[[#This Row],[time_spend_company]]</f>
        <v>0.33333333333333331</v>
      </c>
      <c r="O6322" s="19">
        <v>3</v>
      </c>
    </row>
    <row r="6323" spans="1:15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VLOOKUP(Data[[#This Row],[dept]],Dept_Indexing[],2,FALSE)</f>
        <v>10</v>
      </c>
      <c r="L6323">
        <f>VLOOKUP(Data[[#This Row],[salary]],Salary_Index[],2,FALSE)</f>
        <v>2</v>
      </c>
      <c r="M6323" s="19">
        <f>LOG10(Data[[#This Row],[time_spend_company]])</f>
        <v>0.47712125471966244</v>
      </c>
      <c r="N6323" s="19">
        <f>1/Data[[#This Row],[time_spend_company]]</f>
        <v>0.33333333333333331</v>
      </c>
      <c r="O6323" s="19">
        <v>3</v>
      </c>
    </row>
    <row r="6324" spans="1:15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VLOOKUP(Data[[#This Row],[dept]],Dept_Indexing[],2,FALSE)</f>
        <v>10</v>
      </c>
      <c r="L6324">
        <f>VLOOKUP(Data[[#This Row],[salary]],Salary_Index[],2,FALSE)</f>
        <v>2</v>
      </c>
      <c r="M6324" s="19">
        <f>LOG10(Data[[#This Row],[time_spend_company]])</f>
        <v>0.47712125471966244</v>
      </c>
      <c r="N6324" s="19">
        <f>1/Data[[#This Row],[time_spend_company]]</f>
        <v>0.33333333333333331</v>
      </c>
      <c r="O6324" s="19">
        <v>3</v>
      </c>
    </row>
    <row r="6325" spans="1:15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VLOOKUP(Data[[#This Row],[dept]],Dept_Indexing[],2,FALSE)</f>
        <v>10</v>
      </c>
      <c r="L6325">
        <f>VLOOKUP(Data[[#This Row],[salary]],Salary_Index[],2,FALSE)</f>
        <v>2</v>
      </c>
      <c r="M6325" s="19">
        <f>LOG10(Data[[#This Row],[time_spend_company]])</f>
        <v>0.47712125471966244</v>
      </c>
      <c r="N6325" s="19">
        <f>1/Data[[#This Row],[time_spend_company]]</f>
        <v>0.33333333333333331</v>
      </c>
      <c r="O6325" s="19">
        <v>3</v>
      </c>
    </row>
    <row r="6326" spans="1:15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VLOOKUP(Data[[#This Row],[dept]],Dept_Indexing[],2,FALSE)</f>
        <v>10</v>
      </c>
      <c r="L6326">
        <f>VLOOKUP(Data[[#This Row],[salary]],Salary_Index[],2,FALSE)</f>
        <v>2</v>
      </c>
      <c r="M6326" s="19">
        <f>LOG10(Data[[#This Row],[time_spend_company]])</f>
        <v>0.47712125471966244</v>
      </c>
      <c r="N6326" s="19">
        <f>1/Data[[#This Row],[time_spend_company]]</f>
        <v>0.33333333333333331</v>
      </c>
      <c r="O6326" s="19">
        <v>3</v>
      </c>
    </row>
    <row r="6327" spans="1:15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VLOOKUP(Data[[#This Row],[dept]],Dept_Indexing[],2,FALSE)</f>
        <v>10</v>
      </c>
      <c r="L6327">
        <f>VLOOKUP(Data[[#This Row],[salary]],Salary_Index[],2,FALSE)</f>
        <v>2</v>
      </c>
      <c r="M6327" s="19">
        <f>LOG10(Data[[#This Row],[time_spend_company]])</f>
        <v>0.47712125471966244</v>
      </c>
      <c r="N6327" s="19">
        <f>1/Data[[#This Row],[time_spend_company]]</f>
        <v>0.33333333333333331</v>
      </c>
      <c r="O6327" s="19">
        <v>3</v>
      </c>
    </row>
    <row r="6328" spans="1:15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VLOOKUP(Data[[#This Row],[dept]],Dept_Indexing[],2,FALSE)</f>
        <v>9</v>
      </c>
      <c r="L6328">
        <f>VLOOKUP(Data[[#This Row],[salary]],Salary_Index[],2,FALSE)</f>
        <v>2</v>
      </c>
      <c r="M6328" s="19">
        <f>LOG10(Data[[#This Row],[time_spend_company]])</f>
        <v>0.47712125471966244</v>
      </c>
      <c r="N6328" s="19">
        <f>1/Data[[#This Row],[time_spend_company]]</f>
        <v>0.33333333333333331</v>
      </c>
      <c r="O6328" s="19">
        <v>3</v>
      </c>
    </row>
    <row r="6329" spans="1:15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VLOOKUP(Data[[#This Row],[dept]],Dept_Indexing[],2,FALSE)</f>
        <v>9</v>
      </c>
      <c r="L6329">
        <f>VLOOKUP(Data[[#This Row],[salary]],Salary_Index[],2,FALSE)</f>
        <v>2</v>
      </c>
      <c r="M6329" s="19">
        <f>LOG10(Data[[#This Row],[time_spend_company]])</f>
        <v>0.47712125471966244</v>
      </c>
      <c r="N6329" s="19">
        <f>1/Data[[#This Row],[time_spend_company]]</f>
        <v>0.33333333333333331</v>
      </c>
      <c r="O6329" s="19">
        <v>3</v>
      </c>
    </row>
    <row r="6330" spans="1:15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VLOOKUP(Data[[#This Row],[dept]],Dept_Indexing[],2,FALSE)</f>
        <v>9</v>
      </c>
      <c r="L6330">
        <f>VLOOKUP(Data[[#This Row],[salary]],Salary_Index[],2,FALSE)</f>
        <v>2</v>
      </c>
      <c r="M6330" s="19">
        <f>LOG10(Data[[#This Row],[time_spend_company]])</f>
        <v>0.47712125471966244</v>
      </c>
      <c r="N6330" s="19">
        <f>1/Data[[#This Row],[time_spend_company]]</f>
        <v>0.33333333333333331</v>
      </c>
      <c r="O6330" s="19">
        <v>3</v>
      </c>
    </row>
    <row r="6331" spans="1:15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VLOOKUP(Data[[#This Row],[dept]],Dept_Indexing[],2,FALSE)</f>
        <v>10</v>
      </c>
      <c r="L6331">
        <f>VLOOKUP(Data[[#This Row],[salary]],Salary_Index[],2,FALSE)</f>
        <v>2</v>
      </c>
      <c r="M6331" s="19">
        <f>LOG10(Data[[#This Row],[time_spend_company]])</f>
        <v>0.47712125471966244</v>
      </c>
      <c r="N6331" s="19">
        <f>1/Data[[#This Row],[time_spend_company]]</f>
        <v>0.33333333333333331</v>
      </c>
      <c r="O6331" s="19">
        <v>3</v>
      </c>
    </row>
    <row r="6332" spans="1:15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VLOOKUP(Data[[#This Row],[dept]],Dept_Indexing[],2,FALSE)</f>
        <v>3</v>
      </c>
      <c r="L6332">
        <f>VLOOKUP(Data[[#This Row],[salary]],Salary_Index[],2,FALSE)</f>
        <v>3</v>
      </c>
      <c r="M6332" s="19">
        <f>LOG10(Data[[#This Row],[time_spend_company]])</f>
        <v>0.47712125471966244</v>
      </c>
      <c r="N6332" s="19">
        <f>1/Data[[#This Row],[time_spend_company]]</f>
        <v>0.33333333333333331</v>
      </c>
      <c r="O6332" s="19">
        <v>3</v>
      </c>
    </row>
    <row r="6333" spans="1:15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VLOOKUP(Data[[#This Row],[dept]],Dept_Indexing[],2,FALSE)</f>
        <v>3</v>
      </c>
      <c r="L6333">
        <f>VLOOKUP(Data[[#This Row],[salary]],Salary_Index[],2,FALSE)</f>
        <v>3</v>
      </c>
      <c r="M6333" s="19">
        <f>LOG10(Data[[#This Row],[time_spend_company]])</f>
        <v>0.47712125471966244</v>
      </c>
      <c r="N6333" s="19">
        <f>1/Data[[#This Row],[time_spend_company]]</f>
        <v>0.33333333333333331</v>
      </c>
      <c r="O6333" s="19">
        <v>3</v>
      </c>
    </row>
    <row r="6334" spans="1:15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VLOOKUP(Data[[#This Row],[dept]],Dept_Indexing[],2,FALSE)</f>
        <v>6</v>
      </c>
      <c r="L6334">
        <f>VLOOKUP(Data[[#This Row],[salary]],Salary_Index[],2,FALSE)</f>
        <v>3</v>
      </c>
      <c r="M6334" s="19">
        <f>LOG10(Data[[#This Row],[time_spend_company]])</f>
        <v>0.47712125471966244</v>
      </c>
      <c r="N6334" s="19">
        <f>1/Data[[#This Row],[time_spend_company]]</f>
        <v>0.33333333333333331</v>
      </c>
      <c r="O6334" s="19">
        <v>3</v>
      </c>
    </row>
    <row r="6335" spans="1:15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VLOOKUP(Data[[#This Row],[dept]],Dept_Indexing[],2,FALSE)</f>
        <v>3</v>
      </c>
      <c r="L6335">
        <f>VLOOKUP(Data[[#This Row],[salary]],Salary_Index[],2,FALSE)</f>
        <v>1</v>
      </c>
      <c r="M6335" s="19">
        <f>LOG10(Data[[#This Row],[time_spend_company]])</f>
        <v>0.47712125471966244</v>
      </c>
      <c r="N6335" s="19">
        <f>1/Data[[#This Row],[time_spend_company]]</f>
        <v>0.33333333333333331</v>
      </c>
      <c r="O6335" s="19">
        <v>3</v>
      </c>
    </row>
    <row r="6336" spans="1:15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VLOOKUP(Data[[#This Row],[dept]],Dept_Indexing[],2,FALSE)</f>
        <v>7</v>
      </c>
      <c r="L6336">
        <f>VLOOKUP(Data[[#This Row],[salary]],Salary_Index[],2,FALSE)</f>
        <v>1</v>
      </c>
      <c r="M6336" s="19">
        <f>LOG10(Data[[#This Row],[time_spend_company]])</f>
        <v>0.47712125471966244</v>
      </c>
      <c r="N6336" s="19">
        <f>1/Data[[#This Row],[time_spend_company]]</f>
        <v>0.33333333333333331</v>
      </c>
      <c r="O6336" s="19">
        <v>3</v>
      </c>
    </row>
    <row r="6337" spans="1:15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VLOOKUP(Data[[#This Row],[dept]],Dept_Indexing[],2,FALSE)</f>
        <v>8</v>
      </c>
      <c r="L6337">
        <f>VLOOKUP(Data[[#This Row],[salary]],Salary_Index[],2,FALSE)</f>
        <v>1</v>
      </c>
      <c r="M6337" s="19">
        <f>LOG10(Data[[#This Row],[time_spend_company]])</f>
        <v>0.47712125471966244</v>
      </c>
      <c r="N6337" s="19">
        <f>1/Data[[#This Row],[time_spend_company]]</f>
        <v>0.33333333333333331</v>
      </c>
      <c r="O6337" s="19">
        <v>3</v>
      </c>
    </row>
    <row r="6338" spans="1:15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VLOOKUP(Data[[#This Row],[dept]],Dept_Indexing[],2,FALSE)</f>
        <v>9</v>
      </c>
      <c r="L6338">
        <f>VLOOKUP(Data[[#This Row],[salary]],Salary_Index[],2,FALSE)</f>
        <v>1</v>
      </c>
      <c r="M6338" s="19">
        <f>LOG10(Data[[#This Row],[time_spend_company]])</f>
        <v>0.47712125471966244</v>
      </c>
      <c r="N6338" s="19">
        <f>1/Data[[#This Row],[time_spend_company]]</f>
        <v>0.33333333333333331</v>
      </c>
      <c r="O6338" s="19">
        <v>3</v>
      </c>
    </row>
    <row r="6339" spans="1:15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VLOOKUP(Data[[#This Row],[dept]],Dept_Indexing[],2,FALSE)</f>
        <v>8</v>
      </c>
      <c r="L6339">
        <f>VLOOKUP(Data[[#This Row],[salary]],Salary_Index[],2,FALSE)</f>
        <v>2</v>
      </c>
      <c r="M6339" s="19">
        <f>LOG10(Data[[#This Row],[time_spend_company]])</f>
        <v>0.47712125471966244</v>
      </c>
      <c r="N6339" s="19">
        <f>1/Data[[#This Row],[time_spend_company]]</f>
        <v>0.33333333333333331</v>
      </c>
      <c r="O6339" s="19">
        <v>3</v>
      </c>
    </row>
    <row r="6340" spans="1:15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VLOOKUP(Data[[#This Row],[dept]],Dept_Indexing[],2,FALSE)</f>
        <v>8</v>
      </c>
      <c r="L6340">
        <f>VLOOKUP(Data[[#This Row],[salary]],Salary_Index[],2,FALSE)</f>
        <v>2</v>
      </c>
      <c r="M6340" s="19">
        <f>LOG10(Data[[#This Row],[time_spend_company]])</f>
        <v>0.47712125471966244</v>
      </c>
      <c r="N6340" s="19">
        <f>1/Data[[#This Row],[time_spend_company]]</f>
        <v>0.33333333333333331</v>
      </c>
      <c r="O6340" s="19">
        <v>3</v>
      </c>
    </row>
    <row r="6341" spans="1:15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VLOOKUP(Data[[#This Row],[dept]],Dept_Indexing[],2,FALSE)</f>
        <v>8</v>
      </c>
      <c r="L6341">
        <f>VLOOKUP(Data[[#This Row],[salary]],Salary_Index[],2,FALSE)</f>
        <v>2</v>
      </c>
      <c r="M6341" s="19">
        <f>LOG10(Data[[#This Row],[time_spend_company]])</f>
        <v>0.47712125471966244</v>
      </c>
      <c r="N6341" s="19">
        <f>1/Data[[#This Row],[time_spend_company]]</f>
        <v>0.33333333333333331</v>
      </c>
      <c r="O6341" s="19">
        <v>3</v>
      </c>
    </row>
    <row r="6342" spans="1:15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VLOOKUP(Data[[#This Row],[dept]],Dept_Indexing[],2,FALSE)</f>
        <v>8</v>
      </c>
      <c r="L6342">
        <f>VLOOKUP(Data[[#This Row],[salary]],Salary_Index[],2,FALSE)</f>
        <v>2</v>
      </c>
      <c r="M6342" s="19">
        <f>LOG10(Data[[#This Row],[time_spend_company]])</f>
        <v>0.47712125471966244</v>
      </c>
      <c r="N6342" s="19">
        <f>1/Data[[#This Row],[time_spend_company]]</f>
        <v>0.33333333333333331</v>
      </c>
      <c r="O6342" s="19">
        <v>3</v>
      </c>
    </row>
    <row r="6343" spans="1:15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VLOOKUP(Data[[#This Row],[dept]],Dept_Indexing[],2,FALSE)</f>
        <v>8</v>
      </c>
      <c r="L6343">
        <f>VLOOKUP(Data[[#This Row],[salary]],Salary_Index[],2,FALSE)</f>
        <v>2</v>
      </c>
      <c r="M6343" s="19">
        <f>LOG10(Data[[#This Row],[time_spend_company]])</f>
        <v>0.47712125471966244</v>
      </c>
      <c r="N6343" s="19">
        <f>1/Data[[#This Row],[time_spend_company]]</f>
        <v>0.33333333333333331</v>
      </c>
      <c r="O6343" s="19">
        <v>3</v>
      </c>
    </row>
    <row r="6344" spans="1:15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VLOOKUP(Data[[#This Row],[dept]],Dept_Indexing[],2,FALSE)</f>
        <v>8</v>
      </c>
      <c r="L6344">
        <f>VLOOKUP(Data[[#This Row],[salary]],Salary_Index[],2,FALSE)</f>
        <v>2</v>
      </c>
      <c r="M6344" s="19">
        <f>LOG10(Data[[#This Row],[time_spend_company]])</f>
        <v>0.47712125471966244</v>
      </c>
      <c r="N6344" s="19">
        <f>1/Data[[#This Row],[time_spend_company]]</f>
        <v>0.33333333333333331</v>
      </c>
      <c r="O6344" s="19">
        <v>3</v>
      </c>
    </row>
    <row r="6345" spans="1:15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VLOOKUP(Data[[#This Row],[dept]],Dept_Indexing[],2,FALSE)</f>
        <v>8</v>
      </c>
      <c r="L6345">
        <f>VLOOKUP(Data[[#This Row],[salary]],Salary_Index[],2,FALSE)</f>
        <v>2</v>
      </c>
      <c r="M6345" s="19">
        <f>LOG10(Data[[#This Row],[time_spend_company]])</f>
        <v>0.47712125471966244</v>
      </c>
      <c r="N6345" s="19">
        <f>1/Data[[#This Row],[time_spend_company]]</f>
        <v>0.33333333333333331</v>
      </c>
      <c r="O6345" s="19">
        <v>3</v>
      </c>
    </row>
    <row r="6346" spans="1:15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VLOOKUP(Data[[#This Row],[dept]],Dept_Indexing[],2,FALSE)</f>
        <v>8</v>
      </c>
      <c r="L6346">
        <f>VLOOKUP(Data[[#This Row],[salary]],Salary_Index[],2,FALSE)</f>
        <v>3</v>
      </c>
      <c r="M6346" s="19">
        <f>LOG10(Data[[#This Row],[time_spend_company]])</f>
        <v>0.47712125471966244</v>
      </c>
      <c r="N6346" s="19">
        <f>1/Data[[#This Row],[time_spend_company]]</f>
        <v>0.33333333333333331</v>
      </c>
      <c r="O6346" s="19">
        <v>3</v>
      </c>
    </row>
    <row r="6347" spans="1:15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VLOOKUP(Data[[#This Row],[dept]],Dept_Indexing[],2,FALSE)</f>
        <v>8</v>
      </c>
      <c r="L6347">
        <f>VLOOKUP(Data[[#This Row],[salary]],Salary_Index[],2,FALSE)</f>
        <v>3</v>
      </c>
      <c r="M6347" s="19">
        <f>LOG10(Data[[#This Row],[time_spend_company]])</f>
        <v>0.47712125471966244</v>
      </c>
      <c r="N6347" s="19">
        <f>1/Data[[#This Row],[time_spend_company]]</f>
        <v>0.33333333333333331</v>
      </c>
      <c r="O6347" s="19">
        <v>3</v>
      </c>
    </row>
    <row r="6348" spans="1:15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VLOOKUP(Data[[#This Row],[dept]],Dept_Indexing[],2,FALSE)</f>
        <v>2</v>
      </c>
      <c r="L6348">
        <f>VLOOKUP(Data[[#This Row],[salary]],Salary_Index[],2,FALSE)</f>
        <v>1</v>
      </c>
      <c r="M6348" s="19">
        <f>LOG10(Data[[#This Row],[time_spend_company]])</f>
        <v>0.47712125471966244</v>
      </c>
      <c r="N6348" s="19">
        <f>1/Data[[#This Row],[time_spend_company]]</f>
        <v>0.33333333333333331</v>
      </c>
      <c r="O6348" s="19">
        <v>3</v>
      </c>
    </row>
    <row r="6349" spans="1:15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VLOOKUP(Data[[#This Row],[dept]],Dept_Indexing[],2,FALSE)</f>
        <v>10</v>
      </c>
      <c r="L6349">
        <f>VLOOKUP(Data[[#This Row],[salary]],Salary_Index[],2,FALSE)</f>
        <v>1</v>
      </c>
      <c r="M6349" s="19">
        <f>LOG10(Data[[#This Row],[time_spend_company]])</f>
        <v>0.47712125471966244</v>
      </c>
      <c r="N6349" s="19">
        <f>1/Data[[#This Row],[time_spend_company]]</f>
        <v>0.33333333333333331</v>
      </c>
      <c r="O6349" s="19">
        <v>3</v>
      </c>
    </row>
    <row r="6350" spans="1:15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VLOOKUP(Data[[#This Row],[dept]],Dept_Indexing[],2,FALSE)</f>
        <v>10</v>
      </c>
      <c r="L6350">
        <f>VLOOKUP(Data[[#This Row],[salary]],Salary_Index[],2,FALSE)</f>
        <v>1</v>
      </c>
      <c r="M6350" s="19">
        <f>LOG10(Data[[#This Row],[time_spend_company]])</f>
        <v>0.47712125471966244</v>
      </c>
      <c r="N6350" s="19">
        <f>1/Data[[#This Row],[time_spend_company]]</f>
        <v>0.33333333333333331</v>
      </c>
      <c r="O6350" s="19">
        <v>3</v>
      </c>
    </row>
    <row r="6351" spans="1:15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VLOOKUP(Data[[#This Row],[dept]],Dept_Indexing[],2,FALSE)</f>
        <v>10</v>
      </c>
      <c r="L6351">
        <f>VLOOKUP(Data[[#This Row],[salary]],Salary_Index[],2,FALSE)</f>
        <v>2</v>
      </c>
      <c r="M6351" s="19">
        <f>LOG10(Data[[#This Row],[time_spend_company]])</f>
        <v>0.47712125471966244</v>
      </c>
      <c r="N6351" s="19">
        <f>1/Data[[#This Row],[time_spend_company]]</f>
        <v>0.33333333333333331</v>
      </c>
      <c r="O6351" s="19">
        <v>3</v>
      </c>
    </row>
    <row r="6352" spans="1:15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VLOOKUP(Data[[#This Row],[dept]],Dept_Indexing[],2,FALSE)</f>
        <v>10</v>
      </c>
      <c r="L6352">
        <f>VLOOKUP(Data[[#This Row],[salary]],Salary_Index[],2,FALSE)</f>
        <v>2</v>
      </c>
      <c r="M6352" s="19">
        <f>LOG10(Data[[#This Row],[time_spend_company]])</f>
        <v>0.47712125471966244</v>
      </c>
      <c r="N6352" s="19">
        <f>1/Data[[#This Row],[time_spend_company]]</f>
        <v>0.33333333333333331</v>
      </c>
      <c r="O6352" s="19">
        <v>3</v>
      </c>
    </row>
    <row r="6353" spans="1:15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VLOOKUP(Data[[#This Row],[dept]],Dept_Indexing[],2,FALSE)</f>
        <v>10</v>
      </c>
      <c r="L6353">
        <f>VLOOKUP(Data[[#This Row],[salary]],Salary_Index[],2,FALSE)</f>
        <v>2</v>
      </c>
      <c r="M6353" s="19">
        <f>LOG10(Data[[#This Row],[time_spend_company]])</f>
        <v>0.47712125471966244</v>
      </c>
      <c r="N6353" s="19">
        <f>1/Data[[#This Row],[time_spend_company]]</f>
        <v>0.33333333333333331</v>
      </c>
      <c r="O6353" s="19">
        <v>3</v>
      </c>
    </row>
    <row r="6354" spans="1:15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VLOOKUP(Data[[#This Row],[dept]],Dept_Indexing[],2,FALSE)</f>
        <v>10</v>
      </c>
      <c r="L6354">
        <f>VLOOKUP(Data[[#This Row],[salary]],Salary_Index[],2,FALSE)</f>
        <v>2</v>
      </c>
      <c r="M6354" s="19">
        <f>LOG10(Data[[#This Row],[time_spend_company]])</f>
        <v>0.47712125471966244</v>
      </c>
      <c r="N6354" s="19">
        <f>1/Data[[#This Row],[time_spend_company]]</f>
        <v>0.33333333333333331</v>
      </c>
      <c r="O6354" s="19">
        <v>3</v>
      </c>
    </row>
    <row r="6355" spans="1:15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VLOOKUP(Data[[#This Row],[dept]],Dept_Indexing[],2,FALSE)</f>
        <v>9</v>
      </c>
      <c r="L6355">
        <f>VLOOKUP(Data[[#This Row],[salary]],Salary_Index[],2,FALSE)</f>
        <v>2</v>
      </c>
      <c r="M6355" s="19">
        <f>LOG10(Data[[#This Row],[time_spend_company]])</f>
        <v>0.47712125471966244</v>
      </c>
      <c r="N6355" s="19">
        <f>1/Data[[#This Row],[time_spend_company]]</f>
        <v>0.33333333333333331</v>
      </c>
      <c r="O6355" s="19">
        <v>3</v>
      </c>
    </row>
    <row r="6356" spans="1:15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VLOOKUP(Data[[#This Row],[dept]],Dept_Indexing[],2,FALSE)</f>
        <v>9</v>
      </c>
      <c r="L6356">
        <f>VLOOKUP(Data[[#This Row],[salary]],Salary_Index[],2,FALSE)</f>
        <v>2</v>
      </c>
      <c r="M6356" s="19">
        <f>LOG10(Data[[#This Row],[time_spend_company]])</f>
        <v>0.47712125471966244</v>
      </c>
      <c r="N6356" s="19">
        <f>1/Data[[#This Row],[time_spend_company]]</f>
        <v>0.33333333333333331</v>
      </c>
      <c r="O6356" s="19">
        <v>3</v>
      </c>
    </row>
    <row r="6357" spans="1:15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VLOOKUP(Data[[#This Row],[dept]],Dept_Indexing[],2,FALSE)</f>
        <v>10</v>
      </c>
      <c r="L6357">
        <f>VLOOKUP(Data[[#This Row],[salary]],Salary_Index[],2,FALSE)</f>
        <v>2</v>
      </c>
      <c r="M6357" s="19">
        <f>LOG10(Data[[#This Row],[time_spend_company]])</f>
        <v>0.47712125471966244</v>
      </c>
      <c r="N6357" s="19">
        <f>1/Data[[#This Row],[time_spend_company]]</f>
        <v>0.33333333333333331</v>
      </c>
      <c r="O6357" s="19">
        <v>3</v>
      </c>
    </row>
    <row r="6358" spans="1:15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VLOOKUP(Data[[#This Row],[dept]],Dept_Indexing[],2,FALSE)</f>
        <v>6</v>
      </c>
      <c r="L6358">
        <f>VLOOKUP(Data[[#This Row],[salary]],Salary_Index[],2,FALSE)</f>
        <v>2</v>
      </c>
      <c r="M6358" s="19">
        <f>LOG10(Data[[#This Row],[time_spend_company]])</f>
        <v>0.47712125471966244</v>
      </c>
      <c r="N6358" s="19">
        <f>1/Data[[#This Row],[time_spend_company]]</f>
        <v>0.33333333333333331</v>
      </c>
      <c r="O6358" s="19">
        <v>3</v>
      </c>
    </row>
    <row r="6359" spans="1:15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VLOOKUP(Data[[#This Row],[dept]],Dept_Indexing[],2,FALSE)</f>
        <v>6</v>
      </c>
      <c r="L6359">
        <f>VLOOKUP(Data[[#This Row],[salary]],Salary_Index[],2,FALSE)</f>
        <v>2</v>
      </c>
      <c r="M6359" s="19">
        <f>LOG10(Data[[#This Row],[time_spend_company]])</f>
        <v>0.47712125471966244</v>
      </c>
      <c r="N6359" s="19">
        <f>1/Data[[#This Row],[time_spend_company]]</f>
        <v>0.33333333333333331</v>
      </c>
      <c r="O6359" s="19">
        <v>3</v>
      </c>
    </row>
    <row r="6360" spans="1:15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VLOOKUP(Data[[#This Row],[dept]],Dept_Indexing[],2,FALSE)</f>
        <v>7</v>
      </c>
      <c r="L6360">
        <f>VLOOKUP(Data[[#This Row],[salary]],Salary_Index[],2,FALSE)</f>
        <v>1</v>
      </c>
      <c r="M6360" s="19">
        <f>LOG10(Data[[#This Row],[time_spend_company]])</f>
        <v>0.47712125471966244</v>
      </c>
      <c r="N6360" s="19">
        <f>1/Data[[#This Row],[time_spend_company]]</f>
        <v>0.33333333333333331</v>
      </c>
      <c r="O6360" s="19">
        <v>3</v>
      </c>
    </row>
    <row r="6361" spans="1:15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VLOOKUP(Data[[#This Row],[dept]],Dept_Indexing[],2,FALSE)</f>
        <v>7</v>
      </c>
      <c r="L6361">
        <f>VLOOKUP(Data[[#This Row],[salary]],Salary_Index[],2,FALSE)</f>
        <v>1</v>
      </c>
      <c r="M6361" s="19">
        <f>LOG10(Data[[#This Row],[time_spend_company]])</f>
        <v>0.47712125471966244</v>
      </c>
      <c r="N6361" s="19">
        <f>1/Data[[#This Row],[time_spend_company]]</f>
        <v>0.33333333333333331</v>
      </c>
      <c r="O6361" s="19">
        <v>3</v>
      </c>
    </row>
    <row r="6362" spans="1:15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VLOOKUP(Data[[#This Row],[dept]],Dept_Indexing[],2,FALSE)</f>
        <v>5</v>
      </c>
      <c r="L6362">
        <f>VLOOKUP(Data[[#This Row],[salary]],Salary_Index[],2,FALSE)</f>
        <v>1</v>
      </c>
      <c r="M6362" s="19">
        <f>LOG10(Data[[#This Row],[time_spend_company]])</f>
        <v>0.47712125471966244</v>
      </c>
      <c r="N6362" s="19">
        <f>1/Data[[#This Row],[time_spend_company]]</f>
        <v>0.33333333333333331</v>
      </c>
      <c r="O6362" s="19">
        <v>3</v>
      </c>
    </row>
    <row r="6363" spans="1:15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VLOOKUP(Data[[#This Row],[dept]],Dept_Indexing[],2,FALSE)</f>
        <v>8</v>
      </c>
      <c r="L6363">
        <f>VLOOKUP(Data[[#This Row],[salary]],Salary_Index[],2,FALSE)</f>
        <v>1</v>
      </c>
      <c r="M6363" s="19">
        <f>LOG10(Data[[#This Row],[time_spend_company]])</f>
        <v>0.47712125471966244</v>
      </c>
      <c r="N6363" s="19">
        <f>1/Data[[#This Row],[time_spend_company]]</f>
        <v>0.33333333333333331</v>
      </c>
      <c r="O6363" s="19">
        <v>3</v>
      </c>
    </row>
    <row r="6364" spans="1:15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VLOOKUP(Data[[#This Row],[dept]],Dept_Indexing[],2,FALSE)</f>
        <v>9</v>
      </c>
      <c r="L6364">
        <f>VLOOKUP(Data[[#This Row],[salary]],Salary_Index[],2,FALSE)</f>
        <v>3</v>
      </c>
      <c r="M6364" s="19">
        <f>LOG10(Data[[#This Row],[time_spend_company]])</f>
        <v>0.47712125471966244</v>
      </c>
      <c r="N6364" s="19">
        <f>1/Data[[#This Row],[time_spend_company]]</f>
        <v>0.33333333333333331</v>
      </c>
      <c r="O6364" s="19">
        <v>3</v>
      </c>
    </row>
    <row r="6365" spans="1:15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VLOOKUP(Data[[#This Row],[dept]],Dept_Indexing[],2,FALSE)</f>
        <v>10</v>
      </c>
      <c r="L6365">
        <f>VLOOKUP(Data[[#This Row],[salary]],Salary_Index[],2,FALSE)</f>
        <v>1</v>
      </c>
      <c r="M6365" s="19">
        <f>LOG10(Data[[#This Row],[time_spend_company]])</f>
        <v>0.47712125471966244</v>
      </c>
      <c r="N6365" s="19">
        <f>1/Data[[#This Row],[time_spend_company]]</f>
        <v>0.33333333333333331</v>
      </c>
      <c r="O6365" s="19">
        <v>3</v>
      </c>
    </row>
    <row r="6366" spans="1:15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VLOOKUP(Data[[#This Row],[dept]],Dept_Indexing[],2,FALSE)</f>
        <v>5</v>
      </c>
      <c r="L6366">
        <f>VLOOKUP(Data[[#This Row],[salary]],Salary_Index[],2,FALSE)</f>
        <v>1</v>
      </c>
      <c r="M6366" s="19">
        <f>LOG10(Data[[#This Row],[time_spend_company]])</f>
        <v>0.47712125471966244</v>
      </c>
      <c r="N6366" s="19">
        <f>1/Data[[#This Row],[time_spend_company]]</f>
        <v>0.33333333333333331</v>
      </c>
      <c r="O6366" s="19">
        <v>3</v>
      </c>
    </row>
    <row r="6367" spans="1:15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VLOOKUP(Data[[#This Row],[dept]],Dept_Indexing[],2,FALSE)</f>
        <v>8</v>
      </c>
      <c r="L6367">
        <f>VLOOKUP(Data[[#This Row],[salary]],Salary_Index[],2,FALSE)</f>
        <v>2</v>
      </c>
      <c r="M6367" s="19">
        <f>LOG10(Data[[#This Row],[time_spend_company]])</f>
        <v>0.47712125471966244</v>
      </c>
      <c r="N6367" s="19">
        <f>1/Data[[#This Row],[time_spend_company]]</f>
        <v>0.33333333333333331</v>
      </c>
      <c r="O6367" s="19">
        <v>3</v>
      </c>
    </row>
    <row r="6368" spans="1:15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VLOOKUP(Data[[#This Row],[dept]],Dept_Indexing[],2,FALSE)</f>
        <v>8</v>
      </c>
      <c r="L6368">
        <f>VLOOKUP(Data[[#This Row],[salary]],Salary_Index[],2,FALSE)</f>
        <v>2</v>
      </c>
      <c r="M6368" s="19">
        <f>LOG10(Data[[#This Row],[time_spend_company]])</f>
        <v>0.47712125471966244</v>
      </c>
      <c r="N6368" s="19">
        <f>1/Data[[#This Row],[time_spend_company]]</f>
        <v>0.33333333333333331</v>
      </c>
      <c r="O6368" s="19">
        <v>3</v>
      </c>
    </row>
    <row r="6369" spans="1:15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VLOOKUP(Data[[#This Row],[dept]],Dept_Indexing[],2,FALSE)</f>
        <v>8</v>
      </c>
      <c r="L6369">
        <f>VLOOKUP(Data[[#This Row],[salary]],Salary_Index[],2,FALSE)</f>
        <v>2</v>
      </c>
      <c r="M6369" s="19">
        <f>LOG10(Data[[#This Row],[time_spend_company]])</f>
        <v>0.47712125471966244</v>
      </c>
      <c r="N6369" s="19">
        <f>1/Data[[#This Row],[time_spend_company]]</f>
        <v>0.33333333333333331</v>
      </c>
      <c r="O6369" s="19">
        <v>3</v>
      </c>
    </row>
    <row r="6370" spans="1:15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VLOOKUP(Data[[#This Row],[dept]],Dept_Indexing[],2,FALSE)</f>
        <v>8</v>
      </c>
      <c r="L6370">
        <f>VLOOKUP(Data[[#This Row],[salary]],Salary_Index[],2,FALSE)</f>
        <v>2</v>
      </c>
      <c r="M6370" s="19">
        <f>LOG10(Data[[#This Row],[time_spend_company]])</f>
        <v>0.47712125471966244</v>
      </c>
      <c r="N6370" s="19">
        <f>1/Data[[#This Row],[time_spend_company]]</f>
        <v>0.33333333333333331</v>
      </c>
      <c r="O6370" s="19">
        <v>3</v>
      </c>
    </row>
    <row r="6371" spans="1:15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VLOOKUP(Data[[#This Row],[dept]],Dept_Indexing[],2,FALSE)</f>
        <v>8</v>
      </c>
      <c r="L6371">
        <f>VLOOKUP(Data[[#This Row],[salary]],Salary_Index[],2,FALSE)</f>
        <v>3</v>
      </c>
      <c r="M6371" s="19">
        <f>LOG10(Data[[#This Row],[time_spend_company]])</f>
        <v>0.47712125471966244</v>
      </c>
      <c r="N6371" s="19">
        <f>1/Data[[#This Row],[time_spend_company]]</f>
        <v>0.33333333333333331</v>
      </c>
      <c r="O6371" s="19">
        <v>3</v>
      </c>
    </row>
    <row r="6372" spans="1:15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VLOOKUP(Data[[#This Row],[dept]],Dept_Indexing[],2,FALSE)</f>
        <v>8</v>
      </c>
      <c r="L6372">
        <f>VLOOKUP(Data[[#This Row],[salary]],Salary_Index[],2,FALSE)</f>
        <v>1</v>
      </c>
      <c r="M6372" s="19">
        <f>LOG10(Data[[#This Row],[time_spend_company]])</f>
        <v>0.47712125471966244</v>
      </c>
      <c r="N6372" s="19">
        <f>1/Data[[#This Row],[time_spend_company]]</f>
        <v>0.33333333333333331</v>
      </c>
      <c r="O6372" s="19">
        <v>3</v>
      </c>
    </row>
    <row r="6373" spans="1:15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VLOOKUP(Data[[#This Row],[dept]],Dept_Indexing[],2,FALSE)</f>
        <v>1</v>
      </c>
      <c r="L6373">
        <f>VLOOKUP(Data[[#This Row],[salary]],Salary_Index[],2,FALSE)</f>
        <v>2</v>
      </c>
      <c r="M6373" s="19">
        <f>LOG10(Data[[#This Row],[time_spend_company]])</f>
        <v>0.47712125471966244</v>
      </c>
      <c r="N6373" s="19">
        <f>1/Data[[#This Row],[time_spend_company]]</f>
        <v>0.33333333333333331</v>
      </c>
      <c r="O6373" s="19">
        <v>3</v>
      </c>
    </row>
    <row r="6374" spans="1:15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VLOOKUP(Data[[#This Row],[dept]],Dept_Indexing[],2,FALSE)</f>
        <v>1</v>
      </c>
      <c r="L6374">
        <f>VLOOKUP(Data[[#This Row],[salary]],Salary_Index[],2,FALSE)</f>
        <v>1</v>
      </c>
      <c r="M6374" s="19">
        <f>LOG10(Data[[#This Row],[time_spend_company]])</f>
        <v>0.47712125471966244</v>
      </c>
      <c r="N6374" s="19">
        <f>1/Data[[#This Row],[time_spend_company]]</f>
        <v>0.33333333333333331</v>
      </c>
      <c r="O6374" s="19">
        <v>3</v>
      </c>
    </row>
    <row r="6375" spans="1:15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VLOOKUP(Data[[#This Row],[dept]],Dept_Indexing[],2,FALSE)</f>
        <v>10</v>
      </c>
      <c r="L6375">
        <f>VLOOKUP(Data[[#This Row],[salary]],Salary_Index[],2,FALSE)</f>
        <v>1</v>
      </c>
      <c r="M6375" s="19">
        <f>LOG10(Data[[#This Row],[time_spend_company]])</f>
        <v>0.47712125471966244</v>
      </c>
      <c r="N6375" s="19">
        <f>1/Data[[#This Row],[time_spend_company]]</f>
        <v>0.33333333333333331</v>
      </c>
      <c r="O6375" s="19">
        <v>3</v>
      </c>
    </row>
    <row r="6376" spans="1:15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VLOOKUP(Data[[#This Row],[dept]],Dept_Indexing[],2,FALSE)</f>
        <v>10</v>
      </c>
      <c r="L6376">
        <f>VLOOKUP(Data[[#This Row],[salary]],Salary_Index[],2,FALSE)</f>
        <v>1</v>
      </c>
      <c r="M6376" s="19">
        <f>LOG10(Data[[#This Row],[time_spend_company]])</f>
        <v>0.47712125471966244</v>
      </c>
      <c r="N6376" s="19">
        <f>1/Data[[#This Row],[time_spend_company]]</f>
        <v>0.33333333333333331</v>
      </c>
      <c r="O6376" s="19">
        <v>3</v>
      </c>
    </row>
    <row r="6377" spans="1:15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VLOOKUP(Data[[#This Row],[dept]],Dept_Indexing[],2,FALSE)</f>
        <v>10</v>
      </c>
      <c r="L6377">
        <f>VLOOKUP(Data[[#This Row],[salary]],Salary_Index[],2,FALSE)</f>
        <v>1</v>
      </c>
      <c r="M6377" s="19">
        <f>LOG10(Data[[#This Row],[time_spend_company]])</f>
        <v>0.47712125471966244</v>
      </c>
      <c r="N6377" s="19">
        <f>1/Data[[#This Row],[time_spend_company]]</f>
        <v>0.33333333333333331</v>
      </c>
      <c r="O6377" s="19">
        <v>3</v>
      </c>
    </row>
    <row r="6378" spans="1:15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VLOOKUP(Data[[#This Row],[dept]],Dept_Indexing[],2,FALSE)</f>
        <v>10</v>
      </c>
      <c r="L6378">
        <f>VLOOKUP(Data[[#This Row],[salary]],Salary_Index[],2,FALSE)</f>
        <v>1</v>
      </c>
      <c r="M6378" s="19">
        <f>LOG10(Data[[#This Row],[time_spend_company]])</f>
        <v>0.47712125471966244</v>
      </c>
      <c r="N6378" s="19">
        <f>1/Data[[#This Row],[time_spend_company]]</f>
        <v>0.33333333333333331</v>
      </c>
      <c r="O6378" s="19">
        <v>3</v>
      </c>
    </row>
    <row r="6379" spans="1:15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VLOOKUP(Data[[#This Row],[dept]],Dept_Indexing[],2,FALSE)</f>
        <v>9</v>
      </c>
      <c r="L6379">
        <f>VLOOKUP(Data[[#This Row],[salary]],Salary_Index[],2,FALSE)</f>
        <v>3</v>
      </c>
      <c r="M6379" s="19">
        <f>LOG10(Data[[#This Row],[time_spend_company]])</f>
        <v>0.47712125471966244</v>
      </c>
      <c r="N6379" s="19">
        <f>1/Data[[#This Row],[time_spend_company]]</f>
        <v>0.33333333333333331</v>
      </c>
      <c r="O6379" s="19">
        <v>3</v>
      </c>
    </row>
    <row r="6380" spans="1:15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VLOOKUP(Data[[#This Row],[dept]],Dept_Indexing[],2,FALSE)</f>
        <v>9</v>
      </c>
      <c r="L6380">
        <f>VLOOKUP(Data[[#This Row],[salary]],Salary_Index[],2,FALSE)</f>
        <v>2</v>
      </c>
      <c r="M6380" s="19">
        <f>LOG10(Data[[#This Row],[time_spend_company]])</f>
        <v>0.47712125471966244</v>
      </c>
      <c r="N6380" s="19">
        <f>1/Data[[#This Row],[time_spend_company]]</f>
        <v>0.33333333333333331</v>
      </c>
      <c r="O6380" s="19">
        <v>3</v>
      </c>
    </row>
    <row r="6381" spans="1:15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VLOOKUP(Data[[#This Row],[dept]],Dept_Indexing[],2,FALSE)</f>
        <v>10</v>
      </c>
      <c r="L6381">
        <f>VLOOKUP(Data[[#This Row],[salary]],Salary_Index[],2,FALSE)</f>
        <v>2</v>
      </c>
      <c r="M6381" s="19">
        <f>LOG10(Data[[#This Row],[time_spend_company]])</f>
        <v>0.47712125471966244</v>
      </c>
      <c r="N6381" s="19">
        <f>1/Data[[#This Row],[time_spend_company]]</f>
        <v>0.33333333333333331</v>
      </c>
      <c r="O6381" s="19">
        <v>3</v>
      </c>
    </row>
    <row r="6382" spans="1:15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VLOOKUP(Data[[#This Row],[dept]],Dept_Indexing[],2,FALSE)</f>
        <v>4</v>
      </c>
      <c r="L6382">
        <f>VLOOKUP(Data[[#This Row],[salary]],Salary_Index[],2,FALSE)</f>
        <v>2</v>
      </c>
      <c r="M6382" s="19">
        <f>LOG10(Data[[#This Row],[time_spend_company]])</f>
        <v>0.47712125471966244</v>
      </c>
      <c r="N6382" s="19">
        <f>1/Data[[#This Row],[time_spend_company]]</f>
        <v>0.33333333333333331</v>
      </c>
      <c r="O6382" s="19">
        <v>3</v>
      </c>
    </row>
    <row r="6383" spans="1:15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VLOOKUP(Data[[#This Row],[dept]],Dept_Indexing[],2,FALSE)</f>
        <v>3</v>
      </c>
      <c r="L6383">
        <f>VLOOKUP(Data[[#This Row],[salary]],Salary_Index[],2,FALSE)</f>
        <v>2</v>
      </c>
      <c r="M6383" s="19">
        <f>LOG10(Data[[#This Row],[time_spend_company]])</f>
        <v>0.47712125471966244</v>
      </c>
      <c r="N6383" s="19">
        <f>1/Data[[#This Row],[time_spend_company]]</f>
        <v>0.33333333333333331</v>
      </c>
      <c r="O6383" s="19">
        <v>3</v>
      </c>
    </row>
    <row r="6384" spans="1:15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VLOOKUP(Data[[#This Row],[dept]],Dept_Indexing[],2,FALSE)</f>
        <v>3</v>
      </c>
      <c r="L6384">
        <f>VLOOKUP(Data[[#This Row],[salary]],Salary_Index[],2,FALSE)</f>
        <v>2</v>
      </c>
      <c r="M6384" s="19">
        <f>LOG10(Data[[#This Row],[time_spend_company]])</f>
        <v>0.47712125471966244</v>
      </c>
      <c r="N6384" s="19">
        <f>1/Data[[#This Row],[time_spend_company]]</f>
        <v>0.33333333333333331</v>
      </c>
      <c r="O6384" s="19">
        <v>3</v>
      </c>
    </row>
    <row r="6385" spans="1:15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VLOOKUP(Data[[#This Row],[dept]],Dept_Indexing[],2,FALSE)</f>
        <v>6</v>
      </c>
      <c r="L6385">
        <f>VLOOKUP(Data[[#This Row],[salary]],Salary_Index[],2,FALSE)</f>
        <v>2</v>
      </c>
      <c r="M6385" s="19">
        <f>LOG10(Data[[#This Row],[time_spend_company]])</f>
        <v>0.47712125471966244</v>
      </c>
      <c r="N6385" s="19">
        <f>1/Data[[#This Row],[time_spend_company]]</f>
        <v>0.33333333333333331</v>
      </c>
      <c r="O6385" s="19">
        <v>3</v>
      </c>
    </row>
    <row r="6386" spans="1:15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VLOOKUP(Data[[#This Row],[dept]],Dept_Indexing[],2,FALSE)</f>
        <v>7</v>
      </c>
      <c r="L6386">
        <f>VLOOKUP(Data[[#This Row],[salary]],Salary_Index[],2,FALSE)</f>
        <v>2</v>
      </c>
      <c r="M6386" s="19">
        <f>LOG10(Data[[#This Row],[time_spend_company]])</f>
        <v>0.47712125471966244</v>
      </c>
      <c r="N6386" s="19">
        <f>1/Data[[#This Row],[time_spend_company]]</f>
        <v>0.33333333333333331</v>
      </c>
      <c r="O6386" s="19">
        <v>3</v>
      </c>
    </row>
    <row r="6387" spans="1:15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VLOOKUP(Data[[#This Row],[dept]],Dept_Indexing[],2,FALSE)</f>
        <v>7</v>
      </c>
      <c r="L6387">
        <f>VLOOKUP(Data[[#This Row],[salary]],Salary_Index[],2,FALSE)</f>
        <v>3</v>
      </c>
      <c r="M6387" s="19">
        <f>LOG10(Data[[#This Row],[time_spend_company]])</f>
        <v>0.47712125471966244</v>
      </c>
      <c r="N6387" s="19">
        <f>1/Data[[#This Row],[time_spend_company]]</f>
        <v>0.33333333333333331</v>
      </c>
      <c r="O6387" s="19">
        <v>3</v>
      </c>
    </row>
    <row r="6388" spans="1:15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VLOOKUP(Data[[#This Row],[dept]],Dept_Indexing[],2,FALSE)</f>
        <v>7</v>
      </c>
      <c r="L6388">
        <f>VLOOKUP(Data[[#This Row],[salary]],Salary_Index[],2,FALSE)</f>
        <v>1</v>
      </c>
      <c r="M6388" s="19">
        <f>LOG10(Data[[#This Row],[time_spend_company]])</f>
        <v>0.47712125471966244</v>
      </c>
      <c r="N6388" s="19">
        <f>1/Data[[#This Row],[time_spend_company]]</f>
        <v>0.33333333333333331</v>
      </c>
      <c r="O6388" s="19">
        <v>3</v>
      </c>
    </row>
    <row r="6389" spans="1:15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VLOOKUP(Data[[#This Row],[dept]],Dept_Indexing[],2,FALSE)</f>
        <v>5</v>
      </c>
      <c r="L6389">
        <f>VLOOKUP(Data[[#This Row],[salary]],Salary_Index[],2,FALSE)</f>
        <v>1</v>
      </c>
      <c r="M6389" s="19">
        <f>LOG10(Data[[#This Row],[time_spend_company]])</f>
        <v>0.47712125471966244</v>
      </c>
      <c r="N6389" s="19">
        <f>1/Data[[#This Row],[time_spend_company]]</f>
        <v>0.33333333333333331</v>
      </c>
      <c r="O6389" s="19">
        <v>3</v>
      </c>
    </row>
    <row r="6390" spans="1:15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VLOOKUP(Data[[#This Row],[dept]],Dept_Indexing[],2,FALSE)</f>
        <v>5</v>
      </c>
      <c r="L6390">
        <f>VLOOKUP(Data[[#This Row],[salary]],Salary_Index[],2,FALSE)</f>
        <v>3</v>
      </c>
      <c r="M6390" s="19">
        <f>LOG10(Data[[#This Row],[time_spend_company]])</f>
        <v>0.47712125471966244</v>
      </c>
      <c r="N6390" s="19">
        <f>1/Data[[#This Row],[time_spend_company]]</f>
        <v>0.33333333333333331</v>
      </c>
      <c r="O6390" s="19">
        <v>3</v>
      </c>
    </row>
    <row r="6391" spans="1:15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VLOOKUP(Data[[#This Row],[dept]],Dept_Indexing[],2,FALSE)</f>
        <v>1</v>
      </c>
      <c r="L6391">
        <f>VLOOKUP(Data[[#This Row],[salary]],Salary_Index[],2,FALSE)</f>
        <v>1</v>
      </c>
      <c r="M6391" s="19">
        <f>LOG10(Data[[#This Row],[time_spend_company]])</f>
        <v>0.47712125471966244</v>
      </c>
      <c r="N6391" s="19">
        <f>1/Data[[#This Row],[time_spend_company]]</f>
        <v>0.33333333333333331</v>
      </c>
      <c r="O6391" s="19">
        <v>3</v>
      </c>
    </row>
    <row r="6392" spans="1:15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VLOOKUP(Data[[#This Row],[dept]],Dept_Indexing[],2,FALSE)</f>
        <v>10</v>
      </c>
      <c r="L6392">
        <f>VLOOKUP(Data[[#This Row],[salary]],Salary_Index[],2,FALSE)</f>
        <v>3</v>
      </c>
      <c r="M6392" s="19">
        <f>LOG10(Data[[#This Row],[time_spend_company]])</f>
        <v>0.47712125471966244</v>
      </c>
      <c r="N6392" s="19">
        <f>1/Data[[#This Row],[time_spend_company]]</f>
        <v>0.33333333333333331</v>
      </c>
      <c r="O6392" s="19">
        <v>3</v>
      </c>
    </row>
    <row r="6393" spans="1:15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VLOOKUP(Data[[#This Row],[dept]],Dept_Indexing[],2,FALSE)</f>
        <v>8</v>
      </c>
      <c r="L6393">
        <f>VLOOKUP(Data[[#This Row],[salary]],Salary_Index[],2,FALSE)</f>
        <v>2</v>
      </c>
      <c r="M6393" s="19">
        <f>LOG10(Data[[#This Row],[time_spend_company]])</f>
        <v>0.47712125471966244</v>
      </c>
      <c r="N6393" s="19">
        <f>1/Data[[#This Row],[time_spend_company]]</f>
        <v>0.33333333333333331</v>
      </c>
      <c r="O6393" s="19">
        <v>3</v>
      </c>
    </row>
    <row r="6394" spans="1:15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VLOOKUP(Data[[#This Row],[dept]],Dept_Indexing[],2,FALSE)</f>
        <v>8</v>
      </c>
      <c r="L6394">
        <f>VLOOKUP(Data[[#This Row],[salary]],Salary_Index[],2,FALSE)</f>
        <v>2</v>
      </c>
      <c r="M6394" s="19">
        <f>LOG10(Data[[#This Row],[time_spend_company]])</f>
        <v>0.47712125471966244</v>
      </c>
      <c r="N6394" s="19">
        <f>1/Data[[#This Row],[time_spend_company]]</f>
        <v>0.33333333333333331</v>
      </c>
      <c r="O6394" s="19">
        <v>3</v>
      </c>
    </row>
    <row r="6395" spans="1:15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VLOOKUP(Data[[#This Row],[dept]],Dept_Indexing[],2,FALSE)</f>
        <v>8</v>
      </c>
      <c r="L6395">
        <f>VLOOKUP(Data[[#This Row],[salary]],Salary_Index[],2,FALSE)</f>
        <v>2</v>
      </c>
      <c r="M6395" s="19">
        <f>LOG10(Data[[#This Row],[time_spend_company]])</f>
        <v>0.47712125471966244</v>
      </c>
      <c r="N6395" s="19">
        <f>1/Data[[#This Row],[time_spend_company]]</f>
        <v>0.33333333333333331</v>
      </c>
      <c r="O6395" s="19">
        <v>3</v>
      </c>
    </row>
    <row r="6396" spans="1:15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VLOOKUP(Data[[#This Row],[dept]],Dept_Indexing[],2,FALSE)</f>
        <v>8</v>
      </c>
      <c r="L6396">
        <f>VLOOKUP(Data[[#This Row],[salary]],Salary_Index[],2,FALSE)</f>
        <v>2</v>
      </c>
      <c r="M6396" s="19">
        <f>LOG10(Data[[#This Row],[time_spend_company]])</f>
        <v>0.47712125471966244</v>
      </c>
      <c r="N6396" s="19">
        <f>1/Data[[#This Row],[time_spend_company]]</f>
        <v>0.33333333333333331</v>
      </c>
      <c r="O6396" s="19">
        <v>3</v>
      </c>
    </row>
    <row r="6397" spans="1:15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VLOOKUP(Data[[#This Row],[dept]],Dept_Indexing[],2,FALSE)</f>
        <v>8</v>
      </c>
      <c r="L6397">
        <f>VLOOKUP(Data[[#This Row],[salary]],Salary_Index[],2,FALSE)</f>
        <v>2</v>
      </c>
      <c r="M6397" s="19">
        <f>LOG10(Data[[#This Row],[time_spend_company]])</f>
        <v>0.47712125471966244</v>
      </c>
      <c r="N6397" s="19">
        <f>1/Data[[#This Row],[time_spend_company]]</f>
        <v>0.33333333333333331</v>
      </c>
      <c r="O6397" s="19">
        <v>3</v>
      </c>
    </row>
    <row r="6398" spans="1:15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VLOOKUP(Data[[#This Row],[dept]],Dept_Indexing[],2,FALSE)</f>
        <v>8</v>
      </c>
      <c r="L6398">
        <f>VLOOKUP(Data[[#This Row],[salary]],Salary_Index[],2,FALSE)</f>
        <v>2</v>
      </c>
      <c r="M6398" s="19">
        <f>LOG10(Data[[#This Row],[time_spend_company]])</f>
        <v>0.47712125471966244</v>
      </c>
      <c r="N6398" s="19">
        <f>1/Data[[#This Row],[time_spend_company]]</f>
        <v>0.33333333333333331</v>
      </c>
      <c r="O6398" s="19">
        <v>3</v>
      </c>
    </row>
    <row r="6399" spans="1:15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VLOOKUP(Data[[#This Row],[dept]],Dept_Indexing[],2,FALSE)</f>
        <v>8</v>
      </c>
      <c r="L6399">
        <f>VLOOKUP(Data[[#This Row],[salary]],Salary_Index[],2,FALSE)</f>
        <v>1</v>
      </c>
      <c r="M6399" s="19">
        <f>LOG10(Data[[#This Row],[time_spend_company]])</f>
        <v>0.47712125471966244</v>
      </c>
      <c r="N6399" s="19">
        <f>1/Data[[#This Row],[time_spend_company]]</f>
        <v>0.33333333333333331</v>
      </c>
      <c r="O6399" s="19">
        <v>3</v>
      </c>
    </row>
    <row r="6400" spans="1:15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VLOOKUP(Data[[#This Row],[dept]],Dept_Indexing[],2,FALSE)</f>
        <v>1</v>
      </c>
      <c r="L6400">
        <f>VLOOKUP(Data[[#This Row],[salary]],Salary_Index[],2,FALSE)</f>
        <v>2</v>
      </c>
      <c r="M6400" s="19">
        <f>LOG10(Data[[#This Row],[time_spend_company]])</f>
        <v>0.47712125471966244</v>
      </c>
      <c r="N6400" s="19">
        <f>1/Data[[#This Row],[time_spend_company]]</f>
        <v>0.33333333333333331</v>
      </c>
      <c r="O6400" s="19">
        <v>3</v>
      </c>
    </row>
    <row r="6401" spans="1:15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VLOOKUP(Data[[#This Row],[dept]],Dept_Indexing[],2,FALSE)</f>
        <v>1</v>
      </c>
      <c r="L6401">
        <f>VLOOKUP(Data[[#This Row],[salary]],Salary_Index[],2,FALSE)</f>
        <v>1</v>
      </c>
      <c r="M6401" s="19">
        <f>LOG10(Data[[#This Row],[time_spend_company]])</f>
        <v>0.47712125471966244</v>
      </c>
      <c r="N6401" s="19">
        <f>1/Data[[#This Row],[time_spend_company]]</f>
        <v>0.33333333333333331</v>
      </c>
      <c r="O6401" s="19">
        <v>3</v>
      </c>
    </row>
    <row r="6402" spans="1:15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VLOOKUP(Data[[#This Row],[dept]],Dept_Indexing[],2,FALSE)</f>
        <v>2</v>
      </c>
      <c r="L6402">
        <f>VLOOKUP(Data[[#This Row],[salary]],Salary_Index[],2,FALSE)</f>
        <v>1</v>
      </c>
      <c r="M6402" s="19">
        <f>LOG10(Data[[#This Row],[time_spend_company]])</f>
        <v>0.47712125471966244</v>
      </c>
      <c r="N6402" s="19">
        <f>1/Data[[#This Row],[time_spend_company]]</f>
        <v>0.33333333333333331</v>
      </c>
      <c r="O6402" s="19">
        <v>3</v>
      </c>
    </row>
    <row r="6403" spans="1:15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VLOOKUP(Data[[#This Row],[dept]],Dept_Indexing[],2,FALSE)</f>
        <v>2</v>
      </c>
      <c r="L6403">
        <f>VLOOKUP(Data[[#This Row],[salary]],Salary_Index[],2,FALSE)</f>
        <v>1</v>
      </c>
      <c r="M6403" s="19">
        <f>LOG10(Data[[#This Row],[time_spend_company]])</f>
        <v>0.47712125471966244</v>
      </c>
      <c r="N6403" s="19">
        <f>1/Data[[#This Row],[time_spend_company]]</f>
        <v>0.33333333333333331</v>
      </c>
      <c r="O6403" s="19">
        <v>3</v>
      </c>
    </row>
    <row r="6404" spans="1:15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VLOOKUP(Data[[#This Row],[dept]],Dept_Indexing[],2,FALSE)</f>
        <v>2</v>
      </c>
      <c r="L6404">
        <f>VLOOKUP(Data[[#This Row],[salary]],Salary_Index[],2,FALSE)</f>
        <v>1</v>
      </c>
      <c r="M6404" s="19">
        <f>LOG10(Data[[#This Row],[time_spend_company]])</f>
        <v>0.47712125471966244</v>
      </c>
      <c r="N6404" s="19">
        <f>1/Data[[#This Row],[time_spend_company]]</f>
        <v>0.33333333333333331</v>
      </c>
      <c r="O6404" s="19">
        <v>3</v>
      </c>
    </row>
    <row r="6405" spans="1:15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VLOOKUP(Data[[#This Row],[dept]],Dept_Indexing[],2,FALSE)</f>
        <v>10</v>
      </c>
      <c r="L6405">
        <f>VLOOKUP(Data[[#This Row],[salary]],Salary_Index[],2,FALSE)</f>
        <v>1</v>
      </c>
      <c r="M6405" s="19">
        <f>LOG10(Data[[#This Row],[time_spend_company]])</f>
        <v>0.47712125471966244</v>
      </c>
      <c r="N6405" s="19">
        <f>1/Data[[#This Row],[time_spend_company]]</f>
        <v>0.33333333333333331</v>
      </c>
      <c r="O6405" s="19">
        <v>3</v>
      </c>
    </row>
    <row r="6406" spans="1:15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VLOOKUP(Data[[#This Row],[dept]],Dept_Indexing[],2,FALSE)</f>
        <v>10</v>
      </c>
      <c r="L6406">
        <f>VLOOKUP(Data[[#This Row],[salary]],Salary_Index[],2,FALSE)</f>
        <v>1</v>
      </c>
      <c r="M6406" s="19">
        <f>LOG10(Data[[#This Row],[time_spend_company]])</f>
        <v>0.47712125471966244</v>
      </c>
      <c r="N6406" s="19">
        <f>1/Data[[#This Row],[time_spend_company]]</f>
        <v>0.33333333333333331</v>
      </c>
      <c r="O6406" s="19">
        <v>3</v>
      </c>
    </row>
    <row r="6407" spans="1:15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VLOOKUP(Data[[#This Row],[dept]],Dept_Indexing[],2,FALSE)</f>
        <v>10</v>
      </c>
      <c r="L6407">
        <f>VLOOKUP(Data[[#This Row],[salary]],Salary_Index[],2,FALSE)</f>
        <v>1</v>
      </c>
      <c r="M6407" s="19">
        <f>LOG10(Data[[#This Row],[time_spend_company]])</f>
        <v>0.47712125471966244</v>
      </c>
      <c r="N6407" s="19">
        <f>1/Data[[#This Row],[time_spend_company]]</f>
        <v>0.33333333333333331</v>
      </c>
      <c r="O6407" s="19">
        <v>3</v>
      </c>
    </row>
    <row r="6408" spans="1:15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VLOOKUP(Data[[#This Row],[dept]],Dept_Indexing[],2,FALSE)</f>
        <v>10</v>
      </c>
      <c r="L6408">
        <f>VLOOKUP(Data[[#This Row],[salary]],Salary_Index[],2,FALSE)</f>
        <v>1</v>
      </c>
      <c r="M6408" s="19">
        <f>LOG10(Data[[#This Row],[time_spend_company]])</f>
        <v>0.47712125471966244</v>
      </c>
      <c r="N6408" s="19">
        <f>1/Data[[#This Row],[time_spend_company]]</f>
        <v>0.33333333333333331</v>
      </c>
      <c r="O6408" s="19">
        <v>3</v>
      </c>
    </row>
    <row r="6409" spans="1:15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VLOOKUP(Data[[#This Row],[dept]],Dept_Indexing[],2,FALSE)</f>
        <v>10</v>
      </c>
      <c r="L6409">
        <f>VLOOKUP(Data[[#This Row],[salary]],Salary_Index[],2,FALSE)</f>
        <v>1</v>
      </c>
      <c r="M6409" s="19">
        <f>LOG10(Data[[#This Row],[time_spend_company]])</f>
        <v>0.47712125471966244</v>
      </c>
      <c r="N6409" s="19">
        <f>1/Data[[#This Row],[time_spend_company]]</f>
        <v>0.33333333333333331</v>
      </c>
      <c r="O6409" s="19">
        <v>3</v>
      </c>
    </row>
    <row r="6410" spans="1:15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VLOOKUP(Data[[#This Row],[dept]],Dept_Indexing[],2,FALSE)</f>
        <v>9</v>
      </c>
      <c r="L6410">
        <f>VLOOKUP(Data[[#This Row],[salary]],Salary_Index[],2,FALSE)</f>
        <v>1</v>
      </c>
      <c r="M6410" s="19">
        <f>LOG10(Data[[#This Row],[time_spend_company]])</f>
        <v>0.47712125471966244</v>
      </c>
      <c r="N6410" s="19">
        <f>1/Data[[#This Row],[time_spend_company]]</f>
        <v>0.33333333333333331</v>
      </c>
      <c r="O6410" s="19">
        <v>3</v>
      </c>
    </row>
    <row r="6411" spans="1:15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VLOOKUP(Data[[#This Row],[dept]],Dept_Indexing[],2,FALSE)</f>
        <v>9</v>
      </c>
      <c r="L6411">
        <f>VLOOKUP(Data[[#This Row],[salary]],Salary_Index[],2,FALSE)</f>
        <v>1</v>
      </c>
      <c r="M6411" s="19">
        <f>LOG10(Data[[#This Row],[time_spend_company]])</f>
        <v>0.47712125471966244</v>
      </c>
      <c r="N6411" s="19">
        <f>1/Data[[#This Row],[time_spend_company]]</f>
        <v>0.33333333333333331</v>
      </c>
      <c r="O6411" s="19">
        <v>3</v>
      </c>
    </row>
    <row r="6412" spans="1:15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VLOOKUP(Data[[#This Row],[dept]],Dept_Indexing[],2,FALSE)</f>
        <v>9</v>
      </c>
      <c r="L6412">
        <f>VLOOKUP(Data[[#This Row],[salary]],Salary_Index[],2,FALSE)</f>
        <v>2</v>
      </c>
      <c r="M6412" s="19">
        <f>LOG10(Data[[#This Row],[time_spend_company]])</f>
        <v>0.47712125471966244</v>
      </c>
      <c r="N6412" s="19">
        <f>1/Data[[#This Row],[time_spend_company]]</f>
        <v>0.33333333333333331</v>
      </c>
      <c r="O6412" s="19">
        <v>3</v>
      </c>
    </row>
    <row r="6413" spans="1:15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VLOOKUP(Data[[#This Row],[dept]],Dept_Indexing[],2,FALSE)</f>
        <v>9</v>
      </c>
      <c r="L6413">
        <f>VLOOKUP(Data[[#This Row],[salary]],Salary_Index[],2,FALSE)</f>
        <v>2</v>
      </c>
      <c r="M6413" s="19">
        <f>LOG10(Data[[#This Row],[time_spend_company]])</f>
        <v>0.47712125471966244</v>
      </c>
      <c r="N6413" s="19">
        <f>1/Data[[#This Row],[time_spend_company]]</f>
        <v>0.33333333333333331</v>
      </c>
      <c r="O6413" s="19">
        <v>3</v>
      </c>
    </row>
    <row r="6414" spans="1:15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VLOOKUP(Data[[#This Row],[dept]],Dept_Indexing[],2,FALSE)</f>
        <v>9</v>
      </c>
      <c r="L6414">
        <f>VLOOKUP(Data[[#This Row],[salary]],Salary_Index[],2,FALSE)</f>
        <v>2</v>
      </c>
      <c r="M6414" s="19">
        <f>LOG10(Data[[#This Row],[time_spend_company]])</f>
        <v>0.47712125471966244</v>
      </c>
      <c r="N6414" s="19">
        <f>1/Data[[#This Row],[time_spend_company]]</f>
        <v>0.33333333333333331</v>
      </c>
      <c r="O6414" s="19">
        <v>3</v>
      </c>
    </row>
    <row r="6415" spans="1:15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VLOOKUP(Data[[#This Row],[dept]],Dept_Indexing[],2,FALSE)</f>
        <v>10</v>
      </c>
      <c r="L6415">
        <f>VLOOKUP(Data[[#This Row],[salary]],Salary_Index[],2,FALSE)</f>
        <v>2</v>
      </c>
      <c r="M6415" s="19">
        <f>LOG10(Data[[#This Row],[time_spend_company]])</f>
        <v>0.47712125471966244</v>
      </c>
      <c r="N6415" s="19">
        <f>1/Data[[#This Row],[time_spend_company]]</f>
        <v>0.33333333333333331</v>
      </c>
      <c r="O6415" s="19">
        <v>3</v>
      </c>
    </row>
    <row r="6416" spans="1:15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VLOOKUP(Data[[#This Row],[dept]],Dept_Indexing[],2,FALSE)</f>
        <v>10</v>
      </c>
      <c r="L6416">
        <f>VLOOKUP(Data[[#This Row],[salary]],Salary_Index[],2,FALSE)</f>
        <v>2</v>
      </c>
      <c r="M6416" s="19">
        <f>LOG10(Data[[#This Row],[time_spend_company]])</f>
        <v>0.47712125471966244</v>
      </c>
      <c r="N6416" s="19">
        <f>1/Data[[#This Row],[time_spend_company]]</f>
        <v>0.33333333333333331</v>
      </c>
      <c r="O6416" s="19">
        <v>3</v>
      </c>
    </row>
    <row r="6417" spans="1:15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VLOOKUP(Data[[#This Row],[dept]],Dept_Indexing[],2,FALSE)</f>
        <v>4</v>
      </c>
      <c r="L6417">
        <f>VLOOKUP(Data[[#This Row],[salary]],Salary_Index[],2,FALSE)</f>
        <v>2</v>
      </c>
      <c r="M6417" s="19">
        <f>LOG10(Data[[#This Row],[time_spend_company]])</f>
        <v>0.47712125471966244</v>
      </c>
      <c r="N6417" s="19">
        <f>1/Data[[#This Row],[time_spend_company]]</f>
        <v>0.33333333333333331</v>
      </c>
      <c r="O6417" s="19">
        <v>3</v>
      </c>
    </row>
    <row r="6418" spans="1:15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VLOOKUP(Data[[#This Row],[dept]],Dept_Indexing[],2,FALSE)</f>
        <v>3</v>
      </c>
      <c r="L6418">
        <f>VLOOKUP(Data[[#This Row],[salary]],Salary_Index[],2,FALSE)</f>
        <v>2</v>
      </c>
      <c r="M6418" s="19">
        <f>LOG10(Data[[#This Row],[time_spend_company]])</f>
        <v>0.47712125471966244</v>
      </c>
      <c r="N6418" s="19">
        <f>1/Data[[#This Row],[time_spend_company]]</f>
        <v>0.33333333333333331</v>
      </c>
      <c r="O6418" s="19">
        <v>3</v>
      </c>
    </row>
    <row r="6419" spans="1:15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VLOOKUP(Data[[#This Row],[dept]],Dept_Indexing[],2,FALSE)</f>
        <v>3</v>
      </c>
      <c r="L6419">
        <f>VLOOKUP(Data[[#This Row],[salary]],Salary_Index[],2,FALSE)</f>
        <v>3</v>
      </c>
      <c r="M6419" s="19">
        <f>LOG10(Data[[#This Row],[time_spend_company]])</f>
        <v>0.47712125471966244</v>
      </c>
      <c r="N6419" s="19">
        <f>1/Data[[#This Row],[time_spend_company]]</f>
        <v>0.33333333333333331</v>
      </c>
      <c r="O6419" s="19">
        <v>3</v>
      </c>
    </row>
    <row r="6420" spans="1:15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VLOOKUP(Data[[#This Row],[dept]],Dept_Indexing[],2,FALSE)</f>
        <v>3</v>
      </c>
      <c r="L6420">
        <f>VLOOKUP(Data[[#This Row],[salary]],Salary_Index[],2,FALSE)</f>
        <v>1</v>
      </c>
      <c r="M6420" s="19">
        <f>LOG10(Data[[#This Row],[time_spend_company]])</f>
        <v>0.47712125471966244</v>
      </c>
      <c r="N6420" s="19">
        <f>1/Data[[#This Row],[time_spend_company]]</f>
        <v>0.33333333333333331</v>
      </c>
      <c r="O6420" s="19">
        <v>3</v>
      </c>
    </row>
    <row r="6421" spans="1:15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VLOOKUP(Data[[#This Row],[dept]],Dept_Indexing[],2,FALSE)</f>
        <v>3</v>
      </c>
      <c r="L6421">
        <f>VLOOKUP(Data[[#This Row],[salary]],Salary_Index[],2,FALSE)</f>
        <v>2</v>
      </c>
      <c r="M6421" s="19">
        <f>LOG10(Data[[#This Row],[time_spend_company]])</f>
        <v>0.47712125471966244</v>
      </c>
      <c r="N6421" s="19">
        <f>1/Data[[#This Row],[time_spend_company]]</f>
        <v>0.33333333333333331</v>
      </c>
      <c r="O6421" s="19">
        <v>3</v>
      </c>
    </row>
    <row r="6422" spans="1:15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VLOOKUP(Data[[#This Row],[dept]],Dept_Indexing[],2,FALSE)</f>
        <v>6</v>
      </c>
      <c r="L6422">
        <f>VLOOKUP(Data[[#This Row],[salary]],Salary_Index[],2,FALSE)</f>
        <v>2</v>
      </c>
      <c r="M6422" s="19">
        <f>LOG10(Data[[#This Row],[time_spend_company]])</f>
        <v>0.47712125471966244</v>
      </c>
      <c r="N6422" s="19">
        <f>1/Data[[#This Row],[time_spend_company]]</f>
        <v>0.33333333333333331</v>
      </c>
      <c r="O6422" s="19">
        <v>3</v>
      </c>
    </row>
    <row r="6423" spans="1:15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VLOOKUP(Data[[#This Row],[dept]],Dept_Indexing[],2,FALSE)</f>
        <v>7</v>
      </c>
      <c r="L6423">
        <f>VLOOKUP(Data[[#This Row],[salary]],Salary_Index[],2,FALSE)</f>
        <v>1</v>
      </c>
      <c r="M6423" s="19">
        <f>LOG10(Data[[#This Row],[time_spend_company]])</f>
        <v>0.47712125471966244</v>
      </c>
      <c r="N6423" s="19">
        <f>1/Data[[#This Row],[time_spend_company]]</f>
        <v>0.33333333333333331</v>
      </c>
      <c r="O6423" s="19">
        <v>3</v>
      </c>
    </row>
    <row r="6424" spans="1:15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VLOOKUP(Data[[#This Row],[dept]],Dept_Indexing[],2,FALSE)</f>
        <v>7</v>
      </c>
      <c r="L6424">
        <f>VLOOKUP(Data[[#This Row],[salary]],Salary_Index[],2,FALSE)</f>
        <v>1</v>
      </c>
      <c r="M6424" s="19">
        <f>LOG10(Data[[#This Row],[time_spend_company]])</f>
        <v>0.47712125471966244</v>
      </c>
      <c r="N6424" s="19">
        <f>1/Data[[#This Row],[time_spend_company]]</f>
        <v>0.33333333333333331</v>
      </c>
      <c r="O6424" s="19">
        <v>3</v>
      </c>
    </row>
    <row r="6425" spans="1:15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VLOOKUP(Data[[#This Row],[dept]],Dept_Indexing[],2,FALSE)</f>
        <v>8</v>
      </c>
      <c r="L6425">
        <f>VLOOKUP(Data[[#This Row],[salary]],Salary_Index[],2,FALSE)</f>
        <v>1</v>
      </c>
      <c r="M6425" s="19">
        <f>LOG10(Data[[#This Row],[time_spend_company]])</f>
        <v>0.47712125471966244</v>
      </c>
      <c r="N6425" s="19">
        <f>1/Data[[#This Row],[time_spend_company]]</f>
        <v>0.33333333333333331</v>
      </c>
      <c r="O6425" s="19">
        <v>3</v>
      </c>
    </row>
    <row r="6426" spans="1:15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VLOOKUP(Data[[#This Row],[dept]],Dept_Indexing[],2,FALSE)</f>
        <v>1</v>
      </c>
      <c r="L6426">
        <f>VLOOKUP(Data[[#This Row],[salary]],Salary_Index[],2,FALSE)</f>
        <v>1</v>
      </c>
      <c r="M6426" s="19">
        <f>LOG10(Data[[#This Row],[time_spend_company]])</f>
        <v>0.47712125471966244</v>
      </c>
      <c r="N6426" s="19">
        <f>1/Data[[#This Row],[time_spend_company]]</f>
        <v>0.33333333333333331</v>
      </c>
      <c r="O6426" s="19">
        <v>3</v>
      </c>
    </row>
    <row r="6427" spans="1:15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VLOOKUP(Data[[#This Row],[dept]],Dept_Indexing[],2,FALSE)</f>
        <v>5</v>
      </c>
      <c r="L6427">
        <f>VLOOKUP(Data[[#This Row],[salary]],Salary_Index[],2,FALSE)</f>
        <v>1</v>
      </c>
      <c r="M6427" s="19">
        <f>LOG10(Data[[#This Row],[time_spend_company]])</f>
        <v>0.47712125471966244</v>
      </c>
      <c r="N6427" s="19">
        <f>1/Data[[#This Row],[time_spend_company]]</f>
        <v>0.33333333333333331</v>
      </c>
      <c r="O6427" s="19">
        <v>3</v>
      </c>
    </row>
    <row r="6428" spans="1:15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VLOOKUP(Data[[#This Row],[dept]],Dept_Indexing[],2,FALSE)</f>
        <v>8</v>
      </c>
      <c r="L6428">
        <f>VLOOKUP(Data[[#This Row],[salary]],Salary_Index[],2,FALSE)</f>
        <v>2</v>
      </c>
      <c r="M6428" s="19">
        <f>LOG10(Data[[#This Row],[time_spend_company]])</f>
        <v>0.47712125471966244</v>
      </c>
      <c r="N6428" s="19">
        <f>1/Data[[#This Row],[time_spend_company]]</f>
        <v>0.33333333333333331</v>
      </c>
      <c r="O6428" s="19">
        <v>3</v>
      </c>
    </row>
    <row r="6429" spans="1:15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VLOOKUP(Data[[#This Row],[dept]],Dept_Indexing[],2,FALSE)</f>
        <v>8</v>
      </c>
      <c r="L6429">
        <f>VLOOKUP(Data[[#This Row],[salary]],Salary_Index[],2,FALSE)</f>
        <v>2</v>
      </c>
      <c r="M6429" s="19">
        <f>LOG10(Data[[#This Row],[time_spend_company]])</f>
        <v>0.47712125471966244</v>
      </c>
      <c r="N6429" s="19">
        <f>1/Data[[#This Row],[time_spend_company]]</f>
        <v>0.33333333333333331</v>
      </c>
      <c r="O6429" s="19">
        <v>3</v>
      </c>
    </row>
    <row r="6430" spans="1:15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VLOOKUP(Data[[#This Row],[dept]],Dept_Indexing[],2,FALSE)</f>
        <v>8</v>
      </c>
      <c r="L6430">
        <f>VLOOKUP(Data[[#This Row],[salary]],Salary_Index[],2,FALSE)</f>
        <v>2</v>
      </c>
      <c r="M6430" s="19">
        <f>LOG10(Data[[#This Row],[time_spend_company]])</f>
        <v>0.47712125471966244</v>
      </c>
      <c r="N6430" s="19">
        <f>1/Data[[#This Row],[time_spend_company]]</f>
        <v>0.33333333333333331</v>
      </c>
      <c r="O6430" s="19">
        <v>3</v>
      </c>
    </row>
    <row r="6431" spans="1:15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VLOOKUP(Data[[#This Row],[dept]],Dept_Indexing[],2,FALSE)</f>
        <v>8</v>
      </c>
      <c r="L6431">
        <f>VLOOKUP(Data[[#This Row],[salary]],Salary_Index[],2,FALSE)</f>
        <v>2</v>
      </c>
      <c r="M6431" s="19">
        <f>LOG10(Data[[#This Row],[time_spend_company]])</f>
        <v>0.47712125471966244</v>
      </c>
      <c r="N6431" s="19">
        <f>1/Data[[#This Row],[time_spend_company]]</f>
        <v>0.33333333333333331</v>
      </c>
      <c r="O6431" s="19">
        <v>3</v>
      </c>
    </row>
    <row r="6432" spans="1:15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VLOOKUP(Data[[#This Row],[dept]],Dept_Indexing[],2,FALSE)</f>
        <v>1</v>
      </c>
      <c r="L6432">
        <f>VLOOKUP(Data[[#This Row],[salary]],Salary_Index[],2,FALSE)</f>
        <v>2</v>
      </c>
      <c r="M6432" s="19">
        <f>LOG10(Data[[#This Row],[time_spend_company]])</f>
        <v>0.47712125471966244</v>
      </c>
      <c r="N6432" s="19">
        <f>1/Data[[#This Row],[time_spend_company]]</f>
        <v>0.33333333333333331</v>
      </c>
      <c r="O6432" s="19">
        <v>3</v>
      </c>
    </row>
    <row r="6433" spans="1:15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VLOOKUP(Data[[#This Row],[dept]],Dept_Indexing[],2,FALSE)</f>
        <v>1</v>
      </c>
      <c r="L6433">
        <f>VLOOKUP(Data[[#This Row],[salary]],Salary_Index[],2,FALSE)</f>
        <v>2</v>
      </c>
      <c r="M6433" s="19">
        <f>LOG10(Data[[#This Row],[time_spend_company]])</f>
        <v>0.47712125471966244</v>
      </c>
      <c r="N6433" s="19">
        <f>1/Data[[#This Row],[time_spend_company]]</f>
        <v>0.33333333333333331</v>
      </c>
      <c r="O6433" s="19">
        <v>3</v>
      </c>
    </row>
    <row r="6434" spans="1:15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VLOOKUP(Data[[#This Row],[dept]],Dept_Indexing[],2,FALSE)</f>
        <v>2</v>
      </c>
      <c r="L6434">
        <f>VLOOKUP(Data[[#This Row],[salary]],Salary_Index[],2,FALSE)</f>
        <v>1</v>
      </c>
      <c r="M6434" s="19">
        <f>LOG10(Data[[#This Row],[time_spend_company]])</f>
        <v>0.47712125471966244</v>
      </c>
      <c r="N6434" s="19">
        <f>1/Data[[#This Row],[time_spend_company]]</f>
        <v>0.33333333333333331</v>
      </c>
      <c r="O6434" s="19">
        <v>3</v>
      </c>
    </row>
    <row r="6435" spans="1:15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VLOOKUP(Data[[#This Row],[dept]],Dept_Indexing[],2,FALSE)</f>
        <v>2</v>
      </c>
      <c r="L6435">
        <f>VLOOKUP(Data[[#This Row],[salary]],Salary_Index[],2,FALSE)</f>
        <v>1</v>
      </c>
      <c r="M6435" s="19">
        <f>LOG10(Data[[#This Row],[time_spend_company]])</f>
        <v>0.47712125471966244</v>
      </c>
      <c r="N6435" s="19">
        <f>1/Data[[#This Row],[time_spend_company]]</f>
        <v>0.33333333333333331</v>
      </c>
      <c r="O6435" s="19">
        <v>3</v>
      </c>
    </row>
    <row r="6436" spans="1:15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VLOOKUP(Data[[#This Row],[dept]],Dept_Indexing[],2,FALSE)</f>
        <v>10</v>
      </c>
      <c r="L6436">
        <f>VLOOKUP(Data[[#This Row],[salary]],Salary_Index[],2,FALSE)</f>
        <v>1</v>
      </c>
      <c r="M6436" s="19">
        <f>LOG10(Data[[#This Row],[time_spend_company]])</f>
        <v>0.47712125471966244</v>
      </c>
      <c r="N6436" s="19">
        <f>1/Data[[#This Row],[time_spend_company]]</f>
        <v>0.33333333333333331</v>
      </c>
      <c r="O6436" s="19">
        <v>3</v>
      </c>
    </row>
    <row r="6437" spans="1:15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VLOOKUP(Data[[#This Row],[dept]],Dept_Indexing[],2,FALSE)</f>
        <v>10</v>
      </c>
      <c r="L6437">
        <f>VLOOKUP(Data[[#This Row],[salary]],Salary_Index[],2,FALSE)</f>
        <v>1</v>
      </c>
      <c r="M6437" s="19">
        <f>LOG10(Data[[#This Row],[time_spend_company]])</f>
        <v>0.47712125471966244</v>
      </c>
      <c r="N6437" s="19">
        <f>1/Data[[#This Row],[time_spend_company]]</f>
        <v>0.33333333333333331</v>
      </c>
      <c r="O6437" s="19">
        <v>3</v>
      </c>
    </row>
    <row r="6438" spans="1:15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VLOOKUP(Data[[#This Row],[dept]],Dept_Indexing[],2,FALSE)</f>
        <v>10</v>
      </c>
      <c r="L6438">
        <f>VLOOKUP(Data[[#This Row],[salary]],Salary_Index[],2,FALSE)</f>
        <v>1</v>
      </c>
      <c r="M6438" s="19">
        <f>LOG10(Data[[#This Row],[time_spend_company]])</f>
        <v>0.47712125471966244</v>
      </c>
      <c r="N6438" s="19">
        <f>1/Data[[#This Row],[time_spend_company]]</f>
        <v>0.33333333333333331</v>
      </c>
      <c r="O6438" s="19">
        <v>3</v>
      </c>
    </row>
    <row r="6439" spans="1:15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VLOOKUP(Data[[#This Row],[dept]],Dept_Indexing[],2,FALSE)</f>
        <v>10</v>
      </c>
      <c r="L6439">
        <f>VLOOKUP(Data[[#This Row],[salary]],Salary_Index[],2,FALSE)</f>
        <v>1</v>
      </c>
      <c r="M6439" s="19">
        <f>LOG10(Data[[#This Row],[time_spend_company]])</f>
        <v>0.47712125471966244</v>
      </c>
      <c r="N6439" s="19">
        <f>1/Data[[#This Row],[time_spend_company]]</f>
        <v>0.33333333333333331</v>
      </c>
      <c r="O6439" s="19">
        <v>3</v>
      </c>
    </row>
    <row r="6440" spans="1:15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VLOOKUP(Data[[#This Row],[dept]],Dept_Indexing[],2,FALSE)</f>
        <v>10</v>
      </c>
      <c r="L6440">
        <f>VLOOKUP(Data[[#This Row],[salary]],Salary_Index[],2,FALSE)</f>
        <v>1</v>
      </c>
      <c r="M6440" s="19">
        <f>LOG10(Data[[#This Row],[time_spend_company]])</f>
        <v>0.47712125471966244</v>
      </c>
      <c r="N6440" s="19">
        <f>1/Data[[#This Row],[time_spend_company]]</f>
        <v>0.33333333333333331</v>
      </c>
      <c r="O6440" s="19">
        <v>3</v>
      </c>
    </row>
    <row r="6441" spans="1:15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VLOOKUP(Data[[#This Row],[dept]],Dept_Indexing[],2,FALSE)</f>
        <v>10</v>
      </c>
      <c r="L6441">
        <f>VLOOKUP(Data[[#This Row],[salary]],Salary_Index[],2,FALSE)</f>
        <v>1</v>
      </c>
      <c r="M6441" s="19">
        <f>LOG10(Data[[#This Row],[time_spend_company]])</f>
        <v>0.47712125471966244</v>
      </c>
      <c r="N6441" s="19">
        <f>1/Data[[#This Row],[time_spend_company]]</f>
        <v>0.33333333333333331</v>
      </c>
      <c r="O6441" s="19">
        <v>3</v>
      </c>
    </row>
    <row r="6442" spans="1:15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VLOOKUP(Data[[#This Row],[dept]],Dept_Indexing[],2,FALSE)</f>
        <v>10</v>
      </c>
      <c r="L6442">
        <f>VLOOKUP(Data[[#This Row],[salary]],Salary_Index[],2,FALSE)</f>
        <v>1</v>
      </c>
      <c r="M6442" s="19">
        <f>LOG10(Data[[#This Row],[time_spend_company]])</f>
        <v>0.47712125471966244</v>
      </c>
      <c r="N6442" s="19">
        <f>1/Data[[#This Row],[time_spend_company]]</f>
        <v>0.33333333333333331</v>
      </c>
      <c r="O6442" s="19">
        <v>3</v>
      </c>
    </row>
    <row r="6443" spans="1:15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VLOOKUP(Data[[#This Row],[dept]],Dept_Indexing[],2,FALSE)</f>
        <v>9</v>
      </c>
      <c r="L6443">
        <f>VLOOKUP(Data[[#This Row],[salary]],Salary_Index[],2,FALSE)</f>
        <v>1</v>
      </c>
      <c r="M6443" s="19">
        <f>LOG10(Data[[#This Row],[time_spend_company]])</f>
        <v>0.47712125471966244</v>
      </c>
      <c r="N6443" s="19">
        <f>1/Data[[#This Row],[time_spend_company]]</f>
        <v>0.33333333333333331</v>
      </c>
      <c r="O6443" s="19">
        <v>3</v>
      </c>
    </row>
    <row r="6444" spans="1:15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VLOOKUP(Data[[#This Row],[dept]],Dept_Indexing[],2,FALSE)</f>
        <v>9</v>
      </c>
      <c r="L6444">
        <f>VLOOKUP(Data[[#This Row],[salary]],Salary_Index[],2,FALSE)</f>
        <v>1</v>
      </c>
      <c r="M6444" s="19">
        <f>LOG10(Data[[#This Row],[time_spend_company]])</f>
        <v>0.47712125471966244</v>
      </c>
      <c r="N6444" s="19">
        <f>1/Data[[#This Row],[time_spend_company]]</f>
        <v>0.33333333333333331</v>
      </c>
      <c r="O6444" s="19">
        <v>3</v>
      </c>
    </row>
    <row r="6445" spans="1:15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VLOOKUP(Data[[#This Row],[dept]],Dept_Indexing[],2,FALSE)</f>
        <v>9</v>
      </c>
      <c r="L6445">
        <f>VLOOKUP(Data[[#This Row],[salary]],Salary_Index[],2,FALSE)</f>
        <v>1</v>
      </c>
      <c r="M6445" s="19">
        <f>LOG10(Data[[#This Row],[time_spend_company]])</f>
        <v>0.47712125471966244</v>
      </c>
      <c r="N6445" s="19">
        <f>1/Data[[#This Row],[time_spend_company]]</f>
        <v>0.33333333333333331</v>
      </c>
      <c r="O6445" s="19">
        <v>3</v>
      </c>
    </row>
    <row r="6446" spans="1:15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VLOOKUP(Data[[#This Row],[dept]],Dept_Indexing[],2,FALSE)</f>
        <v>9</v>
      </c>
      <c r="L6446">
        <f>VLOOKUP(Data[[#This Row],[salary]],Salary_Index[],2,FALSE)</f>
        <v>2</v>
      </c>
      <c r="M6446" s="19">
        <f>LOG10(Data[[#This Row],[time_spend_company]])</f>
        <v>0.47712125471966244</v>
      </c>
      <c r="N6446" s="19">
        <f>1/Data[[#This Row],[time_spend_company]]</f>
        <v>0.33333333333333331</v>
      </c>
      <c r="O6446" s="19">
        <v>3</v>
      </c>
    </row>
    <row r="6447" spans="1:15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VLOOKUP(Data[[#This Row],[dept]],Dept_Indexing[],2,FALSE)</f>
        <v>9</v>
      </c>
      <c r="L6447">
        <f>VLOOKUP(Data[[#This Row],[salary]],Salary_Index[],2,FALSE)</f>
        <v>2</v>
      </c>
      <c r="M6447" s="19">
        <f>LOG10(Data[[#This Row],[time_spend_company]])</f>
        <v>0.47712125471966244</v>
      </c>
      <c r="N6447" s="19">
        <f>1/Data[[#This Row],[time_spend_company]]</f>
        <v>0.33333333333333331</v>
      </c>
      <c r="O6447" s="19">
        <v>3</v>
      </c>
    </row>
    <row r="6448" spans="1:15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VLOOKUP(Data[[#This Row],[dept]],Dept_Indexing[],2,FALSE)</f>
        <v>9</v>
      </c>
      <c r="L6448">
        <f>VLOOKUP(Data[[#This Row],[salary]],Salary_Index[],2,FALSE)</f>
        <v>2</v>
      </c>
      <c r="M6448" s="19">
        <f>LOG10(Data[[#This Row],[time_spend_company]])</f>
        <v>0.47712125471966244</v>
      </c>
      <c r="N6448" s="19">
        <f>1/Data[[#This Row],[time_spend_company]]</f>
        <v>0.33333333333333331</v>
      </c>
      <c r="O6448" s="19">
        <v>3</v>
      </c>
    </row>
    <row r="6449" spans="1:15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VLOOKUP(Data[[#This Row],[dept]],Dept_Indexing[],2,FALSE)</f>
        <v>3</v>
      </c>
      <c r="L6449">
        <f>VLOOKUP(Data[[#This Row],[salary]],Salary_Index[],2,FALSE)</f>
        <v>2</v>
      </c>
      <c r="M6449" s="19">
        <f>LOG10(Data[[#This Row],[time_spend_company]])</f>
        <v>0.47712125471966244</v>
      </c>
      <c r="N6449" s="19">
        <f>1/Data[[#This Row],[time_spend_company]]</f>
        <v>0.33333333333333331</v>
      </c>
      <c r="O6449" s="19">
        <v>3</v>
      </c>
    </row>
    <row r="6450" spans="1:15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VLOOKUP(Data[[#This Row],[dept]],Dept_Indexing[],2,FALSE)</f>
        <v>3</v>
      </c>
      <c r="L6450">
        <f>VLOOKUP(Data[[#This Row],[salary]],Salary_Index[],2,FALSE)</f>
        <v>1</v>
      </c>
      <c r="M6450" s="19">
        <f>LOG10(Data[[#This Row],[time_spend_company]])</f>
        <v>0.47712125471966244</v>
      </c>
      <c r="N6450" s="19">
        <f>1/Data[[#This Row],[time_spend_company]]</f>
        <v>0.33333333333333331</v>
      </c>
      <c r="O6450" s="19">
        <v>3</v>
      </c>
    </row>
    <row r="6451" spans="1:15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VLOOKUP(Data[[#This Row],[dept]],Dept_Indexing[],2,FALSE)</f>
        <v>6</v>
      </c>
      <c r="L6451">
        <f>VLOOKUP(Data[[#This Row],[salary]],Salary_Index[],2,FALSE)</f>
        <v>2</v>
      </c>
      <c r="M6451" s="19">
        <f>LOG10(Data[[#This Row],[time_spend_company]])</f>
        <v>0.47712125471966244</v>
      </c>
      <c r="N6451" s="19">
        <f>1/Data[[#This Row],[time_spend_company]]</f>
        <v>0.33333333333333331</v>
      </c>
      <c r="O6451" s="19">
        <v>3</v>
      </c>
    </row>
    <row r="6452" spans="1:15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VLOOKUP(Data[[#This Row],[dept]],Dept_Indexing[],2,FALSE)</f>
        <v>7</v>
      </c>
      <c r="L6452">
        <f>VLOOKUP(Data[[#This Row],[salary]],Salary_Index[],2,FALSE)</f>
        <v>1</v>
      </c>
      <c r="M6452" s="19">
        <f>LOG10(Data[[#This Row],[time_spend_company]])</f>
        <v>0.47712125471966244</v>
      </c>
      <c r="N6452" s="19">
        <f>1/Data[[#This Row],[time_spend_company]]</f>
        <v>0.33333333333333331</v>
      </c>
      <c r="O6452" s="19">
        <v>3</v>
      </c>
    </row>
    <row r="6453" spans="1:15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VLOOKUP(Data[[#This Row],[dept]],Dept_Indexing[],2,FALSE)</f>
        <v>7</v>
      </c>
      <c r="L6453">
        <f>VLOOKUP(Data[[#This Row],[salary]],Salary_Index[],2,FALSE)</f>
        <v>1</v>
      </c>
      <c r="M6453" s="19">
        <f>LOG10(Data[[#This Row],[time_spend_company]])</f>
        <v>0.47712125471966244</v>
      </c>
      <c r="N6453" s="19">
        <f>1/Data[[#This Row],[time_spend_company]]</f>
        <v>0.33333333333333331</v>
      </c>
      <c r="O6453" s="19">
        <v>3</v>
      </c>
    </row>
    <row r="6454" spans="1:15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VLOOKUP(Data[[#This Row],[dept]],Dept_Indexing[],2,FALSE)</f>
        <v>8</v>
      </c>
      <c r="L6454">
        <f>VLOOKUP(Data[[#This Row],[salary]],Salary_Index[],2,FALSE)</f>
        <v>1</v>
      </c>
      <c r="M6454" s="19">
        <f>LOG10(Data[[#This Row],[time_spend_company]])</f>
        <v>0.47712125471966244</v>
      </c>
      <c r="N6454" s="19">
        <f>1/Data[[#This Row],[time_spend_company]]</f>
        <v>0.33333333333333331</v>
      </c>
      <c r="O6454" s="19">
        <v>3</v>
      </c>
    </row>
    <row r="6455" spans="1:15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VLOOKUP(Data[[#This Row],[dept]],Dept_Indexing[],2,FALSE)</f>
        <v>9</v>
      </c>
      <c r="L6455">
        <f>VLOOKUP(Data[[#This Row],[salary]],Salary_Index[],2,FALSE)</f>
        <v>1</v>
      </c>
      <c r="M6455" s="19">
        <f>LOG10(Data[[#This Row],[time_spend_company]])</f>
        <v>0.47712125471966244</v>
      </c>
      <c r="N6455" s="19">
        <f>1/Data[[#This Row],[time_spend_company]]</f>
        <v>0.33333333333333331</v>
      </c>
      <c r="O6455" s="19">
        <v>3</v>
      </c>
    </row>
    <row r="6456" spans="1:15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VLOOKUP(Data[[#This Row],[dept]],Dept_Indexing[],2,FALSE)</f>
        <v>10</v>
      </c>
      <c r="L6456">
        <f>VLOOKUP(Data[[#This Row],[salary]],Salary_Index[],2,FALSE)</f>
        <v>1</v>
      </c>
      <c r="M6456" s="19">
        <f>LOG10(Data[[#This Row],[time_spend_company]])</f>
        <v>0.47712125471966244</v>
      </c>
      <c r="N6456" s="19">
        <f>1/Data[[#This Row],[time_spend_company]]</f>
        <v>0.33333333333333331</v>
      </c>
      <c r="O6456" s="19">
        <v>3</v>
      </c>
    </row>
    <row r="6457" spans="1:15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VLOOKUP(Data[[#This Row],[dept]],Dept_Indexing[],2,FALSE)</f>
        <v>4</v>
      </c>
      <c r="L6457">
        <f>VLOOKUP(Data[[#This Row],[salary]],Salary_Index[],2,FALSE)</f>
        <v>1</v>
      </c>
      <c r="M6457" s="19">
        <f>LOG10(Data[[#This Row],[time_spend_company]])</f>
        <v>0.47712125471966244</v>
      </c>
      <c r="N6457" s="19">
        <f>1/Data[[#This Row],[time_spend_company]]</f>
        <v>0.33333333333333331</v>
      </c>
      <c r="O6457" s="19">
        <v>3</v>
      </c>
    </row>
    <row r="6458" spans="1:15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VLOOKUP(Data[[#This Row],[dept]],Dept_Indexing[],2,FALSE)</f>
        <v>8</v>
      </c>
      <c r="L6458">
        <f>VLOOKUP(Data[[#This Row],[salary]],Salary_Index[],2,FALSE)</f>
        <v>2</v>
      </c>
      <c r="M6458" s="19">
        <f>LOG10(Data[[#This Row],[time_spend_company]])</f>
        <v>0.47712125471966244</v>
      </c>
      <c r="N6458" s="19">
        <f>1/Data[[#This Row],[time_spend_company]]</f>
        <v>0.33333333333333331</v>
      </c>
      <c r="O6458" s="19">
        <v>3</v>
      </c>
    </row>
    <row r="6459" spans="1:15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VLOOKUP(Data[[#This Row],[dept]],Dept_Indexing[],2,FALSE)</f>
        <v>8</v>
      </c>
      <c r="L6459">
        <f>VLOOKUP(Data[[#This Row],[salary]],Salary_Index[],2,FALSE)</f>
        <v>2</v>
      </c>
      <c r="M6459" s="19">
        <f>LOG10(Data[[#This Row],[time_spend_company]])</f>
        <v>0.47712125471966244</v>
      </c>
      <c r="N6459" s="19">
        <f>1/Data[[#This Row],[time_spend_company]]</f>
        <v>0.33333333333333331</v>
      </c>
      <c r="O6459" s="19">
        <v>3</v>
      </c>
    </row>
    <row r="6460" spans="1:15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VLOOKUP(Data[[#This Row],[dept]],Dept_Indexing[],2,FALSE)</f>
        <v>8</v>
      </c>
      <c r="L6460">
        <f>VLOOKUP(Data[[#This Row],[salary]],Salary_Index[],2,FALSE)</f>
        <v>2</v>
      </c>
      <c r="M6460" s="19">
        <f>LOG10(Data[[#This Row],[time_spend_company]])</f>
        <v>0.47712125471966244</v>
      </c>
      <c r="N6460" s="19">
        <f>1/Data[[#This Row],[time_spend_company]]</f>
        <v>0.33333333333333331</v>
      </c>
      <c r="O6460" s="19">
        <v>3</v>
      </c>
    </row>
    <row r="6461" spans="1:15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VLOOKUP(Data[[#This Row],[dept]],Dept_Indexing[],2,FALSE)</f>
        <v>8</v>
      </c>
      <c r="L6461">
        <f>VLOOKUP(Data[[#This Row],[salary]],Salary_Index[],2,FALSE)</f>
        <v>2</v>
      </c>
      <c r="M6461" s="19">
        <f>LOG10(Data[[#This Row],[time_spend_company]])</f>
        <v>0.47712125471966244</v>
      </c>
      <c r="N6461" s="19">
        <f>1/Data[[#This Row],[time_spend_company]]</f>
        <v>0.33333333333333331</v>
      </c>
      <c r="O6461" s="19">
        <v>3</v>
      </c>
    </row>
    <row r="6462" spans="1:15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VLOOKUP(Data[[#This Row],[dept]],Dept_Indexing[],2,FALSE)</f>
        <v>8</v>
      </c>
      <c r="L6462">
        <f>VLOOKUP(Data[[#This Row],[salary]],Salary_Index[],2,FALSE)</f>
        <v>2</v>
      </c>
      <c r="M6462" s="19">
        <f>LOG10(Data[[#This Row],[time_spend_company]])</f>
        <v>0.47712125471966244</v>
      </c>
      <c r="N6462" s="19">
        <f>1/Data[[#This Row],[time_spend_company]]</f>
        <v>0.33333333333333331</v>
      </c>
      <c r="O6462" s="19">
        <v>3</v>
      </c>
    </row>
    <row r="6463" spans="1:15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VLOOKUP(Data[[#This Row],[dept]],Dept_Indexing[],2,FALSE)</f>
        <v>8</v>
      </c>
      <c r="L6463">
        <f>VLOOKUP(Data[[#This Row],[salary]],Salary_Index[],2,FALSE)</f>
        <v>2</v>
      </c>
      <c r="M6463" s="19">
        <f>LOG10(Data[[#This Row],[time_spend_company]])</f>
        <v>0.47712125471966244</v>
      </c>
      <c r="N6463" s="19">
        <f>1/Data[[#This Row],[time_spend_company]]</f>
        <v>0.33333333333333331</v>
      </c>
      <c r="O6463" s="19">
        <v>3</v>
      </c>
    </row>
    <row r="6464" spans="1:15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VLOOKUP(Data[[#This Row],[dept]],Dept_Indexing[],2,FALSE)</f>
        <v>8</v>
      </c>
      <c r="L6464">
        <f>VLOOKUP(Data[[#This Row],[salary]],Salary_Index[],2,FALSE)</f>
        <v>2</v>
      </c>
      <c r="M6464" s="19">
        <f>LOG10(Data[[#This Row],[time_spend_company]])</f>
        <v>0.47712125471966244</v>
      </c>
      <c r="N6464" s="19">
        <f>1/Data[[#This Row],[time_spend_company]]</f>
        <v>0.33333333333333331</v>
      </c>
      <c r="O6464" s="19">
        <v>3</v>
      </c>
    </row>
    <row r="6465" spans="1:15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VLOOKUP(Data[[#This Row],[dept]],Dept_Indexing[],2,FALSE)</f>
        <v>8</v>
      </c>
      <c r="L6465">
        <f>VLOOKUP(Data[[#This Row],[salary]],Salary_Index[],2,FALSE)</f>
        <v>1</v>
      </c>
      <c r="M6465" s="19">
        <f>LOG10(Data[[#This Row],[time_spend_company]])</f>
        <v>0.47712125471966244</v>
      </c>
      <c r="N6465" s="19">
        <f>1/Data[[#This Row],[time_spend_company]]</f>
        <v>0.33333333333333331</v>
      </c>
      <c r="O6465" s="19">
        <v>3</v>
      </c>
    </row>
    <row r="6466" spans="1:15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VLOOKUP(Data[[#This Row],[dept]],Dept_Indexing[],2,FALSE)</f>
        <v>8</v>
      </c>
      <c r="L6466">
        <f>VLOOKUP(Data[[#This Row],[salary]],Salary_Index[],2,FALSE)</f>
        <v>2</v>
      </c>
      <c r="M6466" s="19">
        <f>LOG10(Data[[#This Row],[time_spend_company]])</f>
        <v>0.47712125471966244</v>
      </c>
      <c r="N6466" s="19">
        <f>1/Data[[#This Row],[time_spend_company]]</f>
        <v>0.33333333333333331</v>
      </c>
      <c r="O6466" s="19">
        <v>3</v>
      </c>
    </row>
    <row r="6467" spans="1:15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VLOOKUP(Data[[#This Row],[dept]],Dept_Indexing[],2,FALSE)</f>
        <v>1</v>
      </c>
      <c r="L6467">
        <f>VLOOKUP(Data[[#This Row],[salary]],Salary_Index[],2,FALSE)</f>
        <v>2</v>
      </c>
      <c r="M6467" s="19">
        <f>LOG10(Data[[#This Row],[time_spend_company]])</f>
        <v>0.47712125471966244</v>
      </c>
      <c r="N6467" s="19">
        <f>1/Data[[#This Row],[time_spend_company]]</f>
        <v>0.33333333333333331</v>
      </c>
      <c r="O6467" s="19">
        <v>3</v>
      </c>
    </row>
    <row r="6468" spans="1:15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VLOOKUP(Data[[#This Row],[dept]],Dept_Indexing[],2,FALSE)</f>
        <v>2</v>
      </c>
      <c r="L6468">
        <f>VLOOKUP(Data[[#This Row],[salary]],Salary_Index[],2,FALSE)</f>
        <v>1</v>
      </c>
      <c r="M6468" s="19">
        <f>LOG10(Data[[#This Row],[time_spend_company]])</f>
        <v>0.47712125471966244</v>
      </c>
      <c r="N6468" s="19">
        <f>1/Data[[#This Row],[time_spend_company]]</f>
        <v>0.33333333333333331</v>
      </c>
      <c r="O6468" s="19">
        <v>3</v>
      </c>
    </row>
    <row r="6469" spans="1:15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VLOOKUP(Data[[#This Row],[dept]],Dept_Indexing[],2,FALSE)</f>
        <v>2</v>
      </c>
      <c r="L6469">
        <f>VLOOKUP(Data[[#This Row],[salary]],Salary_Index[],2,FALSE)</f>
        <v>1</v>
      </c>
      <c r="M6469" s="19">
        <f>LOG10(Data[[#This Row],[time_spend_company]])</f>
        <v>0.47712125471966244</v>
      </c>
      <c r="N6469" s="19">
        <f>1/Data[[#This Row],[time_spend_company]]</f>
        <v>0.33333333333333331</v>
      </c>
      <c r="O6469" s="19">
        <v>3</v>
      </c>
    </row>
    <row r="6470" spans="1:15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VLOOKUP(Data[[#This Row],[dept]],Dept_Indexing[],2,FALSE)</f>
        <v>2</v>
      </c>
      <c r="L6470">
        <f>VLOOKUP(Data[[#This Row],[salary]],Salary_Index[],2,FALSE)</f>
        <v>1</v>
      </c>
      <c r="M6470" s="19">
        <f>LOG10(Data[[#This Row],[time_spend_company]])</f>
        <v>0.47712125471966244</v>
      </c>
      <c r="N6470" s="19">
        <f>1/Data[[#This Row],[time_spend_company]]</f>
        <v>0.33333333333333331</v>
      </c>
      <c r="O6470" s="19">
        <v>3</v>
      </c>
    </row>
    <row r="6471" spans="1:15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VLOOKUP(Data[[#This Row],[dept]],Dept_Indexing[],2,FALSE)</f>
        <v>10</v>
      </c>
      <c r="L6471">
        <f>VLOOKUP(Data[[#This Row],[salary]],Salary_Index[],2,FALSE)</f>
        <v>1</v>
      </c>
      <c r="M6471" s="19">
        <f>LOG10(Data[[#This Row],[time_spend_company]])</f>
        <v>0.47712125471966244</v>
      </c>
      <c r="N6471" s="19">
        <f>1/Data[[#This Row],[time_spend_company]]</f>
        <v>0.33333333333333331</v>
      </c>
      <c r="O6471" s="19">
        <v>3</v>
      </c>
    </row>
    <row r="6472" spans="1:15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VLOOKUP(Data[[#This Row],[dept]],Dept_Indexing[],2,FALSE)</f>
        <v>10</v>
      </c>
      <c r="L6472">
        <f>VLOOKUP(Data[[#This Row],[salary]],Salary_Index[],2,FALSE)</f>
        <v>1</v>
      </c>
      <c r="M6472" s="19">
        <f>LOG10(Data[[#This Row],[time_spend_company]])</f>
        <v>0.47712125471966244</v>
      </c>
      <c r="N6472" s="19">
        <f>1/Data[[#This Row],[time_spend_company]]</f>
        <v>0.33333333333333331</v>
      </c>
      <c r="O6472" s="19">
        <v>3</v>
      </c>
    </row>
    <row r="6473" spans="1:15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VLOOKUP(Data[[#This Row],[dept]],Dept_Indexing[],2,FALSE)</f>
        <v>10</v>
      </c>
      <c r="L6473">
        <f>VLOOKUP(Data[[#This Row],[salary]],Salary_Index[],2,FALSE)</f>
        <v>1</v>
      </c>
      <c r="M6473" s="19">
        <f>LOG10(Data[[#This Row],[time_spend_company]])</f>
        <v>0.47712125471966244</v>
      </c>
      <c r="N6473" s="19">
        <f>1/Data[[#This Row],[time_spend_company]]</f>
        <v>0.33333333333333331</v>
      </c>
      <c r="O6473" s="19">
        <v>3</v>
      </c>
    </row>
    <row r="6474" spans="1:15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VLOOKUP(Data[[#This Row],[dept]],Dept_Indexing[],2,FALSE)</f>
        <v>10</v>
      </c>
      <c r="L6474">
        <f>VLOOKUP(Data[[#This Row],[salary]],Salary_Index[],2,FALSE)</f>
        <v>1</v>
      </c>
      <c r="M6474" s="19">
        <f>LOG10(Data[[#This Row],[time_spend_company]])</f>
        <v>0.47712125471966244</v>
      </c>
      <c r="N6474" s="19">
        <f>1/Data[[#This Row],[time_spend_company]]</f>
        <v>0.33333333333333331</v>
      </c>
      <c r="O6474" s="19">
        <v>3</v>
      </c>
    </row>
    <row r="6475" spans="1:15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VLOOKUP(Data[[#This Row],[dept]],Dept_Indexing[],2,FALSE)</f>
        <v>10</v>
      </c>
      <c r="L6475">
        <f>VLOOKUP(Data[[#This Row],[salary]],Salary_Index[],2,FALSE)</f>
        <v>1</v>
      </c>
      <c r="M6475" s="19">
        <f>LOG10(Data[[#This Row],[time_spend_company]])</f>
        <v>0.47712125471966244</v>
      </c>
      <c r="N6475" s="19">
        <f>1/Data[[#This Row],[time_spend_company]]</f>
        <v>0.33333333333333331</v>
      </c>
      <c r="O6475" s="19">
        <v>3</v>
      </c>
    </row>
    <row r="6476" spans="1:15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VLOOKUP(Data[[#This Row],[dept]],Dept_Indexing[],2,FALSE)</f>
        <v>10</v>
      </c>
      <c r="L6476">
        <f>VLOOKUP(Data[[#This Row],[salary]],Salary_Index[],2,FALSE)</f>
        <v>1</v>
      </c>
      <c r="M6476" s="19">
        <f>LOG10(Data[[#This Row],[time_spend_company]])</f>
        <v>0.47712125471966244</v>
      </c>
      <c r="N6476" s="19">
        <f>1/Data[[#This Row],[time_spend_company]]</f>
        <v>0.33333333333333331</v>
      </c>
      <c r="O6476" s="19">
        <v>3</v>
      </c>
    </row>
    <row r="6477" spans="1:15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VLOOKUP(Data[[#This Row],[dept]],Dept_Indexing[],2,FALSE)</f>
        <v>10</v>
      </c>
      <c r="L6477">
        <f>VLOOKUP(Data[[#This Row],[salary]],Salary_Index[],2,FALSE)</f>
        <v>1</v>
      </c>
      <c r="M6477" s="19">
        <f>LOG10(Data[[#This Row],[time_spend_company]])</f>
        <v>0.47712125471966244</v>
      </c>
      <c r="N6477" s="19">
        <f>1/Data[[#This Row],[time_spend_company]]</f>
        <v>0.33333333333333331</v>
      </c>
      <c r="O6477" s="19">
        <v>3</v>
      </c>
    </row>
    <row r="6478" spans="1:15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VLOOKUP(Data[[#This Row],[dept]],Dept_Indexing[],2,FALSE)</f>
        <v>9</v>
      </c>
      <c r="L6478">
        <f>VLOOKUP(Data[[#This Row],[salary]],Salary_Index[],2,FALSE)</f>
        <v>1</v>
      </c>
      <c r="M6478" s="19">
        <f>LOG10(Data[[#This Row],[time_spend_company]])</f>
        <v>0.47712125471966244</v>
      </c>
      <c r="N6478" s="19">
        <f>1/Data[[#This Row],[time_spend_company]]</f>
        <v>0.33333333333333331</v>
      </c>
      <c r="O6478" s="19">
        <v>3</v>
      </c>
    </row>
    <row r="6479" spans="1:15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VLOOKUP(Data[[#This Row],[dept]],Dept_Indexing[],2,FALSE)</f>
        <v>9</v>
      </c>
      <c r="L6479">
        <f>VLOOKUP(Data[[#This Row],[salary]],Salary_Index[],2,FALSE)</f>
        <v>2</v>
      </c>
      <c r="M6479" s="19">
        <f>LOG10(Data[[#This Row],[time_spend_company]])</f>
        <v>0.47712125471966244</v>
      </c>
      <c r="N6479" s="19">
        <f>1/Data[[#This Row],[time_spend_company]]</f>
        <v>0.33333333333333331</v>
      </c>
      <c r="O6479" s="19">
        <v>3</v>
      </c>
    </row>
    <row r="6480" spans="1:15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VLOOKUP(Data[[#This Row],[dept]],Dept_Indexing[],2,FALSE)</f>
        <v>9</v>
      </c>
      <c r="L6480">
        <f>VLOOKUP(Data[[#This Row],[salary]],Salary_Index[],2,FALSE)</f>
        <v>2</v>
      </c>
      <c r="M6480" s="19">
        <f>LOG10(Data[[#This Row],[time_spend_company]])</f>
        <v>0.47712125471966244</v>
      </c>
      <c r="N6480" s="19">
        <f>1/Data[[#This Row],[time_spend_company]]</f>
        <v>0.33333333333333331</v>
      </c>
      <c r="O6480" s="19">
        <v>3</v>
      </c>
    </row>
    <row r="6481" spans="1:15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VLOOKUP(Data[[#This Row],[dept]],Dept_Indexing[],2,FALSE)</f>
        <v>10</v>
      </c>
      <c r="L6481">
        <f>VLOOKUP(Data[[#This Row],[salary]],Salary_Index[],2,FALSE)</f>
        <v>2</v>
      </c>
      <c r="M6481" s="19">
        <f>LOG10(Data[[#This Row],[time_spend_company]])</f>
        <v>0.47712125471966244</v>
      </c>
      <c r="N6481" s="19">
        <f>1/Data[[#This Row],[time_spend_company]]</f>
        <v>0.33333333333333331</v>
      </c>
      <c r="O6481" s="19">
        <v>3</v>
      </c>
    </row>
    <row r="6482" spans="1:15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VLOOKUP(Data[[#This Row],[dept]],Dept_Indexing[],2,FALSE)</f>
        <v>10</v>
      </c>
      <c r="L6482">
        <f>VLOOKUP(Data[[#This Row],[salary]],Salary_Index[],2,FALSE)</f>
        <v>2</v>
      </c>
      <c r="M6482" s="19">
        <f>LOG10(Data[[#This Row],[time_spend_company]])</f>
        <v>0.47712125471966244</v>
      </c>
      <c r="N6482" s="19">
        <f>1/Data[[#This Row],[time_spend_company]]</f>
        <v>0.33333333333333331</v>
      </c>
      <c r="O6482" s="19">
        <v>3</v>
      </c>
    </row>
    <row r="6483" spans="1:15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VLOOKUP(Data[[#This Row],[dept]],Dept_Indexing[],2,FALSE)</f>
        <v>3</v>
      </c>
      <c r="L6483">
        <f>VLOOKUP(Data[[#This Row],[salary]],Salary_Index[],2,FALSE)</f>
        <v>1</v>
      </c>
      <c r="M6483" s="19">
        <f>LOG10(Data[[#This Row],[time_spend_company]])</f>
        <v>0.47712125471966244</v>
      </c>
      <c r="N6483" s="19">
        <f>1/Data[[#This Row],[time_spend_company]]</f>
        <v>0.33333333333333331</v>
      </c>
      <c r="O6483" s="19">
        <v>3</v>
      </c>
    </row>
    <row r="6484" spans="1:15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VLOOKUP(Data[[#This Row],[dept]],Dept_Indexing[],2,FALSE)</f>
        <v>6</v>
      </c>
      <c r="L6484">
        <f>VLOOKUP(Data[[#This Row],[salary]],Salary_Index[],2,FALSE)</f>
        <v>2</v>
      </c>
      <c r="M6484" s="19">
        <f>LOG10(Data[[#This Row],[time_spend_company]])</f>
        <v>0.47712125471966244</v>
      </c>
      <c r="N6484" s="19">
        <f>1/Data[[#This Row],[time_spend_company]]</f>
        <v>0.33333333333333331</v>
      </c>
      <c r="O6484" s="19">
        <v>3</v>
      </c>
    </row>
    <row r="6485" spans="1:15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VLOOKUP(Data[[#This Row],[dept]],Dept_Indexing[],2,FALSE)</f>
        <v>3</v>
      </c>
      <c r="L6485">
        <f>VLOOKUP(Data[[#This Row],[salary]],Salary_Index[],2,FALSE)</f>
        <v>1</v>
      </c>
      <c r="M6485" s="19">
        <f>LOG10(Data[[#This Row],[time_spend_company]])</f>
        <v>0.47712125471966244</v>
      </c>
      <c r="N6485" s="19">
        <f>1/Data[[#This Row],[time_spend_company]]</f>
        <v>0.33333333333333331</v>
      </c>
      <c r="O6485" s="19">
        <v>3</v>
      </c>
    </row>
    <row r="6486" spans="1:15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VLOOKUP(Data[[#This Row],[dept]],Dept_Indexing[],2,FALSE)</f>
        <v>7</v>
      </c>
      <c r="L6486">
        <f>VLOOKUP(Data[[#This Row],[salary]],Salary_Index[],2,FALSE)</f>
        <v>1</v>
      </c>
      <c r="M6486" s="19">
        <f>LOG10(Data[[#This Row],[time_spend_company]])</f>
        <v>0.47712125471966244</v>
      </c>
      <c r="N6486" s="19">
        <f>1/Data[[#This Row],[time_spend_company]]</f>
        <v>0.33333333333333331</v>
      </c>
      <c r="O6486" s="19">
        <v>3</v>
      </c>
    </row>
    <row r="6487" spans="1:15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VLOOKUP(Data[[#This Row],[dept]],Dept_Indexing[],2,FALSE)</f>
        <v>7</v>
      </c>
      <c r="L6487">
        <f>VLOOKUP(Data[[#This Row],[salary]],Salary_Index[],2,FALSE)</f>
        <v>1</v>
      </c>
      <c r="M6487" s="19">
        <f>LOG10(Data[[#This Row],[time_spend_company]])</f>
        <v>0.47712125471966244</v>
      </c>
      <c r="N6487" s="19">
        <f>1/Data[[#This Row],[time_spend_company]]</f>
        <v>0.33333333333333331</v>
      </c>
      <c r="O6487" s="19">
        <v>3</v>
      </c>
    </row>
    <row r="6488" spans="1:15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VLOOKUP(Data[[#This Row],[dept]],Dept_Indexing[],2,FALSE)</f>
        <v>5</v>
      </c>
      <c r="L6488">
        <f>VLOOKUP(Data[[#This Row],[salary]],Salary_Index[],2,FALSE)</f>
        <v>1</v>
      </c>
      <c r="M6488" s="19">
        <f>LOG10(Data[[#This Row],[time_spend_company]])</f>
        <v>0.47712125471966244</v>
      </c>
      <c r="N6488" s="19">
        <f>1/Data[[#This Row],[time_spend_company]]</f>
        <v>0.33333333333333331</v>
      </c>
      <c r="O6488" s="19">
        <v>3</v>
      </c>
    </row>
    <row r="6489" spans="1:15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VLOOKUP(Data[[#This Row],[dept]],Dept_Indexing[],2,FALSE)</f>
        <v>1</v>
      </c>
      <c r="L6489">
        <f>VLOOKUP(Data[[#This Row],[salary]],Salary_Index[],2,FALSE)</f>
        <v>1</v>
      </c>
      <c r="M6489" s="19">
        <f>LOG10(Data[[#This Row],[time_spend_company]])</f>
        <v>0.47712125471966244</v>
      </c>
      <c r="N6489" s="19">
        <f>1/Data[[#This Row],[time_spend_company]]</f>
        <v>0.33333333333333331</v>
      </c>
      <c r="O6489" s="19">
        <v>3</v>
      </c>
    </row>
    <row r="6490" spans="1:15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VLOOKUP(Data[[#This Row],[dept]],Dept_Indexing[],2,FALSE)</f>
        <v>10</v>
      </c>
      <c r="L6490">
        <f>VLOOKUP(Data[[#This Row],[salary]],Salary_Index[],2,FALSE)</f>
        <v>1</v>
      </c>
      <c r="M6490" s="19">
        <f>LOG10(Data[[#This Row],[time_spend_company]])</f>
        <v>0.47712125471966244</v>
      </c>
      <c r="N6490" s="19">
        <f>1/Data[[#This Row],[time_spend_company]]</f>
        <v>0.33333333333333331</v>
      </c>
      <c r="O6490" s="19">
        <v>3</v>
      </c>
    </row>
    <row r="6491" spans="1:15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VLOOKUP(Data[[#This Row],[dept]],Dept_Indexing[],2,FALSE)</f>
        <v>5</v>
      </c>
      <c r="L6491">
        <f>VLOOKUP(Data[[#This Row],[salary]],Salary_Index[],2,FALSE)</f>
        <v>1</v>
      </c>
      <c r="M6491" s="19">
        <f>LOG10(Data[[#This Row],[time_spend_company]])</f>
        <v>0.47712125471966244</v>
      </c>
      <c r="N6491" s="19">
        <f>1/Data[[#This Row],[time_spend_company]]</f>
        <v>0.33333333333333331</v>
      </c>
      <c r="O6491" s="19">
        <v>3</v>
      </c>
    </row>
    <row r="6492" spans="1:15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VLOOKUP(Data[[#This Row],[dept]],Dept_Indexing[],2,FALSE)</f>
        <v>8</v>
      </c>
      <c r="L6492">
        <f>VLOOKUP(Data[[#This Row],[salary]],Salary_Index[],2,FALSE)</f>
        <v>1</v>
      </c>
      <c r="M6492" s="19">
        <f>LOG10(Data[[#This Row],[time_spend_company]])</f>
        <v>0.47712125471966244</v>
      </c>
      <c r="N6492" s="19">
        <f>1/Data[[#This Row],[time_spend_company]]</f>
        <v>0.33333333333333331</v>
      </c>
      <c r="O6492" s="19">
        <v>3</v>
      </c>
    </row>
    <row r="6493" spans="1:15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VLOOKUP(Data[[#This Row],[dept]],Dept_Indexing[],2,FALSE)</f>
        <v>8</v>
      </c>
      <c r="L6493">
        <f>VLOOKUP(Data[[#This Row],[salary]],Salary_Index[],2,FALSE)</f>
        <v>2</v>
      </c>
      <c r="M6493" s="19">
        <f>LOG10(Data[[#This Row],[time_spend_company]])</f>
        <v>0.47712125471966244</v>
      </c>
      <c r="N6493" s="19">
        <f>1/Data[[#This Row],[time_spend_company]]</f>
        <v>0.33333333333333331</v>
      </c>
      <c r="O6493" s="19">
        <v>3</v>
      </c>
    </row>
    <row r="6494" spans="1:15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VLOOKUP(Data[[#This Row],[dept]],Dept_Indexing[],2,FALSE)</f>
        <v>8</v>
      </c>
      <c r="L6494">
        <f>VLOOKUP(Data[[#This Row],[salary]],Salary_Index[],2,FALSE)</f>
        <v>2</v>
      </c>
      <c r="M6494" s="19">
        <f>LOG10(Data[[#This Row],[time_spend_company]])</f>
        <v>0.47712125471966244</v>
      </c>
      <c r="N6494" s="19">
        <f>1/Data[[#This Row],[time_spend_company]]</f>
        <v>0.33333333333333331</v>
      </c>
      <c r="O6494" s="19">
        <v>3</v>
      </c>
    </row>
    <row r="6495" spans="1:15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VLOOKUP(Data[[#This Row],[dept]],Dept_Indexing[],2,FALSE)</f>
        <v>8</v>
      </c>
      <c r="L6495">
        <f>VLOOKUP(Data[[#This Row],[salary]],Salary_Index[],2,FALSE)</f>
        <v>2</v>
      </c>
      <c r="M6495" s="19">
        <f>LOG10(Data[[#This Row],[time_spend_company]])</f>
        <v>0.47712125471966244</v>
      </c>
      <c r="N6495" s="19">
        <f>1/Data[[#This Row],[time_spend_company]]</f>
        <v>0.33333333333333331</v>
      </c>
      <c r="O6495" s="19">
        <v>3</v>
      </c>
    </row>
    <row r="6496" spans="1:15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VLOOKUP(Data[[#This Row],[dept]],Dept_Indexing[],2,FALSE)</f>
        <v>8</v>
      </c>
      <c r="L6496">
        <f>VLOOKUP(Data[[#This Row],[salary]],Salary_Index[],2,FALSE)</f>
        <v>2</v>
      </c>
      <c r="M6496" s="19">
        <f>LOG10(Data[[#This Row],[time_spend_company]])</f>
        <v>0.47712125471966244</v>
      </c>
      <c r="N6496" s="19">
        <f>1/Data[[#This Row],[time_spend_company]]</f>
        <v>0.33333333333333331</v>
      </c>
      <c r="O6496" s="19">
        <v>3</v>
      </c>
    </row>
    <row r="6497" spans="1:15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VLOOKUP(Data[[#This Row],[dept]],Dept_Indexing[],2,FALSE)</f>
        <v>8</v>
      </c>
      <c r="L6497">
        <f>VLOOKUP(Data[[#This Row],[salary]],Salary_Index[],2,FALSE)</f>
        <v>2</v>
      </c>
      <c r="M6497" s="19">
        <f>LOG10(Data[[#This Row],[time_spend_company]])</f>
        <v>0.47712125471966244</v>
      </c>
      <c r="N6497" s="19">
        <f>1/Data[[#This Row],[time_spend_company]]</f>
        <v>0.33333333333333331</v>
      </c>
      <c r="O6497" s="19">
        <v>3</v>
      </c>
    </row>
    <row r="6498" spans="1:15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VLOOKUP(Data[[#This Row],[dept]],Dept_Indexing[],2,FALSE)</f>
        <v>8</v>
      </c>
      <c r="L6498">
        <f>VLOOKUP(Data[[#This Row],[salary]],Salary_Index[],2,FALSE)</f>
        <v>2</v>
      </c>
      <c r="M6498" s="19">
        <f>LOG10(Data[[#This Row],[time_spend_company]])</f>
        <v>0.47712125471966244</v>
      </c>
      <c r="N6498" s="19">
        <f>1/Data[[#This Row],[time_spend_company]]</f>
        <v>0.33333333333333331</v>
      </c>
      <c r="O6498" s="19">
        <v>3</v>
      </c>
    </row>
    <row r="6499" spans="1:15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VLOOKUP(Data[[#This Row],[dept]],Dept_Indexing[],2,FALSE)</f>
        <v>8</v>
      </c>
      <c r="L6499">
        <f>VLOOKUP(Data[[#This Row],[salary]],Salary_Index[],2,FALSE)</f>
        <v>3</v>
      </c>
      <c r="M6499" s="19">
        <f>LOG10(Data[[#This Row],[time_spend_company]])</f>
        <v>0.47712125471966244</v>
      </c>
      <c r="N6499" s="19">
        <f>1/Data[[#This Row],[time_spend_company]]</f>
        <v>0.33333333333333331</v>
      </c>
      <c r="O6499" s="19">
        <v>3</v>
      </c>
    </row>
    <row r="6500" spans="1:15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VLOOKUP(Data[[#This Row],[dept]],Dept_Indexing[],2,FALSE)</f>
        <v>8</v>
      </c>
      <c r="L6500">
        <f>VLOOKUP(Data[[#This Row],[salary]],Salary_Index[],2,FALSE)</f>
        <v>2</v>
      </c>
      <c r="M6500" s="19">
        <f>LOG10(Data[[#This Row],[time_spend_company]])</f>
        <v>0.47712125471966244</v>
      </c>
      <c r="N6500" s="19">
        <f>1/Data[[#This Row],[time_spend_company]]</f>
        <v>0.33333333333333331</v>
      </c>
      <c r="O6500" s="19">
        <v>3</v>
      </c>
    </row>
    <row r="6501" spans="1:15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VLOOKUP(Data[[#This Row],[dept]],Dept_Indexing[],2,FALSE)</f>
        <v>1</v>
      </c>
      <c r="L6501">
        <f>VLOOKUP(Data[[#This Row],[salary]],Salary_Index[],2,FALSE)</f>
        <v>2</v>
      </c>
      <c r="M6501" s="19">
        <f>LOG10(Data[[#This Row],[time_spend_company]])</f>
        <v>0.47712125471966244</v>
      </c>
      <c r="N6501" s="19">
        <f>1/Data[[#This Row],[time_spend_company]]</f>
        <v>0.33333333333333331</v>
      </c>
      <c r="O6501" s="19">
        <v>3</v>
      </c>
    </row>
    <row r="6502" spans="1:15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VLOOKUP(Data[[#This Row],[dept]],Dept_Indexing[],2,FALSE)</f>
        <v>2</v>
      </c>
      <c r="L6502">
        <f>VLOOKUP(Data[[#This Row],[salary]],Salary_Index[],2,FALSE)</f>
        <v>1</v>
      </c>
      <c r="M6502" s="19">
        <f>LOG10(Data[[#This Row],[time_spend_company]])</f>
        <v>0.47712125471966244</v>
      </c>
      <c r="N6502" s="19">
        <f>1/Data[[#This Row],[time_spend_company]]</f>
        <v>0.33333333333333331</v>
      </c>
      <c r="O6502" s="19">
        <v>3</v>
      </c>
    </row>
    <row r="6503" spans="1:15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VLOOKUP(Data[[#This Row],[dept]],Dept_Indexing[],2,FALSE)</f>
        <v>10</v>
      </c>
      <c r="L6503">
        <f>VLOOKUP(Data[[#This Row],[salary]],Salary_Index[],2,FALSE)</f>
        <v>1</v>
      </c>
      <c r="M6503" s="19">
        <f>LOG10(Data[[#This Row],[time_spend_company]])</f>
        <v>0.47712125471966244</v>
      </c>
      <c r="N6503" s="19">
        <f>1/Data[[#This Row],[time_spend_company]]</f>
        <v>0.33333333333333331</v>
      </c>
      <c r="O6503" s="19">
        <v>3</v>
      </c>
    </row>
    <row r="6504" spans="1:15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VLOOKUP(Data[[#This Row],[dept]],Dept_Indexing[],2,FALSE)</f>
        <v>10</v>
      </c>
      <c r="L6504">
        <f>VLOOKUP(Data[[#This Row],[salary]],Salary_Index[],2,FALSE)</f>
        <v>2</v>
      </c>
      <c r="M6504" s="19">
        <f>LOG10(Data[[#This Row],[time_spend_company]])</f>
        <v>0.47712125471966244</v>
      </c>
      <c r="N6504" s="19">
        <f>1/Data[[#This Row],[time_spend_company]]</f>
        <v>0.33333333333333331</v>
      </c>
      <c r="O6504" s="19">
        <v>3</v>
      </c>
    </row>
    <row r="6505" spans="1:15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VLOOKUP(Data[[#This Row],[dept]],Dept_Indexing[],2,FALSE)</f>
        <v>9</v>
      </c>
      <c r="L6505">
        <f>VLOOKUP(Data[[#This Row],[salary]],Salary_Index[],2,FALSE)</f>
        <v>2</v>
      </c>
      <c r="M6505" s="19">
        <f>LOG10(Data[[#This Row],[time_spend_company]])</f>
        <v>0.47712125471966244</v>
      </c>
      <c r="N6505" s="19">
        <f>1/Data[[#This Row],[time_spend_company]]</f>
        <v>0.33333333333333331</v>
      </c>
      <c r="O6505" s="19">
        <v>3</v>
      </c>
    </row>
    <row r="6506" spans="1:15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VLOOKUP(Data[[#This Row],[dept]],Dept_Indexing[],2,FALSE)</f>
        <v>9</v>
      </c>
      <c r="L6506">
        <f>VLOOKUP(Data[[#This Row],[salary]],Salary_Index[],2,FALSE)</f>
        <v>2</v>
      </c>
      <c r="M6506" s="19">
        <f>LOG10(Data[[#This Row],[time_spend_company]])</f>
        <v>0.47712125471966244</v>
      </c>
      <c r="N6506" s="19">
        <f>1/Data[[#This Row],[time_spend_company]]</f>
        <v>0.33333333333333331</v>
      </c>
      <c r="O6506" s="19">
        <v>3</v>
      </c>
    </row>
    <row r="6507" spans="1:15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VLOOKUP(Data[[#This Row],[dept]],Dept_Indexing[],2,FALSE)</f>
        <v>9</v>
      </c>
      <c r="L6507">
        <f>VLOOKUP(Data[[#This Row],[salary]],Salary_Index[],2,FALSE)</f>
        <v>2</v>
      </c>
      <c r="M6507" s="19">
        <f>LOG10(Data[[#This Row],[time_spend_company]])</f>
        <v>0.47712125471966244</v>
      </c>
      <c r="N6507" s="19">
        <f>1/Data[[#This Row],[time_spend_company]]</f>
        <v>0.33333333333333331</v>
      </c>
      <c r="O6507" s="19">
        <v>3</v>
      </c>
    </row>
    <row r="6508" spans="1:15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VLOOKUP(Data[[#This Row],[dept]],Dept_Indexing[],2,FALSE)</f>
        <v>9</v>
      </c>
      <c r="L6508">
        <f>VLOOKUP(Data[[#This Row],[salary]],Salary_Index[],2,FALSE)</f>
        <v>2</v>
      </c>
      <c r="M6508" s="19">
        <f>LOG10(Data[[#This Row],[time_spend_company]])</f>
        <v>0.47712125471966244</v>
      </c>
      <c r="N6508" s="19">
        <f>1/Data[[#This Row],[time_spend_company]]</f>
        <v>0.33333333333333331</v>
      </c>
      <c r="O6508" s="19">
        <v>3</v>
      </c>
    </row>
    <row r="6509" spans="1:15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VLOOKUP(Data[[#This Row],[dept]],Dept_Indexing[],2,FALSE)</f>
        <v>9</v>
      </c>
      <c r="L6509">
        <f>VLOOKUP(Data[[#This Row],[salary]],Salary_Index[],2,FALSE)</f>
        <v>2</v>
      </c>
      <c r="M6509" s="19">
        <f>LOG10(Data[[#This Row],[time_spend_company]])</f>
        <v>0.47712125471966244</v>
      </c>
      <c r="N6509" s="19">
        <f>1/Data[[#This Row],[time_spend_company]]</f>
        <v>0.33333333333333331</v>
      </c>
      <c r="O6509" s="19">
        <v>3</v>
      </c>
    </row>
    <row r="6510" spans="1:15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VLOOKUP(Data[[#This Row],[dept]],Dept_Indexing[],2,FALSE)</f>
        <v>9</v>
      </c>
      <c r="L6510">
        <f>VLOOKUP(Data[[#This Row],[salary]],Salary_Index[],2,FALSE)</f>
        <v>2</v>
      </c>
      <c r="M6510" s="19">
        <f>LOG10(Data[[#This Row],[time_spend_company]])</f>
        <v>0.47712125471966244</v>
      </c>
      <c r="N6510" s="19">
        <f>1/Data[[#This Row],[time_spend_company]]</f>
        <v>0.33333333333333331</v>
      </c>
      <c r="O6510" s="19">
        <v>3</v>
      </c>
    </row>
    <row r="6511" spans="1:15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VLOOKUP(Data[[#This Row],[dept]],Dept_Indexing[],2,FALSE)</f>
        <v>10</v>
      </c>
      <c r="L6511">
        <f>VLOOKUP(Data[[#This Row],[salary]],Salary_Index[],2,FALSE)</f>
        <v>2</v>
      </c>
      <c r="M6511" s="19">
        <f>LOG10(Data[[#This Row],[time_spend_company]])</f>
        <v>0.47712125471966244</v>
      </c>
      <c r="N6511" s="19">
        <f>1/Data[[#This Row],[time_spend_company]]</f>
        <v>0.33333333333333331</v>
      </c>
      <c r="O6511" s="19">
        <v>3</v>
      </c>
    </row>
    <row r="6512" spans="1:15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VLOOKUP(Data[[#This Row],[dept]],Dept_Indexing[],2,FALSE)</f>
        <v>10</v>
      </c>
      <c r="L6512">
        <f>VLOOKUP(Data[[#This Row],[salary]],Salary_Index[],2,FALSE)</f>
        <v>2</v>
      </c>
      <c r="M6512" s="19">
        <f>LOG10(Data[[#This Row],[time_spend_company]])</f>
        <v>0.47712125471966244</v>
      </c>
      <c r="N6512" s="19">
        <f>1/Data[[#This Row],[time_spend_company]]</f>
        <v>0.33333333333333331</v>
      </c>
      <c r="O6512" s="19">
        <v>3</v>
      </c>
    </row>
    <row r="6513" spans="1:15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VLOOKUP(Data[[#This Row],[dept]],Dept_Indexing[],2,FALSE)</f>
        <v>3</v>
      </c>
      <c r="L6513">
        <f>VLOOKUP(Data[[#This Row],[salary]],Salary_Index[],2,FALSE)</f>
        <v>2</v>
      </c>
      <c r="M6513" s="19">
        <f>LOG10(Data[[#This Row],[time_spend_company]])</f>
        <v>0.47712125471966244</v>
      </c>
      <c r="N6513" s="19">
        <f>1/Data[[#This Row],[time_spend_company]]</f>
        <v>0.33333333333333331</v>
      </c>
      <c r="O6513" s="19">
        <v>3</v>
      </c>
    </row>
    <row r="6514" spans="1:15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VLOOKUP(Data[[#This Row],[dept]],Dept_Indexing[],2,FALSE)</f>
        <v>3</v>
      </c>
      <c r="L6514">
        <f>VLOOKUP(Data[[#This Row],[salary]],Salary_Index[],2,FALSE)</f>
        <v>3</v>
      </c>
      <c r="M6514" s="19">
        <f>LOG10(Data[[#This Row],[time_spend_company]])</f>
        <v>0.47712125471966244</v>
      </c>
      <c r="N6514" s="19">
        <f>1/Data[[#This Row],[time_spend_company]]</f>
        <v>0.33333333333333331</v>
      </c>
      <c r="O6514" s="19">
        <v>3</v>
      </c>
    </row>
    <row r="6515" spans="1:15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VLOOKUP(Data[[#This Row],[dept]],Dept_Indexing[],2,FALSE)</f>
        <v>6</v>
      </c>
      <c r="L6515">
        <f>VLOOKUP(Data[[#This Row],[salary]],Salary_Index[],2,FALSE)</f>
        <v>3</v>
      </c>
      <c r="M6515" s="19">
        <f>LOG10(Data[[#This Row],[time_spend_company]])</f>
        <v>0.47712125471966244</v>
      </c>
      <c r="N6515" s="19">
        <f>1/Data[[#This Row],[time_spend_company]]</f>
        <v>0.33333333333333331</v>
      </c>
      <c r="O6515" s="19">
        <v>3</v>
      </c>
    </row>
    <row r="6516" spans="1:15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VLOOKUP(Data[[#This Row],[dept]],Dept_Indexing[],2,FALSE)</f>
        <v>7</v>
      </c>
      <c r="L6516">
        <f>VLOOKUP(Data[[#This Row],[salary]],Salary_Index[],2,FALSE)</f>
        <v>3</v>
      </c>
      <c r="M6516" s="19">
        <f>LOG10(Data[[#This Row],[time_spend_company]])</f>
        <v>0.47712125471966244</v>
      </c>
      <c r="N6516" s="19">
        <f>1/Data[[#This Row],[time_spend_company]]</f>
        <v>0.33333333333333331</v>
      </c>
      <c r="O6516" s="19">
        <v>3</v>
      </c>
    </row>
    <row r="6517" spans="1:15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VLOOKUP(Data[[#This Row],[dept]],Dept_Indexing[],2,FALSE)</f>
        <v>7</v>
      </c>
      <c r="L6517">
        <f>VLOOKUP(Data[[#This Row],[salary]],Salary_Index[],2,FALSE)</f>
        <v>3</v>
      </c>
      <c r="M6517" s="19">
        <f>LOG10(Data[[#This Row],[time_spend_company]])</f>
        <v>0.47712125471966244</v>
      </c>
      <c r="N6517" s="19">
        <f>1/Data[[#This Row],[time_spend_company]]</f>
        <v>0.33333333333333331</v>
      </c>
      <c r="O6517" s="19">
        <v>3</v>
      </c>
    </row>
    <row r="6518" spans="1:15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VLOOKUP(Data[[#This Row],[dept]],Dept_Indexing[],2,FALSE)</f>
        <v>7</v>
      </c>
      <c r="L6518">
        <f>VLOOKUP(Data[[#This Row],[salary]],Salary_Index[],2,FALSE)</f>
        <v>3</v>
      </c>
      <c r="M6518" s="19">
        <f>LOG10(Data[[#This Row],[time_spend_company]])</f>
        <v>0.47712125471966244</v>
      </c>
      <c r="N6518" s="19">
        <f>1/Data[[#This Row],[time_spend_company]]</f>
        <v>0.33333333333333331</v>
      </c>
      <c r="O6518" s="19">
        <v>3</v>
      </c>
    </row>
    <row r="6519" spans="1:15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VLOOKUP(Data[[#This Row],[dept]],Dept_Indexing[],2,FALSE)</f>
        <v>9</v>
      </c>
      <c r="L6519">
        <f>VLOOKUP(Data[[#This Row],[salary]],Salary_Index[],2,FALSE)</f>
        <v>1</v>
      </c>
      <c r="M6519" s="19">
        <f>LOG10(Data[[#This Row],[time_spend_company]])</f>
        <v>0.47712125471966244</v>
      </c>
      <c r="N6519" s="19">
        <f>1/Data[[#This Row],[time_spend_company]]</f>
        <v>0.33333333333333331</v>
      </c>
      <c r="O6519" s="19">
        <v>3</v>
      </c>
    </row>
    <row r="6520" spans="1:15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VLOOKUP(Data[[#This Row],[dept]],Dept_Indexing[],2,FALSE)</f>
        <v>5</v>
      </c>
      <c r="L6520">
        <f>VLOOKUP(Data[[#This Row],[salary]],Salary_Index[],2,FALSE)</f>
        <v>1</v>
      </c>
      <c r="M6520" s="19">
        <f>LOG10(Data[[#This Row],[time_spend_company]])</f>
        <v>0.47712125471966244</v>
      </c>
      <c r="N6520" s="19">
        <f>1/Data[[#This Row],[time_spend_company]]</f>
        <v>0.33333333333333331</v>
      </c>
      <c r="O6520" s="19">
        <v>3</v>
      </c>
    </row>
    <row r="6521" spans="1:15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VLOOKUP(Data[[#This Row],[dept]],Dept_Indexing[],2,FALSE)</f>
        <v>5</v>
      </c>
      <c r="L6521">
        <f>VLOOKUP(Data[[#This Row],[salary]],Salary_Index[],2,FALSE)</f>
        <v>1</v>
      </c>
      <c r="M6521" s="19">
        <f>LOG10(Data[[#This Row],[time_spend_company]])</f>
        <v>0.47712125471966244</v>
      </c>
      <c r="N6521" s="19">
        <f>1/Data[[#This Row],[time_spend_company]]</f>
        <v>0.33333333333333331</v>
      </c>
      <c r="O6521" s="19">
        <v>3</v>
      </c>
    </row>
    <row r="6522" spans="1:15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VLOOKUP(Data[[#This Row],[dept]],Dept_Indexing[],2,FALSE)</f>
        <v>8</v>
      </c>
      <c r="L6522">
        <f>VLOOKUP(Data[[#This Row],[salary]],Salary_Index[],2,FALSE)</f>
        <v>1</v>
      </c>
      <c r="M6522" s="19">
        <f>LOG10(Data[[#This Row],[time_spend_company]])</f>
        <v>0.47712125471966244</v>
      </c>
      <c r="N6522" s="19">
        <f>1/Data[[#This Row],[time_spend_company]]</f>
        <v>0.33333333333333331</v>
      </c>
      <c r="O6522" s="19">
        <v>3</v>
      </c>
    </row>
    <row r="6523" spans="1:15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VLOOKUP(Data[[#This Row],[dept]],Dept_Indexing[],2,FALSE)</f>
        <v>8</v>
      </c>
      <c r="L6523">
        <f>VLOOKUP(Data[[#This Row],[salary]],Salary_Index[],2,FALSE)</f>
        <v>2</v>
      </c>
      <c r="M6523" s="19">
        <f>LOG10(Data[[#This Row],[time_spend_company]])</f>
        <v>0.47712125471966244</v>
      </c>
      <c r="N6523" s="19">
        <f>1/Data[[#This Row],[time_spend_company]]</f>
        <v>0.33333333333333331</v>
      </c>
      <c r="O6523" s="19">
        <v>3</v>
      </c>
    </row>
    <row r="6524" spans="1:15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VLOOKUP(Data[[#This Row],[dept]],Dept_Indexing[],2,FALSE)</f>
        <v>8</v>
      </c>
      <c r="L6524">
        <f>VLOOKUP(Data[[#This Row],[salary]],Salary_Index[],2,FALSE)</f>
        <v>2</v>
      </c>
      <c r="M6524" s="19">
        <f>LOG10(Data[[#This Row],[time_spend_company]])</f>
        <v>0.47712125471966244</v>
      </c>
      <c r="N6524" s="19">
        <f>1/Data[[#This Row],[time_spend_company]]</f>
        <v>0.33333333333333331</v>
      </c>
      <c r="O6524" s="19">
        <v>3</v>
      </c>
    </row>
    <row r="6525" spans="1:15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VLOOKUP(Data[[#This Row],[dept]],Dept_Indexing[],2,FALSE)</f>
        <v>8</v>
      </c>
      <c r="L6525">
        <f>VLOOKUP(Data[[#This Row],[salary]],Salary_Index[],2,FALSE)</f>
        <v>2</v>
      </c>
      <c r="M6525" s="19">
        <f>LOG10(Data[[#This Row],[time_spend_company]])</f>
        <v>0.47712125471966244</v>
      </c>
      <c r="N6525" s="19">
        <f>1/Data[[#This Row],[time_spend_company]]</f>
        <v>0.33333333333333331</v>
      </c>
      <c r="O6525" s="19">
        <v>3</v>
      </c>
    </row>
    <row r="6526" spans="1:15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VLOOKUP(Data[[#This Row],[dept]],Dept_Indexing[],2,FALSE)</f>
        <v>8</v>
      </c>
      <c r="L6526">
        <f>VLOOKUP(Data[[#This Row],[salary]],Salary_Index[],2,FALSE)</f>
        <v>2</v>
      </c>
      <c r="M6526" s="19">
        <f>LOG10(Data[[#This Row],[time_spend_company]])</f>
        <v>0.47712125471966244</v>
      </c>
      <c r="N6526" s="19">
        <f>1/Data[[#This Row],[time_spend_company]]</f>
        <v>0.33333333333333331</v>
      </c>
      <c r="O6526" s="19">
        <v>3</v>
      </c>
    </row>
    <row r="6527" spans="1:15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VLOOKUP(Data[[#This Row],[dept]],Dept_Indexing[],2,FALSE)</f>
        <v>8</v>
      </c>
      <c r="L6527">
        <f>VLOOKUP(Data[[#This Row],[salary]],Salary_Index[],2,FALSE)</f>
        <v>2</v>
      </c>
      <c r="M6527" s="19">
        <f>LOG10(Data[[#This Row],[time_spend_company]])</f>
        <v>0.47712125471966244</v>
      </c>
      <c r="N6527" s="19">
        <f>1/Data[[#This Row],[time_spend_company]]</f>
        <v>0.33333333333333331</v>
      </c>
      <c r="O6527" s="19">
        <v>3</v>
      </c>
    </row>
    <row r="6528" spans="1:15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VLOOKUP(Data[[#This Row],[dept]],Dept_Indexing[],2,FALSE)</f>
        <v>8</v>
      </c>
      <c r="L6528">
        <f>VLOOKUP(Data[[#This Row],[salary]],Salary_Index[],2,FALSE)</f>
        <v>2</v>
      </c>
      <c r="M6528" s="19">
        <f>LOG10(Data[[#This Row],[time_spend_company]])</f>
        <v>0.47712125471966244</v>
      </c>
      <c r="N6528" s="19">
        <f>1/Data[[#This Row],[time_spend_company]]</f>
        <v>0.33333333333333331</v>
      </c>
      <c r="O6528" s="19">
        <v>3</v>
      </c>
    </row>
    <row r="6529" spans="1:15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VLOOKUP(Data[[#This Row],[dept]],Dept_Indexing[],2,FALSE)</f>
        <v>8</v>
      </c>
      <c r="L6529">
        <f>VLOOKUP(Data[[#This Row],[salary]],Salary_Index[],2,FALSE)</f>
        <v>2</v>
      </c>
      <c r="M6529" s="19">
        <f>LOG10(Data[[#This Row],[time_spend_company]])</f>
        <v>0.47712125471966244</v>
      </c>
      <c r="N6529" s="19">
        <f>1/Data[[#This Row],[time_spend_company]]</f>
        <v>0.33333333333333331</v>
      </c>
      <c r="O6529" s="19">
        <v>3</v>
      </c>
    </row>
    <row r="6530" spans="1:15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VLOOKUP(Data[[#This Row],[dept]],Dept_Indexing[],2,FALSE)</f>
        <v>8</v>
      </c>
      <c r="L6530">
        <f>VLOOKUP(Data[[#This Row],[salary]],Salary_Index[],2,FALSE)</f>
        <v>2</v>
      </c>
      <c r="M6530" s="19">
        <f>LOG10(Data[[#This Row],[time_spend_company]])</f>
        <v>0.47712125471966244</v>
      </c>
      <c r="N6530" s="19">
        <f>1/Data[[#This Row],[time_spend_company]]</f>
        <v>0.33333333333333331</v>
      </c>
      <c r="O6530" s="19">
        <v>3</v>
      </c>
    </row>
    <row r="6531" spans="1:15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VLOOKUP(Data[[#This Row],[dept]],Dept_Indexing[],2,FALSE)</f>
        <v>8</v>
      </c>
      <c r="L6531">
        <f>VLOOKUP(Data[[#This Row],[salary]],Salary_Index[],2,FALSE)</f>
        <v>2</v>
      </c>
      <c r="M6531" s="19">
        <f>LOG10(Data[[#This Row],[time_spend_company]])</f>
        <v>0.47712125471966244</v>
      </c>
      <c r="N6531" s="19">
        <f>1/Data[[#This Row],[time_spend_company]]</f>
        <v>0.33333333333333331</v>
      </c>
      <c r="O6531" s="19">
        <v>3</v>
      </c>
    </row>
    <row r="6532" spans="1:15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VLOOKUP(Data[[#This Row],[dept]],Dept_Indexing[],2,FALSE)</f>
        <v>8</v>
      </c>
      <c r="L6532">
        <f>VLOOKUP(Data[[#This Row],[salary]],Salary_Index[],2,FALSE)</f>
        <v>3</v>
      </c>
      <c r="M6532" s="19">
        <f>LOG10(Data[[#This Row],[time_spend_company]])</f>
        <v>0.47712125471966244</v>
      </c>
      <c r="N6532" s="19">
        <f>1/Data[[#This Row],[time_spend_company]]</f>
        <v>0.33333333333333331</v>
      </c>
      <c r="O6532" s="19">
        <v>3</v>
      </c>
    </row>
    <row r="6533" spans="1:15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VLOOKUP(Data[[#This Row],[dept]],Dept_Indexing[],2,FALSE)</f>
        <v>8</v>
      </c>
      <c r="L6533">
        <f>VLOOKUP(Data[[#This Row],[salary]],Salary_Index[],2,FALSE)</f>
        <v>3</v>
      </c>
      <c r="M6533" s="19">
        <f>LOG10(Data[[#This Row],[time_spend_company]])</f>
        <v>0.47712125471966244</v>
      </c>
      <c r="N6533" s="19">
        <f>1/Data[[#This Row],[time_spend_company]]</f>
        <v>0.33333333333333331</v>
      </c>
      <c r="O6533" s="19">
        <v>3</v>
      </c>
    </row>
    <row r="6534" spans="1:15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VLOOKUP(Data[[#This Row],[dept]],Dept_Indexing[],2,FALSE)</f>
        <v>1</v>
      </c>
      <c r="L6534">
        <f>VLOOKUP(Data[[#This Row],[salary]],Salary_Index[],2,FALSE)</f>
        <v>3</v>
      </c>
      <c r="M6534" s="19">
        <f>LOG10(Data[[#This Row],[time_spend_company]])</f>
        <v>0.47712125471966244</v>
      </c>
      <c r="N6534" s="19">
        <f>1/Data[[#This Row],[time_spend_company]]</f>
        <v>0.33333333333333331</v>
      </c>
      <c r="O6534" s="19">
        <v>3</v>
      </c>
    </row>
    <row r="6535" spans="1:15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VLOOKUP(Data[[#This Row],[dept]],Dept_Indexing[],2,FALSE)</f>
        <v>1</v>
      </c>
      <c r="L6535">
        <f>VLOOKUP(Data[[#This Row],[salary]],Salary_Index[],2,FALSE)</f>
        <v>3</v>
      </c>
      <c r="M6535" s="19">
        <f>LOG10(Data[[#This Row],[time_spend_company]])</f>
        <v>0.47712125471966244</v>
      </c>
      <c r="N6535" s="19">
        <f>1/Data[[#This Row],[time_spend_company]]</f>
        <v>0.33333333333333331</v>
      </c>
      <c r="O6535" s="19">
        <v>3</v>
      </c>
    </row>
    <row r="6536" spans="1:15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VLOOKUP(Data[[#This Row],[dept]],Dept_Indexing[],2,FALSE)</f>
        <v>2</v>
      </c>
      <c r="L6536">
        <f>VLOOKUP(Data[[#This Row],[salary]],Salary_Index[],2,FALSE)</f>
        <v>1</v>
      </c>
      <c r="M6536" s="19">
        <f>LOG10(Data[[#This Row],[time_spend_company]])</f>
        <v>0.47712125471966244</v>
      </c>
      <c r="N6536" s="19">
        <f>1/Data[[#This Row],[time_spend_company]]</f>
        <v>0.33333333333333331</v>
      </c>
      <c r="O6536" s="19">
        <v>3</v>
      </c>
    </row>
    <row r="6537" spans="1:15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VLOOKUP(Data[[#This Row],[dept]],Dept_Indexing[],2,FALSE)</f>
        <v>10</v>
      </c>
      <c r="L6537">
        <f>VLOOKUP(Data[[#This Row],[salary]],Salary_Index[],2,FALSE)</f>
        <v>1</v>
      </c>
      <c r="M6537" s="19">
        <f>LOG10(Data[[#This Row],[time_spend_company]])</f>
        <v>0.47712125471966244</v>
      </c>
      <c r="N6537" s="19">
        <f>1/Data[[#This Row],[time_spend_company]]</f>
        <v>0.33333333333333331</v>
      </c>
      <c r="O6537" s="19">
        <v>3</v>
      </c>
    </row>
    <row r="6538" spans="1:15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VLOOKUP(Data[[#This Row],[dept]],Dept_Indexing[],2,FALSE)</f>
        <v>10</v>
      </c>
      <c r="L6538">
        <f>VLOOKUP(Data[[#This Row],[salary]],Salary_Index[],2,FALSE)</f>
        <v>1</v>
      </c>
      <c r="M6538" s="19">
        <f>LOG10(Data[[#This Row],[time_spend_company]])</f>
        <v>0.47712125471966244</v>
      </c>
      <c r="N6538" s="19">
        <f>1/Data[[#This Row],[time_spend_company]]</f>
        <v>0.33333333333333331</v>
      </c>
      <c r="O6538" s="19">
        <v>3</v>
      </c>
    </row>
    <row r="6539" spans="1:15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VLOOKUP(Data[[#This Row],[dept]],Dept_Indexing[],2,FALSE)</f>
        <v>10</v>
      </c>
      <c r="L6539">
        <f>VLOOKUP(Data[[#This Row],[salary]],Salary_Index[],2,FALSE)</f>
        <v>2</v>
      </c>
      <c r="M6539" s="19">
        <f>LOG10(Data[[#This Row],[time_spend_company]])</f>
        <v>0.47712125471966244</v>
      </c>
      <c r="N6539" s="19">
        <f>1/Data[[#This Row],[time_spend_company]]</f>
        <v>0.33333333333333331</v>
      </c>
      <c r="O6539" s="19">
        <v>3</v>
      </c>
    </row>
    <row r="6540" spans="1:15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VLOOKUP(Data[[#This Row],[dept]],Dept_Indexing[],2,FALSE)</f>
        <v>10</v>
      </c>
      <c r="L6540">
        <f>VLOOKUP(Data[[#This Row],[salary]],Salary_Index[],2,FALSE)</f>
        <v>2</v>
      </c>
      <c r="M6540" s="19">
        <f>LOG10(Data[[#This Row],[time_spend_company]])</f>
        <v>0.47712125471966244</v>
      </c>
      <c r="N6540" s="19">
        <f>1/Data[[#This Row],[time_spend_company]]</f>
        <v>0.33333333333333331</v>
      </c>
      <c r="O6540" s="19">
        <v>3</v>
      </c>
    </row>
    <row r="6541" spans="1:15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VLOOKUP(Data[[#This Row],[dept]],Dept_Indexing[],2,FALSE)</f>
        <v>10</v>
      </c>
      <c r="L6541">
        <f>VLOOKUP(Data[[#This Row],[salary]],Salary_Index[],2,FALSE)</f>
        <v>2</v>
      </c>
      <c r="M6541" s="19">
        <f>LOG10(Data[[#This Row],[time_spend_company]])</f>
        <v>0.47712125471966244</v>
      </c>
      <c r="N6541" s="19">
        <f>1/Data[[#This Row],[time_spend_company]]</f>
        <v>0.33333333333333331</v>
      </c>
      <c r="O6541" s="19">
        <v>3</v>
      </c>
    </row>
    <row r="6542" spans="1:15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VLOOKUP(Data[[#This Row],[dept]],Dept_Indexing[],2,FALSE)</f>
        <v>9</v>
      </c>
      <c r="L6542">
        <f>VLOOKUP(Data[[#This Row],[salary]],Salary_Index[],2,FALSE)</f>
        <v>2</v>
      </c>
      <c r="M6542" s="19">
        <f>LOG10(Data[[#This Row],[time_spend_company]])</f>
        <v>0.47712125471966244</v>
      </c>
      <c r="N6542" s="19">
        <f>1/Data[[#This Row],[time_spend_company]]</f>
        <v>0.33333333333333331</v>
      </c>
      <c r="O6542" s="19">
        <v>3</v>
      </c>
    </row>
    <row r="6543" spans="1:15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VLOOKUP(Data[[#This Row],[dept]],Dept_Indexing[],2,FALSE)</f>
        <v>9</v>
      </c>
      <c r="L6543">
        <f>VLOOKUP(Data[[#This Row],[salary]],Salary_Index[],2,FALSE)</f>
        <v>2</v>
      </c>
      <c r="M6543" s="19">
        <f>LOG10(Data[[#This Row],[time_spend_company]])</f>
        <v>0.47712125471966244</v>
      </c>
      <c r="N6543" s="19">
        <f>1/Data[[#This Row],[time_spend_company]]</f>
        <v>0.33333333333333331</v>
      </c>
      <c r="O6543" s="19">
        <v>3</v>
      </c>
    </row>
    <row r="6544" spans="1:15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VLOOKUP(Data[[#This Row],[dept]],Dept_Indexing[],2,FALSE)</f>
        <v>9</v>
      </c>
      <c r="L6544">
        <f>VLOOKUP(Data[[#This Row],[salary]],Salary_Index[],2,FALSE)</f>
        <v>2</v>
      </c>
      <c r="M6544" s="19">
        <f>LOG10(Data[[#This Row],[time_spend_company]])</f>
        <v>0.47712125471966244</v>
      </c>
      <c r="N6544" s="19">
        <f>1/Data[[#This Row],[time_spend_company]]</f>
        <v>0.33333333333333331</v>
      </c>
      <c r="O6544" s="19">
        <v>3</v>
      </c>
    </row>
    <row r="6545" spans="1:15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VLOOKUP(Data[[#This Row],[dept]],Dept_Indexing[],2,FALSE)</f>
        <v>9</v>
      </c>
      <c r="L6545">
        <f>VLOOKUP(Data[[#This Row],[salary]],Salary_Index[],2,FALSE)</f>
        <v>2</v>
      </c>
      <c r="M6545" s="19">
        <f>LOG10(Data[[#This Row],[time_spend_company]])</f>
        <v>0.47712125471966244</v>
      </c>
      <c r="N6545" s="19">
        <f>1/Data[[#This Row],[time_spend_company]]</f>
        <v>0.33333333333333331</v>
      </c>
      <c r="O6545" s="19">
        <v>3</v>
      </c>
    </row>
    <row r="6546" spans="1:15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VLOOKUP(Data[[#This Row],[dept]],Dept_Indexing[],2,FALSE)</f>
        <v>9</v>
      </c>
      <c r="L6546">
        <f>VLOOKUP(Data[[#This Row],[salary]],Salary_Index[],2,FALSE)</f>
        <v>2</v>
      </c>
      <c r="M6546" s="19">
        <f>LOG10(Data[[#This Row],[time_spend_company]])</f>
        <v>0.47712125471966244</v>
      </c>
      <c r="N6546" s="19">
        <f>1/Data[[#This Row],[time_spend_company]]</f>
        <v>0.33333333333333331</v>
      </c>
      <c r="O6546" s="19">
        <v>3</v>
      </c>
    </row>
    <row r="6547" spans="1:15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VLOOKUP(Data[[#This Row],[dept]],Dept_Indexing[],2,FALSE)</f>
        <v>9</v>
      </c>
      <c r="L6547">
        <f>VLOOKUP(Data[[#This Row],[salary]],Salary_Index[],2,FALSE)</f>
        <v>2</v>
      </c>
      <c r="M6547" s="19">
        <f>LOG10(Data[[#This Row],[time_spend_company]])</f>
        <v>0.47712125471966244</v>
      </c>
      <c r="N6547" s="19">
        <f>1/Data[[#This Row],[time_spend_company]]</f>
        <v>0.33333333333333331</v>
      </c>
      <c r="O6547" s="19">
        <v>3</v>
      </c>
    </row>
    <row r="6548" spans="1:15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VLOOKUP(Data[[#This Row],[dept]],Dept_Indexing[],2,FALSE)</f>
        <v>10</v>
      </c>
      <c r="L6548">
        <f>VLOOKUP(Data[[#This Row],[salary]],Salary_Index[],2,FALSE)</f>
        <v>2</v>
      </c>
      <c r="M6548" s="19">
        <f>LOG10(Data[[#This Row],[time_spend_company]])</f>
        <v>0.47712125471966244</v>
      </c>
      <c r="N6548" s="19">
        <f>1/Data[[#This Row],[time_spend_company]]</f>
        <v>0.33333333333333331</v>
      </c>
      <c r="O6548" s="19">
        <v>3</v>
      </c>
    </row>
    <row r="6549" spans="1:15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VLOOKUP(Data[[#This Row],[dept]],Dept_Indexing[],2,FALSE)</f>
        <v>10</v>
      </c>
      <c r="L6549">
        <f>VLOOKUP(Data[[#This Row],[salary]],Salary_Index[],2,FALSE)</f>
        <v>2</v>
      </c>
      <c r="M6549" s="19">
        <f>LOG10(Data[[#This Row],[time_spend_company]])</f>
        <v>0.47712125471966244</v>
      </c>
      <c r="N6549" s="19">
        <f>1/Data[[#This Row],[time_spend_company]]</f>
        <v>0.33333333333333331</v>
      </c>
      <c r="O6549" s="19">
        <v>3</v>
      </c>
    </row>
    <row r="6550" spans="1:15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VLOOKUP(Data[[#This Row],[dept]],Dept_Indexing[],2,FALSE)</f>
        <v>3</v>
      </c>
      <c r="L6550">
        <f>VLOOKUP(Data[[#This Row],[salary]],Salary_Index[],2,FALSE)</f>
        <v>2</v>
      </c>
      <c r="M6550" s="19">
        <f>LOG10(Data[[#This Row],[time_spend_company]])</f>
        <v>0.47712125471966244</v>
      </c>
      <c r="N6550" s="19">
        <f>1/Data[[#This Row],[time_spend_company]]</f>
        <v>0.33333333333333331</v>
      </c>
      <c r="O6550" s="19">
        <v>3</v>
      </c>
    </row>
    <row r="6551" spans="1:15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VLOOKUP(Data[[#This Row],[dept]],Dept_Indexing[],2,FALSE)</f>
        <v>6</v>
      </c>
      <c r="L6551">
        <f>VLOOKUP(Data[[#This Row],[salary]],Salary_Index[],2,FALSE)</f>
        <v>2</v>
      </c>
      <c r="M6551" s="19">
        <f>LOG10(Data[[#This Row],[time_spend_company]])</f>
        <v>0.47712125471966244</v>
      </c>
      <c r="N6551" s="19">
        <f>1/Data[[#This Row],[time_spend_company]]</f>
        <v>0.33333333333333331</v>
      </c>
      <c r="O6551" s="19">
        <v>3</v>
      </c>
    </row>
    <row r="6552" spans="1:15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VLOOKUP(Data[[#This Row],[dept]],Dept_Indexing[],2,FALSE)</f>
        <v>7</v>
      </c>
      <c r="L6552">
        <f>VLOOKUP(Data[[#This Row],[salary]],Salary_Index[],2,FALSE)</f>
        <v>2</v>
      </c>
      <c r="M6552" s="19">
        <f>LOG10(Data[[#This Row],[time_spend_company]])</f>
        <v>0.47712125471966244</v>
      </c>
      <c r="N6552" s="19">
        <f>1/Data[[#This Row],[time_spend_company]]</f>
        <v>0.33333333333333331</v>
      </c>
      <c r="O6552" s="19">
        <v>3</v>
      </c>
    </row>
    <row r="6553" spans="1:15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VLOOKUP(Data[[#This Row],[dept]],Dept_Indexing[],2,FALSE)</f>
        <v>7</v>
      </c>
      <c r="L6553">
        <f>VLOOKUP(Data[[#This Row],[salary]],Salary_Index[],2,FALSE)</f>
        <v>2</v>
      </c>
      <c r="M6553" s="19">
        <f>LOG10(Data[[#This Row],[time_spend_company]])</f>
        <v>0.47712125471966244</v>
      </c>
      <c r="N6553" s="19">
        <f>1/Data[[#This Row],[time_spend_company]]</f>
        <v>0.33333333333333331</v>
      </c>
      <c r="O6553" s="19">
        <v>3</v>
      </c>
    </row>
    <row r="6554" spans="1:15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VLOOKUP(Data[[#This Row],[dept]],Dept_Indexing[],2,FALSE)</f>
        <v>1</v>
      </c>
      <c r="L6554">
        <f>VLOOKUP(Data[[#This Row],[salary]],Salary_Index[],2,FALSE)</f>
        <v>1</v>
      </c>
      <c r="M6554" s="19">
        <f>LOG10(Data[[#This Row],[time_spend_company]])</f>
        <v>0.47712125471966244</v>
      </c>
      <c r="N6554" s="19">
        <f>1/Data[[#This Row],[time_spend_company]]</f>
        <v>0.33333333333333331</v>
      </c>
      <c r="O6554" s="19">
        <v>3</v>
      </c>
    </row>
    <row r="6555" spans="1:15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VLOOKUP(Data[[#This Row],[dept]],Dept_Indexing[],2,FALSE)</f>
        <v>4</v>
      </c>
      <c r="L6555">
        <f>VLOOKUP(Data[[#This Row],[salary]],Salary_Index[],2,FALSE)</f>
        <v>1</v>
      </c>
      <c r="M6555" s="19">
        <f>LOG10(Data[[#This Row],[time_spend_company]])</f>
        <v>0.47712125471966244</v>
      </c>
      <c r="N6555" s="19">
        <f>1/Data[[#This Row],[time_spend_company]]</f>
        <v>0.33333333333333331</v>
      </c>
      <c r="O6555" s="19">
        <v>3</v>
      </c>
    </row>
    <row r="6556" spans="1:15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VLOOKUP(Data[[#This Row],[dept]],Dept_Indexing[],2,FALSE)</f>
        <v>5</v>
      </c>
      <c r="L6556">
        <f>VLOOKUP(Data[[#This Row],[salary]],Salary_Index[],2,FALSE)</f>
        <v>1</v>
      </c>
      <c r="M6556" s="19">
        <f>LOG10(Data[[#This Row],[time_spend_company]])</f>
        <v>0.47712125471966244</v>
      </c>
      <c r="N6556" s="19">
        <f>1/Data[[#This Row],[time_spend_company]]</f>
        <v>0.33333333333333331</v>
      </c>
      <c r="O6556" s="19">
        <v>3</v>
      </c>
    </row>
    <row r="6557" spans="1:15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VLOOKUP(Data[[#This Row],[dept]],Dept_Indexing[],2,FALSE)</f>
        <v>5</v>
      </c>
      <c r="L6557">
        <f>VLOOKUP(Data[[#This Row],[salary]],Salary_Index[],2,FALSE)</f>
        <v>1</v>
      </c>
      <c r="M6557" s="19">
        <f>LOG10(Data[[#This Row],[time_spend_company]])</f>
        <v>0.47712125471966244</v>
      </c>
      <c r="N6557" s="19">
        <f>1/Data[[#This Row],[time_spend_company]]</f>
        <v>0.33333333333333331</v>
      </c>
      <c r="O6557" s="19">
        <v>3</v>
      </c>
    </row>
    <row r="6558" spans="1:15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VLOOKUP(Data[[#This Row],[dept]],Dept_Indexing[],2,FALSE)</f>
        <v>8</v>
      </c>
      <c r="L6558">
        <f>VLOOKUP(Data[[#This Row],[salary]],Salary_Index[],2,FALSE)</f>
        <v>3</v>
      </c>
      <c r="M6558" s="19">
        <f>LOG10(Data[[#This Row],[time_spend_company]])</f>
        <v>0.47712125471966244</v>
      </c>
      <c r="N6558" s="19">
        <f>1/Data[[#This Row],[time_spend_company]]</f>
        <v>0.33333333333333331</v>
      </c>
      <c r="O6558" s="19">
        <v>3</v>
      </c>
    </row>
    <row r="6559" spans="1:15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VLOOKUP(Data[[#This Row],[dept]],Dept_Indexing[],2,FALSE)</f>
        <v>8</v>
      </c>
      <c r="L6559">
        <f>VLOOKUP(Data[[#This Row],[salary]],Salary_Index[],2,FALSE)</f>
        <v>1</v>
      </c>
      <c r="M6559" s="19">
        <f>LOG10(Data[[#This Row],[time_spend_company]])</f>
        <v>0.47712125471966244</v>
      </c>
      <c r="N6559" s="19">
        <f>1/Data[[#This Row],[time_spend_company]]</f>
        <v>0.33333333333333331</v>
      </c>
      <c r="O6559" s="19">
        <v>3</v>
      </c>
    </row>
    <row r="6560" spans="1:15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VLOOKUP(Data[[#This Row],[dept]],Dept_Indexing[],2,FALSE)</f>
        <v>8</v>
      </c>
      <c r="L6560">
        <f>VLOOKUP(Data[[#This Row],[salary]],Salary_Index[],2,FALSE)</f>
        <v>2</v>
      </c>
      <c r="M6560" s="19">
        <f>LOG10(Data[[#This Row],[time_spend_company]])</f>
        <v>0.47712125471966244</v>
      </c>
      <c r="N6560" s="19">
        <f>1/Data[[#This Row],[time_spend_company]]</f>
        <v>0.33333333333333331</v>
      </c>
      <c r="O6560" s="19">
        <v>3</v>
      </c>
    </row>
    <row r="6561" spans="1:15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VLOOKUP(Data[[#This Row],[dept]],Dept_Indexing[],2,FALSE)</f>
        <v>8</v>
      </c>
      <c r="L6561">
        <f>VLOOKUP(Data[[#This Row],[salary]],Salary_Index[],2,FALSE)</f>
        <v>2</v>
      </c>
      <c r="M6561" s="19">
        <f>LOG10(Data[[#This Row],[time_spend_company]])</f>
        <v>0.47712125471966244</v>
      </c>
      <c r="N6561" s="19">
        <f>1/Data[[#This Row],[time_spend_company]]</f>
        <v>0.33333333333333331</v>
      </c>
      <c r="O6561" s="19">
        <v>3</v>
      </c>
    </row>
    <row r="6562" spans="1:15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VLOOKUP(Data[[#This Row],[dept]],Dept_Indexing[],2,FALSE)</f>
        <v>8</v>
      </c>
      <c r="L6562">
        <f>VLOOKUP(Data[[#This Row],[salary]],Salary_Index[],2,FALSE)</f>
        <v>2</v>
      </c>
      <c r="M6562" s="19">
        <f>LOG10(Data[[#This Row],[time_spend_company]])</f>
        <v>0.47712125471966244</v>
      </c>
      <c r="N6562" s="19">
        <f>1/Data[[#This Row],[time_spend_company]]</f>
        <v>0.33333333333333331</v>
      </c>
      <c r="O6562" s="19">
        <v>3</v>
      </c>
    </row>
    <row r="6563" spans="1:15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VLOOKUP(Data[[#This Row],[dept]],Dept_Indexing[],2,FALSE)</f>
        <v>8</v>
      </c>
      <c r="L6563">
        <f>VLOOKUP(Data[[#This Row],[salary]],Salary_Index[],2,FALSE)</f>
        <v>2</v>
      </c>
      <c r="M6563" s="19">
        <f>LOG10(Data[[#This Row],[time_spend_company]])</f>
        <v>0.47712125471966244</v>
      </c>
      <c r="N6563" s="19">
        <f>1/Data[[#This Row],[time_spend_company]]</f>
        <v>0.33333333333333331</v>
      </c>
      <c r="O6563" s="19">
        <v>3</v>
      </c>
    </row>
    <row r="6564" spans="1:15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VLOOKUP(Data[[#This Row],[dept]],Dept_Indexing[],2,FALSE)</f>
        <v>8</v>
      </c>
      <c r="L6564">
        <f>VLOOKUP(Data[[#This Row],[salary]],Salary_Index[],2,FALSE)</f>
        <v>3</v>
      </c>
      <c r="M6564" s="19">
        <f>LOG10(Data[[#This Row],[time_spend_company]])</f>
        <v>0.47712125471966244</v>
      </c>
      <c r="N6564" s="19">
        <f>1/Data[[#This Row],[time_spend_company]]</f>
        <v>0.33333333333333331</v>
      </c>
      <c r="O6564" s="19">
        <v>3</v>
      </c>
    </row>
    <row r="6565" spans="1:15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VLOOKUP(Data[[#This Row],[dept]],Dept_Indexing[],2,FALSE)</f>
        <v>1</v>
      </c>
      <c r="L6565">
        <f>VLOOKUP(Data[[#This Row],[salary]],Salary_Index[],2,FALSE)</f>
        <v>1</v>
      </c>
      <c r="M6565" s="19">
        <f>LOG10(Data[[#This Row],[time_spend_company]])</f>
        <v>0.47712125471966244</v>
      </c>
      <c r="N6565" s="19">
        <f>1/Data[[#This Row],[time_spend_company]]</f>
        <v>0.33333333333333331</v>
      </c>
      <c r="O6565" s="19">
        <v>3</v>
      </c>
    </row>
    <row r="6566" spans="1:15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VLOOKUP(Data[[#This Row],[dept]],Dept_Indexing[],2,FALSE)</f>
        <v>1</v>
      </c>
      <c r="L6566">
        <f>VLOOKUP(Data[[#This Row],[salary]],Salary_Index[],2,FALSE)</f>
        <v>2</v>
      </c>
      <c r="M6566" s="19">
        <f>LOG10(Data[[#This Row],[time_spend_company]])</f>
        <v>0.47712125471966244</v>
      </c>
      <c r="N6566" s="19">
        <f>1/Data[[#This Row],[time_spend_company]]</f>
        <v>0.33333333333333331</v>
      </c>
      <c r="O6566" s="19">
        <v>3</v>
      </c>
    </row>
    <row r="6567" spans="1:15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VLOOKUP(Data[[#This Row],[dept]],Dept_Indexing[],2,FALSE)</f>
        <v>1</v>
      </c>
      <c r="L6567">
        <f>VLOOKUP(Data[[#This Row],[salary]],Salary_Index[],2,FALSE)</f>
        <v>2</v>
      </c>
      <c r="M6567" s="19">
        <f>LOG10(Data[[#This Row],[time_spend_company]])</f>
        <v>0.47712125471966244</v>
      </c>
      <c r="N6567" s="19">
        <f>1/Data[[#This Row],[time_spend_company]]</f>
        <v>0.33333333333333331</v>
      </c>
      <c r="O6567" s="19">
        <v>3</v>
      </c>
    </row>
    <row r="6568" spans="1:15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VLOOKUP(Data[[#This Row],[dept]],Dept_Indexing[],2,FALSE)</f>
        <v>2</v>
      </c>
      <c r="L6568">
        <f>VLOOKUP(Data[[#This Row],[salary]],Salary_Index[],2,FALSE)</f>
        <v>2</v>
      </c>
      <c r="M6568" s="19">
        <f>LOG10(Data[[#This Row],[time_spend_company]])</f>
        <v>0.47712125471966244</v>
      </c>
      <c r="N6568" s="19">
        <f>1/Data[[#This Row],[time_spend_company]]</f>
        <v>0.33333333333333331</v>
      </c>
      <c r="O6568" s="19">
        <v>3</v>
      </c>
    </row>
    <row r="6569" spans="1:15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VLOOKUP(Data[[#This Row],[dept]],Dept_Indexing[],2,FALSE)</f>
        <v>2</v>
      </c>
      <c r="L6569">
        <f>VLOOKUP(Data[[#This Row],[salary]],Salary_Index[],2,FALSE)</f>
        <v>1</v>
      </c>
      <c r="M6569" s="19">
        <f>LOG10(Data[[#This Row],[time_spend_company]])</f>
        <v>0.47712125471966244</v>
      </c>
      <c r="N6569" s="19">
        <f>1/Data[[#This Row],[time_spend_company]]</f>
        <v>0.33333333333333331</v>
      </c>
      <c r="O6569" s="19">
        <v>3</v>
      </c>
    </row>
    <row r="6570" spans="1:15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VLOOKUP(Data[[#This Row],[dept]],Dept_Indexing[],2,FALSE)</f>
        <v>10</v>
      </c>
      <c r="L6570">
        <f>VLOOKUP(Data[[#This Row],[salary]],Salary_Index[],2,FALSE)</f>
        <v>1</v>
      </c>
      <c r="M6570" s="19">
        <f>LOG10(Data[[#This Row],[time_spend_company]])</f>
        <v>0.47712125471966244</v>
      </c>
      <c r="N6570" s="19">
        <f>1/Data[[#This Row],[time_spend_company]]</f>
        <v>0.33333333333333331</v>
      </c>
      <c r="O6570" s="19">
        <v>3</v>
      </c>
    </row>
    <row r="6571" spans="1:15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VLOOKUP(Data[[#This Row],[dept]],Dept_Indexing[],2,FALSE)</f>
        <v>10</v>
      </c>
      <c r="L6571">
        <f>VLOOKUP(Data[[#This Row],[salary]],Salary_Index[],2,FALSE)</f>
        <v>1</v>
      </c>
      <c r="M6571" s="19">
        <f>LOG10(Data[[#This Row],[time_spend_company]])</f>
        <v>0.47712125471966244</v>
      </c>
      <c r="N6571" s="19">
        <f>1/Data[[#This Row],[time_spend_company]]</f>
        <v>0.33333333333333331</v>
      </c>
      <c r="O6571" s="19">
        <v>3</v>
      </c>
    </row>
    <row r="6572" spans="1:15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VLOOKUP(Data[[#This Row],[dept]],Dept_Indexing[],2,FALSE)</f>
        <v>10</v>
      </c>
      <c r="L6572">
        <f>VLOOKUP(Data[[#This Row],[salary]],Salary_Index[],2,FALSE)</f>
        <v>3</v>
      </c>
      <c r="M6572" s="19">
        <f>LOG10(Data[[#This Row],[time_spend_company]])</f>
        <v>0.47712125471966244</v>
      </c>
      <c r="N6572" s="19">
        <f>1/Data[[#This Row],[time_spend_company]]</f>
        <v>0.33333333333333331</v>
      </c>
      <c r="O6572" s="19">
        <v>3</v>
      </c>
    </row>
    <row r="6573" spans="1:15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VLOOKUP(Data[[#This Row],[dept]],Dept_Indexing[],2,FALSE)</f>
        <v>10</v>
      </c>
      <c r="L6573">
        <f>VLOOKUP(Data[[#This Row],[salary]],Salary_Index[],2,FALSE)</f>
        <v>1</v>
      </c>
      <c r="M6573" s="19">
        <f>LOG10(Data[[#This Row],[time_spend_company]])</f>
        <v>0.47712125471966244</v>
      </c>
      <c r="N6573" s="19">
        <f>1/Data[[#This Row],[time_spend_company]]</f>
        <v>0.33333333333333331</v>
      </c>
      <c r="O6573" s="19">
        <v>3</v>
      </c>
    </row>
    <row r="6574" spans="1:15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VLOOKUP(Data[[#This Row],[dept]],Dept_Indexing[],2,FALSE)</f>
        <v>9</v>
      </c>
      <c r="L6574">
        <f>VLOOKUP(Data[[#This Row],[salary]],Salary_Index[],2,FALSE)</f>
        <v>1</v>
      </c>
      <c r="M6574" s="19">
        <f>LOG10(Data[[#This Row],[time_spend_company]])</f>
        <v>0.47712125471966244</v>
      </c>
      <c r="N6574" s="19">
        <f>1/Data[[#This Row],[time_spend_company]]</f>
        <v>0.33333333333333331</v>
      </c>
      <c r="O6574" s="19">
        <v>3</v>
      </c>
    </row>
    <row r="6575" spans="1:15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VLOOKUP(Data[[#This Row],[dept]],Dept_Indexing[],2,FALSE)</f>
        <v>9</v>
      </c>
      <c r="L6575">
        <f>VLOOKUP(Data[[#This Row],[salary]],Salary_Index[],2,FALSE)</f>
        <v>1</v>
      </c>
      <c r="M6575" s="19">
        <f>LOG10(Data[[#This Row],[time_spend_company]])</f>
        <v>0.47712125471966244</v>
      </c>
      <c r="N6575" s="19">
        <f>1/Data[[#This Row],[time_spend_company]]</f>
        <v>0.33333333333333331</v>
      </c>
      <c r="O6575" s="19">
        <v>3</v>
      </c>
    </row>
    <row r="6576" spans="1:15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VLOOKUP(Data[[#This Row],[dept]],Dept_Indexing[],2,FALSE)</f>
        <v>9</v>
      </c>
      <c r="L6576">
        <f>VLOOKUP(Data[[#This Row],[salary]],Salary_Index[],2,FALSE)</f>
        <v>1</v>
      </c>
      <c r="M6576" s="19">
        <f>LOG10(Data[[#This Row],[time_spend_company]])</f>
        <v>0.47712125471966244</v>
      </c>
      <c r="N6576" s="19">
        <f>1/Data[[#This Row],[time_spend_company]]</f>
        <v>0.33333333333333331</v>
      </c>
      <c r="O6576" s="19">
        <v>3</v>
      </c>
    </row>
    <row r="6577" spans="1:15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VLOOKUP(Data[[#This Row],[dept]],Dept_Indexing[],2,FALSE)</f>
        <v>9</v>
      </c>
      <c r="L6577">
        <f>VLOOKUP(Data[[#This Row],[salary]],Salary_Index[],2,FALSE)</f>
        <v>1</v>
      </c>
      <c r="M6577" s="19">
        <f>LOG10(Data[[#This Row],[time_spend_company]])</f>
        <v>0.47712125471966244</v>
      </c>
      <c r="N6577" s="19">
        <f>1/Data[[#This Row],[time_spend_company]]</f>
        <v>0.33333333333333331</v>
      </c>
      <c r="O6577" s="19">
        <v>3</v>
      </c>
    </row>
    <row r="6578" spans="1:15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VLOOKUP(Data[[#This Row],[dept]],Dept_Indexing[],2,FALSE)</f>
        <v>9</v>
      </c>
      <c r="L6578">
        <f>VLOOKUP(Data[[#This Row],[salary]],Salary_Index[],2,FALSE)</f>
        <v>3</v>
      </c>
      <c r="M6578" s="19">
        <f>LOG10(Data[[#This Row],[time_spend_company]])</f>
        <v>0.47712125471966244</v>
      </c>
      <c r="N6578" s="19">
        <f>1/Data[[#This Row],[time_spend_company]]</f>
        <v>0.33333333333333331</v>
      </c>
      <c r="O6578" s="19">
        <v>3</v>
      </c>
    </row>
    <row r="6579" spans="1:15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VLOOKUP(Data[[#This Row],[dept]],Dept_Indexing[],2,FALSE)</f>
        <v>10</v>
      </c>
      <c r="L6579">
        <f>VLOOKUP(Data[[#This Row],[salary]],Salary_Index[],2,FALSE)</f>
        <v>3</v>
      </c>
      <c r="M6579" s="19">
        <f>LOG10(Data[[#This Row],[time_spend_company]])</f>
        <v>0.47712125471966244</v>
      </c>
      <c r="N6579" s="19">
        <f>1/Data[[#This Row],[time_spend_company]]</f>
        <v>0.33333333333333331</v>
      </c>
      <c r="O6579" s="19">
        <v>3</v>
      </c>
    </row>
    <row r="6580" spans="1:15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VLOOKUP(Data[[#This Row],[dept]],Dept_Indexing[],2,FALSE)</f>
        <v>4</v>
      </c>
      <c r="L6580">
        <f>VLOOKUP(Data[[#This Row],[salary]],Salary_Index[],2,FALSE)</f>
        <v>2</v>
      </c>
      <c r="M6580" s="19">
        <f>LOG10(Data[[#This Row],[time_spend_company]])</f>
        <v>0.47712125471966244</v>
      </c>
      <c r="N6580" s="19">
        <f>1/Data[[#This Row],[time_spend_company]]</f>
        <v>0.33333333333333331</v>
      </c>
      <c r="O6580" s="19">
        <v>3</v>
      </c>
    </row>
    <row r="6581" spans="1:15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VLOOKUP(Data[[#This Row],[dept]],Dept_Indexing[],2,FALSE)</f>
        <v>3</v>
      </c>
      <c r="L6581">
        <f>VLOOKUP(Data[[#This Row],[salary]],Salary_Index[],2,FALSE)</f>
        <v>2</v>
      </c>
      <c r="M6581" s="19">
        <f>LOG10(Data[[#This Row],[time_spend_company]])</f>
        <v>0.47712125471966244</v>
      </c>
      <c r="N6581" s="19">
        <f>1/Data[[#This Row],[time_spend_company]]</f>
        <v>0.33333333333333331</v>
      </c>
      <c r="O6581" s="19">
        <v>3</v>
      </c>
    </row>
    <row r="6582" spans="1:15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VLOOKUP(Data[[#This Row],[dept]],Dept_Indexing[],2,FALSE)</f>
        <v>6</v>
      </c>
      <c r="L6582">
        <f>VLOOKUP(Data[[#This Row],[salary]],Salary_Index[],2,FALSE)</f>
        <v>2</v>
      </c>
      <c r="M6582" s="19">
        <f>LOG10(Data[[#This Row],[time_spend_company]])</f>
        <v>0.47712125471966244</v>
      </c>
      <c r="N6582" s="19">
        <f>1/Data[[#This Row],[time_spend_company]]</f>
        <v>0.33333333333333331</v>
      </c>
      <c r="O6582" s="19">
        <v>3</v>
      </c>
    </row>
    <row r="6583" spans="1:15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VLOOKUP(Data[[#This Row],[dept]],Dept_Indexing[],2,FALSE)</f>
        <v>7</v>
      </c>
      <c r="L6583">
        <f>VLOOKUP(Data[[#This Row],[salary]],Salary_Index[],2,FALSE)</f>
        <v>2</v>
      </c>
      <c r="M6583" s="19">
        <f>LOG10(Data[[#This Row],[time_spend_company]])</f>
        <v>0.47712125471966244</v>
      </c>
      <c r="N6583" s="19">
        <f>1/Data[[#This Row],[time_spend_company]]</f>
        <v>0.33333333333333331</v>
      </c>
      <c r="O6583" s="19">
        <v>3</v>
      </c>
    </row>
    <row r="6584" spans="1:15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VLOOKUP(Data[[#This Row],[dept]],Dept_Indexing[],2,FALSE)</f>
        <v>8</v>
      </c>
      <c r="L6584">
        <f>VLOOKUP(Data[[#This Row],[salary]],Salary_Index[],2,FALSE)</f>
        <v>1</v>
      </c>
      <c r="M6584" s="19">
        <f>LOG10(Data[[#This Row],[time_spend_company]])</f>
        <v>0.47712125471966244</v>
      </c>
      <c r="N6584" s="19">
        <f>1/Data[[#This Row],[time_spend_company]]</f>
        <v>0.33333333333333331</v>
      </c>
      <c r="O6584" s="19">
        <v>3</v>
      </c>
    </row>
    <row r="6585" spans="1:15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VLOOKUP(Data[[#This Row],[dept]],Dept_Indexing[],2,FALSE)</f>
        <v>9</v>
      </c>
      <c r="L6585">
        <f>VLOOKUP(Data[[#This Row],[salary]],Salary_Index[],2,FALSE)</f>
        <v>1</v>
      </c>
      <c r="M6585" s="19">
        <f>LOG10(Data[[#This Row],[time_spend_company]])</f>
        <v>0.47712125471966244</v>
      </c>
      <c r="N6585" s="19">
        <f>1/Data[[#This Row],[time_spend_company]]</f>
        <v>0.33333333333333331</v>
      </c>
      <c r="O6585" s="19">
        <v>3</v>
      </c>
    </row>
    <row r="6586" spans="1:15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VLOOKUP(Data[[#This Row],[dept]],Dept_Indexing[],2,FALSE)</f>
        <v>10</v>
      </c>
      <c r="L6586">
        <f>VLOOKUP(Data[[#This Row],[salary]],Salary_Index[],2,FALSE)</f>
        <v>3</v>
      </c>
      <c r="M6586" s="19">
        <f>LOG10(Data[[#This Row],[time_spend_company]])</f>
        <v>0.47712125471966244</v>
      </c>
      <c r="N6586" s="19">
        <f>1/Data[[#This Row],[time_spend_company]]</f>
        <v>0.33333333333333331</v>
      </c>
      <c r="O6586" s="19">
        <v>3</v>
      </c>
    </row>
    <row r="6587" spans="1:15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VLOOKUP(Data[[#This Row],[dept]],Dept_Indexing[],2,FALSE)</f>
        <v>5</v>
      </c>
      <c r="L6587">
        <f>VLOOKUP(Data[[#This Row],[salary]],Salary_Index[],2,FALSE)</f>
        <v>1</v>
      </c>
      <c r="M6587" s="19">
        <f>LOG10(Data[[#This Row],[time_spend_company]])</f>
        <v>0.47712125471966244</v>
      </c>
      <c r="N6587" s="19">
        <f>1/Data[[#This Row],[time_spend_company]]</f>
        <v>0.33333333333333331</v>
      </c>
      <c r="O6587" s="19">
        <v>3</v>
      </c>
    </row>
    <row r="6588" spans="1:15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VLOOKUP(Data[[#This Row],[dept]],Dept_Indexing[],2,FALSE)</f>
        <v>5</v>
      </c>
      <c r="L6588">
        <f>VLOOKUP(Data[[#This Row],[salary]],Salary_Index[],2,FALSE)</f>
        <v>1</v>
      </c>
      <c r="M6588" s="19">
        <f>LOG10(Data[[#This Row],[time_spend_company]])</f>
        <v>0.47712125471966244</v>
      </c>
      <c r="N6588" s="19">
        <f>1/Data[[#This Row],[time_spend_company]]</f>
        <v>0.33333333333333331</v>
      </c>
      <c r="O6588" s="19">
        <v>3</v>
      </c>
    </row>
    <row r="6589" spans="1:15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VLOOKUP(Data[[#This Row],[dept]],Dept_Indexing[],2,FALSE)</f>
        <v>8</v>
      </c>
      <c r="L6589">
        <f>VLOOKUP(Data[[#This Row],[salary]],Salary_Index[],2,FALSE)</f>
        <v>1</v>
      </c>
      <c r="M6589" s="19">
        <f>LOG10(Data[[#This Row],[time_spend_company]])</f>
        <v>0.47712125471966244</v>
      </c>
      <c r="N6589" s="19">
        <f>1/Data[[#This Row],[time_spend_company]]</f>
        <v>0.33333333333333331</v>
      </c>
      <c r="O6589" s="19">
        <v>3</v>
      </c>
    </row>
    <row r="6590" spans="1:15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VLOOKUP(Data[[#This Row],[dept]],Dept_Indexing[],2,FALSE)</f>
        <v>8</v>
      </c>
      <c r="L6590">
        <f>VLOOKUP(Data[[#This Row],[salary]],Salary_Index[],2,FALSE)</f>
        <v>2</v>
      </c>
      <c r="M6590" s="19">
        <f>LOG10(Data[[#This Row],[time_spend_company]])</f>
        <v>0.47712125471966244</v>
      </c>
      <c r="N6590" s="19">
        <f>1/Data[[#This Row],[time_spend_company]]</f>
        <v>0.33333333333333331</v>
      </c>
      <c r="O6590" s="19">
        <v>3</v>
      </c>
    </row>
    <row r="6591" spans="1:15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VLOOKUP(Data[[#This Row],[dept]],Dept_Indexing[],2,FALSE)</f>
        <v>8</v>
      </c>
      <c r="L6591">
        <f>VLOOKUP(Data[[#This Row],[salary]],Salary_Index[],2,FALSE)</f>
        <v>2</v>
      </c>
      <c r="M6591" s="19">
        <f>LOG10(Data[[#This Row],[time_spend_company]])</f>
        <v>0.47712125471966244</v>
      </c>
      <c r="N6591" s="19">
        <f>1/Data[[#This Row],[time_spend_company]]</f>
        <v>0.33333333333333331</v>
      </c>
      <c r="O6591" s="19">
        <v>3</v>
      </c>
    </row>
    <row r="6592" spans="1:15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VLOOKUP(Data[[#This Row],[dept]],Dept_Indexing[],2,FALSE)</f>
        <v>8</v>
      </c>
      <c r="L6592">
        <f>VLOOKUP(Data[[#This Row],[salary]],Salary_Index[],2,FALSE)</f>
        <v>2</v>
      </c>
      <c r="M6592" s="19">
        <f>LOG10(Data[[#This Row],[time_spend_company]])</f>
        <v>0.47712125471966244</v>
      </c>
      <c r="N6592" s="19">
        <f>1/Data[[#This Row],[time_spend_company]]</f>
        <v>0.33333333333333331</v>
      </c>
      <c r="O6592" s="19">
        <v>3</v>
      </c>
    </row>
    <row r="6593" spans="1:15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VLOOKUP(Data[[#This Row],[dept]],Dept_Indexing[],2,FALSE)</f>
        <v>8</v>
      </c>
      <c r="L6593">
        <f>VLOOKUP(Data[[#This Row],[salary]],Salary_Index[],2,FALSE)</f>
        <v>2</v>
      </c>
      <c r="M6593" s="19">
        <f>LOG10(Data[[#This Row],[time_spend_company]])</f>
        <v>0.47712125471966244</v>
      </c>
      <c r="N6593" s="19">
        <f>1/Data[[#This Row],[time_spend_company]]</f>
        <v>0.33333333333333331</v>
      </c>
      <c r="O6593" s="19">
        <v>3</v>
      </c>
    </row>
    <row r="6594" spans="1:15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VLOOKUP(Data[[#This Row],[dept]],Dept_Indexing[],2,FALSE)</f>
        <v>10</v>
      </c>
      <c r="L6594">
        <f>VLOOKUP(Data[[#This Row],[salary]],Salary_Index[],2,FALSE)</f>
        <v>1</v>
      </c>
      <c r="M6594" s="19">
        <f>LOG10(Data[[#This Row],[time_spend_company]])</f>
        <v>0.47712125471966244</v>
      </c>
      <c r="N6594" s="19">
        <f>1/Data[[#This Row],[time_spend_company]]</f>
        <v>0.33333333333333331</v>
      </c>
      <c r="O6594" s="19">
        <v>3</v>
      </c>
    </row>
    <row r="6595" spans="1:15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VLOOKUP(Data[[#This Row],[dept]],Dept_Indexing[],2,FALSE)</f>
        <v>10</v>
      </c>
      <c r="L6595">
        <f>VLOOKUP(Data[[#This Row],[salary]],Salary_Index[],2,FALSE)</f>
        <v>1</v>
      </c>
      <c r="M6595" s="19">
        <f>LOG10(Data[[#This Row],[time_spend_company]])</f>
        <v>0.47712125471966244</v>
      </c>
      <c r="N6595" s="19">
        <f>1/Data[[#This Row],[time_spend_company]]</f>
        <v>0.33333333333333331</v>
      </c>
      <c r="O6595" s="19">
        <v>3</v>
      </c>
    </row>
    <row r="6596" spans="1:15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VLOOKUP(Data[[#This Row],[dept]],Dept_Indexing[],2,FALSE)</f>
        <v>10</v>
      </c>
      <c r="L6596">
        <f>VLOOKUP(Data[[#This Row],[salary]],Salary_Index[],2,FALSE)</f>
        <v>1</v>
      </c>
      <c r="M6596" s="19">
        <f>LOG10(Data[[#This Row],[time_spend_company]])</f>
        <v>0.47712125471966244</v>
      </c>
      <c r="N6596" s="19">
        <f>1/Data[[#This Row],[time_spend_company]]</f>
        <v>0.33333333333333331</v>
      </c>
      <c r="O6596" s="19">
        <v>3</v>
      </c>
    </row>
    <row r="6597" spans="1:15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VLOOKUP(Data[[#This Row],[dept]],Dept_Indexing[],2,FALSE)</f>
        <v>10</v>
      </c>
      <c r="L6597">
        <f>VLOOKUP(Data[[#This Row],[salary]],Salary_Index[],2,FALSE)</f>
        <v>1</v>
      </c>
      <c r="M6597" s="19">
        <f>LOG10(Data[[#This Row],[time_spend_company]])</f>
        <v>0.47712125471966244</v>
      </c>
      <c r="N6597" s="19">
        <f>1/Data[[#This Row],[time_spend_company]]</f>
        <v>0.33333333333333331</v>
      </c>
      <c r="O6597" s="19">
        <v>3</v>
      </c>
    </row>
    <row r="6598" spans="1:15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VLOOKUP(Data[[#This Row],[dept]],Dept_Indexing[],2,FALSE)</f>
        <v>10</v>
      </c>
      <c r="L6598">
        <f>VLOOKUP(Data[[#This Row],[salary]],Salary_Index[],2,FALSE)</f>
        <v>1</v>
      </c>
      <c r="M6598" s="19">
        <f>LOG10(Data[[#This Row],[time_spend_company]])</f>
        <v>0.47712125471966244</v>
      </c>
      <c r="N6598" s="19">
        <f>1/Data[[#This Row],[time_spend_company]]</f>
        <v>0.33333333333333331</v>
      </c>
      <c r="O6598" s="19">
        <v>3</v>
      </c>
    </row>
    <row r="6599" spans="1:15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VLOOKUP(Data[[#This Row],[dept]],Dept_Indexing[],2,FALSE)</f>
        <v>9</v>
      </c>
      <c r="L6599">
        <f>VLOOKUP(Data[[#This Row],[salary]],Salary_Index[],2,FALSE)</f>
        <v>1</v>
      </c>
      <c r="M6599" s="19">
        <f>LOG10(Data[[#This Row],[time_spend_company]])</f>
        <v>0.47712125471966244</v>
      </c>
      <c r="N6599" s="19">
        <f>1/Data[[#This Row],[time_spend_company]]</f>
        <v>0.33333333333333331</v>
      </c>
      <c r="O6599" s="19">
        <v>3</v>
      </c>
    </row>
    <row r="6600" spans="1:15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VLOOKUP(Data[[#This Row],[dept]],Dept_Indexing[],2,FALSE)</f>
        <v>9</v>
      </c>
      <c r="L6600">
        <f>VLOOKUP(Data[[#This Row],[salary]],Salary_Index[],2,FALSE)</f>
        <v>1</v>
      </c>
      <c r="M6600" s="19">
        <f>LOG10(Data[[#This Row],[time_spend_company]])</f>
        <v>0.47712125471966244</v>
      </c>
      <c r="N6600" s="19">
        <f>1/Data[[#This Row],[time_spend_company]]</f>
        <v>0.33333333333333331</v>
      </c>
      <c r="O6600" s="19">
        <v>3</v>
      </c>
    </row>
    <row r="6601" spans="1:15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VLOOKUP(Data[[#This Row],[dept]],Dept_Indexing[],2,FALSE)</f>
        <v>9</v>
      </c>
      <c r="L6601">
        <f>VLOOKUP(Data[[#This Row],[salary]],Salary_Index[],2,FALSE)</f>
        <v>1</v>
      </c>
      <c r="M6601" s="19">
        <f>LOG10(Data[[#This Row],[time_spend_company]])</f>
        <v>0.47712125471966244</v>
      </c>
      <c r="N6601" s="19">
        <f>1/Data[[#This Row],[time_spend_company]]</f>
        <v>0.33333333333333331</v>
      </c>
      <c r="O6601" s="19">
        <v>3</v>
      </c>
    </row>
    <row r="6602" spans="1:15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VLOOKUP(Data[[#This Row],[dept]],Dept_Indexing[],2,FALSE)</f>
        <v>9</v>
      </c>
      <c r="L6602">
        <f>VLOOKUP(Data[[#This Row],[salary]],Salary_Index[],2,FALSE)</f>
        <v>2</v>
      </c>
      <c r="M6602" s="19">
        <f>LOG10(Data[[#This Row],[time_spend_company]])</f>
        <v>0.47712125471966244</v>
      </c>
      <c r="N6602" s="19">
        <f>1/Data[[#This Row],[time_spend_company]]</f>
        <v>0.33333333333333331</v>
      </c>
      <c r="O6602" s="19">
        <v>3</v>
      </c>
    </row>
    <row r="6603" spans="1:15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VLOOKUP(Data[[#This Row],[dept]],Dept_Indexing[],2,FALSE)</f>
        <v>10</v>
      </c>
      <c r="L6603">
        <f>VLOOKUP(Data[[#This Row],[salary]],Salary_Index[],2,FALSE)</f>
        <v>2</v>
      </c>
      <c r="M6603" s="19">
        <f>LOG10(Data[[#This Row],[time_spend_company]])</f>
        <v>0.47712125471966244</v>
      </c>
      <c r="N6603" s="19">
        <f>1/Data[[#This Row],[time_spend_company]]</f>
        <v>0.33333333333333331</v>
      </c>
      <c r="O6603" s="19">
        <v>3</v>
      </c>
    </row>
    <row r="6604" spans="1:15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VLOOKUP(Data[[#This Row],[dept]],Dept_Indexing[],2,FALSE)</f>
        <v>3</v>
      </c>
      <c r="L6604">
        <f>VLOOKUP(Data[[#This Row],[salary]],Salary_Index[],2,FALSE)</f>
        <v>2</v>
      </c>
      <c r="M6604" s="19">
        <f>LOG10(Data[[#This Row],[time_spend_company]])</f>
        <v>0.47712125471966244</v>
      </c>
      <c r="N6604" s="19">
        <f>1/Data[[#This Row],[time_spend_company]]</f>
        <v>0.33333333333333331</v>
      </c>
      <c r="O6604" s="19">
        <v>3</v>
      </c>
    </row>
    <row r="6605" spans="1:15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VLOOKUP(Data[[#This Row],[dept]],Dept_Indexing[],2,FALSE)</f>
        <v>3</v>
      </c>
      <c r="L6605">
        <f>VLOOKUP(Data[[#This Row],[salary]],Salary_Index[],2,FALSE)</f>
        <v>2</v>
      </c>
      <c r="M6605" s="19">
        <f>LOG10(Data[[#This Row],[time_spend_company]])</f>
        <v>0.47712125471966244</v>
      </c>
      <c r="N6605" s="19">
        <f>1/Data[[#This Row],[time_spend_company]]</f>
        <v>0.33333333333333331</v>
      </c>
      <c r="O6605" s="19">
        <v>3</v>
      </c>
    </row>
    <row r="6606" spans="1:15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VLOOKUP(Data[[#This Row],[dept]],Dept_Indexing[],2,FALSE)</f>
        <v>7</v>
      </c>
      <c r="L6606">
        <f>VLOOKUP(Data[[#This Row],[salary]],Salary_Index[],2,FALSE)</f>
        <v>1</v>
      </c>
      <c r="M6606" s="19">
        <f>LOG10(Data[[#This Row],[time_spend_company]])</f>
        <v>0.47712125471966244</v>
      </c>
      <c r="N6606" s="19">
        <f>1/Data[[#This Row],[time_spend_company]]</f>
        <v>0.33333333333333331</v>
      </c>
      <c r="O6606" s="19">
        <v>3</v>
      </c>
    </row>
    <row r="6607" spans="1:15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VLOOKUP(Data[[#This Row],[dept]],Dept_Indexing[],2,FALSE)</f>
        <v>7</v>
      </c>
      <c r="L6607">
        <f>VLOOKUP(Data[[#This Row],[salary]],Salary_Index[],2,FALSE)</f>
        <v>1</v>
      </c>
      <c r="M6607" s="19">
        <f>LOG10(Data[[#This Row],[time_spend_company]])</f>
        <v>0.47712125471966244</v>
      </c>
      <c r="N6607" s="19">
        <f>1/Data[[#This Row],[time_spend_company]]</f>
        <v>0.33333333333333331</v>
      </c>
      <c r="O6607" s="19">
        <v>3</v>
      </c>
    </row>
    <row r="6608" spans="1:15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VLOOKUP(Data[[#This Row],[dept]],Dept_Indexing[],2,FALSE)</f>
        <v>5</v>
      </c>
      <c r="L6608">
        <f>VLOOKUP(Data[[#This Row],[salary]],Salary_Index[],2,FALSE)</f>
        <v>1</v>
      </c>
      <c r="M6608" s="19">
        <f>LOG10(Data[[#This Row],[time_spend_company]])</f>
        <v>0.47712125471966244</v>
      </c>
      <c r="N6608" s="19">
        <f>1/Data[[#This Row],[time_spend_company]]</f>
        <v>0.33333333333333331</v>
      </c>
      <c r="O6608" s="19">
        <v>3</v>
      </c>
    </row>
    <row r="6609" spans="1:15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VLOOKUP(Data[[#This Row],[dept]],Dept_Indexing[],2,FALSE)</f>
        <v>1</v>
      </c>
      <c r="L6609">
        <f>VLOOKUP(Data[[#This Row],[salary]],Salary_Index[],2,FALSE)</f>
        <v>1</v>
      </c>
      <c r="M6609" s="19">
        <f>LOG10(Data[[#This Row],[time_spend_company]])</f>
        <v>0.47712125471966244</v>
      </c>
      <c r="N6609" s="19">
        <f>1/Data[[#This Row],[time_spend_company]]</f>
        <v>0.33333333333333331</v>
      </c>
      <c r="O6609" s="19">
        <v>3</v>
      </c>
    </row>
    <row r="6610" spans="1:15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VLOOKUP(Data[[#This Row],[dept]],Dept_Indexing[],2,FALSE)</f>
        <v>9</v>
      </c>
      <c r="L6610">
        <f>VLOOKUP(Data[[#This Row],[salary]],Salary_Index[],2,FALSE)</f>
        <v>1</v>
      </c>
      <c r="M6610" s="19">
        <f>LOG10(Data[[#This Row],[time_spend_company]])</f>
        <v>0.47712125471966244</v>
      </c>
      <c r="N6610" s="19">
        <f>1/Data[[#This Row],[time_spend_company]]</f>
        <v>0.33333333333333331</v>
      </c>
      <c r="O6610" s="19">
        <v>3</v>
      </c>
    </row>
    <row r="6611" spans="1:15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VLOOKUP(Data[[#This Row],[dept]],Dept_Indexing[],2,FALSE)</f>
        <v>4</v>
      </c>
      <c r="L6611">
        <f>VLOOKUP(Data[[#This Row],[salary]],Salary_Index[],2,FALSE)</f>
        <v>1</v>
      </c>
      <c r="M6611" s="19">
        <f>LOG10(Data[[#This Row],[time_spend_company]])</f>
        <v>0.47712125471966244</v>
      </c>
      <c r="N6611" s="19">
        <f>1/Data[[#This Row],[time_spend_company]]</f>
        <v>0.33333333333333331</v>
      </c>
      <c r="O6611" s="19">
        <v>3</v>
      </c>
    </row>
    <row r="6612" spans="1:15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VLOOKUP(Data[[#This Row],[dept]],Dept_Indexing[],2,FALSE)</f>
        <v>5</v>
      </c>
      <c r="L6612">
        <f>VLOOKUP(Data[[#This Row],[salary]],Salary_Index[],2,FALSE)</f>
        <v>1</v>
      </c>
      <c r="M6612" s="19">
        <f>LOG10(Data[[#This Row],[time_spend_company]])</f>
        <v>0.47712125471966244</v>
      </c>
      <c r="N6612" s="19">
        <f>1/Data[[#This Row],[time_spend_company]]</f>
        <v>0.33333333333333331</v>
      </c>
      <c r="O6612" s="19">
        <v>3</v>
      </c>
    </row>
    <row r="6613" spans="1:15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VLOOKUP(Data[[#This Row],[dept]],Dept_Indexing[],2,FALSE)</f>
        <v>5</v>
      </c>
      <c r="L6613">
        <f>VLOOKUP(Data[[#This Row],[salary]],Salary_Index[],2,FALSE)</f>
        <v>1</v>
      </c>
      <c r="M6613" s="19">
        <f>LOG10(Data[[#This Row],[time_spend_company]])</f>
        <v>0.47712125471966244</v>
      </c>
      <c r="N6613" s="19">
        <f>1/Data[[#This Row],[time_spend_company]]</f>
        <v>0.33333333333333331</v>
      </c>
      <c r="O6613" s="19">
        <v>3</v>
      </c>
    </row>
    <row r="6614" spans="1:15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VLOOKUP(Data[[#This Row],[dept]],Dept_Indexing[],2,FALSE)</f>
        <v>5</v>
      </c>
      <c r="L6614">
        <f>VLOOKUP(Data[[#This Row],[salary]],Salary_Index[],2,FALSE)</f>
        <v>1</v>
      </c>
      <c r="M6614" s="19">
        <f>LOG10(Data[[#This Row],[time_spend_company]])</f>
        <v>0.47712125471966244</v>
      </c>
      <c r="N6614" s="19">
        <f>1/Data[[#This Row],[time_spend_company]]</f>
        <v>0.33333333333333331</v>
      </c>
      <c r="O6614" s="19">
        <v>3</v>
      </c>
    </row>
    <row r="6615" spans="1:15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VLOOKUP(Data[[#This Row],[dept]],Dept_Indexing[],2,FALSE)</f>
        <v>8</v>
      </c>
      <c r="L6615">
        <f>VLOOKUP(Data[[#This Row],[salary]],Salary_Index[],2,FALSE)</f>
        <v>1</v>
      </c>
      <c r="M6615" s="19">
        <f>LOG10(Data[[#This Row],[time_spend_company]])</f>
        <v>0.47712125471966244</v>
      </c>
      <c r="N6615" s="19">
        <f>1/Data[[#This Row],[time_spend_company]]</f>
        <v>0.33333333333333331</v>
      </c>
      <c r="O6615" s="19">
        <v>3</v>
      </c>
    </row>
    <row r="6616" spans="1:15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VLOOKUP(Data[[#This Row],[dept]],Dept_Indexing[],2,FALSE)</f>
        <v>8</v>
      </c>
      <c r="L6616">
        <f>VLOOKUP(Data[[#This Row],[salary]],Salary_Index[],2,FALSE)</f>
        <v>1</v>
      </c>
      <c r="M6616" s="19">
        <f>LOG10(Data[[#This Row],[time_spend_company]])</f>
        <v>0.47712125471966244</v>
      </c>
      <c r="N6616" s="19">
        <f>1/Data[[#This Row],[time_spend_company]]</f>
        <v>0.33333333333333331</v>
      </c>
      <c r="O6616" s="19">
        <v>3</v>
      </c>
    </row>
    <row r="6617" spans="1:15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VLOOKUP(Data[[#This Row],[dept]],Dept_Indexing[],2,FALSE)</f>
        <v>8</v>
      </c>
      <c r="L6617">
        <f>VLOOKUP(Data[[#This Row],[salary]],Salary_Index[],2,FALSE)</f>
        <v>1</v>
      </c>
      <c r="M6617" s="19">
        <f>LOG10(Data[[#This Row],[time_spend_company]])</f>
        <v>0.47712125471966244</v>
      </c>
      <c r="N6617" s="19">
        <f>1/Data[[#This Row],[time_spend_company]]</f>
        <v>0.33333333333333331</v>
      </c>
      <c r="O6617" s="19">
        <v>3</v>
      </c>
    </row>
    <row r="6618" spans="1:15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VLOOKUP(Data[[#This Row],[dept]],Dept_Indexing[],2,FALSE)</f>
        <v>8</v>
      </c>
      <c r="L6618">
        <f>VLOOKUP(Data[[#This Row],[salary]],Salary_Index[],2,FALSE)</f>
        <v>2</v>
      </c>
      <c r="M6618" s="19">
        <f>LOG10(Data[[#This Row],[time_spend_company]])</f>
        <v>0.47712125471966244</v>
      </c>
      <c r="N6618" s="19">
        <f>1/Data[[#This Row],[time_spend_company]]</f>
        <v>0.33333333333333331</v>
      </c>
      <c r="O6618" s="19">
        <v>3</v>
      </c>
    </row>
    <row r="6619" spans="1:15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VLOOKUP(Data[[#This Row],[dept]],Dept_Indexing[],2,FALSE)</f>
        <v>8</v>
      </c>
      <c r="L6619">
        <f>VLOOKUP(Data[[#This Row],[salary]],Salary_Index[],2,FALSE)</f>
        <v>2</v>
      </c>
      <c r="M6619" s="19">
        <f>LOG10(Data[[#This Row],[time_spend_company]])</f>
        <v>0.47712125471966244</v>
      </c>
      <c r="N6619" s="19">
        <f>1/Data[[#This Row],[time_spend_company]]</f>
        <v>0.33333333333333331</v>
      </c>
      <c r="O6619" s="19">
        <v>3</v>
      </c>
    </row>
    <row r="6620" spans="1:15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VLOOKUP(Data[[#This Row],[dept]],Dept_Indexing[],2,FALSE)</f>
        <v>8</v>
      </c>
      <c r="L6620">
        <f>VLOOKUP(Data[[#This Row],[salary]],Salary_Index[],2,FALSE)</f>
        <v>2</v>
      </c>
      <c r="M6620" s="19">
        <f>LOG10(Data[[#This Row],[time_spend_company]])</f>
        <v>0.47712125471966244</v>
      </c>
      <c r="N6620" s="19">
        <f>1/Data[[#This Row],[time_spend_company]]</f>
        <v>0.33333333333333331</v>
      </c>
      <c r="O6620" s="19">
        <v>3</v>
      </c>
    </row>
    <row r="6621" spans="1:15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VLOOKUP(Data[[#This Row],[dept]],Dept_Indexing[],2,FALSE)</f>
        <v>8</v>
      </c>
      <c r="L6621">
        <f>VLOOKUP(Data[[#This Row],[salary]],Salary_Index[],2,FALSE)</f>
        <v>2</v>
      </c>
      <c r="M6621" s="19">
        <f>LOG10(Data[[#This Row],[time_spend_company]])</f>
        <v>0.47712125471966244</v>
      </c>
      <c r="N6621" s="19">
        <f>1/Data[[#This Row],[time_spend_company]]</f>
        <v>0.33333333333333331</v>
      </c>
      <c r="O6621" s="19">
        <v>3</v>
      </c>
    </row>
    <row r="6622" spans="1:15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VLOOKUP(Data[[#This Row],[dept]],Dept_Indexing[],2,FALSE)</f>
        <v>8</v>
      </c>
      <c r="L6622">
        <f>VLOOKUP(Data[[#This Row],[salary]],Salary_Index[],2,FALSE)</f>
        <v>2</v>
      </c>
      <c r="M6622" s="19">
        <f>LOG10(Data[[#This Row],[time_spend_company]])</f>
        <v>0.47712125471966244</v>
      </c>
      <c r="N6622" s="19">
        <f>1/Data[[#This Row],[time_spend_company]]</f>
        <v>0.33333333333333331</v>
      </c>
      <c r="O6622" s="19">
        <v>3</v>
      </c>
    </row>
    <row r="6623" spans="1:15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VLOOKUP(Data[[#This Row],[dept]],Dept_Indexing[],2,FALSE)</f>
        <v>1</v>
      </c>
      <c r="L6623">
        <f>VLOOKUP(Data[[#This Row],[salary]],Salary_Index[],2,FALSE)</f>
        <v>3</v>
      </c>
      <c r="M6623" s="19">
        <f>LOG10(Data[[#This Row],[time_spend_company]])</f>
        <v>0.47712125471966244</v>
      </c>
      <c r="N6623" s="19">
        <f>1/Data[[#This Row],[time_spend_company]]</f>
        <v>0.33333333333333331</v>
      </c>
      <c r="O6623" s="19">
        <v>3</v>
      </c>
    </row>
    <row r="6624" spans="1:15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VLOOKUP(Data[[#This Row],[dept]],Dept_Indexing[],2,FALSE)</f>
        <v>2</v>
      </c>
      <c r="L6624">
        <f>VLOOKUP(Data[[#This Row],[salary]],Salary_Index[],2,FALSE)</f>
        <v>2</v>
      </c>
      <c r="M6624" s="19">
        <f>LOG10(Data[[#This Row],[time_spend_company]])</f>
        <v>0.47712125471966244</v>
      </c>
      <c r="N6624" s="19">
        <f>1/Data[[#This Row],[time_spend_company]]</f>
        <v>0.33333333333333331</v>
      </c>
      <c r="O6624" s="19">
        <v>3</v>
      </c>
    </row>
    <row r="6625" spans="1:15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VLOOKUP(Data[[#This Row],[dept]],Dept_Indexing[],2,FALSE)</f>
        <v>2</v>
      </c>
      <c r="L6625">
        <f>VLOOKUP(Data[[#This Row],[salary]],Salary_Index[],2,FALSE)</f>
        <v>2</v>
      </c>
      <c r="M6625" s="19">
        <f>LOG10(Data[[#This Row],[time_spend_company]])</f>
        <v>0.47712125471966244</v>
      </c>
      <c r="N6625" s="19">
        <f>1/Data[[#This Row],[time_spend_company]]</f>
        <v>0.33333333333333331</v>
      </c>
      <c r="O6625" s="19">
        <v>3</v>
      </c>
    </row>
    <row r="6626" spans="1:15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VLOOKUP(Data[[#This Row],[dept]],Dept_Indexing[],2,FALSE)</f>
        <v>10</v>
      </c>
      <c r="L6626">
        <f>VLOOKUP(Data[[#This Row],[salary]],Salary_Index[],2,FALSE)</f>
        <v>1</v>
      </c>
      <c r="M6626" s="19">
        <f>LOG10(Data[[#This Row],[time_spend_company]])</f>
        <v>0.47712125471966244</v>
      </c>
      <c r="N6626" s="19">
        <f>1/Data[[#This Row],[time_spend_company]]</f>
        <v>0.33333333333333331</v>
      </c>
      <c r="O6626" s="19">
        <v>3</v>
      </c>
    </row>
    <row r="6627" spans="1:15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VLOOKUP(Data[[#This Row],[dept]],Dept_Indexing[],2,FALSE)</f>
        <v>10</v>
      </c>
      <c r="L6627">
        <f>VLOOKUP(Data[[#This Row],[salary]],Salary_Index[],2,FALSE)</f>
        <v>1</v>
      </c>
      <c r="M6627" s="19">
        <f>LOG10(Data[[#This Row],[time_spend_company]])</f>
        <v>0.47712125471966244</v>
      </c>
      <c r="N6627" s="19">
        <f>1/Data[[#This Row],[time_spend_company]]</f>
        <v>0.33333333333333331</v>
      </c>
      <c r="O6627" s="19">
        <v>3</v>
      </c>
    </row>
    <row r="6628" spans="1:15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VLOOKUP(Data[[#This Row],[dept]],Dept_Indexing[],2,FALSE)</f>
        <v>10</v>
      </c>
      <c r="L6628">
        <f>VLOOKUP(Data[[#This Row],[salary]],Salary_Index[],2,FALSE)</f>
        <v>1</v>
      </c>
      <c r="M6628" s="19">
        <f>LOG10(Data[[#This Row],[time_spend_company]])</f>
        <v>0.47712125471966244</v>
      </c>
      <c r="N6628" s="19">
        <f>1/Data[[#This Row],[time_spend_company]]</f>
        <v>0.33333333333333331</v>
      </c>
      <c r="O6628" s="19">
        <v>3</v>
      </c>
    </row>
    <row r="6629" spans="1:15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VLOOKUP(Data[[#This Row],[dept]],Dept_Indexing[],2,FALSE)</f>
        <v>10</v>
      </c>
      <c r="L6629">
        <f>VLOOKUP(Data[[#This Row],[salary]],Salary_Index[],2,FALSE)</f>
        <v>1</v>
      </c>
      <c r="M6629" s="19">
        <f>LOG10(Data[[#This Row],[time_spend_company]])</f>
        <v>0.47712125471966244</v>
      </c>
      <c r="N6629" s="19">
        <f>1/Data[[#This Row],[time_spend_company]]</f>
        <v>0.33333333333333331</v>
      </c>
      <c r="O6629" s="19">
        <v>3</v>
      </c>
    </row>
    <row r="6630" spans="1:15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VLOOKUP(Data[[#This Row],[dept]],Dept_Indexing[],2,FALSE)</f>
        <v>10</v>
      </c>
      <c r="L6630">
        <f>VLOOKUP(Data[[#This Row],[salary]],Salary_Index[],2,FALSE)</f>
        <v>1</v>
      </c>
      <c r="M6630" s="19">
        <f>LOG10(Data[[#This Row],[time_spend_company]])</f>
        <v>0.47712125471966244</v>
      </c>
      <c r="N6630" s="19">
        <f>1/Data[[#This Row],[time_spend_company]]</f>
        <v>0.33333333333333331</v>
      </c>
      <c r="O6630" s="19">
        <v>3</v>
      </c>
    </row>
    <row r="6631" spans="1:15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VLOOKUP(Data[[#This Row],[dept]],Dept_Indexing[],2,FALSE)</f>
        <v>10</v>
      </c>
      <c r="L6631">
        <f>VLOOKUP(Data[[#This Row],[salary]],Salary_Index[],2,FALSE)</f>
        <v>1</v>
      </c>
      <c r="M6631" s="19">
        <f>LOG10(Data[[#This Row],[time_spend_company]])</f>
        <v>0.47712125471966244</v>
      </c>
      <c r="N6631" s="19">
        <f>1/Data[[#This Row],[time_spend_company]]</f>
        <v>0.33333333333333331</v>
      </c>
      <c r="O6631" s="19">
        <v>3</v>
      </c>
    </row>
    <row r="6632" spans="1:15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VLOOKUP(Data[[#This Row],[dept]],Dept_Indexing[],2,FALSE)</f>
        <v>10</v>
      </c>
      <c r="L6632">
        <f>VLOOKUP(Data[[#This Row],[salary]],Salary_Index[],2,FALSE)</f>
        <v>1</v>
      </c>
      <c r="M6632" s="19">
        <f>LOG10(Data[[#This Row],[time_spend_company]])</f>
        <v>0.47712125471966244</v>
      </c>
      <c r="N6632" s="19">
        <f>1/Data[[#This Row],[time_spend_company]]</f>
        <v>0.33333333333333331</v>
      </c>
      <c r="O6632" s="19">
        <v>3</v>
      </c>
    </row>
    <row r="6633" spans="1:15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VLOOKUP(Data[[#This Row],[dept]],Dept_Indexing[],2,FALSE)</f>
        <v>10</v>
      </c>
      <c r="L6633">
        <f>VLOOKUP(Data[[#This Row],[salary]],Salary_Index[],2,FALSE)</f>
        <v>1</v>
      </c>
      <c r="M6633" s="19">
        <f>LOG10(Data[[#This Row],[time_spend_company]])</f>
        <v>0.47712125471966244</v>
      </c>
      <c r="N6633" s="19">
        <f>1/Data[[#This Row],[time_spend_company]]</f>
        <v>0.33333333333333331</v>
      </c>
      <c r="O6633" s="19">
        <v>3</v>
      </c>
    </row>
    <row r="6634" spans="1:15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VLOOKUP(Data[[#This Row],[dept]],Dept_Indexing[],2,FALSE)</f>
        <v>10</v>
      </c>
      <c r="L6634">
        <f>VLOOKUP(Data[[#This Row],[salary]],Salary_Index[],2,FALSE)</f>
        <v>1</v>
      </c>
      <c r="M6634" s="19">
        <f>LOG10(Data[[#This Row],[time_spend_company]])</f>
        <v>0.47712125471966244</v>
      </c>
      <c r="N6634" s="19">
        <f>1/Data[[#This Row],[time_spend_company]]</f>
        <v>0.33333333333333331</v>
      </c>
      <c r="O6634" s="19">
        <v>3</v>
      </c>
    </row>
    <row r="6635" spans="1:15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VLOOKUP(Data[[#This Row],[dept]],Dept_Indexing[],2,FALSE)</f>
        <v>9</v>
      </c>
      <c r="L6635">
        <f>VLOOKUP(Data[[#This Row],[salary]],Salary_Index[],2,FALSE)</f>
        <v>1</v>
      </c>
      <c r="M6635" s="19">
        <f>LOG10(Data[[#This Row],[time_spend_company]])</f>
        <v>0.47712125471966244</v>
      </c>
      <c r="N6635" s="19">
        <f>1/Data[[#This Row],[time_spend_company]]</f>
        <v>0.33333333333333331</v>
      </c>
      <c r="O6635" s="19">
        <v>3</v>
      </c>
    </row>
    <row r="6636" spans="1:15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VLOOKUP(Data[[#This Row],[dept]],Dept_Indexing[],2,FALSE)</f>
        <v>9</v>
      </c>
      <c r="L6636">
        <f>VLOOKUP(Data[[#This Row],[salary]],Salary_Index[],2,FALSE)</f>
        <v>1</v>
      </c>
      <c r="M6636" s="19">
        <f>LOG10(Data[[#This Row],[time_spend_company]])</f>
        <v>0.47712125471966244</v>
      </c>
      <c r="N6636" s="19">
        <f>1/Data[[#This Row],[time_spend_company]]</f>
        <v>0.33333333333333331</v>
      </c>
      <c r="O6636" s="19">
        <v>3</v>
      </c>
    </row>
    <row r="6637" spans="1:15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VLOOKUP(Data[[#This Row],[dept]],Dept_Indexing[],2,FALSE)</f>
        <v>9</v>
      </c>
      <c r="L6637">
        <f>VLOOKUP(Data[[#This Row],[salary]],Salary_Index[],2,FALSE)</f>
        <v>1</v>
      </c>
      <c r="M6637" s="19">
        <f>LOG10(Data[[#This Row],[time_spend_company]])</f>
        <v>0.47712125471966244</v>
      </c>
      <c r="N6637" s="19">
        <f>1/Data[[#This Row],[time_spend_company]]</f>
        <v>0.33333333333333331</v>
      </c>
      <c r="O6637" s="19">
        <v>3</v>
      </c>
    </row>
    <row r="6638" spans="1:15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VLOOKUP(Data[[#This Row],[dept]],Dept_Indexing[],2,FALSE)</f>
        <v>9</v>
      </c>
      <c r="L6638">
        <f>VLOOKUP(Data[[#This Row],[salary]],Salary_Index[],2,FALSE)</f>
        <v>1</v>
      </c>
      <c r="M6638" s="19">
        <f>LOG10(Data[[#This Row],[time_spend_company]])</f>
        <v>0.47712125471966244</v>
      </c>
      <c r="N6638" s="19">
        <f>1/Data[[#This Row],[time_spend_company]]</f>
        <v>0.33333333333333331</v>
      </c>
      <c r="O6638" s="19">
        <v>3</v>
      </c>
    </row>
    <row r="6639" spans="1:15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VLOOKUP(Data[[#This Row],[dept]],Dept_Indexing[],2,FALSE)</f>
        <v>9</v>
      </c>
      <c r="L6639">
        <f>VLOOKUP(Data[[#This Row],[salary]],Salary_Index[],2,FALSE)</f>
        <v>1</v>
      </c>
      <c r="M6639" s="19">
        <f>LOG10(Data[[#This Row],[time_spend_company]])</f>
        <v>0.47712125471966244</v>
      </c>
      <c r="N6639" s="19">
        <f>1/Data[[#This Row],[time_spend_company]]</f>
        <v>0.33333333333333331</v>
      </c>
      <c r="O6639" s="19">
        <v>3</v>
      </c>
    </row>
    <row r="6640" spans="1:15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VLOOKUP(Data[[#This Row],[dept]],Dept_Indexing[],2,FALSE)</f>
        <v>10</v>
      </c>
      <c r="L6640">
        <f>VLOOKUP(Data[[#This Row],[salary]],Salary_Index[],2,FALSE)</f>
        <v>2</v>
      </c>
      <c r="M6640" s="19">
        <f>LOG10(Data[[#This Row],[time_spend_company]])</f>
        <v>0.47712125471966244</v>
      </c>
      <c r="N6640" s="19">
        <f>1/Data[[#This Row],[time_spend_company]]</f>
        <v>0.33333333333333331</v>
      </c>
      <c r="O6640" s="19">
        <v>3</v>
      </c>
    </row>
    <row r="6641" spans="1:15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VLOOKUP(Data[[#This Row],[dept]],Dept_Indexing[],2,FALSE)</f>
        <v>4</v>
      </c>
      <c r="L6641">
        <f>VLOOKUP(Data[[#This Row],[salary]],Salary_Index[],2,FALSE)</f>
        <v>2</v>
      </c>
      <c r="M6641" s="19">
        <f>LOG10(Data[[#This Row],[time_spend_company]])</f>
        <v>0.47712125471966244</v>
      </c>
      <c r="N6641" s="19">
        <f>1/Data[[#This Row],[time_spend_company]]</f>
        <v>0.33333333333333331</v>
      </c>
      <c r="O6641" s="19">
        <v>3</v>
      </c>
    </row>
    <row r="6642" spans="1:15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VLOOKUP(Data[[#This Row],[dept]],Dept_Indexing[],2,FALSE)</f>
        <v>3</v>
      </c>
      <c r="L6642">
        <f>VLOOKUP(Data[[#This Row],[salary]],Salary_Index[],2,FALSE)</f>
        <v>2</v>
      </c>
      <c r="M6642" s="19">
        <f>LOG10(Data[[#This Row],[time_spend_company]])</f>
        <v>0.47712125471966244</v>
      </c>
      <c r="N6642" s="19">
        <f>1/Data[[#This Row],[time_spend_company]]</f>
        <v>0.33333333333333331</v>
      </c>
      <c r="O6642" s="19">
        <v>3</v>
      </c>
    </row>
    <row r="6643" spans="1:15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VLOOKUP(Data[[#This Row],[dept]],Dept_Indexing[],2,FALSE)</f>
        <v>6</v>
      </c>
      <c r="L6643">
        <f>VLOOKUP(Data[[#This Row],[salary]],Salary_Index[],2,FALSE)</f>
        <v>2</v>
      </c>
      <c r="M6643" s="19">
        <f>LOG10(Data[[#This Row],[time_spend_company]])</f>
        <v>0.47712125471966244</v>
      </c>
      <c r="N6643" s="19">
        <f>1/Data[[#This Row],[time_spend_company]]</f>
        <v>0.33333333333333331</v>
      </c>
      <c r="O6643" s="19">
        <v>3</v>
      </c>
    </row>
    <row r="6644" spans="1:15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VLOOKUP(Data[[#This Row],[dept]],Dept_Indexing[],2,FALSE)</f>
        <v>6</v>
      </c>
      <c r="L6644">
        <f>VLOOKUP(Data[[#This Row],[salary]],Salary_Index[],2,FALSE)</f>
        <v>2</v>
      </c>
      <c r="M6644" s="19">
        <f>LOG10(Data[[#This Row],[time_spend_company]])</f>
        <v>0.47712125471966244</v>
      </c>
      <c r="N6644" s="19">
        <f>1/Data[[#This Row],[time_spend_company]]</f>
        <v>0.33333333333333331</v>
      </c>
      <c r="O6644" s="19">
        <v>3</v>
      </c>
    </row>
    <row r="6645" spans="1:15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VLOOKUP(Data[[#This Row],[dept]],Dept_Indexing[],2,FALSE)</f>
        <v>6</v>
      </c>
      <c r="L6645">
        <f>VLOOKUP(Data[[#This Row],[salary]],Salary_Index[],2,FALSE)</f>
        <v>3</v>
      </c>
      <c r="M6645" s="19">
        <f>LOG10(Data[[#This Row],[time_spend_company]])</f>
        <v>0.47712125471966244</v>
      </c>
      <c r="N6645" s="19">
        <f>1/Data[[#This Row],[time_spend_company]]</f>
        <v>0.33333333333333331</v>
      </c>
      <c r="O6645" s="19">
        <v>3</v>
      </c>
    </row>
    <row r="6646" spans="1:15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VLOOKUP(Data[[#This Row],[dept]],Dept_Indexing[],2,FALSE)</f>
        <v>8</v>
      </c>
      <c r="L6646">
        <f>VLOOKUP(Data[[#This Row],[salary]],Salary_Index[],2,FALSE)</f>
        <v>1</v>
      </c>
      <c r="M6646" s="19">
        <f>LOG10(Data[[#This Row],[time_spend_company]])</f>
        <v>0.47712125471966244</v>
      </c>
      <c r="N6646" s="19">
        <f>1/Data[[#This Row],[time_spend_company]]</f>
        <v>0.33333333333333331</v>
      </c>
      <c r="O6646" s="19">
        <v>3</v>
      </c>
    </row>
    <row r="6647" spans="1:15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VLOOKUP(Data[[#This Row],[dept]],Dept_Indexing[],2,FALSE)</f>
        <v>10</v>
      </c>
      <c r="L6647">
        <f>VLOOKUP(Data[[#This Row],[salary]],Salary_Index[],2,FALSE)</f>
        <v>1</v>
      </c>
      <c r="M6647" s="19">
        <f>LOG10(Data[[#This Row],[time_spend_company]])</f>
        <v>0.47712125471966244</v>
      </c>
      <c r="N6647" s="19">
        <f>1/Data[[#This Row],[time_spend_company]]</f>
        <v>0.33333333333333331</v>
      </c>
      <c r="O6647" s="19">
        <v>3</v>
      </c>
    </row>
    <row r="6648" spans="1:15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VLOOKUP(Data[[#This Row],[dept]],Dept_Indexing[],2,FALSE)</f>
        <v>4</v>
      </c>
      <c r="L6648">
        <f>VLOOKUP(Data[[#This Row],[salary]],Salary_Index[],2,FALSE)</f>
        <v>1</v>
      </c>
      <c r="M6648" s="19">
        <f>LOG10(Data[[#This Row],[time_spend_company]])</f>
        <v>0.47712125471966244</v>
      </c>
      <c r="N6648" s="19">
        <f>1/Data[[#This Row],[time_spend_company]]</f>
        <v>0.33333333333333331</v>
      </c>
      <c r="O6648" s="19">
        <v>3</v>
      </c>
    </row>
    <row r="6649" spans="1:15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VLOOKUP(Data[[#This Row],[dept]],Dept_Indexing[],2,FALSE)</f>
        <v>5</v>
      </c>
      <c r="L6649">
        <f>VLOOKUP(Data[[#This Row],[salary]],Salary_Index[],2,FALSE)</f>
        <v>1</v>
      </c>
      <c r="M6649" s="19">
        <f>LOG10(Data[[#This Row],[time_spend_company]])</f>
        <v>0.47712125471966244</v>
      </c>
      <c r="N6649" s="19">
        <f>1/Data[[#This Row],[time_spend_company]]</f>
        <v>0.33333333333333331</v>
      </c>
      <c r="O6649" s="19">
        <v>3</v>
      </c>
    </row>
    <row r="6650" spans="1:15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VLOOKUP(Data[[#This Row],[dept]],Dept_Indexing[],2,FALSE)</f>
        <v>5</v>
      </c>
      <c r="L6650">
        <f>VLOOKUP(Data[[#This Row],[salary]],Salary_Index[],2,FALSE)</f>
        <v>1</v>
      </c>
      <c r="M6650" s="19">
        <f>LOG10(Data[[#This Row],[time_spend_company]])</f>
        <v>0.47712125471966244</v>
      </c>
      <c r="N6650" s="19">
        <f>1/Data[[#This Row],[time_spend_company]]</f>
        <v>0.33333333333333331</v>
      </c>
      <c r="O6650" s="19">
        <v>3</v>
      </c>
    </row>
    <row r="6651" spans="1:15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VLOOKUP(Data[[#This Row],[dept]],Dept_Indexing[],2,FALSE)</f>
        <v>5</v>
      </c>
      <c r="L6651">
        <f>VLOOKUP(Data[[#This Row],[salary]],Salary_Index[],2,FALSE)</f>
        <v>1</v>
      </c>
      <c r="M6651" s="19">
        <f>LOG10(Data[[#This Row],[time_spend_company]])</f>
        <v>0.47712125471966244</v>
      </c>
      <c r="N6651" s="19">
        <f>1/Data[[#This Row],[time_spend_company]]</f>
        <v>0.33333333333333331</v>
      </c>
      <c r="O6651" s="19">
        <v>3</v>
      </c>
    </row>
    <row r="6652" spans="1:15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VLOOKUP(Data[[#This Row],[dept]],Dept_Indexing[],2,FALSE)</f>
        <v>8</v>
      </c>
      <c r="L6652">
        <f>VLOOKUP(Data[[#This Row],[salary]],Salary_Index[],2,FALSE)</f>
        <v>1</v>
      </c>
      <c r="M6652" s="19">
        <f>LOG10(Data[[#This Row],[time_spend_company]])</f>
        <v>0.47712125471966244</v>
      </c>
      <c r="N6652" s="19">
        <f>1/Data[[#This Row],[time_spend_company]]</f>
        <v>0.33333333333333331</v>
      </c>
      <c r="O6652" s="19">
        <v>3</v>
      </c>
    </row>
    <row r="6653" spans="1:15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VLOOKUP(Data[[#This Row],[dept]],Dept_Indexing[],2,FALSE)</f>
        <v>8</v>
      </c>
      <c r="L6653">
        <f>VLOOKUP(Data[[#This Row],[salary]],Salary_Index[],2,FALSE)</f>
        <v>1</v>
      </c>
      <c r="M6653" s="19">
        <f>LOG10(Data[[#This Row],[time_spend_company]])</f>
        <v>0.47712125471966244</v>
      </c>
      <c r="N6653" s="19">
        <f>1/Data[[#This Row],[time_spend_company]]</f>
        <v>0.33333333333333331</v>
      </c>
      <c r="O6653" s="19">
        <v>3</v>
      </c>
    </row>
    <row r="6654" spans="1:15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VLOOKUP(Data[[#This Row],[dept]],Dept_Indexing[],2,FALSE)</f>
        <v>8</v>
      </c>
      <c r="L6654">
        <f>VLOOKUP(Data[[#This Row],[salary]],Salary_Index[],2,FALSE)</f>
        <v>1</v>
      </c>
      <c r="M6654" s="19">
        <f>LOG10(Data[[#This Row],[time_spend_company]])</f>
        <v>0.47712125471966244</v>
      </c>
      <c r="N6654" s="19">
        <f>1/Data[[#This Row],[time_spend_company]]</f>
        <v>0.33333333333333331</v>
      </c>
      <c r="O6654" s="19">
        <v>3</v>
      </c>
    </row>
    <row r="6655" spans="1:15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VLOOKUP(Data[[#This Row],[dept]],Dept_Indexing[],2,FALSE)</f>
        <v>8</v>
      </c>
      <c r="L6655">
        <f>VLOOKUP(Data[[#This Row],[salary]],Salary_Index[],2,FALSE)</f>
        <v>2</v>
      </c>
      <c r="M6655" s="19">
        <f>LOG10(Data[[#This Row],[time_spend_company]])</f>
        <v>0.47712125471966244</v>
      </c>
      <c r="N6655" s="19">
        <f>1/Data[[#This Row],[time_spend_company]]</f>
        <v>0.33333333333333331</v>
      </c>
      <c r="O6655" s="19">
        <v>3</v>
      </c>
    </row>
    <row r="6656" spans="1:15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VLOOKUP(Data[[#This Row],[dept]],Dept_Indexing[],2,FALSE)</f>
        <v>8</v>
      </c>
      <c r="L6656">
        <f>VLOOKUP(Data[[#This Row],[salary]],Salary_Index[],2,FALSE)</f>
        <v>2</v>
      </c>
      <c r="M6656" s="19">
        <f>LOG10(Data[[#This Row],[time_spend_company]])</f>
        <v>0.47712125471966244</v>
      </c>
      <c r="N6656" s="19">
        <f>1/Data[[#This Row],[time_spend_company]]</f>
        <v>0.33333333333333331</v>
      </c>
      <c r="O6656" s="19">
        <v>3</v>
      </c>
    </row>
    <row r="6657" spans="1:15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VLOOKUP(Data[[#This Row],[dept]],Dept_Indexing[],2,FALSE)</f>
        <v>8</v>
      </c>
      <c r="L6657">
        <f>VLOOKUP(Data[[#This Row],[salary]],Salary_Index[],2,FALSE)</f>
        <v>2</v>
      </c>
      <c r="M6657" s="19">
        <f>LOG10(Data[[#This Row],[time_spend_company]])</f>
        <v>0.47712125471966244</v>
      </c>
      <c r="N6657" s="19">
        <f>1/Data[[#This Row],[time_spend_company]]</f>
        <v>0.33333333333333331</v>
      </c>
      <c r="O6657" s="19">
        <v>3</v>
      </c>
    </row>
    <row r="6658" spans="1:15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VLOOKUP(Data[[#This Row],[dept]],Dept_Indexing[],2,FALSE)</f>
        <v>8</v>
      </c>
      <c r="L6658">
        <f>VLOOKUP(Data[[#This Row],[salary]],Salary_Index[],2,FALSE)</f>
        <v>2</v>
      </c>
      <c r="M6658" s="19">
        <f>LOG10(Data[[#This Row],[time_spend_company]])</f>
        <v>0.47712125471966244</v>
      </c>
      <c r="N6658" s="19">
        <f>1/Data[[#This Row],[time_spend_company]]</f>
        <v>0.33333333333333331</v>
      </c>
      <c r="O6658" s="19">
        <v>3</v>
      </c>
    </row>
    <row r="6659" spans="1:15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VLOOKUP(Data[[#This Row],[dept]],Dept_Indexing[],2,FALSE)</f>
        <v>8</v>
      </c>
      <c r="L6659">
        <f>VLOOKUP(Data[[#This Row],[salary]],Salary_Index[],2,FALSE)</f>
        <v>2</v>
      </c>
      <c r="M6659" s="19">
        <f>LOG10(Data[[#This Row],[time_spend_company]])</f>
        <v>0.47712125471966244</v>
      </c>
      <c r="N6659" s="19">
        <f>1/Data[[#This Row],[time_spend_company]]</f>
        <v>0.33333333333333331</v>
      </c>
      <c r="O6659" s="19">
        <v>3</v>
      </c>
    </row>
    <row r="6660" spans="1:15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VLOOKUP(Data[[#This Row],[dept]],Dept_Indexing[],2,FALSE)</f>
        <v>8</v>
      </c>
      <c r="L6660">
        <f>VLOOKUP(Data[[#This Row],[salary]],Salary_Index[],2,FALSE)</f>
        <v>2</v>
      </c>
      <c r="M6660" s="19">
        <f>LOG10(Data[[#This Row],[time_spend_company]])</f>
        <v>0.47712125471966244</v>
      </c>
      <c r="N6660" s="19">
        <f>1/Data[[#This Row],[time_spend_company]]</f>
        <v>0.33333333333333331</v>
      </c>
      <c r="O6660" s="19">
        <v>3</v>
      </c>
    </row>
    <row r="6661" spans="1:15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VLOOKUP(Data[[#This Row],[dept]],Dept_Indexing[],2,FALSE)</f>
        <v>8</v>
      </c>
      <c r="L6661">
        <f>VLOOKUP(Data[[#This Row],[salary]],Salary_Index[],2,FALSE)</f>
        <v>2</v>
      </c>
      <c r="M6661" s="19">
        <f>LOG10(Data[[#This Row],[time_spend_company]])</f>
        <v>0.47712125471966244</v>
      </c>
      <c r="N6661" s="19">
        <f>1/Data[[#This Row],[time_spend_company]]</f>
        <v>0.33333333333333331</v>
      </c>
      <c r="O6661" s="19">
        <v>3</v>
      </c>
    </row>
    <row r="6662" spans="1:15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VLOOKUP(Data[[#This Row],[dept]],Dept_Indexing[],2,FALSE)</f>
        <v>1</v>
      </c>
      <c r="L6662">
        <f>VLOOKUP(Data[[#This Row],[salary]],Salary_Index[],2,FALSE)</f>
        <v>3</v>
      </c>
      <c r="M6662" s="19">
        <f>LOG10(Data[[#This Row],[time_spend_company]])</f>
        <v>0.47712125471966244</v>
      </c>
      <c r="N6662" s="19">
        <f>1/Data[[#This Row],[time_spend_company]]</f>
        <v>0.33333333333333331</v>
      </c>
      <c r="O6662" s="19">
        <v>3</v>
      </c>
    </row>
    <row r="6663" spans="1:15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VLOOKUP(Data[[#This Row],[dept]],Dept_Indexing[],2,FALSE)</f>
        <v>2</v>
      </c>
      <c r="L6663">
        <f>VLOOKUP(Data[[#This Row],[salary]],Salary_Index[],2,FALSE)</f>
        <v>2</v>
      </c>
      <c r="M6663" s="19">
        <f>LOG10(Data[[#This Row],[time_spend_company]])</f>
        <v>0.47712125471966244</v>
      </c>
      <c r="N6663" s="19">
        <f>1/Data[[#This Row],[time_spend_company]]</f>
        <v>0.33333333333333331</v>
      </c>
      <c r="O6663" s="19">
        <v>3</v>
      </c>
    </row>
    <row r="6664" spans="1:15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VLOOKUP(Data[[#This Row],[dept]],Dept_Indexing[],2,FALSE)</f>
        <v>2</v>
      </c>
      <c r="L6664">
        <f>VLOOKUP(Data[[#This Row],[salary]],Salary_Index[],2,FALSE)</f>
        <v>2</v>
      </c>
      <c r="M6664" s="19">
        <f>LOG10(Data[[#This Row],[time_spend_company]])</f>
        <v>0.47712125471966244</v>
      </c>
      <c r="N6664" s="19">
        <f>1/Data[[#This Row],[time_spend_company]]</f>
        <v>0.33333333333333331</v>
      </c>
      <c r="O6664" s="19">
        <v>3</v>
      </c>
    </row>
    <row r="6665" spans="1:15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VLOOKUP(Data[[#This Row],[dept]],Dept_Indexing[],2,FALSE)</f>
        <v>2</v>
      </c>
      <c r="L6665">
        <f>VLOOKUP(Data[[#This Row],[salary]],Salary_Index[],2,FALSE)</f>
        <v>2</v>
      </c>
      <c r="M6665" s="19">
        <f>LOG10(Data[[#This Row],[time_spend_company]])</f>
        <v>0.47712125471966244</v>
      </c>
      <c r="N6665" s="19">
        <f>1/Data[[#This Row],[time_spend_company]]</f>
        <v>0.33333333333333331</v>
      </c>
      <c r="O6665" s="19">
        <v>3</v>
      </c>
    </row>
    <row r="6666" spans="1:15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VLOOKUP(Data[[#This Row],[dept]],Dept_Indexing[],2,FALSE)</f>
        <v>10</v>
      </c>
      <c r="L6666">
        <f>VLOOKUP(Data[[#This Row],[salary]],Salary_Index[],2,FALSE)</f>
        <v>1</v>
      </c>
      <c r="M6666" s="19">
        <f>LOG10(Data[[#This Row],[time_spend_company]])</f>
        <v>0.47712125471966244</v>
      </c>
      <c r="N6666" s="19">
        <f>1/Data[[#This Row],[time_spend_company]]</f>
        <v>0.33333333333333331</v>
      </c>
      <c r="O6666" s="19">
        <v>3</v>
      </c>
    </row>
    <row r="6667" spans="1:15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VLOOKUP(Data[[#This Row],[dept]],Dept_Indexing[],2,FALSE)</f>
        <v>10</v>
      </c>
      <c r="L6667">
        <f>VLOOKUP(Data[[#This Row],[salary]],Salary_Index[],2,FALSE)</f>
        <v>1</v>
      </c>
      <c r="M6667" s="19">
        <f>LOG10(Data[[#This Row],[time_spend_company]])</f>
        <v>0.47712125471966244</v>
      </c>
      <c r="N6667" s="19">
        <f>1/Data[[#This Row],[time_spend_company]]</f>
        <v>0.33333333333333331</v>
      </c>
      <c r="O6667" s="19">
        <v>3</v>
      </c>
    </row>
    <row r="6668" spans="1:15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VLOOKUP(Data[[#This Row],[dept]],Dept_Indexing[],2,FALSE)</f>
        <v>10</v>
      </c>
      <c r="L6668">
        <f>VLOOKUP(Data[[#This Row],[salary]],Salary_Index[],2,FALSE)</f>
        <v>1</v>
      </c>
      <c r="M6668" s="19">
        <f>LOG10(Data[[#This Row],[time_spend_company]])</f>
        <v>0.47712125471966244</v>
      </c>
      <c r="N6668" s="19">
        <f>1/Data[[#This Row],[time_spend_company]]</f>
        <v>0.33333333333333331</v>
      </c>
      <c r="O6668" s="19">
        <v>3</v>
      </c>
    </row>
    <row r="6669" spans="1:15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VLOOKUP(Data[[#This Row],[dept]],Dept_Indexing[],2,FALSE)</f>
        <v>10</v>
      </c>
      <c r="L6669">
        <f>VLOOKUP(Data[[#This Row],[salary]],Salary_Index[],2,FALSE)</f>
        <v>1</v>
      </c>
      <c r="M6669" s="19">
        <f>LOG10(Data[[#This Row],[time_spend_company]])</f>
        <v>0.47712125471966244</v>
      </c>
      <c r="N6669" s="19">
        <f>1/Data[[#This Row],[time_spend_company]]</f>
        <v>0.33333333333333331</v>
      </c>
      <c r="O6669" s="19">
        <v>3</v>
      </c>
    </row>
    <row r="6670" spans="1:15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VLOOKUP(Data[[#This Row],[dept]],Dept_Indexing[],2,FALSE)</f>
        <v>10</v>
      </c>
      <c r="L6670">
        <f>VLOOKUP(Data[[#This Row],[salary]],Salary_Index[],2,FALSE)</f>
        <v>1</v>
      </c>
      <c r="M6670" s="19">
        <f>LOG10(Data[[#This Row],[time_spend_company]])</f>
        <v>0.47712125471966244</v>
      </c>
      <c r="N6670" s="19">
        <f>1/Data[[#This Row],[time_spend_company]]</f>
        <v>0.33333333333333331</v>
      </c>
      <c r="O6670" s="19">
        <v>3</v>
      </c>
    </row>
    <row r="6671" spans="1:15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VLOOKUP(Data[[#This Row],[dept]],Dept_Indexing[],2,FALSE)</f>
        <v>10</v>
      </c>
      <c r="L6671">
        <f>VLOOKUP(Data[[#This Row],[salary]],Salary_Index[],2,FALSE)</f>
        <v>1</v>
      </c>
      <c r="M6671" s="19">
        <f>LOG10(Data[[#This Row],[time_spend_company]])</f>
        <v>0.47712125471966244</v>
      </c>
      <c r="N6671" s="19">
        <f>1/Data[[#This Row],[time_spend_company]]</f>
        <v>0.33333333333333331</v>
      </c>
      <c r="O6671" s="19">
        <v>3</v>
      </c>
    </row>
    <row r="6672" spans="1:15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VLOOKUP(Data[[#This Row],[dept]],Dept_Indexing[],2,FALSE)</f>
        <v>9</v>
      </c>
      <c r="L6672">
        <f>VLOOKUP(Data[[#This Row],[salary]],Salary_Index[],2,FALSE)</f>
        <v>1</v>
      </c>
      <c r="M6672" s="19">
        <f>LOG10(Data[[#This Row],[time_spend_company]])</f>
        <v>0.47712125471966244</v>
      </c>
      <c r="N6672" s="19">
        <f>1/Data[[#This Row],[time_spend_company]]</f>
        <v>0.33333333333333331</v>
      </c>
      <c r="O6672" s="19">
        <v>3</v>
      </c>
    </row>
    <row r="6673" spans="1:15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VLOOKUP(Data[[#This Row],[dept]],Dept_Indexing[],2,FALSE)</f>
        <v>9</v>
      </c>
      <c r="L6673">
        <f>VLOOKUP(Data[[#This Row],[salary]],Salary_Index[],2,FALSE)</f>
        <v>1</v>
      </c>
      <c r="M6673" s="19">
        <f>LOG10(Data[[#This Row],[time_spend_company]])</f>
        <v>0.47712125471966244</v>
      </c>
      <c r="N6673" s="19">
        <f>1/Data[[#This Row],[time_spend_company]]</f>
        <v>0.33333333333333331</v>
      </c>
      <c r="O6673" s="19">
        <v>3</v>
      </c>
    </row>
    <row r="6674" spans="1:15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VLOOKUP(Data[[#This Row],[dept]],Dept_Indexing[],2,FALSE)</f>
        <v>9</v>
      </c>
      <c r="L6674">
        <f>VLOOKUP(Data[[#This Row],[salary]],Salary_Index[],2,FALSE)</f>
        <v>1</v>
      </c>
      <c r="M6674" s="19">
        <f>LOG10(Data[[#This Row],[time_spend_company]])</f>
        <v>0.47712125471966244</v>
      </c>
      <c r="N6674" s="19">
        <f>1/Data[[#This Row],[time_spend_company]]</f>
        <v>0.33333333333333331</v>
      </c>
      <c r="O6674" s="19">
        <v>3</v>
      </c>
    </row>
    <row r="6675" spans="1:15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VLOOKUP(Data[[#This Row],[dept]],Dept_Indexing[],2,FALSE)</f>
        <v>9</v>
      </c>
      <c r="L6675">
        <f>VLOOKUP(Data[[#This Row],[salary]],Salary_Index[],2,FALSE)</f>
        <v>1</v>
      </c>
      <c r="M6675" s="19">
        <f>LOG10(Data[[#This Row],[time_spend_company]])</f>
        <v>0.47712125471966244</v>
      </c>
      <c r="N6675" s="19">
        <f>1/Data[[#This Row],[time_spend_company]]</f>
        <v>0.33333333333333331</v>
      </c>
      <c r="O6675" s="19">
        <v>3</v>
      </c>
    </row>
    <row r="6676" spans="1:15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VLOOKUP(Data[[#This Row],[dept]],Dept_Indexing[],2,FALSE)</f>
        <v>9</v>
      </c>
      <c r="L6676">
        <f>VLOOKUP(Data[[#This Row],[salary]],Salary_Index[],2,FALSE)</f>
        <v>2</v>
      </c>
      <c r="M6676" s="19">
        <f>LOG10(Data[[#This Row],[time_spend_company]])</f>
        <v>0.47712125471966244</v>
      </c>
      <c r="N6676" s="19">
        <f>1/Data[[#This Row],[time_spend_company]]</f>
        <v>0.33333333333333331</v>
      </c>
      <c r="O6676" s="19">
        <v>3</v>
      </c>
    </row>
    <row r="6677" spans="1:15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VLOOKUP(Data[[#This Row],[dept]],Dept_Indexing[],2,FALSE)</f>
        <v>4</v>
      </c>
      <c r="L6677">
        <f>VLOOKUP(Data[[#This Row],[salary]],Salary_Index[],2,FALSE)</f>
        <v>2</v>
      </c>
      <c r="M6677" s="19">
        <f>LOG10(Data[[#This Row],[time_spend_company]])</f>
        <v>0.47712125471966244</v>
      </c>
      <c r="N6677" s="19">
        <f>1/Data[[#This Row],[time_spend_company]]</f>
        <v>0.33333333333333331</v>
      </c>
      <c r="O6677" s="19">
        <v>3</v>
      </c>
    </row>
    <row r="6678" spans="1:15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VLOOKUP(Data[[#This Row],[dept]],Dept_Indexing[],2,FALSE)</f>
        <v>3</v>
      </c>
      <c r="L6678">
        <f>VLOOKUP(Data[[#This Row],[salary]],Salary_Index[],2,FALSE)</f>
        <v>2</v>
      </c>
      <c r="M6678" s="19">
        <f>LOG10(Data[[#This Row],[time_spend_company]])</f>
        <v>0.47712125471966244</v>
      </c>
      <c r="N6678" s="19">
        <f>1/Data[[#This Row],[time_spend_company]]</f>
        <v>0.33333333333333331</v>
      </c>
      <c r="O6678" s="19">
        <v>3</v>
      </c>
    </row>
    <row r="6679" spans="1:15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VLOOKUP(Data[[#This Row],[dept]],Dept_Indexing[],2,FALSE)</f>
        <v>3</v>
      </c>
      <c r="L6679">
        <f>VLOOKUP(Data[[#This Row],[salary]],Salary_Index[],2,FALSE)</f>
        <v>2</v>
      </c>
      <c r="M6679" s="19">
        <f>LOG10(Data[[#This Row],[time_spend_company]])</f>
        <v>0.47712125471966244</v>
      </c>
      <c r="N6679" s="19">
        <f>1/Data[[#This Row],[time_spend_company]]</f>
        <v>0.33333333333333331</v>
      </c>
      <c r="O6679" s="19">
        <v>3</v>
      </c>
    </row>
    <row r="6680" spans="1:15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VLOOKUP(Data[[#This Row],[dept]],Dept_Indexing[],2,FALSE)</f>
        <v>3</v>
      </c>
      <c r="L6680">
        <f>VLOOKUP(Data[[#This Row],[salary]],Salary_Index[],2,FALSE)</f>
        <v>2</v>
      </c>
      <c r="M6680" s="19">
        <f>LOG10(Data[[#This Row],[time_spend_company]])</f>
        <v>0.47712125471966244</v>
      </c>
      <c r="N6680" s="19">
        <f>1/Data[[#This Row],[time_spend_company]]</f>
        <v>0.33333333333333331</v>
      </c>
      <c r="O6680" s="19">
        <v>3</v>
      </c>
    </row>
    <row r="6681" spans="1:15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VLOOKUP(Data[[#This Row],[dept]],Dept_Indexing[],2,FALSE)</f>
        <v>3</v>
      </c>
      <c r="L6681">
        <f>VLOOKUP(Data[[#This Row],[salary]],Salary_Index[],2,FALSE)</f>
        <v>2</v>
      </c>
      <c r="M6681" s="19">
        <f>LOG10(Data[[#This Row],[time_spend_company]])</f>
        <v>0.47712125471966244</v>
      </c>
      <c r="N6681" s="19">
        <f>1/Data[[#This Row],[time_spend_company]]</f>
        <v>0.33333333333333331</v>
      </c>
      <c r="O6681" s="19">
        <v>3</v>
      </c>
    </row>
    <row r="6682" spans="1:15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VLOOKUP(Data[[#This Row],[dept]],Dept_Indexing[],2,FALSE)</f>
        <v>7</v>
      </c>
      <c r="L6682">
        <f>VLOOKUP(Data[[#This Row],[salary]],Salary_Index[],2,FALSE)</f>
        <v>2</v>
      </c>
      <c r="M6682" s="19">
        <f>LOG10(Data[[#This Row],[time_spend_company]])</f>
        <v>0.47712125471966244</v>
      </c>
      <c r="N6682" s="19">
        <f>1/Data[[#This Row],[time_spend_company]]</f>
        <v>0.33333333333333331</v>
      </c>
      <c r="O6682" s="19">
        <v>3</v>
      </c>
    </row>
    <row r="6683" spans="1:15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VLOOKUP(Data[[#This Row],[dept]],Dept_Indexing[],2,FALSE)</f>
        <v>7</v>
      </c>
      <c r="L6683">
        <f>VLOOKUP(Data[[#This Row],[salary]],Salary_Index[],2,FALSE)</f>
        <v>1</v>
      </c>
      <c r="M6683" s="19">
        <f>LOG10(Data[[#This Row],[time_spend_company]])</f>
        <v>0.47712125471966244</v>
      </c>
      <c r="N6683" s="19">
        <f>1/Data[[#This Row],[time_spend_company]]</f>
        <v>0.33333333333333331</v>
      </c>
      <c r="O6683" s="19">
        <v>3</v>
      </c>
    </row>
    <row r="6684" spans="1:15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VLOOKUP(Data[[#This Row],[dept]],Dept_Indexing[],2,FALSE)</f>
        <v>5</v>
      </c>
      <c r="L6684">
        <f>VLOOKUP(Data[[#This Row],[salary]],Salary_Index[],2,FALSE)</f>
        <v>1</v>
      </c>
      <c r="M6684" s="19">
        <f>LOG10(Data[[#This Row],[time_spend_company]])</f>
        <v>0.47712125471966244</v>
      </c>
      <c r="N6684" s="19">
        <f>1/Data[[#This Row],[time_spend_company]]</f>
        <v>0.33333333333333331</v>
      </c>
      <c r="O6684" s="19">
        <v>3</v>
      </c>
    </row>
    <row r="6685" spans="1:15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VLOOKUP(Data[[#This Row],[dept]],Dept_Indexing[],2,FALSE)</f>
        <v>8</v>
      </c>
      <c r="L6685">
        <f>VLOOKUP(Data[[#This Row],[salary]],Salary_Index[],2,FALSE)</f>
        <v>1</v>
      </c>
      <c r="M6685" s="19">
        <f>LOG10(Data[[#This Row],[time_spend_company]])</f>
        <v>0.47712125471966244</v>
      </c>
      <c r="N6685" s="19">
        <f>1/Data[[#This Row],[time_spend_company]]</f>
        <v>0.33333333333333331</v>
      </c>
      <c r="O6685" s="19">
        <v>3</v>
      </c>
    </row>
    <row r="6686" spans="1:15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VLOOKUP(Data[[#This Row],[dept]],Dept_Indexing[],2,FALSE)</f>
        <v>8</v>
      </c>
      <c r="L6686">
        <f>VLOOKUP(Data[[#This Row],[salary]],Salary_Index[],2,FALSE)</f>
        <v>1</v>
      </c>
      <c r="M6686" s="19">
        <f>LOG10(Data[[#This Row],[time_spend_company]])</f>
        <v>0.47712125471966244</v>
      </c>
      <c r="N6686" s="19">
        <f>1/Data[[#This Row],[time_spend_company]]</f>
        <v>0.33333333333333331</v>
      </c>
      <c r="O6686" s="19">
        <v>3</v>
      </c>
    </row>
    <row r="6687" spans="1:15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VLOOKUP(Data[[#This Row],[dept]],Dept_Indexing[],2,FALSE)</f>
        <v>8</v>
      </c>
      <c r="L6687">
        <f>VLOOKUP(Data[[#This Row],[salary]],Salary_Index[],2,FALSE)</f>
        <v>1</v>
      </c>
      <c r="M6687" s="19">
        <f>LOG10(Data[[#This Row],[time_spend_company]])</f>
        <v>0.47712125471966244</v>
      </c>
      <c r="N6687" s="19">
        <f>1/Data[[#This Row],[time_spend_company]]</f>
        <v>0.33333333333333331</v>
      </c>
      <c r="O6687" s="19">
        <v>3</v>
      </c>
    </row>
    <row r="6688" spans="1:15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VLOOKUP(Data[[#This Row],[dept]],Dept_Indexing[],2,FALSE)</f>
        <v>8</v>
      </c>
      <c r="L6688">
        <f>VLOOKUP(Data[[#This Row],[salary]],Salary_Index[],2,FALSE)</f>
        <v>1</v>
      </c>
      <c r="M6688" s="19">
        <f>LOG10(Data[[#This Row],[time_spend_company]])</f>
        <v>0.47712125471966244</v>
      </c>
      <c r="N6688" s="19">
        <f>1/Data[[#This Row],[time_spend_company]]</f>
        <v>0.33333333333333331</v>
      </c>
      <c r="O6688" s="19">
        <v>3</v>
      </c>
    </row>
    <row r="6689" spans="1:15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VLOOKUP(Data[[#This Row],[dept]],Dept_Indexing[],2,FALSE)</f>
        <v>8</v>
      </c>
      <c r="L6689">
        <f>VLOOKUP(Data[[#This Row],[salary]],Salary_Index[],2,FALSE)</f>
        <v>1</v>
      </c>
      <c r="M6689" s="19">
        <f>LOG10(Data[[#This Row],[time_spend_company]])</f>
        <v>0.47712125471966244</v>
      </c>
      <c r="N6689" s="19">
        <f>1/Data[[#This Row],[time_spend_company]]</f>
        <v>0.33333333333333331</v>
      </c>
      <c r="O6689" s="19">
        <v>3</v>
      </c>
    </row>
    <row r="6690" spans="1:15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VLOOKUP(Data[[#This Row],[dept]],Dept_Indexing[],2,FALSE)</f>
        <v>8</v>
      </c>
      <c r="L6690">
        <f>VLOOKUP(Data[[#This Row],[salary]],Salary_Index[],2,FALSE)</f>
        <v>2</v>
      </c>
      <c r="M6690" s="19">
        <f>LOG10(Data[[#This Row],[time_spend_company]])</f>
        <v>0.47712125471966244</v>
      </c>
      <c r="N6690" s="19">
        <f>1/Data[[#This Row],[time_spend_company]]</f>
        <v>0.33333333333333331</v>
      </c>
      <c r="O6690" s="19">
        <v>3</v>
      </c>
    </row>
    <row r="6691" spans="1:15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VLOOKUP(Data[[#This Row],[dept]],Dept_Indexing[],2,FALSE)</f>
        <v>8</v>
      </c>
      <c r="L6691">
        <f>VLOOKUP(Data[[#This Row],[salary]],Salary_Index[],2,FALSE)</f>
        <v>2</v>
      </c>
      <c r="M6691" s="19">
        <f>LOG10(Data[[#This Row],[time_spend_company]])</f>
        <v>0.47712125471966244</v>
      </c>
      <c r="N6691" s="19">
        <f>1/Data[[#This Row],[time_spend_company]]</f>
        <v>0.33333333333333331</v>
      </c>
      <c r="O6691" s="19">
        <v>3</v>
      </c>
    </row>
    <row r="6692" spans="1:15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VLOOKUP(Data[[#This Row],[dept]],Dept_Indexing[],2,FALSE)</f>
        <v>8</v>
      </c>
      <c r="L6692">
        <f>VLOOKUP(Data[[#This Row],[salary]],Salary_Index[],2,FALSE)</f>
        <v>2</v>
      </c>
      <c r="M6692" s="19">
        <f>LOG10(Data[[#This Row],[time_spend_company]])</f>
        <v>0.47712125471966244</v>
      </c>
      <c r="N6692" s="19">
        <f>1/Data[[#This Row],[time_spend_company]]</f>
        <v>0.33333333333333331</v>
      </c>
      <c r="O6692" s="19">
        <v>3</v>
      </c>
    </row>
    <row r="6693" spans="1:15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VLOOKUP(Data[[#This Row],[dept]],Dept_Indexing[],2,FALSE)</f>
        <v>8</v>
      </c>
      <c r="L6693">
        <f>VLOOKUP(Data[[#This Row],[salary]],Salary_Index[],2,FALSE)</f>
        <v>2</v>
      </c>
      <c r="M6693" s="19">
        <f>LOG10(Data[[#This Row],[time_spend_company]])</f>
        <v>0.47712125471966244</v>
      </c>
      <c r="N6693" s="19">
        <f>1/Data[[#This Row],[time_spend_company]]</f>
        <v>0.33333333333333331</v>
      </c>
      <c r="O6693" s="19">
        <v>3</v>
      </c>
    </row>
    <row r="6694" spans="1:15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VLOOKUP(Data[[#This Row],[dept]],Dept_Indexing[],2,FALSE)</f>
        <v>1</v>
      </c>
      <c r="L6694">
        <f>VLOOKUP(Data[[#This Row],[salary]],Salary_Index[],2,FALSE)</f>
        <v>2</v>
      </c>
      <c r="M6694" s="19">
        <f>LOG10(Data[[#This Row],[time_spend_company]])</f>
        <v>0.47712125471966244</v>
      </c>
      <c r="N6694" s="19">
        <f>1/Data[[#This Row],[time_spend_company]]</f>
        <v>0.33333333333333331</v>
      </c>
      <c r="O6694" s="19">
        <v>3</v>
      </c>
    </row>
    <row r="6695" spans="1:15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VLOOKUP(Data[[#This Row],[dept]],Dept_Indexing[],2,FALSE)</f>
        <v>2</v>
      </c>
      <c r="L6695">
        <f>VLOOKUP(Data[[#This Row],[salary]],Salary_Index[],2,FALSE)</f>
        <v>1</v>
      </c>
      <c r="M6695" s="19">
        <f>LOG10(Data[[#This Row],[time_spend_company]])</f>
        <v>0.47712125471966244</v>
      </c>
      <c r="N6695" s="19">
        <f>1/Data[[#This Row],[time_spend_company]]</f>
        <v>0.33333333333333331</v>
      </c>
      <c r="O6695" s="19">
        <v>3</v>
      </c>
    </row>
    <row r="6696" spans="1:15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VLOOKUP(Data[[#This Row],[dept]],Dept_Indexing[],2,FALSE)</f>
        <v>2</v>
      </c>
      <c r="L6696">
        <f>VLOOKUP(Data[[#This Row],[salary]],Salary_Index[],2,FALSE)</f>
        <v>2</v>
      </c>
      <c r="M6696" s="19">
        <f>LOG10(Data[[#This Row],[time_spend_company]])</f>
        <v>0.47712125471966244</v>
      </c>
      <c r="N6696" s="19">
        <f>1/Data[[#This Row],[time_spend_company]]</f>
        <v>0.33333333333333331</v>
      </c>
      <c r="O6696" s="19">
        <v>3</v>
      </c>
    </row>
    <row r="6697" spans="1:15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VLOOKUP(Data[[#This Row],[dept]],Dept_Indexing[],2,FALSE)</f>
        <v>2</v>
      </c>
      <c r="L6697">
        <f>VLOOKUP(Data[[#This Row],[salary]],Salary_Index[],2,FALSE)</f>
        <v>2</v>
      </c>
      <c r="M6697" s="19">
        <f>LOG10(Data[[#This Row],[time_spend_company]])</f>
        <v>0.47712125471966244</v>
      </c>
      <c r="N6697" s="19">
        <f>1/Data[[#This Row],[time_spend_company]]</f>
        <v>0.33333333333333331</v>
      </c>
      <c r="O6697" s="19">
        <v>3</v>
      </c>
    </row>
    <row r="6698" spans="1:15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VLOOKUP(Data[[#This Row],[dept]],Dept_Indexing[],2,FALSE)</f>
        <v>10</v>
      </c>
      <c r="L6698">
        <f>VLOOKUP(Data[[#This Row],[salary]],Salary_Index[],2,FALSE)</f>
        <v>2</v>
      </c>
      <c r="M6698" s="19">
        <f>LOG10(Data[[#This Row],[time_spend_company]])</f>
        <v>0.47712125471966244</v>
      </c>
      <c r="N6698" s="19">
        <f>1/Data[[#This Row],[time_spend_company]]</f>
        <v>0.33333333333333331</v>
      </c>
      <c r="O6698" s="19">
        <v>3</v>
      </c>
    </row>
    <row r="6699" spans="1:15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VLOOKUP(Data[[#This Row],[dept]],Dept_Indexing[],2,FALSE)</f>
        <v>10</v>
      </c>
      <c r="L6699">
        <f>VLOOKUP(Data[[#This Row],[salary]],Salary_Index[],2,FALSE)</f>
        <v>2</v>
      </c>
      <c r="M6699" s="19">
        <f>LOG10(Data[[#This Row],[time_spend_company]])</f>
        <v>0.47712125471966244</v>
      </c>
      <c r="N6699" s="19">
        <f>1/Data[[#This Row],[time_spend_company]]</f>
        <v>0.33333333333333331</v>
      </c>
      <c r="O6699" s="19">
        <v>3</v>
      </c>
    </row>
    <row r="6700" spans="1:15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VLOOKUP(Data[[#This Row],[dept]],Dept_Indexing[],2,FALSE)</f>
        <v>10</v>
      </c>
      <c r="L6700">
        <f>VLOOKUP(Data[[#This Row],[salary]],Salary_Index[],2,FALSE)</f>
        <v>1</v>
      </c>
      <c r="M6700" s="19">
        <f>LOG10(Data[[#This Row],[time_spend_company]])</f>
        <v>0.47712125471966244</v>
      </c>
      <c r="N6700" s="19">
        <f>1/Data[[#This Row],[time_spend_company]]</f>
        <v>0.33333333333333331</v>
      </c>
      <c r="O6700" s="19">
        <v>3</v>
      </c>
    </row>
    <row r="6701" spans="1:15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VLOOKUP(Data[[#This Row],[dept]],Dept_Indexing[],2,FALSE)</f>
        <v>10</v>
      </c>
      <c r="L6701">
        <f>VLOOKUP(Data[[#This Row],[salary]],Salary_Index[],2,FALSE)</f>
        <v>1</v>
      </c>
      <c r="M6701" s="19">
        <f>LOG10(Data[[#This Row],[time_spend_company]])</f>
        <v>0.47712125471966244</v>
      </c>
      <c r="N6701" s="19">
        <f>1/Data[[#This Row],[time_spend_company]]</f>
        <v>0.33333333333333331</v>
      </c>
      <c r="O6701" s="19">
        <v>3</v>
      </c>
    </row>
    <row r="6702" spans="1:15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VLOOKUP(Data[[#This Row],[dept]],Dept_Indexing[],2,FALSE)</f>
        <v>9</v>
      </c>
      <c r="L6702">
        <f>VLOOKUP(Data[[#This Row],[salary]],Salary_Index[],2,FALSE)</f>
        <v>2</v>
      </c>
      <c r="M6702" s="19">
        <f>LOG10(Data[[#This Row],[time_spend_company]])</f>
        <v>0.47712125471966244</v>
      </c>
      <c r="N6702" s="19">
        <f>1/Data[[#This Row],[time_spend_company]]</f>
        <v>0.33333333333333331</v>
      </c>
      <c r="O6702" s="19">
        <v>3</v>
      </c>
    </row>
    <row r="6703" spans="1:15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VLOOKUP(Data[[#This Row],[dept]],Dept_Indexing[],2,FALSE)</f>
        <v>9</v>
      </c>
      <c r="L6703">
        <f>VLOOKUP(Data[[#This Row],[salary]],Salary_Index[],2,FALSE)</f>
        <v>2</v>
      </c>
      <c r="M6703" s="19">
        <f>LOG10(Data[[#This Row],[time_spend_company]])</f>
        <v>0.47712125471966244</v>
      </c>
      <c r="N6703" s="19">
        <f>1/Data[[#This Row],[time_spend_company]]</f>
        <v>0.33333333333333331</v>
      </c>
      <c r="O6703" s="19">
        <v>3</v>
      </c>
    </row>
    <row r="6704" spans="1:15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VLOOKUP(Data[[#This Row],[dept]],Dept_Indexing[],2,FALSE)</f>
        <v>10</v>
      </c>
      <c r="L6704">
        <f>VLOOKUP(Data[[#This Row],[salary]],Salary_Index[],2,FALSE)</f>
        <v>2</v>
      </c>
      <c r="M6704" s="19">
        <f>LOG10(Data[[#This Row],[time_spend_company]])</f>
        <v>0.47712125471966244</v>
      </c>
      <c r="N6704" s="19">
        <f>1/Data[[#This Row],[time_spend_company]]</f>
        <v>0.33333333333333331</v>
      </c>
      <c r="O6704" s="19">
        <v>3</v>
      </c>
    </row>
    <row r="6705" spans="1:15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VLOOKUP(Data[[#This Row],[dept]],Dept_Indexing[],2,FALSE)</f>
        <v>10</v>
      </c>
      <c r="L6705">
        <f>VLOOKUP(Data[[#This Row],[salary]],Salary_Index[],2,FALSE)</f>
        <v>2</v>
      </c>
      <c r="M6705" s="19">
        <f>LOG10(Data[[#This Row],[time_spend_company]])</f>
        <v>0.47712125471966244</v>
      </c>
      <c r="N6705" s="19">
        <f>1/Data[[#This Row],[time_spend_company]]</f>
        <v>0.33333333333333331</v>
      </c>
      <c r="O6705" s="19">
        <v>3</v>
      </c>
    </row>
    <row r="6706" spans="1:15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VLOOKUP(Data[[#This Row],[dept]],Dept_Indexing[],2,FALSE)</f>
        <v>4</v>
      </c>
      <c r="L6706">
        <f>VLOOKUP(Data[[#This Row],[salary]],Salary_Index[],2,FALSE)</f>
        <v>2</v>
      </c>
      <c r="M6706" s="19">
        <f>LOG10(Data[[#This Row],[time_spend_company]])</f>
        <v>0.47712125471966244</v>
      </c>
      <c r="N6706" s="19">
        <f>1/Data[[#This Row],[time_spend_company]]</f>
        <v>0.33333333333333331</v>
      </c>
      <c r="O6706" s="19">
        <v>3</v>
      </c>
    </row>
    <row r="6707" spans="1:15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VLOOKUP(Data[[#This Row],[dept]],Dept_Indexing[],2,FALSE)</f>
        <v>3</v>
      </c>
      <c r="L6707">
        <f>VLOOKUP(Data[[#This Row],[salary]],Salary_Index[],2,FALSE)</f>
        <v>2</v>
      </c>
      <c r="M6707" s="19">
        <f>LOG10(Data[[#This Row],[time_spend_company]])</f>
        <v>0.47712125471966244</v>
      </c>
      <c r="N6707" s="19">
        <f>1/Data[[#This Row],[time_spend_company]]</f>
        <v>0.33333333333333331</v>
      </c>
      <c r="O6707" s="19">
        <v>3</v>
      </c>
    </row>
    <row r="6708" spans="1:15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VLOOKUP(Data[[#This Row],[dept]],Dept_Indexing[],2,FALSE)</f>
        <v>3</v>
      </c>
      <c r="L6708">
        <f>VLOOKUP(Data[[#This Row],[salary]],Salary_Index[],2,FALSE)</f>
        <v>2</v>
      </c>
      <c r="M6708" s="19">
        <f>LOG10(Data[[#This Row],[time_spend_company]])</f>
        <v>0.47712125471966244</v>
      </c>
      <c r="N6708" s="19">
        <f>1/Data[[#This Row],[time_spend_company]]</f>
        <v>0.33333333333333331</v>
      </c>
      <c r="O6708" s="19">
        <v>3</v>
      </c>
    </row>
    <row r="6709" spans="1:15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VLOOKUP(Data[[#This Row],[dept]],Dept_Indexing[],2,FALSE)</f>
        <v>6</v>
      </c>
      <c r="L6709">
        <f>VLOOKUP(Data[[#This Row],[salary]],Salary_Index[],2,FALSE)</f>
        <v>2</v>
      </c>
      <c r="M6709" s="19">
        <f>LOG10(Data[[#This Row],[time_spend_company]])</f>
        <v>0.47712125471966244</v>
      </c>
      <c r="N6709" s="19">
        <f>1/Data[[#This Row],[time_spend_company]]</f>
        <v>0.33333333333333331</v>
      </c>
      <c r="O6709" s="19">
        <v>3</v>
      </c>
    </row>
    <row r="6710" spans="1:15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VLOOKUP(Data[[#This Row],[dept]],Dept_Indexing[],2,FALSE)</f>
        <v>6</v>
      </c>
      <c r="L6710">
        <f>VLOOKUP(Data[[#This Row],[salary]],Salary_Index[],2,FALSE)</f>
        <v>2</v>
      </c>
      <c r="M6710" s="19">
        <f>LOG10(Data[[#This Row],[time_spend_company]])</f>
        <v>0.47712125471966244</v>
      </c>
      <c r="N6710" s="19">
        <f>1/Data[[#This Row],[time_spend_company]]</f>
        <v>0.33333333333333331</v>
      </c>
      <c r="O6710" s="19">
        <v>3</v>
      </c>
    </row>
    <row r="6711" spans="1:15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VLOOKUP(Data[[#This Row],[dept]],Dept_Indexing[],2,FALSE)</f>
        <v>6</v>
      </c>
      <c r="L6711">
        <f>VLOOKUP(Data[[#This Row],[salary]],Salary_Index[],2,FALSE)</f>
        <v>2</v>
      </c>
      <c r="M6711" s="19">
        <f>LOG10(Data[[#This Row],[time_spend_company]])</f>
        <v>0.47712125471966244</v>
      </c>
      <c r="N6711" s="19">
        <f>1/Data[[#This Row],[time_spend_company]]</f>
        <v>0.33333333333333331</v>
      </c>
      <c r="O6711" s="19">
        <v>3</v>
      </c>
    </row>
    <row r="6712" spans="1:15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VLOOKUP(Data[[#This Row],[dept]],Dept_Indexing[],2,FALSE)</f>
        <v>7</v>
      </c>
      <c r="L6712">
        <f>VLOOKUP(Data[[#This Row],[salary]],Salary_Index[],2,FALSE)</f>
        <v>3</v>
      </c>
      <c r="M6712" s="19">
        <f>LOG10(Data[[#This Row],[time_spend_company]])</f>
        <v>0.47712125471966244</v>
      </c>
      <c r="N6712" s="19">
        <f>1/Data[[#This Row],[time_spend_company]]</f>
        <v>0.33333333333333331</v>
      </c>
      <c r="O6712" s="19">
        <v>3</v>
      </c>
    </row>
    <row r="6713" spans="1:15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VLOOKUP(Data[[#This Row],[dept]],Dept_Indexing[],2,FALSE)</f>
        <v>7</v>
      </c>
      <c r="L6713">
        <f>VLOOKUP(Data[[#This Row],[salary]],Salary_Index[],2,FALSE)</f>
        <v>3</v>
      </c>
      <c r="M6713" s="19">
        <f>LOG10(Data[[#This Row],[time_spend_company]])</f>
        <v>0.47712125471966244</v>
      </c>
      <c r="N6713" s="19">
        <f>1/Data[[#This Row],[time_spend_company]]</f>
        <v>0.33333333333333331</v>
      </c>
      <c r="O6713" s="19">
        <v>3</v>
      </c>
    </row>
    <row r="6714" spans="1:15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VLOOKUP(Data[[#This Row],[dept]],Dept_Indexing[],2,FALSE)</f>
        <v>7</v>
      </c>
      <c r="L6714">
        <f>VLOOKUP(Data[[#This Row],[salary]],Salary_Index[],2,FALSE)</f>
        <v>3</v>
      </c>
      <c r="M6714" s="19">
        <f>LOG10(Data[[#This Row],[time_spend_company]])</f>
        <v>0.47712125471966244</v>
      </c>
      <c r="N6714" s="19">
        <f>1/Data[[#This Row],[time_spend_company]]</f>
        <v>0.33333333333333331</v>
      </c>
      <c r="O6714" s="19">
        <v>3</v>
      </c>
    </row>
    <row r="6715" spans="1:15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VLOOKUP(Data[[#This Row],[dept]],Dept_Indexing[],2,FALSE)</f>
        <v>1</v>
      </c>
      <c r="L6715">
        <f>VLOOKUP(Data[[#This Row],[salary]],Salary_Index[],2,FALSE)</f>
        <v>3</v>
      </c>
      <c r="M6715" s="19">
        <f>LOG10(Data[[#This Row],[time_spend_company]])</f>
        <v>0.47712125471966244</v>
      </c>
      <c r="N6715" s="19">
        <f>1/Data[[#This Row],[time_spend_company]]</f>
        <v>0.33333333333333331</v>
      </c>
      <c r="O6715" s="19">
        <v>3</v>
      </c>
    </row>
    <row r="6716" spans="1:15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VLOOKUP(Data[[#This Row],[dept]],Dept_Indexing[],2,FALSE)</f>
        <v>9</v>
      </c>
      <c r="L6716">
        <f>VLOOKUP(Data[[#This Row],[salary]],Salary_Index[],2,FALSE)</f>
        <v>3</v>
      </c>
      <c r="M6716" s="19">
        <f>LOG10(Data[[#This Row],[time_spend_company]])</f>
        <v>0.47712125471966244</v>
      </c>
      <c r="N6716" s="19">
        <f>1/Data[[#This Row],[time_spend_company]]</f>
        <v>0.33333333333333331</v>
      </c>
      <c r="O6716" s="19">
        <v>3</v>
      </c>
    </row>
    <row r="6717" spans="1:15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VLOOKUP(Data[[#This Row],[dept]],Dept_Indexing[],2,FALSE)</f>
        <v>10</v>
      </c>
      <c r="L6717">
        <f>VLOOKUP(Data[[#This Row],[salary]],Salary_Index[],2,FALSE)</f>
        <v>3</v>
      </c>
      <c r="M6717" s="19">
        <f>LOG10(Data[[#This Row],[time_spend_company]])</f>
        <v>0.47712125471966244</v>
      </c>
      <c r="N6717" s="19">
        <f>1/Data[[#This Row],[time_spend_company]]</f>
        <v>0.33333333333333331</v>
      </c>
      <c r="O6717" s="19">
        <v>3</v>
      </c>
    </row>
    <row r="6718" spans="1:15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VLOOKUP(Data[[#This Row],[dept]],Dept_Indexing[],2,FALSE)</f>
        <v>4</v>
      </c>
      <c r="L6718">
        <f>VLOOKUP(Data[[#This Row],[salary]],Salary_Index[],2,FALSE)</f>
        <v>3</v>
      </c>
      <c r="M6718" s="19">
        <f>LOG10(Data[[#This Row],[time_spend_company]])</f>
        <v>0.47712125471966244</v>
      </c>
      <c r="N6718" s="19">
        <f>1/Data[[#This Row],[time_spend_company]]</f>
        <v>0.33333333333333331</v>
      </c>
      <c r="O6718" s="19">
        <v>3</v>
      </c>
    </row>
    <row r="6719" spans="1:15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VLOOKUP(Data[[#This Row],[dept]],Dept_Indexing[],2,FALSE)</f>
        <v>5</v>
      </c>
      <c r="L6719">
        <f>VLOOKUP(Data[[#This Row],[salary]],Salary_Index[],2,FALSE)</f>
        <v>1</v>
      </c>
      <c r="M6719" s="19">
        <f>LOG10(Data[[#This Row],[time_spend_company]])</f>
        <v>0.47712125471966244</v>
      </c>
      <c r="N6719" s="19">
        <f>1/Data[[#This Row],[time_spend_company]]</f>
        <v>0.33333333333333331</v>
      </c>
      <c r="O6719" s="19">
        <v>3</v>
      </c>
    </row>
    <row r="6720" spans="1:15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VLOOKUP(Data[[#This Row],[dept]],Dept_Indexing[],2,FALSE)</f>
        <v>8</v>
      </c>
      <c r="L6720">
        <f>VLOOKUP(Data[[#This Row],[salary]],Salary_Index[],2,FALSE)</f>
        <v>1</v>
      </c>
      <c r="M6720" s="19">
        <f>LOG10(Data[[#This Row],[time_spend_company]])</f>
        <v>0.47712125471966244</v>
      </c>
      <c r="N6720" s="19">
        <f>1/Data[[#This Row],[time_spend_company]]</f>
        <v>0.33333333333333331</v>
      </c>
      <c r="O6720" s="19">
        <v>3</v>
      </c>
    </row>
    <row r="6721" spans="1:15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VLOOKUP(Data[[#This Row],[dept]],Dept_Indexing[],2,FALSE)</f>
        <v>8</v>
      </c>
      <c r="L6721">
        <f>VLOOKUP(Data[[#This Row],[salary]],Salary_Index[],2,FALSE)</f>
        <v>1</v>
      </c>
      <c r="M6721" s="19">
        <f>LOG10(Data[[#This Row],[time_spend_company]])</f>
        <v>0.47712125471966244</v>
      </c>
      <c r="N6721" s="19">
        <f>1/Data[[#This Row],[time_spend_company]]</f>
        <v>0.33333333333333331</v>
      </c>
      <c r="O6721" s="19">
        <v>3</v>
      </c>
    </row>
    <row r="6722" spans="1:15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VLOOKUP(Data[[#This Row],[dept]],Dept_Indexing[],2,FALSE)</f>
        <v>8</v>
      </c>
      <c r="L6722">
        <f>VLOOKUP(Data[[#This Row],[salary]],Salary_Index[],2,FALSE)</f>
        <v>1</v>
      </c>
      <c r="M6722" s="19">
        <f>LOG10(Data[[#This Row],[time_spend_company]])</f>
        <v>0.47712125471966244</v>
      </c>
      <c r="N6722" s="19">
        <f>1/Data[[#This Row],[time_spend_company]]</f>
        <v>0.33333333333333331</v>
      </c>
      <c r="O6722" s="19">
        <v>3</v>
      </c>
    </row>
    <row r="6723" spans="1:15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VLOOKUP(Data[[#This Row],[dept]],Dept_Indexing[],2,FALSE)</f>
        <v>8</v>
      </c>
      <c r="L6723">
        <f>VLOOKUP(Data[[#This Row],[salary]],Salary_Index[],2,FALSE)</f>
        <v>1</v>
      </c>
      <c r="M6723" s="19">
        <f>LOG10(Data[[#This Row],[time_spend_company]])</f>
        <v>0.47712125471966244</v>
      </c>
      <c r="N6723" s="19">
        <f>1/Data[[#This Row],[time_spend_company]]</f>
        <v>0.33333333333333331</v>
      </c>
      <c r="O6723" s="19">
        <v>3</v>
      </c>
    </row>
    <row r="6724" spans="1:15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VLOOKUP(Data[[#This Row],[dept]],Dept_Indexing[],2,FALSE)</f>
        <v>8</v>
      </c>
      <c r="L6724">
        <f>VLOOKUP(Data[[#This Row],[salary]],Salary_Index[],2,FALSE)</f>
        <v>1</v>
      </c>
      <c r="M6724" s="19">
        <f>LOG10(Data[[#This Row],[time_spend_company]])</f>
        <v>0.47712125471966244</v>
      </c>
      <c r="N6724" s="19">
        <f>1/Data[[#This Row],[time_spend_company]]</f>
        <v>0.33333333333333331</v>
      </c>
      <c r="O6724" s="19">
        <v>3</v>
      </c>
    </row>
    <row r="6725" spans="1:15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VLOOKUP(Data[[#This Row],[dept]],Dept_Indexing[],2,FALSE)</f>
        <v>8</v>
      </c>
      <c r="L6725">
        <f>VLOOKUP(Data[[#This Row],[salary]],Salary_Index[],2,FALSE)</f>
        <v>1</v>
      </c>
      <c r="M6725" s="19">
        <f>LOG10(Data[[#This Row],[time_spend_company]])</f>
        <v>0.47712125471966244</v>
      </c>
      <c r="N6725" s="19">
        <f>1/Data[[#This Row],[time_spend_company]]</f>
        <v>0.33333333333333331</v>
      </c>
      <c r="O6725" s="19">
        <v>3</v>
      </c>
    </row>
    <row r="6726" spans="1:15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VLOOKUP(Data[[#This Row],[dept]],Dept_Indexing[],2,FALSE)</f>
        <v>8</v>
      </c>
      <c r="L6726">
        <f>VLOOKUP(Data[[#This Row],[salary]],Salary_Index[],2,FALSE)</f>
        <v>1</v>
      </c>
      <c r="M6726" s="19">
        <f>LOG10(Data[[#This Row],[time_spend_company]])</f>
        <v>0.47712125471966244</v>
      </c>
      <c r="N6726" s="19">
        <f>1/Data[[#This Row],[time_spend_company]]</f>
        <v>0.33333333333333331</v>
      </c>
      <c r="O6726" s="19">
        <v>3</v>
      </c>
    </row>
    <row r="6727" spans="1:15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VLOOKUP(Data[[#This Row],[dept]],Dept_Indexing[],2,FALSE)</f>
        <v>8</v>
      </c>
      <c r="L6727">
        <f>VLOOKUP(Data[[#This Row],[salary]],Salary_Index[],2,FALSE)</f>
        <v>1</v>
      </c>
      <c r="M6727" s="19">
        <f>LOG10(Data[[#This Row],[time_spend_company]])</f>
        <v>0.47712125471966244</v>
      </c>
      <c r="N6727" s="19">
        <f>1/Data[[#This Row],[time_spend_company]]</f>
        <v>0.33333333333333331</v>
      </c>
      <c r="O6727" s="19">
        <v>3</v>
      </c>
    </row>
    <row r="6728" spans="1:15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VLOOKUP(Data[[#This Row],[dept]],Dept_Indexing[],2,FALSE)</f>
        <v>8</v>
      </c>
      <c r="L6728">
        <f>VLOOKUP(Data[[#This Row],[salary]],Salary_Index[],2,FALSE)</f>
        <v>2</v>
      </c>
      <c r="M6728" s="19">
        <f>LOG10(Data[[#This Row],[time_spend_company]])</f>
        <v>0.47712125471966244</v>
      </c>
      <c r="N6728" s="19">
        <f>1/Data[[#This Row],[time_spend_company]]</f>
        <v>0.33333333333333331</v>
      </c>
      <c r="O6728" s="19">
        <v>3</v>
      </c>
    </row>
    <row r="6729" spans="1:15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VLOOKUP(Data[[#This Row],[dept]],Dept_Indexing[],2,FALSE)</f>
        <v>8</v>
      </c>
      <c r="L6729">
        <f>VLOOKUP(Data[[#This Row],[salary]],Salary_Index[],2,FALSE)</f>
        <v>2</v>
      </c>
      <c r="M6729" s="19">
        <f>LOG10(Data[[#This Row],[time_spend_company]])</f>
        <v>0.47712125471966244</v>
      </c>
      <c r="N6729" s="19">
        <f>1/Data[[#This Row],[time_spend_company]]</f>
        <v>0.33333333333333331</v>
      </c>
      <c r="O6729" s="19">
        <v>3</v>
      </c>
    </row>
    <row r="6730" spans="1:15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VLOOKUP(Data[[#This Row],[dept]],Dept_Indexing[],2,FALSE)</f>
        <v>8</v>
      </c>
      <c r="L6730">
        <f>VLOOKUP(Data[[#This Row],[salary]],Salary_Index[],2,FALSE)</f>
        <v>2</v>
      </c>
      <c r="M6730" s="19">
        <f>LOG10(Data[[#This Row],[time_spend_company]])</f>
        <v>0.47712125471966244</v>
      </c>
      <c r="N6730" s="19">
        <f>1/Data[[#This Row],[time_spend_company]]</f>
        <v>0.33333333333333331</v>
      </c>
      <c r="O6730" s="19">
        <v>3</v>
      </c>
    </row>
    <row r="6731" spans="1:15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VLOOKUP(Data[[#This Row],[dept]],Dept_Indexing[],2,FALSE)</f>
        <v>8</v>
      </c>
      <c r="L6731">
        <f>VLOOKUP(Data[[#This Row],[salary]],Salary_Index[],2,FALSE)</f>
        <v>2</v>
      </c>
      <c r="M6731" s="19">
        <f>LOG10(Data[[#This Row],[time_spend_company]])</f>
        <v>0.47712125471966244</v>
      </c>
      <c r="N6731" s="19">
        <f>1/Data[[#This Row],[time_spend_company]]</f>
        <v>0.33333333333333331</v>
      </c>
      <c r="O6731" s="19">
        <v>3</v>
      </c>
    </row>
    <row r="6732" spans="1:15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VLOOKUP(Data[[#This Row],[dept]],Dept_Indexing[],2,FALSE)</f>
        <v>8</v>
      </c>
      <c r="L6732">
        <f>VLOOKUP(Data[[#This Row],[salary]],Salary_Index[],2,FALSE)</f>
        <v>2</v>
      </c>
      <c r="M6732" s="19">
        <f>LOG10(Data[[#This Row],[time_spend_company]])</f>
        <v>0.47712125471966244</v>
      </c>
      <c r="N6732" s="19">
        <f>1/Data[[#This Row],[time_spend_company]]</f>
        <v>0.33333333333333331</v>
      </c>
      <c r="O6732" s="19">
        <v>3</v>
      </c>
    </row>
    <row r="6733" spans="1:15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VLOOKUP(Data[[#This Row],[dept]],Dept_Indexing[],2,FALSE)</f>
        <v>1</v>
      </c>
      <c r="L6733">
        <f>VLOOKUP(Data[[#This Row],[salary]],Salary_Index[],2,FALSE)</f>
        <v>2</v>
      </c>
      <c r="M6733" s="19">
        <f>LOG10(Data[[#This Row],[time_spend_company]])</f>
        <v>0.47712125471966244</v>
      </c>
      <c r="N6733" s="19">
        <f>1/Data[[#This Row],[time_spend_company]]</f>
        <v>0.33333333333333331</v>
      </c>
      <c r="O6733" s="19">
        <v>3</v>
      </c>
    </row>
    <row r="6734" spans="1:15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VLOOKUP(Data[[#This Row],[dept]],Dept_Indexing[],2,FALSE)</f>
        <v>1</v>
      </c>
      <c r="L6734">
        <f>VLOOKUP(Data[[#This Row],[salary]],Salary_Index[],2,FALSE)</f>
        <v>2</v>
      </c>
      <c r="M6734" s="19">
        <f>LOG10(Data[[#This Row],[time_spend_company]])</f>
        <v>0.47712125471966244</v>
      </c>
      <c r="N6734" s="19">
        <f>1/Data[[#This Row],[time_spend_company]]</f>
        <v>0.33333333333333331</v>
      </c>
      <c r="O6734" s="19">
        <v>3</v>
      </c>
    </row>
    <row r="6735" spans="1:15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VLOOKUP(Data[[#This Row],[dept]],Dept_Indexing[],2,FALSE)</f>
        <v>2</v>
      </c>
      <c r="L6735">
        <f>VLOOKUP(Data[[#This Row],[salary]],Salary_Index[],2,FALSE)</f>
        <v>2</v>
      </c>
      <c r="M6735" s="19">
        <f>LOG10(Data[[#This Row],[time_spend_company]])</f>
        <v>0.47712125471966244</v>
      </c>
      <c r="N6735" s="19">
        <f>1/Data[[#This Row],[time_spend_company]]</f>
        <v>0.33333333333333331</v>
      </c>
      <c r="O6735" s="19">
        <v>3</v>
      </c>
    </row>
    <row r="6736" spans="1:15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VLOOKUP(Data[[#This Row],[dept]],Dept_Indexing[],2,FALSE)</f>
        <v>2</v>
      </c>
      <c r="L6736">
        <f>VLOOKUP(Data[[#This Row],[salary]],Salary_Index[],2,FALSE)</f>
        <v>3</v>
      </c>
      <c r="M6736" s="19">
        <f>LOG10(Data[[#This Row],[time_spend_company]])</f>
        <v>0.47712125471966244</v>
      </c>
      <c r="N6736" s="19">
        <f>1/Data[[#This Row],[time_spend_company]]</f>
        <v>0.33333333333333331</v>
      </c>
      <c r="O6736" s="19">
        <v>3</v>
      </c>
    </row>
    <row r="6737" spans="1:15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VLOOKUP(Data[[#This Row],[dept]],Dept_Indexing[],2,FALSE)</f>
        <v>10</v>
      </c>
      <c r="L6737">
        <f>VLOOKUP(Data[[#This Row],[salary]],Salary_Index[],2,FALSE)</f>
        <v>3</v>
      </c>
      <c r="M6737" s="19">
        <f>LOG10(Data[[#This Row],[time_spend_company]])</f>
        <v>0.47712125471966244</v>
      </c>
      <c r="N6737" s="19">
        <f>1/Data[[#This Row],[time_spend_company]]</f>
        <v>0.33333333333333331</v>
      </c>
      <c r="O6737" s="19">
        <v>3</v>
      </c>
    </row>
    <row r="6738" spans="1:15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VLOOKUP(Data[[#This Row],[dept]],Dept_Indexing[],2,FALSE)</f>
        <v>10</v>
      </c>
      <c r="L6738">
        <f>VLOOKUP(Data[[#This Row],[salary]],Salary_Index[],2,FALSE)</f>
        <v>3</v>
      </c>
      <c r="M6738" s="19">
        <f>LOG10(Data[[#This Row],[time_spend_company]])</f>
        <v>0.47712125471966244</v>
      </c>
      <c r="N6738" s="19">
        <f>1/Data[[#This Row],[time_spend_company]]</f>
        <v>0.33333333333333331</v>
      </c>
      <c r="O6738" s="19">
        <v>3</v>
      </c>
    </row>
    <row r="6739" spans="1:15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VLOOKUP(Data[[#This Row],[dept]],Dept_Indexing[],2,FALSE)</f>
        <v>10</v>
      </c>
      <c r="L6739">
        <f>VLOOKUP(Data[[#This Row],[salary]],Salary_Index[],2,FALSE)</f>
        <v>1</v>
      </c>
      <c r="M6739" s="19">
        <f>LOG10(Data[[#This Row],[time_spend_company]])</f>
        <v>0.47712125471966244</v>
      </c>
      <c r="N6739" s="19">
        <f>1/Data[[#This Row],[time_spend_company]]</f>
        <v>0.33333333333333331</v>
      </c>
      <c r="O6739" s="19">
        <v>3</v>
      </c>
    </row>
    <row r="6740" spans="1:15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VLOOKUP(Data[[#This Row],[dept]],Dept_Indexing[],2,FALSE)</f>
        <v>10</v>
      </c>
      <c r="L6740">
        <f>VLOOKUP(Data[[#This Row],[salary]],Salary_Index[],2,FALSE)</f>
        <v>1</v>
      </c>
      <c r="M6740" s="19">
        <f>LOG10(Data[[#This Row],[time_spend_company]])</f>
        <v>0.47712125471966244</v>
      </c>
      <c r="N6740" s="19">
        <f>1/Data[[#This Row],[time_spend_company]]</f>
        <v>0.33333333333333331</v>
      </c>
      <c r="O6740" s="19">
        <v>3</v>
      </c>
    </row>
    <row r="6741" spans="1:15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VLOOKUP(Data[[#This Row],[dept]],Dept_Indexing[],2,FALSE)</f>
        <v>10</v>
      </c>
      <c r="L6741">
        <f>VLOOKUP(Data[[#This Row],[salary]],Salary_Index[],2,FALSE)</f>
        <v>1</v>
      </c>
      <c r="M6741" s="19">
        <f>LOG10(Data[[#This Row],[time_spend_company]])</f>
        <v>0.47712125471966244</v>
      </c>
      <c r="N6741" s="19">
        <f>1/Data[[#This Row],[time_spend_company]]</f>
        <v>0.33333333333333331</v>
      </c>
      <c r="O6741" s="19">
        <v>3</v>
      </c>
    </row>
    <row r="6742" spans="1:15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VLOOKUP(Data[[#This Row],[dept]],Dept_Indexing[],2,FALSE)</f>
        <v>9</v>
      </c>
      <c r="L6742">
        <f>VLOOKUP(Data[[#This Row],[salary]],Salary_Index[],2,FALSE)</f>
        <v>1</v>
      </c>
      <c r="M6742" s="19">
        <f>LOG10(Data[[#This Row],[time_spend_company]])</f>
        <v>0.47712125471966244</v>
      </c>
      <c r="N6742" s="19">
        <f>1/Data[[#This Row],[time_spend_company]]</f>
        <v>0.33333333333333331</v>
      </c>
      <c r="O6742" s="19">
        <v>3</v>
      </c>
    </row>
    <row r="6743" spans="1:15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VLOOKUP(Data[[#This Row],[dept]],Dept_Indexing[],2,FALSE)</f>
        <v>9</v>
      </c>
      <c r="L6743">
        <f>VLOOKUP(Data[[#This Row],[salary]],Salary_Index[],2,FALSE)</f>
        <v>1</v>
      </c>
      <c r="M6743" s="19">
        <f>LOG10(Data[[#This Row],[time_spend_company]])</f>
        <v>0.47712125471966244</v>
      </c>
      <c r="N6743" s="19">
        <f>1/Data[[#This Row],[time_spend_company]]</f>
        <v>0.33333333333333331</v>
      </c>
      <c r="O6743" s="19">
        <v>3</v>
      </c>
    </row>
    <row r="6744" spans="1:15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VLOOKUP(Data[[#This Row],[dept]],Dept_Indexing[],2,FALSE)</f>
        <v>9</v>
      </c>
      <c r="L6744">
        <f>VLOOKUP(Data[[#This Row],[salary]],Salary_Index[],2,FALSE)</f>
        <v>1</v>
      </c>
      <c r="M6744" s="19">
        <f>LOG10(Data[[#This Row],[time_spend_company]])</f>
        <v>0.47712125471966244</v>
      </c>
      <c r="N6744" s="19">
        <f>1/Data[[#This Row],[time_spend_company]]</f>
        <v>0.33333333333333331</v>
      </c>
      <c r="O6744" s="19">
        <v>3</v>
      </c>
    </row>
    <row r="6745" spans="1:15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VLOOKUP(Data[[#This Row],[dept]],Dept_Indexing[],2,FALSE)</f>
        <v>9</v>
      </c>
      <c r="L6745">
        <f>VLOOKUP(Data[[#This Row],[salary]],Salary_Index[],2,FALSE)</f>
        <v>2</v>
      </c>
      <c r="M6745" s="19">
        <f>LOG10(Data[[#This Row],[time_spend_company]])</f>
        <v>0.47712125471966244</v>
      </c>
      <c r="N6745" s="19">
        <f>1/Data[[#This Row],[time_spend_company]]</f>
        <v>0.33333333333333331</v>
      </c>
      <c r="O6745" s="19">
        <v>3</v>
      </c>
    </row>
    <row r="6746" spans="1:15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VLOOKUP(Data[[#This Row],[dept]],Dept_Indexing[],2,FALSE)</f>
        <v>9</v>
      </c>
      <c r="L6746">
        <f>VLOOKUP(Data[[#This Row],[salary]],Salary_Index[],2,FALSE)</f>
        <v>2</v>
      </c>
      <c r="M6746" s="19">
        <f>LOG10(Data[[#This Row],[time_spend_company]])</f>
        <v>0.47712125471966244</v>
      </c>
      <c r="N6746" s="19">
        <f>1/Data[[#This Row],[time_spend_company]]</f>
        <v>0.33333333333333331</v>
      </c>
      <c r="O6746" s="19">
        <v>3</v>
      </c>
    </row>
    <row r="6747" spans="1:15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VLOOKUP(Data[[#This Row],[dept]],Dept_Indexing[],2,FALSE)</f>
        <v>9</v>
      </c>
      <c r="L6747">
        <f>VLOOKUP(Data[[#This Row],[salary]],Salary_Index[],2,FALSE)</f>
        <v>2</v>
      </c>
      <c r="M6747" s="19">
        <f>LOG10(Data[[#This Row],[time_spend_company]])</f>
        <v>0.47712125471966244</v>
      </c>
      <c r="N6747" s="19">
        <f>1/Data[[#This Row],[time_spend_company]]</f>
        <v>0.33333333333333331</v>
      </c>
      <c r="O6747" s="19">
        <v>3</v>
      </c>
    </row>
    <row r="6748" spans="1:15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VLOOKUP(Data[[#This Row],[dept]],Dept_Indexing[],2,FALSE)</f>
        <v>9</v>
      </c>
      <c r="L6748">
        <f>VLOOKUP(Data[[#This Row],[salary]],Salary_Index[],2,FALSE)</f>
        <v>2</v>
      </c>
      <c r="M6748" s="19">
        <f>LOG10(Data[[#This Row],[time_spend_company]])</f>
        <v>0.47712125471966244</v>
      </c>
      <c r="N6748" s="19">
        <f>1/Data[[#This Row],[time_spend_company]]</f>
        <v>0.33333333333333331</v>
      </c>
      <c r="O6748" s="19">
        <v>3</v>
      </c>
    </row>
    <row r="6749" spans="1:15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VLOOKUP(Data[[#This Row],[dept]],Dept_Indexing[],2,FALSE)</f>
        <v>10</v>
      </c>
      <c r="L6749">
        <f>VLOOKUP(Data[[#This Row],[salary]],Salary_Index[],2,FALSE)</f>
        <v>2</v>
      </c>
      <c r="M6749" s="19">
        <f>LOG10(Data[[#This Row],[time_spend_company]])</f>
        <v>0.47712125471966244</v>
      </c>
      <c r="N6749" s="19">
        <f>1/Data[[#This Row],[time_spend_company]]</f>
        <v>0.33333333333333331</v>
      </c>
      <c r="O6749" s="19">
        <v>3</v>
      </c>
    </row>
    <row r="6750" spans="1:15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VLOOKUP(Data[[#This Row],[dept]],Dept_Indexing[],2,FALSE)</f>
        <v>4</v>
      </c>
      <c r="L6750">
        <f>VLOOKUP(Data[[#This Row],[salary]],Salary_Index[],2,FALSE)</f>
        <v>2</v>
      </c>
      <c r="M6750" s="19">
        <f>LOG10(Data[[#This Row],[time_spend_company]])</f>
        <v>0.47712125471966244</v>
      </c>
      <c r="N6750" s="19">
        <f>1/Data[[#This Row],[time_spend_company]]</f>
        <v>0.33333333333333331</v>
      </c>
      <c r="O6750" s="19">
        <v>3</v>
      </c>
    </row>
    <row r="6751" spans="1:15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VLOOKUP(Data[[#This Row],[dept]],Dept_Indexing[],2,FALSE)</f>
        <v>3</v>
      </c>
      <c r="L6751">
        <f>VLOOKUP(Data[[#This Row],[salary]],Salary_Index[],2,FALSE)</f>
        <v>2</v>
      </c>
      <c r="M6751" s="19">
        <f>LOG10(Data[[#This Row],[time_spend_company]])</f>
        <v>0.47712125471966244</v>
      </c>
      <c r="N6751" s="19">
        <f>1/Data[[#This Row],[time_spend_company]]</f>
        <v>0.33333333333333331</v>
      </c>
      <c r="O6751" s="19">
        <v>3</v>
      </c>
    </row>
    <row r="6752" spans="1:15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VLOOKUP(Data[[#This Row],[dept]],Dept_Indexing[],2,FALSE)</f>
        <v>6</v>
      </c>
      <c r="L6752">
        <f>VLOOKUP(Data[[#This Row],[salary]],Salary_Index[],2,FALSE)</f>
        <v>2</v>
      </c>
      <c r="M6752" s="19">
        <f>LOG10(Data[[#This Row],[time_spend_company]])</f>
        <v>0.47712125471966244</v>
      </c>
      <c r="N6752" s="19">
        <f>1/Data[[#This Row],[time_spend_company]]</f>
        <v>0.33333333333333331</v>
      </c>
      <c r="O6752" s="19">
        <v>3</v>
      </c>
    </row>
    <row r="6753" spans="1:15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VLOOKUP(Data[[#This Row],[dept]],Dept_Indexing[],2,FALSE)</f>
        <v>6</v>
      </c>
      <c r="L6753">
        <f>VLOOKUP(Data[[#This Row],[salary]],Salary_Index[],2,FALSE)</f>
        <v>2</v>
      </c>
      <c r="M6753" s="19">
        <f>LOG10(Data[[#This Row],[time_spend_company]])</f>
        <v>0.47712125471966244</v>
      </c>
      <c r="N6753" s="19">
        <f>1/Data[[#This Row],[time_spend_company]]</f>
        <v>0.33333333333333331</v>
      </c>
      <c r="O6753" s="19">
        <v>3</v>
      </c>
    </row>
    <row r="6754" spans="1:15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VLOOKUP(Data[[#This Row],[dept]],Dept_Indexing[],2,FALSE)</f>
        <v>3</v>
      </c>
      <c r="L6754">
        <f>VLOOKUP(Data[[#This Row],[salary]],Salary_Index[],2,FALSE)</f>
        <v>2</v>
      </c>
      <c r="M6754" s="19">
        <f>LOG10(Data[[#This Row],[time_spend_company]])</f>
        <v>0.47712125471966244</v>
      </c>
      <c r="N6754" s="19">
        <f>1/Data[[#This Row],[time_spend_company]]</f>
        <v>0.33333333333333331</v>
      </c>
      <c r="O6754" s="19">
        <v>3</v>
      </c>
    </row>
    <row r="6755" spans="1:15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VLOOKUP(Data[[#This Row],[dept]],Dept_Indexing[],2,FALSE)</f>
        <v>7</v>
      </c>
      <c r="L6755">
        <f>VLOOKUP(Data[[#This Row],[salary]],Salary_Index[],2,FALSE)</f>
        <v>2</v>
      </c>
      <c r="M6755" s="19">
        <f>LOG10(Data[[#This Row],[time_spend_company]])</f>
        <v>0.47712125471966244</v>
      </c>
      <c r="N6755" s="19">
        <f>1/Data[[#This Row],[time_spend_company]]</f>
        <v>0.33333333333333331</v>
      </c>
      <c r="O6755" s="19">
        <v>3</v>
      </c>
    </row>
    <row r="6756" spans="1:15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VLOOKUP(Data[[#This Row],[dept]],Dept_Indexing[],2,FALSE)</f>
        <v>5</v>
      </c>
      <c r="L6756">
        <f>VLOOKUP(Data[[#This Row],[salary]],Salary_Index[],2,FALSE)</f>
        <v>2</v>
      </c>
      <c r="M6756" s="19">
        <f>LOG10(Data[[#This Row],[time_spend_company]])</f>
        <v>0.47712125471966244</v>
      </c>
      <c r="N6756" s="19">
        <f>1/Data[[#This Row],[time_spend_company]]</f>
        <v>0.33333333333333331</v>
      </c>
      <c r="O6756" s="19">
        <v>3</v>
      </c>
    </row>
    <row r="6757" spans="1:15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VLOOKUP(Data[[#This Row],[dept]],Dept_Indexing[],2,FALSE)</f>
        <v>8</v>
      </c>
      <c r="L6757">
        <f>VLOOKUP(Data[[#This Row],[salary]],Salary_Index[],2,FALSE)</f>
        <v>2</v>
      </c>
      <c r="M6757" s="19">
        <f>LOG10(Data[[#This Row],[time_spend_company]])</f>
        <v>0.47712125471966244</v>
      </c>
      <c r="N6757" s="19">
        <f>1/Data[[#This Row],[time_spend_company]]</f>
        <v>0.33333333333333331</v>
      </c>
      <c r="O6757" s="19">
        <v>3</v>
      </c>
    </row>
    <row r="6758" spans="1:15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VLOOKUP(Data[[#This Row],[dept]],Dept_Indexing[],2,FALSE)</f>
        <v>10</v>
      </c>
      <c r="L6758">
        <f>VLOOKUP(Data[[#This Row],[salary]],Salary_Index[],2,FALSE)</f>
        <v>2</v>
      </c>
      <c r="M6758" s="19">
        <f>LOG10(Data[[#This Row],[time_spend_company]])</f>
        <v>0.47712125471966244</v>
      </c>
      <c r="N6758" s="19">
        <f>1/Data[[#This Row],[time_spend_company]]</f>
        <v>0.33333333333333331</v>
      </c>
      <c r="O6758" s="19">
        <v>3</v>
      </c>
    </row>
    <row r="6759" spans="1:15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VLOOKUP(Data[[#This Row],[dept]],Dept_Indexing[],2,FALSE)</f>
        <v>4</v>
      </c>
      <c r="L6759">
        <f>VLOOKUP(Data[[#This Row],[salary]],Salary_Index[],2,FALSE)</f>
        <v>2</v>
      </c>
      <c r="M6759" s="19">
        <f>LOG10(Data[[#This Row],[time_spend_company]])</f>
        <v>0.47712125471966244</v>
      </c>
      <c r="N6759" s="19">
        <f>1/Data[[#This Row],[time_spend_company]]</f>
        <v>0.33333333333333331</v>
      </c>
      <c r="O6759" s="19">
        <v>3</v>
      </c>
    </row>
    <row r="6760" spans="1:15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VLOOKUP(Data[[#This Row],[dept]],Dept_Indexing[],2,FALSE)</f>
        <v>8</v>
      </c>
      <c r="L6760">
        <f>VLOOKUP(Data[[#This Row],[salary]],Salary_Index[],2,FALSE)</f>
        <v>1</v>
      </c>
      <c r="M6760" s="19">
        <f>LOG10(Data[[#This Row],[time_spend_company]])</f>
        <v>0.47712125471966244</v>
      </c>
      <c r="N6760" s="19">
        <f>1/Data[[#This Row],[time_spend_company]]</f>
        <v>0.33333333333333331</v>
      </c>
      <c r="O6760" s="19">
        <v>3</v>
      </c>
    </row>
    <row r="6761" spans="1:15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VLOOKUP(Data[[#This Row],[dept]],Dept_Indexing[],2,FALSE)</f>
        <v>8</v>
      </c>
      <c r="L6761">
        <f>VLOOKUP(Data[[#This Row],[salary]],Salary_Index[],2,FALSE)</f>
        <v>1</v>
      </c>
      <c r="M6761" s="19">
        <f>LOG10(Data[[#This Row],[time_spend_company]])</f>
        <v>0.47712125471966244</v>
      </c>
      <c r="N6761" s="19">
        <f>1/Data[[#This Row],[time_spend_company]]</f>
        <v>0.33333333333333331</v>
      </c>
      <c r="O6761" s="19">
        <v>3</v>
      </c>
    </row>
    <row r="6762" spans="1:15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VLOOKUP(Data[[#This Row],[dept]],Dept_Indexing[],2,FALSE)</f>
        <v>8</v>
      </c>
      <c r="L6762">
        <f>VLOOKUP(Data[[#This Row],[salary]],Salary_Index[],2,FALSE)</f>
        <v>1</v>
      </c>
      <c r="M6762" s="19">
        <f>LOG10(Data[[#This Row],[time_spend_company]])</f>
        <v>0.47712125471966244</v>
      </c>
      <c r="N6762" s="19">
        <f>1/Data[[#This Row],[time_spend_company]]</f>
        <v>0.33333333333333331</v>
      </c>
      <c r="O6762" s="19">
        <v>3</v>
      </c>
    </row>
    <row r="6763" spans="1:15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VLOOKUP(Data[[#This Row],[dept]],Dept_Indexing[],2,FALSE)</f>
        <v>8</v>
      </c>
      <c r="L6763">
        <f>VLOOKUP(Data[[#This Row],[salary]],Salary_Index[],2,FALSE)</f>
        <v>3</v>
      </c>
      <c r="M6763" s="19">
        <f>LOG10(Data[[#This Row],[time_spend_company]])</f>
        <v>0.47712125471966244</v>
      </c>
      <c r="N6763" s="19">
        <f>1/Data[[#This Row],[time_spend_company]]</f>
        <v>0.33333333333333331</v>
      </c>
      <c r="O6763" s="19">
        <v>3</v>
      </c>
    </row>
    <row r="6764" spans="1:15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VLOOKUP(Data[[#This Row],[dept]],Dept_Indexing[],2,FALSE)</f>
        <v>8</v>
      </c>
      <c r="L6764">
        <f>VLOOKUP(Data[[#This Row],[salary]],Salary_Index[],2,FALSE)</f>
        <v>1</v>
      </c>
      <c r="M6764" s="19">
        <f>LOG10(Data[[#This Row],[time_spend_company]])</f>
        <v>0.47712125471966244</v>
      </c>
      <c r="N6764" s="19">
        <f>1/Data[[#This Row],[time_spend_company]]</f>
        <v>0.33333333333333331</v>
      </c>
      <c r="O6764" s="19">
        <v>3</v>
      </c>
    </row>
    <row r="6765" spans="1:15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VLOOKUP(Data[[#This Row],[dept]],Dept_Indexing[],2,FALSE)</f>
        <v>8</v>
      </c>
      <c r="L6765">
        <f>VLOOKUP(Data[[#This Row],[salary]],Salary_Index[],2,FALSE)</f>
        <v>1</v>
      </c>
      <c r="M6765" s="19">
        <f>LOG10(Data[[#This Row],[time_spend_company]])</f>
        <v>0.47712125471966244</v>
      </c>
      <c r="N6765" s="19">
        <f>1/Data[[#This Row],[time_spend_company]]</f>
        <v>0.33333333333333331</v>
      </c>
      <c r="O6765" s="19">
        <v>3</v>
      </c>
    </row>
    <row r="6766" spans="1:15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VLOOKUP(Data[[#This Row],[dept]],Dept_Indexing[],2,FALSE)</f>
        <v>8</v>
      </c>
      <c r="L6766">
        <f>VLOOKUP(Data[[#This Row],[salary]],Salary_Index[],2,FALSE)</f>
        <v>1</v>
      </c>
      <c r="M6766" s="19">
        <f>LOG10(Data[[#This Row],[time_spend_company]])</f>
        <v>0.47712125471966244</v>
      </c>
      <c r="N6766" s="19">
        <f>1/Data[[#This Row],[time_spend_company]]</f>
        <v>0.33333333333333331</v>
      </c>
      <c r="O6766" s="19">
        <v>3</v>
      </c>
    </row>
    <row r="6767" spans="1:15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VLOOKUP(Data[[#This Row],[dept]],Dept_Indexing[],2,FALSE)</f>
        <v>8</v>
      </c>
      <c r="L6767">
        <f>VLOOKUP(Data[[#This Row],[salary]],Salary_Index[],2,FALSE)</f>
        <v>3</v>
      </c>
      <c r="M6767" s="19">
        <f>LOG10(Data[[#This Row],[time_spend_company]])</f>
        <v>0.47712125471966244</v>
      </c>
      <c r="N6767" s="19">
        <f>1/Data[[#This Row],[time_spend_company]]</f>
        <v>0.33333333333333331</v>
      </c>
      <c r="O6767" s="19">
        <v>3</v>
      </c>
    </row>
    <row r="6768" spans="1:15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VLOOKUP(Data[[#This Row],[dept]],Dept_Indexing[],2,FALSE)</f>
        <v>8</v>
      </c>
      <c r="L6768">
        <f>VLOOKUP(Data[[#This Row],[salary]],Salary_Index[],2,FALSE)</f>
        <v>2</v>
      </c>
      <c r="M6768" s="19">
        <f>LOG10(Data[[#This Row],[time_spend_company]])</f>
        <v>0.47712125471966244</v>
      </c>
      <c r="N6768" s="19">
        <f>1/Data[[#This Row],[time_spend_company]]</f>
        <v>0.33333333333333331</v>
      </c>
      <c r="O6768" s="19">
        <v>3</v>
      </c>
    </row>
    <row r="6769" spans="1:15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VLOOKUP(Data[[#This Row],[dept]],Dept_Indexing[],2,FALSE)</f>
        <v>8</v>
      </c>
      <c r="L6769">
        <f>VLOOKUP(Data[[#This Row],[salary]],Salary_Index[],2,FALSE)</f>
        <v>2</v>
      </c>
      <c r="M6769" s="19">
        <f>LOG10(Data[[#This Row],[time_spend_company]])</f>
        <v>0.47712125471966244</v>
      </c>
      <c r="N6769" s="19">
        <f>1/Data[[#This Row],[time_spend_company]]</f>
        <v>0.33333333333333331</v>
      </c>
      <c r="O6769" s="19">
        <v>3</v>
      </c>
    </row>
    <row r="6770" spans="1:15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VLOOKUP(Data[[#This Row],[dept]],Dept_Indexing[],2,FALSE)</f>
        <v>1</v>
      </c>
      <c r="L6770">
        <f>VLOOKUP(Data[[#This Row],[salary]],Salary_Index[],2,FALSE)</f>
        <v>3</v>
      </c>
      <c r="M6770" s="19">
        <f>LOG10(Data[[#This Row],[time_spend_company]])</f>
        <v>0.47712125471966244</v>
      </c>
      <c r="N6770" s="19">
        <f>1/Data[[#This Row],[time_spend_company]]</f>
        <v>0.33333333333333331</v>
      </c>
      <c r="O6770" s="19">
        <v>3</v>
      </c>
    </row>
    <row r="6771" spans="1:15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VLOOKUP(Data[[#This Row],[dept]],Dept_Indexing[],2,FALSE)</f>
        <v>10</v>
      </c>
      <c r="L6771">
        <f>VLOOKUP(Data[[#This Row],[salary]],Salary_Index[],2,FALSE)</f>
        <v>1</v>
      </c>
      <c r="M6771" s="19">
        <f>LOG10(Data[[#This Row],[time_spend_company]])</f>
        <v>0.47712125471966244</v>
      </c>
      <c r="N6771" s="19">
        <f>1/Data[[#This Row],[time_spend_company]]</f>
        <v>0.33333333333333331</v>
      </c>
      <c r="O6771" s="19">
        <v>3</v>
      </c>
    </row>
    <row r="6772" spans="1:15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VLOOKUP(Data[[#This Row],[dept]],Dept_Indexing[],2,FALSE)</f>
        <v>10</v>
      </c>
      <c r="L6772">
        <f>VLOOKUP(Data[[#This Row],[salary]],Salary_Index[],2,FALSE)</f>
        <v>2</v>
      </c>
      <c r="M6772" s="19">
        <f>LOG10(Data[[#This Row],[time_spend_company]])</f>
        <v>0.47712125471966244</v>
      </c>
      <c r="N6772" s="19">
        <f>1/Data[[#This Row],[time_spend_company]]</f>
        <v>0.33333333333333331</v>
      </c>
      <c r="O6772" s="19">
        <v>3</v>
      </c>
    </row>
    <row r="6773" spans="1:15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VLOOKUP(Data[[#This Row],[dept]],Dept_Indexing[],2,FALSE)</f>
        <v>10</v>
      </c>
      <c r="L6773">
        <f>VLOOKUP(Data[[#This Row],[salary]],Salary_Index[],2,FALSE)</f>
        <v>1</v>
      </c>
      <c r="M6773" s="19">
        <f>LOG10(Data[[#This Row],[time_spend_company]])</f>
        <v>0.47712125471966244</v>
      </c>
      <c r="N6773" s="19">
        <f>1/Data[[#This Row],[time_spend_company]]</f>
        <v>0.33333333333333331</v>
      </c>
      <c r="O6773" s="19">
        <v>3</v>
      </c>
    </row>
    <row r="6774" spans="1:15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VLOOKUP(Data[[#This Row],[dept]],Dept_Indexing[],2,FALSE)</f>
        <v>10</v>
      </c>
      <c r="L6774">
        <f>VLOOKUP(Data[[#This Row],[salary]],Salary_Index[],2,FALSE)</f>
        <v>1</v>
      </c>
      <c r="M6774" s="19">
        <f>LOG10(Data[[#This Row],[time_spend_company]])</f>
        <v>0.47712125471966244</v>
      </c>
      <c r="N6774" s="19">
        <f>1/Data[[#This Row],[time_spend_company]]</f>
        <v>0.33333333333333331</v>
      </c>
      <c r="O6774" s="19">
        <v>3</v>
      </c>
    </row>
    <row r="6775" spans="1:15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VLOOKUP(Data[[#This Row],[dept]],Dept_Indexing[],2,FALSE)</f>
        <v>9</v>
      </c>
      <c r="L6775">
        <f>VLOOKUP(Data[[#This Row],[salary]],Salary_Index[],2,FALSE)</f>
        <v>1</v>
      </c>
      <c r="M6775" s="19">
        <f>LOG10(Data[[#This Row],[time_spend_company]])</f>
        <v>0.47712125471966244</v>
      </c>
      <c r="N6775" s="19">
        <f>1/Data[[#This Row],[time_spend_company]]</f>
        <v>0.33333333333333331</v>
      </c>
      <c r="O6775" s="19">
        <v>3</v>
      </c>
    </row>
    <row r="6776" spans="1:15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VLOOKUP(Data[[#This Row],[dept]],Dept_Indexing[],2,FALSE)</f>
        <v>9</v>
      </c>
      <c r="L6776">
        <f>VLOOKUP(Data[[#This Row],[salary]],Salary_Index[],2,FALSE)</f>
        <v>1</v>
      </c>
      <c r="M6776" s="19">
        <f>LOG10(Data[[#This Row],[time_spend_company]])</f>
        <v>0.47712125471966244</v>
      </c>
      <c r="N6776" s="19">
        <f>1/Data[[#This Row],[time_spend_company]]</f>
        <v>0.33333333333333331</v>
      </c>
      <c r="O6776" s="19">
        <v>3</v>
      </c>
    </row>
    <row r="6777" spans="1:15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VLOOKUP(Data[[#This Row],[dept]],Dept_Indexing[],2,FALSE)</f>
        <v>9</v>
      </c>
      <c r="L6777">
        <f>VLOOKUP(Data[[#This Row],[salary]],Salary_Index[],2,FALSE)</f>
        <v>1</v>
      </c>
      <c r="M6777" s="19">
        <f>LOG10(Data[[#This Row],[time_spend_company]])</f>
        <v>0.47712125471966244</v>
      </c>
      <c r="N6777" s="19">
        <f>1/Data[[#This Row],[time_spend_company]]</f>
        <v>0.33333333333333331</v>
      </c>
      <c r="O6777" s="19">
        <v>3</v>
      </c>
    </row>
    <row r="6778" spans="1:15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VLOOKUP(Data[[#This Row],[dept]],Dept_Indexing[],2,FALSE)</f>
        <v>10</v>
      </c>
      <c r="L6778">
        <f>VLOOKUP(Data[[#This Row],[salary]],Salary_Index[],2,FALSE)</f>
        <v>1</v>
      </c>
      <c r="M6778" s="19">
        <f>LOG10(Data[[#This Row],[time_spend_company]])</f>
        <v>0.47712125471966244</v>
      </c>
      <c r="N6778" s="19">
        <f>1/Data[[#This Row],[time_spend_company]]</f>
        <v>0.33333333333333331</v>
      </c>
      <c r="O6778" s="19">
        <v>3</v>
      </c>
    </row>
    <row r="6779" spans="1:15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VLOOKUP(Data[[#This Row],[dept]],Dept_Indexing[],2,FALSE)</f>
        <v>3</v>
      </c>
      <c r="L6779">
        <f>VLOOKUP(Data[[#This Row],[salary]],Salary_Index[],2,FALSE)</f>
        <v>2</v>
      </c>
      <c r="M6779" s="19">
        <f>LOG10(Data[[#This Row],[time_spend_company]])</f>
        <v>0.47712125471966244</v>
      </c>
      <c r="N6779" s="19">
        <f>1/Data[[#This Row],[time_spend_company]]</f>
        <v>0.33333333333333331</v>
      </c>
      <c r="O6779" s="19">
        <v>3</v>
      </c>
    </row>
    <row r="6780" spans="1:15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VLOOKUP(Data[[#This Row],[dept]],Dept_Indexing[],2,FALSE)</f>
        <v>3</v>
      </c>
      <c r="L6780">
        <f>VLOOKUP(Data[[#This Row],[salary]],Salary_Index[],2,FALSE)</f>
        <v>3</v>
      </c>
      <c r="M6780" s="19">
        <f>LOG10(Data[[#This Row],[time_spend_company]])</f>
        <v>0.47712125471966244</v>
      </c>
      <c r="N6780" s="19">
        <f>1/Data[[#This Row],[time_spend_company]]</f>
        <v>0.33333333333333331</v>
      </c>
      <c r="O6780" s="19">
        <v>3</v>
      </c>
    </row>
    <row r="6781" spans="1:15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VLOOKUP(Data[[#This Row],[dept]],Dept_Indexing[],2,FALSE)</f>
        <v>6</v>
      </c>
      <c r="L6781">
        <f>VLOOKUP(Data[[#This Row],[salary]],Salary_Index[],2,FALSE)</f>
        <v>2</v>
      </c>
      <c r="M6781" s="19">
        <f>LOG10(Data[[#This Row],[time_spend_company]])</f>
        <v>0.47712125471966244</v>
      </c>
      <c r="N6781" s="19">
        <f>1/Data[[#This Row],[time_spend_company]]</f>
        <v>0.33333333333333331</v>
      </c>
      <c r="O6781" s="19">
        <v>3</v>
      </c>
    </row>
    <row r="6782" spans="1:15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VLOOKUP(Data[[#This Row],[dept]],Dept_Indexing[],2,FALSE)</f>
        <v>6</v>
      </c>
      <c r="L6782">
        <f>VLOOKUP(Data[[#This Row],[salary]],Salary_Index[],2,FALSE)</f>
        <v>2</v>
      </c>
      <c r="M6782" s="19">
        <f>LOG10(Data[[#This Row],[time_spend_company]])</f>
        <v>0.47712125471966244</v>
      </c>
      <c r="N6782" s="19">
        <f>1/Data[[#This Row],[time_spend_company]]</f>
        <v>0.33333333333333331</v>
      </c>
      <c r="O6782" s="19">
        <v>3</v>
      </c>
    </row>
    <row r="6783" spans="1:15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VLOOKUP(Data[[#This Row],[dept]],Dept_Indexing[],2,FALSE)</f>
        <v>7</v>
      </c>
      <c r="L6783">
        <f>VLOOKUP(Data[[#This Row],[salary]],Salary_Index[],2,FALSE)</f>
        <v>2</v>
      </c>
      <c r="M6783" s="19">
        <f>LOG10(Data[[#This Row],[time_spend_company]])</f>
        <v>0.47712125471966244</v>
      </c>
      <c r="N6783" s="19">
        <f>1/Data[[#This Row],[time_spend_company]]</f>
        <v>0.33333333333333331</v>
      </c>
      <c r="O6783" s="19">
        <v>3</v>
      </c>
    </row>
    <row r="6784" spans="1:15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VLOOKUP(Data[[#This Row],[dept]],Dept_Indexing[],2,FALSE)</f>
        <v>7</v>
      </c>
      <c r="L6784">
        <f>VLOOKUP(Data[[#This Row],[salary]],Salary_Index[],2,FALSE)</f>
        <v>2</v>
      </c>
      <c r="M6784" s="19">
        <f>LOG10(Data[[#This Row],[time_spend_company]])</f>
        <v>0.47712125471966244</v>
      </c>
      <c r="N6784" s="19">
        <f>1/Data[[#This Row],[time_spend_company]]</f>
        <v>0.33333333333333331</v>
      </c>
      <c r="O6784" s="19">
        <v>3</v>
      </c>
    </row>
    <row r="6785" spans="1:15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VLOOKUP(Data[[#This Row],[dept]],Dept_Indexing[],2,FALSE)</f>
        <v>7</v>
      </c>
      <c r="L6785">
        <f>VLOOKUP(Data[[#This Row],[salary]],Salary_Index[],2,FALSE)</f>
        <v>2</v>
      </c>
      <c r="M6785" s="19">
        <f>LOG10(Data[[#This Row],[time_spend_company]])</f>
        <v>0.47712125471966244</v>
      </c>
      <c r="N6785" s="19">
        <f>1/Data[[#This Row],[time_spend_company]]</f>
        <v>0.33333333333333331</v>
      </c>
      <c r="O6785" s="19">
        <v>3</v>
      </c>
    </row>
    <row r="6786" spans="1:15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VLOOKUP(Data[[#This Row],[dept]],Dept_Indexing[],2,FALSE)</f>
        <v>5</v>
      </c>
      <c r="L6786">
        <f>VLOOKUP(Data[[#This Row],[salary]],Salary_Index[],2,FALSE)</f>
        <v>2</v>
      </c>
      <c r="M6786" s="19">
        <f>LOG10(Data[[#This Row],[time_spend_company]])</f>
        <v>0.47712125471966244</v>
      </c>
      <c r="N6786" s="19">
        <f>1/Data[[#This Row],[time_spend_company]]</f>
        <v>0.33333333333333331</v>
      </c>
      <c r="O6786" s="19">
        <v>3</v>
      </c>
    </row>
    <row r="6787" spans="1:15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VLOOKUP(Data[[#This Row],[dept]],Dept_Indexing[],2,FALSE)</f>
        <v>8</v>
      </c>
      <c r="L6787">
        <f>VLOOKUP(Data[[#This Row],[salary]],Salary_Index[],2,FALSE)</f>
        <v>2</v>
      </c>
      <c r="M6787" s="19">
        <f>LOG10(Data[[#This Row],[time_spend_company]])</f>
        <v>0.47712125471966244</v>
      </c>
      <c r="N6787" s="19">
        <f>1/Data[[#This Row],[time_spend_company]]</f>
        <v>0.33333333333333331</v>
      </c>
      <c r="O6787" s="19">
        <v>3</v>
      </c>
    </row>
    <row r="6788" spans="1:15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VLOOKUP(Data[[#This Row],[dept]],Dept_Indexing[],2,FALSE)</f>
        <v>1</v>
      </c>
      <c r="L6788">
        <f>VLOOKUP(Data[[#This Row],[salary]],Salary_Index[],2,FALSE)</f>
        <v>2</v>
      </c>
      <c r="M6788" s="19">
        <f>LOG10(Data[[#This Row],[time_spend_company]])</f>
        <v>0.47712125471966244</v>
      </c>
      <c r="N6788" s="19">
        <f>1/Data[[#This Row],[time_spend_company]]</f>
        <v>0.33333333333333331</v>
      </c>
      <c r="O6788" s="19">
        <v>3</v>
      </c>
    </row>
    <row r="6789" spans="1:15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VLOOKUP(Data[[#This Row],[dept]],Dept_Indexing[],2,FALSE)</f>
        <v>4</v>
      </c>
      <c r="L6789">
        <f>VLOOKUP(Data[[#This Row],[salary]],Salary_Index[],2,FALSE)</f>
        <v>2</v>
      </c>
      <c r="M6789" s="19">
        <f>LOG10(Data[[#This Row],[time_spend_company]])</f>
        <v>0.47712125471966244</v>
      </c>
      <c r="N6789" s="19">
        <f>1/Data[[#This Row],[time_spend_company]]</f>
        <v>0.33333333333333331</v>
      </c>
      <c r="O6789" s="19">
        <v>3</v>
      </c>
    </row>
    <row r="6790" spans="1:15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VLOOKUP(Data[[#This Row],[dept]],Dept_Indexing[],2,FALSE)</f>
        <v>5</v>
      </c>
      <c r="L6790">
        <f>VLOOKUP(Data[[#This Row],[salary]],Salary_Index[],2,FALSE)</f>
        <v>2</v>
      </c>
      <c r="M6790" s="19">
        <f>LOG10(Data[[#This Row],[time_spend_company]])</f>
        <v>0.47712125471966244</v>
      </c>
      <c r="N6790" s="19">
        <f>1/Data[[#This Row],[time_spend_company]]</f>
        <v>0.33333333333333331</v>
      </c>
      <c r="O6790" s="19">
        <v>3</v>
      </c>
    </row>
    <row r="6791" spans="1:15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VLOOKUP(Data[[#This Row],[dept]],Dept_Indexing[],2,FALSE)</f>
        <v>5</v>
      </c>
      <c r="L6791">
        <f>VLOOKUP(Data[[#This Row],[salary]],Salary_Index[],2,FALSE)</f>
        <v>2</v>
      </c>
      <c r="M6791" s="19">
        <f>LOG10(Data[[#This Row],[time_spend_company]])</f>
        <v>0.47712125471966244</v>
      </c>
      <c r="N6791" s="19">
        <f>1/Data[[#This Row],[time_spend_company]]</f>
        <v>0.33333333333333331</v>
      </c>
      <c r="O6791" s="19">
        <v>3</v>
      </c>
    </row>
    <row r="6792" spans="1:15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VLOOKUP(Data[[#This Row],[dept]],Dept_Indexing[],2,FALSE)</f>
        <v>5</v>
      </c>
      <c r="L6792">
        <f>VLOOKUP(Data[[#This Row],[salary]],Salary_Index[],2,FALSE)</f>
        <v>2</v>
      </c>
      <c r="M6792" s="19">
        <f>LOG10(Data[[#This Row],[time_spend_company]])</f>
        <v>0.47712125471966244</v>
      </c>
      <c r="N6792" s="19">
        <f>1/Data[[#This Row],[time_spend_company]]</f>
        <v>0.33333333333333331</v>
      </c>
      <c r="O6792" s="19">
        <v>3</v>
      </c>
    </row>
    <row r="6793" spans="1:15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VLOOKUP(Data[[#This Row],[dept]],Dept_Indexing[],2,FALSE)</f>
        <v>8</v>
      </c>
      <c r="L6793">
        <f>VLOOKUP(Data[[#This Row],[salary]],Salary_Index[],2,FALSE)</f>
        <v>3</v>
      </c>
      <c r="M6793" s="19">
        <f>LOG10(Data[[#This Row],[time_spend_company]])</f>
        <v>0.47712125471966244</v>
      </c>
      <c r="N6793" s="19">
        <f>1/Data[[#This Row],[time_spend_company]]</f>
        <v>0.33333333333333331</v>
      </c>
      <c r="O6793" s="19">
        <v>3</v>
      </c>
    </row>
    <row r="6794" spans="1:15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VLOOKUP(Data[[#This Row],[dept]],Dept_Indexing[],2,FALSE)</f>
        <v>8</v>
      </c>
      <c r="L6794">
        <f>VLOOKUP(Data[[#This Row],[salary]],Salary_Index[],2,FALSE)</f>
        <v>1</v>
      </c>
      <c r="M6794" s="19">
        <f>LOG10(Data[[#This Row],[time_spend_company]])</f>
        <v>0.47712125471966244</v>
      </c>
      <c r="N6794" s="19">
        <f>1/Data[[#This Row],[time_spend_company]]</f>
        <v>0.33333333333333331</v>
      </c>
      <c r="O6794" s="19">
        <v>3</v>
      </c>
    </row>
    <row r="6795" spans="1:15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VLOOKUP(Data[[#This Row],[dept]],Dept_Indexing[],2,FALSE)</f>
        <v>8</v>
      </c>
      <c r="L6795">
        <f>VLOOKUP(Data[[#This Row],[salary]],Salary_Index[],2,FALSE)</f>
        <v>1</v>
      </c>
      <c r="M6795" s="19">
        <f>LOG10(Data[[#This Row],[time_spend_company]])</f>
        <v>0.47712125471966244</v>
      </c>
      <c r="N6795" s="19">
        <f>1/Data[[#This Row],[time_spend_company]]</f>
        <v>0.33333333333333331</v>
      </c>
      <c r="O6795" s="19">
        <v>3</v>
      </c>
    </row>
    <row r="6796" spans="1:15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VLOOKUP(Data[[#This Row],[dept]],Dept_Indexing[],2,FALSE)</f>
        <v>8</v>
      </c>
      <c r="L6796">
        <f>VLOOKUP(Data[[#This Row],[salary]],Salary_Index[],2,FALSE)</f>
        <v>1</v>
      </c>
      <c r="M6796" s="19">
        <f>LOG10(Data[[#This Row],[time_spend_company]])</f>
        <v>0.47712125471966244</v>
      </c>
      <c r="N6796" s="19">
        <f>1/Data[[#This Row],[time_spend_company]]</f>
        <v>0.33333333333333331</v>
      </c>
      <c r="O6796" s="19">
        <v>3</v>
      </c>
    </row>
    <row r="6797" spans="1:15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VLOOKUP(Data[[#This Row],[dept]],Dept_Indexing[],2,FALSE)</f>
        <v>8</v>
      </c>
      <c r="L6797">
        <f>VLOOKUP(Data[[#This Row],[salary]],Salary_Index[],2,FALSE)</f>
        <v>1</v>
      </c>
      <c r="M6797" s="19">
        <f>LOG10(Data[[#This Row],[time_spend_company]])</f>
        <v>0.47712125471966244</v>
      </c>
      <c r="N6797" s="19">
        <f>1/Data[[#This Row],[time_spend_company]]</f>
        <v>0.33333333333333331</v>
      </c>
      <c r="O6797" s="19">
        <v>3</v>
      </c>
    </row>
    <row r="6798" spans="1:15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VLOOKUP(Data[[#This Row],[dept]],Dept_Indexing[],2,FALSE)</f>
        <v>8</v>
      </c>
      <c r="L6798">
        <f>VLOOKUP(Data[[#This Row],[salary]],Salary_Index[],2,FALSE)</f>
        <v>1</v>
      </c>
      <c r="M6798" s="19">
        <f>LOG10(Data[[#This Row],[time_spend_company]])</f>
        <v>0.47712125471966244</v>
      </c>
      <c r="N6798" s="19">
        <f>1/Data[[#This Row],[time_spend_company]]</f>
        <v>0.33333333333333331</v>
      </c>
      <c r="O6798" s="19">
        <v>3</v>
      </c>
    </row>
    <row r="6799" spans="1:15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VLOOKUP(Data[[#This Row],[dept]],Dept_Indexing[],2,FALSE)</f>
        <v>8</v>
      </c>
      <c r="L6799">
        <f>VLOOKUP(Data[[#This Row],[salary]],Salary_Index[],2,FALSE)</f>
        <v>1</v>
      </c>
      <c r="M6799" s="19">
        <f>LOG10(Data[[#This Row],[time_spend_company]])</f>
        <v>0.47712125471966244</v>
      </c>
      <c r="N6799" s="19">
        <f>1/Data[[#This Row],[time_spend_company]]</f>
        <v>0.33333333333333331</v>
      </c>
      <c r="O6799" s="19">
        <v>3</v>
      </c>
    </row>
    <row r="6800" spans="1:15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VLOOKUP(Data[[#This Row],[dept]],Dept_Indexing[],2,FALSE)</f>
        <v>8</v>
      </c>
      <c r="L6800">
        <f>VLOOKUP(Data[[#This Row],[salary]],Salary_Index[],2,FALSE)</f>
        <v>1</v>
      </c>
      <c r="M6800" s="19">
        <f>LOG10(Data[[#This Row],[time_spend_company]])</f>
        <v>0.47712125471966244</v>
      </c>
      <c r="N6800" s="19">
        <f>1/Data[[#This Row],[time_spend_company]]</f>
        <v>0.33333333333333331</v>
      </c>
      <c r="O6800" s="19">
        <v>3</v>
      </c>
    </row>
    <row r="6801" spans="1:15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VLOOKUP(Data[[#This Row],[dept]],Dept_Indexing[],2,FALSE)</f>
        <v>8</v>
      </c>
      <c r="L6801">
        <f>VLOOKUP(Data[[#This Row],[salary]],Salary_Index[],2,FALSE)</f>
        <v>1</v>
      </c>
      <c r="M6801" s="19">
        <f>LOG10(Data[[#This Row],[time_spend_company]])</f>
        <v>0.47712125471966244</v>
      </c>
      <c r="N6801" s="19">
        <f>1/Data[[#This Row],[time_spend_company]]</f>
        <v>0.33333333333333331</v>
      </c>
      <c r="O6801" s="19">
        <v>3</v>
      </c>
    </row>
    <row r="6802" spans="1:15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VLOOKUP(Data[[#This Row],[dept]],Dept_Indexing[],2,FALSE)</f>
        <v>8</v>
      </c>
      <c r="L6802">
        <f>VLOOKUP(Data[[#This Row],[salary]],Salary_Index[],2,FALSE)</f>
        <v>2</v>
      </c>
      <c r="M6802" s="19">
        <f>LOG10(Data[[#This Row],[time_spend_company]])</f>
        <v>0.47712125471966244</v>
      </c>
      <c r="N6802" s="19">
        <f>1/Data[[#This Row],[time_spend_company]]</f>
        <v>0.33333333333333331</v>
      </c>
      <c r="O6802" s="19">
        <v>3</v>
      </c>
    </row>
    <row r="6803" spans="1:15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VLOOKUP(Data[[#This Row],[dept]],Dept_Indexing[],2,FALSE)</f>
        <v>8</v>
      </c>
      <c r="L6803">
        <f>VLOOKUP(Data[[#This Row],[salary]],Salary_Index[],2,FALSE)</f>
        <v>2</v>
      </c>
      <c r="M6803" s="19">
        <f>LOG10(Data[[#This Row],[time_spend_company]])</f>
        <v>0.47712125471966244</v>
      </c>
      <c r="N6803" s="19">
        <f>1/Data[[#This Row],[time_spend_company]]</f>
        <v>0.33333333333333331</v>
      </c>
      <c r="O6803" s="19">
        <v>3</v>
      </c>
    </row>
    <row r="6804" spans="1:15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VLOOKUP(Data[[#This Row],[dept]],Dept_Indexing[],2,FALSE)</f>
        <v>1</v>
      </c>
      <c r="L6804">
        <f>VLOOKUP(Data[[#This Row],[salary]],Salary_Index[],2,FALSE)</f>
        <v>2</v>
      </c>
      <c r="M6804" s="19">
        <f>LOG10(Data[[#This Row],[time_spend_company]])</f>
        <v>0.47712125471966244</v>
      </c>
      <c r="N6804" s="19">
        <f>1/Data[[#This Row],[time_spend_company]]</f>
        <v>0.33333333333333331</v>
      </c>
      <c r="O6804" s="19">
        <v>3</v>
      </c>
    </row>
    <row r="6805" spans="1:15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VLOOKUP(Data[[#This Row],[dept]],Dept_Indexing[],2,FALSE)</f>
        <v>2</v>
      </c>
      <c r="L6805">
        <f>VLOOKUP(Data[[#This Row],[salary]],Salary_Index[],2,FALSE)</f>
        <v>2</v>
      </c>
      <c r="M6805" s="19">
        <f>LOG10(Data[[#This Row],[time_spend_company]])</f>
        <v>0.47712125471966244</v>
      </c>
      <c r="N6805" s="19">
        <f>1/Data[[#This Row],[time_spend_company]]</f>
        <v>0.33333333333333331</v>
      </c>
      <c r="O6805" s="19">
        <v>3</v>
      </c>
    </row>
    <row r="6806" spans="1:15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VLOOKUP(Data[[#This Row],[dept]],Dept_Indexing[],2,FALSE)</f>
        <v>10</v>
      </c>
      <c r="L6806">
        <f>VLOOKUP(Data[[#This Row],[salary]],Salary_Index[],2,FALSE)</f>
        <v>3</v>
      </c>
      <c r="M6806" s="19">
        <f>LOG10(Data[[#This Row],[time_spend_company]])</f>
        <v>0.47712125471966244</v>
      </c>
      <c r="N6806" s="19">
        <f>1/Data[[#This Row],[time_spend_company]]</f>
        <v>0.33333333333333331</v>
      </c>
      <c r="O6806" s="19">
        <v>3</v>
      </c>
    </row>
    <row r="6807" spans="1:15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VLOOKUP(Data[[#This Row],[dept]],Dept_Indexing[],2,FALSE)</f>
        <v>10</v>
      </c>
      <c r="L6807">
        <f>VLOOKUP(Data[[#This Row],[salary]],Salary_Index[],2,FALSE)</f>
        <v>2</v>
      </c>
      <c r="M6807" s="19">
        <f>LOG10(Data[[#This Row],[time_spend_company]])</f>
        <v>0.47712125471966244</v>
      </c>
      <c r="N6807" s="19">
        <f>1/Data[[#This Row],[time_spend_company]]</f>
        <v>0.33333333333333331</v>
      </c>
      <c r="O6807" s="19">
        <v>3</v>
      </c>
    </row>
    <row r="6808" spans="1:15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VLOOKUP(Data[[#This Row],[dept]],Dept_Indexing[],2,FALSE)</f>
        <v>9</v>
      </c>
      <c r="L6808">
        <f>VLOOKUP(Data[[#This Row],[salary]],Salary_Index[],2,FALSE)</f>
        <v>1</v>
      </c>
      <c r="M6808" s="19">
        <f>LOG10(Data[[#This Row],[time_spend_company]])</f>
        <v>0.47712125471966244</v>
      </c>
      <c r="N6808" s="19">
        <f>1/Data[[#This Row],[time_spend_company]]</f>
        <v>0.33333333333333331</v>
      </c>
      <c r="O6808" s="19">
        <v>3</v>
      </c>
    </row>
    <row r="6809" spans="1:15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VLOOKUP(Data[[#This Row],[dept]],Dept_Indexing[],2,FALSE)</f>
        <v>9</v>
      </c>
      <c r="L6809">
        <f>VLOOKUP(Data[[#This Row],[salary]],Salary_Index[],2,FALSE)</f>
        <v>1</v>
      </c>
      <c r="M6809" s="19">
        <f>LOG10(Data[[#This Row],[time_spend_company]])</f>
        <v>0.47712125471966244</v>
      </c>
      <c r="N6809" s="19">
        <f>1/Data[[#This Row],[time_spend_company]]</f>
        <v>0.33333333333333331</v>
      </c>
      <c r="O6809" s="19">
        <v>3</v>
      </c>
    </row>
    <row r="6810" spans="1:15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VLOOKUP(Data[[#This Row],[dept]],Dept_Indexing[],2,FALSE)</f>
        <v>9</v>
      </c>
      <c r="L6810">
        <f>VLOOKUP(Data[[#This Row],[salary]],Salary_Index[],2,FALSE)</f>
        <v>1</v>
      </c>
      <c r="M6810" s="19">
        <f>LOG10(Data[[#This Row],[time_spend_company]])</f>
        <v>0.47712125471966244</v>
      </c>
      <c r="N6810" s="19">
        <f>1/Data[[#This Row],[time_spend_company]]</f>
        <v>0.33333333333333331</v>
      </c>
      <c r="O6810" s="19">
        <v>3</v>
      </c>
    </row>
    <row r="6811" spans="1:15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VLOOKUP(Data[[#This Row],[dept]],Dept_Indexing[],2,FALSE)</f>
        <v>9</v>
      </c>
      <c r="L6811">
        <f>VLOOKUP(Data[[#This Row],[salary]],Salary_Index[],2,FALSE)</f>
        <v>1</v>
      </c>
      <c r="M6811" s="19">
        <f>LOG10(Data[[#This Row],[time_spend_company]])</f>
        <v>0.47712125471966244</v>
      </c>
      <c r="N6811" s="19">
        <f>1/Data[[#This Row],[time_spend_company]]</f>
        <v>0.33333333333333331</v>
      </c>
      <c r="O6811" s="19">
        <v>3</v>
      </c>
    </row>
    <row r="6812" spans="1:15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VLOOKUP(Data[[#This Row],[dept]],Dept_Indexing[],2,FALSE)</f>
        <v>9</v>
      </c>
      <c r="L6812">
        <f>VLOOKUP(Data[[#This Row],[salary]],Salary_Index[],2,FALSE)</f>
        <v>1</v>
      </c>
      <c r="M6812" s="19">
        <f>LOG10(Data[[#This Row],[time_spend_company]])</f>
        <v>0.47712125471966244</v>
      </c>
      <c r="N6812" s="19">
        <f>1/Data[[#This Row],[time_spend_company]]</f>
        <v>0.33333333333333331</v>
      </c>
      <c r="O6812" s="19">
        <v>3</v>
      </c>
    </row>
    <row r="6813" spans="1:15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VLOOKUP(Data[[#This Row],[dept]],Dept_Indexing[],2,FALSE)</f>
        <v>9</v>
      </c>
      <c r="L6813">
        <f>VLOOKUP(Data[[#This Row],[salary]],Salary_Index[],2,FALSE)</f>
        <v>1</v>
      </c>
      <c r="M6813" s="19">
        <f>LOG10(Data[[#This Row],[time_spend_company]])</f>
        <v>0.47712125471966244</v>
      </c>
      <c r="N6813" s="19">
        <f>1/Data[[#This Row],[time_spend_company]]</f>
        <v>0.33333333333333331</v>
      </c>
      <c r="O6813" s="19">
        <v>3</v>
      </c>
    </row>
    <row r="6814" spans="1:15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VLOOKUP(Data[[#This Row],[dept]],Dept_Indexing[],2,FALSE)</f>
        <v>10</v>
      </c>
      <c r="L6814">
        <f>VLOOKUP(Data[[#This Row],[salary]],Salary_Index[],2,FALSE)</f>
        <v>1</v>
      </c>
      <c r="M6814" s="19">
        <f>LOG10(Data[[#This Row],[time_spend_company]])</f>
        <v>0.47712125471966244</v>
      </c>
      <c r="N6814" s="19">
        <f>1/Data[[#This Row],[time_spend_company]]</f>
        <v>0.33333333333333331</v>
      </c>
      <c r="O6814" s="19">
        <v>3</v>
      </c>
    </row>
    <row r="6815" spans="1:15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VLOOKUP(Data[[#This Row],[dept]],Dept_Indexing[],2,FALSE)</f>
        <v>4</v>
      </c>
      <c r="L6815">
        <f>VLOOKUP(Data[[#This Row],[salary]],Salary_Index[],2,FALSE)</f>
        <v>1</v>
      </c>
      <c r="M6815" s="19">
        <f>LOG10(Data[[#This Row],[time_spend_company]])</f>
        <v>0.47712125471966244</v>
      </c>
      <c r="N6815" s="19">
        <f>1/Data[[#This Row],[time_spend_company]]</f>
        <v>0.33333333333333331</v>
      </c>
      <c r="O6815" s="19">
        <v>3</v>
      </c>
    </row>
    <row r="6816" spans="1:15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VLOOKUP(Data[[#This Row],[dept]],Dept_Indexing[],2,FALSE)</f>
        <v>3</v>
      </c>
      <c r="L6816">
        <f>VLOOKUP(Data[[#This Row],[salary]],Salary_Index[],2,FALSE)</f>
        <v>1</v>
      </c>
      <c r="M6816" s="19">
        <f>LOG10(Data[[#This Row],[time_spend_company]])</f>
        <v>0.47712125471966244</v>
      </c>
      <c r="N6816" s="19">
        <f>1/Data[[#This Row],[time_spend_company]]</f>
        <v>0.33333333333333331</v>
      </c>
      <c r="O6816" s="19">
        <v>3</v>
      </c>
    </row>
    <row r="6817" spans="1:15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VLOOKUP(Data[[#This Row],[dept]],Dept_Indexing[],2,FALSE)</f>
        <v>3</v>
      </c>
      <c r="L6817">
        <f>VLOOKUP(Data[[#This Row],[salary]],Salary_Index[],2,FALSE)</f>
        <v>1</v>
      </c>
      <c r="M6817" s="19">
        <f>LOG10(Data[[#This Row],[time_spend_company]])</f>
        <v>0.47712125471966244</v>
      </c>
      <c r="N6817" s="19">
        <f>1/Data[[#This Row],[time_spend_company]]</f>
        <v>0.33333333333333331</v>
      </c>
      <c r="O6817" s="19">
        <v>3</v>
      </c>
    </row>
    <row r="6818" spans="1:15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VLOOKUP(Data[[#This Row],[dept]],Dept_Indexing[],2,FALSE)</f>
        <v>3</v>
      </c>
      <c r="L6818">
        <f>VLOOKUP(Data[[#This Row],[salary]],Salary_Index[],2,FALSE)</f>
        <v>2</v>
      </c>
      <c r="M6818" s="19">
        <f>LOG10(Data[[#This Row],[time_spend_company]])</f>
        <v>0.47712125471966244</v>
      </c>
      <c r="N6818" s="19">
        <f>1/Data[[#This Row],[time_spend_company]]</f>
        <v>0.33333333333333331</v>
      </c>
      <c r="O6818" s="19">
        <v>3</v>
      </c>
    </row>
    <row r="6819" spans="1:15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VLOOKUP(Data[[#This Row],[dept]],Dept_Indexing[],2,FALSE)</f>
        <v>3</v>
      </c>
      <c r="L6819">
        <f>VLOOKUP(Data[[#This Row],[salary]],Salary_Index[],2,FALSE)</f>
        <v>2</v>
      </c>
      <c r="M6819" s="19">
        <f>LOG10(Data[[#This Row],[time_spend_company]])</f>
        <v>0.47712125471966244</v>
      </c>
      <c r="N6819" s="19">
        <f>1/Data[[#This Row],[time_spend_company]]</f>
        <v>0.33333333333333331</v>
      </c>
      <c r="O6819" s="19">
        <v>3</v>
      </c>
    </row>
    <row r="6820" spans="1:15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VLOOKUP(Data[[#This Row],[dept]],Dept_Indexing[],2,FALSE)</f>
        <v>6</v>
      </c>
      <c r="L6820">
        <f>VLOOKUP(Data[[#This Row],[salary]],Salary_Index[],2,FALSE)</f>
        <v>2</v>
      </c>
      <c r="M6820" s="19">
        <f>LOG10(Data[[#This Row],[time_spend_company]])</f>
        <v>0.47712125471966244</v>
      </c>
      <c r="N6820" s="19">
        <f>1/Data[[#This Row],[time_spend_company]]</f>
        <v>0.33333333333333331</v>
      </c>
      <c r="O6820" s="19">
        <v>3</v>
      </c>
    </row>
    <row r="6821" spans="1:15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VLOOKUP(Data[[#This Row],[dept]],Dept_Indexing[],2,FALSE)</f>
        <v>6</v>
      </c>
      <c r="L6821">
        <f>VLOOKUP(Data[[#This Row],[salary]],Salary_Index[],2,FALSE)</f>
        <v>2</v>
      </c>
      <c r="M6821" s="19">
        <f>LOG10(Data[[#This Row],[time_spend_company]])</f>
        <v>0.47712125471966244</v>
      </c>
      <c r="N6821" s="19">
        <f>1/Data[[#This Row],[time_spend_company]]</f>
        <v>0.33333333333333331</v>
      </c>
      <c r="O6821" s="19">
        <v>3</v>
      </c>
    </row>
    <row r="6822" spans="1:15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VLOOKUP(Data[[#This Row],[dept]],Dept_Indexing[],2,FALSE)</f>
        <v>6</v>
      </c>
      <c r="L6822">
        <f>VLOOKUP(Data[[#This Row],[salary]],Salary_Index[],2,FALSE)</f>
        <v>2</v>
      </c>
      <c r="M6822" s="19">
        <f>LOG10(Data[[#This Row],[time_spend_company]])</f>
        <v>0.47712125471966244</v>
      </c>
      <c r="N6822" s="19">
        <f>1/Data[[#This Row],[time_spend_company]]</f>
        <v>0.33333333333333331</v>
      </c>
      <c r="O6822" s="19">
        <v>3</v>
      </c>
    </row>
    <row r="6823" spans="1:15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VLOOKUP(Data[[#This Row],[dept]],Dept_Indexing[],2,FALSE)</f>
        <v>3</v>
      </c>
      <c r="L6823">
        <f>VLOOKUP(Data[[#This Row],[salary]],Salary_Index[],2,FALSE)</f>
        <v>2</v>
      </c>
      <c r="M6823" s="19">
        <f>LOG10(Data[[#This Row],[time_spend_company]])</f>
        <v>0.47712125471966244</v>
      </c>
      <c r="N6823" s="19">
        <f>1/Data[[#This Row],[time_spend_company]]</f>
        <v>0.33333333333333331</v>
      </c>
      <c r="O6823" s="19">
        <v>3</v>
      </c>
    </row>
    <row r="6824" spans="1:15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VLOOKUP(Data[[#This Row],[dept]],Dept_Indexing[],2,FALSE)</f>
        <v>7</v>
      </c>
      <c r="L6824">
        <f>VLOOKUP(Data[[#This Row],[salary]],Salary_Index[],2,FALSE)</f>
        <v>2</v>
      </c>
      <c r="M6824" s="19">
        <f>LOG10(Data[[#This Row],[time_spend_company]])</f>
        <v>0.47712125471966244</v>
      </c>
      <c r="N6824" s="19">
        <f>1/Data[[#This Row],[time_spend_company]]</f>
        <v>0.33333333333333331</v>
      </c>
      <c r="O6824" s="19">
        <v>3</v>
      </c>
    </row>
    <row r="6825" spans="1:15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VLOOKUP(Data[[#This Row],[dept]],Dept_Indexing[],2,FALSE)</f>
        <v>7</v>
      </c>
      <c r="L6825">
        <f>VLOOKUP(Data[[#This Row],[salary]],Salary_Index[],2,FALSE)</f>
        <v>2</v>
      </c>
      <c r="M6825" s="19">
        <f>LOG10(Data[[#This Row],[time_spend_company]])</f>
        <v>0.47712125471966244</v>
      </c>
      <c r="N6825" s="19">
        <f>1/Data[[#This Row],[time_spend_company]]</f>
        <v>0.33333333333333331</v>
      </c>
      <c r="O6825" s="19">
        <v>3</v>
      </c>
    </row>
    <row r="6826" spans="1:15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VLOOKUP(Data[[#This Row],[dept]],Dept_Indexing[],2,FALSE)</f>
        <v>1</v>
      </c>
      <c r="L6826">
        <f>VLOOKUP(Data[[#This Row],[salary]],Salary_Index[],2,FALSE)</f>
        <v>2</v>
      </c>
      <c r="M6826" s="19">
        <f>LOG10(Data[[#This Row],[time_spend_company]])</f>
        <v>0.47712125471966244</v>
      </c>
      <c r="N6826" s="19">
        <f>1/Data[[#This Row],[time_spend_company]]</f>
        <v>0.33333333333333331</v>
      </c>
      <c r="O6826" s="19">
        <v>3</v>
      </c>
    </row>
    <row r="6827" spans="1:15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VLOOKUP(Data[[#This Row],[dept]],Dept_Indexing[],2,FALSE)</f>
        <v>5</v>
      </c>
      <c r="L6827">
        <f>VLOOKUP(Data[[#This Row],[salary]],Salary_Index[],2,FALSE)</f>
        <v>1</v>
      </c>
      <c r="M6827" s="19">
        <f>LOG10(Data[[#This Row],[time_spend_company]])</f>
        <v>0.47712125471966244</v>
      </c>
      <c r="N6827" s="19">
        <f>1/Data[[#This Row],[time_spend_company]]</f>
        <v>0.33333333333333331</v>
      </c>
      <c r="O6827" s="19">
        <v>3</v>
      </c>
    </row>
    <row r="6828" spans="1:15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VLOOKUP(Data[[#This Row],[dept]],Dept_Indexing[],2,FALSE)</f>
        <v>8</v>
      </c>
      <c r="L6828">
        <f>VLOOKUP(Data[[#This Row],[salary]],Salary_Index[],2,FALSE)</f>
        <v>1</v>
      </c>
      <c r="M6828" s="19">
        <f>LOG10(Data[[#This Row],[time_spend_company]])</f>
        <v>0.47712125471966244</v>
      </c>
      <c r="N6828" s="19">
        <f>1/Data[[#This Row],[time_spend_company]]</f>
        <v>0.33333333333333331</v>
      </c>
      <c r="O6828" s="19">
        <v>3</v>
      </c>
    </row>
    <row r="6829" spans="1:15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VLOOKUP(Data[[#This Row],[dept]],Dept_Indexing[],2,FALSE)</f>
        <v>8</v>
      </c>
      <c r="L6829">
        <f>VLOOKUP(Data[[#This Row],[salary]],Salary_Index[],2,FALSE)</f>
        <v>1</v>
      </c>
      <c r="M6829" s="19">
        <f>LOG10(Data[[#This Row],[time_spend_company]])</f>
        <v>0.47712125471966244</v>
      </c>
      <c r="N6829" s="19">
        <f>1/Data[[#This Row],[time_spend_company]]</f>
        <v>0.33333333333333331</v>
      </c>
      <c r="O6829" s="19">
        <v>3</v>
      </c>
    </row>
    <row r="6830" spans="1:15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VLOOKUP(Data[[#This Row],[dept]],Dept_Indexing[],2,FALSE)</f>
        <v>8</v>
      </c>
      <c r="L6830">
        <f>VLOOKUP(Data[[#This Row],[salary]],Salary_Index[],2,FALSE)</f>
        <v>1</v>
      </c>
      <c r="M6830" s="19">
        <f>LOG10(Data[[#This Row],[time_spend_company]])</f>
        <v>0.47712125471966244</v>
      </c>
      <c r="N6830" s="19">
        <f>1/Data[[#This Row],[time_spend_company]]</f>
        <v>0.33333333333333331</v>
      </c>
      <c r="O6830" s="19">
        <v>3</v>
      </c>
    </row>
    <row r="6831" spans="1:15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VLOOKUP(Data[[#This Row],[dept]],Dept_Indexing[],2,FALSE)</f>
        <v>8</v>
      </c>
      <c r="L6831">
        <f>VLOOKUP(Data[[#This Row],[salary]],Salary_Index[],2,FALSE)</f>
        <v>1</v>
      </c>
      <c r="M6831" s="19">
        <f>LOG10(Data[[#This Row],[time_spend_company]])</f>
        <v>0.47712125471966244</v>
      </c>
      <c r="N6831" s="19">
        <f>1/Data[[#This Row],[time_spend_company]]</f>
        <v>0.33333333333333331</v>
      </c>
      <c r="O6831" s="19">
        <v>3</v>
      </c>
    </row>
    <row r="6832" spans="1:15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VLOOKUP(Data[[#This Row],[dept]],Dept_Indexing[],2,FALSE)</f>
        <v>8</v>
      </c>
      <c r="L6832">
        <f>VLOOKUP(Data[[#This Row],[salary]],Salary_Index[],2,FALSE)</f>
        <v>1</v>
      </c>
      <c r="M6832" s="19">
        <f>LOG10(Data[[#This Row],[time_spend_company]])</f>
        <v>0.47712125471966244</v>
      </c>
      <c r="N6832" s="19">
        <f>1/Data[[#This Row],[time_spend_company]]</f>
        <v>0.33333333333333331</v>
      </c>
      <c r="O6832" s="19">
        <v>3</v>
      </c>
    </row>
    <row r="6833" spans="1:15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VLOOKUP(Data[[#This Row],[dept]],Dept_Indexing[],2,FALSE)</f>
        <v>8</v>
      </c>
      <c r="L6833">
        <f>VLOOKUP(Data[[#This Row],[salary]],Salary_Index[],2,FALSE)</f>
        <v>1</v>
      </c>
      <c r="M6833" s="19">
        <f>LOG10(Data[[#This Row],[time_spend_company]])</f>
        <v>0.47712125471966244</v>
      </c>
      <c r="N6833" s="19">
        <f>1/Data[[#This Row],[time_spend_company]]</f>
        <v>0.33333333333333331</v>
      </c>
      <c r="O6833" s="19">
        <v>3</v>
      </c>
    </row>
    <row r="6834" spans="1:15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VLOOKUP(Data[[#This Row],[dept]],Dept_Indexing[],2,FALSE)</f>
        <v>8</v>
      </c>
      <c r="L6834">
        <f>VLOOKUP(Data[[#This Row],[salary]],Salary_Index[],2,FALSE)</f>
        <v>1</v>
      </c>
      <c r="M6834" s="19">
        <f>LOG10(Data[[#This Row],[time_spend_company]])</f>
        <v>0.47712125471966244</v>
      </c>
      <c r="N6834" s="19">
        <f>1/Data[[#This Row],[time_spend_company]]</f>
        <v>0.33333333333333331</v>
      </c>
      <c r="O6834" s="19">
        <v>3</v>
      </c>
    </row>
    <row r="6835" spans="1:15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VLOOKUP(Data[[#This Row],[dept]],Dept_Indexing[],2,FALSE)</f>
        <v>8</v>
      </c>
      <c r="L6835">
        <f>VLOOKUP(Data[[#This Row],[salary]],Salary_Index[],2,FALSE)</f>
        <v>1</v>
      </c>
      <c r="M6835" s="19">
        <f>LOG10(Data[[#This Row],[time_spend_company]])</f>
        <v>0.47712125471966244</v>
      </c>
      <c r="N6835" s="19">
        <f>1/Data[[#This Row],[time_spend_company]]</f>
        <v>0.33333333333333331</v>
      </c>
      <c r="O6835" s="19">
        <v>3</v>
      </c>
    </row>
    <row r="6836" spans="1:15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VLOOKUP(Data[[#This Row],[dept]],Dept_Indexing[],2,FALSE)</f>
        <v>8</v>
      </c>
      <c r="L6836">
        <f>VLOOKUP(Data[[#This Row],[salary]],Salary_Index[],2,FALSE)</f>
        <v>1</v>
      </c>
      <c r="M6836" s="19">
        <f>LOG10(Data[[#This Row],[time_spend_company]])</f>
        <v>0.47712125471966244</v>
      </c>
      <c r="N6836" s="19">
        <f>1/Data[[#This Row],[time_spend_company]]</f>
        <v>0.33333333333333331</v>
      </c>
      <c r="O6836" s="19">
        <v>3</v>
      </c>
    </row>
    <row r="6837" spans="1:15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VLOOKUP(Data[[#This Row],[dept]],Dept_Indexing[],2,FALSE)</f>
        <v>8</v>
      </c>
      <c r="L6837">
        <f>VLOOKUP(Data[[#This Row],[salary]],Salary_Index[],2,FALSE)</f>
        <v>1</v>
      </c>
      <c r="M6837" s="19">
        <f>LOG10(Data[[#This Row],[time_spend_company]])</f>
        <v>0.47712125471966244</v>
      </c>
      <c r="N6837" s="19">
        <f>1/Data[[#This Row],[time_spend_company]]</f>
        <v>0.33333333333333331</v>
      </c>
      <c r="O6837" s="19">
        <v>3</v>
      </c>
    </row>
    <row r="6838" spans="1:15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VLOOKUP(Data[[#This Row],[dept]],Dept_Indexing[],2,FALSE)</f>
        <v>1</v>
      </c>
      <c r="L6838">
        <f>VLOOKUP(Data[[#This Row],[salary]],Salary_Index[],2,FALSE)</f>
        <v>2</v>
      </c>
      <c r="M6838" s="19">
        <f>LOG10(Data[[#This Row],[time_spend_company]])</f>
        <v>0.47712125471966244</v>
      </c>
      <c r="N6838" s="19">
        <f>1/Data[[#This Row],[time_spend_company]]</f>
        <v>0.33333333333333331</v>
      </c>
      <c r="O6838" s="19">
        <v>3</v>
      </c>
    </row>
    <row r="6839" spans="1:15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VLOOKUP(Data[[#This Row],[dept]],Dept_Indexing[],2,FALSE)</f>
        <v>1</v>
      </c>
      <c r="L6839">
        <f>VLOOKUP(Data[[#This Row],[salary]],Salary_Index[],2,FALSE)</f>
        <v>2</v>
      </c>
      <c r="M6839" s="19">
        <f>LOG10(Data[[#This Row],[time_spend_company]])</f>
        <v>0.47712125471966244</v>
      </c>
      <c r="N6839" s="19">
        <f>1/Data[[#This Row],[time_spend_company]]</f>
        <v>0.33333333333333331</v>
      </c>
      <c r="O6839" s="19">
        <v>3</v>
      </c>
    </row>
    <row r="6840" spans="1:15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VLOOKUP(Data[[#This Row],[dept]],Dept_Indexing[],2,FALSE)</f>
        <v>2</v>
      </c>
      <c r="L6840">
        <f>VLOOKUP(Data[[#This Row],[salary]],Salary_Index[],2,FALSE)</f>
        <v>2</v>
      </c>
      <c r="M6840" s="19">
        <f>LOG10(Data[[#This Row],[time_spend_company]])</f>
        <v>0.47712125471966244</v>
      </c>
      <c r="N6840" s="19">
        <f>1/Data[[#This Row],[time_spend_company]]</f>
        <v>0.33333333333333331</v>
      </c>
      <c r="O6840" s="19">
        <v>3</v>
      </c>
    </row>
    <row r="6841" spans="1:15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VLOOKUP(Data[[#This Row],[dept]],Dept_Indexing[],2,FALSE)</f>
        <v>10</v>
      </c>
      <c r="L6841">
        <f>VLOOKUP(Data[[#This Row],[salary]],Salary_Index[],2,FALSE)</f>
        <v>2</v>
      </c>
      <c r="M6841" s="19">
        <f>LOG10(Data[[#This Row],[time_spend_company]])</f>
        <v>0.47712125471966244</v>
      </c>
      <c r="N6841" s="19">
        <f>1/Data[[#This Row],[time_spend_company]]</f>
        <v>0.33333333333333331</v>
      </c>
      <c r="O6841" s="19">
        <v>3</v>
      </c>
    </row>
    <row r="6842" spans="1:15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VLOOKUP(Data[[#This Row],[dept]],Dept_Indexing[],2,FALSE)</f>
        <v>10</v>
      </c>
      <c r="L6842">
        <f>VLOOKUP(Data[[#This Row],[salary]],Salary_Index[],2,FALSE)</f>
        <v>2</v>
      </c>
      <c r="M6842" s="19">
        <f>LOG10(Data[[#This Row],[time_spend_company]])</f>
        <v>0.47712125471966244</v>
      </c>
      <c r="N6842" s="19">
        <f>1/Data[[#This Row],[time_spend_company]]</f>
        <v>0.33333333333333331</v>
      </c>
      <c r="O6842" s="19">
        <v>3</v>
      </c>
    </row>
    <row r="6843" spans="1:15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VLOOKUP(Data[[#This Row],[dept]],Dept_Indexing[],2,FALSE)</f>
        <v>10</v>
      </c>
      <c r="L6843">
        <f>VLOOKUP(Data[[#This Row],[salary]],Salary_Index[],2,FALSE)</f>
        <v>3</v>
      </c>
      <c r="M6843" s="19">
        <f>LOG10(Data[[#This Row],[time_spend_company]])</f>
        <v>0.47712125471966244</v>
      </c>
      <c r="N6843" s="19">
        <f>1/Data[[#This Row],[time_spend_company]]</f>
        <v>0.33333333333333331</v>
      </c>
      <c r="O6843" s="19">
        <v>3</v>
      </c>
    </row>
    <row r="6844" spans="1:15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VLOOKUP(Data[[#This Row],[dept]],Dept_Indexing[],2,FALSE)</f>
        <v>10</v>
      </c>
      <c r="L6844">
        <f>VLOOKUP(Data[[#This Row],[salary]],Salary_Index[],2,FALSE)</f>
        <v>1</v>
      </c>
      <c r="M6844" s="19">
        <f>LOG10(Data[[#This Row],[time_spend_company]])</f>
        <v>0.47712125471966244</v>
      </c>
      <c r="N6844" s="19">
        <f>1/Data[[#This Row],[time_spend_company]]</f>
        <v>0.33333333333333331</v>
      </c>
      <c r="O6844" s="19">
        <v>3</v>
      </c>
    </row>
    <row r="6845" spans="1:15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VLOOKUP(Data[[#This Row],[dept]],Dept_Indexing[],2,FALSE)</f>
        <v>10</v>
      </c>
      <c r="L6845">
        <f>VLOOKUP(Data[[#This Row],[salary]],Salary_Index[],2,FALSE)</f>
        <v>2</v>
      </c>
      <c r="M6845" s="19">
        <f>LOG10(Data[[#This Row],[time_spend_company]])</f>
        <v>0.47712125471966244</v>
      </c>
      <c r="N6845" s="19">
        <f>1/Data[[#This Row],[time_spend_company]]</f>
        <v>0.33333333333333331</v>
      </c>
      <c r="O6845" s="19">
        <v>3</v>
      </c>
    </row>
    <row r="6846" spans="1:15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VLOOKUP(Data[[#This Row],[dept]],Dept_Indexing[],2,FALSE)</f>
        <v>10</v>
      </c>
      <c r="L6846">
        <f>VLOOKUP(Data[[#This Row],[salary]],Salary_Index[],2,FALSE)</f>
        <v>2</v>
      </c>
      <c r="M6846" s="19">
        <f>LOG10(Data[[#This Row],[time_spend_company]])</f>
        <v>0.47712125471966244</v>
      </c>
      <c r="N6846" s="19">
        <f>1/Data[[#This Row],[time_spend_company]]</f>
        <v>0.33333333333333331</v>
      </c>
      <c r="O6846" s="19">
        <v>3</v>
      </c>
    </row>
    <row r="6847" spans="1:15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VLOOKUP(Data[[#This Row],[dept]],Dept_Indexing[],2,FALSE)</f>
        <v>10</v>
      </c>
      <c r="L6847">
        <f>VLOOKUP(Data[[#This Row],[salary]],Salary_Index[],2,FALSE)</f>
        <v>2</v>
      </c>
      <c r="M6847" s="19">
        <f>LOG10(Data[[#This Row],[time_spend_company]])</f>
        <v>0.47712125471966244</v>
      </c>
      <c r="N6847" s="19">
        <f>1/Data[[#This Row],[time_spend_company]]</f>
        <v>0.33333333333333331</v>
      </c>
      <c r="O6847" s="19">
        <v>3</v>
      </c>
    </row>
    <row r="6848" spans="1:15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VLOOKUP(Data[[#This Row],[dept]],Dept_Indexing[],2,FALSE)</f>
        <v>9</v>
      </c>
      <c r="L6848">
        <f>VLOOKUP(Data[[#This Row],[salary]],Salary_Index[],2,FALSE)</f>
        <v>1</v>
      </c>
      <c r="M6848" s="19">
        <f>LOG10(Data[[#This Row],[time_spend_company]])</f>
        <v>0.47712125471966244</v>
      </c>
      <c r="N6848" s="19">
        <f>1/Data[[#This Row],[time_spend_company]]</f>
        <v>0.33333333333333331</v>
      </c>
      <c r="O6848" s="19">
        <v>3</v>
      </c>
    </row>
    <row r="6849" spans="1:15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VLOOKUP(Data[[#This Row],[dept]],Dept_Indexing[],2,FALSE)</f>
        <v>9</v>
      </c>
      <c r="L6849">
        <f>VLOOKUP(Data[[#This Row],[salary]],Salary_Index[],2,FALSE)</f>
        <v>1</v>
      </c>
      <c r="M6849" s="19">
        <f>LOG10(Data[[#This Row],[time_spend_company]])</f>
        <v>0.47712125471966244</v>
      </c>
      <c r="N6849" s="19">
        <f>1/Data[[#This Row],[time_spend_company]]</f>
        <v>0.33333333333333331</v>
      </c>
      <c r="O6849" s="19">
        <v>3</v>
      </c>
    </row>
    <row r="6850" spans="1:15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VLOOKUP(Data[[#This Row],[dept]],Dept_Indexing[],2,FALSE)</f>
        <v>9</v>
      </c>
      <c r="L6850">
        <f>VLOOKUP(Data[[#This Row],[salary]],Salary_Index[],2,FALSE)</f>
        <v>1</v>
      </c>
      <c r="M6850" s="19">
        <f>LOG10(Data[[#This Row],[time_spend_company]])</f>
        <v>0.47712125471966244</v>
      </c>
      <c r="N6850" s="19">
        <f>1/Data[[#This Row],[time_spend_company]]</f>
        <v>0.33333333333333331</v>
      </c>
      <c r="O6850" s="19">
        <v>3</v>
      </c>
    </row>
    <row r="6851" spans="1:15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VLOOKUP(Data[[#This Row],[dept]],Dept_Indexing[],2,FALSE)</f>
        <v>9</v>
      </c>
      <c r="L6851">
        <f>VLOOKUP(Data[[#This Row],[salary]],Salary_Index[],2,FALSE)</f>
        <v>1</v>
      </c>
      <c r="M6851" s="19">
        <f>LOG10(Data[[#This Row],[time_spend_company]])</f>
        <v>0.47712125471966244</v>
      </c>
      <c r="N6851" s="19">
        <f>1/Data[[#This Row],[time_spend_company]]</f>
        <v>0.33333333333333331</v>
      </c>
      <c r="O6851" s="19">
        <v>3</v>
      </c>
    </row>
    <row r="6852" spans="1:15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VLOOKUP(Data[[#This Row],[dept]],Dept_Indexing[],2,FALSE)</f>
        <v>10</v>
      </c>
      <c r="L6852">
        <f>VLOOKUP(Data[[#This Row],[salary]],Salary_Index[],2,FALSE)</f>
        <v>1</v>
      </c>
      <c r="M6852" s="19">
        <f>LOG10(Data[[#This Row],[time_spend_company]])</f>
        <v>0.47712125471966244</v>
      </c>
      <c r="N6852" s="19">
        <f>1/Data[[#This Row],[time_spend_company]]</f>
        <v>0.33333333333333331</v>
      </c>
      <c r="O6852" s="19">
        <v>3</v>
      </c>
    </row>
    <row r="6853" spans="1:15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VLOOKUP(Data[[#This Row],[dept]],Dept_Indexing[],2,FALSE)</f>
        <v>4</v>
      </c>
      <c r="L6853">
        <f>VLOOKUP(Data[[#This Row],[salary]],Salary_Index[],2,FALSE)</f>
        <v>1</v>
      </c>
      <c r="M6853" s="19">
        <f>LOG10(Data[[#This Row],[time_spend_company]])</f>
        <v>0.47712125471966244</v>
      </c>
      <c r="N6853" s="19">
        <f>1/Data[[#This Row],[time_spend_company]]</f>
        <v>0.33333333333333331</v>
      </c>
      <c r="O6853" s="19">
        <v>3</v>
      </c>
    </row>
    <row r="6854" spans="1:15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VLOOKUP(Data[[#This Row],[dept]],Dept_Indexing[],2,FALSE)</f>
        <v>3</v>
      </c>
      <c r="L6854">
        <f>VLOOKUP(Data[[#This Row],[salary]],Salary_Index[],2,FALSE)</f>
        <v>1</v>
      </c>
      <c r="M6854" s="19">
        <f>LOG10(Data[[#This Row],[time_spend_company]])</f>
        <v>0.47712125471966244</v>
      </c>
      <c r="N6854" s="19">
        <f>1/Data[[#This Row],[time_spend_company]]</f>
        <v>0.33333333333333331</v>
      </c>
      <c r="O6854" s="19">
        <v>3</v>
      </c>
    </row>
    <row r="6855" spans="1:15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VLOOKUP(Data[[#This Row],[dept]],Dept_Indexing[],2,FALSE)</f>
        <v>3</v>
      </c>
      <c r="L6855">
        <f>VLOOKUP(Data[[#This Row],[salary]],Salary_Index[],2,FALSE)</f>
        <v>1</v>
      </c>
      <c r="M6855" s="19">
        <f>LOG10(Data[[#This Row],[time_spend_company]])</f>
        <v>0.47712125471966244</v>
      </c>
      <c r="N6855" s="19">
        <f>1/Data[[#This Row],[time_spend_company]]</f>
        <v>0.33333333333333331</v>
      </c>
      <c r="O6855" s="19">
        <v>3</v>
      </c>
    </row>
    <row r="6856" spans="1:15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VLOOKUP(Data[[#This Row],[dept]],Dept_Indexing[],2,FALSE)</f>
        <v>6</v>
      </c>
      <c r="L6856">
        <f>VLOOKUP(Data[[#This Row],[salary]],Salary_Index[],2,FALSE)</f>
        <v>2</v>
      </c>
      <c r="M6856" s="19">
        <f>LOG10(Data[[#This Row],[time_spend_company]])</f>
        <v>0.47712125471966244</v>
      </c>
      <c r="N6856" s="19">
        <f>1/Data[[#This Row],[time_spend_company]]</f>
        <v>0.33333333333333331</v>
      </c>
      <c r="O6856" s="19">
        <v>3</v>
      </c>
    </row>
    <row r="6857" spans="1:15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VLOOKUP(Data[[#This Row],[dept]],Dept_Indexing[],2,FALSE)</f>
        <v>6</v>
      </c>
      <c r="L6857">
        <f>VLOOKUP(Data[[#This Row],[salary]],Salary_Index[],2,FALSE)</f>
        <v>2</v>
      </c>
      <c r="M6857" s="19">
        <f>LOG10(Data[[#This Row],[time_spend_company]])</f>
        <v>0.47712125471966244</v>
      </c>
      <c r="N6857" s="19">
        <f>1/Data[[#This Row],[time_spend_company]]</f>
        <v>0.33333333333333331</v>
      </c>
      <c r="O6857" s="19">
        <v>3</v>
      </c>
    </row>
    <row r="6858" spans="1:15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VLOOKUP(Data[[#This Row],[dept]],Dept_Indexing[],2,FALSE)</f>
        <v>3</v>
      </c>
      <c r="L6858">
        <f>VLOOKUP(Data[[#This Row],[salary]],Salary_Index[],2,FALSE)</f>
        <v>2</v>
      </c>
      <c r="M6858" s="19">
        <f>LOG10(Data[[#This Row],[time_spend_company]])</f>
        <v>0.47712125471966244</v>
      </c>
      <c r="N6858" s="19">
        <f>1/Data[[#This Row],[time_spend_company]]</f>
        <v>0.33333333333333331</v>
      </c>
      <c r="O6858" s="19">
        <v>3</v>
      </c>
    </row>
    <row r="6859" spans="1:15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VLOOKUP(Data[[#This Row],[dept]],Dept_Indexing[],2,FALSE)</f>
        <v>7</v>
      </c>
      <c r="L6859">
        <f>VLOOKUP(Data[[#This Row],[salary]],Salary_Index[],2,FALSE)</f>
        <v>2</v>
      </c>
      <c r="M6859" s="19">
        <f>LOG10(Data[[#This Row],[time_spend_company]])</f>
        <v>0.47712125471966244</v>
      </c>
      <c r="N6859" s="19">
        <f>1/Data[[#This Row],[time_spend_company]]</f>
        <v>0.33333333333333331</v>
      </c>
      <c r="O6859" s="19">
        <v>3</v>
      </c>
    </row>
    <row r="6860" spans="1:15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VLOOKUP(Data[[#This Row],[dept]],Dept_Indexing[],2,FALSE)</f>
        <v>7</v>
      </c>
      <c r="L6860">
        <f>VLOOKUP(Data[[#This Row],[salary]],Salary_Index[],2,FALSE)</f>
        <v>2</v>
      </c>
      <c r="M6860" s="19">
        <f>LOG10(Data[[#This Row],[time_spend_company]])</f>
        <v>0.47712125471966244</v>
      </c>
      <c r="N6860" s="19">
        <f>1/Data[[#This Row],[time_spend_company]]</f>
        <v>0.33333333333333331</v>
      </c>
      <c r="O6860" s="19">
        <v>3</v>
      </c>
    </row>
    <row r="6861" spans="1:15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VLOOKUP(Data[[#This Row],[dept]],Dept_Indexing[],2,FALSE)</f>
        <v>1</v>
      </c>
      <c r="L6861">
        <f>VLOOKUP(Data[[#This Row],[salary]],Salary_Index[],2,FALSE)</f>
        <v>3</v>
      </c>
      <c r="M6861" s="19">
        <f>LOG10(Data[[#This Row],[time_spend_company]])</f>
        <v>0.47712125471966244</v>
      </c>
      <c r="N6861" s="19">
        <f>1/Data[[#This Row],[time_spend_company]]</f>
        <v>0.33333333333333331</v>
      </c>
      <c r="O6861" s="19">
        <v>3</v>
      </c>
    </row>
    <row r="6862" spans="1:15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VLOOKUP(Data[[#This Row],[dept]],Dept_Indexing[],2,FALSE)</f>
        <v>9</v>
      </c>
      <c r="L6862">
        <f>VLOOKUP(Data[[#This Row],[salary]],Salary_Index[],2,FALSE)</f>
        <v>1</v>
      </c>
      <c r="M6862" s="19">
        <f>LOG10(Data[[#This Row],[time_spend_company]])</f>
        <v>0.47712125471966244</v>
      </c>
      <c r="N6862" s="19">
        <f>1/Data[[#This Row],[time_spend_company]]</f>
        <v>0.33333333333333331</v>
      </c>
      <c r="O6862" s="19">
        <v>3</v>
      </c>
    </row>
    <row r="6863" spans="1:15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VLOOKUP(Data[[#This Row],[dept]],Dept_Indexing[],2,FALSE)</f>
        <v>10</v>
      </c>
      <c r="L6863">
        <f>VLOOKUP(Data[[#This Row],[salary]],Salary_Index[],2,FALSE)</f>
        <v>2</v>
      </c>
      <c r="M6863" s="19">
        <f>LOG10(Data[[#This Row],[time_spend_company]])</f>
        <v>0.47712125471966244</v>
      </c>
      <c r="N6863" s="19">
        <f>1/Data[[#This Row],[time_spend_company]]</f>
        <v>0.33333333333333331</v>
      </c>
      <c r="O6863" s="19">
        <v>3</v>
      </c>
    </row>
    <row r="6864" spans="1:15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VLOOKUP(Data[[#This Row],[dept]],Dept_Indexing[],2,FALSE)</f>
        <v>5</v>
      </c>
      <c r="L6864">
        <f>VLOOKUP(Data[[#This Row],[salary]],Salary_Index[],2,FALSE)</f>
        <v>1</v>
      </c>
      <c r="M6864" s="19">
        <f>LOG10(Data[[#This Row],[time_spend_company]])</f>
        <v>0.47712125471966244</v>
      </c>
      <c r="N6864" s="19">
        <f>1/Data[[#This Row],[time_spend_company]]</f>
        <v>0.33333333333333331</v>
      </c>
      <c r="O6864" s="19">
        <v>3</v>
      </c>
    </row>
    <row r="6865" spans="1:15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VLOOKUP(Data[[#This Row],[dept]],Dept_Indexing[],2,FALSE)</f>
        <v>8</v>
      </c>
      <c r="L6865">
        <f>VLOOKUP(Data[[#This Row],[salary]],Salary_Index[],2,FALSE)</f>
        <v>1</v>
      </c>
      <c r="M6865" s="19">
        <f>LOG10(Data[[#This Row],[time_spend_company]])</f>
        <v>0.47712125471966244</v>
      </c>
      <c r="N6865" s="19">
        <f>1/Data[[#This Row],[time_spend_company]]</f>
        <v>0.33333333333333331</v>
      </c>
      <c r="O6865" s="19">
        <v>3</v>
      </c>
    </row>
    <row r="6866" spans="1:15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VLOOKUP(Data[[#This Row],[dept]],Dept_Indexing[],2,FALSE)</f>
        <v>8</v>
      </c>
      <c r="L6866">
        <f>VLOOKUP(Data[[#This Row],[salary]],Salary_Index[],2,FALSE)</f>
        <v>1</v>
      </c>
      <c r="M6866" s="19">
        <f>LOG10(Data[[#This Row],[time_spend_company]])</f>
        <v>0.47712125471966244</v>
      </c>
      <c r="N6866" s="19">
        <f>1/Data[[#This Row],[time_spend_company]]</f>
        <v>0.33333333333333331</v>
      </c>
      <c r="O6866" s="19">
        <v>3</v>
      </c>
    </row>
    <row r="6867" spans="1:15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VLOOKUP(Data[[#This Row],[dept]],Dept_Indexing[],2,FALSE)</f>
        <v>8</v>
      </c>
      <c r="L6867">
        <f>VLOOKUP(Data[[#This Row],[salary]],Salary_Index[],2,FALSE)</f>
        <v>1</v>
      </c>
      <c r="M6867" s="19">
        <f>LOG10(Data[[#This Row],[time_spend_company]])</f>
        <v>0.47712125471966244</v>
      </c>
      <c r="N6867" s="19">
        <f>1/Data[[#This Row],[time_spend_company]]</f>
        <v>0.33333333333333331</v>
      </c>
      <c r="O6867" s="19">
        <v>3</v>
      </c>
    </row>
    <row r="6868" spans="1:15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VLOOKUP(Data[[#This Row],[dept]],Dept_Indexing[],2,FALSE)</f>
        <v>8</v>
      </c>
      <c r="L6868">
        <f>VLOOKUP(Data[[#This Row],[salary]],Salary_Index[],2,FALSE)</f>
        <v>1</v>
      </c>
      <c r="M6868" s="19">
        <f>LOG10(Data[[#This Row],[time_spend_company]])</f>
        <v>0.47712125471966244</v>
      </c>
      <c r="N6868" s="19">
        <f>1/Data[[#This Row],[time_spend_company]]</f>
        <v>0.33333333333333331</v>
      </c>
      <c r="O6868" s="19">
        <v>3</v>
      </c>
    </row>
    <row r="6869" spans="1:15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VLOOKUP(Data[[#This Row],[dept]],Dept_Indexing[],2,FALSE)</f>
        <v>8</v>
      </c>
      <c r="L6869">
        <f>VLOOKUP(Data[[#This Row],[salary]],Salary_Index[],2,FALSE)</f>
        <v>1</v>
      </c>
      <c r="M6869" s="19">
        <f>LOG10(Data[[#This Row],[time_spend_company]])</f>
        <v>0.47712125471966244</v>
      </c>
      <c r="N6869" s="19">
        <f>1/Data[[#This Row],[time_spend_company]]</f>
        <v>0.33333333333333331</v>
      </c>
      <c r="O6869" s="19">
        <v>3</v>
      </c>
    </row>
    <row r="6870" spans="1:15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VLOOKUP(Data[[#This Row],[dept]],Dept_Indexing[],2,FALSE)</f>
        <v>8</v>
      </c>
      <c r="L6870">
        <f>VLOOKUP(Data[[#This Row],[salary]],Salary_Index[],2,FALSE)</f>
        <v>1</v>
      </c>
      <c r="M6870" s="19">
        <f>LOG10(Data[[#This Row],[time_spend_company]])</f>
        <v>0.47712125471966244</v>
      </c>
      <c r="N6870" s="19">
        <f>1/Data[[#This Row],[time_spend_company]]</f>
        <v>0.33333333333333331</v>
      </c>
      <c r="O6870" s="19">
        <v>3</v>
      </c>
    </row>
    <row r="6871" spans="1:15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VLOOKUP(Data[[#This Row],[dept]],Dept_Indexing[],2,FALSE)</f>
        <v>8</v>
      </c>
      <c r="L6871">
        <f>VLOOKUP(Data[[#This Row],[salary]],Salary_Index[],2,FALSE)</f>
        <v>2</v>
      </c>
      <c r="M6871" s="19">
        <f>LOG10(Data[[#This Row],[time_spend_company]])</f>
        <v>0.47712125471966244</v>
      </c>
      <c r="N6871" s="19">
        <f>1/Data[[#This Row],[time_spend_company]]</f>
        <v>0.33333333333333331</v>
      </c>
      <c r="O6871" s="19">
        <v>3</v>
      </c>
    </row>
    <row r="6872" spans="1:15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VLOOKUP(Data[[#This Row],[dept]],Dept_Indexing[],2,FALSE)</f>
        <v>8</v>
      </c>
      <c r="L6872">
        <f>VLOOKUP(Data[[#This Row],[salary]],Salary_Index[],2,FALSE)</f>
        <v>2</v>
      </c>
      <c r="M6872" s="19">
        <f>LOG10(Data[[#This Row],[time_spend_company]])</f>
        <v>0.47712125471966244</v>
      </c>
      <c r="N6872" s="19">
        <f>1/Data[[#This Row],[time_spend_company]]</f>
        <v>0.33333333333333331</v>
      </c>
      <c r="O6872" s="19">
        <v>3</v>
      </c>
    </row>
    <row r="6873" spans="1:15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VLOOKUP(Data[[#This Row],[dept]],Dept_Indexing[],2,FALSE)</f>
        <v>1</v>
      </c>
      <c r="L6873">
        <f>VLOOKUP(Data[[#This Row],[salary]],Salary_Index[],2,FALSE)</f>
        <v>2</v>
      </c>
      <c r="M6873" s="19">
        <f>LOG10(Data[[#This Row],[time_spend_company]])</f>
        <v>0.47712125471966244</v>
      </c>
      <c r="N6873" s="19">
        <f>1/Data[[#This Row],[time_spend_company]]</f>
        <v>0.33333333333333331</v>
      </c>
      <c r="O6873" s="19">
        <v>3</v>
      </c>
    </row>
    <row r="6874" spans="1:15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VLOOKUP(Data[[#This Row],[dept]],Dept_Indexing[],2,FALSE)</f>
        <v>2</v>
      </c>
      <c r="L6874">
        <f>VLOOKUP(Data[[#This Row],[salary]],Salary_Index[],2,FALSE)</f>
        <v>2</v>
      </c>
      <c r="M6874" s="19">
        <f>LOG10(Data[[#This Row],[time_spend_company]])</f>
        <v>0.47712125471966244</v>
      </c>
      <c r="N6874" s="19">
        <f>1/Data[[#This Row],[time_spend_company]]</f>
        <v>0.33333333333333331</v>
      </c>
      <c r="O6874" s="19">
        <v>3</v>
      </c>
    </row>
    <row r="6875" spans="1:15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VLOOKUP(Data[[#This Row],[dept]],Dept_Indexing[],2,FALSE)</f>
        <v>2</v>
      </c>
      <c r="L6875">
        <f>VLOOKUP(Data[[#This Row],[salary]],Salary_Index[],2,FALSE)</f>
        <v>2</v>
      </c>
      <c r="M6875" s="19">
        <f>LOG10(Data[[#This Row],[time_spend_company]])</f>
        <v>0.47712125471966244</v>
      </c>
      <c r="N6875" s="19">
        <f>1/Data[[#This Row],[time_spend_company]]</f>
        <v>0.33333333333333331</v>
      </c>
      <c r="O6875" s="19">
        <v>3</v>
      </c>
    </row>
    <row r="6876" spans="1:15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VLOOKUP(Data[[#This Row],[dept]],Dept_Indexing[],2,FALSE)</f>
        <v>2</v>
      </c>
      <c r="L6876">
        <f>VLOOKUP(Data[[#This Row],[salary]],Salary_Index[],2,FALSE)</f>
        <v>2</v>
      </c>
      <c r="M6876" s="19">
        <f>LOG10(Data[[#This Row],[time_spend_company]])</f>
        <v>0.47712125471966244</v>
      </c>
      <c r="N6876" s="19">
        <f>1/Data[[#This Row],[time_spend_company]]</f>
        <v>0.33333333333333331</v>
      </c>
      <c r="O6876" s="19">
        <v>3</v>
      </c>
    </row>
    <row r="6877" spans="1:15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VLOOKUP(Data[[#This Row],[dept]],Dept_Indexing[],2,FALSE)</f>
        <v>10</v>
      </c>
      <c r="L6877">
        <f>VLOOKUP(Data[[#This Row],[salary]],Salary_Index[],2,FALSE)</f>
        <v>2</v>
      </c>
      <c r="M6877" s="19">
        <f>LOG10(Data[[#This Row],[time_spend_company]])</f>
        <v>0.47712125471966244</v>
      </c>
      <c r="N6877" s="19">
        <f>1/Data[[#This Row],[time_spend_company]]</f>
        <v>0.33333333333333331</v>
      </c>
      <c r="O6877" s="19">
        <v>3</v>
      </c>
    </row>
    <row r="6878" spans="1:15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VLOOKUP(Data[[#This Row],[dept]],Dept_Indexing[],2,FALSE)</f>
        <v>10</v>
      </c>
      <c r="L6878">
        <f>VLOOKUP(Data[[#This Row],[salary]],Salary_Index[],2,FALSE)</f>
        <v>2</v>
      </c>
      <c r="M6878" s="19">
        <f>LOG10(Data[[#This Row],[time_spend_company]])</f>
        <v>0.47712125471966244</v>
      </c>
      <c r="N6878" s="19">
        <f>1/Data[[#This Row],[time_spend_company]]</f>
        <v>0.33333333333333331</v>
      </c>
      <c r="O6878" s="19">
        <v>3</v>
      </c>
    </row>
    <row r="6879" spans="1:15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VLOOKUP(Data[[#This Row],[dept]],Dept_Indexing[],2,FALSE)</f>
        <v>10</v>
      </c>
      <c r="L6879">
        <f>VLOOKUP(Data[[#This Row],[salary]],Salary_Index[],2,FALSE)</f>
        <v>2</v>
      </c>
      <c r="M6879" s="19">
        <f>LOG10(Data[[#This Row],[time_spend_company]])</f>
        <v>0.47712125471966244</v>
      </c>
      <c r="N6879" s="19">
        <f>1/Data[[#This Row],[time_spend_company]]</f>
        <v>0.33333333333333331</v>
      </c>
      <c r="O6879" s="19">
        <v>3</v>
      </c>
    </row>
    <row r="6880" spans="1:15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VLOOKUP(Data[[#This Row],[dept]],Dept_Indexing[],2,FALSE)</f>
        <v>10</v>
      </c>
      <c r="L6880">
        <f>VLOOKUP(Data[[#This Row],[salary]],Salary_Index[],2,FALSE)</f>
        <v>2</v>
      </c>
      <c r="M6880" s="19">
        <f>LOG10(Data[[#This Row],[time_spend_company]])</f>
        <v>0.47712125471966244</v>
      </c>
      <c r="N6880" s="19">
        <f>1/Data[[#This Row],[time_spend_company]]</f>
        <v>0.33333333333333331</v>
      </c>
      <c r="O6880" s="19">
        <v>3</v>
      </c>
    </row>
    <row r="6881" spans="1:15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VLOOKUP(Data[[#This Row],[dept]],Dept_Indexing[],2,FALSE)</f>
        <v>10</v>
      </c>
      <c r="L6881">
        <f>VLOOKUP(Data[[#This Row],[salary]],Salary_Index[],2,FALSE)</f>
        <v>1</v>
      </c>
      <c r="M6881" s="19">
        <f>LOG10(Data[[#This Row],[time_spend_company]])</f>
        <v>0.47712125471966244</v>
      </c>
      <c r="N6881" s="19">
        <f>1/Data[[#This Row],[time_spend_company]]</f>
        <v>0.33333333333333331</v>
      </c>
      <c r="O6881" s="19">
        <v>3</v>
      </c>
    </row>
    <row r="6882" spans="1:15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VLOOKUP(Data[[#This Row],[dept]],Dept_Indexing[],2,FALSE)</f>
        <v>10</v>
      </c>
      <c r="L6882">
        <f>VLOOKUP(Data[[#This Row],[salary]],Salary_Index[],2,FALSE)</f>
        <v>1</v>
      </c>
      <c r="M6882" s="19">
        <f>LOG10(Data[[#This Row],[time_spend_company]])</f>
        <v>0.47712125471966244</v>
      </c>
      <c r="N6882" s="19">
        <f>1/Data[[#This Row],[time_spend_company]]</f>
        <v>0.33333333333333331</v>
      </c>
      <c r="O6882" s="19">
        <v>3</v>
      </c>
    </row>
    <row r="6883" spans="1:15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VLOOKUP(Data[[#This Row],[dept]],Dept_Indexing[],2,FALSE)</f>
        <v>9</v>
      </c>
      <c r="L6883">
        <f>VLOOKUP(Data[[#This Row],[salary]],Salary_Index[],2,FALSE)</f>
        <v>1</v>
      </c>
      <c r="M6883" s="19">
        <f>LOG10(Data[[#This Row],[time_spend_company]])</f>
        <v>0.47712125471966244</v>
      </c>
      <c r="N6883" s="19">
        <f>1/Data[[#This Row],[time_spend_company]]</f>
        <v>0.33333333333333331</v>
      </c>
      <c r="O6883" s="19">
        <v>3</v>
      </c>
    </row>
    <row r="6884" spans="1:15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VLOOKUP(Data[[#This Row],[dept]],Dept_Indexing[],2,FALSE)</f>
        <v>9</v>
      </c>
      <c r="L6884">
        <f>VLOOKUP(Data[[#This Row],[salary]],Salary_Index[],2,FALSE)</f>
        <v>1</v>
      </c>
      <c r="M6884" s="19">
        <f>LOG10(Data[[#This Row],[time_spend_company]])</f>
        <v>0.47712125471966244</v>
      </c>
      <c r="N6884" s="19">
        <f>1/Data[[#This Row],[time_spend_company]]</f>
        <v>0.33333333333333331</v>
      </c>
      <c r="O6884" s="19">
        <v>3</v>
      </c>
    </row>
    <row r="6885" spans="1:15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VLOOKUP(Data[[#This Row],[dept]],Dept_Indexing[],2,FALSE)</f>
        <v>9</v>
      </c>
      <c r="L6885">
        <f>VLOOKUP(Data[[#This Row],[salary]],Salary_Index[],2,FALSE)</f>
        <v>1</v>
      </c>
      <c r="M6885" s="19">
        <f>LOG10(Data[[#This Row],[time_spend_company]])</f>
        <v>0.47712125471966244</v>
      </c>
      <c r="N6885" s="19">
        <f>1/Data[[#This Row],[time_spend_company]]</f>
        <v>0.33333333333333331</v>
      </c>
      <c r="O6885" s="19">
        <v>3</v>
      </c>
    </row>
    <row r="6886" spans="1:15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VLOOKUP(Data[[#This Row],[dept]],Dept_Indexing[],2,FALSE)</f>
        <v>9</v>
      </c>
      <c r="L6886">
        <f>VLOOKUP(Data[[#This Row],[salary]],Salary_Index[],2,FALSE)</f>
        <v>1</v>
      </c>
      <c r="M6886" s="19">
        <f>LOG10(Data[[#This Row],[time_spend_company]])</f>
        <v>0.47712125471966244</v>
      </c>
      <c r="N6886" s="19">
        <f>1/Data[[#This Row],[time_spend_company]]</f>
        <v>0.33333333333333331</v>
      </c>
      <c r="O6886" s="19">
        <v>3</v>
      </c>
    </row>
    <row r="6887" spans="1:15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VLOOKUP(Data[[#This Row],[dept]],Dept_Indexing[],2,FALSE)</f>
        <v>9</v>
      </c>
      <c r="L6887">
        <f>VLOOKUP(Data[[#This Row],[salary]],Salary_Index[],2,FALSE)</f>
        <v>1</v>
      </c>
      <c r="M6887" s="19">
        <f>LOG10(Data[[#This Row],[time_spend_company]])</f>
        <v>0.47712125471966244</v>
      </c>
      <c r="N6887" s="19">
        <f>1/Data[[#This Row],[time_spend_company]]</f>
        <v>0.33333333333333331</v>
      </c>
      <c r="O6887" s="19">
        <v>3</v>
      </c>
    </row>
    <row r="6888" spans="1:15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VLOOKUP(Data[[#This Row],[dept]],Dept_Indexing[],2,FALSE)</f>
        <v>10</v>
      </c>
      <c r="L6888">
        <f>VLOOKUP(Data[[#This Row],[salary]],Salary_Index[],2,FALSE)</f>
        <v>1</v>
      </c>
      <c r="M6888" s="19">
        <f>LOG10(Data[[#This Row],[time_spend_company]])</f>
        <v>0.47712125471966244</v>
      </c>
      <c r="N6888" s="19">
        <f>1/Data[[#This Row],[time_spend_company]]</f>
        <v>0.33333333333333331</v>
      </c>
      <c r="O6888" s="19">
        <v>3</v>
      </c>
    </row>
    <row r="6889" spans="1:15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VLOOKUP(Data[[#This Row],[dept]],Dept_Indexing[],2,FALSE)</f>
        <v>10</v>
      </c>
      <c r="L6889">
        <f>VLOOKUP(Data[[#This Row],[salary]],Salary_Index[],2,FALSE)</f>
        <v>1</v>
      </c>
      <c r="M6889" s="19">
        <f>LOG10(Data[[#This Row],[time_spend_company]])</f>
        <v>0.47712125471966244</v>
      </c>
      <c r="N6889" s="19">
        <f>1/Data[[#This Row],[time_spend_company]]</f>
        <v>0.33333333333333331</v>
      </c>
      <c r="O6889" s="19">
        <v>3</v>
      </c>
    </row>
    <row r="6890" spans="1:15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VLOOKUP(Data[[#This Row],[dept]],Dept_Indexing[],2,FALSE)</f>
        <v>3</v>
      </c>
      <c r="L6890">
        <f>VLOOKUP(Data[[#This Row],[salary]],Salary_Index[],2,FALSE)</f>
        <v>1</v>
      </c>
      <c r="M6890" s="19">
        <f>LOG10(Data[[#This Row],[time_spend_company]])</f>
        <v>0.47712125471966244</v>
      </c>
      <c r="N6890" s="19">
        <f>1/Data[[#This Row],[time_spend_company]]</f>
        <v>0.33333333333333331</v>
      </c>
      <c r="O6890" s="19">
        <v>3</v>
      </c>
    </row>
    <row r="6891" spans="1:15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VLOOKUP(Data[[#This Row],[dept]],Dept_Indexing[],2,FALSE)</f>
        <v>3</v>
      </c>
      <c r="L6891">
        <f>VLOOKUP(Data[[#This Row],[salary]],Salary_Index[],2,FALSE)</f>
        <v>1</v>
      </c>
      <c r="M6891" s="19">
        <f>LOG10(Data[[#This Row],[time_spend_company]])</f>
        <v>0.47712125471966244</v>
      </c>
      <c r="N6891" s="19">
        <f>1/Data[[#This Row],[time_spend_company]]</f>
        <v>0.33333333333333331</v>
      </c>
      <c r="O6891" s="19">
        <v>3</v>
      </c>
    </row>
    <row r="6892" spans="1:15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VLOOKUP(Data[[#This Row],[dept]],Dept_Indexing[],2,FALSE)</f>
        <v>3</v>
      </c>
      <c r="L6892">
        <f>VLOOKUP(Data[[#This Row],[salary]],Salary_Index[],2,FALSE)</f>
        <v>2</v>
      </c>
      <c r="M6892" s="19">
        <f>LOG10(Data[[#This Row],[time_spend_company]])</f>
        <v>0.47712125471966244</v>
      </c>
      <c r="N6892" s="19">
        <f>1/Data[[#This Row],[time_spend_company]]</f>
        <v>0.33333333333333331</v>
      </c>
      <c r="O6892" s="19">
        <v>3</v>
      </c>
    </row>
    <row r="6893" spans="1:15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VLOOKUP(Data[[#This Row],[dept]],Dept_Indexing[],2,FALSE)</f>
        <v>6</v>
      </c>
      <c r="L6893">
        <f>VLOOKUP(Data[[#This Row],[salary]],Salary_Index[],2,FALSE)</f>
        <v>2</v>
      </c>
      <c r="M6893" s="19">
        <f>LOG10(Data[[#This Row],[time_spend_company]])</f>
        <v>0.47712125471966244</v>
      </c>
      <c r="N6893" s="19">
        <f>1/Data[[#This Row],[time_spend_company]]</f>
        <v>0.33333333333333331</v>
      </c>
      <c r="O6893" s="19">
        <v>3</v>
      </c>
    </row>
    <row r="6894" spans="1:15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VLOOKUP(Data[[#This Row],[dept]],Dept_Indexing[],2,FALSE)</f>
        <v>3</v>
      </c>
      <c r="L6894">
        <f>VLOOKUP(Data[[#This Row],[salary]],Salary_Index[],2,FALSE)</f>
        <v>2</v>
      </c>
      <c r="M6894" s="19">
        <f>LOG10(Data[[#This Row],[time_spend_company]])</f>
        <v>0.47712125471966244</v>
      </c>
      <c r="N6894" s="19">
        <f>1/Data[[#This Row],[time_spend_company]]</f>
        <v>0.33333333333333331</v>
      </c>
      <c r="O6894" s="19">
        <v>3</v>
      </c>
    </row>
    <row r="6895" spans="1:15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VLOOKUP(Data[[#This Row],[dept]],Dept_Indexing[],2,FALSE)</f>
        <v>7</v>
      </c>
      <c r="L6895">
        <f>VLOOKUP(Data[[#This Row],[salary]],Salary_Index[],2,FALSE)</f>
        <v>2</v>
      </c>
      <c r="M6895" s="19">
        <f>LOG10(Data[[#This Row],[time_spend_company]])</f>
        <v>0.47712125471966244</v>
      </c>
      <c r="N6895" s="19">
        <f>1/Data[[#This Row],[time_spend_company]]</f>
        <v>0.33333333333333331</v>
      </c>
      <c r="O6895" s="19">
        <v>3</v>
      </c>
    </row>
    <row r="6896" spans="1:15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VLOOKUP(Data[[#This Row],[dept]],Dept_Indexing[],2,FALSE)</f>
        <v>7</v>
      </c>
      <c r="L6896">
        <f>VLOOKUP(Data[[#This Row],[salary]],Salary_Index[],2,FALSE)</f>
        <v>2</v>
      </c>
      <c r="M6896" s="19">
        <f>LOG10(Data[[#This Row],[time_spend_company]])</f>
        <v>0.47712125471966244</v>
      </c>
      <c r="N6896" s="19">
        <f>1/Data[[#This Row],[time_spend_company]]</f>
        <v>0.33333333333333331</v>
      </c>
      <c r="O6896" s="19">
        <v>3</v>
      </c>
    </row>
    <row r="6897" spans="1:15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VLOOKUP(Data[[#This Row],[dept]],Dept_Indexing[],2,FALSE)</f>
        <v>5</v>
      </c>
      <c r="L6897">
        <f>VLOOKUP(Data[[#This Row],[salary]],Salary_Index[],2,FALSE)</f>
        <v>2</v>
      </c>
      <c r="M6897" s="19">
        <f>LOG10(Data[[#This Row],[time_spend_company]])</f>
        <v>0.47712125471966244</v>
      </c>
      <c r="N6897" s="19">
        <f>1/Data[[#This Row],[time_spend_company]]</f>
        <v>0.33333333333333331</v>
      </c>
      <c r="O6897" s="19">
        <v>3</v>
      </c>
    </row>
    <row r="6898" spans="1:15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VLOOKUP(Data[[#This Row],[dept]],Dept_Indexing[],2,FALSE)</f>
        <v>8</v>
      </c>
      <c r="L6898">
        <f>VLOOKUP(Data[[#This Row],[salary]],Salary_Index[],2,FALSE)</f>
        <v>3</v>
      </c>
      <c r="M6898" s="19">
        <f>LOG10(Data[[#This Row],[time_spend_company]])</f>
        <v>0.47712125471966244</v>
      </c>
      <c r="N6898" s="19">
        <f>1/Data[[#This Row],[time_spend_company]]</f>
        <v>0.33333333333333331</v>
      </c>
      <c r="O6898" s="19">
        <v>3</v>
      </c>
    </row>
    <row r="6899" spans="1:15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VLOOKUP(Data[[#This Row],[dept]],Dept_Indexing[],2,FALSE)</f>
        <v>10</v>
      </c>
      <c r="L6899">
        <f>VLOOKUP(Data[[#This Row],[salary]],Salary_Index[],2,FALSE)</f>
        <v>2</v>
      </c>
      <c r="M6899" s="19">
        <f>LOG10(Data[[#This Row],[time_spend_company]])</f>
        <v>0.47712125471966244</v>
      </c>
      <c r="N6899" s="19">
        <f>1/Data[[#This Row],[time_spend_company]]</f>
        <v>0.33333333333333331</v>
      </c>
      <c r="O6899" s="19">
        <v>3</v>
      </c>
    </row>
    <row r="6900" spans="1:15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VLOOKUP(Data[[#This Row],[dept]],Dept_Indexing[],2,FALSE)</f>
        <v>5</v>
      </c>
      <c r="L6900">
        <f>VLOOKUP(Data[[#This Row],[salary]],Salary_Index[],2,FALSE)</f>
        <v>1</v>
      </c>
      <c r="M6900" s="19">
        <f>LOG10(Data[[#This Row],[time_spend_company]])</f>
        <v>0.47712125471966244</v>
      </c>
      <c r="N6900" s="19">
        <f>1/Data[[#This Row],[time_spend_company]]</f>
        <v>0.33333333333333331</v>
      </c>
      <c r="O6900" s="19">
        <v>3</v>
      </c>
    </row>
    <row r="6901" spans="1:15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VLOOKUP(Data[[#This Row],[dept]],Dept_Indexing[],2,FALSE)</f>
        <v>5</v>
      </c>
      <c r="L6901">
        <f>VLOOKUP(Data[[#This Row],[salary]],Salary_Index[],2,FALSE)</f>
        <v>1</v>
      </c>
      <c r="M6901" s="19">
        <f>LOG10(Data[[#This Row],[time_spend_company]])</f>
        <v>0.47712125471966244</v>
      </c>
      <c r="N6901" s="19">
        <f>1/Data[[#This Row],[time_spend_company]]</f>
        <v>0.33333333333333331</v>
      </c>
      <c r="O6901" s="19">
        <v>3</v>
      </c>
    </row>
    <row r="6902" spans="1:15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VLOOKUP(Data[[#This Row],[dept]],Dept_Indexing[],2,FALSE)</f>
        <v>8</v>
      </c>
      <c r="L6902">
        <f>VLOOKUP(Data[[#This Row],[salary]],Salary_Index[],2,FALSE)</f>
        <v>1</v>
      </c>
      <c r="M6902" s="19">
        <f>LOG10(Data[[#This Row],[time_spend_company]])</f>
        <v>0.47712125471966244</v>
      </c>
      <c r="N6902" s="19">
        <f>1/Data[[#This Row],[time_spend_company]]</f>
        <v>0.33333333333333331</v>
      </c>
      <c r="O6902" s="19">
        <v>3</v>
      </c>
    </row>
    <row r="6903" spans="1:15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VLOOKUP(Data[[#This Row],[dept]],Dept_Indexing[],2,FALSE)</f>
        <v>8</v>
      </c>
      <c r="L6903">
        <f>VLOOKUP(Data[[#This Row],[salary]],Salary_Index[],2,FALSE)</f>
        <v>1</v>
      </c>
      <c r="M6903" s="19">
        <f>LOG10(Data[[#This Row],[time_spend_company]])</f>
        <v>0.47712125471966244</v>
      </c>
      <c r="N6903" s="19">
        <f>1/Data[[#This Row],[time_spend_company]]</f>
        <v>0.33333333333333331</v>
      </c>
      <c r="O6903" s="19">
        <v>3</v>
      </c>
    </row>
    <row r="6904" spans="1:15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VLOOKUP(Data[[#This Row],[dept]],Dept_Indexing[],2,FALSE)</f>
        <v>8</v>
      </c>
      <c r="L6904">
        <f>VLOOKUP(Data[[#This Row],[salary]],Salary_Index[],2,FALSE)</f>
        <v>1</v>
      </c>
      <c r="M6904" s="19">
        <f>LOG10(Data[[#This Row],[time_spend_company]])</f>
        <v>0.47712125471966244</v>
      </c>
      <c r="N6904" s="19">
        <f>1/Data[[#This Row],[time_spend_company]]</f>
        <v>0.33333333333333331</v>
      </c>
      <c r="O6904" s="19">
        <v>3</v>
      </c>
    </row>
    <row r="6905" spans="1:15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VLOOKUP(Data[[#This Row],[dept]],Dept_Indexing[],2,FALSE)</f>
        <v>8</v>
      </c>
      <c r="L6905">
        <f>VLOOKUP(Data[[#This Row],[salary]],Salary_Index[],2,FALSE)</f>
        <v>1</v>
      </c>
      <c r="M6905" s="19">
        <f>LOG10(Data[[#This Row],[time_spend_company]])</f>
        <v>0.47712125471966244</v>
      </c>
      <c r="N6905" s="19">
        <f>1/Data[[#This Row],[time_spend_company]]</f>
        <v>0.33333333333333331</v>
      </c>
      <c r="O6905" s="19">
        <v>3</v>
      </c>
    </row>
    <row r="6906" spans="1:15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VLOOKUP(Data[[#This Row],[dept]],Dept_Indexing[],2,FALSE)</f>
        <v>8</v>
      </c>
      <c r="L6906">
        <f>VLOOKUP(Data[[#This Row],[salary]],Salary_Index[],2,FALSE)</f>
        <v>1</v>
      </c>
      <c r="M6906" s="19">
        <f>LOG10(Data[[#This Row],[time_spend_company]])</f>
        <v>0.47712125471966244</v>
      </c>
      <c r="N6906" s="19">
        <f>1/Data[[#This Row],[time_spend_company]]</f>
        <v>0.33333333333333331</v>
      </c>
      <c r="O6906" s="19">
        <v>3</v>
      </c>
    </row>
    <row r="6907" spans="1:15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VLOOKUP(Data[[#This Row],[dept]],Dept_Indexing[],2,FALSE)</f>
        <v>8</v>
      </c>
      <c r="L6907">
        <f>VLOOKUP(Data[[#This Row],[salary]],Salary_Index[],2,FALSE)</f>
        <v>1</v>
      </c>
      <c r="M6907" s="19">
        <f>LOG10(Data[[#This Row],[time_spend_company]])</f>
        <v>0.47712125471966244</v>
      </c>
      <c r="N6907" s="19">
        <f>1/Data[[#This Row],[time_spend_company]]</f>
        <v>0.33333333333333331</v>
      </c>
      <c r="O6907" s="19">
        <v>3</v>
      </c>
    </row>
    <row r="6908" spans="1:15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VLOOKUP(Data[[#This Row],[dept]],Dept_Indexing[],2,FALSE)</f>
        <v>8</v>
      </c>
      <c r="L6908">
        <f>VLOOKUP(Data[[#This Row],[salary]],Salary_Index[],2,FALSE)</f>
        <v>1</v>
      </c>
      <c r="M6908" s="19">
        <f>LOG10(Data[[#This Row],[time_spend_company]])</f>
        <v>0.47712125471966244</v>
      </c>
      <c r="N6908" s="19">
        <f>1/Data[[#This Row],[time_spend_company]]</f>
        <v>0.33333333333333331</v>
      </c>
      <c r="O6908" s="19">
        <v>3</v>
      </c>
    </row>
    <row r="6909" spans="1:15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VLOOKUP(Data[[#This Row],[dept]],Dept_Indexing[],2,FALSE)</f>
        <v>8</v>
      </c>
      <c r="L6909">
        <f>VLOOKUP(Data[[#This Row],[salary]],Salary_Index[],2,FALSE)</f>
        <v>1</v>
      </c>
      <c r="M6909" s="19">
        <f>LOG10(Data[[#This Row],[time_spend_company]])</f>
        <v>0.47712125471966244</v>
      </c>
      <c r="N6909" s="19">
        <f>1/Data[[#This Row],[time_spend_company]]</f>
        <v>0.33333333333333331</v>
      </c>
      <c r="O6909" s="19">
        <v>3</v>
      </c>
    </row>
    <row r="6910" spans="1:15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VLOOKUP(Data[[#This Row],[dept]],Dept_Indexing[],2,FALSE)</f>
        <v>8</v>
      </c>
      <c r="L6910">
        <f>VLOOKUP(Data[[#This Row],[salary]],Salary_Index[],2,FALSE)</f>
        <v>1</v>
      </c>
      <c r="M6910" s="19">
        <f>LOG10(Data[[#This Row],[time_spend_company]])</f>
        <v>0.47712125471966244</v>
      </c>
      <c r="N6910" s="19">
        <f>1/Data[[#This Row],[time_spend_company]]</f>
        <v>0.33333333333333331</v>
      </c>
      <c r="O6910" s="19">
        <v>3</v>
      </c>
    </row>
    <row r="6911" spans="1:15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VLOOKUP(Data[[#This Row],[dept]],Dept_Indexing[],2,FALSE)</f>
        <v>1</v>
      </c>
      <c r="L6911">
        <f>VLOOKUP(Data[[#This Row],[salary]],Salary_Index[],2,FALSE)</f>
        <v>2</v>
      </c>
      <c r="M6911" s="19">
        <f>LOG10(Data[[#This Row],[time_spend_company]])</f>
        <v>0.47712125471966244</v>
      </c>
      <c r="N6911" s="19">
        <f>1/Data[[#This Row],[time_spend_company]]</f>
        <v>0.33333333333333331</v>
      </c>
      <c r="O6911" s="19">
        <v>3</v>
      </c>
    </row>
    <row r="6912" spans="1:15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VLOOKUP(Data[[#This Row],[dept]],Dept_Indexing[],2,FALSE)</f>
        <v>1</v>
      </c>
      <c r="L6912">
        <f>VLOOKUP(Data[[#This Row],[salary]],Salary_Index[],2,FALSE)</f>
        <v>2</v>
      </c>
      <c r="M6912" s="19">
        <f>LOG10(Data[[#This Row],[time_spend_company]])</f>
        <v>0.47712125471966244</v>
      </c>
      <c r="N6912" s="19">
        <f>1/Data[[#This Row],[time_spend_company]]</f>
        <v>0.33333333333333331</v>
      </c>
      <c r="O6912" s="19">
        <v>3</v>
      </c>
    </row>
    <row r="6913" spans="1:15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VLOOKUP(Data[[#This Row],[dept]],Dept_Indexing[],2,FALSE)</f>
        <v>1</v>
      </c>
      <c r="L6913">
        <f>VLOOKUP(Data[[#This Row],[salary]],Salary_Index[],2,FALSE)</f>
        <v>2</v>
      </c>
      <c r="M6913" s="19">
        <f>LOG10(Data[[#This Row],[time_spend_company]])</f>
        <v>0.47712125471966244</v>
      </c>
      <c r="N6913" s="19">
        <f>1/Data[[#This Row],[time_spend_company]]</f>
        <v>0.33333333333333331</v>
      </c>
      <c r="O6913" s="19">
        <v>3</v>
      </c>
    </row>
    <row r="6914" spans="1:15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VLOOKUP(Data[[#This Row],[dept]],Dept_Indexing[],2,FALSE)</f>
        <v>2</v>
      </c>
      <c r="L6914">
        <f>VLOOKUP(Data[[#This Row],[salary]],Salary_Index[],2,FALSE)</f>
        <v>2</v>
      </c>
      <c r="M6914" s="19">
        <f>LOG10(Data[[#This Row],[time_spend_company]])</f>
        <v>0.47712125471966244</v>
      </c>
      <c r="N6914" s="19">
        <f>1/Data[[#This Row],[time_spend_company]]</f>
        <v>0.33333333333333331</v>
      </c>
      <c r="O6914" s="19">
        <v>3</v>
      </c>
    </row>
    <row r="6915" spans="1:15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VLOOKUP(Data[[#This Row],[dept]],Dept_Indexing[],2,FALSE)</f>
        <v>10</v>
      </c>
      <c r="L6915">
        <f>VLOOKUP(Data[[#This Row],[salary]],Salary_Index[],2,FALSE)</f>
        <v>1</v>
      </c>
      <c r="M6915" s="19">
        <f>LOG10(Data[[#This Row],[time_spend_company]])</f>
        <v>0.47712125471966244</v>
      </c>
      <c r="N6915" s="19">
        <f>1/Data[[#This Row],[time_spend_company]]</f>
        <v>0.33333333333333331</v>
      </c>
      <c r="O6915" s="19">
        <v>3</v>
      </c>
    </row>
    <row r="6916" spans="1:15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VLOOKUP(Data[[#This Row],[dept]],Dept_Indexing[],2,FALSE)</f>
        <v>10</v>
      </c>
      <c r="L6916">
        <f>VLOOKUP(Data[[#This Row],[salary]],Salary_Index[],2,FALSE)</f>
        <v>1</v>
      </c>
      <c r="M6916" s="19">
        <f>LOG10(Data[[#This Row],[time_spend_company]])</f>
        <v>0.47712125471966244</v>
      </c>
      <c r="N6916" s="19">
        <f>1/Data[[#This Row],[time_spend_company]]</f>
        <v>0.33333333333333331</v>
      </c>
      <c r="O6916" s="19">
        <v>3</v>
      </c>
    </row>
    <row r="6917" spans="1:15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VLOOKUP(Data[[#This Row],[dept]],Dept_Indexing[],2,FALSE)</f>
        <v>10</v>
      </c>
      <c r="L6917">
        <f>VLOOKUP(Data[[#This Row],[salary]],Salary_Index[],2,FALSE)</f>
        <v>1</v>
      </c>
      <c r="M6917" s="19">
        <f>LOG10(Data[[#This Row],[time_spend_company]])</f>
        <v>0.47712125471966244</v>
      </c>
      <c r="N6917" s="19">
        <f>1/Data[[#This Row],[time_spend_company]]</f>
        <v>0.33333333333333331</v>
      </c>
      <c r="O6917" s="19">
        <v>3</v>
      </c>
    </row>
    <row r="6918" spans="1:15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VLOOKUP(Data[[#This Row],[dept]],Dept_Indexing[],2,FALSE)</f>
        <v>10</v>
      </c>
      <c r="L6918">
        <f>VLOOKUP(Data[[#This Row],[salary]],Salary_Index[],2,FALSE)</f>
        <v>1</v>
      </c>
      <c r="M6918" s="19">
        <f>LOG10(Data[[#This Row],[time_spend_company]])</f>
        <v>0.47712125471966244</v>
      </c>
      <c r="N6918" s="19">
        <f>1/Data[[#This Row],[time_spend_company]]</f>
        <v>0.33333333333333331</v>
      </c>
      <c r="O6918" s="19">
        <v>3</v>
      </c>
    </row>
    <row r="6919" spans="1:15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VLOOKUP(Data[[#This Row],[dept]],Dept_Indexing[],2,FALSE)</f>
        <v>10</v>
      </c>
      <c r="L6919">
        <f>VLOOKUP(Data[[#This Row],[salary]],Salary_Index[],2,FALSE)</f>
        <v>1</v>
      </c>
      <c r="M6919" s="19">
        <f>LOG10(Data[[#This Row],[time_spend_company]])</f>
        <v>0.47712125471966244</v>
      </c>
      <c r="N6919" s="19">
        <f>1/Data[[#This Row],[time_spend_company]]</f>
        <v>0.33333333333333331</v>
      </c>
      <c r="O6919" s="19">
        <v>3</v>
      </c>
    </row>
    <row r="6920" spans="1:15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VLOOKUP(Data[[#This Row],[dept]],Dept_Indexing[],2,FALSE)</f>
        <v>9</v>
      </c>
      <c r="L6920">
        <f>VLOOKUP(Data[[#This Row],[salary]],Salary_Index[],2,FALSE)</f>
        <v>1</v>
      </c>
      <c r="M6920" s="19">
        <f>LOG10(Data[[#This Row],[time_spend_company]])</f>
        <v>0.47712125471966244</v>
      </c>
      <c r="N6920" s="19">
        <f>1/Data[[#This Row],[time_spend_company]]</f>
        <v>0.33333333333333331</v>
      </c>
      <c r="O6920" s="19">
        <v>3</v>
      </c>
    </row>
    <row r="6921" spans="1:15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VLOOKUP(Data[[#This Row],[dept]],Dept_Indexing[],2,FALSE)</f>
        <v>9</v>
      </c>
      <c r="L6921">
        <f>VLOOKUP(Data[[#This Row],[salary]],Salary_Index[],2,FALSE)</f>
        <v>1</v>
      </c>
      <c r="M6921" s="19">
        <f>LOG10(Data[[#This Row],[time_spend_company]])</f>
        <v>0.47712125471966244</v>
      </c>
      <c r="N6921" s="19">
        <f>1/Data[[#This Row],[time_spend_company]]</f>
        <v>0.33333333333333331</v>
      </c>
      <c r="O6921" s="19">
        <v>3</v>
      </c>
    </row>
    <row r="6922" spans="1:15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VLOOKUP(Data[[#This Row],[dept]],Dept_Indexing[],2,FALSE)</f>
        <v>9</v>
      </c>
      <c r="L6922">
        <f>VLOOKUP(Data[[#This Row],[salary]],Salary_Index[],2,FALSE)</f>
        <v>1</v>
      </c>
      <c r="M6922" s="19">
        <f>LOG10(Data[[#This Row],[time_spend_company]])</f>
        <v>0.47712125471966244</v>
      </c>
      <c r="N6922" s="19">
        <f>1/Data[[#This Row],[time_spend_company]]</f>
        <v>0.33333333333333331</v>
      </c>
      <c r="O6922" s="19">
        <v>3</v>
      </c>
    </row>
    <row r="6923" spans="1:15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VLOOKUP(Data[[#This Row],[dept]],Dept_Indexing[],2,FALSE)</f>
        <v>9</v>
      </c>
      <c r="L6923">
        <f>VLOOKUP(Data[[#This Row],[salary]],Salary_Index[],2,FALSE)</f>
        <v>1</v>
      </c>
      <c r="M6923" s="19">
        <f>LOG10(Data[[#This Row],[time_spend_company]])</f>
        <v>0.47712125471966244</v>
      </c>
      <c r="N6923" s="19">
        <f>1/Data[[#This Row],[time_spend_company]]</f>
        <v>0.33333333333333331</v>
      </c>
      <c r="O6923" s="19">
        <v>3</v>
      </c>
    </row>
    <row r="6924" spans="1:15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VLOOKUP(Data[[#This Row],[dept]],Dept_Indexing[],2,FALSE)</f>
        <v>9</v>
      </c>
      <c r="L6924">
        <f>VLOOKUP(Data[[#This Row],[salary]],Salary_Index[],2,FALSE)</f>
        <v>1</v>
      </c>
      <c r="M6924" s="19">
        <f>LOG10(Data[[#This Row],[time_spend_company]])</f>
        <v>0.47712125471966244</v>
      </c>
      <c r="N6924" s="19">
        <f>1/Data[[#This Row],[time_spend_company]]</f>
        <v>0.33333333333333331</v>
      </c>
      <c r="O6924" s="19">
        <v>3</v>
      </c>
    </row>
    <row r="6925" spans="1:15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VLOOKUP(Data[[#This Row],[dept]],Dept_Indexing[],2,FALSE)</f>
        <v>9</v>
      </c>
      <c r="L6925">
        <f>VLOOKUP(Data[[#This Row],[salary]],Salary_Index[],2,FALSE)</f>
        <v>1</v>
      </c>
      <c r="M6925" s="19">
        <f>LOG10(Data[[#This Row],[time_spend_company]])</f>
        <v>0.47712125471966244</v>
      </c>
      <c r="N6925" s="19">
        <f>1/Data[[#This Row],[time_spend_company]]</f>
        <v>0.33333333333333331</v>
      </c>
      <c r="O6925" s="19">
        <v>3</v>
      </c>
    </row>
    <row r="6926" spans="1:15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VLOOKUP(Data[[#This Row],[dept]],Dept_Indexing[],2,FALSE)</f>
        <v>9</v>
      </c>
      <c r="L6926">
        <f>VLOOKUP(Data[[#This Row],[salary]],Salary_Index[],2,FALSE)</f>
        <v>1</v>
      </c>
      <c r="M6926" s="19">
        <f>LOG10(Data[[#This Row],[time_spend_company]])</f>
        <v>0.47712125471966244</v>
      </c>
      <c r="N6926" s="19">
        <f>1/Data[[#This Row],[time_spend_company]]</f>
        <v>0.33333333333333331</v>
      </c>
      <c r="O6926" s="19">
        <v>3</v>
      </c>
    </row>
    <row r="6927" spans="1:15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VLOOKUP(Data[[#This Row],[dept]],Dept_Indexing[],2,FALSE)</f>
        <v>9</v>
      </c>
      <c r="L6927">
        <f>VLOOKUP(Data[[#This Row],[salary]],Salary_Index[],2,FALSE)</f>
        <v>2</v>
      </c>
      <c r="M6927" s="19">
        <f>LOG10(Data[[#This Row],[time_spend_company]])</f>
        <v>0.47712125471966244</v>
      </c>
      <c r="N6927" s="19">
        <f>1/Data[[#This Row],[time_spend_company]]</f>
        <v>0.33333333333333331</v>
      </c>
      <c r="O6927" s="19">
        <v>3</v>
      </c>
    </row>
    <row r="6928" spans="1:15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VLOOKUP(Data[[#This Row],[dept]],Dept_Indexing[],2,FALSE)</f>
        <v>9</v>
      </c>
      <c r="L6928">
        <f>VLOOKUP(Data[[#This Row],[salary]],Salary_Index[],2,FALSE)</f>
        <v>2</v>
      </c>
      <c r="M6928" s="19">
        <f>LOG10(Data[[#This Row],[time_spend_company]])</f>
        <v>0.47712125471966244</v>
      </c>
      <c r="N6928" s="19">
        <f>1/Data[[#This Row],[time_spend_company]]</f>
        <v>0.33333333333333331</v>
      </c>
      <c r="O6928" s="19">
        <v>3</v>
      </c>
    </row>
    <row r="6929" spans="1:15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VLOOKUP(Data[[#This Row],[dept]],Dept_Indexing[],2,FALSE)</f>
        <v>10</v>
      </c>
      <c r="L6929">
        <f>VLOOKUP(Data[[#This Row],[salary]],Salary_Index[],2,FALSE)</f>
        <v>2</v>
      </c>
      <c r="M6929" s="19">
        <f>LOG10(Data[[#This Row],[time_spend_company]])</f>
        <v>0.47712125471966244</v>
      </c>
      <c r="N6929" s="19">
        <f>1/Data[[#This Row],[time_spend_company]]</f>
        <v>0.33333333333333331</v>
      </c>
      <c r="O6929" s="19">
        <v>3</v>
      </c>
    </row>
    <row r="6930" spans="1:15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VLOOKUP(Data[[#This Row],[dept]],Dept_Indexing[],2,FALSE)</f>
        <v>10</v>
      </c>
      <c r="L6930">
        <f>VLOOKUP(Data[[#This Row],[salary]],Salary_Index[],2,FALSE)</f>
        <v>2</v>
      </c>
      <c r="M6930" s="19">
        <f>LOG10(Data[[#This Row],[time_spend_company]])</f>
        <v>0.47712125471966244</v>
      </c>
      <c r="N6930" s="19">
        <f>1/Data[[#This Row],[time_spend_company]]</f>
        <v>0.33333333333333331</v>
      </c>
      <c r="O6930" s="19">
        <v>3</v>
      </c>
    </row>
    <row r="6931" spans="1:15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VLOOKUP(Data[[#This Row],[dept]],Dept_Indexing[],2,FALSE)</f>
        <v>4</v>
      </c>
      <c r="L6931">
        <f>VLOOKUP(Data[[#This Row],[salary]],Salary_Index[],2,FALSE)</f>
        <v>2</v>
      </c>
      <c r="M6931" s="19">
        <f>LOG10(Data[[#This Row],[time_spend_company]])</f>
        <v>0.47712125471966244</v>
      </c>
      <c r="N6931" s="19">
        <f>1/Data[[#This Row],[time_spend_company]]</f>
        <v>0.33333333333333331</v>
      </c>
      <c r="O6931" s="19">
        <v>3</v>
      </c>
    </row>
    <row r="6932" spans="1:15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VLOOKUP(Data[[#This Row],[dept]],Dept_Indexing[],2,FALSE)</f>
        <v>3</v>
      </c>
      <c r="L6932">
        <f>VLOOKUP(Data[[#This Row],[salary]],Salary_Index[],2,FALSE)</f>
        <v>2</v>
      </c>
      <c r="M6932" s="19">
        <f>LOG10(Data[[#This Row],[time_spend_company]])</f>
        <v>0.47712125471966244</v>
      </c>
      <c r="N6932" s="19">
        <f>1/Data[[#This Row],[time_spend_company]]</f>
        <v>0.33333333333333331</v>
      </c>
      <c r="O6932" s="19">
        <v>3</v>
      </c>
    </row>
    <row r="6933" spans="1:15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VLOOKUP(Data[[#This Row],[dept]],Dept_Indexing[],2,FALSE)</f>
        <v>6</v>
      </c>
      <c r="L6933">
        <f>VLOOKUP(Data[[#This Row],[salary]],Salary_Index[],2,FALSE)</f>
        <v>2</v>
      </c>
      <c r="M6933" s="19">
        <f>LOG10(Data[[#This Row],[time_spend_company]])</f>
        <v>0.47712125471966244</v>
      </c>
      <c r="N6933" s="19">
        <f>1/Data[[#This Row],[time_spend_company]]</f>
        <v>0.33333333333333331</v>
      </c>
      <c r="O6933" s="19">
        <v>3</v>
      </c>
    </row>
    <row r="6934" spans="1:15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VLOOKUP(Data[[#This Row],[dept]],Dept_Indexing[],2,FALSE)</f>
        <v>3</v>
      </c>
      <c r="L6934">
        <f>VLOOKUP(Data[[#This Row],[salary]],Salary_Index[],2,FALSE)</f>
        <v>2</v>
      </c>
      <c r="M6934" s="19">
        <f>LOG10(Data[[#This Row],[time_spend_company]])</f>
        <v>0.47712125471966244</v>
      </c>
      <c r="N6934" s="19">
        <f>1/Data[[#This Row],[time_spend_company]]</f>
        <v>0.33333333333333331</v>
      </c>
      <c r="O6934" s="19">
        <v>3</v>
      </c>
    </row>
    <row r="6935" spans="1:15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VLOOKUP(Data[[#This Row],[dept]],Dept_Indexing[],2,FALSE)</f>
        <v>7</v>
      </c>
      <c r="L6935">
        <f>VLOOKUP(Data[[#This Row],[salary]],Salary_Index[],2,FALSE)</f>
        <v>2</v>
      </c>
      <c r="M6935" s="19">
        <f>LOG10(Data[[#This Row],[time_spend_company]])</f>
        <v>0.47712125471966244</v>
      </c>
      <c r="N6935" s="19">
        <f>1/Data[[#This Row],[time_spend_company]]</f>
        <v>0.33333333333333331</v>
      </c>
      <c r="O6935" s="19">
        <v>3</v>
      </c>
    </row>
    <row r="6936" spans="1:15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VLOOKUP(Data[[#This Row],[dept]],Dept_Indexing[],2,FALSE)</f>
        <v>7</v>
      </c>
      <c r="L6936">
        <f>VLOOKUP(Data[[#This Row],[salary]],Salary_Index[],2,FALSE)</f>
        <v>2</v>
      </c>
      <c r="M6936" s="19">
        <f>LOG10(Data[[#This Row],[time_spend_company]])</f>
        <v>0.47712125471966244</v>
      </c>
      <c r="N6936" s="19">
        <f>1/Data[[#This Row],[time_spend_company]]</f>
        <v>0.33333333333333331</v>
      </c>
      <c r="O6936" s="19">
        <v>3</v>
      </c>
    </row>
    <row r="6937" spans="1:15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VLOOKUP(Data[[#This Row],[dept]],Dept_Indexing[],2,FALSE)</f>
        <v>7</v>
      </c>
      <c r="L6937">
        <f>VLOOKUP(Data[[#This Row],[salary]],Salary_Index[],2,FALSE)</f>
        <v>2</v>
      </c>
      <c r="M6937" s="19">
        <f>LOG10(Data[[#This Row],[time_spend_company]])</f>
        <v>0.47712125471966244</v>
      </c>
      <c r="N6937" s="19">
        <f>1/Data[[#This Row],[time_spend_company]]</f>
        <v>0.33333333333333331</v>
      </c>
      <c r="O6937" s="19">
        <v>3</v>
      </c>
    </row>
    <row r="6938" spans="1:15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VLOOKUP(Data[[#This Row],[dept]],Dept_Indexing[],2,FALSE)</f>
        <v>5</v>
      </c>
      <c r="L6938">
        <f>VLOOKUP(Data[[#This Row],[salary]],Salary_Index[],2,FALSE)</f>
        <v>2</v>
      </c>
      <c r="M6938" s="19">
        <f>LOG10(Data[[#This Row],[time_spend_company]])</f>
        <v>0.47712125471966244</v>
      </c>
      <c r="N6938" s="19">
        <f>1/Data[[#This Row],[time_spend_company]]</f>
        <v>0.33333333333333331</v>
      </c>
      <c r="O6938" s="19">
        <v>3</v>
      </c>
    </row>
    <row r="6939" spans="1:15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VLOOKUP(Data[[#This Row],[dept]],Dept_Indexing[],2,FALSE)</f>
        <v>1</v>
      </c>
      <c r="L6939">
        <f>VLOOKUP(Data[[#This Row],[salary]],Salary_Index[],2,FALSE)</f>
        <v>2</v>
      </c>
      <c r="M6939" s="19">
        <f>LOG10(Data[[#This Row],[time_spend_company]])</f>
        <v>0.47712125471966244</v>
      </c>
      <c r="N6939" s="19">
        <f>1/Data[[#This Row],[time_spend_company]]</f>
        <v>0.33333333333333331</v>
      </c>
      <c r="O6939" s="19">
        <v>3</v>
      </c>
    </row>
    <row r="6940" spans="1:15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VLOOKUP(Data[[#This Row],[dept]],Dept_Indexing[],2,FALSE)</f>
        <v>8</v>
      </c>
      <c r="L6940">
        <f>VLOOKUP(Data[[#This Row],[salary]],Salary_Index[],2,FALSE)</f>
        <v>1</v>
      </c>
      <c r="M6940" s="19">
        <f>LOG10(Data[[#This Row],[time_spend_company]])</f>
        <v>0.47712125471966244</v>
      </c>
      <c r="N6940" s="19">
        <f>1/Data[[#This Row],[time_spend_company]]</f>
        <v>0.33333333333333331</v>
      </c>
      <c r="O6940" s="19">
        <v>3</v>
      </c>
    </row>
    <row r="6941" spans="1:15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VLOOKUP(Data[[#This Row],[dept]],Dept_Indexing[],2,FALSE)</f>
        <v>8</v>
      </c>
      <c r="L6941">
        <f>VLOOKUP(Data[[#This Row],[salary]],Salary_Index[],2,FALSE)</f>
        <v>1</v>
      </c>
      <c r="M6941" s="19">
        <f>LOG10(Data[[#This Row],[time_spend_company]])</f>
        <v>0.47712125471966244</v>
      </c>
      <c r="N6941" s="19">
        <f>1/Data[[#This Row],[time_spend_company]]</f>
        <v>0.33333333333333331</v>
      </c>
      <c r="O6941" s="19">
        <v>3</v>
      </c>
    </row>
    <row r="6942" spans="1:15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VLOOKUP(Data[[#This Row],[dept]],Dept_Indexing[],2,FALSE)</f>
        <v>8</v>
      </c>
      <c r="L6942">
        <f>VLOOKUP(Data[[#This Row],[salary]],Salary_Index[],2,FALSE)</f>
        <v>1</v>
      </c>
      <c r="M6942" s="19">
        <f>LOG10(Data[[#This Row],[time_spend_company]])</f>
        <v>0.47712125471966244</v>
      </c>
      <c r="N6942" s="19">
        <f>1/Data[[#This Row],[time_spend_company]]</f>
        <v>0.33333333333333331</v>
      </c>
      <c r="O6942" s="19">
        <v>3</v>
      </c>
    </row>
    <row r="6943" spans="1:15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VLOOKUP(Data[[#This Row],[dept]],Dept_Indexing[],2,FALSE)</f>
        <v>8</v>
      </c>
      <c r="L6943">
        <f>VLOOKUP(Data[[#This Row],[salary]],Salary_Index[],2,FALSE)</f>
        <v>1</v>
      </c>
      <c r="M6943" s="19">
        <f>LOG10(Data[[#This Row],[time_spend_company]])</f>
        <v>0.47712125471966244</v>
      </c>
      <c r="N6943" s="19">
        <f>1/Data[[#This Row],[time_spend_company]]</f>
        <v>0.33333333333333331</v>
      </c>
      <c r="O6943" s="19">
        <v>3</v>
      </c>
    </row>
    <row r="6944" spans="1:15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VLOOKUP(Data[[#This Row],[dept]],Dept_Indexing[],2,FALSE)</f>
        <v>8</v>
      </c>
      <c r="L6944">
        <f>VLOOKUP(Data[[#This Row],[salary]],Salary_Index[],2,FALSE)</f>
        <v>1</v>
      </c>
      <c r="M6944" s="19">
        <f>LOG10(Data[[#This Row],[time_spend_company]])</f>
        <v>0.47712125471966244</v>
      </c>
      <c r="N6944" s="19">
        <f>1/Data[[#This Row],[time_spend_company]]</f>
        <v>0.33333333333333331</v>
      </c>
      <c r="O6944" s="19">
        <v>3</v>
      </c>
    </row>
    <row r="6945" spans="1:15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VLOOKUP(Data[[#This Row],[dept]],Dept_Indexing[],2,FALSE)</f>
        <v>8</v>
      </c>
      <c r="L6945">
        <f>VLOOKUP(Data[[#This Row],[salary]],Salary_Index[],2,FALSE)</f>
        <v>1</v>
      </c>
      <c r="M6945" s="19">
        <f>LOG10(Data[[#This Row],[time_spend_company]])</f>
        <v>0.47712125471966244</v>
      </c>
      <c r="N6945" s="19">
        <f>1/Data[[#This Row],[time_spend_company]]</f>
        <v>0.33333333333333331</v>
      </c>
      <c r="O6945" s="19">
        <v>3</v>
      </c>
    </row>
    <row r="6946" spans="1:15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VLOOKUP(Data[[#This Row],[dept]],Dept_Indexing[],2,FALSE)</f>
        <v>8</v>
      </c>
      <c r="L6946">
        <f>VLOOKUP(Data[[#This Row],[salary]],Salary_Index[],2,FALSE)</f>
        <v>1</v>
      </c>
      <c r="M6946" s="19">
        <f>LOG10(Data[[#This Row],[time_spend_company]])</f>
        <v>0.47712125471966244</v>
      </c>
      <c r="N6946" s="19">
        <f>1/Data[[#This Row],[time_spend_company]]</f>
        <v>0.33333333333333331</v>
      </c>
      <c r="O6946" s="19">
        <v>3</v>
      </c>
    </row>
    <row r="6947" spans="1:15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VLOOKUP(Data[[#This Row],[dept]],Dept_Indexing[],2,FALSE)</f>
        <v>8</v>
      </c>
      <c r="L6947">
        <f>VLOOKUP(Data[[#This Row],[salary]],Salary_Index[],2,FALSE)</f>
        <v>1</v>
      </c>
      <c r="M6947" s="19">
        <f>LOG10(Data[[#This Row],[time_spend_company]])</f>
        <v>0.47712125471966244</v>
      </c>
      <c r="N6947" s="19">
        <f>1/Data[[#This Row],[time_spend_company]]</f>
        <v>0.33333333333333331</v>
      </c>
      <c r="O6947" s="19">
        <v>3</v>
      </c>
    </row>
    <row r="6948" spans="1:15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VLOOKUP(Data[[#This Row],[dept]],Dept_Indexing[],2,FALSE)</f>
        <v>8</v>
      </c>
      <c r="L6948">
        <f>VLOOKUP(Data[[#This Row],[salary]],Salary_Index[],2,FALSE)</f>
        <v>1</v>
      </c>
      <c r="M6948" s="19">
        <f>LOG10(Data[[#This Row],[time_spend_company]])</f>
        <v>0.47712125471966244</v>
      </c>
      <c r="N6948" s="19">
        <f>1/Data[[#This Row],[time_spend_company]]</f>
        <v>0.33333333333333331</v>
      </c>
      <c r="O6948" s="19">
        <v>3</v>
      </c>
    </row>
    <row r="6949" spans="1:15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VLOOKUP(Data[[#This Row],[dept]],Dept_Indexing[],2,FALSE)</f>
        <v>1</v>
      </c>
      <c r="L6949">
        <f>VLOOKUP(Data[[#This Row],[salary]],Salary_Index[],2,FALSE)</f>
        <v>1</v>
      </c>
      <c r="M6949" s="19">
        <f>LOG10(Data[[#This Row],[time_spend_company]])</f>
        <v>0.47712125471966244</v>
      </c>
      <c r="N6949" s="19">
        <f>1/Data[[#This Row],[time_spend_company]]</f>
        <v>0.33333333333333331</v>
      </c>
      <c r="O6949" s="19">
        <v>3</v>
      </c>
    </row>
    <row r="6950" spans="1:15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VLOOKUP(Data[[#This Row],[dept]],Dept_Indexing[],2,FALSE)</f>
        <v>2</v>
      </c>
      <c r="L6950">
        <f>VLOOKUP(Data[[#This Row],[salary]],Salary_Index[],2,FALSE)</f>
        <v>2</v>
      </c>
      <c r="M6950" s="19">
        <f>LOG10(Data[[#This Row],[time_spend_company]])</f>
        <v>0.47712125471966244</v>
      </c>
      <c r="N6950" s="19">
        <f>1/Data[[#This Row],[time_spend_company]]</f>
        <v>0.33333333333333331</v>
      </c>
      <c r="O6950" s="19">
        <v>3</v>
      </c>
    </row>
    <row r="6951" spans="1:15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VLOOKUP(Data[[#This Row],[dept]],Dept_Indexing[],2,FALSE)</f>
        <v>10</v>
      </c>
      <c r="L6951">
        <f>VLOOKUP(Data[[#This Row],[salary]],Salary_Index[],2,FALSE)</f>
        <v>2</v>
      </c>
      <c r="M6951" s="19">
        <f>LOG10(Data[[#This Row],[time_spend_company]])</f>
        <v>0.47712125471966244</v>
      </c>
      <c r="N6951" s="19">
        <f>1/Data[[#This Row],[time_spend_company]]</f>
        <v>0.33333333333333331</v>
      </c>
      <c r="O6951" s="19">
        <v>3</v>
      </c>
    </row>
    <row r="6952" spans="1:15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VLOOKUP(Data[[#This Row],[dept]],Dept_Indexing[],2,FALSE)</f>
        <v>10</v>
      </c>
      <c r="L6952">
        <f>VLOOKUP(Data[[#This Row],[salary]],Salary_Index[],2,FALSE)</f>
        <v>1</v>
      </c>
      <c r="M6952" s="19">
        <f>LOG10(Data[[#This Row],[time_spend_company]])</f>
        <v>0.47712125471966244</v>
      </c>
      <c r="N6952" s="19">
        <f>1/Data[[#This Row],[time_spend_company]]</f>
        <v>0.33333333333333331</v>
      </c>
      <c r="O6952" s="19">
        <v>3</v>
      </c>
    </row>
    <row r="6953" spans="1:15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VLOOKUP(Data[[#This Row],[dept]],Dept_Indexing[],2,FALSE)</f>
        <v>10</v>
      </c>
      <c r="L6953">
        <f>VLOOKUP(Data[[#This Row],[salary]],Salary_Index[],2,FALSE)</f>
        <v>1</v>
      </c>
      <c r="M6953" s="19">
        <f>LOG10(Data[[#This Row],[time_spend_company]])</f>
        <v>0.47712125471966244</v>
      </c>
      <c r="N6953" s="19">
        <f>1/Data[[#This Row],[time_spend_company]]</f>
        <v>0.33333333333333331</v>
      </c>
      <c r="O6953" s="19">
        <v>3</v>
      </c>
    </row>
    <row r="6954" spans="1:15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VLOOKUP(Data[[#This Row],[dept]],Dept_Indexing[],2,FALSE)</f>
        <v>10</v>
      </c>
      <c r="L6954">
        <f>VLOOKUP(Data[[#This Row],[salary]],Salary_Index[],2,FALSE)</f>
        <v>1</v>
      </c>
      <c r="M6954" s="19">
        <f>LOG10(Data[[#This Row],[time_spend_company]])</f>
        <v>0.47712125471966244</v>
      </c>
      <c r="N6954" s="19">
        <f>1/Data[[#This Row],[time_spend_company]]</f>
        <v>0.33333333333333331</v>
      </c>
      <c r="O6954" s="19">
        <v>3</v>
      </c>
    </row>
    <row r="6955" spans="1:15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VLOOKUP(Data[[#This Row],[dept]],Dept_Indexing[],2,FALSE)</f>
        <v>10</v>
      </c>
      <c r="L6955">
        <f>VLOOKUP(Data[[#This Row],[salary]],Salary_Index[],2,FALSE)</f>
        <v>1</v>
      </c>
      <c r="M6955" s="19">
        <f>LOG10(Data[[#This Row],[time_spend_company]])</f>
        <v>0.47712125471966244</v>
      </c>
      <c r="N6955" s="19">
        <f>1/Data[[#This Row],[time_spend_company]]</f>
        <v>0.33333333333333331</v>
      </c>
      <c r="O6955" s="19">
        <v>3</v>
      </c>
    </row>
    <row r="6956" spans="1:15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VLOOKUP(Data[[#This Row],[dept]],Dept_Indexing[],2,FALSE)</f>
        <v>9</v>
      </c>
      <c r="L6956">
        <f>VLOOKUP(Data[[#This Row],[salary]],Salary_Index[],2,FALSE)</f>
        <v>1</v>
      </c>
      <c r="M6956" s="19">
        <f>LOG10(Data[[#This Row],[time_spend_company]])</f>
        <v>0.47712125471966244</v>
      </c>
      <c r="N6956" s="19">
        <f>1/Data[[#This Row],[time_spend_company]]</f>
        <v>0.33333333333333331</v>
      </c>
      <c r="O6956" s="19">
        <v>3</v>
      </c>
    </row>
    <row r="6957" spans="1:15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VLOOKUP(Data[[#This Row],[dept]],Dept_Indexing[],2,FALSE)</f>
        <v>9</v>
      </c>
      <c r="L6957">
        <f>VLOOKUP(Data[[#This Row],[salary]],Salary_Index[],2,FALSE)</f>
        <v>1</v>
      </c>
      <c r="M6957" s="19">
        <f>LOG10(Data[[#This Row],[time_spend_company]])</f>
        <v>0.47712125471966244</v>
      </c>
      <c r="N6957" s="19">
        <f>1/Data[[#This Row],[time_spend_company]]</f>
        <v>0.33333333333333331</v>
      </c>
      <c r="O6957" s="19">
        <v>3</v>
      </c>
    </row>
    <row r="6958" spans="1:15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VLOOKUP(Data[[#This Row],[dept]],Dept_Indexing[],2,FALSE)</f>
        <v>9</v>
      </c>
      <c r="L6958">
        <f>VLOOKUP(Data[[#This Row],[salary]],Salary_Index[],2,FALSE)</f>
        <v>1</v>
      </c>
      <c r="M6958" s="19">
        <f>LOG10(Data[[#This Row],[time_spend_company]])</f>
        <v>0.47712125471966244</v>
      </c>
      <c r="N6958" s="19">
        <f>1/Data[[#This Row],[time_spend_company]]</f>
        <v>0.33333333333333331</v>
      </c>
      <c r="O6958" s="19">
        <v>3</v>
      </c>
    </row>
    <row r="6959" spans="1:15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VLOOKUP(Data[[#This Row],[dept]],Dept_Indexing[],2,FALSE)</f>
        <v>9</v>
      </c>
      <c r="L6959">
        <f>VLOOKUP(Data[[#This Row],[salary]],Salary_Index[],2,FALSE)</f>
        <v>1</v>
      </c>
      <c r="M6959" s="19">
        <f>LOG10(Data[[#This Row],[time_spend_company]])</f>
        <v>0.47712125471966244</v>
      </c>
      <c r="N6959" s="19">
        <f>1/Data[[#This Row],[time_spend_company]]</f>
        <v>0.33333333333333331</v>
      </c>
      <c r="O6959" s="19">
        <v>3</v>
      </c>
    </row>
    <row r="6960" spans="1:15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VLOOKUP(Data[[#This Row],[dept]],Dept_Indexing[],2,FALSE)</f>
        <v>9</v>
      </c>
      <c r="L6960">
        <f>VLOOKUP(Data[[#This Row],[salary]],Salary_Index[],2,FALSE)</f>
        <v>1</v>
      </c>
      <c r="M6960" s="19">
        <f>LOG10(Data[[#This Row],[time_spend_company]])</f>
        <v>0.47712125471966244</v>
      </c>
      <c r="N6960" s="19">
        <f>1/Data[[#This Row],[time_spend_company]]</f>
        <v>0.33333333333333331</v>
      </c>
      <c r="O6960" s="19">
        <v>3</v>
      </c>
    </row>
    <row r="6961" spans="1:15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VLOOKUP(Data[[#This Row],[dept]],Dept_Indexing[],2,FALSE)</f>
        <v>10</v>
      </c>
      <c r="L6961">
        <f>VLOOKUP(Data[[#This Row],[salary]],Salary_Index[],2,FALSE)</f>
        <v>1</v>
      </c>
      <c r="M6961" s="19">
        <f>LOG10(Data[[#This Row],[time_spend_company]])</f>
        <v>0.47712125471966244</v>
      </c>
      <c r="N6961" s="19">
        <f>1/Data[[#This Row],[time_spend_company]]</f>
        <v>0.33333333333333331</v>
      </c>
      <c r="O6961" s="19">
        <v>3</v>
      </c>
    </row>
    <row r="6962" spans="1:15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VLOOKUP(Data[[#This Row],[dept]],Dept_Indexing[],2,FALSE)</f>
        <v>3</v>
      </c>
      <c r="L6962">
        <f>VLOOKUP(Data[[#This Row],[salary]],Salary_Index[],2,FALSE)</f>
        <v>2</v>
      </c>
      <c r="M6962" s="19">
        <f>LOG10(Data[[#This Row],[time_spend_company]])</f>
        <v>0.47712125471966244</v>
      </c>
      <c r="N6962" s="19">
        <f>1/Data[[#This Row],[time_spend_company]]</f>
        <v>0.33333333333333331</v>
      </c>
      <c r="O6962" s="19">
        <v>3</v>
      </c>
    </row>
    <row r="6963" spans="1:15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VLOOKUP(Data[[#This Row],[dept]],Dept_Indexing[],2,FALSE)</f>
        <v>3</v>
      </c>
      <c r="L6963">
        <f>VLOOKUP(Data[[#This Row],[salary]],Salary_Index[],2,FALSE)</f>
        <v>2</v>
      </c>
      <c r="M6963" s="19">
        <f>LOG10(Data[[#This Row],[time_spend_company]])</f>
        <v>0.47712125471966244</v>
      </c>
      <c r="N6963" s="19">
        <f>1/Data[[#This Row],[time_spend_company]]</f>
        <v>0.33333333333333331</v>
      </c>
      <c r="O6963" s="19">
        <v>3</v>
      </c>
    </row>
    <row r="6964" spans="1:15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VLOOKUP(Data[[#This Row],[dept]],Dept_Indexing[],2,FALSE)</f>
        <v>6</v>
      </c>
      <c r="L6964">
        <f>VLOOKUP(Data[[#This Row],[salary]],Salary_Index[],2,FALSE)</f>
        <v>2</v>
      </c>
      <c r="M6964" s="19">
        <f>LOG10(Data[[#This Row],[time_spend_company]])</f>
        <v>0.47712125471966244</v>
      </c>
      <c r="N6964" s="19">
        <f>1/Data[[#This Row],[time_spend_company]]</f>
        <v>0.33333333333333331</v>
      </c>
      <c r="O6964" s="19">
        <v>3</v>
      </c>
    </row>
    <row r="6965" spans="1:15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VLOOKUP(Data[[#This Row],[dept]],Dept_Indexing[],2,FALSE)</f>
        <v>6</v>
      </c>
      <c r="L6965">
        <f>VLOOKUP(Data[[#This Row],[salary]],Salary_Index[],2,FALSE)</f>
        <v>2</v>
      </c>
      <c r="M6965" s="19">
        <f>LOG10(Data[[#This Row],[time_spend_company]])</f>
        <v>0.47712125471966244</v>
      </c>
      <c r="N6965" s="19">
        <f>1/Data[[#This Row],[time_spend_company]]</f>
        <v>0.33333333333333331</v>
      </c>
      <c r="O6965" s="19">
        <v>3</v>
      </c>
    </row>
    <row r="6966" spans="1:15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VLOOKUP(Data[[#This Row],[dept]],Dept_Indexing[],2,FALSE)</f>
        <v>6</v>
      </c>
      <c r="L6966">
        <f>VLOOKUP(Data[[#This Row],[salary]],Salary_Index[],2,FALSE)</f>
        <v>2</v>
      </c>
      <c r="M6966" s="19">
        <f>LOG10(Data[[#This Row],[time_spend_company]])</f>
        <v>0.47712125471966244</v>
      </c>
      <c r="N6966" s="19">
        <f>1/Data[[#This Row],[time_spend_company]]</f>
        <v>0.33333333333333331</v>
      </c>
      <c r="O6966" s="19">
        <v>3</v>
      </c>
    </row>
    <row r="6967" spans="1:15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VLOOKUP(Data[[#This Row],[dept]],Dept_Indexing[],2,FALSE)</f>
        <v>3</v>
      </c>
      <c r="L6967">
        <f>VLOOKUP(Data[[#This Row],[salary]],Salary_Index[],2,FALSE)</f>
        <v>2</v>
      </c>
      <c r="M6967" s="19">
        <f>LOG10(Data[[#This Row],[time_spend_company]])</f>
        <v>0.47712125471966244</v>
      </c>
      <c r="N6967" s="19">
        <f>1/Data[[#This Row],[time_spend_company]]</f>
        <v>0.33333333333333331</v>
      </c>
      <c r="O6967" s="19">
        <v>3</v>
      </c>
    </row>
    <row r="6968" spans="1:15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VLOOKUP(Data[[#This Row],[dept]],Dept_Indexing[],2,FALSE)</f>
        <v>7</v>
      </c>
      <c r="L6968">
        <f>VLOOKUP(Data[[#This Row],[salary]],Salary_Index[],2,FALSE)</f>
        <v>2</v>
      </c>
      <c r="M6968" s="19">
        <f>LOG10(Data[[#This Row],[time_spend_company]])</f>
        <v>0.47712125471966244</v>
      </c>
      <c r="N6968" s="19">
        <f>1/Data[[#This Row],[time_spend_company]]</f>
        <v>0.33333333333333331</v>
      </c>
      <c r="O6968" s="19">
        <v>3</v>
      </c>
    </row>
    <row r="6969" spans="1:15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VLOOKUP(Data[[#This Row],[dept]],Dept_Indexing[],2,FALSE)</f>
        <v>7</v>
      </c>
      <c r="L6969">
        <f>VLOOKUP(Data[[#This Row],[salary]],Salary_Index[],2,FALSE)</f>
        <v>2</v>
      </c>
      <c r="M6969" s="19">
        <f>LOG10(Data[[#This Row],[time_spend_company]])</f>
        <v>0.47712125471966244</v>
      </c>
      <c r="N6969" s="19">
        <f>1/Data[[#This Row],[time_spend_company]]</f>
        <v>0.33333333333333331</v>
      </c>
      <c r="O6969" s="19">
        <v>3</v>
      </c>
    </row>
    <row r="6970" spans="1:15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VLOOKUP(Data[[#This Row],[dept]],Dept_Indexing[],2,FALSE)</f>
        <v>7</v>
      </c>
      <c r="L6970">
        <f>VLOOKUP(Data[[#This Row],[salary]],Salary_Index[],2,FALSE)</f>
        <v>2</v>
      </c>
      <c r="M6970" s="19">
        <f>LOG10(Data[[#This Row],[time_spend_company]])</f>
        <v>0.47712125471966244</v>
      </c>
      <c r="N6970" s="19">
        <f>1/Data[[#This Row],[time_spend_company]]</f>
        <v>0.33333333333333331</v>
      </c>
      <c r="O6970" s="19">
        <v>3</v>
      </c>
    </row>
    <row r="6971" spans="1:15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VLOOKUP(Data[[#This Row],[dept]],Dept_Indexing[],2,FALSE)</f>
        <v>7</v>
      </c>
      <c r="L6971">
        <f>VLOOKUP(Data[[#This Row],[salary]],Salary_Index[],2,FALSE)</f>
        <v>2</v>
      </c>
      <c r="M6971" s="19">
        <f>LOG10(Data[[#This Row],[time_spend_company]])</f>
        <v>0.47712125471966244</v>
      </c>
      <c r="N6971" s="19">
        <f>1/Data[[#This Row],[time_spend_company]]</f>
        <v>0.33333333333333331</v>
      </c>
      <c r="O6971" s="19">
        <v>3</v>
      </c>
    </row>
    <row r="6972" spans="1:15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VLOOKUP(Data[[#This Row],[dept]],Dept_Indexing[],2,FALSE)</f>
        <v>5</v>
      </c>
      <c r="L6972">
        <f>VLOOKUP(Data[[#This Row],[salary]],Salary_Index[],2,FALSE)</f>
        <v>2</v>
      </c>
      <c r="M6972" s="19">
        <f>LOG10(Data[[#This Row],[time_spend_company]])</f>
        <v>0.47712125471966244</v>
      </c>
      <c r="N6972" s="19">
        <f>1/Data[[#This Row],[time_spend_company]]</f>
        <v>0.33333333333333331</v>
      </c>
      <c r="O6972" s="19">
        <v>3</v>
      </c>
    </row>
    <row r="6973" spans="1:15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VLOOKUP(Data[[#This Row],[dept]],Dept_Indexing[],2,FALSE)</f>
        <v>8</v>
      </c>
      <c r="L6973">
        <f>VLOOKUP(Data[[#This Row],[salary]],Salary_Index[],2,FALSE)</f>
        <v>2</v>
      </c>
      <c r="M6973" s="19">
        <f>LOG10(Data[[#This Row],[time_spend_company]])</f>
        <v>0.47712125471966244</v>
      </c>
      <c r="N6973" s="19">
        <f>1/Data[[#This Row],[time_spend_company]]</f>
        <v>0.33333333333333331</v>
      </c>
      <c r="O6973" s="19">
        <v>3</v>
      </c>
    </row>
    <row r="6974" spans="1:15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VLOOKUP(Data[[#This Row],[dept]],Dept_Indexing[],2,FALSE)</f>
        <v>1</v>
      </c>
      <c r="L6974">
        <f>VLOOKUP(Data[[#This Row],[salary]],Salary_Index[],2,FALSE)</f>
        <v>2</v>
      </c>
      <c r="M6974" s="19">
        <f>LOG10(Data[[#This Row],[time_spend_company]])</f>
        <v>0.47712125471966244</v>
      </c>
      <c r="N6974" s="19">
        <f>1/Data[[#This Row],[time_spend_company]]</f>
        <v>0.33333333333333331</v>
      </c>
      <c r="O6974" s="19">
        <v>3</v>
      </c>
    </row>
    <row r="6975" spans="1:15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VLOOKUP(Data[[#This Row],[dept]],Dept_Indexing[],2,FALSE)</f>
        <v>9</v>
      </c>
      <c r="L6975">
        <f>VLOOKUP(Data[[#This Row],[salary]],Salary_Index[],2,FALSE)</f>
        <v>2</v>
      </c>
      <c r="M6975" s="19">
        <f>LOG10(Data[[#This Row],[time_spend_company]])</f>
        <v>0.47712125471966244</v>
      </c>
      <c r="N6975" s="19">
        <f>1/Data[[#This Row],[time_spend_company]]</f>
        <v>0.33333333333333331</v>
      </c>
      <c r="O6975" s="19">
        <v>3</v>
      </c>
    </row>
    <row r="6976" spans="1:15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VLOOKUP(Data[[#This Row],[dept]],Dept_Indexing[],2,FALSE)</f>
        <v>5</v>
      </c>
      <c r="L6976">
        <f>VLOOKUP(Data[[#This Row],[salary]],Salary_Index[],2,FALSE)</f>
        <v>1</v>
      </c>
      <c r="M6976" s="19">
        <f>LOG10(Data[[#This Row],[time_spend_company]])</f>
        <v>0.47712125471966244</v>
      </c>
      <c r="N6976" s="19">
        <f>1/Data[[#This Row],[time_spend_company]]</f>
        <v>0.33333333333333331</v>
      </c>
      <c r="O6976" s="19">
        <v>3</v>
      </c>
    </row>
    <row r="6977" spans="1:15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VLOOKUP(Data[[#This Row],[dept]],Dept_Indexing[],2,FALSE)</f>
        <v>5</v>
      </c>
      <c r="L6977">
        <f>VLOOKUP(Data[[#This Row],[salary]],Salary_Index[],2,FALSE)</f>
        <v>2</v>
      </c>
      <c r="M6977" s="19">
        <f>LOG10(Data[[#This Row],[time_spend_company]])</f>
        <v>0.47712125471966244</v>
      </c>
      <c r="N6977" s="19">
        <f>1/Data[[#This Row],[time_spend_company]]</f>
        <v>0.33333333333333331</v>
      </c>
      <c r="O6977" s="19">
        <v>3</v>
      </c>
    </row>
    <row r="6978" spans="1:15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VLOOKUP(Data[[#This Row],[dept]],Dept_Indexing[],2,FALSE)</f>
        <v>8</v>
      </c>
      <c r="L6978">
        <f>VLOOKUP(Data[[#This Row],[salary]],Salary_Index[],2,FALSE)</f>
        <v>1</v>
      </c>
      <c r="M6978" s="19">
        <f>LOG10(Data[[#This Row],[time_spend_company]])</f>
        <v>0.47712125471966244</v>
      </c>
      <c r="N6978" s="19">
        <f>1/Data[[#This Row],[time_spend_company]]</f>
        <v>0.33333333333333331</v>
      </c>
      <c r="O6978" s="19">
        <v>3</v>
      </c>
    </row>
    <row r="6979" spans="1:15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VLOOKUP(Data[[#This Row],[dept]],Dept_Indexing[],2,FALSE)</f>
        <v>8</v>
      </c>
      <c r="L6979">
        <f>VLOOKUP(Data[[#This Row],[salary]],Salary_Index[],2,FALSE)</f>
        <v>1</v>
      </c>
      <c r="M6979" s="19">
        <f>LOG10(Data[[#This Row],[time_spend_company]])</f>
        <v>0.47712125471966244</v>
      </c>
      <c r="N6979" s="19">
        <f>1/Data[[#This Row],[time_spend_company]]</f>
        <v>0.33333333333333331</v>
      </c>
      <c r="O6979" s="19">
        <v>3</v>
      </c>
    </row>
    <row r="6980" spans="1:15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VLOOKUP(Data[[#This Row],[dept]],Dept_Indexing[],2,FALSE)</f>
        <v>8</v>
      </c>
      <c r="L6980">
        <f>VLOOKUP(Data[[#This Row],[salary]],Salary_Index[],2,FALSE)</f>
        <v>1</v>
      </c>
      <c r="M6980" s="19">
        <f>LOG10(Data[[#This Row],[time_spend_company]])</f>
        <v>0.47712125471966244</v>
      </c>
      <c r="N6980" s="19">
        <f>1/Data[[#This Row],[time_spend_company]]</f>
        <v>0.33333333333333331</v>
      </c>
      <c r="O6980" s="19">
        <v>3</v>
      </c>
    </row>
    <row r="6981" spans="1:15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VLOOKUP(Data[[#This Row],[dept]],Dept_Indexing[],2,FALSE)</f>
        <v>8</v>
      </c>
      <c r="L6981">
        <f>VLOOKUP(Data[[#This Row],[salary]],Salary_Index[],2,FALSE)</f>
        <v>1</v>
      </c>
      <c r="M6981" s="19">
        <f>LOG10(Data[[#This Row],[time_spend_company]])</f>
        <v>0.47712125471966244</v>
      </c>
      <c r="N6981" s="19">
        <f>1/Data[[#This Row],[time_spend_company]]</f>
        <v>0.33333333333333331</v>
      </c>
      <c r="O6981" s="19">
        <v>3</v>
      </c>
    </row>
    <row r="6982" spans="1:15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VLOOKUP(Data[[#This Row],[dept]],Dept_Indexing[],2,FALSE)</f>
        <v>8</v>
      </c>
      <c r="L6982">
        <f>VLOOKUP(Data[[#This Row],[salary]],Salary_Index[],2,FALSE)</f>
        <v>1</v>
      </c>
      <c r="M6982" s="19">
        <f>LOG10(Data[[#This Row],[time_spend_company]])</f>
        <v>0.47712125471966244</v>
      </c>
      <c r="N6982" s="19">
        <f>1/Data[[#This Row],[time_spend_company]]</f>
        <v>0.33333333333333331</v>
      </c>
      <c r="O6982" s="19">
        <v>3</v>
      </c>
    </row>
    <row r="6983" spans="1:15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VLOOKUP(Data[[#This Row],[dept]],Dept_Indexing[],2,FALSE)</f>
        <v>8</v>
      </c>
      <c r="L6983">
        <f>VLOOKUP(Data[[#This Row],[salary]],Salary_Index[],2,FALSE)</f>
        <v>1</v>
      </c>
      <c r="M6983" s="19">
        <f>LOG10(Data[[#This Row],[time_spend_company]])</f>
        <v>0.47712125471966244</v>
      </c>
      <c r="N6983" s="19">
        <f>1/Data[[#This Row],[time_spend_company]]</f>
        <v>0.33333333333333331</v>
      </c>
      <c r="O6983" s="19">
        <v>3</v>
      </c>
    </row>
    <row r="6984" spans="1:15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VLOOKUP(Data[[#This Row],[dept]],Dept_Indexing[],2,FALSE)</f>
        <v>8</v>
      </c>
      <c r="L6984">
        <f>VLOOKUP(Data[[#This Row],[salary]],Salary_Index[],2,FALSE)</f>
        <v>1</v>
      </c>
      <c r="M6984" s="19">
        <f>LOG10(Data[[#This Row],[time_spend_company]])</f>
        <v>0.47712125471966244</v>
      </c>
      <c r="N6984" s="19">
        <f>1/Data[[#This Row],[time_spend_company]]</f>
        <v>0.33333333333333331</v>
      </c>
      <c r="O6984" s="19">
        <v>3</v>
      </c>
    </row>
    <row r="6985" spans="1:15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VLOOKUP(Data[[#This Row],[dept]],Dept_Indexing[],2,FALSE)</f>
        <v>8</v>
      </c>
      <c r="L6985">
        <f>VLOOKUP(Data[[#This Row],[salary]],Salary_Index[],2,FALSE)</f>
        <v>1</v>
      </c>
      <c r="M6985" s="19">
        <f>LOG10(Data[[#This Row],[time_spend_company]])</f>
        <v>0.47712125471966244</v>
      </c>
      <c r="N6985" s="19">
        <f>1/Data[[#This Row],[time_spend_company]]</f>
        <v>0.33333333333333331</v>
      </c>
      <c r="O6985" s="19">
        <v>3</v>
      </c>
    </row>
    <row r="6986" spans="1:15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VLOOKUP(Data[[#This Row],[dept]],Dept_Indexing[],2,FALSE)</f>
        <v>8</v>
      </c>
      <c r="L6986">
        <f>VLOOKUP(Data[[#This Row],[salary]],Salary_Index[],2,FALSE)</f>
        <v>1</v>
      </c>
      <c r="M6986" s="19">
        <f>LOG10(Data[[#This Row],[time_spend_company]])</f>
        <v>0.47712125471966244</v>
      </c>
      <c r="N6986" s="19">
        <f>1/Data[[#This Row],[time_spend_company]]</f>
        <v>0.33333333333333331</v>
      </c>
      <c r="O6986" s="19">
        <v>3</v>
      </c>
    </row>
    <row r="6987" spans="1:15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VLOOKUP(Data[[#This Row],[dept]],Dept_Indexing[],2,FALSE)</f>
        <v>8</v>
      </c>
      <c r="L6987">
        <f>VLOOKUP(Data[[#This Row],[salary]],Salary_Index[],2,FALSE)</f>
        <v>1</v>
      </c>
      <c r="M6987" s="19">
        <f>LOG10(Data[[#This Row],[time_spend_company]])</f>
        <v>0.47712125471966244</v>
      </c>
      <c r="N6987" s="19">
        <f>1/Data[[#This Row],[time_spend_company]]</f>
        <v>0.33333333333333331</v>
      </c>
      <c r="O6987" s="19">
        <v>3</v>
      </c>
    </row>
    <row r="6988" spans="1:15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VLOOKUP(Data[[#This Row],[dept]],Dept_Indexing[],2,FALSE)</f>
        <v>8</v>
      </c>
      <c r="L6988">
        <f>VLOOKUP(Data[[#This Row],[salary]],Salary_Index[],2,FALSE)</f>
        <v>3</v>
      </c>
      <c r="M6988" s="19">
        <f>LOG10(Data[[#This Row],[time_spend_company]])</f>
        <v>0.47712125471966244</v>
      </c>
      <c r="N6988" s="19">
        <f>1/Data[[#This Row],[time_spend_company]]</f>
        <v>0.33333333333333331</v>
      </c>
      <c r="O6988" s="19">
        <v>3</v>
      </c>
    </row>
    <row r="6989" spans="1:15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VLOOKUP(Data[[#This Row],[dept]],Dept_Indexing[],2,FALSE)</f>
        <v>8</v>
      </c>
      <c r="L6989">
        <f>VLOOKUP(Data[[#This Row],[salary]],Salary_Index[],2,FALSE)</f>
        <v>3</v>
      </c>
      <c r="M6989" s="19">
        <f>LOG10(Data[[#This Row],[time_spend_company]])</f>
        <v>0.47712125471966244</v>
      </c>
      <c r="N6989" s="19">
        <f>1/Data[[#This Row],[time_spend_company]]</f>
        <v>0.33333333333333331</v>
      </c>
      <c r="O6989" s="19">
        <v>3</v>
      </c>
    </row>
    <row r="6990" spans="1:15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VLOOKUP(Data[[#This Row],[dept]],Dept_Indexing[],2,FALSE)</f>
        <v>1</v>
      </c>
      <c r="L6990">
        <f>VLOOKUP(Data[[#This Row],[salary]],Salary_Index[],2,FALSE)</f>
        <v>1</v>
      </c>
      <c r="M6990" s="19">
        <f>LOG10(Data[[#This Row],[time_spend_company]])</f>
        <v>0.47712125471966244</v>
      </c>
      <c r="N6990" s="19">
        <f>1/Data[[#This Row],[time_spend_company]]</f>
        <v>0.33333333333333331</v>
      </c>
      <c r="O6990" s="19">
        <v>3</v>
      </c>
    </row>
    <row r="6991" spans="1:15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VLOOKUP(Data[[#This Row],[dept]],Dept_Indexing[],2,FALSE)</f>
        <v>1</v>
      </c>
      <c r="L6991">
        <f>VLOOKUP(Data[[#This Row],[salary]],Salary_Index[],2,FALSE)</f>
        <v>1</v>
      </c>
      <c r="M6991" s="19">
        <f>LOG10(Data[[#This Row],[time_spend_company]])</f>
        <v>0.47712125471966244</v>
      </c>
      <c r="N6991" s="19">
        <f>1/Data[[#This Row],[time_spend_company]]</f>
        <v>0.33333333333333331</v>
      </c>
      <c r="O6991" s="19">
        <v>3</v>
      </c>
    </row>
    <row r="6992" spans="1:15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VLOOKUP(Data[[#This Row],[dept]],Dept_Indexing[],2,FALSE)</f>
        <v>2</v>
      </c>
      <c r="L6992">
        <f>VLOOKUP(Data[[#This Row],[salary]],Salary_Index[],2,FALSE)</f>
        <v>1</v>
      </c>
      <c r="M6992" s="19">
        <f>LOG10(Data[[#This Row],[time_spend_company]])</f>
        <v>0.47712125471966244</v>
      </c>
      <c r="N6992" s="19">
        <f>1/Data[[#This Row],[time_spend_company]]</f>
        <v>0.33333333333333331</v>
      </c>
      <c r="O6992" s="19">
        <v>3</v>
      </c>
    </row>
    <row r="6993" spans="1:15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VLOOKUP(Data[[#This Row],[dept]],Dept_Indexing[],2,FALSE)</f>
        <v>2</v>
      </c>
      <c r="L6993">
        <f>VLOOKUP(Data[[#This Row],[salary]],Salary_Index[],2,FALSE)</f>
        <v>2</v>
      </c>
      <c r="M6993" s="19">
        <f>LOG10(Data[[#This Row],[time_spend_company]])</f>
        <v>0.47712125471966244</v>
      </c>
      <c r="N6993" s="19">
        <f>1/Data[[#This Row],[time_spend_company]]</f>
        <v>0.33333333333333331</v>
      </c>
      <c r="O6993" s="19">
        <v>3</v>
      </c>
    </row>
    <row r="6994" spans="1:15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VLOOKUP(Data[[#This Row],[dept]],Dept_Indexing[],2,FALSE)</f>
        <v>10</v>
      </c>
      <c r="L6994">
        <f>VLOOKUP(Data[[#This Row],[salary]],Salary_Index[],2,FALSE)</f>
        <v>1</v>
      </c>
      <c r="M6994" s="19">
        <f>LOG10(Data[[#This Row],[time_spend_company]])</f>
        <v>0.47712125471966244</v>
      </c>
      <c r="N6994" s="19">
        <f>1/Data[[#This Row],[time_spend_company]]</f>
        <v>0.33333333333333331</v>
      </c>
      <c r="O6994" s="19">
        <v>3</v>
      </c>
    </row>
    <row r="6995" spans="1:15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VLOOKUP(Data[[#This Row],[dept]],Dept_Indexing[],2,FALSE)</f>
        <v>10</v>
      </c>
      <c r="L6995">
        <f>VLOOKUP(Data[[#This Row],[salary]],Salary_Index[],2,FALSE)</f>
        <v>1</v>
      </c>
      <c r="M6995" s="19">
        <f>LOG10(Data[[#This Row],[time_spend_company]])</f>
        <v>0.47712125471966244</v>
      </c>
      <c r="N6995" s="19">
        <f>1/Data[[#This Row],[time_spend_company]]</f>
        <v>0.33333333333333331</v>
      </c>
      <c r="O6995" s="19">
        <v>3</v>
      </c>
    </row>
    <row r="6996" spans="1:15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VLOOKUP(Data[[#This Row],[dept]],Dept_Indexing[],2,FALSE)</f>
        <v>10</v>
      </c>
      <c r="L6996">
        <f>VLOOKUP(Data[[#This Row],[salary]],Salary_Index[],2,FALSE)</f>
        <v>1</v>
      </c>
      <c r="M6996" s="19">
        <f>LOG10(Data[[#This Row],[time_spend_company]])</f>
        <v>0.47712125471966244</v>
      </c>
      <c r="N6996" s="19">
        <f>1/Data[[#This Row],[time_spend_company]]</f>
        <v>0.33333333333333331</v>
      </c>
      <c r="O6996" s="19">
        <v>3</v>
      </c>
    </row>
    <row r="6997" spans="1:15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VLOOKUP(Data[[#This Row],[dept]],Dept_Indexing[],2,FALSE)</f>
        <v>10</v>
      </c>
      <c r="L6997">
        <f>VLOOKUP(Data[[#This Row],[salary]],Salary_Index[],2,FALSE)</f>
        <v>1</v>
      </c>
      <c r="M6997" s="19">
        <f>LOG10(Data[[#This Row],[time_spend_company]])</f>
        <v>0.47712125471966244</v>
      </c>
      <c r="N6997" s="19">
        <f>1/Data[[#This Row],[time_spend_company]]</f>
        <v>0.33333333333333331</v>
      </c>
      <c r="O6997" s="19">
        <v>3</v>
      </c>
    </row>
    <row r="6998" spans="1:15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VLOOKUP(Data[[#This Row],[dept]],Dept_Indexing[],2,FALSE)</f>
        <v>10</v>
      </c>
      <c r="L6998">
        <f>VLOOKUP(Data[[#This Row],[salary]],Salary_Index[],2,FALSE)</f>
        <v>1</v>
      </c>
      <c r="M6998" s="19">
        <f>LOG10(Data[[#This Row],[time_spend_company]])</f>
        <v>0.47712125471966244</v>
      </c>
      <c r="N6998" s="19">
        <f>1/Data[[#This Row],[time_spend_company]]</f>
        <v>0.33333333333333331</v>
      </c>
      <c r="O6998" s="19">
        <v>3</v>
      </c>
    </row>
    <row r="6999" spans="1:15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VLOOKUP(Data[[#This Row],[dept]],Dept_Indexing[],2,FALSE)</f>
        <v>10</v>
      </c>
      <c r="L6999">
        <f>VLOOKUP(Data[[#This Row],[salary]],Salary_Index[],2,FALSE)</f>
        <v>1</v>
      </c>
      <c r="M6999" s="19">
        <f>LOG10(Data[[#This Row],[time_spend_company]])</f>
        <v>0.47712125471966244</v>
      </c>
      <c r="N6999" s="19">
        <f>1/Data[[#This Row],[time_spend_company]]</f>
        <v>0.33333333333333331</v>
      </c>
      <c r="O6999" s="19">
        <v>3</v>
      </c>
    </row>
    <row r="7000" spans="1:15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VLOOKUP(Data[[#This Row],[dept]],Dept_Indexing[],2,FALSE)</f>
        <v>10</v>
      </c>
      <c r="L7000">
        <f>VLOOKUP(Data[[#This Row],[salary]],Salary_Index[],2,FALSE)</f>
        <v>1</v>
      </c>
      <c r="M7000" s="19">
        <f>LOG10(Data[[#This Row],[time_spend_company]])</f>
        <v>0.47712125471966244</v>
      </c>
      <c r="N7000" s="19">
        <f>1/Data[[#This Row],[time_spend_company]]</f>
        <v>0.33333333333333331</v>
      </c>
      <c r="O7000" s="19">
        <v>3</v>
      </c>
    </row>
    <row r="7001" spans="1:15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VLOOKUP(Data[[#This Row],[dept]],Dept_Indexing[],2,FALSE)</f>
        <v>10</v>
      </c>
      <c r="L7001">
        <f>VLOOKUP(Data[[#This Row],[salary]],Salary_Index[],2,FALSE)</f>
        <v>1</v>
      </c>
      <c r="M7001" s="19">
        <f>LOG10(Data[[#This Row],[time_spend_company]])</f>
        <v>0.47712125471966244</v>
      </c>
      <c r="N7001" s="19">
        <f>1/Data[[#This Row],[time_spend_company]]</f>
        <v>0.33333333333333331</v>
      </c>
      <c r="O7001" s="19">
        <v>3</v>
      </c>
    </row>
    <row r="7002" spans="1:15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VLOOKUP(Data[[#This Row],[dept]],Dept_Indexing[],2,FALSE)</f>
        <v>9</v>
      </c>
      <c r="L7002">
        <f>VLOOKUP(Data[[#This Row],[salary]],Salary_Index[],2,FALSE)</f>
        <v>1</v>
      </c>
      <c r="M7002" s="19">
        <f>LOG10(Data[[#This Row],[time_spend_company]])</f>
        <v>0.47712125471966244</v>
      </c>
      <c r="N7002" s="19">
        <f>1/Data[[#This Row],[time_spend_company]]</f>
        <v>0.33333333333333331</v>
      </c>
      <c r="O7002" s="19">
        <v>3</v>
      </c>
    </row>
    <row r="7003" spans="1:15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VLOOKUP(Data[[#This Row],[dept]],Dept_Indexing[],2,FALSE)</f>
        <v>9</v>
      </c>
      <c r="L7003">
        <f>VLOOKUP(Data[[#This Row],[salary]],Salary_Index[],2,FALSE)</f>
        <v>1</v>
      </c>
      <c r="M7003" s="19">
        <f>LOG10(Data[[#This Row],[time_spend_company]])</f>
        <v>0.47712125471966244</v>
      </c>
      <c r="N7003" s="19">
        <f>1/Data[[#This Row],[time_spend_company]]</f>
        <v>0.33333333333333331</v>
      </c>
      <c r="O7003" s="19">
        <v>3</v>
      </c>
    </row>
    <row r="7004" spans="1:15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VLOOKUP(Data[[#This Row],[dept]],Dept_Indexing[],2,FALSE)</f>
        <v>9</v>
      </c>
      <c r="L7004">
        <f>VLOOKUP(Data[[#This Row],[salary]],Salary_Index[],2,FALSE)</f>
        <v>2</v>
      </c>
      <c r="M7004" s="19">
        <f>LOG10(Data[[#This Row],[time_spend_company]])</f>
        <v>0.47712125471966244</v>
      </c>
      <c r="N7004" s="19">
        <f>1/Data[[#This Row],[time_spend_company]]</f>
        <v>0.33333333333333331</v>
      </c>
      <c r="O7004" s="19">
        <v>3</v>
      </c>
    </row>
    <row r="7005" spans="1:15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VLOOKUP(Data[[#This Row],[dept]],Dept_Indexing[],2,FALSE)</f>
        <v>9</v>
      </c>
      <c r="L7005">
        <f>VLOOKUP(Data[[#This Row],[salary]],Salary_Index[],2,FALSE)</f>
        <v>1</v>
      </c>
      <c r="M7005" s="19">
        <f>LOG10(Data[[#This Row],[time_spend_company]])</f>
        <v>0.47712125471966244</v>
      </c>
      <c r="N7005" s="19">
        <f>1/Data[[#This Row],[time_spend_company]]</f>
        <v>0.33333333333333331</v>
      </c>
      <c r="O7005" s="19">
        <v>3</v>
      </c>
    </row>
    <row r="7006" spans="1:15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VLOOKUP(Data[[#This Row],[dept]],Dept_Indexing[],2,FALSE)</f>
        <v>9</v>
      </c>
      <c r="L7006">
        <f>VLOOKUP(Data[[#This Row],[salary]],Salary_Index[],2,FALSE)</f>
        <v>1</v>
      </c>
      <c r="M7006" s="19">
        <f>LOG10(Data[[#This Row],[time_spend_company]])</f>
        <v>0.47712125471966244</v>
      </c>
      <c r="N7006" s="19">
        <f>1/Data[[#This Row],[time_spend_company]]</f>
        <v>0.33333333333333331</v>
      </c>
      <c r="O7006" s="19">
        <v>3</v>
      </c>
    </row>
    <row r="7007" spans="1:15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VLOOKUP(Data[[#This Row],[dept]],Dept_Indexing[],2,FALSE)</f>
        <v>9</v>
      </c>
      <c r="L7007">
        <f>VLOOKUP(Data[[#This Row],[salary]],Salary_Index[],2,FALSE)</f>
        <v>1</v>
      </c>
      <c r="M7007" s="19">
        <f>LOG10(Data[[#This Row],[time_spend_company]])</f>
        <v>0.47712125471966244</v>
      </c>
      <c r="N7007" s="19">
        <f>1/Data[[#This Row],[time_spend_company]]</f>
        <v>0.33333333333333331</v>
      </c>
      <c r="O7007" s="19">
        <v>3</v>
      </c>
    </row>
    <row r="7008" spans="1:15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VLOOKUP(Data[[#This Row],[dept]],Dept_Indexing[],2,FALSE)</f>
        <v>9</v>
      </c>
      <c r="L7008">
        <f>VLOOKUP(Data[[#This Row],[salary]],Salary_Index[],2,FALSE)</f>
        <v>1</v>
      </c>
      <c r="M7008" s="19">
        <f>LOG10(Data[[#This Row],[time_spend_company]])</f>
        <v>0.47712125471966244</v>
      </c>
      <c r="N7008" s="19">
        <f>1/Data[[#This Row],[time_spend_company]]</f>
        <v>0.33333333333333331</v>
      </c>
      <c r="O7008" s="19">
        <v>3</v>
      </c>
    </row>
    <row r="7009" spans="1:15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VLOOKUP(Data[[#This Row],[dept]],Dept_Indexing[],2,FALSE)</f>
        <v>10</v>
      </c>
      <c r="L7009">
        <f>VLOOKUP(Data[[#This Row],[salary]],Salary_Index[],2,FALSE)</f>
        <v>1</v>
      </c>
      <c r="M7009" s="19">
        <f>LOG10(Data[[#This Row],[time_spend_company]])</f>
        <v>0.47712125471966244</v>
      </c>
      <c r="N7009" s="19">
        <f>1/Data[[#This Row],[time_spend_company]]</f>
        <v>0.33333333333333331</v>
      </c>
      <c r="O7009" s="19">
        <v>3</v>
      </c>
    </row>
    <row r="7010" spans="1:15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VLOOKUP(Data[[#This Row],[dept]],Dept_Indexing[],2,FALSE)</f>
        <v>10</v>
      </c>
      <c r="L7010">
        <f>VLOOKUP(Data[[#This Row],[salary]],Salary_Index[],2,FALSE)</f>
        <v>1</v>
      </c>
      <c r="M7010" s="19">
        <f>LOG10(Data[[#This Row],[time_spend_company]])</f>
        <v>0.47712125471966244</v>
      </c>
      <c r="N7010" s="19">
        <f>1/Data[[#This Row],[time_spend_company]]</f>
        <v>0.33333333333333331</v>
      </c>
      <c r="O7010" s="19">
        <v>3</v>
      </c>
    </row>
    <row r="7011" spans="1:15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VLOOKUP(Data[[#This Row],[dept]],Dept_Indexing[],2,FALSE)</f>
        <v>10</v>
      </c>
      <c r="L7011">
        <f>VLOOKUP(Data[[#This Row],[salary]],Salary_Index[],2,FALSE)</f>
        <v>1</v>
      </c>
      <c r="M7011" s="19">
        <f>LOG10(Data[[#This Row],[time_spend_company]])</f>
        <v>0.47712125471966244</v>
      </c>
      <c r="N7011" s="19">
        <f>1/Data[[#This Row],[time_spend_company]]</f>
        <v>0.33333333333333331</v>
      </c>
      <c r="O7011" s="19">
        <v>3</v>
      </c>
    </row>
    <row r="7012" spans="1:15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VLOOKUP(Data[[#This Row],[dept]],Dept_Indexing[],2,FALSE)</f>
        <v>3</v>
      </c>
      <c r="L7012">
        <f>VLOOKUP(Data[[#This Row],[salary]],Salary_Index[],2,FALSE)</f>
        <v>1</v>
      </c>
      <c r="M7012" s="19">
        <f>LOG10(Data[[#This Row],[time_spend_company]])</f>
        <v>0.47712125471966244</v>
      </c>
      <c r="N7012" s="19">
        <f>1/Data[[#This Row],[time_spend_company]]</f>
        <v>0.33333333333333331</v>
      </c>
      <c r="O7012" s="19">
        <v>3</v>
      </c>
    </row>
    <row r="7013" spans="1:15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VLOOKUP(Data[[#This Row],[dept]],Dept_Indexing[],2,FALSE)</f>
        <v>3</v>
      </c>
      <c r="L7013">
        <f>VLOOKUP(Data[[#This Row],[salary]],Salary_Index[],2,FALSE)</f>
        <v>3</v>
      </c>
      <c r="M7013" s="19">
        <f>LOG10(Data[[#This Row],[time_spend_company]])</f>
        <v>0.47712125471966244</v>
      </c>
      <c r="N7013" s="19">
        <f>1/Data[[#This Row],[time_spend_company]]</f>
        <v>0.33333333333333331</v>
      </c>
      <c r="O7013" s="19">
        <v>3</v>
      </c>
    </row>
    <row r="7014" spans="1:15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VLOOKUP(Data[[#This Row],[dept]],Dept_Indexing[],2,FALSE)</f>
        <v>6</v>
      </c>
      <c r="L7014">
        <f>VLOOKUP(Data[[#This Row],[salary]],Salary_Index[],2,FALSE)</f>
        <v>1</v>
      </c>
      <c r="M7014" s="19">
        <f>LOG10(Data[[#This Row],[time_spend_company]])</f>
        <v>0.47712125471966244</v>
      </c>
      <c r="N7014" s="19">
        <f>1/Data[[#This Row],[time_spend_company]]</f>
        <v>0.33333333333333331</v>
      </c>
      <c r="O7014" s="19">
        <v>3</v>
      </c>
    </row>
    <row r="7015" spans="1:15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VLOOKUP(Data[[#This Row],[dept]],Dept_Indexing[],2,FALSE)</f>
        <v>6</v>
      </c>
      <c r="L7015">
        <f>VLOOKUP(Data[[#This Row],[salary]],Salary_Index[],2,FALSE)</f>
        <v>1</v>
      </c>
      <c r="M7015" s="19">
        <f>LOG10(Data[[#This Row],[time_spend_company]])</f>
        <v>0.47712125471966244</v>
      </c>
      <c r="N7015" s="19">
        <f>1/Data[[#This Row],[time_spend_company]]</f>
        <v>0.33333333333333331</v>
      </c>
      <c r="O7015" s="19">
        <v>3</v>
      </c>
    </row>
    <row r="7016" spans="1:15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VLOOKUP(Data[[#This Row],[dept]],Dept_Indexing[],2,FALSE)</f>
        <v>6</v>
      </c>
      <c r="L7016">
        <f>VLOOKUP(Data[[#This Row],[salary]],Salary_Index[],2,FALSE)</f>
        <v>3</v>
      </c>
      <c r="M7016" s="19">
        <f>LOG10(Data[[#This Row],[time_spend_company]])</f>
        <v>0.47712125471966244</v>
      </c>
      <c r="N7016" s="19">
        <f>1/Data[[#This Row],[time_spend_company]]</f>
        <v>0.33333333333333331</v>
      </c>
      <c r="O7016" s="19">
        <v>3</v>
      </c>
    </row>
    <row r="7017" spans="1:15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VLOOKUP(Data[[#This Row],[dept]],Dept_Indexing[],2,FALSE)</f>
        <v>3</v>
      </c>
      <c r="L7017">
        <f>VLOOKUP(Data[[#This Row],[salary]],Salary_Index[],2,FALSE)</f>
        <v>1</v>
      </c>
      <c r="M7017" s="19">
        <f>LOG10(Data[[#This Row],[time_spend_company]])</f>
        <v>0.47712125471966244</v>
      </c>
      <c r="N7017" s="19">
        <f>1/Data[[#This Row],[time_spend_company]]</f>
        <v>0.33333333333333331</v>
      </c>
      <c r="O7017" s="19">
        <v>3</v>
      </c>
    </row>
    <row r="7018" spans="1:15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VLOOKUP(Data[[#This Row],[dept]],Dept_Indexing[],2,FALSE)</f>
        <v>7</v>
      </c>
      <c r="L7018">
        <f>VLOOKUP(Data[[#This Row],[salary]],Salary_Index[],2,FALSE)</f>
        <v>2</v>
      </c>
      <c r="M7018" s="19">
        <f>LOG10(Data[[#This Row],[time_spend_company]])</f>
        <v>0.47712125471966244</v>
      </c>
      <c r="N7018" s="19">
        <f>1/Data[[#This Row],[time_spend_company]]</f>
        <v>0.33333333333333331</v>
      </c>
      <c r="O7018" s="19">
        <v>3</v>
      </c>
    </row>
    <row r="7019" spans="1:15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VLOOKUP(Data[[#This Row],[dept]],Dept_Indexing[],2,FALSE)</f>
        <v>7</v>
      </c>
      <c r="L7019">
        <f>VLOOKUP(Data[[#This Row],[salary]],Salary_Index[],2,FALSE)</f>
        <v>3</v>
      </c>
      <c r="M7019" s="19">
        <f>LOG10(Data[[#This Row],[time_spend_company]])</f>
        <v>0.47712125471966244</v>
      </c>
      <c r="N7019" s="19">
        <f>1/Data[[#This Row],[time_spend_company]]</f>
        <v>0.33333333333333331</v>
      </c>
      <c r="O7019" s="19">
        <v>3</v>
      </c>
    </row>
    <row r="7020" spans="1:15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VLOOKUP(Data[[#This Row],[dept]],Dept_Indexing[],2,FALSE)</f>
        <v>7</v>
      </c>
      <c r="L7020">
        <f>VLOOKUP(Data[[#This Row],[salary]],Salary_Index[],2,FALSE)</f>
        <v>2</v>
      </c>
      <c r="M7020" s="19">
        <f>LOG10(Data[[#This Row],[time_spend_company]])</f>
        <v>0.47712125471966244</v>
      </c>
      <c r="N7020" s="19">
        <f>1/Data[[#This Row],[time_spend_company]]</f>
        <v>0.33333333333333331</v>
      </c>
      <c r="O7020" s="19">
        <v>3</v>
      </c>
    </row>
    <row r="7021" spans="1:15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VLOOKUP(Data[[#This Row],[dept]],Dept_Indexing[],2,FALSE)</f>
        <v>7</v>
      </c>
      <c r="L7021">
        <f>VLOOKUP(Data[[#This Row],[salary]],Salary_Index[],2,FALSE)</f>
        <v>3</v>
      </c>
      <c r="M7021" s="19">
        <f>LOG10(Data[[#This Row],[time_spend_company]])</f>
        <v>0.47712125471966244</v>
      </c>
      <c r="N7021" s="19">
        <f>1/Data[[#This Row],[time_spend_company]]</f>
        <v>0.33333333333333331</v>
      </c>
      <c r="O7021" s="19">
        <v>3</v>
      </c>
    </row>
    <row r="7022" spans="1:15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VLOOKUP(Data[[#This Row],[dept]],Dept_Indexing[],2,FALSE)</f>
        <v>5</v>
      </c>
      <c r="L7022">
        <f>VLOOKUP(Data[[#This Row],[salary]],Salary_Index[],2,FALSE)</f>
        <v>2</v>
      </c>
      <c r="M7022" s="19">
        <f>LOG10(Data[[#This Row],[time_spend_company]])</f>
        <v>0.47712125471966244</v>
      </c>
      <c r="N7022" s="19">
        <f>1/Data[[#This Row],[time_spend_company]]</f>
        <v>0.33333333333333331</v>
      </c>
      <c r="O7022" s="19">
        <v>3</v>
      </c>
    </row>
    <row r="7023" spans="1:15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VLOOKUP(Data[[#This Row],[dept]],Dept_Indexing[],2,FALSE)</f>
        <v>5</v>
      </c>
      <c r="L7023">
        <f>VLOOKUP(Data[[#This Row],[salary]],Salary_Index[],2,FALSE)</f>
        <v>3</v>
      </c>
      <c r="M7023" s="19">
        <f>LOG10(Data[[#This Row],[time_spend_company]])</f>
        <v>0.47712125471966244</v>
      </c>
      <c r="N7023" s="19">
        <f>1/Data[[#This Row],[time_spend_company]]</f>
        <v>0.33333333333333331</v>
      </c>
      <c r="O7023" s="19">
        <v>3</v>
      </c>
    </row>
    <row r="7024" spans="1:15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VLOOKUP(Data[[#This Row],[dept]],Dept_Indexing[],2,FALSE)</f>
        <v>8</v>
      </c>
      <c r="L7024">
        <f>VLOOKUP(Data[[#This Row],[salary]],Salary_Index[],2,FALSE)</f>
        <v>2</v>
      </c>
      <c r="M7024" s="19">
        <f>LOG10(Data[[#This Row],[time_spend_company]])</f>
        <v>0.47712125471966244</v>
      </c>
      <c r="N7024" s="19">
        <f>1/Data[[#This Row],[time_spend_company]]</f>
        <v>0.33333333333333331</v>
      </c>
      <c r="O7024" s="19">
        <v>3</v>
      </c>
    </row>
    <row r="7025" spans="1:15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VLOOKUP(Data[[#This Row],[dept]],Dept_Indexing[],2,FALSE)</f>
        <v>8</v>
      </c>
      <c r="L7025">
        <f>VLOOKUP(Data[[#This Row],[salary]],Salary_Index[],2,FALSE)</f>
        <v>2</v>
      </c>
      <c r="M7025" s="19">
        <f>LOG10(Data[[#This Row],[time_spend_company]])</f>
        <v>0.47712125471966244</v>
      </c>
      <c r="N7025" s="19">
        <f>1/Data[[#This Row],[time_spend_company]]</f>
        <v>0.33333333333333331</v>
      </c>
      <c r="O7025" s="19">
        <v>3</v>
      </c>
    </row>
    <row r="7026" spans="1:15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VLOOKUP(Data[[#This Row],[dept]],Dept_Indexing[],2,FALSE)</f>
        <v>8</v>
      </c>
      <c r="L7026">
        <f>VLOOKUP(Data[[#This Row],[salary]],Salary_Index[],2,FALSE)</f>
        <v>2</v>
      </c>
      <c r="M7026" s="19">
        <f>LOG10(Data[[#This Row],[time_spend_company]])</f>
        <v>0.47712125471966244</v>
      </c>
      <c r="N7026" s="19">
        <f>1/Data[[#This Row],[time_spend_company]]</f>
        <v>0.33333333333333331</v>
      </c>
      <c r="O7026" s="19">
        <v>3</v>
      </c>
    </row>
    <row r="7027" spans="1:15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VLOOKUP(Data[[#This Row],[dept]],Dept_Indexing[],2,FALSE)</f>
        <v>8</v>
      </c>
      <c r="L7027">
        <f>VLOOKUP(Data[[#This Row],[salary]],Salary_Index[],2,FALSE)</f>
        <v>1</v>
      </c>
      <c r="M7027" s="19">
        <f>LOG10(Data[[#This Row],[time_spend_company]])</f>
        <v>0.47712125471966244</v>
      </c>
      <c r="N7027" s="19">
        <f>1/Data[[#This Row],[time_spend_company]]</f>
        <v>0.33333333333333331</v>
      </c>
      <c r="O7027" s="19">
        <v>3</v>
      </c>
    </row>
    <row r="7028" spans="1:15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VLOOKUP(Data[[#This Row],[dept]],Dept_Indexing[],2,FALSE)</f>
        <v>8</v>
      </c>
      <c r="L7028">
        <f>VLOOKUP(Data[[#This Row],[salary]],Salary_Index[],2,FALSE)</f>
        <v>3</v>
      </c>
      <c r="M7028" s="19">
        <f>LOG10(Data[[#This Row],[time_spend_company]])</f>
        <v>0.47712125471966244</v>
      </c>
      <c r="N7028" s="19">
        <f>1/Data[[#This Row],[time_spend_company]]</f>
        <v>0.33333333333333331</v>
      </c>
      <c r="O7028" s="19">
        <v>3</v>
      </c>
    </row>
    <row r="7029" spans="1:15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VLOOKUP(Data[[#This Row],[dept]],Dept_Indexing[],2,FALSE)</f>
        <v>8</v>
      </c>
      <c r="L7029">
        <f>VLOOKUP(Data[[#This Row],[salary]],Salary_Index[],2,FALSE)</f>
        <v>1</v>
      </c>
      <c r="M7029" s="19">
        <f>LOG10(Data[[#This Row],[time_spend_company]])</f>
        <v>0.47712125471966244</v>
      </c>
      <c r="N7029" s="19">
        <f>1/Data[[#This Row],[time_spend_company]]</f>
        <v>0.33333333333333331</v>
      </c>
      <c r="O7029" s="19">
        <v>3</v>
      </c>
    </row>
    <row r="7030" spans="1:15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VLOOKUP(Data[[#This Row],[dept]],Dept_Indexing[],2,FALSE)</f>
        <v>8</v>
      </c>
      <c r="L7030">
        <f>VLOOKUP(Data[[#This Row],[salary]],Salary_Index[],2,FALSE)</f>
        <v>3</v>
      </c>
      <c r="M7030" s="19">
        <f>LOG10(Data[[#This Row],[time_spend_company]])</f>
        <v>0.47712125471966244</v>
      </c>
      <c r="N7030" s="19">
        <f>1/Data[[#This Row],[time_spend_company]]</f>
        <v>0.33333333333333331</v>
      </c>
      <c r="O7030" s="19">
        <v>3</v>
      </c>
    </row>
    <row r="7031" spans="1:15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VLOOKUP(Data[[#This Row],[dept]],Dept_Indexing[],2,FALSE)</f>
        <v>8</v>
      </c>
      <c r="L7031">
        <f>VLOOKUP(Data[[#This Row],[salary]],Salary_Index[],2,FALSE)</f>
        <v>1</v>
      </c>
      <c r="M7031" s="19">
        <f>LOG10(Data[[#This Row],[time_spend_company]])</f>
        <v>0.47712125471966244</v>
      </c>
      <c r="N7031" s="19">
        <f>1/Data[[#This Row],[time_spend_company]]</f>
        <v>0.33333333333333331</v>
      </c>
      <c r="O7031" s="19">
        <v>3</v>
      </c>
    </row>
    <row r="7032" spans="1:15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VLOOKUP(Data[[#This Row],[dept]],Dept_Indexing[],2,FALSE)</f>
        <v>1</v>
      </c>
      <c r="L7032">
        <f>VLOOKUP(Data[[#This Row],[salary]],Salary_Index[],2,FALSE)</f>
        <v>1</v>
      </c>
      <c r="M7032" s="19">
        <f>LOG10(Data[[#This Row],[time_spend_company]])</f>
        <v>0.47712125471966244</v>
      </c>
      <c r="N7032" s="19">
        <f>1/Data[[#This Row],[time_spend_company]]</f>
        <v>0.33333333333333331</v>
      </c>
      <c r="O7032" s="19">
        <v>3</v>
      </c>
    </row>
    <row r="7033" spans="1:15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VLOOKUP(Data[[#This Row],[dept]],Dept_Indexing[],2,FALSE)</f>
        <v>2</v>
      </c>
      <c r="L7033">
        <f>VLOOKUP(Data[[#This Row],[salary]],Salary_Index[],2,FALSE)</f>
        <v>1</v>
      </c>
      <c r="M7033" s="19">
        <f>LOG10(Data[[#This Row],[time_spend_company]])</f>
        <v>0.47712125471966244</v>
      </c>
      <c r="N7033" s="19">
        <f>1/Data[[#This Row],[time_spend_company]]</f>
        <v>0.33333333333333331</v>
      </c>
      <c r="O7033" s="19">
        <v>3</v>
      </c>
    </row>
    <row r="7034" spans="1:15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VLOOKUP(Data[[#This Row],[dept]],Dept_Indexing[],2,FALSE)</f>
        <v>2</v>
      </c>
      <c r="L7034">
        <f>VLOOKUP(Data[[#This Row],[salary]],Salary_Index[],2,FALSE)</f>
        <v>1</v>
      </c>
      <c r="M7034" s="19">
        <f>LOG10(Data[[#This Row],[time_spend_company]])</f>
        <v>0.47712125471966244</v>
      </c>
      <c r="N7034" s="19">
        <f>1/Data[[#This Row],[time_spend_company]]</f>
        <v>0.33333333333333331</v>
      </c>
      <c r="O7034" s="19">
        <v>3</v>
      </c>
    </row>
    <row r="7035" spans="1:15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VLOOKUP(Data[[#This Row],[dept]],Dept_Indexing[],2,FALSE)</f>
        <v>10</v>
      </c>
      <c r="L7035">
        <f>VLOOKUP(Data[[#This Row],[salary]],Salary_Index[],2,FALSE)</f>
        <v>1</v>
      </c>
      <c r="M7035" s="19">
        <f>LOG10(Data[[#This Row],[time_spend_company]])</f>
        <v>0.47712125471966244</v>
      </c>
      <c r="N7035" s="19">
        <f>1/Data[[#This Row],[time_spend_company]]</f>
        <v>0.33333333333333331</v>
      </c>
      <c r="O7035" s="19">
        <v>3</v>
      </c>
    </row>
    <row r="7036" spans="1:15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VLOOKUP(Data[[#This Row],[dept]],Dept_Indexing[],2,FALSE)</f>
        <v>10</v>
      </c>
      <c r="L7036">
        <f>VLOOKUP(Data[[#This Row],[salary]],Salary_Index[],2,FALSE)</f>
        <v>1</v>
      </c>
      <c r="M7036" s="19">
        <f>LOG10(Data[[#This Row],[time_spend_company]])</f>
        <v>0.47712125471966244</v>
      </c>
      <c r="N7036" s="19">
        <f>1/Data[[#This Row],[time_spend_company]]</f>
        <v>0.33333333333333331</v>
      </c>
      <c r="O7036" s="19">
        <v>3</v>
      </c>
    </row>
    <row r="7037" spans="1:15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VLOOKUP(Data[[#This Row],[dept]],Dept_Indexing[],2,FALSE)</f>
        <v>10</v>
      </c>
      <c r="L7037">
        <f>VLOOKUP(Data[[#This Row],[salary]],Salary_Index[],2,FALSE)</f>
        <v>1</v>
      </c>
      <c r="M7037" s="19">
        <f>LOG10(Data[[#This Row],[time_spend_company]])</f>
        <v>0.47712125471966244</v>
      </c>
      <c r="N7037" s="19">
        <f>1/Data[[#This Row],[time_spend_company]]</f>
        <v>0.33333333333333331</v>
      </c>
      <c r="O7037" s="19">
        <v>3</v>
      </c>
    </row>
    <row r="7038" spans="1:15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VLOOKUP(Data[[#This Row],[dept]],Dept_Indexing[],2,FALSE)</f>
        <v>10</v>
      </c>
      <c r="L7038">
        <f>VLOOKUP(Data[[#This Row],[salary]],Salary_Index[],2,FALSE)</f>
        <v>1</v>
      </c>
      <c r="M7038" s="19">
        <f>LOG10(Data[[#This Row],[time_spend_company]])</f>
        <v>0.47712125471966244</v>
      </c>
      <c r="N7038" s="19">
        <f>1/Data[[#This Row],[time_spend_company]]</f>
        <v>0.33333333333333331</v>
      </c>
      <c r="O7038" s="19">
        <v>3</v>
      </c>
    </row>
    <row r="7039" spans="1:15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VLOOKUP(Data[[#This Row],[dept]],Dept_Indexing[],2,FALSE)</f>
        <v>10</v>
      </c>
      <c r="L7039">
        <f>VLOOKUP(Data[[#This Row],[salary]],Salary_Index[],2,FALSE)</f>
        <v>1</v>
      </c>
      <c r="M7039" s="19">
        <f>LOG10(Data[[#This Row],[time_spend_company]])</f>
        <v>0.47712125471966244</v>
      </c>
      <c r="N7039" s="19">
        <f>1/Data[[#This Row],[time_spend_company]]</f>
        <v>0.33333333333333331</v>
      </c>
      <c r="O7039" s="19">
        <v>3</v>
      </c>
    </row>
    <row r="7040" spans="1:15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VLOOKUP(Data[[#This Row],[dept]],Dept_Indexing[],2,FALSE)</f>
        <v>10</v>
      </c>
      <c r="L7040">
        <f>VLOOKUP(Data[[#This Row],[salary]],Salary_Index[],2,FALSE)</f>
        <v>1</v>
      </c>
      <c r="M7040" s="19">
        <f>LOG10(Data[[#This Row],[time_spend_company]])</f>
        <v>0.47712125471966244</v>
      </c>
      <c r="N7040" s="19">
        <f>1/Data[[#This Row],[time_spend_company]]</f>
        <v>0.33333333333333331</v>
      </c>
      <c r="O7040" s="19">
        <v>3</v>
      </c>
    </row>
    <row r="7041" spans="1:15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VLOOKUP(Data[[#This Row],[dept]],Dept_Indexing[],2,FALSE)</f>
        <v>9</v>
      </c>
      <c r="L7041">
        <f>VLOOKUP(Data[[#This Row],[salary]],Salary_Index[],2,FALSE)</f>
        <v>1</v>
      </c>
      <c r="M7041" s="19">
        <f>LOG10(Data[[#This Row],[time_spend_company]])</f>
        <v>0.47712125471966244</v>
      </c>
      <c r="N7041" s="19">
        <f>1/Data[[#This Row],[time_spend_company]]</f>
        <v>0.33333333333333331</v>
      </c>
      <c r="O7041" s="19">
        <v>3</v>
      </c>
    </row>
    <row r="7042" spans="1:15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VLOOKUP(Data[[#This Row],[dept]],Dept_Indexing[],2,FALSE)</f>
        <v>9</v>
      </c>
      <c r="L7042">
        <f>VLOOKUP(Data[[#This Row],[salary]],Salary_Index[],2,FALSE)</f>
        <v>1</v>
      </c>
      <c r="M7042" s="19">
        <f>LOG10(Data[[#This Row],[time_spend_company]])</f>
        <v>0.47712125471966244</v>
      </c>
      <c r="N7042" s="19">
        <f>1/Data[[#This Row],[time_spend_company]]</f>
        <v>0.33333333333333331</v>
      </c>
      <c r="O7042" s="19">
        <v>3</v>
      </c>
    </row>
    <row r="7043" spans="1:15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VLOOKUP(Data[[#This Row],[dept]],Dept_Indexing[],2,FALSE)</f>
        <v>9</v>
      </c>
      <c r="L7043">
        <f>VLOOKUP(Data[[#This Row],[salary]],Salary_Index[],2,FALSE)</f>
        <v>1</v>
      </c>
      <c r="M7043" s="19">
        <f>LOG10(Data[[#This Row],[time_spend_company]])</f>
        <v>0.47712125471966244</v>
      </c>
      <c r="N7043" s="19">
        <f>1/Data[[#This Row],[time_spend_company]]</f>
        <v>0.33333333333333331</v>
      </c>
      <c r="O7043" s="19">
        <v>3</v>
      </c>
    </row>
    <row r="7044" spans="1:15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VLOOKUP(Data[[#This Row],[dept]],Dept_Indexing[],2,FALSE)</f>
        <v>9</v>
      </c>
      <c r="L7044">
        <f>VLOOKUP(Data[[#This Row],[salary]],Salary_Index[],2,FALSE)</f>
        <v>1</v>
      </c>
      <c r="M7044" s="19">
        <f>LOG10(Data[[#This Row],[time_spend_company]])</f>
        <v>0.47712125471966244</v>
      </c>
      <c r="N7044" s="19">
        <f>1/Data[[#This Row],[time_spend_company]]</f>
        <v>0.33333333333333331</v>
      </c>
      <c r="O7044" s="19">
        <v>3</v>
      </c>
    </row>
    <row r="7045" spans="1:15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VLOOKUP(Data[[#This Row],[dept]],Dept_Indexing[],2,FALSE)</f>
        <v>10</v>
      </c>
      <c r="L7045">
        <f>VLOOKUP(Data[[#This Row],[salary]],Salary_Index[],2,FALSE)</f>
        <v>1</v>
      </c>
      <c r="M7045" s="19">
        <f>LOG10(Data[[#This Row],[time_spend_company]])</f>
        <v>0.47712125471966244</v>
      </c>
      <c r="N7045" s="19">
        <f>1/Data[[#This Row],[time_spend_company]]</f>
        <v>0.33333333333333331</v>
      </c>
      <c r="O7045" s="19">
        <v>3</v>
      </c>
    </row>
    <row r="7046" spans="1:15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VLOOKUP(Data[[#This Row],[dept]],Dept_Indexing[],2,FALSE)</f>
        <v>10</v>
      </c>
      <c r="L7046">
        <f>VLOOKUP(Data[[#This Row],[salary]],Salary_Index[],2,FALSE)</f>
        <v>1</v>
      </c>
      <c r="M7046" s="19">
        <f>LOG10(Data[[#This Row],[time_spend_company]])</f>
        <v>0.47712125471966244</v>
      </c>
      <c r="N7046" s="19">
        <f>1/Data[[#This Row],[time_spend_company]]</f>
        <v>0.33333333333333331</v>
      </c>
      <c r="O7046" s="19">
        <v>3</v>
      </c>
    </row>
    <row r="7047" spans="1:15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VLOOKUP(Data[[#This Row],[dept]],Dept_Indexing[],2,FALSE)</f>
        <v>10</v>
      </c>
      <c r="L7047">
        <f>VLOOKUP(Data[[#This Row],[salary]],Salary_Index[],2,FALSE)</f>
        <v>1</v>
      </c>
      <c r="M7047" s="19">
        <f>LOG10(Data[[#This Row],[time_spend_company]])</f>
        <v>0.47712125471966244</v>
      </c>
      <c r="N7047" s="19">
        <f>1/Data[[#This Row],[time_spend_company]]</f>
        <v>0.33333333333333331</v>
      </c>
      <c r="O7047" s="19">
        <v>3</v>
      </c>
    </row>
    <row r="7048" spans="1:15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VLOOKUP(Data[[#This Row],[dept]],Dept_Indexing[],2,FALSE)</f>
        <v>4</v>
      </c>
      <c r="L7048">
        <f>VLOOKUP(Data[[#This Row],[salary]],Salary_Index[],2,FALSE)</f>
        <v>1</v>
      </c>
      <c r="M7048" s="19">
        <f>LOG10(Data[[#This Row],[time_spend_company]])</f>
        <v>0.47712125471966244</v>
      </c>
      <c r="N7048" s="19">
        <f>1/Data[[#This Row],[time_spend_company]]</f>
        <v>0.33333333333333331</v>
      </c>
      <c r="O7048" s="19">
        <v>3</v>
      </c>
    </row>
    <row r="7049" spans="1:15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VLOOKUP(Data[[#This Row],[dept]],Dept_Indexing[],2,FALSE)</f>
        <v>3</v>
      </c>
      <c r="L7049">
        <f>VLOOKUP(Data[[#This Row],[salary]],Salary_Index[],2,FALSE)</f>
        <v>1</v>
      </c>
      <c r="M7049" s="19">
        <f>LOG10(Data[[#This Row],[time_spend_company]])</f>
        <v>0.47712125471966244</v>
      </c>
      <c r="N7049" s="19">
        <f>1/Data[[#This Row],[time_spend_company]]</f>
        <v>0.33333333333333331</v>
      </c>
      <c r="O7049" s="19">
        <v>3</v>
      </c>
    </row>
    <row r="7050" spans="1:15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VLOOKUP(Data[[#This Row],[dept]],Dept_Indexing[],2,FALSE)</f>
        <v>6</v>
      </c>
      <c r="L7050">
        <f>VLOOKUP(Data[[#This Row],[salary]],Salary_Index[],2,FALSE)</f>
        <v>1</v>
      </c>
      <c r="M7050" s="19">
        <f>LOG10(Data[[#This Row],[time_spend_company]])</f>
        <v>0.47712125471966244</v>
      </c>
      <c r="N7050" s="19">
        <f>1/Data[[#This Row],[time_spend_company]]</f>
        <v>0.33333333333333331</v>
      </c>
      <c r="O7050" s="19">
        <v>3</v>
      </c>
    </row>
    <row r="7051" spans="1:15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VLOOKUP(Data[[#This Row],[dept]],Dept_Indexing[],2,FALSE)</f>
        <v>6</v>
      </c>
      <c r="L7051">
        <f>VLOOKUP(Data[[#This Row],[salary]],Salary_Index[],2,FALSE)</f>
        <v>1</v>
      </c>
      <c r="M7051" s="19">
        <f>LOG10(Data[[#This Row],[time_spend_company]])</f>
        <v>0.47712125471966244</v>
      </c>
      <c r="N7051" s="19">
        <f>1/Data[[#This Row],[time_spend_company]]</f>
        <v>0.33333333333333331</v>
      </c>
      <c r="O7051" s="19">
        <v>3</v>
      </c>
    </row>
    <row r="7052" spans="1:15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VLOOKUP(Data[[#This Row],[dept]],Dept_Indexing[],2,FALSE)</f>
        <v>5</v>
      </c>
      <c r="L7052">
        <f>VLOOKUP(Data[[#This Row],[salary]],Salary_Index[],2,FALSE)</f>
        <v>2</v>
      </c>
      <c r="M7052" s="19">
        <f>LOG10(Data[[#This Row],[time_spend_company]])</f>
        <v>0.47712125471966244</v>
      </c>
      <c r="N7052" s="19">
        <f>1/Data[[#This Row],[time_spend_company]]</f>
        <v>0.33333333333333331</v>
      </c>
      <c r="O7052" s="19">
        <v>3</v>
      </c>
    </row>
    <row r="7053" spans="1:15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VLOOKUP(Data[[#This Row],[dept]],Dept_Indexing[],2,FALSE)</f>
        <v>5</v>
      </c>
      <c r="L7053">
        <f>VLOOKUP(Data[[#This Row],[salary]],Salary_Index[],2,FALSE)</f>
        <v>2</v>
      </c>
      <c r="M7053" s="19">
        <f>LOG10(Data[[#This Row],[time_spend_company]])</f>
        <v>0.47712125471966244</v>
      </c>
      <c r="N7053" s="19">
        <f>1/Data[[#This Row],[time_spend_company]]</f>
        <v>0.33333333333333331</v>
      </c>
      <c r="O7053" s="19">
        <v>3</v>
      </c>
    </row>
    <row r="7054" spans="1:15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VLOOKUP(Data[[#This Row],[dept]],Dept_Indexing[],2,FALSE)</f>
        <v>5</v>
      </c>
      <c r="L7054">
        <f>VLOOKUP(Data[[#This Row],[salary]],Salary_Index[],2,FALSE)</f>
        <v>2</v>
      </c>
      <c r="M7054" s="19">
        <f>LOG10(Data[[#This Row],[time_spend_company]])</f>
        <v>0.47712125471966244</v>
      </c>
      <c r="N7054" s="19">
        <f>1/Data[[#This Row],[time_spend_company]]</f>
        <v>0.33333333333333331</v>
      </c>
      <c r="O7054" s="19">
        <v>3</v>
      </c>
    </row>
    <row r="7055" spans="1:15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VLOOKUP(Data[[#This Row],[dept]],Dept_Indexing[],2,FALSE)</f>
        <v>8</v>
      </c>
      <c r="L7055">
        <f>VLOOKUP(Data[[#This Row],[salary]],Salary_Index[],2,FALSE)</f>
        <v>2</v>
      </c>
      <c r="M7055" s="19">
        <f>LOG10(Data[[#This Row],[time_spend_company]])</f>
        <v>0.47712125471966244</v>
      </c>
      <c r="N7055" s="19">
        <f>1/Data[[#This Row],[time_spend_company]]</f>
        <v>0.33333333333333331</v>
      </c>
      <c r="O7055" s="19">
        <v>3</v>
      </c>
    </row>
    <row r="7056" spans="1:15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VLOOKUP(Data[[#This Row],[dept]],Dept_Indexing[],2,FALSE)</f>
        <v>9</v>
      </c>
      <c r="L7056">
        <f>VLOOKUP(Data[[#This Row],[salary]],Salary_Index[],2,FALSE)</f>
        <v>2</v>
      </c>
      <c r="M7056" s="19">
        <f>LOG10(Data[[#This Row],[time_spend_company]])</f>
        <v>0.47712125471966244</v>
      </c>
      <c r="N7056" s="19">
        <f>1/Data[[#This Row],[time_spend_company]]</f>
        <v>0.33333333333333331</v>
      </c>
      <c r="O7056" s="19">
        <v>3</v>
      </c>
    </row>
    <row r="7057" spans="1:15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VLOOKUP(Data[[#This Row],[dept]],Dept_Indexing[],2,FALSE)</f>
        <v>4</v>
      </c>
      <c r="L7057">
        <f>VLOOKUP(Data[[#This Row],[salary]],Salary_Index[],2,FALSE)</f>
        <v>2</v>
      </c>
      <c r="M7057" s="19">
        <f>LOG10(Data[[#This Row],[time_spend_company]])</f>
        <v>0.47712125471966244</v>
      </c>
      <c r="N7057" s="19">
        <f>1/Data[[#This Row],[time_spend_company]]</f>
        <v>0.33333333333333331</v>
      </c>
      <c r="O7057" s="19">
        <v>3</v>
      </c>
    </row>
    <row r="7058" spans="1:15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VLOOKUP(Data[[#This Row],[dept]],Dept_Indexing[],2,FALSE)</f>
        <v>5</v>
      </c>
      <c r="L7058">
        <f>VLOOKUP(Data[[#This Row],[salary]],Salary_Index[],2,FALSE)</f>
        <v>2</v>
      </c>
      <c r="M7058" s="19">
        <f>LOG10(Data[[#This Row],[time_spend_company]])</f>
        <v>0.47712125471966244</v>
      </c>
      <c r="N7058" s="19">
        <f>1/Data[[#This Row],[time_spend_company]]</f>
        <v>0.33333333333333331</v>
      </c>
      <c r="O7058" s="19">
        <v>3</v>
      </c>
    </row>
    <row r="7059" spans="1:15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VLOOKUP(Data[[#This Row],[dept]],Dept_Indexing[],2,FALSE)</f>
        <v>5</v>
      </c>
      <c r="L7059">
        <f>VLOOKUP(Data[[#This Row],[salary]],Salary_Index[],2,FALSE)</f>
        <v>1</v>
      </c>
      <c r="M7059" s="19">
        <f>LOG10(Data[[#This Row],[time_spend_company]])</f>
        <v>0.47712125471966244</v>
      </c>
      <c r="N7059" s="19">
        <f>1/Data[[#This Row],[time_spend_company]]</f>
        <v>0.33333333333333331</v>
      </c>
      <c r="O7059" s="19">
        <v>3</v>
      </c>
    </row>
    <row r="7060" spans="1:15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VLOOKUP(Data[[#This Row],[dept]],Dept_Indexing[],2,FALSE)</f>
        <v>8</v>
      </c>
      <c r="L7060">
        <f>VLOOKUP(Data[[#This Row],[salary]],Salary_Index[],2,FALSE)</f>
        <v>2</v>
      </c>
      <c r="M7060" s="19">
        <f>LOG10(Data[[#This Row],[time_spend_company]])</f>
        <v>0.47712125471966244</v>
      </c>
      <c r="N7060" s="19">
        <f>1/Data[[#This Row],[time_spend_company]]</f>
        <v>0.33333333333333331</v>
      </c>
      <c r="O7060" s="19">
        <v>3</v>
      </c>
    </row>
    <row r="7061" spans="1:15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VLOOKUP(Data[[#This Row],[dept]],Dept_Indexing[],2,FALSE)</f>
        <v>8</v>
      </c>
      <c r="L7061">
        <f>VLOOKUP(Data[[#This Row],[salary]],Salary_Index[],2,FALSE)</f>
        <v>2</v>
      </c>
      <c r="M7061" s="19">
        <f>LOG10(Data[[#This Row],[time_spend_company]])</f>
        <v>0.47712125471966244</v>
      </c>
      <c r="N7061" s="19">
        <f>1/Data[[#This Row],[time_spend_company]]</f>
        <v>0.33333333333333331</v>
      </c>
      <c r="O7061" s="19">
        <v>3</v>
      </c>
    </row>
    <row r="7062" spans="1:15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VLOOKUP(Data[[#This Row],[dept]],Dept_Indexing[],2,FALSE)</f>
        <v>8</v>
      </c>
      <c r="L7062">
        <f>VLOOKUP(Data[[#This Row],[salary]],Salary_Index[],2,FALSE)</f>
        <v>1</v>
      </c>
      <c r="M7062" s="19">
        <f>LOG10(Data[[#This Row],[time_spend_company]])</f>
        <v>0.47712125471966244</v>
      </c>
      <c r="N7062" s="19">
        <f>1/Data[[#This Row],[time_spend_company]]</f>
        <v>0.33333333333333331</v>
      </c>
      <c r="O7062" s="19">
        <v>3</v>
      </c>
    </row>
    <row r="7063" spans="1:15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VLOOKUP(Data[[#This Row],[dept]],Dept_Indexing[],2,FALSE)</f>
        <v>8</v>
      </c>
      <c r="L7063">
        <f>VLOOKUP(Data[[#This Row],[salary]],Salary_Index[],2,FALSE)</f>
        <v>1</v>
      </c>
      <c r="M7063" s="19">
        <f>LOG10(Data[[#This Row],[time_spend_company]])</f>
        <v>0.47712125471966244</v>
      </c>
      <c r="N7063" s="19">
        <f>1/Data[[#This Row],[time_spend_company]]</f>
        <v>0.33333333333333331</v>
      </c>
      <c r="O7063" s="19">
        <v>3</v>
      </c>
    </row>
    <row r="7064" spans="1:15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VLOOKUP(Data[[#This Row],[dept]],Dept_Indexing[],2,FALSE)</f>
        <v>8</v>
      </c>
      <c r="L7064">
        <f>VLOOKUP(Data[[#This Row],[salary]],Salary_Index[],2,FALSE)</f>
        <v>1</v>
      </c>
      <c r="M7064" s="19">
        <f>LOG10(Data[[#This Row],[time_spend_company]])</f>
        <v>0.47712125471966244</v>
      </c>
      <c r="N7064" s="19">
        <f>1/Data[[#This Row],[time_spend_company]]</f>
        <v>0.33333333333333331</v>
      </c>
      <c r="O7064" s="19">
        <v>3</v>
      </c>
    </row>
    <row r="7065" spans="1:15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VLOOKUP(Data[[#This Row],[dept]],Dept_Indexing[],2,FALSE)</f>
        <v>8</v>
      </c>
      <c r="L7065">
        <f>VLOOKUP(Data[[#This Row],[salary]],Salary_Index[],2,FALSE)</f>
        <v>1</v>
      </c>
      <c r="M7065" s="19">
        <f>LOG10(Data[[#This Row],[time_spend_company]])</f>
        <v>0.47712125471966244</v>
      </c>
      <c r="N7065" s="19">
        <f>1/Data[[#This Row],[time_spend_company]]</f>
        <v>0.33333333333333331</v>
      </c>
      <c r="O7065" s="19">
        <v>3</v>
      </c>
    </row>
    <row r="7066" spans="1:15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VLOOKUP(Data[[#This Row],[dept]],Dept_Indexing[],2,FALSE)</f>
        <v>8</v>
      </c>
      <c r="L7066">
        <f>VLOOKUP(Data[[#This Row],[salary]],Salary_Index[],2,FALSE)</f>
        <v>1</v>
      </c>
      <c r="M7066" s="19">
        <f>LOG10(Data[[#This Row],[time_spend_company]])</f>
        <v>0.47712125471966244</v>
      </c>
      <c r="N7066" s="19">
        <f>1/Data[[#This Row],[time_spend_company]]</f>
        <v>0.33333333333333331</v>
      </c>
      <c r="O7066" s="19">
        <v>3</v>
      </c>
    </row>
    <row r="7067" spans="1:15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VLOOKUP(Data[[#This Row],[dept]],Dept_Indexing[],2,FALSE)</f>
        <v>8</v>
      </c>
      <c r="L7067">
        <f>VLOOKUP(Data[[#This Row],[salary]],Salary_Index[],2,FALSE)</f>
        <v>1</v>
      </c>
      <c r="M7067" s="19">
        <f>LOG10(Data[[#This Row],[time_spend_company]])</f>
        <v>0.47712125471966244</v>
      </c>
      <c r="N7067" s="19">
        <f>1/Data[[#This Row],[time_spend_company]]</f>
        <v>0.33333333333333331</v>
      </c>
      <c r="O7067" s="19">
        <v>3</v>
      </c>
    </row>
    <row r="7068" spans="1:15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VLOOKUP(Data[[#This Row],[dept]],Dept_Indexing[],2,FALSE)</f>
        <v>1</v>
      </c>
      <c r="L7068">
        <f>VLOOKUP(Data[[#This Row],[salary]],Salary_Index[],2,FALSE)</f>
        <v>2</v>
      </c>
      <c r="M7068" s="19">
        <f>LOG10(Data[[#This Row],[time_spend_company]])</f>
        <v>0.47712125471966244</v>
      </c>
      <c r="N7068" s="19">
        <f>1/Data[[#This Row],[time_spend_company]]</f>
        <v>0.33333333333333331</v>
      </c>
      <c r="O7068" s="19">
        <v>3</v>
      </c>
    </row>
    <row r="7069" spans="1:15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VLOOKUP(Data[[#This Row],[dept]],Dept_Indexing[],2,FALSE)</f>
        <v>2</v>
      </c>
      <c r="L7069">
        <f>VLOOKUP(Data[[#This Row],[salary]],Salary_Index[],2,FALSE)</f>
        <v>2</v>
      </c>
      <c r="M7069" s="19">
        <f>LOG10(Data[[#This Row],[time_spend_company]])</f>
        <v>0.47712125471966244</v>
      </c>
      <c r="N7069" s="19">
        <f>1/Data[[#This Row],[time_spend_company]]</f>
        <v>0.33333333333333331</v>
      </c>
      <c r="O7069" s="19">
        <v>3</v>
      </c>
    </row>
    <row r="7070" spans="1:15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VLOOKUP(Data[[#This Row],[dept]],Dept_Indexing[],2,FALSE)</f>
        <v>10</v>
      </c>
      <c r="L7070">
        <f>VLOOKUP(Data[[#This Row],[salary]],Salary_Index[],2,FALSE)</f>
        <v>1</v>
      </c>
      <c r="M7070" s="19">
        <f>LOG10(Data[[#This Row],[time_spend_company]])</f>
        <v>0.47712125471966244</v>
      </c>
      <c r="N7070" s="19">
        <f>1/Data[[#This Row],[time_spend_company]]</f>
        <v>0.33333333333333331</v>
      </c>
      <c r="O7070" s="19">
        <v>3</v>
      </c>
    </row>
    <row r="7071" spans="1:15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VLOOKUP(Data[[#This Row],[dept]],Dept_Indexing[],2,FALSE)</f>
        <v>10</v>
      </c>
      <c r="L7071">
        <f>VLOOKUP(Data[[#This Row],[salary]],Salary_Index[],2,FALSE)</f>
        <v>1</v>
      </c>
      <c r="M7071" s="19">
        <f>LOG10(Data[[#This Row],[time_spend_company]])</f>
        <v>0.47712125471966244</v>
      </c>
      <c r="N7071" s="19">
        <f>1/Data[[#This Row],[time_spend_company]]</f>
        <v>0.33333333333333331</v>
      </c>
      <c r="O7071" s="19">
        <v>3</v>
      </c>
    </row>
    <row r="7072" spans="1:15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VLOOKUP(Data[[#This Row],[dept]],Dept_Indexing[],2,FALSE)</f>
        <v>10</v>
      </c>
      <c r="L7072">
        <f>VLOOKUP(Data[[#This Row],[salary]],Salary_Index[],2,FALSE)</f>
        <v>1</v>
      </c>
      <c r="M7072" s="19">
        <f>LOG10(Data[[#This Row],[time_spend_company]])</f>
        <v>0.47712125471966244</v>
      </c>
      <c r="N7072" s="19">
        <f>1/Data[[#This Row],[time_spend_company]]</f>
        <v>0.33333333333333331</v>
      </c>
      <c r="O7072" s="19">
        <v>3</v>
      </c>
    </row>
    <row r="7073" spans="1:15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VLOOKUP(Data[[#This Row],[dept]],Dept_Indexing[],2,FALSE)</f>
        <v>10</v>
      </c>
      <c r="L7073">
        <f>VLOOKUP(Data[[#This Row],[salary]],Salary_Index[],2,FALSE)</f>
        <v>1</v>
      </c>
      <c r="M7073" s="19">
        <f>LOG10(Data[[#This Row],[time_spend_company]])</f>
        <v>0.47712125471966244</v>
      </c>
      <c r="N7073" s="19">
        <f>1/Data[[#This Row],[time_spend_company]]</f>
        <v>0.33333333333333331</v>
      </c>
      <c r="O7073" s="19">
        <v>3</v>
      </c>
    </row>
    <row r="7074" spans="1:15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VLOOKUP(Data[[#This Row],[dept]],Dept_Indexing[],2,FALSE)</f>
        <v>10</v>
      </c>
      <c r="L7074">
        <f>VLOOKUP(Data[[#This Row],[salary]],Salary_Index[],2,FALSE)</f>
        <v>1</v>
      </c>
      <c r="M7074" s="19">
        <f>LOG10(Data[[#This Row],[time_spend_company]])</f>
        <v>0.47712125471966244</v>
      </c>
      <c r="N7074" s="19">
        <f>1/Data[[#This Row],[time_spend_company]]</f>
        <v>0.33333333333333331</v>
      </c>
      <c r="O7074" s="19">
        <v>3</v>
      </c>
    </row>
    <row r="7075" spans="1:15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VLOOKUP(Data[[#This Row],[dept]],Dept_Indexing[],2,FALSE)</f>
        <v>9</v>
      </c>
      <c r="L7075">
        <f>VLOOKUP(Data[[#This Row],[salary]],Salary_Index[],2,FALSE)</f>
        <v>1</v>
      </c>
      <c r="M7075" s="19">
        <f>LOG10(Data[[#This Row],[time_spend_company]])</f>
        <v>0.47712125471966244</v>
      </c>
      <c r="N7075" s="19">
        <f>1/Data[[#This Row],[time_spend_company]]</f>
        <v>0.33333333333333331</v>
      </c>
      <c r="O7075" s="19">
        <v>3</v>
      </c>
    </row>
    <row r="7076" spans="1:15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VLOOKUP(Data[[#This Row],[dept]],Dept_Indexing[],2,FALSE)</f>
        <v>9</v>
      </c>
      <c r="L7076">
        <f>VLOOKUP(Data[[#This Row],[salary]],Salary_Index[],2,FALSE)</f>
        <v>1</v>
      </c>
      <c r="M7076" s="19">
        <f>LOG10(Data[[#This Row],[time_spend_company]])</f>
        <v>0.47712125471966244</v>
      </c>
      <c r="N7076" s="19">
        <f>1/Data[[#This Row],[time_spend_company]]</f>
        <v>0.33333333333333331</v>
      </c>
      <c r="O7076" s="19">
        <v>3</v>
      </c>
    </row>
    <row r="7077" spans="1:15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VLOOKUP(Data[[#This Row],[dept]],Dept_Indexing[],2,FALSE)</f>
        <v>9</v>
      </c>
      <c r="L7077">
        <f>VLOOKUP(Data[[#This Row],[salary]],Salary_Index[],2,FALSE)</f>
        <v>1</v>
      </c>
      <c r="M7077" s="19">
        <f>LOG10(Data[[#This Row],[time_spend_company]])</f>
        <v>0.47712125471966244</v>
      </c>
      <c r="N7077" s="19">
        <f>1/Data[[#This Row],[time_spend_company]]</f>
        <v>0.33333333333333331</v>
      </c>
      <c r="O7077" s="19">
        <v>3</v>
      </c>
    </row>
    <row r="7078" spans="1:15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VLOOKUP(Data[[#This Row],[dept]],Dept_Indexing[],2,FALSE)</f>
        <v>9</v>
      </c>
      <c r="L7078">
        <f>VLOOKUP(Data[[#This Row],[salary]],Salary_Index[],2,FALSE)</f>
        <v>1</v>
      </c>
      <c r="M7078" s="19">
        <f>LOG10(Data[[#This Row],[time_spend_company]])</f>
        <v>0.47712125471966244</v>
      </c>
      <c r="N7078" s="19">
        <f>1/Data[[#This Row],[time_spend_company]]</f>
        <v>0.33333333333333331</v>
      </c>
      <c r="O7078" s="19">
        <v>3</v>
      </c>
    </row>
    <row r="7079" spans="1:15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VLOOKUP(Data[[#This Row],[dept]],Dept_Indexing[],2,FALSE)</f>
        <v>9</v>
      </c>
      <c r="L7079">
        <f>VLOOKUP(Data[[#This Row],[salary]],Salary_Index[],2,FALSE)</f>
        <v>1</v>
      </c>
      <c r="M7079" s="19">
        <f>LOG10(Data[[#This Row],[time_spend_company]])</f>
        <v>0.47712125471966244</v>
      </c>
      <c r="N7079" s="19">
        <f>1/Data[[#This Row],[time_spend_company]]</f>
        <v>0.33333333333333331</v>
      </c>
      <c r="O7079" s="19">
        <v>3</v>
      </c>
    </row>
    <row r="7080" spans="1:15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VLOOKUP(Data[[#This Row],[dept]],Dept_Indexing[],2,FALSE)</f>
        <v>9</v>
      </c>
      <c r="L7080">
        <f>VLOOKUP(Data[[#This Row],[salary]],Salary_Index[],2,FALSE)</f>
        <v>1</v>
      </c>
      <c r="M7080" s="19">
        <f>LOG10(Data[[#This Row],[time_spend_company]])</f>
        <v>0.47712125471966244</v>
      </c>
      <c r="N7080" s="19">
        <f>1/Data[[#This Row],[time_spend_company]]</f>
        <v>0.33333333333333331</v>
      </c>
      <c r="O7080" s="19">
        <v>3</v>
      </c>
    </row>
    <row r="7081" spans="1:15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VLOOKUP(Data[[#This Row],[dept]],Dept_Indexing[],2,FALSE)</f>
        <v>9</v>
      </c>
      <c r="L7081">
        <f>VLOOKUP(Data[[#This Row],[salary]],Salary_Index[],2,FALSE)</f>
        <v>1</v>
      </c>
      <c r="M7081" s="19">
        <f>LOG10(Data[[#This Row],[time_spend_company]])</f>
        <v>0.47712125471966244</v>
      </c>
      <c r="N7081" s="19">
        <f>1/Data[[#This Row],[time_spend_company]]</f>
        <v>0.33333333333333331</v>
      </c>
      <c r="O7081" s="19">
        <v>3</v>
      </c>
    </row>
    <row r="7082" spans="1:15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VLOOKUP(Data[[#This Row],[dept]],Dept_Indexing[],2,FALSE)</f>
        <v>10</v>
      </c>
      <c r="L7082">
        <f>VLOOKUP(Data[[#This Row],[salary]],Salary_Index[],2,FALSE)</f>
        <v>1</v>
      </c>
      <c r="M7082" s="19">
        <f>LOG10(Data[[#This Row],[time_spend_company]])</f>
        <v>0.47712125471966244</v>
      </c>
      <c r="N7082" s="19">
        <f>1/Data[[#This Row],[time_spend_company]]</f>
        <v>0.33333333333333331</v>
      </c>
      <c r="O7082" s="19">
        <v>3</v>
      </c>
    </row>
    <row r="7083" spans="1:15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VLOOKUP(Data[[#This Row],[dept]],Dept_Indexing[],2,FALSE)</f>
        <v>10</v>
      </c>
      <c r="L7083">
        <f>VLOOKUP(Data[[#This Row],[salary]],Salary_Index[],2,FALSE)</f>
        <v>1</v>
      </c>
      <c r="M7083" s="19">
        <f>LOG10(Data[[#This Row],[time_spend_company]])</f>
        <v>0.47712125471966244</v>
      </c>
      <c r="N7083" s="19">
        <f>1/Data[[#This Row],[time_spend_company]]</f>
        <v>0.33333333333333331</v>
      </c>
      <c r="O7083" s="19">
        <v>3</v>
      </c>
    </row>
    <row r="7084" spans="1:15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VLOOKUP(Data[[#This Row],[dept]],Dept_Indexing[],2,FALSE)</f>
        <v>6</v>
      </c>
      <c r="L7084">
        <f>VLOOKUP(Data[[#This Row],[salary]],Salary_Index[],2,FALSE)</f>
        <v>1</v>
      </c>
      <c r="M7084" s="19">
        <f>LOG10(Data[[#This Row],[time_spend_company]])</f>
        <v>0.47712125471966244</v>
      </c>
      <c r="N7084" s="19">
        <f>1/Data[[#This Row],[time_spend_company]]</f>
        <v>0.33333333333333331</v>
      </c>
      <c r="O7084" s="19">
        <v>3</v>
      </c>
    </row>
    <row r="7085" spans="1:15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VLOOKUP(Data[[#This Row],[dept]],Dept_Indexing[],2,FALSE)</f>
        <v>6</v>
      </c>
      <c r="L7085">
        <f>VLOOKUP(Data[[#This Row],[salary]],Salary_Index[],2,FALSE)</f>
        <v>1</v>
      </c>
      <c r="M7085" s="19">
        <f>LOG10(Data[[#This Row],[time_spend_company]])</f>
        <v>0.47712125471966244</v>
      </c>
      <c r="N7085" s="19">
        <f>1/Data[[#This Row],[time_spend_company]]</f>
        <v>0.33333333333333331</v>
      </c>
      <c r="O7085" s="19">
        <v>3</v>
      </c>
    </row>
    <row r="7086" spans="1:15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VLOOKUP(Data[[#This Row],[dept]],Dept_Indexing[],2,FALSE)</f>
        <v>6</v>
      </c>
      <c r="L7086">
        <f>VLOOKUP(Data[[#This Row],[salary]],Salary_Index[],2,FALSE)</f>
        <v>1</v>
      </c>
      <c r="M7086" s="19">
        <f>LOG10(Data[[#This Row],[time_spend_company]])</f>
        <v>0.47712125471966244</v>
      </c>
      <c r="N7086" s="19">
        <f>1/Data[[#This Row],[time_spend_company]]</f>
        <v>0.33333333333333331</v>
      </c>
      <c r="O7086" s="19">
        <v>3</v>
      </c>
    </row>
    <row r="7087" spans="1:15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VLOOKUP(Data[[#This Row],[dept]],Dept_Indexing[],2,FALSE)</f>
        <v>7</v>
      </c>
      <c r="L7087">
        <f>VLOOKUP(Data[[#This Row],[salary]],Salary_Index[],2,FALSE)</f>
        <v>1</v>
      </c>
      <c r="M7087" s="19">
        <f>LOG10(Data[[#This Row],[time_spend_company]])</f>
        <v>0.47712125471966244</v>
      </c>
      <c r="N7087" s="19">
        <f>1/Data[[#This Row],[time_spend_company]]</f>
        <v>0.33333333333333331</v>
      </c>
      <c r="O7087" s="19">
        <v>3</v>
      </c>
    </row>
    <row r="7088" spans="1:15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VLOOKUP(Data[[#This Row],[dept]],Dept_Indexing[],2,FALSE)</f>
        <v>7</v>
      </c>
      <c r="L7088">
        <f>VLOOKUP(Data[[#This Row],[salary]],Salary_Index[],2,FALSE)</f>
        <v>1</v>
      </c>
      <c r="M7088" s="19">
        <f>LOG10(Data[[#This Row],[time_spend_company]])</f>
        <v>0.47712125471966244</v>
      </c>
      <c r="N7088" s="19">
        <f>1/Data[[#This Row],[time_spend_company]]</f>
        <v>0.33333333333333331</v>
      </c>
      <c r="O7088" s="19">
        <v>3</v>
      </c>
    </row>
    <row r="7089" spans="1:15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VLOOKUP(Data[[#This Row],[dept]],Dept_Indexing[],2,FALSE)</f>
        <v>7</v>
      </c>
      <c r="L7089">
        <f>VLOOKUP(Data[[#This Row],[salary]],Salary_Index[],2,FALSE)</f>
        <v>2</v>
      </c>
      <c r="M7089" s="19">
        <f>LOG10(Data[[#This Row],[time_spend_company]])</f>
        <v>0.47712125471966244</v>
      </c>
      <c r="N7089" s="19">
        <f>1/Data[[#This Row],[time_spend_company]]</f>
        <v>0.33333333333333331</v>
      </c>
      <c r="O7089" s="19">
        <v>3</v>
      </c>
    </row>
    <row r="7090" spans="1:15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VLOOKUP(Data[[#This Row],[dept]],Dept_Indexing[],2,FALSE)</f>
        <v>7</v>
      </c>
      <c r="L7090">
        <f>VLOOKUP(Data[[#This Row],[salary]],Salary_Index[],2,FALSE)</f>
        <v>2</v>
      </c>
      <c r="M7090" s="19">
        <f>LOG10(Data[[#This Row],[time_spend_company]])</f>
        <v>0.47712125471966244</v>
      </c>
      <c r="N7090" s="19">
        <f>1/Data[[#This Row],[time_spend_company]]</f>
        <v>0.33333333333333331</v>
      </c>
      <c r="O7090" s="19">
        <v>3</v>
      </c>
    </row>
    <row r="7091" spans="1:15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VLOOKUP(Data[[#This Row],[dept]],Dept_Indexing[],2,FALSE)</f>
        <v>7</v>
      </c>
      <c r="L7091">
        <f>VLOOKUP(Data[[#This Row],[salary]],Salary_Index[],2,FALSE)</f>
        <v>2</v>
      </c>
      <c r="M7091" s="19">
        <f>LOG10(Data[[#This Row],[time_spend_company]])</f>
        <v>0.47712125471966244</v>
      </c>
      <c r="N7091" s="19">
        <f>1/Data[[#This Row],[time_spend_company]]</f>
        <v>0.33333333333333331</v>
      </c>
      <c r="O7091" s="19">
        <v>3</v>
      </c>
    </row>
    <row r="7092" spans="1:15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VLOOKUP(Data[[#This Row],[dept]],Dept_Indexing[],2,FALSE)</f>
        <v>7</v>
      </c>
      <c r="L7092">
        <f>VLOOKUP(Data[[#This Row],[salary]],Salary_Index[],2,FALSE)</f>
        <v>2</v>
      </c>
      <c r="M7092" s="19">
        <f>LOG10(Data[[#This Row],[time_spend_company]])</f>
        <v>0.47712125471966244</v>
      </c>
      <c r="N7092" s="19">
        <f>1/Data[[#This Row],[time_spend_company]]</f>
        <v>0.33333333333333331</v>
      </c>
      <c r="O7092" s="19">
        <v>3</v>
      </c>
    </row>
    <row r="7093" spans="1:15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VLOOKUP(Data[[#This Row],[dept]],Dept_Indexing[],2,FALSE)</f>
        <v>8</v>
      </c>
      <c r="L7093">
        <f>VLOOKUP(Data[[#This Row],[salary]],Salary_Index[],2,FALSE)</f>
        <v>2</v>
      </c>
      <c r="M7093" s="19">
        <f>LOG10(Data[[#This Row],[time_spend_company]])</f>
        <v>0.47712125471966244</v>
      </c>
      <c r="N7093" s="19">
        <f>1/Data[[#This Row],[time_spend_company]]</f>
        <v>0.33333333333333331</v>
      </c>
      <c r="O7093" s="19">
        <v>3</v>
      </c>
    </row>
    <row r="7094" spans="1:15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VLOOKUP(Data[[#This Row],[dept]],Dept_Indexing[],2,FALSE)</f>
        <v>10</v>
      </c>
      <c r="L7094">
        <f>VLOOKUP(Data[[#This Row],[salary]],Salary_Index[],2,FALSE)</f>
        <v>2</v>
      </c>
      <c r="M7094" s="19">
        <f>LOG10(Data[[#This Row],[time_spend_company]])</f>
        <v>0.47712125471966244</v>
      </c>
      <c r="N7094" s="19">
        <f>1/Data[[#This Row],[time_spend_company]]</f>
        <v>0.33333333333333331</v>
      </c>
      <c r="O7094" s="19">
        <v>3</v>
      </c>
    </row>
    <row r="7095" spans="1:15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VLOOKUP(Data[[#This Row],[dept]],Dept_Indexing[],2,FALSE)</f>
        <v>5</v>
      </c>
      <c r="L7095">
        <f>VLOOKUP(Data[[#This Row],[salary]],Salary_Index[],2,FALSE)</f>
        <v>2</v>
      </c>
      <c r="M7095" s="19">
        <f>LOG10(Data[[#This Row],[time_spend_company]])</f>
        <v>0.47712125471966244</v>
      </c>
      <c r="N7095" s="19">
        <f>1/Data[[#This Row],[time_spend_company]]</f>
        <v>0.33333333333333331</v>
      </c>
      <c r="O7095" s="19">
        <v>3</v>
      </c>
    </row>
    <row r="7096" spans="1:15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VLOOKUP(Data[[#This Row],[dept]],Dept_Indexing[],2,FALSE)</f>
        <v>8</v>
      </c>
      <c r="L7096">
        <f>VLOOKUP(Data[[#This Row],[salary]],Salary_Index[],2,FALSE)</f>
        <v>2</v>
      </c>
      <c r="M7096" s="19">
        <f>LOG10(Data[[#This Row],[time_spend_company]])</f>
        <v>0.47712125471966244</v>
      </c>
      <c r="N7096" s="19">
        <f>1/Data[[#This Row],[time_spend_company]]</f>
        <v>0.33333333333333331</v>
      </c>
      <c r="O7096" s="19">
        <v>3</v>
      </c>
    </row>
    <row r="7097" spans="1:15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VLOOKUP(Data[[#This Row],[dept]],Dept_Indexing[],2,FALSE)</f>
        <v>8</v>
      </c>
      <c r="L7097">
        <f>VLOOKUP(Data[[#This Row],[salary]],Salary_Index[],2,FALSE)</f>
        <v>2</v>
      </c>
      <c r="M7097" s="19">
        <f>LOG10(Data[[#This Row],[time_spend_company]])</f>
        <v>0.47712125471966244</v>
      </c>
      <c r="N7097" s="19">
        <f>1/Data[[#This Row],[time_spend_company]]</f>
        <v>0.33333333333333331</v>
      </c>
      <c r="O7097" s="19">
        <v>3</v>
      </c>
    </row>
    <row r="7098" spans="1:15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VLOOKUP(Data[[#This Row],[dept]],Dept_Indexing[],2,FALSE)</f>
        <v>8</v>
      </c>
      <c r="L7098">
        <f>VLOOKUP(Data[[#This Row],[salary]],Salary_Index[],2,FALSE)</f>
        <v>2</v>
      </c>
      <c r="M7098" s="19">
        <f>LOG10(Data[[#This Row],[time_spend_company]])</f>
        <v>0.47712125471966244</v>
      </c>
      <c r="N7098" s="19">
        <f>1/Data[[#This Row],[time_spend_company]]</f>
        <v>0.33333333333333331</v>
      </c>
      <c r="O7098" s="19">
        <v>3</v>
      </c>
    </row>
    <row r="7099" spans="1:15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VLOOKUP(Data[[#This Row],[dept]],Dept_Indexing[],2,FALSE)</f>
        <v>8</v>
      </c>
      <c r="L7099">
        <f>VLOOKUP(Data[[#This Row],[salary]],Salary_Index[],2,FALSE)</f>
        <v>1</v>
      </c>
      <c r="M7099" s="19">
        <f>LOG10(Data[[#This Row],[time_spend_company]])</f>
        <v>0.47712125471966244</v>
      </c>
      <c r="N7099" s="19">
        <f>1/Data[[#This Row],[time_spend_company]]</f>
        <v>0.33333333333333331</v>
      </c>
      <c r="O7099" s="19">
        <v>3</v>
      </c>
    </row>
    <row r="7100" spans="1:15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VLOOKUP(Data[[#This Row],[dept]],Dept_Indexing[],2,FALSE)</f>
        <v>8</v>
      </c>
      <c r="L7100">
        <f>VLOOKUP(Data[[#This Row],[salary]],Salary_Index[],2,FALSE)</f>
        <v>1</v>
      </c>
      <c r="M7100" s="19">
        <f>LOG10(Data[[#This Row],[time_spend_company]])</f>
        <v>0.47712125471966244</v>
      </c>
      <c r="N7100" s="19">
        <f>1/Data[[#This Row],[time_spend_company]]</f>
        <v>0.33333333333333331</v>
      </c>
      <c r="O7100" s="19">
        <v>3</v>
      </c>
    </row>
    <row r="7101" spans="1:15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VLOOKUP(Data[[#This Row],[dept]],Dept_Indexing[],2,FALSE)</f>
        <v>8</v>
      </c>
      <c r="L7101">
        <f>VLOOKUP(Data[[#This Row],[salary]],Salary_Index[],2,FALSE)</f>
        <v>1</v>
      </c>
      <c r="M7101" s="19">
        <f>LOG10(Data[[#This Row],[time_spend_company]])</f>
        <v>0.47712125471966244</v>
      </c>
      <c r="N7101" s="19">
        <f>1/Data[[#This Row],[time_spend_company]]</f>
        <v>0.33333333333333331</v>
      </c>
      <c r="O7101" s="19">
        <v>3</v>
      </c>
    </row>
    <row r="7102" spans="1:15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VLOOKUP(Data[[#This Row],[dept]],Dept_Indexing[],2,FALSE)</f>
        <v>8</v>
      </c>
      <c r="L7102">
        <f>VLOOKUP(Data[[#This Row],[salary]],Salary_Index[],2,FALSE)</f>
        <v>1</v>
      </c>
      <c r="M7102" s="19">
        <f>LOG10(Data[[#This Row],[time_spend_company]])</f>
        <v>0.47712125471966244</v>
      </c>
      <c r="N7102" s="19">
        <f>1/Data[[#This Row],[time_spend_company]]</f>
        <v>0.33333333333333331</v>
      </c>
      <c r="O7102" s="19">
        <v>3</v>
      </c>
    </row>
    <row r="7103" spans="1:15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VLOOKUP(Data[[#This Row],[dept]],Dept_Indexing[],2,FALSE)</f>
        <v>8</v>
      </c>
      <c r="L7103">
        <f>VLOOKUP(Data[[#This Row],[salary]],Salary_Index[],2,FALSE)</f>
        <v>1</v>
      </c>
      <c r="M7103" s="19">
        <f>LOG10(Data[[#This Row],[time_spend_company]])</f>
        <v>0.47712125471966244</v>
      </c>
      <c r="N7103" s="19">
        <f>1/Data[[#This Row],[time_spend_company]]</f>
        <v>0.33333333333333331</v>
      </c>
      <c r="O7103" s="19">
        <v>3</v>
      </c>
    </row>
    <row r="7104" spans="1:15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VLOOKUP(Data[[#This Row],[dept]],Dept_Indexing[],2,FALSE)</f>
        <v>8</v>
      </c>
      <c r="L7104">
        <f>VLOOKUP(Data[[#This Row],[salary]],Salary_Index[],2,FALSE)</f>
        <v>1</v>
      </c>
      <c r="M7104" s="19">
        <f>LOG10(Data[[#This Row],[time_spend_company]])</f>
        <v>0.47712125471966244</v>
      </c>
      <c r="N7104" s="19">
        <f>1/Data[[#This Row],[time_spend_company]]</f>
        <v>0.33333333333333331</v>
      </c>
      <c r="O7104" s="19">
        <v>3</v>
      </c>
    </row>
    <row r="7105" spans="1:15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VLOOKUP(Data[[#This Row],[dept]],Dept_Indexing[],2,FALSE)</f>
        <v>1</v>
      </c>
      <c r="L7105">
        <f>VLOOKUP(Data[[#This Row],[salary]],Salary_Index[],2,FALSE)</f>
        <v>1</v>
      </c>
      <c r="M7105" s="19">
        <f>LOG10(Data[[#This Row],[time_spend_company]])</f>
        <v>0.47712125471966244</v>
      </c>
      <c r="N7105" s="19">
        <f>1/Data[[#This Row],[time_spend_company]]</f>
        <v>0.33333333333333331</v>
      </c>
      <c r="O7105" s="19">
        <v>3</v>
      </c>
    </row>
    <row r="7106" spans="1:15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VLOOKUP(Data[[#This Row],[dept]],Dept_Indexing[],2,FALSE)</f>
        <v>1</v>
      </c>
      <c r="L7106">
        <f>VLOOKUP(Data[[#This Row],[salary]],Salary_Index[],2,FALSE)</f>
        <v>1</v>
      </c>
      <c r="M7106" s="19">
        <f>LOG10(Data[[#This Row],[time_spend_company]])</f>
        <v>0.47712125471966244</v>
      </c>
      <c r="N7106" s="19">
        <f>1/Data[[#This Row],[time_spend_company]]</f>
        <v>0.33333333333333331</v>
      </c>
      <c r="O7106" s="19">
        <v>3</v>
      </c>
    </row>
    <row r="7107" spans="1:15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VLOOKUP(Data[[#This Row],[dept]],Dept_Indexing[],2,FALSE)</f>
        <v>2</v>
      </c>
      <c r="L7107">
        <f>VLOOKUP(Data[[#This Row],[salary]],Salary_Index[],2,FALSE)</f>
        <v>1</v>
      </c>
      <c r="M7107" s="19">
        <f>LOG10(Data[[#This Row],[time_spend_company]])</f>
        <v>0.47712125471966244</v>
      </c>
      <c r="N7107" s="19">
        <f>1/Data[[#This Row],[time_spend_company]]</f>
        <v>0.33333333333333331</v>
      </c>
      <c r="O7107" s="19">
        <v>3</v>
      </c>
    </row>
    <row r="7108" spans="1:15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VLOOKUP(Data[[#This Row],[dept]],Dept_Indexing[],2,FALSE)</f>
        <v>2</v>
      </c>
      <c r="L7108">
        <f>VLOOKUP(Data[[#This Row],[salary]],Salary_Index[],2,FALSE)</f>
        <v>2</v>
      </c>
      <c r="M7108" s="19">
        <f>LOG10(Data[[#This Row],[time_spend_company]])</f>
        <v>0.47712125471966244</v>
      </c>
      <c r="N7108" s="19">
        <f>1/Data[[#This Row],[time_spend_company]]</f>
        <v>0.33333333333333331</v>
      </c>
      <c r="O7108" s="19">
        <v>3</v>
      </c>
    </row>
    <row r="7109" spans="1:15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VLOOKUP(Data[[#This Row],[dept]],Dept_Indexing[],2,FALSE)</f>
        <v>10</v>
      </c>
      <c r="L7109">
        <f>VLOOKUP(Data[[#This Row],[salary]],Salary_Index[],2,FALSE)</f>
        <v>2</v>
      </c>
      <c r="M7109" s="19">
        <f>LOG10(Data[[#This Row],[time_spend_company]])</f>
        <v>0.47712125471966244</v>
      </c>
      <c r="N7109" s="19">
        <f>1/Data[[#This Row],[time_spend_company]]</f>
        <v>0.33333333333333331</v>
      </c>
      <c r="O7109" s="19">
        <v>3</v>
      </c>
    </row>
    <row r="7110" spans="1:15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VLOOKUP(Data[[#This Row],[dept]],Dept_Indexing[],2,FALSE)</f>
        <v>10</v>
      </c>
      <c r="L7110">
        <f>VLOOKUP(Data[[#This Row],[salary]],Salary_Index[],2,FALSE)</f>
        <v>2</v>
      </c>
      <c r="M7110" s="19">
        <f>LOG10(Data[[#This Row],[time_spend_company]])</f>
        <v>0.47712125471966244</v>
      </c>
      <c r="N7110" s="19">
        <f>1/Data[[#This Row],[time_spend_company]]</f>
        <v>0.33333333333333331</v>
      </c>
      <c r="O7110" s="19">
        <v>3</v>
      </c>
    </row>
    <row r="7111" spans="1:15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VLOOKUP(Data[[#This Row],[dept]],Dept_Indexing[],2,FALSE)</f>
        <v>10</v>
      </c>
      <c r="L7111">
        <f>VLOOKUP(Data[[#This Row],[salary]],Salary_Index[],2,FALSE)</f>
        <v>2</v>
      </c>
      <c r="M7111" s="19">
        <f>LOG10(Data[[#This Row],[time_spend_company]])</f>
        <v>0.47712125471966244</v>
      </c>
      <c r="N7111" s="19">
        <f>1/Data[[#This Row],[time_spend_company]]</f>
        <v>0.33333333333333331</v>
      </c>
      <c r="O7111" s="19">
        <v>3</v>
      </c>
    </row>
    <row r="7112" spans="1:15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VLOOKUP(Data[[#This Row],[dept]],Dept_Indexing[],2,FALSE)</f>
        <v>10</v>
      </c>
      <c r="L7112">
        <f>VLOOKUP(Data[[#This Row],[salary]],Salary_Index[],2,FALSE)</f>
        <v>2</v>
      </c>
      <c r="M7112" s="19">
        <f>LOG10(Data[[#This Row],[time_spend_company]])</f>
        <v>0.47712125471966244</v>
      </c>
      <c r="N7112" s="19">
        <f>1/Data[[#This Row],[time_spend_company]]</f>
        <v>0.33333333333333331</v>
      </c>
      <c r="O7112" s="19">
        <v>3</v>
      </c>
    </row>
    <row r="7113" spans="1:15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VLOOKUP(Data[[#This Row],[dept]],Dept_Indexing[],2,FALSE)</f>
        <v>10</v>
      </c>
      <c r="L7113">
        <f>VLOOKUP(Data[[#This Row],[salary]],Salary_Index[],2,FALSE)</f>
        <v>3</v>
      </c>
      <c r="M7113" s="19">
        <f>LOG10(Data[[#This Row],[time_spend_company]])</f>
        <v>0.47712125471966244</v>
      </c>
      <c r="N7113" s="19">
        <f>1/Data[[#This Row],[time_spend_company]]</f>
        <v>0.33333333333333331</v>
      </c>
      <c r="O7113" s="19">
        <v>3</v>
      </c>
    </row>
    <row r="7114" spans="1:15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VLOOKUP(Data[[#This Row],[dept]],Dept_Indexing[],2,FALSE)</f>
        <v>9</v>
      </c>
      <c r="L7114">
        <f>VLOOKUP(Data[[#This Row],[salary]],Salary_Index[],2,FALSE)</f>
        <v>2</v>
      </c>
      <c r="M7114" s="19">
        <f>LOG10(Data[[#This Row],[time_spend_company]])</f>
        <v>0.47712125471966244</v>
      </c>
      <c r="N7114" s="19">
        <f>1/Data[[#This Row],[time_spend_company]]</f>
        <v>0.33333333333333331</v>
      </c>
      <c r="O7114" s="19">
        <v>3</v>
      </c>
    </row>
    <row r="7115" spans="1:15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VLOOKUP(Data[[#This Row],[dept]],Dept_Indexing[],2,FALSE)</f>
        <v>9</v>
      </c>
      <c r="L7115">
        <f>VLOOKUP(Data[[#This Row],[salary]],Salary_Index[],2,FALSE)</f>
        <v>2</v>
      </c>
      <c r="M7115" s="19">
        <f>LOG10(Data[[#This Row],[time_spend_company]])</f>
        <v>0.47712125471966244</v>
      </c>
      <c r="N7115" s="19">
        <f>1/Data[[#This Row],[time_spend_company]]</f>
        <v>0.33333333333333331</v>
      </c>
      <c r="O7115" s="19">
        <v>3</v>
      </c>
    </row>
    <row r="7116" spans="1:15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VLOOKUP(Data[[#This Row],[dept]],Dept_Indexing[],2,FALSE)</f>
        <v>9</v>
      </c>
      <c r="L7116">
        <f>VLOOKUP(Data[[#This Row],[salary]],Salary_Index[],2,FALSE)</f>
        <v>2</v>
      </c>
      <c r="M7116" s="19">
        <f>LOG10(Data[[#This Row],[time_spend_company]])</f>
        <v>0.47712125471966244</v>
      </c>
      <c r="N7116" s="19">
        <f>1/Data[[#This Row],[time_spend_company]]</f>
        <v>0.33333333333333331</v>
      </c>
      <c r="O7116" s="19">
        <v>3</v>
      </c>
    </row>
    <row r="7117" spans="1:15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VLOOKUP(Data[[#This Row],[dept]],Dept_Indexing[],2,FALSE)</f>
        <v>9</v>
      </c>
      <c r="L7117">
        <f>VLOOKUP(Data[[#This Row],[salary]],Salary_Index[],2,FALSE)</f>
        <v>1</v>
      </c>
      <c r="M7117" s="19">
        <f>LOG10(Data[[#This Row],[time_spend_company]])</f>
        <v>0.47712125471966244</v>
      </c>
      <c r="N7117" s="19">
        <f>1/Data[[#This Row],[time_spend_company]]</f>
        <v>0.33333333333333331</v>
      </c>
      <c r="O7117" s="19">
        <v>3</v>
      </c>
    </row>
    <row r="7118" spans="1:15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VLOOKUP(Data[[#This Row],[dept]],Dept_Indexing[],2,FALSE)</f>
        <v>9</v>
      </c>
      <c r="L7118">
        <f>VLOOKUP(Data[[#This Row],[salary]],Salary_Index[],2,FALSE)</f>
        <v>1</v>
      </c>
      <c r="M7118" s="19">
        <f>LOG10(Data[[#This Row],[time_spend_company]])</f>
        <v>0.47712125471966244</v>
      </c>
      <c r="N7118" s="19">
        <f>1/Data[[#This Row],[time_spend_company]]</f>
        <v>0.33333333333333331</v>
      </c>
      <c r="O7118" s="19">
        <v>3</v>
      </c>
    </row>
    <row r="7119" spans="1:15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VLOOKUP(Data[[#This Row],[dept]],Dept_Indexing[],2,FALSE)</f>
        <v>9</v>
      </c>
      <c r="L7119">
        <f>VLOOKUP(Data[[#This Row],[salary]],Salary_Index[],2,FALSE)</f>
        <v>1</v>
      </c>
      <c r="M7119" s="19">
        <f>LOG10(Data[[#This Row],[time_spend_company]])</f>
        <v>0.47712125471966244</v>
      </c>
      <c r="N7119" s="19">
        <f>1/Data[[#This Row],[time_spend_company]]</f>
        <v>0.33333333333333331</v>
      </c>
      <c r="O7119" s="19">
        <v>3</v>
      </c>
    </row>
    <row r="7120" spans="1:15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VLOOKUP(Data[[#This Row],[dept]],Dept_Indexing[],2,FALSE)</f>
        <v>9</v>
      </c>
      <c r="L7120">
        <f>VLOOKUP(Data[[#This Row],[salary]],Salary_Index[],2,FALSE)</f>
        <v>1</v>
      </c>
      <c r="M7120" s="19">
        <f>LOG10(Data[[#This Row],[time_spend_company]])</f>
        <v>0.47712125471966244</v>
      </c>
      <c r="N7120" s="19">
        <f>1/Data[[#This Row],[time_spend_company]]</f>
        <v>0.33333333333333331</v>
      </c>
      <c r="O7120" s="19">
        <v>3</v>
      </c>
    </row>
    <row r="7121" spans="1:15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VLOOKUP(Data[[#This Row],[dept]],Dept_Indexing[],2,FALSE)</f>
        <v>10</v>
      </c>
      <c r="L7121">
        <f>VLOOKUP(Data[[#This Row],[salary]],Salary_Index[],2,FALSE)</f>
        <v>1</v>
      </c>
      <c r="M7121" s="19">
        <f>LOG10(Data[[#This Row],[time_spend_company]])</f>
        <v>0.47712125471966244</v>
      </c>
      <c r="N7121" s="19">
        <f>1/Data[[#This Row],[time_spend_company]]</f>
        <v>0.33333333333333331</v>
      </c>
      <c r="O7121" s="19">
        <v>3</v>
      </c>
    </row>
    <row r="7122" spans="1:15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VLOOKUP(Data[[#This Row],[dept]],Dept_Indexing[],2,FALSE)</f>
        <v>10</v>
      </c>
      <c r="L7122">
        <f>VLOOKUP(Data[[#This Row],[salary]],Salary_Index[],2,FALSE)</f>
        <v>1</v>
      </c>
      <c r="M7122" s="19">
        <f>LOG10(Data[[#This Row],[time_spend_company]])</f>
        <v>0.47712125471966244</v>
      </c>
      <c r="N7122" s="19">
        <f>1/Data[[#This Row],[time_spend_company]]</f>
        <v>0.33333333333333331</v>
      </c>
      <c r="O7122" s="19">
        <v>3</v>
      </c>
    </row>
    <row r="7123" spans="1:15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VLOOKUP(Data[[#This Row],[dept]],Dept_Indexing[],2,FALSE)</f>
        <v>3</v>
      </c>
      <c r="L7123">
        <f>VLOOKUP(Data[[#This Row],[salary]],Salary_Index[],2,FALSE)</f>
        <v>1</v>
      </c>
      <c r="M7123" s="19">
        <f>LOG10(Data[[#This Row],[time_spend_company]])</f>
        <v>0.47712125471966244</v>
      </c>
      <c r="N7123" s="19">
        <f>1/Data[[#This Row],[time_spend_company]]</f>
        <v>0.33333333333333331</v>
      </c>
      <c r="O7123" s="19">
        <v>3</v>
      </c>
    </row>
    <row r="7124" spans="1:15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VLOOKUP(Data[[#This Row],[dept]],Dept_Indexing[],2,FALSE)</f>
        <v>3</v>
      </c>
      <c r="L7124">
        <f>VLOOKUP(Data[[#This Row],[salary]],Salary_Index[],2,FALSE)</f>
        <v>1</v>
      </c>
      <c r="M7124" s="19">
        <f>LOG10(Data[[#This Row],[time_spend_company]])</f>
        <v>0.47712125471966244</v>
      </c>
      <c r="N7124" s="19">
        <f>1/Data[[#This Row],[time_spend_company]]</f>
        <v>0.33333333333333331</v>
      </c>
      <c r="O7124" s="19">
        <v>3</v>
      </c>
    </row>
    <row r="7125" spans="1:15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VLOOKUP(Data[[#This Row],[dept]],Dept_Indexing[],2,FALSE)</f>
        <v>6</v>
      </c>
      <c r="L7125">
        <f>VLOOKUP(Data[[#This Row],[salary]],Salary_Index[],2,FALSE)</f>
        <v>1</v>
      </c>
      <c r="M7125" s="19">
        <f>LOG10(Data[[#This Row],[time_spend_company]])</f>
        <v>0.47712125471966244</v>
      </c>
      <c r="N7125" s="19">
        <f>1/Data[[#This Row],[time_spend_company]]</f>
        <v>0.33333333333333331</v>
      </c>
      <c r="O7125" s="19">
        <v>3</v>
      </c>
    </row>
    <row r="7126" spans="1:15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VLOOKUP(Data[[#This Row],[dept]],Dept_Indexing[],2,FALSE)</f>
        <v>3</v>
      </c>
      <c r="L7126">
        <f>VLOOKUP(Data[[#This Row],[salary]],Salary_Index[],2,FALSE)</f>
        <v>1</v>
      </c>
      <c r="M7126" s="19">
        <f>LOG10(Data[[#This Row],[time_spend_company]])</f>
        <v>0.47712125471966244</v>
      </c>
      <c r="N7126" s="19">
        <f>1/Data[[#This Row],[time_spend_company]]</f>
        <v>0.33333333333333331</v>
      </c>
      <c r="O7126" s="19">
        <v>3</v>
      </c>
    </row>
    <row r="7127" spans="1:15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VLOOKUP(Data[[#This Row],[dept]],Dept_Indexing[],2,FALSE)</f>
        <v>5</v>
      </c>
      <c r="L7127">
        <f>VLOOKUP(Data[[#This Row],[salary]],Salary_Index[],2,FALSE)</f>
        <v>3</v>
      </c>
      <c r="M7127" s="19">
        <f>LOG10(Data[[#This Row],[time_spend_company]])</f>
        <v>0.47712125471966244</v>
      </c>
      <c r="N7127" s="19">
        <f>1/Data[[#This Row],[time_spend_company]]</f>
        <v>0.33333333333333331</v>
      </c>
      <c r="O7127" s="19">
        <v>3</v>
      </c>
    </row>
    <row r="7128" spans="1:15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VLOOKUP(Data[[#This Row],[dept]],Dept_Indexing[],2,FALSE)</f>
        <v>1</v>
      </c>
      <c r="L7128">
        <f>VLOOKUP(Data[[#This Row],[salary]],Salary_Index[],2,FALSE)</f>
        <v>3</v>
      </c>
      <c r="M7128" s="19">
        <f>LOG10(Data[[#This Row],[time_spend_company]])</f>
        <v>0.47712125471966244</v>
      </c>
      <c r="N7128" s="19">
        <f>1/Data[[#This Row],[time_spend_company]]</f>
        <v>0.33333333333333331</v>
      </c>
      <c r="O7128" s="19">
        <v>3</v>
      </c>
    </row>
    <row r="7129" spans="1:15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VLOOKUP(Data[[#This Row],[dept]],Dept_Indexing[],2,FALSE)</f>
        <v>3</v>
      </c>
      <c r="L7129">
        <f>VLOOKUP(Data[[#This Row],[salary]],Salary_Index[],2,FALSE)</f>
        <v>2</v>
      </c>
      <c r="M7129" s="19">
        <f>LOG10(Data[[#This Row],[time_spend_company]])</f>
        <v>0.47712125471966244</v>
      </c>
      <c r="N7129" s="19">
        <f>1/Data[[#This Row],[time_spend_company]]</f>
        <v>0.33333333333333331</v>
      </c>
      <c r="O7129" s="19">
        <v>3</v>
      </c>
    </row>
    <row r="7130" spans="1:15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VLOOKUP(Data[[#This Row],[dept]],Dept_Indexing[],2,FALSE)</f>
        <v>5</v>
      </c>
      <c r="L7130">
        <f>VLOOKUP(Data[[#This Row],[salary]],Salary_Index[],2,FALSE)</f>
        <v>1</v>
      </c>
      <c r="M7130" s="19">
        <f>LOG10(Data[[#This Row],[time_spend_company]])</f>
        <v>0.47712125471966244</v>
      </c>
      <c r="N7130" s="19">
        <f>1/Data[[#This Row],[time_spend_company]]</f>
        <v>0.33333333333333331</v>
      </c>
      <c r="O7130" s="19">
        <v>3</v>
      </c>
    </row>
    <row r="7131" spans="1:15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VLOOKUP(Data[[#This Row],[dept]],Dept_Indexing[],2,FALSE)</f>
        <v>8</v>
      </c>
      <c r="L7131">
        <f>VLOOKUP(Data[[#This Row],[salary]],Salary_Index[],2,FALSE)</f>
        <v>2</v>
      </c>
      <c r="M7131" s="19">
        <f>LOG10(Data[[#This Row],[time_spend_company]])</f>
        <v>0.47712125471966244</v>
      </c>
      <c r="N7131" s="19">
        <f>1/Data[[#This Row],[time_spend_company]]</f>
        <v>0.33333333333333331</v>
      </c>
      <c r="O7131" s="19">
        <v>3</v>
      </c>
    </row>
    <row r="7132" spans="1:15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VLOOKUP(Data[[#This Row],[dept]],Dept_Indexing[],2,FALSE)</f>
        <v>8</v>
      </c>
      <c r="L7132">
        <f>VLOOKUP(Data[[#This Row],[salary]],Salary_Index[],2,FALSE)</f>
        <v>1</v>
      </c>
      <c r="M7132" s="19">
        <f>LOG10(Data[[#This Row],[time_spend_company]])</f>
        <v>0.47712125471966244</v>
      </c>
      <c r="N7132" s="19">
        <f>1/Data[[#This Row],[time_spend_company]]</f>
        <v>0.33333333333333331</v>
      </c>
      <c r="O7132" s="19">
        <v>3</v>
      </c>
    </row>
    <row r="7133" spans="1:15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VLOOKUP(Data[[#This Row],[dept]],Dept_Indexing[],2,FALSE)</f>
        <v>8</v>
      </c>
      <c r="L7133">
        <f>VLOOKUP(Data[[#This Row],[salary]],Salary_Index[],2,FALSE)</f>
        <v>1</v>
      </c>
      <c r="M7133" s="19">
        <f>LOG10(Data[[#This Row],[time_spend_company]])</f>
        <v>0.47712125471966244</v>
      </c>
      <c r="N7133" s="19">
        <f>1/Data[[#This Row],[time_spend_company]]</f>
        <v>0.33333333333333331</v>
      </c>
      <c r="O7133" s="19">
        <v>3</v>
      </c>
    </row>
    <row r="7134" spans="1:15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VLOOKUP(Data[[#This Row],[dept]],Dept_Indexing[],2,FALSE)</f>
        <v>8</v>
      </c>
      <c r="L7134">
        <f>VLOOKUP(Data[[#This Row],[salary]],Salary_Index[],2,FALSE)</f>
        <v>1</v>
      </c>
      <c r="M7134" s="19">
        <f>LOG10(Data[[#This Row],[time_spend_company]])</f>
        <v>0.47712125471966244</v>
      </c>
      <c r="N7134" s="19">
        <f>1/Data[[#This Row],[time_spend_company]]</f>
        <v>0.33333333333333331</v>
      </c>
      <c r="O7134" s="19">
        <v>3</v>
      </c>
    </row>
    <row r="7135" spans="1:15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VLOOKUP(Data[[#This Row],[dept]],Dept_Indexing[],2,FALSE)</f>
        <v>8</v>
      </c>
      <c r="L7135">
        <f>VLOOKUP(Data[[#This Row],[salary]],Salary_Index[],2,FALSE)</f>
        <v>1</v>
      </c>
      <c r="M7135" s="19">
        <f>LOG10(Data[[#This Row],[time_spend_company]])</f>
        <v>0.47712125471966244</v>
      </c>
      <c r="N7135" s="19">
        <f>1/Data[[#This Row],[time_spend_company]]</f>
        <v>0.33333333333333331</v>
      </c>
      <c r="O7135" s="19">
        <v>3</v>
      </c>
    </row>
    <row r="7136" spans="1:15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VLOOKUP(Data[[#This Row],[dept]],Dept_Indexing[],2,FALSE)</f>
        <v>8</v>
      </c>
      <c r="L7136">
        <f>VLOOKUP(Data[[#This Row],[salary]],Salary_Index[],2,FALSE)</f>
        <v>1</v>
      </c>
      <c r="M7136" s="19">
        <f>LOG10(Data[[#This Row],[time_spend_company]])</f>
        <v>0.47712125471966244</v>
      </c>
      <c r="N7136" s="19">
        <f>1/Data[[#This Row],[time_spend_company]]</f>
        <v>0.33333333333333331</v>
      </c>
      <c r="O7136" s="19">
        <v>3</v>
      </c>
    </row>
    <row r="7137" spans="1:15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VLOOKUP(Data[[#This Row],[dept]],Dept_Indexing[],2,FALSE)</f>
        <v>1</v>
      </c>
      <c r="L7137">
        <f>VLOOKUP(Data[[#This Row],[salary]],Salary_Index[],2,FALSE)</f>
        <v>1</v>
      </c>
      <c r="M7137" s="19">
        <f>LOG10(Data[[#This Row],[time_spend_company]])</f>
        <v>0.47712125471966244</v>
      </c>
      <c r="N7137" s="19">
        <f>1/Data[[#This Row],[time_spend_company]]</f>
        <v>0.33333333333333331</v>
      </c>
      <c r="O7137" s="19">
        <v>3</v>
      </c>
    </row>
    <row r="7138" spans="1:15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VLOOKUP(Data[[#This Row],[dept]],Dept_Indexing[],2,FALSE)</f>
        <v>1</v>
      </c>
      <c r="L7138">
        <f>VLOOKUP(Data[[#This Row],[salary]],Salary_Index[],2,FALSE)</f>
        <v>1</v>
      </c>
      <c r="M7138" s="19">
        <f>LOG10(Data[[#This Row],[time_spend_company]])</f>
        <v>0.47712125471966244</v>
      </c>
      <c r="N7138" s="19">
        <f>1/Data[[#This Row],[time_spend_company]]</f>
        <v>0.33333333333333331</v>
      </c>
      <c r="O7138" s="19">
        <v>3</v>
      </c>
    </row>
    <row r="7139" spans="1:15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VLOOKUP(Data[[#This Row],[dept]],Dept_Indexing[],2,FALSE)</f>
        <v>2</v>
      </c>
      <c r="L7139">
        <f>VLOOKUP(Data[[#This Row],[salary]],Salary_Index[],2,FALSE)</f>
        <v>1</v>
      </c>
      <c r="M7139" s="19">
        <f>LOG10(Data[[#This Row],[time_spend_company]])</f>
        <v>0.47712125471966244</v>
      </c>
      <c r="N7139" s="19">
        <f>1/Data[[#This Row],[time_spend_company]]</f>
        <v>0.33333333333333331</v>
      </c>
      <c r="O7139" s="19">
        <v>3</v>
      </c>
    </row>
    <row r="7140" spans="1:15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VLOOKUP(Data[[#This Row],[dept]],Dept_Indexing[],2,FALSE)</f>
        <v>2</v>
      </c>
      <c r="L7140">
        <f>VLOOKUP(Data[[#This Row],[salary]],Salary_Index[],2,FALSE)</f>
        <v>2</v>
      </c>
      <c r="M7140" s="19">
        <f>LOG10(Data[[#This Row],[time_spend_company]])</f>
        <v>0.47712125471966244</v>
      </c>
      <c r="N7140" s="19">
        <f>1/Data[[#This Row],[time_spend_company]]</f>
        <v>0.33333333333333331</v>
      </c>
      <c r="O7140" s="19">
        <v>3</v>
      </c>
    </row>
    <row r="7141" spans="1:15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VLOOKUP(Data[[#This Row],[dept]],Dept_Indexing[],2,FALSE)</f>
        <v>10</v>
      </c>
      <c r="L7141">
        <f>VLOOKUP(Data[[#This Row],[salary]],Salary_Index[],2,FALSE)</f>
        <v>2</v>
      </c>
      <c r="M7141" s="19">
        <f>LOG10(Data[[#This Row],[time_spend_company]])</f>
        <v>0.47712125471966244</v>
      </c>
      <c r="N7141" s="19">
        <f>1/Data[[#This Row],[time_spend_company]]</f>
        <v>0.33333333333333331</v>
      </c>
      <c r="O7141" s="19">
        <v>3</v>
      </c>
    </row>
    <row r="7142" spans="1:15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VLOOKUP(Data[[#This Row],[dept]],Dept_Indexing[],2,FALSE)</f>
        <v>10</v>
      </c>
      <c r="L7142">
        <f>VLOOKUP(Data[[#This Row],[salary]],Salary_Index[],2,FALSE)</f>
        <v>2</v>
      </c>
      <c r="M7142" s="19">
        <f>LOG10(Data[[#This Row],[time_spend_company]])</f>
        <v>0.47712125471966244</v>
      </c>
      <c r="N7142" s="19">
        <f>1/Data[[#This Row],[time_spend_company]]</f>
        <v>0.33333333333333331</v>
      </c>
      <c r="O7142" s="19">
        <v>3</v>
      </c>
    </row>
    <row r="7143" spans="1:15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VLOOKUP(Data[[#This Row],[dept]],Dept_Indexing[],2,FALSE)</f>
        <v>10</v>
      </c>
      <c r="L7143">
        <f>VLOOKUP(Data[[#This Row],[salary]],Salary_Index[],2,FALSE)</f>
        <v>2</v>
      </c>
      <c r="M7143" s="19">
        <f>LOG10(Data[[#This Row],[time_spend_company]])</f>
        <v>0.47712125471966244</v>
      </c>
      <c r="N7143" s="19">
        <f>1/Data[[#This Row],[time_spend_company]]</f>
        <v>0.33333333333333331</v>
      </c>
      <c r="O7143" s="19">
        <v>3</v>
      </c>
    </row>
    <row r="7144" spans="1:15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VLOOKUP(Data[[#This Row],[dept]],Dept_Indexing[],2,FALSE)</f>
        <v>10</v>
      </c>
      <c r="L7144">
        <f>VLOOKUP(Data[[#This Row],[salary]],Salary_Index[],2,FALSE)</f>
        <v>2</v>
      </c>
      <c r="M7144" s="19">
        <f>LOG10(Data[[#This Row],[time_spend_company]])</f>
        <v>0.47712125471966244</v>
      </c>
      <c r="N7144" s="19">
        <f>1/Data[[#This Row],[time_spend_company]]</f>
        <v>0.33333333333333331</v>
      </c>
      <c r="O7144" s="19">
        <v>3</v>
      </c>
    </row>
    <row r="7145" spans="1:15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VLOOKUP(Data[[#This Row],[dept]],Dept_Indexing[],2,FALSE)</f>
        <v>10</v>
      </c>
      <c r="L7145">
        <f>VLOOKUP(Data[[#This Row],[salary]],Salary_Index[],2,FALSE)</f>
        <v>2</v>
      </c>
      <c r="M7145" s="19">
        <f>LOG10(Data[[#This Row],[time_spend_company]])</f>
        <v>0.47712125471966244</v>
      </c>
      <c r="N7145" s="19">
        <f>1/Data[[#This Row],[time_spend_company]]</f>
        <v>0.33333333333333331</v>
      </c>
      <c r="O7145" s="19">
        <v>3</v>
      </c>
    </row>
    <row r="7146" spans="1:15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VLOOKUP(Data[[#This Row],[dept]],Dept_Indexing[],2,FALSE)</f>
        <v>10</v>
      </c>
      <c r="L7146">
        <f>VLOOKUP(Data[[#This Row],[salary]],Salary_Index[],2,FALSE)</f>
        <v>2</v>
      </c>
      <c r="M7146" s="19">
        <f>LOG10(Data[[#This Row],[time_spend_company]])</f>
        <v>0.47712125471966244</v>
      </c>
      <c r="N7146" s="19">
        <f>1/Data[[#This Row],[time_spend_company]]</f>
        <v>0.33333333333333331</v>
      </c>
      <c r="O7146" s="19">
        <v>3</v>
      </c>
    </row>
    <row r="7147" spans="1:15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VLOOKUP(Data[[#This Row],[dept]],Dept_Indexing[],2,FALSE)</f>
        <v>9</v>
      </c>
      <c r="L7147">
        <f>VLOOKUP(Data[[#This Row],[salary]],Salary_Index[],2,FALSE)</f>
        <v>2</v>
      </c>
      <c r="M7147" s="19">
        <f>LOG10(Data[[#This Row],[time_spend_company]])</f>
        <v>0.47712125471966244</v>
      </c>
      <c r="N7147" s="19">
        <f>1/Data[[#This Row],[time_spend_company]]</f>
        <v>0.33333333333333331</v>
      </c>
      <c r="O7147" s="19">
        <v>3</v>
      </c>
    </row>
    <row r="7148" spans="1:15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VLOOKUP(Data[[#This Row],[dept]],Dept_Indexing[],2,FALSE)</f>
        <v>9</v>
      </c>
      <c r="L7148">
        <f>VLOOKUP(Data[[#This Row],[salary]],Salary_Index[],2,FALSE)</f>
        <v>2</v>
      </c>
      <c r="M7148" s="19">
        <f>LOG10(Data[[#This Row],[time_spend_company]])</f>
        <v>0.47712125471966244</v>
      </c>
      <c r="N7148" s="19">
        <f>1/Data[[#This Row],[time_spend_company]]</f>
        <v>0.33333333333333331</v>
      </c>
      <c r="O7148" s="19">
        <v>3</v>
      </c>
    </row>
    <row r="7149" spans="1:15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VLOOKUP(Data[[#This Row],[dept]],Dept_Indexing[],2,FALSE)</f>
        <v>9</v>
      </c>
      <c r="L7149">
        <f>VLOOKUP(Data[[#This Row],[salary]],Salary_Index[],2,FALSE)</f>
        <v>1</v>
      </c>
      <c r="M7149" s="19">
        <f>LOG10(Data[[#This Row],[time_spend_company]])</f>
        <v>0.47712125471966244</v>
      </c>
      <c r="N7149" s="19">
        <f>1/Data[[#This Row],[time_spend_company]]</f>
        <v>0.33333333333333331</v>
      </c>
      <c r="O7149" s="19">
        <v>3</v>
      </c>
    </row>
    <row r="7150" spans="1:15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VLOOKUP(Data[[#This Row],[dept]],Dept_Indexing[],2,FALSE)</f>
        <v>9</v>
      </c>
      <c r="L7150">
        <f>VLOOKUP(Data[[#This Row],[salary]],Salary_Index[],2,FALSE)</f>
        <v>1</v>
      </c>
      <c r="M7150" s="19">
        <f>LOG10(Data[[#This Row],[time_spend_company]])</f>
        <v>0.47712125471966244</v>
      </c>
      <c r="N7150" s="19">
        <f>1/Data[[#This Row],[time_spend_company]]</f>
        <v>0.33333333333333331</v>
      </c>
      <c r="O7150" s="19">
        <v>3</v>
      </c>
    </row>
    <row r="7151" spans="1:15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VLOOKUP(Data[[#This Row],[dept]],Dept_Indexing[],2,FALSE)</f>
        <v>9</v>
      </c>
      <c r="L7151">
        <f>VLOOKUP(Data[[#This Row],[salary]],Salary_Index[],2,FALSE)</f>
        <v>1</v>
      </c>
      <c r="M7151" s="19">
        <f>LOG10(Data[[#This Row],[time_spend_company]])</f>
        <v>0.47712125471966244</v>
      </c>
      <c r="N7151" s="19">
        <f>1/Data[[#This Row],[time_spend_company]]</f>
        <v>0.33333333333333331</v>
      </c>
      <c r="O7151" s="19">
        <v>3</v>
      </c>
    </row>
    <row r="7152" spans="1:15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VLOOKUP(Data[[#This Row],[dept]],Dept_Indexing[],2,FALSE)</f>
        <v>10</v>
      </c>
      <c r="L7152">
        <f>VLOOKUP(Data[[#This Row],[salary]],Salary_Index[],2,FALSE)</f>
        <v>2</v>
      </c>
      <c r="M7152" s="19">
        <f>LOG10(Data[[#This Row],[time_spend_company]])</f>
        <v>0.47712125471966244</v>
      </c>
      <c r="N7152" s="19">
        <f>1/Data[[#This Row],[time_spend_company]]</f>
        <v>0.33333333333333331</v>
      </c>
      <c r="O7152" s="19">
        <v>3</v>
      </c>
    </row>
    <row r="7153" spans="1:15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VLOOKUP(Data[[#This Row],[dept]],Dept_Indexing[],2,FALSE)</f>
        <v>4</v>
      </c>
      <c r="L7153">
        <f>VLOOKUP(Data[[#This Row],[salary]],Salary_Index[],2,FALSE)</f>
        <v>2</v>
      </c>
      <c r="M7153" s="19">
        <f>LOG10(Data[[#This Row],[time_spend_company]])</f>
        <v>0.47712125471966244</v>
      </c>
      <c r="N7153" s="19">
        <f>1/Data[[#This Row],[time_spend_company]]</f>
        <v>0.33333333333333331</v>
      </c>
      <c r="O7153" s="19">
        <v>3</v>
      </c>
    </row>
    <row r="7154" spans="1:15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VLOOKUP(Data[[#This Row],[dept]],Dept_Indexing[],2,FALSE)</f>
        <v>3</v>
      </c>
      <c r="L7154">
        <f>VLOOKUP(Data[[#This Row],[salary]],Salary_Index[],2,FALSE)</f>
        <v>2</v>
      </c>
      <c r="M7154" s="19">
        <f>LOG10(Data[[#This Row],[time_spend_company]])</f>
        <v>0.47712125471966244</v>
      </c>
      <c r="N7154" s="19">
        <f>1/Data[[#This Row],[time_spend_company]]</f>
        <v>0.33333333333333331</v>
      </c>
      <c r="O7154" s="19">
        <v>3</v>
      </c>
    </row>
    <row r="7155" spans="1:15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VLOOKUP(Data[[#This Row],[dept]],Dept_Indexing[],2,FALSE)</f>
        <v>3</v>
      </c>
      <c r="L7155">
        <f>VLOOKUP(Data[[#This Row],[salary]],Salary_Index[],2,FALSE)</f>
        <v>2</v>
      </c>
      <c r="M7155" s="19">
        <f>LOG10(Data[[#This Row],[time_spend_company]])</f>
        <v>0.47712125471966244</v>
      </c>
      <c r="N7155" s="19">
        <f>1/Data[[#This Row],[time_spend_company]]</f>
        <v>0.33333333333333331</v>
      </c>
      <c r="O7155" s="19">
        <v>3</v>
      </c>
    </row>
    <row r="7156" spans="1:15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VLOOKUP(Data[[#This Row],[dept]],Dept_Indexing[],2,FALSE)</f>
        <v>3</v>
      </c>
      <c r="L7156">
        <f>VLOOKUP(Data[[#This Row],[salary]],Salary_Index[],2,FALSE)</f>
        <v>2</v>
      </c>
      <c r="M7156" s="19">
        <f>LOG10(Data[[#This Row],[time_spend_company]])</f>
        <v>0.47712125471966244</v>
      </c>
      <c r="N7156" s="19">
        <f>1/Data[[#This Row],[time_spend_company]]</f>
        <v>0.33333333333333331</v>
      </c>
      <c r="O7156" s="19">
        <v>3</v>
      </c>
    </row>
    <row r="7157" spans="1:15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VLOOKUP(Data[[#This Row],[dept]],Dept_Indexing[],2,FALSE)</f>
        <v>3</v>
      </c>
      <c r="L7157">
        <f>VLOOKUP(Data[[#This Row],[salary]],Salary_Index[],2,FALSE)</f>
        <v>2</v>
      </c>
      <c r="M7157" s="19">
        <f>LOG10(Data[[#This Row],[time_spend_company]])</f>
        <v>0.47712125471966244</v>
      </c>
      <c r="N7157" s="19">
        <f>1/Data[[#This Row],[time_spend_company]]</f>
        <v>0.33333333333333331</v>
      </c>
      <c r="O7157" s="19">
        <v>3</v>
      </c>
    </row>
    <row r="7158" spans="1:15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VLOOKUP(Data[[#This Row],[dept]],Dept_Indexing[],2,FALSE)</f>
        <v>6</v>
      </c>
      <c r="L7158">
        <f>VLOOKUP(Data[[#This Row],[salary]],Salary_Index[],2,FALSE)</f>
        <v>2</v>
      </c>
      <c r="M7158" s="19">
        <f>LOG10(Data[[#This Row],[time_spend_company]])</f>
        <v>0.47712125471966244</v>
      </c>
      <c r="N7158" s="19">
        <f>1/Data[[#This Row],[time_spend_company]]</f>
        <v>0.33333333333333331</v>
      </c>
      <c r="O7158" s="19">
        <v>3</v>
      </c>
    </row>
    <row r="7159" spans="1:15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VLOOKUP(Data[[#This Row],[dept]],Dept_Indexing[],2,FALSE)</f>
        <v>6</v>
      </c>
      <c r="L7159">
        <f>VLOOKUP(Data[[#This Row],[salary]],Salary_Index[],2,FALSE)</f>
        <v>2</v>
      </c>
      <c r="M7159" s="19">
        <f>LOG10(Data[[#This Row],[time_spend_company]])</f>
        <v>0.47712125471966244</v>
      </c>
      <c r="N7159" s="19">
        <f>1/Data[[#This Row],[time_spend_company]]</f>
        <v>0.33333333333333331</v>
      </c>
      <c r="O7159" s="19">
        <v>3</v>
      </c>
    </row>
    <row r="7160" spans="1:15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VLOOKUP(Data[[#This Row],[dept]],Dept_Indexing[],2,FALSE)</f>
        <v>7</v>
      </c>
      <c r="L7160">
        <f>VLOOKUP(Data[[#This Row],[salary]],Salary_Index[],2,FALSE)</f>
        <v>2</v>
      </c>
      <c r="M7160" s="19">
        <f>LOG10(Data[[#This Row],[time_spend_company]])</f>
        <v>0.47712125471966244</v>
      </c>
      <c r="N7160" s="19">
        <f>1/Data[[#This Row],[time_spend_company]]</f>
        <v>0.33333333333333331</v>
      </c>
      <c r="O7160" s="19">
        <v>3</v>
      </c>
    </row>
    <row r="7161" spans="1:15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VLOOKUP(Data[[#This Row],[dept]],Dept_Indexing[],2,FALSE)</f>
        <v>7</v>
      </c>
      <c r="L7161">
        <f>VLOOKUP(Data[[#This Row],[salary]],Salary_Index[],2,FALSE)</f>
        <v>2</v>
      </c>
      <c r="M7161" s="19">
        <f>LOG10(Data[[#This Row],[time_spend_company]])</f>
        <v>0.47712125471966244</v>
      </c>
      <c r="N7161" s="19">
        <f>1/Data[[#This Row],[time_spend_company]]</f>
        <v>0.33333333333333331</v>
      </c>
      <c r="O7161" s="19">
        <v>3</v>
      </c>
    </row>
    <row r="7162" spans="1:15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VLOOKUP(Data[[#This Row],[dept]],Dept_Indexing[],2,FALSE)</f>
        <v>7</v>
      </c>
      <c r="L7162">
        <f>VLOOKUP(Data[[#This Row],[salary]],Salary_Index[],2,FALSE)</f>
        <v>2</v>
      </c>
      <c r="M7162" s="19">
        <f>LOG10(Data[[#This Row],[time_spend_company]])</f>
        <v>0.47712125471966244</v>
      </c>
      <c r="N7162" s="19">
        <f>1/Data[[#This Row],[time_spend_company]]</f>
        <v>0.33333333333333331</v>
      </c>
      <c r="O7162" s="19">
        <v>3</v>
      </c>
    </row>
    <row r="7163" spans="1:15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VLOOKUP(Data[[#This Row],[dept]],Dept_Indexing[],2,FALSE)</f>
        <v>7</v>
      </c>
      <c r="L7163">
        <f>VLOOKUP(Data[[#This Row],[salary]],Salary_Index[],2,FALSE)</f>
        <v>2</v>
      </c>
      <c r="M7163" s="19">
        <f>LOG10(Data[[#This Row],[time_spend_company]])</f>
        <v>0.47712125471966244</v>
      </c>
      <c r="N7163" s="19">
        <f>1/Data[[#This Row],[time_spend_company]]</f>
        <v>0.33333333333333331</v>
      </c>
      <c r="O7163" s="19">
        <v>3</v>
      </c>
    </row>
    <row r="7164" spans="1:15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VLOOKUP(Data[[#This Row],[dept]],Dept_Indexing[],2,FALSE)</f>
        <v>9</v>
      </c>
      <c r="L7164">
        <f>VLOOKUP(Data[[#This Row],[salary]],Salary_Index[],2,FALSE)</f>
        <v>2</v>
      </c>
      <c r="M7164" s="19">
        <f>LOG10(Data[[#This Row],[time_spend_company]])</f>
        <v>0.47712125471966244</v>
      </c>
      <c r="N7164" s="19">
        <f>1/Data[[#This Row],[time_spend_company]]</f>
        <v>0.33333333333333331</v>
      </c>
      <c r="O7164" s="19">
        <v>3</v>
      </c>
    </row>
    <row r="7165" spans="1:15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VLOOKUP(Data[[#This Row],[dept]],Dept_Indexing[],2,FALSE)</f>
        <v>10</v>
      </c>
      <c r="L7165">
        <f>VLOOKUP(Data[[#This Row],[salary]],Salary_Index[],2,FALSE)</f>
        <v>2</v>
      </c>
      <c r="M7165" s="19">
        <f>LOG10(Data[[#This Row],[time_spend_company]])</f>
        <v>0.47712125471966244</v>
      </c>
      <c r="N7165" s="19">
        <f>1/Data[[#This Row],[time_spend_company]]</f>
        <v>0.33333333333333331</v>
      </c>
      <c r="O7165" s="19">
        <v>3</v>
      </c>
    </row>
    <row r="7166" spans="1:15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VLOOKUP(Data[[#This Row],[dept]],Dept_Indexing[],2,FALSE)</f>
        <v>5</v>
      </c>
      <c r="L7166">
        <f>VLOOKUP(Data[[#This Row],[salary]],Salary_Index[],2,FALSE)</f>
        <v>3</v>
      </c>
      <c r="M7166" s="19">
        <f>LOG10(Data[[#This Row],[time_spend_company]])</f>
        <v>0.47712125471966244</v>
      </c>
      <c r="N7166" s="19">
        <f>1/Data[[#This Row],[time_spend_company]]</f>
        <v>0.33333333333333331</v>
      </c>
      <c r="O7166" s="19">
        <v>3</v>
      </c>
    </row>
    <row r="7167" spans="1:15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VLOOKUP(Data[[#This Row],[dept]],Dept_Indexing[],2,FALSE)</f>
        <v>8</v>
      </c>
      <c r="L7167">
        <f>VLOOKUP(Data[[#This Row],[salary]],Salary_Index[],2,FALSE)</f>
        <v>3</v>
      </c>
      <c r="M7167" s="19">
        <f>LOG10(Data[[#This Row],[time_spend_company]])</f>
        <v>0.47712125471966244</v>
      </c>
      <c r="N7167" s="19">
        <f>1/Data[[#This Row],[time_spend_company]]</f>
        <v>0.33333333333333331</v>
      </c>
      <c r="O7167" s="19">
        <v>3</v>
      </c>
    </row>
    <row r="7168" spans="1:15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VLOOKUP(Data[[#This Row],[dept]],Dept_Indexing[],2,FALSE)</f>
        <v>8</v>
      </c>
      <c r="L7168">
        <f>VLOOKUP(Data[[#This Row],[salary]],Salary_Index[],2,FALSE)</f>
        <v>3</v>
      </c>
      <c r="M7168" s="19">
        <f>LOG10(Data[[#This Row],[time_spend_company]])</f>
        <v>0.47712125471966244</v>
      </c>
      <c r="N7168" s="19">
        <f>1/Data[[#This Row],[time_spend_company]]</f>
        <v>0.33333333333333331</v>
      </c>
      <c r="O7168" s="19">
        <v>3</v>
      </c>
    </row>
    <row r="7169" spans="1:15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VLOOKUP(Data[[#This Row],[dept]],Dept_Indexing[],2,FALSE)</f>
        <v>8</v>
      </c>
      <c r="L7169">
        <f>VLOOKUP(Data[[#This Row],[salary]],Salary_Index[],2,FALSE)</f>
        <v>3</v>
      </c>
      <c r="M7169" s="19">
        <f>LOG10(Data[[#This Row],[time_spend_company]])</f>
        <v>0.47712125471966244</v>
      </c>
      <c r="N7169" s="19">
        <f>1/Data[[#This Row],[time_spend_company]]</f>
        <v>0.33333333333333331</v>
      </c>
      <c r="O7169" s="19">
        <v>3</v>
      </c>
    </row>
    <row r="7170" spans="1:15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VLOOKUP(Data[[#This Row],[dept]],Dept_Indexing[],2,FALSE)</f>
        <v>8</v>
      </c>
      <c r="L7170">
        <f>VLOOKUP(Data[[#This Row],[salary]],Salary_Index[],2,FALSE)</f>
        <v>3</v>
      </c>
      <c r="M7170" s="19">
        <f>LOG10(Data[[#This Row],[time_spend_company]])</f>
        <v>0.47712125471966244</v>
      </c>
      <c r="N7170" s="19">
        <f>1/Data[[#This Row],[time_spend_company]]</f>
        <v>0.33333333333333331</v>
      </c>
      <c r="O7170" s="19">
        <v>3</v>
      </c>
    </row>
    <row r="7171" spans="1:15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VLOOKUP(Data[[#This Row],[dept]],Dept_Indexing[],2,FALSE)</f>
        <v>8</v>
      </c>
      <c r="L7171">
        <f>VLOOKUP(Data[[#This Row],[salary]],Salary_Index[],2,FALSE)</f>
        <v>1</v>
      </c>
      <c r="M7171" s="19">
        <f>LOG10(Data[[#This Row],[time_spend_company]])</f>
        <v>0.47712125471966244</v>
      </c>
      <c r="N7171" s="19">
        <f>1/Data[[#This Row],[time_spend_company]]</f>
        <v>0.33333333333333331</v>
      </c>
      <c r="O7171" s="19">
        <v>3</v>
      </c>
    </row>
    <row r="7172" spans="1:15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VLOOKUP(Data[[#This Row],[dept]],Dept_Indexing[],2,FALSE)</f>
        <v>8</v>
      </c>
      <c r="L7172">
        <f>VLOOKUP(Data[[#This Row],[salary]],Salary_Index[],2,FALSE)</f>
        <v>1</v>
      </c>
      <c r="M7172" s="19">
        <f>LOG10(Data[[#This Row],[time_spend_company]])</f>
        <v>0.47712125471966244</v>
      </c>
      <c r="N7172" s="19">
        <f>1/Data[[#This Row],[time_spend_company]]</f>
        <v>0.33333333333333331</v>
      </c>
      <c r="O7172" s="19">
        <v>3</v>
      </c>
    </row>
    <row r="7173" spans="1:15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VLOOKUP(Data[[#This Row],[dept]],Dept_Indexing[],2,FALSE)</f>
        <v>8</v>
      </c>
      <c r="L7173">
        <f>VLOOKUP(Data[[#This Row],[salary]],Salary_Index[],2,FALSE)</f>
        <v>1</v>
      </c>
      <c r="M7173" s="19">
        <f>LOG10(Data[[#This Row],[time_spend_company]])</f>
        <v>0.47712125471966244</v>
      </c>
      <c r="N7173" s="19">
        <f>1/Data[[#This Row],[time_spend_company]]</f>
        <v>0.33333333333333331</v>
      </c>
      <c r="O7173" s="19">
        <v>3</v>
      </c>
    </row>
    <row r="7174" spans="1:15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VLOOKUP(Data[[#This Row],[dept]],Dept_Indexing[],2,FALSE)</f>
        <v>8</v>
      </c>
      <c r="L7174">
        <f>VLOOKUP(Data[[#This Row],[salary]],Salary_Index[],2,FALSE)</f>
        <v>1</v>
      </c>
      <c r="M7174" s="19">
        <f>LOG10(Data[[#This Row],[time_spend_company]])</f>
        <v>0.47712125471966244</v>
      </c>
      <c r="N7174" s="19">
        <f>1/Data[[#This Row],[time_spend_company]]</f>
        <v>0.33333333333333331</v>
      </c>
      <c r="O7174" s="19">
        <v>3</v>
      </c>
    </row>
    <row r="7175" spans="1:15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VLOOKUP(Data[[#This Row],[dept]],Dept_Indexing[],2,FALSE)</f>
        <v>8</v>
      </c>
      <c r="L7175">
        <f>VLOOKUP(Data[[#This Row],[salary]],Salary_Index[],2,FALSE)</f>
        <v>1</v>
      </c>
      <c r="M7175" s="19">
        <f>LOG10(Data[[#This Row],[time_spend_company]])</f>
        <v>0.47712125471966244</v>
      </c>
      <c r="N7175" s="19">
        <f>1/Data[[#This Row],[time_spend_company]]</f>
        <v>0.33333333333333331</v>
      </c>
      <c r="O7175" s="19">
        <v>3</v>
      </c>
    </row>
    <row r="7176" spans="1:15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VLOOKUP(Data[[#This Row],[dept]],Dept_Indexing[],2,FALSE)</f>
        <v>8</v>
      </c>
      <c r="L7176">
        <f>VLOOKUP(Data[[#This Row],[salary]],Salary_Index[],2,FALSE)</f>
        <v>1</v>
      </c>
      <c r="M7176" s="19">
        <f>LOG10(Data[[#This Row],[time_spend_company]])</f>
        <v>0.47712125471966244</v>
      </c>
      <c r="N7176" s="19">
        <f>1/Data[[#This Row],[time_spend_company]]</f>
        <v>0.33333333333333331</v>
      </c>
      <c r="O7176" s="19">
        <v>3</v>
      </c>
    </row>
    <row r="7177" spans="1:15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VLOOKUP(Data[[#This Row],[dept]],Dept_Indexing[],2,FALSE)</f>
        <v>1</v>
      </c>
      <c r="L7177">
        <f>VLOOKUP(Data[[#This Row],[salary]],Salary_Index[],2,FALSE)</f>
        <v>1</v>
      </c>
      <c r="M7177" s="19">
        <f>LOG10(Data[[#This Row],[time_spend_company]])</f>
        <v>0.47712125471966244</v>
      </c>
      <c r="N7177" s="19">
        <f>1/Data[[#This Row],[time_spend_company]]</f>
        <v>0.33333333333333331</v>
      </c>
      <c r="O7177" s="19">
        <v>3</v>
      </c>
    </row>
    <row r="7178" spans="1:15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VLOOKUP(Data[[#This Row],[dept]],Dept_Indexing[],2,FALSE)</f>
        <v>1</v>
      </c>
      <c r="L7178">
        <f>VLOOKUP(Data[[#This Row],[salary]],Salary_Index[],2,FALSE)</f>
        <v>1</v>
      </c>
      <c r="M7178" s="19">
        <f>LOG10(Data[[#This Row],[time_spend_company]])</f>
        <v>0.47712125471966244</v>
      </c>
      <c r="N7178" s="19">
        <f>1/Data[[#This Row],[time_spend_company]]</f>
        <v>0.33333333333333331</v>
      </c>
      <c r="O7178" s="19">
        <v>3</v>
      </c>
    </row>
    <row r="7179" spans="1:15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VLOOKUP(Data[[#This Row],[dept]],Dept_Indexing[],2,FALSE)</f>
        <v>2</v>
      </c>
      <c r="L7179">
        <f>VLOOKUP(Data[[#This Row],[salary]],Salary_Index[],2,FALSE)</f>
        <v>1</v>
      </c>
      <c r="M7179" s="19">
        <f>LOG10(Data[[#This Row],[time_spend_company]])</f>
        <v>0.47712125471966244</v>
      </c>
      <c r="N7179" s="19">
        <f>1/Data[[#This Row],[time_spend_company]]</f>
        <v>0.33333333333333331</v>
      </c>
      <c r="O7179" s="19">
        <v>3</v>
      </c>
    </row>
    <row r="7180" spans="1:15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VLOOKUP(Data[[#This Row],[dept]],Dept_Indexing[],2,FALSE)</f>
        <v>2</v>
      </c>
      <c r="L7180">
        <f>VLOOKUP(Data[[#This Row],[salary]],Salary_Index[],2,FALSE)</f>
        <v>2</v>
      </c>
      <c r="M7180" s="19">
        <f>LOG10(Data[[#This Row],[time_spend_company]])</f>
        <v>0.47712125471966244</v>
      </c>
      <c r="N7180" s="19">
        <f>1/Data[[#This Row],[time_spend_company]]</f>
        <v>0.33333333333333331</v>
      </c>
      <c r="O7180" s="19">
        <v>3</v>
      </c>
    </row>
    <row r="7181" spans="1:15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VLOOKUP(Data[[#This Row],[dept]],Dept_Indexing[],2,FALSE)</f>
        <v>10</v>
      </c>
      <c r="L7181">
        <f>VLOOKUP(Data[[#This Row],[salary]],Salary_Index[],2,FALSE)</f>
        <v>2</v>
      </c>
      <c r="M7181" s="19">
        <f>LOG10(Data[[#This Row],[time_spend_company]])</f>
        <v>0.47712125471966244</v>
      </c>
      <c r="N7181" s="19">
        <f>1/Data[[#This Row],[time_spend_company]]</f>
        <v>0.33333333333333331</v>
      </c>
      <c r="O7181" s="19">
        <v>3</v>
      </c>
    </row>
    <row r="7182" spans="1:15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VLOOKUP(Data[[#This Row],[dept]],Dept_Indexing[],2,FALSE)</f>
        <v>9</v>
      </c>
      <c r="L7182">
        <f>VLOOKUP(Data[[#This Row],[salary]],Salary_Index[],2,FALSE)</f>
        <v>3</v>
      </c>
      <c r="M7182" s="19">
        <f>LOG10(Data[[#This Row],[time_spend_company]])</f>
        <v>0.47712125471966244</v>
      </c>
      <c r="N7182" s="19">
        <f>1/Data[[#This Row],[time_spend_company]]</f>
        <v>0.33333333333333331</v>
      </c>
      <c r="O7182" s="19">
        <v>3</v>
      </c>
    </row>
    <row r="7183" spans="1:15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VLOOKUP(Data[[#This Row],[dept]],Dept_Indexing[],2,FALSE)</f>
        <v>9</v>
      </c>
      <c r="L7183">
        <f>VLOOKUP(Data[[#This Row],[salary]],Salary_Index[],2,FALSE)</f>
        <v>3</v>
      </c>
      <c r="M7183" s="19">
        <f>LOG10(Data[[#This Row],[time_spend_company]])</f>
        <v>0.47712125471966244</v>
      </c>
      <c r="N7183" s="19">
        <f>1/Data[[#This Row],[time_spend_company]]</f>
        <v>0.33333333333333331</v>
      </c>
      <c r="O7183" s="19">
        <v>3</v>
      </c>
    </row>
    <row r="7184" spans="1:15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VLOOKUP(Data[[#This Row],[dept]],Dept_Indexing[],2,FALSE)</f>
        <v>9</v>
      </c>
      <c r="L7184">
        <f>VLOOKUP(Data[[#This Row],[salary]],Salary_Index[],2,FALSE)</f>
        <v>1</v>
      </c>
      <c r="M7184" s="19">
        <f>LOG10(Data[[#This Row],[time_spend_company]])</f>
        <v>0.47712125471966244</v>
      </c>
      <c r="N7184" s="19">
        <f>1/Data[[#This Row],[time_spend_company]]</f>
        <v>0.33333333333333331</v>
      </c>
      <c r="O7184" s="19">
        <v>3</v>
      </c>
    </row>
    <row r="7185" spans="1:15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VLOOKUP(Data[[#This Row],[dept]],Dept_Indexing[],2,FALSE)</f>
        <v>10</v>
      </c>
      <c r="L7185">
        <f>VLOOKUP(Data[[#This Row],[salary]],Salary_Index[],2,FALSE)</f>
        <v>1</v>
      </c>
      <c r="M7185" s="19">
        <f>LOG10(Data[[#This Row],[time_spend_company]])</f>
        <v>0.47712125471966244</v>
      </c>
      <c r="N7185" s="19">
        <f>1/Data[[#This Row],[time_spend_company]]</f>
        <v>0.33333333333333331</v>
      </c>
      <c r="O7185" s="19">
        <v>3</v>
      </c>
    </row>
    <row r="7186" spans="1:15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VLOOKUP(Data[[#This Row],[dept]],Dept_Indexing[],2,FALSE)</f>
        <v>10</v>
      </c>
      <c r="L7186">
        <f>VLOOKUP(Data[[#This Row],[salary]],Salary_Index[],2,FALSE)</f>
        <v>1</v>
      </c>
      <c r="M7186" s="19">
        <f>LOG10(Data[[#This Row],[time_spend_company]])</f>
        <v>0.47712125471966244</v>
      </c>
      <c r="N7186" s="19">
        <f>1/Data[[#This Row],[time_spend_company]]</f>
        <v>0.33333333333333331</v>
      </c>
      <c r="O7186" s="19">
        <v>3</v>
      </c>
    </row>
    <row r="7187" spans="1:15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VLOOKUP(Data[[#This Row],[dept]],Dept_Indexing[],2,FALSE)</f>
        <v>4</v>
      </c>
      <c r="L7187">
        <f>VLOOKUP(Data[[#This Row],[salary]],Salary_Index[],2,FALSE)</f>
        <v>1</v>
      </c>
      <c r="M7187" s="19">
        <f>LOG10(Data[[#This Row],[time_spend_company]])</f>
        <v>0.47712125471966244</v>
      </c>
      <c r="N7187" s="19">
        <f>1/Data[[#This Row],[time_spend_company]]</f>
        <v>0.33333333333333331</v>
      </c>
      <c r="O7187" s="19">
        <v>3</v>
      </c>
    </row>
    <row r="7188" spans="1:15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VLOOKUP(Data[[#This Row],[dept]],Dept_Indexing[],2,FALSE)</f>
        <v>3</v>
      </c>
      <c r="L7188">
        <f>VLOOKUP(Data[[#This Row],[salary]],Salary_Index[],2,FALSE)</f>
        <v>1</v>
      </c>
      <c r="M7188" s="19">
        <f>LOG10(Data[[#This Row],[time_spend_company]])</f>
        <v>0.47712125471966244</v>
      </c>
      <c r="N7188" s="19">
        <f>1/Data[[#This Row],[time_spend_company]]</f>
        <v>0.33333333333333331</v>
      </c>
      <c r="O7188" s="19">
        <v>3</v>
      </c>
    </row>
    <row r="7189" spans="1:15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VLOOKUP(Data[[#This Row],[dept]],Dept_Indexing[],2,FALSE)</f>
        <v>3</v>
      </c>
      <c r="L7189">
        <f>VLOOKUP(Data[[#This Row],[salary]],Salary_Index[],2,FALSE)</f>
        <v>2</v>
      </c>
      <c r="M7189" s="19">
        <f>LOG10(Data[[#This Row],[time_spend_company]])</f>
        <v>0.47712125471966244</v>
      </c>
      <c r="N7189" s="19">
        <f>1/Data[[#This Row],[time_spend_company]]</f>
        <v>0.33333333333333331</v>
      </c>
      <c r="O7189" s="19">
        <v>3</v>
      </c>
    </row>
    <row r="7190" spans="1:15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VLOOKUP(Data[[#This Row],[dept]],Dept_Indexing[],2,FALSE)</f>
        <v>3</v>
      </c>
      <c r="L7190">
        <f>VLOOKUP(Data[[#This Row],[salary]],Salary_Index[],2,FALSE)</f>
        <v>2</v>
      </c>
      <c r="M7190" s="19">
        <f>LOG10(Data[[#This Row],[time_spend_company]])</f>
        <v>0.47712125471966244</v>
      </c>
      <c r="N7190" s="19">
        <f>1/Data[[#This Row],[time_spend_company]]</f>
        <v>0.33333333333333331</v>
      </c>
      <c r="O7190" s="19">
        <v>3</v>
      </c>
    </row>
    <row r="7191" spans="1:15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VLOOKUP(Data[[#This Row],[dept]],Dept_Indexing[],2,FALSE)</f>
        <v>3</v>
      </c>
      <c r="L7191">
        <f>VLOOKUP(Data[[#This Row],[salary]],Salary_Index[],2,FALSE)</f>
        <v>2</v>
      </c>
      <c r="M7191" s="19">
        <f>LOG10(Data[[#This Row],[time_spend_company]])</f>
        <v>0.47712125471966244</v>
      </c>
      <c r="N7191" s="19">
        <f>1/Data[[#This Row],[time_spend_company]]</f>
        <v>0.33333333333333331</v>
      </c>
      <c r="O7191" s="19">
        <v>3</v>
      </c>
    </row>
    <row r="7192" spans="1:15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VLOOKUP(Data[[#This Row],[dept]],Dept_Indexing[],2,FALSE)</f>
        <v>3</v>
      </c>
      <c r="L7192">
        <f>VLOOKUP(Data[[#This Row],[salary]],Salary_Index[],2,FALSE)</f>
        <v>2</v>
      </c>
      <c r="M7192" s="19">
        <f>LOG10(Data[[#This Row],[time_spend_company]])</f>
        <v>0.47712125471966244</v>
      </c>
      <c r="N7192" s="19">
        <f>1/Data[[#This Row],[time_spend_company]]</f>
        <v>0.33333333333333331</v>
      </c>
      <c r="O7192" s="19">
        <v>3</v>
      </c>
    </row>
    <row r="7193" spans="1:15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VLOOKUP(Data[[#This Row],[dept]],Dept_Indexing[],2,FALSE)</f>
        <v>6</v>
      </c>
      <c r="L7193">
        <f>VLOOKUP(Data[[#This Row],[salary]],Salary_Index[],2,FALSE)</f>
        <v>2</v>
      </c>
      <c r="M7193" s="19">
        <f>LOG10(Data[[#This Row],[time_spend_company]])</f>
        <v>0.47712125471966244</v>
      </c>
      <c r="N7193" s="19">
        <f>1/Data[[#This Row],[time_spend_company]]</f>
        <v>0.33333333333333331</v>
      </c>
      <c r="O7193" s="19">
        <v>3</v>
      </c>
    </row>
    <row r="7194" spans="1:15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VLOOKUP(Data[[#This Row],[dept]],Dept_Indexing[],2,FALSE)</f>
        <v>7</v>
      </c>
      <c r="L7194">
        <f>VLOOKUP(Data[[#This Row],[salary]],Salary_Index[],2,FALSE)</f>
        <v>2</v>
      </c>
      <c r="M7194" s="19">
        <f>LOG10(Data[[#This Row],[time_spend_company]])</f>
        <v>0.47712125471966244</v>
      </c>
      <c r="N7194" s="19">
        <f>1/Data[[#This Row],[time_spend_company]]</f>
        <v>0.33333333333333331</v>
      </c>
      <c r="O7194" s="19">
        <v>3</v>
      </c>
    </row>
    <row r="7195" spans="1:15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VLOOKUP(Data[[#This Row],[dept]],Dept_Indexing[],2,FALSE)</f>
        <v>7</v>
      </c>
      <c r="L7195">
        <f>VLOOKUP(Data[[#This Row],[salary]],Salary_Index[],2,FALSE)</f>
        <v>2</v>
      </c>
      <c r="M7195" s="19">
        <f>LOG10(Data[[#This Row],[time_spend_company]])</f>
        <v>0.47712125471966244</v>
      </c>
      <c r="N7195" s="19">
        <f>1/Data[[#This Row],[time_spend_company]]</f>
        <v>0.33333333333333331</v>
      </c>
      <c r="O7195" s="19">
        <v>3</v>
      </c>
    </row>
    <row r="7196" spans="1:15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VLOOKUP(Data[[#This Row],[dept]],Dept_Indexing[],2,FALSE)</f>
        <v>1</v>
      </c>
      <c r="L7196">
        <f>VLOOKUP(Data[[#This Row],[salary]],Salary_Index[],2,FALSE)</f>
        <v>2</v>
      </c>
      <c r="M7196" s="19">
        <f>LOG10(Data[[#This Row],[time_spend_company]])</f>
        <v>0.47712125471966244</v>
      </c>
      <c r="N7196" s="19">
        <f>1/Data[[#This Row],[time_spend_company]]</f>
        <v>0.33333333333333331</v>
      </c>
      <c r="O7196" s="19">
        <v>3</v>
      </c>
    </row>
    <row r="7197" spans="1:15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VLOOKUP(Data[[#This Row],[dept]],Dept_Indexing[],2,FALSE)</f>
        <v>9</v>
      </c>
      <c r="L7197">
        <f>VLOOKUP(Data[[#This Row],[salary]],Salary_Index[],2,FALSE)</f>
        <v>2</v>
      </c>
      <c r="M7197" s="19">
        <f>LOG10(Data[[#This Row],[time_spend_company]])</f>
        <v>0.47712125471966244</v>
      </c>
      <c r="N7197" s="19">
        <f>1/Data[[#This Row],[time_spend_company]]</f>
        <v>0.33333333333333331</v>
      </c>
      <c r="O7197" s="19">
        <v>3</v>
      </c>
    </row>
    <row r="7198" spans="1:15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VLOOKUP(Data[[#This Row],[dept]],Dept_Indexing[],2,FALSE)</f>
        <v>10</v>
      </c>
      <c r="L7198">
        <f>VLOOKUP(Data[[#This Row],[salary]],Salary_Index[],2,FALSE)</f>
        <v>2</v>
      </c>
      <c r="M7198" s="19">
        <f>LOG10(Data[[#This Row],[time_spend_company]])</f>
        <v>0.47712125471966244</v>
      </c>
      <c r="N7198" s="19">
        <f>1/Data[[#This Row],[time_spend_company]]</f>
        <v>0.33333333333333331</v>
      </c>
      <c r="O7198" s="19">
        <v>3</v>
      </c>
    </row>
    <row r="7199" spans="1:15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VLOOKUP(Data[[#This Row],[dept]],Dept_Indexing[],2,FALSE)</f>
        <v>5</v>
      </c>
      <c r="L7199">
        <f>VLOOKUP(Data[[#This Row],[salary]],Salary_Index[],2,FALSE)</f>
        <v>2</v>
      </c>
      <c r="M7199" s="19">
        <f>LOG10(Data[[#This Row],[time_spend_company]])</f>
        <v>0.47712125471966244</v>
      </c>
      <c r="N7199" s="19">
        <f>1/Data[[#This Row],[time_spend_company]]</f>
        <v>0.33333333333333331</v>
      </c>
      <c r="O7199" s="19">
        <v>3</v>
      </c>
    </row>
    <row r="7200" spans="1:15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VLOOKUP(Data[[#This Row],[dept]],Dept_Indexing[],2,FALSE)</f>
        <v>5</v>
      </c>
      <c r="L7200">
        <f>VLOOKUP(Data[[#This Row],[salary]],Salary_Index[],2,FALSE)</f>
        <v>2</v>
      </c>
      <c r="M7200" s="19">
        <f>LOG10(Data[[#This Row],[time_spend_company]])</f>
        <v>0.47712125471966244</v>
      </c>
      <c r="N7200" s="19">
        <f>1/Data[[#This Row],[time_spend_company]]</f>
        <v>0.33333333333333331</v>
      </c>
      <c r="O7200" s="19">
        <v>3</v>
      </c>
    </row>
    <row r="7201" spans="1:15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VLOOKUP(Data[[#This Row],[dept]],Dept_Indexing[],2,FALSE)</f>
        <v>8</v>
      </c>
      <c r="L7201">
        <f>VLOOKUP(Data[[#This Row],[salary]],Salary_Index[],2,FALSE)</f>
        <v>1</v>
      </c>
      <c r="M7201" s="19">
        <f>LOG10(Data[[#This Row],[time_spend_company]])</f>
        <v>0.47712125471966244</v>
      </c>
      <c r="N7201" s="19">
        <f>1/Data[[#This Row],[time_spend_company]]</f>
        <v>0.33333333333333331</v>
      </c>
      <c r="O7201" s="19">
        <v>3</v>
      </c>
    </row>
    <row r="7202" spans="1:15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VLOOKUP(Data[[#This Row],[dept]],Dept_Indexing[],2,FALSE)</f>
        <v>8</v>
      </c>
      <c r="L7202">
        <f>VLOOKUP(Data[[#This Row],[salary]],Salary_Index[],2,FALSE)</f>
        <v>2</v>
      </c>
      <c r="M7202" s="19">
        <f>LOG10(Data[[#This Row],[time_spend_company]])</f>
        <v>0.47712125471966244</v>
      </c>
      <c r="N7202" s="19">
        <f>1/Data[[#This Row],[time_spend_company]]</f>
        <v>0.33333333333333331</v>
      </c>
      <c r="O7202" s="19">
        <v>3</v>
      </c>
    </row>
    <row r="7203" spans="1:15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VLOOKUP(Data[[#This Row],[dept]],Dept_Indexing[],2,FALSE)</f>
        <v>8</v>
      </c>
      <c r="L7203">
        <f>VLOOKUP(Data[[#This Row],[salary]],Salary_Index[],2,FALSE)</f>
        <v>2</v>
      </c>
      <c r="M7203" s="19">
        <f>LOG10(Data[[#This Row],[time_spend_company]])</f>
        <v>0.47712125471966244</v>
      </c>
      <c r="N7203" s="19">
        <f>1/Data[[#This Row],[time_spend_company]]</f>
        <v>0.33333333333333331</v>
      </c>
      <c r="O7203" s="19">
        <v>3</v>
      </c>
    </row>
    <row r="7204" spans="1:15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VLOOKUP(Data[[#This Row],[dept]],Dept_Indexing[],2,FALSE)</f>
        <v>8</v>
      </c>
      <c r="L7204">
        <f>VLOOKUP(Data[[#This Row],[salary]],Salary_Index[],2,FALSE)</f>
        <v>2</v>
      </c>
      <c r="M7204" s="19">
        <f>LOG10(Data[[#This Row],[time_spend_company]])</f>
        <v>0.47712125471966244</v>
      </c>
      <c r="N7204" s="19">
        <f>1/Data[[#This Row],[time_spend_company]]</f>
        <v>0.33333333333333331</v>
      </c>
      <c r="O7204" s="19">
        <v>3</v>
      </c>
    </row>
    <row r="7205" spans="1:15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VLOOKUP(Data[[#This Row],[dept]],Dept_Indexing[],2,FALSE)</f>
        <v>8</v>
      </c>
      <c r="L7205">
        <f>VLOOKUP(Data[[#This Row],[salary]],Salary_Index[],2,FALSE)</f>
        <v>2</v>
      </c>
      <c r="M7205" s="19">
        <f>LOG10(Data[[#This Row],[time_spend_company]])</f>
        <v>0.47712125471966244</v>
      </c>
      <c r="N7205" s="19">
        <f>1/Data[[#This Row],[time_spend_company]]</f>
        <v>0.33333333333333331</v>
      </c>
      <c r="O7205" s="19">
        <v>3</v>
      </c>
    </row>
    <row r="7206" spans="1:15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VLOOKUP(Data[[#This Row],[dept]],Dept_Indexing[],2,FALSE)</f>
        <v>8</v>
      </c>
      <c r="L7206">
        <f>VLOOKUP(Data[[#This Row],[salary]],Salary_Index[],2,FALSE)</f>
        <v>1</v>
      </c>
      <c r="M7206" s="19">
        <f>LOG10(Data[[#This Row],[time_spend_company]])</f>
        <v>0.47712125471966244</v>
      </c>
      <c r="N7206" s="19">
        <f>1/Data[[#This Row],[time_spend_company]]</f>
        <v>0.33333333333333331</v>
      </c>
      <c r="O7206" s="19">
        <v>3</v>
      </c>
    </row>
    <row r="7207" spans="1:15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VLOOKUP(Data[[#This Row],[dept]],Dept_Indexing[],2,FALSE)</f>
        <v>8</v>
      </c>
      <c r="L7207">
        <f>VLOOKUP(Data[[#This Row],[salary]],Salary_Index[],2,FALSE)</f>
        <v>1</v>
      </c>
      <c r="M7207" s="19">
        <f>LOG10(Data[[#This Row],[time_spend_company]])</f>
        <v>0.47712125471966244</v>
      </c>
      <c r="N7207" s="19">
        <f>1/Data[[#This Row],[time_spend_company]]</f>
        <v>0.33333333333333331</v>
      </c>
      <c r="O7207" s="19">
        <v>3</v>
      </c>
    </row>
    <row r="7208" spans="1:15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VLOOKUP(Data[[#This Row],[dept]],Dept_Indexing[],2,FALSE)</f>
        <v>8</v>
      </c>
      <c r="L7208">
        <f>VLOOKUP(Data[[#This Row],[salary]],Salary_Index[],2,FALSE)</f>
        <v>1</v>
      </c>
      <c r="M7208" s="19">
        <f>LOG10(Data[[#This Row],[time_spend_company]])</f>
        <v>0.47712125471966244</v>
      </c>
      <c r="N7208" s="19">
        <f>1/Data[[#This Row],[time_spend_company]]</f>
        <v>0.33333333333333331</v>
      </c>
      <c r="O7208" s="19">
        <v>3</v>
      </c>
    </row>
    <row r="7209" spans="1:15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VLOOKUP(Data[[#This Row],[dept]],Dept_Indexing[],2,FALSE)</f>
        <v>8</v>
      </c>
      <c r="L7209">
        <f>VLOOKUP(Data[[#This Row],[salary]],Salary_Index[],2,FALSE)</f>
        <v>1</v>
      </c>
      <c r="M7209" s="19">
        <f>LOG10(Data[[#This Row],[time_spend_company]])</f>
        <v>0.47712125471966244</v>
      </c>
      <c r="N7209" s="19">
        <f>1/Data[[#This Row],[time_spend_company]]</f>
        <v>0.33333333333333331</v>
      </c>
      <c r="O7209" s="19">
        <v>3</v>
      </c>
    </row>
    <row r="7210" spans="1:15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VLOOKUP(Data[[#This Row],[dept]],Dept_Indexing[],2,FALSE)</f>
        <v>1</v>
      </c>
      <c r="L7210">
        <f>VLOOKUP(Data[[#This Row],[salary]],Salary_Index[],2,FALSE)</f>
        <v>3</v>
      </c>
      <c r="M7210" s="19">
        <f>LOG10(Data[[#This Row],[time_spend_company]])</f>
        <v>0.47712125471966244</v>
      </c>
      <c r="N7210" s="19">
        <f>1/Data[[#This Row],[time_spend_company]]</f>
        <v>0.33333333333333331</v>
      </c>
      <c r="O7210" s="19">
        <v>3</v>
      </c>
    </row>
    <row r="7211" spans="1:15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VLOOKUP(Data[[#This Row],[dept]],Dept_Indexing[],2,FALSE)</f>
        <v>1</v>
      </c>
      <c r="L7211">
        <f>VLOOKUP(Data[[#This Row],[salary]],Salary_Index[],2,FALSE)</f>
        <v>3</v>
      </c>
      <c r="M7211" s="19">
        <f>LOG10(Data[[#This Row],[time_spend_company]])</f>
        <v>0.47712125471966244</v>
      </c>
      <c r="N7211" s="19">
        <f>1/Data[[#This Row],[time_spend_company]]</f>
        <v>0.33333333333333331</v>
      </c>
      <c r="O7211" s="19">
        <v>3</v>
      </c>
    </row>
    <row r="7212" spans="1:15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VLOOKUP(Data[[#This Row],[dept]],Dept_Indexing[],2,FALSE)</f>
        <v>2</v>
      </c>
      <c r="L7212">
        <f>VLOOKUP(Data[[#This Row],[salary]],Salary_Index[],2,FALSE)</f>
        <v>3</v>
      </c>
      <c r="M7212" s="19">
        <f>LOG10(Data[[#This Row],[time_spend_company]])</f>
        <v>0.47712125471966244</v>
      </c>
      <c r="N7212" s="19">
        <f>1/Data[[#This Row],[time_spend_company]]</f>
        <v>0.33333333333333331</v>
      </c>
      <c r="O7212" s="19">
        <v>3</v>
      </c>
    </row>
    <row r="7213" spans="1:15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VLOOKUP(Data[[#This Row],[dept]],Dept_Indexing[],2,FALSE)</f>
        <v>2</v>
      </c>
      <c r="L7213">
        <f>VLOOKUP(Data[[#This Row],[salary]],Salary_Index[],2,FALSE)</f>
        <v>1</v>
      </c>
      <c r="M7213" s="19">
        <f>LOG10(Data[[#This Row],[time_spend_company]])</f>
        <v>0.47712125471966244</v>
      </c>
      <c r="N7213" s="19">
        <f>1/Data[[#This Row],[time_spend_company]]</f>
        <v>0.33333333333333331</v>
      </c>
      <c r="O7213" s="19">
        <v>3</v>
      </c>
    </row>
    <row r="7214" spans="1:15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VLOOKUP(Data[[#This Row],[dept]],Dept_Indexing[],2,FALSE)</f>
        <v>2</v>
      </c>
      <c r="L7214">
        <f>VLOOKUP(Data[[#This Row],[salary]],Salary_Index[],2,FALSE)</f>
        <v>1</v>
      </c>
      <c r="M7214" s="19">
        <f>LOG10(Data[[#This Row],[time_spend_company]])</f>
        <v>0.47712125471966244</v>
      </c>
      <c r="N7214" s="19">
        <f>1/Data[[#This Row],[time_spend_company]]</f>
        <v>0.33333333333333331</v>
      </c>
      <c r="O7214" s="19">
        <v>3</v>
      </c>
    </row>
    <row r="7215" spans="1:15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VLOOKUP(Data[[#This Row],[dept]],Dept_Indexing[],2,FALSE)</f>
        <v>2</v>
      </c>
      <c r="L7215">
        <f>VLOOKUP(Data[[#This Row],[salary]],Salary_Index[],2,FALSE)</f>
        <v>3</v>
      </c>
      <c r="M7215" s="19">
        <f>LOG10(Data[[#This Row],[time_spend_company]])</f>
        <v>0.47712125471966244</v>
      </c>
      <c r="N7215" s="19">
        <f>1/Data[[#This Row],[time_spend_company]]</f>
        <v>0.33333333333333331</v>
      </c>
      <c r="O7215" s="19">
        <v>3</v>
      </c>
    </row>
    <row r="7216" spans="1:15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VLOOKUP(Data[[#This Row],[dept]],Dept_Indexing[],2,FALSE)</f>
        <v>10</v>
      </c>
      <c r="L7216">
        <f>VLOOKUP(Data[[#This Row],[salary]],Salary_Index[],2,FALSE)</f>
        <v>1</v>
      </c>
      <c r="M7216" s="19">
        <f>LOG10(Data[[#This Row],[time_spend_company]])</f>
        <v>0.47712125471966244</v>
      </c>
      <c r="N7216" s="19">
        <f>1/Data[[#This Row],[time_spend_company]]</f>
        <v>0.33333333333333331</v>
      </c>
      <c r="O7216" s="19">
        <v>3</v>
      </c>
    </row>
    <row r="7217" spans="1:15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VLOOKUP(Data[[#This Row],[dept]],Dept_Indexing[],2,FALSE)</f>
        <v>10</v>
      </c>
      <c r="L7217">
        <f>VLOOKUP(Data[[#This Row],[salary]],Salary_Index[],2,FALSE)</f>
        <v>3</v>
      </c>
      <c r="M7217" s="19">
        <f>LOG10(Data[[#This Row],[time_spend_company]])</f>
        <v>0.47712125471966244</v>
      </c>
      <c r="N7217" s="19">
        <f>1/Data[[#This Row],[time_spend_company]]</f>
        <v>0.33333333333333331</v>
      </c>
      <c r="O7217" s="19">
        <v>3</v>
      </c>
    </row>
    <row r="7218" spans="1:15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VLOOKUP(Data[[#This Row],[dept]],Dept_Indexing[],2,FALSE)</f>
        <v>10</v>
      </c>
      <c r="L7218">
        <f>VLOOKUP(Data[[#This Row],[salary]],Salary_Index[],2,FALSE)</f>
        <v>2</v>
      </c>
      <c r="M7218" s="19">
        <f>LOG10(Data[[#This Row],[time_spend_company]])</f>
        <v>0.47712125471966244</v>
      </c>
      <c r="N7218" s="19">
        <f>1/Data[[#This Row],[time_spend_company]]</f>
        <v>0.33333333333333331</v>
      </c>
      <c r="O7218" s="19">
        <v>3</v>
      </c>
    </row>
    <row r="7219" spans="1:15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VLOOKUP(Data[[#This Row],[dept]],Dept_Indexing[],2,FALSE)</f>
        <v>9</v>
      </c>
      <c r="L7219">
        <f>VLOOKUP(Data[[#This Row],[salary]],Salary_Index[],2,FALSE)</f>
        <v>3</v>
      </c>
      <c r="M7219" s="19">
        <f>LOG10(Data[[#This Row],[time_spend_company]])</f>
        <v>0.47712125471966244</v>
      </c>
      <c r="N7219" s="19">
        <f>1/Data[[#This Row],[time_spend_company]]</f>
        <v>0.33333333333333331</v>
      </c>
      <c r="O7219" s="19">
        <v>3</v>
      </c>
    </row>
    <row r="7220" spans="1:15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VLOOKUP(Data[[#This Row],[dept]],Dept_Indexing[],2,FALSE)</f>
        <v>9</v>
      </c>
      <c r="L7220">
        <f>VLOOKUP(Data[[#This Row],[salary]],Salary_Index[],2,FALSE)</f>
        <v>2</v>
      </c>
      <c r="M7220" s="19">
        <f>LOG10(Data[[#This Row],[time_spend_company]])</f>
        <v>0.47712125471966244</v>
      </c>
      <c r="N7220" s="19">
        <f>1/Data[[#This Row],[time_spend_company]]</f>
        <v>0.33333333333333331</v>
      </c>
      <c r="O7220" s="19">
        <v>3</v>
      </c>
    </row>
    <row r="7221" spans="1:15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VLOOKUP(Data[[#This Row],[dept]],Dept_Indexing[],2,FALSE)</f>
        <v>9</v>
      </c>
      <c r="L7221">
        <f>VLOOKUP(Data[[#This Row],[salary]],Salary_Index[],2,FALSE)</f>
        <v>2</v>
      </c>
      <c r="M7221" s="19">
        <f>LOG10(Data[[#This Row],[time_spend_company]])</f>
        <v>0.47712125471966244</v>
      </c>
      <c r="N7221" s="19">
        <f>1/Data[[#This Row],[time_spend_company]]</f>
        <v>0.33333333333333331</v>
      </c>
      <c r="O7221" s="19">
        <v>3</v>
      </c>
    </row>
    <row r="7222" spans="1:15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VLOOKUP(Data[[#This Row],[dept]],Dept_Indexing[],2,FALSE)</f>
        <v>9</v>
      </c>
      <c r="L7222">
        <f>VLOOKUP(Data[[#This Row],[salary]],Salary_Index[],2,FALSE)</f>
        <v>2</v>
      </c>
      <c r="M7222" s="19">
        <f>LOG10(Data[[#This Row],[time_spend_company]])</f>
        <v>0.47712125471966244</v>
      </c>
      <c r="N7222" s="19">
        <f>1/Data[[#This Row],[time_spend_company]]</f>
        <v>0.33333333333333331</v>
      </c>
      <c r="O7222" s="19">
        <v>3</v>
      </c>
    </row>
    <row r="7223" spans="1:15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VLOOKUP(Data[[#This Row],[dept]],Dept_Indexing[],2,FALSE)</f>
        <v>9</v>
      </c>
      <c r="L7223">
        <f>VLOOKUP(Data[[#This Row],[salary]],Salary_Index[],2,FALSE)</f>
        <v>1</v>
      </c>
      <c r="M7223" s="19">
        <f>LOG10(Data[[#This Row],[time_spend_company]])</f>
        <v>0.47712125471966244</v>
      </c>
      <c r="N7223" s="19">
        <f>1/Data[[#This Row],[time_spend_company]]</f>
        <v>0.33333333333333331</v>
      </c>
      <c r="O7223" s="19">
        <v>3</v>
      </c>
    </row>
    <row r="7224" spans="1:15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VLOOKUP(Data[[#This Row],[dept]],Dept_Indexing[],2,FALSE)</f>
        <v>10</v>
      </c>
      <c r="L7224">
        <f>VLOOKUP(Data[[#This Row],[salary]],Salary_Index[],2,FALSE)</f>
        <v>1</v>
      </c>
      <c r="M7224" s="19">
        <f>LOG10(Data[[#This Row],[time_spend_company]])</f>
        <v>0.47712125471966244</v>
      </c>
      <c r="N7224" s="19">
        <f>1/Data[[#This Row],[time_spend_company]]</f>
        <v>0.33333333333333331</v>
      </c>
      <c r="O7224" s="19">
        <v>3</v>
      </c>
    </row>
    <row r="7225" spans="1:15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VLOOKUP(Data[[#This Row],[dept]],Dept_Indexing[],2,FALSE)</f>
        <v>4</v>
      </c>
      <c r="L7225">
        <f>VLOOKUP(Data[[#This Row],[salary]],Salary_Index[],2,FALSE)</f>
        <v>1</v>
      </c>
      <c r="M7225" s="19">
        <f>LOG10(Data[[#This Row],[time_spend_company]])</f>
        <v>0.47712125471966244</v>
      </c>
      <c r="N7225" s="19">
        <f>1/Data[[#This Row],[time_spend_company]]</f>
        <v>0.33333333333333331</v>
      </c>
      <c r="O7225" s="19">
        <v>3</v>
      </c>
    </row>
    <row r="7226" spans="1:15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VLOOKUP(Data[[#This Row],[dept]],Dept_Indexing[],2,FALSE)</f>
        <v>6</v>
      </c>
      <c r="L7226">
        <f>VLOOKUP(Data[[#This Row],[salary]],Salary_Index[],2,FALSE)</f>
        <v>1</v>
      </c>
      <c r="M7226" s="19">
        <f>LOG10(Data[[#This Row],[time_spend_company]])</f>
        <v>0.47712125471966244</v>
      </c>
      <c r="N7226" s="19">
        <f>1/Data[[#This Row],[time_spend_company]]</f>
        <v>0.33333333333333331</v>
      </c>
      <c r="O7226" s="19">
        <v>3</v>
      </c>
    </row>
    <row r="7227" spans="1:15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VLOOKUP(Data[[#This Row],[dept]],Dept_Indexing[],2,FALSE)</f>
        <v>6</v>
      </c>
      <c r="L7227">
        <f>VLOOKUP(Data[[#This Row],[salary]],Salary_Index[],2,FALSE)</f>
        <v>1</v>
      </c>
      <c r="M7227" s="19">
        <f>LOG10(Data[[#This Row],[time_spend_company]])</f>
        <v>0.47712125471966244</v>
      </c>
      <c r="N7227" s="19">
        <f>1/Data[[#This Row],[time_spend_company]]</f>
        <v>0.33333333333333331</v>
      </c>
      <c r="O7227" s="19">
        <v>3</v>
      </c>
    </row>
    <row r="7228" spans="1:15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VLOOKUP(Data[[#This Row],[dept]],Dept_Indexing[],2,FALSE)</f>
        <v>1</v>
      </c>
      <c r="L7228">
        <f>VLOOKUP(Data[[#This Row],[salary]],Salary_Index[],2,FALSE)</f>
        <v>3</v>
      </c>
      <c r="M7228" s="19">
        <f>LOG10(Data[[#This Row],[time_spend_company]])</f>
        <v>0.47712125471966244</v>
      </c>
      <c r="N7228" s="19">
        <f>1/Data[[#This Row],[time_spend_company]]</f>
        <v>0.33333333333333331</v>
      </c>
      <c r="O7228" s="19">
        <v>3</v>
      </c>
    </row>
    <row r="7229" spans="1:15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VLOOKUP(Data[[#This Row],[dept]],Dept_Indexing[],2,FALSE)</f>
        <v>3</v>
      </c>
      <c r="L7229">
        <f>VLOOKUP(Data[[#This Row],[salary]],Salary_Index[],2,FALSE)</f>
        <v>2</v>
      </c>
      <c r="M7229" s="19">
        <f>LOG10(Data[[#This Row],[time_spend_company]])</f>
        <v>0.47712125471966244</v>
      </c>
      <c r="N7229" s="19">
        <f>1/Data[[#This Row],[time_spend_company]]</f>
        <v>0.33333333333333331</v>
      </c>
      <c r="O7229" s="19">
        <v>3</v>
      </c>
    </row>
    <row r="7230" spans="1:15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VLOOKUP(Data[[#This Row],[dept]],Dept_Indexing[],2,FALSE)</f>
        <v>4</v>
      </c>
      <c r="L7230">
        <f>VLOOKUP(Data[[#This Row],[salary]],Salary_Index[],2,FALSE)</f>
        <v>3</v>
      </c>
      <c r="M7230" s="19">
        <f>LOG10(Data[[#This Row],[time_spend_company]])</f>
        <v>0.47712125471966244</v>
      </c>
      <c r="N7230" s="19">
        <f>1/Data[[#This Row],[time_spend_company]]</f>
        <v>0.33333333333333331</v>
      </c>
      <c r="O7230" s="19">
        <v>3</v>
      </c>
    </row>
    <row r="7231" spans="1:15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VLOOKUP(Data[[#This Row],[dept]],Dept_Indexing[],2,FALSE)</f>
        <v>5</v>
      </c>
      <c r="L7231">
        <f>VLOOKUP(Data[[#This Row],[salary]],Salary_Index[],2,FALSE)</f>
        <v>2</v>
      </c>
      <c r="M7231" s="19">
        <f>LOG10(Data[[#This Row],[time_spend_company]])</f>
        <v>0.47712125471966244</v>
      </c>
      <c r="N7231" s="19">
        <f>1/Data[[#This Row],[time_spend_company]]</f>
        <v>0.33333333333333331</v>
      </c>
      <c r="O7231" s="19">
        <v>3</v>
      </c>
    </row>
    <row r="7232" spans="1:15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VLOOKUP(Data[[#This Row],[dept]],Dept_Indexing[],2,FALSE)</f>
        <v>8</v>
      </c>
      <c r="L7232">
        <f>VLOOKUP(Data[[#This Row],[salary]],Salary_Index[],2,FALSE)</f>
        <v>3</v>
      </c>
      <c r="M7232" s="19">
        <f>LOG10(Data[[#This Row],[time_spend_company]])</f>
        <v>0.47712125471966244</v>
      </c>
      <c r="N7232" s="19">
        <f>1/Data[[#This Row],[time_spend_company]]</f>
        <v>0.33333333333333331</v>
      </c>
      <c r="O7232" s="19">
        <v>3</v>
      </c>
    </row>
    <row r="7233" spans="1:15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VLOOKUP(Data[[#This Row],[dept]],Dept_Indexing[],2,FALSE)</f>
        <v>1</v>
      </c>
      <c r="L7233">
        <f>VLOOKUP(Data[[#This Row],[salary]],Salary_Index[],2,FALSE)</f>
        <v>2</v>
      </c>
      <c r="M7233" s="19">
        <f>LOG10(Data[[#This Row],[time_spend_company]])</f>
        <v>0.47712125471966244</v>
      </c>
      <c r="N7233" s="19">
        <f>1/Data[[#This Row],[time_spend_company]]</f>
        <v>0.33333333333333331</v>
      </c>
      <c r="O7233" s="19">
        <v>3</v>
      </c>
    </row>
    <row r="7234" spans="1:15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VLOOKUP(Data[[#This Row],[dept]],Dept_Indexing[],2,FALSE)</f>
        <v>9</v>
      </c>
      <c r="L7234">
        <f>VLOOKUP(Data[[#This Row],[salary]],Salary_Index[],2,FALSE)</f>
        <v>2</v>
      </c>
      <c r="M7234" s="19">
        <f>LOG10(Data[[#This Row],[time_spend_company]])</f>
        <v>0.47712125471966244</v>
      </c>
      <c r="N7234" s="19">
        <f>1/Data[[#This Row],[time_spend_company]]</f>
        <v>0.33333333333333331</v>
      </c>
      <c r="O7234" s="19">
        <v>3</v>
      </c>
    </row>
    <row r="7235" spans="1:15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VLOOKUP(Data[[#This Row],[dept]],Dept_Indexing[],2,FALSE)</f>
        <v>4</v>
      </c>
      <c r="L7235">
        <f>VLOOKUP(Data[[#This Row],[salary]],Salary_Index[],2,FALSE)</f>
        <v>2</v>
      </c>
      <c r="M7235" s="19">
        <f>LOG10(Data[[#This Row],[time_spend_company]])</f>
        <v>0.47712125471966244</v>
      </c>
      <c r="N7235" s="19">
        <f>1/Data[[#This Row],[time_spend_company]]</f>
        <v>0.33333333333333331</v>
      </c>
      <c r="O7235" s="19">
        <v>3</v>
      </c>
    </row>
    <row r="7236" spans="1:15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VLOOKUP(Data[[#This Row],[dept]],Dept_Indexing[],2,FALSE)</f>
        <v>5</v>
      </c>
      <c r="L7236">
        <f>VLOOKUP(Data[[#This Row],[salary]],Salary_Index[],2,FALSE)</f>
        <v>2</v>
      </c>
      <c r="M7236" s="19">
        <f>LOG10(Data[[#This Row],[time_spend_company]])</f>
        <v>0.47712125471966244</v>
      </c>
      <c r="N7236" s="19">
        <f>1/Data[[#This Row],[time_spend_company]]</f>
        <v>0.33333333333333331</v>
      </c>
      <c r="O7236" s="19">
        <v>3</v>
      </c>
    </row>
    <row r="7237" spans="1:15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VLOOKUP(Data[[#This Row],[dept]],Dept_Indexing[],2,FALSE)</f>
        <v>5</v>
      </c>
      <c r="L7237">
        <f>VLOOKUP(Data[[#This Row],[salary]],Salary_Index[],2,FALSE)</f>
        <v>2</v>
      </c>
      <c r="M7237" s="19">
        <f>LOG10(Data[[#This Row],[time_spend_company]])</f>
        <v>0.47712125471966244</v>
      </c>
      <c r="N7237" s="19">
        <f>1/Data[[#This Row],[time_spend_company]]</f>
        <v>0.33333333333333331</v>
      </c>
      <c r="O7237" s="19">
        <v>3</v>
      </c>
    </row>
    <row r="7238" spans="1:15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VLOOKUP(Data[[#This Row],[dept]],Dept_Indexing[],2,FALSE)</f>
        <v>8</v>
      </c>
      <c r="L7238">
        <f>VLOOKUP(Data[[#This Row],[salary]],Salary_Index[],2,FALSE)</f>
        <v>2</v>
      </c>
      <c r="M7238" s="19">
        <f>LOG10(Data[[#This Row],[time_spend_company]])</f>
        <v>0.47712125471966244</v>
      </c>
      <c r="N7238" s="19">
        <f>1/Data[[#This Row],[time_spend_company]]</f>
        <v>0.33333333333333331</v>
      </c>
      <c r="O7238" s="19">
        <v>3</v>
      </c>
    </row>
    <row r="7239" spans="1:15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VLOOKUP(Data[[#This Row],[dept]],Dept_Indexing[],2,FALSE)</f>
        <v>8</v>
      </c>
      <c r="L7239">
        <f>VLOOKUP(Data[[#This Row],[salary]],Salary_Index[],2,FALSE)</f>
        <v>1</v>
      </c>
      <c r="M7239" s="19">
        <f>LOG10(Data[[#This Row],[time_spend_company]])</f>
        <v>0.47712125471966244</v>
      </c>
      <c r="N7239" s="19">
        <f>1/Data[[#This Row],[time_spend_company]]</f>
        <v>0.33333333333333331</v>
      </c>
      <c r="O7239" s="19">
        <v>3</v>
      </c>
    </row>
    <row r="7240" spans="1:15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VLOOKUP(Data[[#This Row],[dept]],Dept_Indexing[],2,FALSE)</f>
        <v>8</v>
      </c>
      <c r="L7240">
        <f>VLOOKUP(Data[[#This Row],[salary]],Salary_Index[],2,FALSE)</f>
        <v>2</v>
      </c>
      <c r="M7240" s="19">
        <f>LOG10(Data[[#This Row],[time_spend_company]])</f>
        <v>0.47712125471966244</v>
      </c>
      <c r="N7240" s="19">
        <f>1/Data[[#This Row],[time_spend_company]]</f>
        <v>0.33333333333333331</v>
      </c>
      <c r="O7240" s="19">
        <v>3</v>
      </c>
    </row>
    <row r="7241" spans="1:15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VLOOKUP(Data[[#This Row],[dept]],Dept_Indexing[],2,FALSE)</f>
        <v>8</v>
      </c>
      <c r="L7241">
        <f>VLOOKUP(Data[[#This Row],[salary]],Salary_Index[],2,FALSE)</f>
        <v>2</v>
      </c>
      <c r="M7241" s="19">
        <f>LOG10(Data[[#This Row],[time_spend_company]])</f>
        <v>0.47712125471966244</v>
      </c>
      <c r="N7241" s="19">
        <f>1/Data[[#This Row],[time_spend_company]]</f>
        <v>0.33333333333333331</v>
      </c>
      <c r="O7241" s="19">
        <v>3</v>
      </c>
    </row>
    <row r="7242" spans="1:15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VLOOKUP(Data[[#This Row],[dept]],Dept_Indexing[],2,FALSE)</f>
        <v>8</v>
      </c>
      <c r="L7242">
        <f>VLOOKUP(Data[[#This Row],[salary]],Salary_Index[],2,FALSE)</f>
        <v>2</v>
      </c>
      <c r="M7242" s="19">
        <f>LOG10(Data[[#This Row],[time_spend_company]])</f>
        <v>0.47712125471966244</v>
      </c>
      <c r="N7242" s="19">
        <f>1/Data[[#This Row],[time_spend_company]]</f>
        <v>0.33333333333333331</v>
      </c>
      <c r="O7242" s="19">
        <v>3</v>
      </c>
    </row>
    <row r="7243" spans="1:15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VLOOKUP(Data[[#This Row],[dept]],Dept_Indexing[],2,FALSE)</f>
        <v>8</v>
      </c>
      <c r="L7243">
        <f>VLOOKUP(Data[[#This Row],[salary]],Salary_Index[],2,FALSE)</f>
        <v>2</v>
      </c>
      <c r="M7243" s="19">
        <f>LOG10(Data[[#This Row],[time_spend_company]])</f>
        <v>0.47712125471966244</v>
      </c>
      <c r="N7243" s="19">
        <f>1/Data[[#This Row],[time_spend_company]]</f>
        <v>0.33333333333333331</v>
      </c>
      <c r="O7243" s="19">
        <v>3</v>
      </c>
    </row>
    <row r="7244" spans="1:15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VLOOKUP(Data[[#This Row],[dept]],Dept_Indexing[],2,FALSE)</f>
        <v>8</v>
      </c>
      <c r="L7244">
        <f>VLOOKUP(Data[[#This Row],[salary]],Salary_Index[],2,FALSE)</f>
        <v>3</v>
      </c>
      <c r="M7244" s="19">
        <f>LOG10(Data[[#This Row],[time_spend_company]])</f>
        <v>0.47712125471966244</v>
      </c>
      <c r="N7244" s="19">
        <f>1/Data[[#This Row],[time_spend_company]]</f>
        <v>0.33333333333333331</v>
      </c>
      <c r="O7244" s="19">
        <v>3</v>
      </c>
    </row>
    <row r="7245" spans="1:15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VLOOKUP(Data[[#This Row],[dept]],Dept_Indexing[],2,FALSE)</f>
        <v>8</v>
      </c>
      <c r="L7245">
        <f>VLOOKUP(Data[[#This Row],[salary]],Salary_Index[],2,FALSE)</f>
        <v>1</v>
      </c>
      <c r="M7245" s="19">
        <f>LOG10(Data[[#This Row],[time_spend_company]])</f>
        <v>0.47712125471966244</v>
      </c>
      <c r="N7245" s="19">
        <f>1/Data[[#This Row],[time_spend_company]]</f>
        <v>0.33333333333333331</v>
      </c>
      <c r="O7245" s="19">
        <v>3</v>
      </c>
    </row>
    <row r="7246" spans="1:15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VLOOKUP(Data[[#This Row],[dept]],Dept_Indexing[],2,FALSE)</f>
        <v>1</v>
      </c>
      <c r="L7246">
        <f>VLOOKUP(Data[[#This Row],[salary]],Salary_Index[],2,FALSE)</f>
        <v>1</v>
      </c>
      <c r="M7246" s="19">
        <f>LOG10(Data[[#This Row],[time_spend_company]])</f>
        <v>0.47712125471966244</v>
      </c>
      <c r="N7246" s="19">
        <f>1/Data[[#This Row],[time_spend_company]]</f>
        <v>0.33333333333333331</v>
      </c>
      <c r="O7246" s="19">
        <v>3</v>
      </c>
    </row>
    <row r="7247" spans="1:15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VLOOKUP(Data[[#This Row],[dept]],Dept_Indexing[],2,FALSE)</f>
        <v>2</v>
      </c>
      <c r="L7247">
        <f>VLOOKUP(Data[[#This Row],[salary]],Salary_Index[],2,FALSE)</f>
        <v>1</v>
      </c>
      <c r="M7247" s="19">
        <f>LOG10(Data[[#This Row],[time_spend_company]])</f>
        <v>0.47712125471966244</v>
      </c>
      <c r="N7247" s="19">
        <f>1/Data[[#This Row],[time_spend_company]]</f>
        <v>0.33333333333333331</v>
      </c>
      <c r="O7247" s="19">
        <v>3</v>
      </c>
    </row>
    <row r="7248" spans="1:15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VLOOKUP(Data[[#This Row],[dept]],Dept_Indexing[],2,FALSE)</f>
        <v>2</v>
      </c>
      <c r="L7248">
        <f>VLOOKUP(Data[[#This Row],[salary]],Salary_Index[],2,FALSE)</f>
        <v>1</v>
      </c>
      <c r="M7248" s="19">
        <f>LOG10(Data[[#This Row],[time_spend_company]])</f>
        <v>0.47712125471966244</v>
      </c>
      <c r="N7248" s="19">
        <f>1/Data[[#This Row],[time_spend_company]]</f>
        <v>0.33333333333333331</v>
      </c>
      <c r="O7248" s="19">
        <v>3</v>
      </c>
    </row>
    <row r="7249" spans="1:15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VLOOKUP(Data[[#This Row],[dept]],Dept_Indexing[],2,FALSE)</f>
        <v>2</v>
      </c>
      <c r="L7249">
        <f>VLOOKUP(Data[[#This Row],[salary]],Salary_Index[],2,FALSE)</f>
        <v>1</v>
      </c>
      <c r="M7249" s="19">
        <f>LOG10(Data[[#This Row],[time_spend_company]])</f>
        <v>0.47712125471966244</v>
      </c>
      <c r="N7249" s="19">
        <f>1/Data[[#This Row],[time_spend_company]]</f>
        <v>0.33333333333333331</v>
      </c>
      <c r="O7249" s="19">
        <v>3</v>
      </c>
    </row>
    <row r="7250" spans="1:15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VLOOKUP(Data[[#This Row],[dept]],Dept_Indexing[],2,FALSE)</f>
        <v>10</v>
      </c>
      <c r="L7250">
        <f>VLOOKUP(Data[[#This Row],[salary]],Salary_Index[],2,FALSE)</f>
        <v>1</v>
      </c>
      <c r="M7250" s="19">
        <f>LOG10(Data[[#This Row],[time_spend_company]])</f>
        <v>0.47712125471966244</v>
      </c>
      <c r="N7250" s="19">
        <f>1/Data[[#This Row],[time_spend_company]]</f>
        <v>0.33333333333333331</v>
      </c>
      <c r="O7250" s="19">
        <v>3</v>
      </c>
    </row>
    <row r="7251" spans="1:15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VLOOKUP(Data[[#This Row],[dept]],Dept_Indexing[],2,FALSE)</f>
        <v>10</v>
      </c>
      <c r="L7251">
        <f>VLOOKUP(Data[[#This Row],[salary]],Salary_Index[],2,FALSE)</f>
        <v>2</v>
      </c>
      <c r="M7251" s="19">
        <f>LOG10(Data[[#This Row],[time_spend_company]])</f>
        <v>0.47712125471966244</v>
      </c>
      <c r="N7251" s="19">
        <f>1/Data[[#This Row],[time_spend_company]]</f>
        <v>0.33333333333333331</v>
      </c>
      <c r="O7251" s="19">
        <v>3</v>
      </c>
    </row>
    <row r="7252" spans="1:15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VLOOKUP(Data[[#This Row],[dept]],Dept_Indexing[],2,FALSE)</f>
        <v>10</v>
      </c>
      <c r="L7252">
        <f>VLOOKUP(Data[[#This Row],[salary]],Salary_Index[],2,FALSE)</f>
        <v>2</v>
      </c>
      <c r="M7252" s="19">
        <f>LOG10(Data[[#This Row],[time_spend_company]])</f>
        <v>0.47712125471966244</v>
      </c>
      <c r="N7252" s="19">
        <f>1/Data[[#This Row],[time_spend_company]]</f>
        <v>0.33333333333333331</v>
      </c>
      <c r="O7252" s="19">
        <v>3</v>
      </c>
    </row>
    <row r="7253" spans="1:15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VLOOKUP(Data[[#This Row],[dept]],Dept_Indexing[],2,FALSE)</f>
        <v>10</v>
      </c>
      <c r="L7253">
        <f>VLOOKUP(Data[[#This Row],[salary]],Salary_Index[],2,FALSE)</f>
        <v>2</v>
      </c>
      <c r="M7253" s="19">
        <f>LOG10(Data[[#This Row],[time_spend_company]])</f>
        <v>0.47712125471966244</v>
      </c>
      <c r="N7253" s="19">
        <f>1/Data[[#This Row],[time_spend_company]]</f>
        <v>0.33333333333333331</v>
      </c>
      <c r="O7253" s="19">
        <v>3</v>
      </c>
    </row>
    <row r="7254" spans="1:15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VLOOKUP(Data[[#This Row],[dept]],Dept_Indexing[],2,FALSE)</f>
        <v>10</v>
      </c>
      <c r="L7254">
        <f>VLOOKUP(Data[[#This Row],[salary]],Salary_Index[],2,FALSE)</f>
        <v>2</v>
      </c>
      <c r="M7254" s="19">
        <f>LOG10(Data[[#This Row],[time_spend_company]])</f>
        <v>0.47712125471966244</v>
      </c>
      <c r="N7254" s="19">
        <f>1/Data[[#This Row],[time_spend_company]]</f>
        <v>0.33333333333333331</v>
      </c>
      <c r="O7254" s="19">
        <v>3</v>
      </c>
    </row>
    <row r="7255" spans="1:15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VLOOKUP(Data[[#This Row],[dept]],Dept_Indexing[],2,FALSE)</f>
        <v>10</v>
      </c>
      <c r="L7255">
        <f>VLOOKUP(Data[[#This Row],[salary]],Salary_Index[],2,FALSE)</f>
        <v>2</v>
      </c>
      <c r="M7255" s="19">
        <f>LOG10(Data[[#This Row],[time_spend_company]])</f>
        <v>0.47712125471966244</v>
      </c>
      <c r="N7255" s="19">
        <f>1/Data[[#This Row],[time_spend_company]]</f>
        <v>0.33333333333333331</v>
      </c>
      <c r="O7255" s="19">
        <v>3</v>
      </c>
    </row>
    <row r="7256" spans="1:15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VLOOKUP(Data[[#This Row],[dept]],Dept_Indexing[],2,FALSE)</f>
        <v>9</v>
      </c>
      <c r="L7256">
        <f>VLOOKUP(Data[[#This Row],[salary]],Salary_Index[],2,FALSE)</f>
        <v>2</v>
      </c>
      <c r="M7256" s="19">
        <f>LOG10(Data[[#This Row],[time_spend_company]])</f>
        <v>0.47712125471966244</v>
      </c>
      <c r="N7256" s="19">
        <f>1/Data[[#This Row],[time_spend_company]]</f>
        <v>0.33333333333333331</v>
      </c>
      <c r="O7256" s="19">
        <v>3</v>
      </c>
    </row>
    <row r="7257" spans="1:15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VLOOKUP(Data[[#This Row],[dept]],Dept_Indexing[],2,FALSE)</f>
        <v>9</v>
      </c>
      <c r="L7257">
        <f>VLOOKUP(Data[[#This Row],[salary]],Salary_Index[],2,FALSE)</f>
        <v>2</v>
      </c>
      <c r="M7257" s="19">
        <f>LOG10(Data[[#This Row],[time_spend_company]])</f>
        <v>0.47712125471966244</v>
      </c>
      <c r="N7257" s="19">
        <f>1/Data[[#This Row],[time_spend_company]]</f>
        <v>0.33333333333333331</v>
      </c>
      <c r="O7257" s="19">
        <v>3</v>
      </c>
    </row>
    <row r="7258" spans="1:15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VLOOKUP(Data[[#This Row],[dept]],Dept_Indexing[],2,FALSE)</f>
        <v>9</v>
      </c>
      <c r="L7258">
        <f>VLOOKUP(Data[[#This Row],[salary]],Salary_Index[],2,FALSE)</f>
        <v>3</v>
      </c>
      <c r="M7258" s="19">
        <f>LOG10(Data[[#This Row],[time_spend_company]])</f>
        <v>0.47712125471966244</v>
      </c>
      <c r="N7258" s="19">
        <f>1/Data[[#This Row],[time_spend_company]]</f>
        <v>0.33333333333333331</v>
      </c>
      <c r="O7258" s="19">
        <v>3</v>
      </c>
    </row>
    <row r="7259" spans="1:15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VLOOKUP(Data[[#This Row],[dept]],Dept_Indexing[],2,FALSE)</f>
        <v>9</v>
      </c>
      <c r="L7259">
        <f>VLOOKUP(Data[[#This Row],[salary]],Salary_Index[],2,FALSE)</f>
        <v>1</v>
      </c>
      <c r="M7259" s="19">
        <f>LOG10(Data[[#This Row],[time_spend_company]])</f>
        <v>0.47712125471966244</v>
      </c>
      <c r="N7259" s="19">
        <f>1/Data[[#This Row],[time_spend_company]]</f>
        <v>0.33333333333333331</v>
      </c>
      <c r="O7259" s="19">
        <v>3</v>
      </c>
    </row>
    <row r="7260" spans="1:15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VLOOKUP(Data[[#This Row],[dept]],Dept_Indexing[],2,FALSE)</f>
        <v>9</v>
      </c>
      <c r="L7260">
        <f>VLOOKUP(Data[[#This Row],[salary]],Salary_Index[],2,FALSE)</f>
        <v>2</v>
      </c>
      <c r="M7260" s="19">
        <f>LOG10(Data[[#This Row],[time_spend_company]])</f>
        <v>0.47712125471966244</v>
      </c>
      <c r="N7260" s="19">
        <f>1/Data[[#This Row],[time_spend_company]]</f>
        <v>0.33333333333333331</v>
      </c>
      <c r="O7260" s="19">
        <v>3</v>
      </c>
    </row>
    <row r="7261" spans="1:15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VLOOKUP(Data[[#This Row],[dept]],Dept_Indexing[],2,FALSE)</f>
        <v>10</v>
      </c>
      <c r="L7261">
        <f>VLOOKUP(Data[[#This Row],[salary]],Salary_Index[],2,FALSE)</f>
        <v>1</v>
      </c>
      <c r="M7261" s="19">
        <f>LOG10(Data[[#This Row],[time_spend_company]])</f>
        <v>0.47712125471966244</v>
      </c>
      <c r="N7261" s="19">
        <f>1/Data[[#This Row],[time_spend_company]]</f>
        <v>0.33333333333333331</v>
      </c>
      <c r="O7261" s="19">
        <v>3</v>
      </c>
    </row>
    <row r="7262" spans="1:15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VLOOKUP(Data[[#This Row],[dept]],Dept_Indexing[],2,FALSE)</f>
        <v>3</v>
      </c>
      <c r="L7262">
        <f>VLOOKUP(Data[[#This Row],[salary]],Salary_Index[],2,FALSE)</f>
        <v>1</v>
      </c>
      <c r="M7262" s="19">
        <f>LOG10(Data[[#This Row],[time_spend_company]])</f>
        <v>0.47712125471966244</v>
      </c>
      <c r="N7262" s="19">
        <f>1/Data[[#This Row],[time_spend_company]]</f>
        <v>0.33333333333333331</v>
      </c>
      <c r="O7262" s="19">
        <v>3</v>
      </c>
    </row>
    <row r="7263" spans="1:15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VLOOKUP(Data[[#This Row],[dept]],Dept_Indexing[],2,FALSE)</f>
        <v>3</v>
      </c>
      <c r="L7263">
        <f>VLOOKUP(Data[[#This Row],[salary]],Salary_Index[],2,FALSE)</f>
        <v>1</v>
      </c>
      <c r="M7263" s="19">
        <f>LOG10(Data[[#This Row],[time_spend_company]])</f>
        <v>0.47712125471966244</v>
      </c>
      <c r="N7263" s="19">
        <f>1/Data[[#This Row],[time_spend_company]]</f>
        <v>0.33333333333333331</v>
      </c>
      <c r="O7263" s="19">
        <v>3</v>
      </c>
    </row>
    <row r="7264" spans="1:15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VLOOKUP(Data[[#This Row],[dept]],Dept_Indexing[],2,FALSE)</f>
        <v>5</v>
      </c>
      <c r="L7264">
        <f>VLOOKUP(Data[[#This Row],[salary]],Salary_Index[],2,FALSE)</f>
        <v>3</v>
      </c>
      <c r="M7264" s="19">
        <f>LOG10(Data[[#This Row],[time_spend_company]])</f>
        <v>0.47712125471966244</v>
      </c>
      <c r="N7264" s="19">
        <f>1/Data[[#This Row],[time_spend_company]]</f>
        <v>0.33333333333333331</v>
      </c>
      <c r="O7264" s="19">
        <v>3</v>
      </c>
    </row>
    <row r="7265" spans="1:15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VLOOKUP(Data[[#This Row],[dept]],Dept_Indexing[],2,FALSE)</f>
        <v>1</v>
      </c>
      <c r="L7265">
        <f>VLOOKUP(Data[[#This Row],[salary]],Salary_Index[],2,FALSE)</f>
        <v>3</v>
      </c>
      <c r="M7265" s="19">
        <f>LOG10(Data[[#This Row],[time_spend_company]])</f>
        <v>0.47712125471966244</v>
      </c>
      <c r="N7265" s="19">
        <f>1/Data[[#This Row],[time_spend_company]]</f>
        <v>0.33333333333333331</v>
      </c>
      <c r="O7265" s="19">
        <v>3</v>
      </c>
    </row>
    <row r="7266" spans="1:15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VLOOKUP(Data[[#This Row],[dept]],Dept_Indexing[],2,FALSE)</f>
        <v>4</v>
      </c>
      <c r="L7266">
        <f>VLOOKUP(Data[[#This Row],[salary]],Salary_Index[],2,FALSE)</f>
        <v>3</v>
      </c>
      <c r="M7266" s="19">
        <f>LOG10(Data[[#This Row],[time_spend_company]])</f>
        <v>0.47712125471966244</v>
      </c>
      <c r="N7266" s="19">
        <f>1/Data[[#This Row],[time_spend_company]]</f>
        <v>0.33333333333333331</v>
      </c>
      <c r="O7266" s="19">
        <v>3</v>
      </c>
    </row>
    <row r="7267" spans="1:15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VLOOKUP(Data[[#This Row],[dept]],Dept_Indexing[],2,FALSE)</f>
        <v>8</v>
      </c>
      <c r="L7267">
        <f>VLOOKUP(Data[[#This Row],[salary]],Salary_Index[],2,FALSE)</f>
        <v>2</v>
      </c>
      <c r="M7267" s="19">
        <f>LOG10(Data[[#This Row],[time_spend_company]])</f>
        <v>0.47712125471966244</v>
      </c>
      <c r="N7267" s="19">
        <f>1/Data[[#This Row],[time_spend_company]]</f>
        <v>0.33333333333333331</v>
      </c>
      <c r="O7267" s="19">
        <v>3</v>
      </c>
    </row>
    <row r="7268" spans="1:15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VLOOKUP(Data[[#This Row],[dept]],Dept_Indexing[],2,FALSE)</f>
        <v>10</v>
      </c>
      <c r="L7268">
        <f>VLOOKUP(Data[[#This Row],[salary]],Salary_Index[],2,FALSE)</f>
        <v>2</v>
      </c>
      <c r="M7268" s="19">
        <f>LOG10(Data[[#This Row],[time_spend_company]])</f>
        <v>0.47712125471966244</v>
      </c>
      <c r="N7268" s="19">
        <f>1/Data[[#This Row],[time_spend_company]]</f>
        <v>0.33333333333333331</v>
      </c>
      <c r="O7268" s="19">
        <v>3</v>
      </c>
    </row>
    <row r="7269" spans="1:15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VLOOKUP(Data[[#This Row],[dept]],Dept_Indexing[],2,FALSE)</f>
        <v>5</v>
      </c>
      <c r="L7269">
        <f>VLOOKUP(Data[[#This Row],[salary]],Salary_Index[],2,FALSE)</f>
        <v>2</v>
      </c>
      <c r="M7269" s="19">
        <f>LOG10(Data[[#This Row],[time_spend_company]])</f>
        <v>0.47712125471966244</v>
      </c>
      <c r="N7269" s="19">
        <f>1/Data[[#This Row],[time_spend_company]]</f>
        <v>0.33333333333333331</v>
      </c>
      <c r="O7269" s="19">
        <v>3</v>
      </c>
    </row>
    <row r="7270" spans="1:15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VLOOKUP(Data[[#This Row],[dept]],Dept_Indexing[],2,FALSE)</f>
        <v>8</v>
      </c>
      <c r="L7270">
        <f>VLOOKUP(Data[[#This Row],[salary]],Salary_Index[],2,FALSE)</f>
        <v>2</v>
      </c>
      <c r="M7270" s="19">
        <f>LOG10(Data[[#This Row],[time_spend_company]])</f>
        <v>0.47712125471966244</v>
      </c>
      <c r="N7270" s="19">
        <f>1/Data[[#This Row],[time_spend_company]]</f>
        <v>0.33333333333333331</v>
      </c>
      <c r="O7270" s="19">
        <v>3</v>
      </c>
    </row>
    <row r="7271" spans="1:15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VLOOKUP(Data[[#This Row],[dept]],Dept_Indexing[],2,FALSE)</f>
        <v>8</v>
      </c>
      <c r="L7271">
        <f>VLOOKUP(Data[[#This Row],[salary]],Salary_Index[],2,FALSE)</f>
        <v>1</v>
      </c>
      <c r="M7271" s="19">
        <f>LOG10(Data[[#This Row],[time_spend_company]])</f>
        <v>0.47712125471966244</v>
      </c>
      <c r="N7271" s="19">
        <f>1/Data[[#This Row],[time_spend_company]]</f>
        <v>0.33333333333333331</v>
      </c>
      <c r="O7271" s="19">
        <v>3</v>
      </c>
    </row>
    <row r="7272" spans="1:15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VLOOKUP(Data[[#This Row],[dept]],Dept_Indexing[],2,FALSE)</f>
        <v>8</v>
      </c>
      <c r="L7272">
        <f>VLOOKUP(Data[[#This Row],[salary]],Salary_Index[],2,FALSE)</f>
        <v>2</v>
      </c>
      <c r="M7272" s="19">
        <f>LOG10(Data[[#This Row],[time_spend_company]])</f>
        <v>0.47712125471966244</v>
      </c>
      <c r="N7272" s="19">
        <f>1/Data[[#This Row],[time_spend_company]]</f>
        <v>0.33333333333333331</v>
      </c>
      <c r="O7272" s="19">
        <v>3</v>
      </c>
    </row>
    <row r="7273" spans="1:15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VLOOKUP(Data[[#This Row],[dept]],Dept_Indexing[],2,FALSE)</f>
        <v>8</v>
      </c>
      <c r="L7273">
        <f>VLOOKUP(Data[[#This Row],[salary]],Salary_Index[],2,FALSE)</f>
        <v>2</v>
      </c>
      <c r="M7273" s="19">
        <f>LOG10(Data[[#This Row],[time_spend_company]])</f>
        <v>0.47712125471966244</v>
      </c>
      <c r="N7273" s="19">
        <f>1/Data[[#This Row],[time_spend_company]]</f>
        <v>0.33333333333333331</v>
      </c>
      <c r="O7273" s="19">
        <v>3</v>
      </c>
    </row>
    <row r="7274" spans="1:15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VLOOKUP(Data[[#This Row],[dept]],Dept_Indexing[],2,FALSE)</f>
        <v>8</v>
      </c>
      <c r="L7274">
        <f>VLOOKUP(Data[[#This Row],[salary]],Salary_Index[],2,FALSE)</f>
        <v>1</v>
      </c>
      <c r="M7274" s="19">
        <f>LOG10(Data[[#This Row],[time_spend_company]])</f>
        <v>0.47712125471966244</v>
      </c>
      <c r="N7274" s="19">
        <f>1/Data[[#This Row],[time_spend_company]]</f>
        <v>0.33333333333333331</v>
      </c>
      <c r="O7274" s="19">
        <v>3</v>
      </c>
    </row>
    <row r="7275" spans="1:15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VLOOKUP(Data[[#This Row],[dept]],Dept_Indexing[],2,FALSE)</f>
        <v>8</v>
      </c>
      <c r="L7275">
        <f>VLOOKUP(Data[[#This Row],[salary]],Salary_Index[],2,FALSE)</f>
        <v>1</v>
      </c>
      <c r="M7275" s="19">
        <f>LOG10(Data[[#This Row],[time_spend_company]])</f>
        <v>0.47712125471966244</v>
      </c>
      <c r="N7275" s="19">
        <f>1/Data[[#This Row],[time_spend_company]]</f>
        <v>0.33333333333333331</v>
      </c>
      <c r="O7275" s="19">
        <v>3</v>
      </c>
    </row>
    <row r="7276" spans="1:15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VLOOKUP(Data[[#This Row],[dept]],Dept_Indexing[],2,FALSE)</f>
        <v>8</v>
      </c>
      <c r="L7276">
        <f>VLOOKUP(Data[[#This Row],[salary]],Salary_Index[],2,FALSE)</f>
        <v>1</v>
      </c>
      <c r="M7276" s="19">
        <f>LOG10(Data[[#This Row],[time_spend_company]])</f>
        <v>0.47712125471966244</v>
      </c>
      <c r="N7276" s="19">
        <f>1/Data[[#This Row],[time_spend_company]]</f>
        <v>0.33333333333333331</v>
      </c>
      <c r="O7276" s="19">
        <v>3</v>
      </c>
    </row>
    <row r="7277" spans="1:15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VLOOKUP(Data[[#This Row],[dept]],Dept_Indexing[],2,FALSE)</f>
        <v>1</v>
      </c>
      <c r="L7277">
        <f>VLOOKUP(Data[[#This Row],[salary]],Salary_Index[],2,FALSE)</f>
        <v>1</v>
      </c>
      <c r="M7277" s="19">
        <f>LOG10(Data[[#This Row],[time_spend_company]])</f>
        <v>0.47712125471966244</v>
      </c>
      <c r="N7277" s="19">
        <f>1/Data[[#This Row],[time_spend_company]]</f>
        <v>0.33333333333333331</v>
      </c>
      <c r="O7277" s="19">
        <v>3</v>
      </c>
    </row>
    <row r="7278" spans="1:15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VLOOKUP(Data[[#This Row],[dept]],Dept_Indexing[],2,FALSE)</f>
        <v>1</v>
      </c>
      <c r="L7278">
        <f>VLOOKUP(Data[[#This Row],[salary]],Salary_Index[],2,FALSE)</f>
        <v>1</v>
      </c>
      <c r="M7278" s="19">
        <f>LOG10(Data[[#This Row],[time_spend_company]])</f>
        <v>0.47712125471966244</v>
      </c>
      <c r="N7278" s="19">
        <f>1/Data[[#This Row],[time_spend_company]]</f>
        <v>0.33333333333333331</v>
      </c>
      <c r="O7278" s="19">
        <v>3</v>
      </c>
    </row>
    <row r="7279" spans="1:15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VLOOKUP(Data[[#This Row],[dept]],Dept_Indexing[],2,FALSE)</f>
        <v>2</v>
      </c>
      <c r="L7279">
        <f>VLOOKUP(Data[[#This Row],[salary]],Salary_Index[],2,FALSE)</f>
        <v>1</v>
      </c>
      <c r="M7279" s="19">
        <f>LOG10(Data[[#This Row],[time_spend_company]])</f>
        <v>0.47712125471966244</v>
      </c>
      <c r="N7279" s="19">
        <f>1/Data[[#This Row],[time_spend_company]]</f>
        <v>0.33333333333333331</v>
      </c>
      <c r="O7279" s="19">
        <v>3</v>
      </c>
    </row>
    <row r="7280" spans="1:15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VLOOKUP(Data[[#This Row],[dept]],Dept_Indexing[],2,FALSE)</f>
        <v>2</v>
      </c>
      <c r="L7280">
        <f>VLOOKUP(Data[[#This Row],[salary]],Salary_Index[],2,FALSE)</f>
        <v>1</v>
      </c>
      <c r="M7280" s="19">
        <f>LOG10(Data[[#This Row],[time_spend_company]])</f>
        <v>0.47712125471966244</v>
      </c>
      <c r="N7280" s="19">
        <f>1/Data[[#This Row],[time_spend_company]]</f>
        <v>0.33333333333333331</v>
      </c>
      <c r="O7280" s="19">
        <v>3</v>
      </c>
    </row>
    <row r="7281" spans="1:15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VLOOKUP(Data[[#This Row],[dept]],Dept_Indexing[],2,FALSE)</f>
        <v>2</v>
      </c>
      <c r="L7281">
        <f>VLOOKUP(Data[[#This Row],[salary]],Salary_Index[],2,FALSE)</f>
        <v>1</v>
      </c>
      <c r="M7281" s="19">
        <f>LOG10(Data[[#This Row],[time_spend_company]])</f>
        <v>0.47712125471966244</v>
      </c>
      <c r="N7281" s="19">
        <f>1/Data[[#This Row],[time_spend_company]]</f>
        <v>0.33333333333333331</v>
      </c>
      <c r="O7281" s="19">
        <v>3</v>
      </c>
    </row>
    <row r="7282" spans="1:15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VLOOKUP(Data[[#This Row],[dept]],Dept_Indexing[],2,FALSE)</f>
        <v>10</v>
      </c>
      <c r="L7282">
        <f>VLOOKUP(Data[[#This Row],[salary]],Salary_Index[],2,FALSE)</f>
        <v>1</v>
      </c>
      <c r="M7282" s="19">
        <f>LOG10(Data[[#This Row],[time_spend_company]])</f>
        <v>0.47712125471966244</v>
      </c>
      <c r="N7282" s="19">
        <f>1/Data[[#This Row],[time_spend_company]]</f>
        <v>0.33333333333333331</v>
      </c>
      <c r="O7282" s="19">
        <v>3</v>
      </c>
    </row>
    <row r="7283" spans="1:15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VLOOKUP(Data[[#This Row],[dept]],Dept_Indexing[],2,FALSE)</f>
        <v>10</v>
      </c>
      <c r="L7283">
        <f>VLOOKUP(Data[[#This Row],[salary]],Salary_Index[],2,FALSE)</f>
        <v>2</v>
      </c>
      <c r="M7283" s="19">
        <f>LOG10(Data[[#This Row],[time_spend_company]])</f>
        <v>0.47712125471966244</v>
      </c>
      <c r="N7283" s="19">
        <f>1/Data[[#This Row],[time_spend_company]]</f>
        <v>0.33333333333333331</v>
      </c>
      <c r="O7283" s="19">
        <v>3</v>
      </c>
    </row>
    <row r="7284" spans="1:15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VLOOKUP(Data[[#This Row],[dept]],Dept_Indexing[],2,FALSE)</f>
        <v>10</v>
      </c>
      <c r="L7284">
        <f>VLOOKUP(Data[[#This Row],[salary]],Salary_Index[],2,FALSE)</f>
        <v>2</v>
      </c>
      <c r="M7284" s="19">
        <f>LOG10(Data[[#This Row],[time_spend_company]])</f>
        <v>0.47712125471966244</v>
      </c>
      <c r="N7284" s="19">
        <f>1/Data[[#This Row],[time_spend_company]]</f>
        <v>0.33333333333333331</v>
      </c>
      <c r="O7284" s="19">
        <v>3</v>
      </c>
    </row>
    <row r="7285" spans="1:15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VLOOKUP(Data[[#This Row],[dept]],Dept_Indexing[],2,FALSE)</f>
        <v>10</v>
      </c>
      <c r="L7285">
        <f>VLOOKUP(Data[[#This Row],[salary]],Salary_Index[],2,FALSE)</f>
        <v>2</v>
      </c>
      <c r="M7285" s="19">
        <f>LOG10(Data[[#This Row],[time_spend_company]])</f>
        <v>0.47712125471966244</v>
      </c>
      <c r="N7285" s="19">
        <f>1/Data[[#This Row],[time_spend_company]]</f>
        <v>0.33333333333333331</v>
      </c>
      <c r="O7285" s="19">
        <v>3</v>
      </c>
    </row>
    <row r="7286" spans="1:15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VLOOKUP(Data[[#This Row],[dept]],Dept_Indexing[],2,FALSE)</f>
        <v>9</v>
      </c>
      <c r="L7286">
        <f>VLOOKUP(Data[[#This Row],[salary]],Salary_Index[],2,FALSE)</f>
        <v>2</v>
      </c>
      <c r="M7286" s="19">
        <f>LOG10(Data[[#This Row],[time_spend_company]])</f>
        <v>0.47712125471966244</v>
      </c>
      <c r="N7286" s="19">
        <f>1/Data[[#This Row],[time_spend_company]]</f>
        <v>0.33333333333333331</v>
      </c>
      <c r="O7286" s="19">
        <v>3</v>
      </c>
    </row>
    <row r="7287" spans="1:15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VLOOKUP(Data[[#This Row],[dept]],Dept_Indexing[],2,FALSE)</f>
        <v>9</v>
      </c>
      <c r="L7287">
        <f>VLOOKUP(Data[[#This Row],[salary]],Salary_Index[],2,FALSE)</f>
        <v>2</v>
      </c>
      <c r="M7287" s="19">
        <f>LOG10(Data[[#This Row],[time_spend_company]])</f>
        <v>0.47712125471966244</v>
      </c>
      <c r="N7287" s="19">
        <f>1/Data[[#This Row],[time_spend_company]]</f>
        <v>0.33333333333333331</v>
      </c>
      <c r="O7287" s="19">
        <v>3</v>
      </c>
    </row>
    <row r="7288" spans="1:15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VLOOKUP(Data[[#This Row],[dept]],Dept_Indexing[],2,FALSE)</f>
        <v>9</v>
      </c>
      <c r="L7288">
        <f>VLOOKUP(Data[[#This Row],[salary]],Salary_Index[],2,FALSE)</f>
        <v>2</v>
      </c>
      <c r="M7288" s="19">
        <f>LOG10(Data[[#This Row],[time_spend_company]])</f>
        <v>0.47712125471966244</v>
      </c>
      <c r="N7288" s="19">
        <f>1/Data[[#This Row],[time_spend_company]]</f>
        <v>0.33333333333333331</v>
      </c>
      <c r="O7288" s="19">
        <v>3</v>
      </c>
    </row>
    <row r="7289" spans="1:15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VLOOKUP(Data[[#This Row],[dept]],Dept_Indexing[],2,FALSE)</f>
        <v>9</v>
      </c>
      <c r="L7289">
        <f>VLOOKUP(Data[[#This Row],[salary]],Salary_Index[],2,FALSE)</f>
        <v>3</v>
      </c>
      <c r="M7289" s="19">
        <f>LOG10(Data[[#This Row],[time_spend_company]])</f>
        <v>0.47712125471966244</v>
      </c>
      <c r="N7289" s="19">
        <f>1/Data[[#This Row],[time_spend_company]]</f>
        <v>0.33333333333333331</v>
      </c>
      <c r="O7289" s="19">
        <v>3</v>
      </c>
    </row>
    <row r="7290" spans="1:15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VLOOKUP(Data[[#This Row],[dept]],Dept_Indexing[],2,FALSE)</f>
        <v>9</v>
      </c>
      <c r="L7290">
        <f>VLOOKUP(Data[[#This Row],[salary]],Salary_Index[],2,FALSE)</f>
        <v>1</v>
      </c>
      <c r="M7290" s="19">
        <f>LOG10(Data[[#This Row],[time_spend_company]])</f>
        <v>0.47712125471966244</v>
      </c>
      <c r="N7290" s="19">
        <f>1/Data[[#This Row],[time_spend_company]]</f>
        <v>0.33333333333333331</v>
      </c>
      <c r="O7290" s="19">
        <v>3</v>
      </c>
    </row>
    <row r="7291" spans="1:15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VLOOKUP(Data[[#This Row],[dept]],Dept_Indexing[],2,FALSE)</f>
        <v>9</v>
      </c>
      <c r="L7291">
        <f>VLOOKUP(Data[[#This Row],[salary]],Salary_Index[],2,FALSE)</f>
        <v>2</v>
      </c>
      <c r="M7291" s="19">
        <f>LOG10(Data[[#This Row],[time_spend_company]])</f>
        <v>0.47712125471966244</v>
      </c>
      <c r="N7291" s="19">
        <f>1/Data[[#This Row],[time_spend_company]]</f>
        <v>0.33333333333333331</v>
      </c>
      <c r="O7291" s="19">
        <v>3</v>
      </c>
    </row>
    <row r="7292" spans="1:15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VLOOKUP(Data[[#This Row],[dept]],Dept_Indexing[],2,FALSE)</f>
        <v>9</v>
      </c>
      <c r="L7292">
        <f>VLOOKUP(Data[[#This Row],[salary]],Salary_Index[],2,FALSE)</f>
        <v>2</v>
      </c>
      <c r="M7292" s="19">
        <f>LOG10(Data[[#This Row],[time_spend_company]])</f>
        <v>0.47712125471966244</v>
      </c>
      <c r="N7292" s="19">
        <f>1/Data[[#This Row],[time_spend_company]]</f>
        <v>0.33333333333333331</v>
      </c>
      <c r="O7292" s="19">
        <v>3</v>
      </c>
    </row>
    <row r="7293" spans="1:15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VLOOKUP(Data[[#This Row],[dept]],Dept_Indexing[],2,FALSE)</f>
        <v>10</v>
      </c>
      <c r="L7293">
        <f>VLOOKUP(Data[[#This Row],[salary]],Salary_Index[],2,FALSE)</f>
        <v>1</v>
      </c>
      <c r="M7293" s="19">
        <f>LOG10(Data[[#This Row],[time_spend_company]])</f>
        <v>0.47712125471966244</v>
      </c>
      <c r="N7293" s="19">
        <f>1/Data[[#This Row],[time_spend_company]]</f>
        <v>0.33333333333333331</v>
      </c>
      <c r="O7293" s="19">
        <v>3</v>
      </c>
    </row>
    <row r="7294" spans="1:15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VLOOKUP(Data[[#This Row],[dept]],Dept_Indexing[],2,FALSE)</f>
        <v>3</v>
      </c>
      <c r="L7294">
        <f>VLOOKUP(Data[[#This Row],[salary]],Salary_Index[],2,FALSE)</f>
        <v>1</v>
      </c>
      <c r="M7294" s="19">
        <f>LOG10(Data[[#This Row],[time_spend_company]])</f>
        <v>0.47712125471966244</v>
      </c>
      <c r="N7294" s="19">
        <f>1/Data[[#This Row],[time_spend_company]]</f>
        <v>0.33333333333333331</v>
      </c>
      <c r="O7294" s="19">
        <v>3</v>
      </c>
    </row>
    <row r="7295" spans="1:15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VLOOKUP(Data[[#This Row],[dept]],Dept_Indexing[],2,FALSE)</f>
        <v>6</v>
      </c>
      <c r="L7295">
        <f>VLOOKUP(Data[[#This Row],[salary]],Salary_Index[],2,FALSE)</f>
        <v>1</v>
      </c>
      <c r="M7295" s="19">
        <f>LOG10(Data[[#This Row],[time_spend_company]])</f>
        <v>0.47712125471966244</v>
      </c>
      <c r="N7295" s="19">
        <f>1/Data[[#This Row],[time_spend_company]]</f>
        <v>0.33333333333333331</v>
      </c>
      <c r="O7295" s="19">
        <v>3</v>
      </c>
    </row>
    <row r="7296" spans="1:15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VLOOKUP(Data[[#This Row],[dept]],Dept_Indexing[],2,FALSE)</f>
        <v>3</v>
      </c>
      <c r="L7296">
        <f>VLOOKUP(Data[[#This Row],[salary]],Salary_Index[],2,FALSE)</f>
        <v>1</v>
      </c>
      <c r="M7296" s="19">
        <f>LOG10(Data[[#This Row],[time_spend_company]])</f>
        <v>0.47712125471966244</v>
      </c>
      <c r="N7296" s="19">
        <f>1/Data[[#This Row],[time_spend_company]]</f>
        <v>0.33333333333333331</v>
      </c>
      <c r="O7296" s="19">
        <v>3</v>
      </c>
    </row>
    <row r="7297" spans="1:15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VLOOKUP(Data[[#This Row],[dept]],Dept_Indexing[],2,FALSE)</f>
        <v>1</v>
      </c>
      <c r="L7297">
        <f>VLOOKUP(Data[[#This Row],[salary]],Salary_Index[],2,FALSE)</f>
        <v>3</v>
      </c>
      <c r="M7297" s="19">
        <f>LOG10(Data[[#This Row],[time_spend_company]])</f>
        <v>0.47712125471966244</v>
      </c>
      <c r="N7297" s="19">
        <f>1/Data[[#This Row],[time_spend_company]]</f>
        <v>0.33333333333333331</v>
      </c>
      <c r="O7297" s="19">
        <v>3</v>
      </c>
    </row>
    <row r="7298" spans="1:15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VLOOKUP(Data[[#This Row],[dept]],Dept_Indexing[],2,FALSE)</f>
        <v>1</v>
      </c>
      <c r="L7298">
        <f>VLOOKUP(Data[[#This Row],[salary]],Salary_Index[],2,FALSE)</f>
        <v>3</v>
      </c>
      <c r="M7298" s="19">
        <f>LOG10(Data[[#This Row],[time_spend_company]])</f>
        <v>0.47712125471966244</v>
      </c>
      <c r="N7298" s="19">
        <f>1/Data[[#This Row],[time_spend_company]]</f>
        <v>0.33333333333333331</v>
      </c>
      <c r="O7298" s="19">
        <v>3</v>
      </c>
    </row>
    <row r="7299" spans="1:15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VLOOKUP(Data[[#This Row],[dept]],Dept_Indexing[],2,FALSE)</f>
        <v>1</v>
      </c>
      <c r="L7299">
        <f>VLOOKUP(Data[[#This Row],[salary]],Salary_Index[],2,FALSE)</f>
        <v>2</v>
      </c>
      <c r="M7299" s="19">
        <f>LOG10(Data[[#This Row],[time_spend_company]])</f>
        <v>0.47712125471966244</v>
      </c>
      <c r="N7299" s="19">
        <f>1/Data[[#This Row],[time_spend_company]]</f>
        <v>0.33333333333333331</v>
      </c>
      <c r="O7299" s="19">
        <v>3</v>
      </c>
    </row>
    <row r="7300" spans="1:15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VLOOKUP(Data[[#This Row],[dept]],Dept_Indexing[],2,FALSE)</f>
        <v>4</v>
      </c>
      <c r="L7300">
        <f>VLOOKUP(Data[[#This Row],[salary]],Salary_Index[],2,FALSE)</f>
        <v>2</v>
      </c>
      <c r="M7300" s="19">
        <f>LOG10(Data[[#This Row],[time_spend_company]])</f>
        <v>0.47712125471966244</v>
      </c>
      <c r="N7300" s="19">
        <f>1/Data[[#This Row],[time_spend_company]]</f>
        <v>0.33333333333333331</v>
      </c>
      <c r="O7300" s="19">
        <v>3</v>
      </c>
    </row>
    <row r="7301" spans="1:15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VLOOKUP(Data[[#This Row],[dept]],Dept_Indexing[],2,FALSE)</f>
        <v>5</v>
      </c>
      <c r="L7301">
        <f>VLOOKUP(Data[[#This Row],[salary]],Salary_Index[],2,FALSE)</f>
        <v>2</v>
      </c>
      <c r="M7301" s="19">
        <f>LOG10(Data[[#This Row],[time_spend_company]])</f>
        <v>0.47712125471966244</v>
      </c>
      <c r="N7301" s="19">
        <f>1/Data[[#This Row],[time_spend_company]]</f>
        <v>0.33333333333333331</v>
      </c>
      <c r="O7301" s="19">
        <v>3</v>
      </c>
    </row>
    <row r="7302" spans="1:15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VLOOKUP(Data[[#This Row],[dept]],Dept_Indexing[],2,FALSE)</f>
        <v>8</v>
      </c>
      <c r="L7302">
        <f>VLOOKUP(Data[[#This Row],[salary]],Salary_Index[],2,FALSE)</f>
        <v>2</v>
      </c>
      <c r="M7302" s="19">
        <f>LOG10(Data[[#This Row],[time_spend_company]])</f>
        <v>0.47712125471966244</v>
      </c>
      <c r="N7302" s="19">
        <f>1/Data[[#This Row],[time_spend_company]]</f>
        <v>0.33333333333333331</v>
      </c>
      <c r="O7302" s="19">
        <v>3</v>
      </c>
    </row>
    <row r="7303" spans="1:15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VLOOKUP(Data[[#This Row],[dept]],Dept_Indexing[],2,FALSE)</f>
        <v>8</v>
      </c>
      <c r="L7303">
        <f>VLOOKUP(Data[[#This Row],[salary]],Salary_Index[],2,FALSE)</f>
        <v>2</v>
      </c>
      <c r="M7303" s="19">
        <f>LOG10(Data[[#This Row],[time_spend_company]])</f>
        <v>0.47712125471966244</v>
      </c>
      <c r="N7303" s="19">
        <f>1/Data[[#This Row],[time_spend_company]]</f>
        <v>0.33333333333333331</v>
      </c>
      <c r="O7303" s="19">
        <v>3</v>
      </c>
    </row>
    <row r="7304" spans="1:15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VLOOKUP(Data[[#This Row],[dept]],Dept_Indexing[],2,FALSE)</f>
        <v>8</v>
      </c>
      <c r="L7304">
        <f>VLOOKUP(Data[[#This Row],[salary]],Salary_Index[],2,FALSE)</f>
        <v>2</v>
      </c>
      <c r="M7304" s="19">
        <f>LOG10(Data[[#This Row],[time_spend_company]])</f>
        <v>0.47712125471966244</v>
      </c>
      <c r="N7304" s="19">
        <f>1/Data[[#This Row],[time_spend_company]]</f>
        <v>0.33333333333333331</v>
      </c>
      <c r="O7304" s="19">
        <v>3</v>
      </c>
    </row>
    <row r="7305" spans="1:15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VLOOKUP(Data[[#This Row],[dept]],Dept_Indexing[],2,FALSE)</f>
        <v>8</v>
      </c>
      <c r="L7305">
        <f>VLOOKUP(Data[[#This Row],[salary]],Salary_Index[],2,FALSE)</f>
        <v>2</v>
      </c>
      <c r="M7305" s="19">
        <f>LOG10(Data[[#This Row],[time_spend_company]])</f>
        <v>0.47712125471966244</v>
      </c>
      <c r="N7305" s="19">
        <f>1/Data[[#This Row],[time_spend_company]]</f>
        <v>0.33333333333333331</v>
      </c>
      <c r="O7305" s="19">
        <v>3</v>
      </c>
    </row>
    <row r="7306" spans="1:15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VLOOKUP(Data[[#This Row],[dept]],Dept_Indexing[],2,FALSE)</f>
        <v>8</v>
      </c>
      <c r="L7306">
        <f>VLOOKUP(Data[[#This Row],[salary]],Salary_Index[],2,FALSE)</f>
        <v>3</v>
      </c>
      <c r="M7306" s="19">
        <f>LOG10(Data[[#This Row],[time_spend_company]])</f>
        <v>0.47712125471966244</v>
      </c>
      <c r="N7306" s="19">
        <f>1/Data[[#This Row],[time_spend_company]]</f>
        <v>0.33333333333333331</v>
      </c>
      <c r="O7306" s="19">
        <v>3</v>
      </c>
    </row>
    <row r="7307" spans="1:15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VLOOKUP(Data[[#This Row],[dept]],Dept_Indexing[],2,FALSE)</f>
        <v>8</v>
      </c>
      <c r="L7307">
        <f>VLOOKUP(Data[[#This Row],[salary]],Salary_Index[],2,FALSE)</f>
        <v>1</v>
      </c>
      <c r="M7307" s="19">
        <f>LOG10(Data[[#This Row],[time_spend_company]])</f>
        <v>0.47712125471966244</v>
      </c>
      <c r="N7307" s="19">
        <f>1/Data[[#This Row],[time_spend_company]]</f>
        <v>0.33333333333333331</v>
      </c>
      <c r="O7307" s="19">
        <v>3</v>
      </c>
    </row>
    <row r="7308" spans="1:15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VLOOKUP(Data[[#This Row],[dept]],Dept_Indexing[],2,FALSE)</f>
        <v>8</v>
      </c>
      <c r="L7308">
        <f>VLOOKUP(Data[[#This Row],[salary]],Salary_Index[],2,FALSE)</f>
        <v>2</v>
      </c>
      <c r="M7308" s="19">
        <f>LOG10(Data[[#This Row],[time_spend_company]])</f>
        <v>0.47712125471966244</v>
      </c>
      <c r="N7308" s="19">
        <f>1/Data[[#This Row],[time_spend_company]]</f>
        <v>0.33333333333333331</v>
      </c>
      <c r="O7308" s="19">
        <v>3</v>
      </c>
    </row>
    <row r="7309" spans="1:15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VLOOKUP(Data[[#This Row],[dept]],Dept_Indexing[],2,FALSE)</f>
        <v>8</v>
      </c>
      <c r="L7309">
        <f>VLOOKUP(Data[[#This Row],[salary]],Salary_Index[],2,FALSE)</f>
        <v>1</v>
      </c>
      <c r="M7309" s="19">
        <f>LOG10(Data[[#This Row],[time_spend_company]])</f>
        <v>0.47712125471966244</v>
      </c>
      <c r="N7309" s="19">
        <f>1/Data[[#This Row],[time_spend_company]]</f>
        <v>0.33333333333333331</v>
      </c>
      <c r="O7309" s="19">
        <v>3</v>
      </c>
    </row>
    <row r="7310" spans="1:15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VLOOKUP(Data[[#This Row],[dept]],Dept_Indexing[],2,FALSE)</f>
        <v>8</v>
      </c>
      <c r="L7310">
        <f>VLOOKUP(Data[[#This Row],[salary]],Salary_Index[],2,FALSE)</f>
        <v>1</v>
      </c>
      <c r="M7310" s="19">
        <f>LOG10(Data[[#This Row],[time_spend_company]])</f>
        <v>0.47712125471966244</v>
      </c>
      <c r="N7310" s="19">
        <f>1/Data[[#This Row],[time_spend_company]]</f>
        <v>0.33333333333333331</v>
      </c>
      <c r="O7310" s="19">
        <v>3</v>
      </c>
    </row>
    <row r="7311" spans="1:15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VLOOKUP(Data[[#This Row],[dept]],Dept_Indexing[],2,FALSE)</f>
        <v>8</v>
      </c>
      <c r="L7311">
        <f>VLOOKUP(Data[[#This Row],[salary]],Salary_Index[],2,FALSE)</f>
        <v>1</v>
      </c>
      <c r="M7311" s="19">
        <f>LOG10(Data[[#This Row],[time_spend_company]])</f>
        <v>0.47712125471966244</v>
      </c>
      <c r="N7311" s="19">
        <f>1/Data[[#This Row],[time_spend_company]]</f>
        <v>0.33333333333333331</v>
      </c>
      <c r="O7311" s="19">
        <v>3</v>
      </c>
    </row>
    <row r="7312" spans="1:15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VLOOKUP(Data[[#This Row],[dept]],Dept_Indexing[],2,FALSE)</f>
        <v>8</v>
      </c>
      <c r="L7312">
        <f>VLOOKUP(Data[[#This Row],[salary]],Salary_Index[],2,FALSE)</f>
        <v>1</v>
      </c>
      <c r="M7312" s="19">
        <f>LOG10(Data[[#This Row],[time_spend_company]])</f>
        <v>0.47712125471966244</v>
      </c>
      <c r="N7312" s="19">
        <f>1/Data[[#This Row],[time_spend_company]]</f>
        <v>0.33333333333333331</v>
      </c>
      <c r="O7312" s="19">
        <v>3</v>
      </c>
    </row>
    <row r="7313" spans="1:15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VLOOKUP(Data[[#This Row],[dept]],Dept_Indexing[],2,FALSE)</f>
        <v>1</v>
      </c>
      <c r="L7313">
        <f>VLOOKUP(Data[[#This Row],[salary]],Salary_Index[],2,FALSE)</f>
        <v>1</v>
      </c>
      <c r="M7313" s="19">
        <f>LOG10(Data[[#This Row],[time_spend_company]])</f>
        <v>0.47712125471966244</v>
      </c>
      <c r="N7313" s="19">
        <f>1/Data[[#This Row],[time_spend_company]]</f>
        <v>0.33333333333333331</v>
      </c>
      <c r="O7313" s="19">
        <v>3</v>
      </c>
    </row>
    <row r="7314" spans="1:15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VLOOKUP(Data[[#This Row],[dept]],Dept_Indexing[],2,FALSE)</f>
        <v>2</v>
      </c>
      <c r="L7314">
        <f>VLOOKUP(Data[[#This Row],[salary]],Salary_Index[],2,FALSE)</f>
        <v>1</v>
      </c>
      <c r="M7314" s="19">
        <f>LOG10(Data[[#This Row],[time_spend_company]])</f>
        <v>0.47712125471966244</v>
      </c>
      <c r="N7314" s="19">
        <f>1/Data[[#This Row],[time_spend_company]]</f>
        <v>0.33333333333333331</v>
      </c>
      <c r="O7314" s="19">
        <v>3</v>
      </c>
    </row>
    <row r="7315" spans="1:15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VLOOKUP(Data[[#This Row],[dept]],Dept_Indexing[],2,FALSE)</f>
        <v>2</v>
      </c>
      <c r="L7315">
        <f>VLOOKUP(Data[[#This Row],[salary]],Salary_Index[],2,FALSE)</f>
        <v>1</v>
      </c>
      <c r="M7315" s="19">
        <f>LOG10(Data[[#This Row],[time_spend_company]])</f>
        <v>0.47712125471966244</v>
      </c>
      <c r="N7315" s="19">
        <f>1/Data[[#This Row],[time_spend_company]]</f>
        <v>0.33333333333333331</v>
      </c>
      <c r="O7315" s="19">
        <v>3</v>
      </c>
    </row>
    <row r="7316" spans="1:15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VLOOKUP(Data[[#This Row],[dept]],Dept_Indexing[],2,FALSE)</f>
        <v>2</v>
      </c>
      <c r="L7316">
        <f>VLOOKUP(Data[[#This Row],[salary]],Salary_Index[],2,FALSE)</f>
        <v>1</v>
      </c>
      <c r="M7316" s="19">
        <f>LOG10(Data[[#This Row],[time_spend_company]])</f>
        <v>0.47712125471966244</v>
      </c>
      <c r="N7316" s="19">
        <f>1/Data[[#This Row],[time_spend_company]]</f>
        <v>0.33333333333333331</v>
      </c>
      <c r="O7316" s="19">
        <v>3</v>
      </c>
    </row>
    <row r="7317" spans="1:15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VLOOKUP(Data[[#This Row],[dept]],Dept_Indexing[],2,FALSE)</f>
        <v>10</v>
      </c>
      <c r="L7317">
        <f>VLOOKUP(Data[[#This Row],[salary]],Salary_Index[],2,FALSE)</f>
        <v>1</v>
      </c>
      <c r="M7317" s="19">
        <f>LOG10(Data[[#This Row],[time_spend_company]])</f>
        <v>0.47712125471966244</v>
      </c>
      <c r="N7317" s="19">
        <f>1/Data[[#This Row],[time_spend_company]]</f>
        <v>0.33333333333333331</v>
      </c>
      <c r="O7317" s="19">
        <v>3</v>
      </c>
    </row>
    <row r="7318" spans="1:15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VLOOKUP(Data[[#This Row],[dept]],Dept_Indexing[],2,FALSE)</f>
        <v>10</v>
      </c>
      <c r="L7318">
        <f>VLOOKUP(Data[[#This Row],[salary]],Salary_Index[],2,FALSE)</f>
        <v>2</v>
      </c>
      <c r="M7318" s="19">
        <f>LOG10(Data[[#This Row],[time_spend_company]])</f>
        <v>0.47712125471966244</v>
      </c>
      <c r="N7318" s="19">
        <f>1/Data[[#This Row],[time_spend_company]]</f>
        <v>0.33333333333333331</v>
      </c>
      <c r="O7318" s="19">
        <v>3</v>
      </c>
    </row>
    <row r="7319" spans="1:15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VLOOKUP(Data[[#This Row],[dept]],Dept_Indexing[],2,FALSE)</f>
        <v>10</v>
      </c>
      <c r="L7319">
        <f>VLOOKUP(Data[[#This Row],[salary]],Salary_Index[],2,FALSE)</f>
        <v>2</v>
      </c>
      <c r="M7319" s="19">
        <f>LOG10(Data[[#This Row],[time_spend_company]])</f>
        <v>0.47712125471966244</v>
      </c>
      <c r="N7319" s="19">
        <f>1/Data[[#This Row],[time_spend_company]]</f>
        <v>0.33333333333333331</v>
      </c>
      <c r="O7319" s="19">
        <v>3</v>
      </c>
    </row>
    <row r="7320" spans="1:15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VLOOKUP(Data[[#This Row],[dept]],Dept_Indexing[],2,FALSE)</f>
        <v>10</v>
      </c>
      <c r="L7320">
        <f>VLOOKUP(Data[[#This Row],[salary]],Salary_Index[],2,FALSE)</f>
        <v>2</v>
      </c>
      <c r="M7320" s="19">
        <f>LOG10(Data[[#This Row],[time_spend_company]])</f>
        <v>0.47712125471966244</v>
      </c>
      <c r="N7320" s="19">
        <f>1/Data[[#This Row],[time_spend_company]]</f>
        <v>0.33333333333333331</v>
      </c>
      <c r="O7320" s="19">
        <v>3</v>
      </c>
    </row>
    <row r="7321" spans="1:15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VLOOKUP(Data[[#This Row],[dept]],Dept_Indexing[],2,FALSE)</f>
        <v>10</v>
      </c>
      <c r="L7321">
        <f>VLOOKUP(Data[[#This Row],[salary]],Salary_Index[],2,FALSE)</f>
        <v>2</v>
      </c>
      <c r="M7321" s="19">
        <f>LOG10(Data[[#This Row],[time_spend_company]])</f>
        <v>0.47712125471966244</v>
      </c>
      <c r="N7321" s="19">
        <f>1/Data[[#This Row],[time_spend_company]]</f>
        <v>0.33333333333333331</v>
      </c>
      <c r="O7321" s="19">
        <v>3</v>
      </c>
    </row>
    <row r="7322" spans="1:15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VLOOKUP(Data[[#This Row],[dept]],Dept_Indexing[],2,FALSE)</f>
        <v>10</v>
      </c>
      <c r="L7322">
        <f>VLOOKUP(Data[[#This Row],[salary]],Salary_Index[],2,FALSE)</f>
        <v>2</v>
      </c>
      <c r="M7322" s="19">
        <f>LOG10(Data[[#This Row],[time_spend_company]])</f>
        <v>0.47712125471966244</v>
      </c>
      <c r="N7322" s="19">
        <f>1/Data[[#This Row],[time_spend_company]]</f>
        <v>0.33333333333333331</v>
      </c>
      <c r="O7322" s="19">
        <v>3</v>
      </c>
    </row>
    <row r="7323" spans="1:15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VLOOKUP(Data[[#This Row],[dept]],Dept_Indexing[],2,FALSE)</f>
        <v>9</v>
      </c>
      <c r="L7323">
        <f>VLOOKUP(Data[[#This Row],[salary]],Salary_Index[],2,FALSE)</f>
        <v>2</v>
      </c>
      <c r="M7323" s="19">
        <f>LOG10(Data[[#This Row],[time_spend_company]])</f>
        <v>0.47712125471966244</v>
      </c>
      <c r="N7323" s="19">
        <f>1/Data[[#This Row],[time_spend_company]]</f>
        <v>0.33333333333333331</v>
      </c>
      <c r="O7323" s="19">
        <v>3</v>
      </c>
    </row>
    <row r="7324" spans="1:15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VLOOKUP(Data[[#This Row],[dept]],Dept_Indexing[],2,FALSE)</f>
        <v>9</v>
      </c>
      <c r="L7324">
        <f>VLOOKUP(Data[[#This Row],[salary]],Salary_Index[],2,FALSE)</f>
        <v>2</v>
      </c>
      <c r="M7324" s="19">
        <f>LOG10(Data[[#This Row],[time_spend_company]])</f>
        <v>0.47712125471966244</v>
      </c>
      <c r="N7324" s="19">
        <f>1/Data[[#This Row],[time_spend_company]]</f>
        <v>0.33333333333333331</v>
      </c>
      <c r="O7324" s="19">
        <v>3</v>
      </c>
    </row>
    <row r="7325" spans="1:15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VLOOKUP(Data[[#This Row],[dept]],Dept_Indexing[],2,FALSE)</f>
        <v>9</v>
      </c>
      <c r="L7325">
        <f>VLOOKUP(Data[[#This Row],[salary]],Salary_Index[],2,FALSE)</f>
        <v>1</v>
      </c>
      <c r="M7325" s="19">
        <f>LOG10(Data[[#This Row],[time_spend_company]])</f>
        <v>0.47712125471966244</v>
      </c>
      <c r="N7325" s="19">
        <f>1/Data[[#This Row],[time_spend_company]]</f>
        <v>0.33333333333333331</v>
      </c>
      <c r="O7325" s="19">
        <v>3</v>
      </c>
    </row>
    <row r="7326" spans="1:15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VLOOKUP(Data[[#This Row],[dept]],Dept_Indexing[],2,FALSE)</f>
        <v>9</v>
      </c>
      <c r="L7326">
        <f>VLOOKUP(Data[[#This Row],[salary]],Salary_Index[],2,FALSE)</f>
        <v>2</v>
      </c>
      <c r="M7326" s="19">
        <f>LOG10(Data[[#This Row],[time_spend_company]])</f>
        <v>0.47712125471966244</v>
      </c>
      <c r="N7326" s="19">
        <f>1/Data[[#This Row],[time_spend_company]]</f>
        <v>0.33333333333333331</v>
      </c>
      <c r="O7326" s="19">
        <v>3</v>
      </c>
    </row>
    <row r="7327" spans="1:15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VLOOKUP(Data[[#This Row],[dept]],Dept_Indexing[],2,FALSE)</f>
        <v>9</v>
      </c>
      <c r="L7327">
        <f>VLOOKUP(Data[[#This Row],[salary]],Salary_Index[],2,FALSE)</f>
        <v>2</v>
      </c>
      <c r="M7327" s="19">
        <f>LOG10(Data[[#This Row],[time_spend_company]])</f>
        <v>0.47712125471966244</v>
      </c>
      <c r="N7327" s="19">
        <f>1/Data[[#This Row],[time_spend_company]]</f>
        <v>0.33333333333333331</v>
      </c>
      <c r="O7327" s="19">
        <v>3</v>
      </c>
    </row>
    <row r="7328" spans="1:15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VLOOKUP(Data[[#This Row],[dept]],Dept_Indexing[],2,FALSE)</f>
        <v>10</v>
      </c>
      <c r="L7328">
        <f>VLOOKUP(Data[[#This Row],[salary]],Salary_Index[],2,FALSE)</f>
        <v>1</v>
      </c>
      <c r="M7328" s="19">
        <f>LOG10(Data[[#This Row],[time_spend_company]])</f>
        <v>0.47712125471966244</v>
      </c>
      <c r="N7328" s="19">
        <f>1/Data[[#This Row],[time_spend_company]]</f>
        <v>0.33333333333333331</v>
      </c>
      <c r="O7328" s="19">
        <v>3</v>
      </c>
    </row>
    <row r="7329" spans="1:15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VLOOKUP(Data[[#This Row],[dept]],Dept_Indexing[],2,FALSE)</f>
        <v>3</v>
      </c>
      <c r="L7329">
        <f>VLOOKUP(Data[[#This Row],[salary]],Salary_Index[],2,FALSE)</f>
        <v>1</v>
      </c>
      <c r="M7329" s="19">
        <f>LOG10(Data[[#This Row],[time_spend_company]])</f>
        <v>0.47712125471966244</v>
      </c>
      <c r="N7329" s="19">
        <f>1/Data[[#This Row],[time_spend_company]]</f>
        <v>0.33333333333333331</v>
      </c>
      <c r="O7329" s="19">
        <v>3</v>
      </c>
    </row>
    <row r="7330" spans="1:15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VLOOKUP(Data[[#This Row],[dept]],Dept_Indexing[],2,FALSE)</f>
        <v>3</v>
      </c>
      <c r="L7330">
        <f>VLOOKUP(Data[[#This Row],[salary]],Salary_Index[],2,FALSE)</f>
        <v>1</v>
      </c>
      <c r="M7330" s="19">
        <f>LOG10(Data[[#This Row],[time_spend_company]])</f>
        <v>0.47712125471966244</v>
      </c>
      <c r="N7330" s="19">
        <f>1/Data[[#This Row],[time_spend_company]]</f>
        <v>0.33333333333333331</v>
      </c>
      <c r="O7330" s="19">
        <v>3</v>
      </c>
    </row>
    <row r="7331" spans="1:15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VLOOKUP(Data[[#This Row],[dept]],Dept_Indexing[],2,FALSE)</f>
        <v>6</v>
      </c>
      <c r="L7331">
        <f>VLOOKUP(Data[[#This Row],[salary]],Salary_Index[],2,FALSE)</f>
        <v>1</v>
      </c>
      <c r="M7331" s="19">
        <f>LOG10(Data[[#This Row],[time_spend_company]])</f>
        <v>0.47712125471966244</v>
      </c>
      <c r="N7331" s="19">
        <f>1/Data[[#This Row],[time_spend_company]]</f>
        <v>0.33333333333333331</v>
      </c>
      <c r="O7331" s="19">
        <v>3</v>
      </c>
    </row>
    <row r="7332" spans="1:15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VLOOKUP(Data[[#This Row],[dept]],Dept_Indexing[],2,FALSE)</f>
        <v>3</v>
      </c>
      <c r="L7332">
        <f>VLOOKUP(Data[[#This Row],[salary]],Salary_Index[],2,FALSE)</f>
        <v>1</v>
      </c>
      <c r="M7332" s="19">
        <f>LOG10(Data[[#This Row],[time_spend_company]])</f>
        <v>0.47712125471966244</v>
      </c>
      <c r="N7332" s="19">
        <f>1/Data[[#This Row],[time_spend_company]]</f>
        <v>0.33333333333333331</v>
      </c>
      <c r="O7332" s="19">
        <v>3</v>
      </c>
    </row>
    <row r="7333" spans="1:15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VLOOKUP(Data[[#This Row],[dept]],Dept_Indexing[],2,FALSE)</f>
        <v>5</v>
      </c>
      <c r="L7333">
        <f>VLOOKUP(Data[[#This Row],[salary]],Salary_Index[],2,FALSE)</f>
        <v>3</v>
      </c>
      <c r="M7333" s="19">
        <f>LOG10(Data[[#This Row],[time_spend_company]])</f>
        <v>0.47712125471966244</v>
      </c>
      <c r="N7333" s="19">
        <f>1/Data[[#This Row],[time_spend_company]]</f>
        <v>0.33333333333333331</v>
      </c>
      <c r="O7333" s="19">
        <v>3</v>
      </c>
    </row>
    <row r="7334" spans="1:15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VLOOKUP(Data[[#This Row],[dept]],Dept_Indexing[],2,FALSE)</f>
        <v>4</v>
      </c>
      <c r="L7334">
        <f>VLOOKUP(Data[[#This Row],[salary]],Salary_Index[],2,FALSE)</f>
        <v>3</v>
      </c>
      <c r="M7334" s="19">
        <f>LOG10(Data[[#This Row],[time_spend_company]])</f>
        <v>0.47712125471966244</v>
      </c>
      <c r="N7334" s="19">
        <f>1/Data[[#This Row],[time_spend_company]]</f>
        <v>0.33333333333333331</v>
      </c>
      <c r="O7334" s="19">
        <v>3</v>
      </c>
    </row>
    <row r="7335" spans="1:15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VLOOKUP(Data[[#This Row],[dept]],Dept_Indexing[],2,FALSE)</f>
        <v>8</v>
      </c>
      <c r="L7335">
        <f>VLOOKUP(Data[[#This Row],[salary]],Salary_Index[],2,FALSE)</f>
        <v>2</v>
      </c>
      <c r="M7335" s="19">
        <f>LOG10(Data[[#This Row],[time_spend_company]])</f>
        <v>0.47712125471966244</v>
      </c>
      <c r="N7335" s="19">
        <f>1/Data[[#This Row],[time_spend_company]]</f>
        <v>0.33333333333333331</v>
      </c>
      <c r="O7335" s="19">
        <v>3</v>
      </c>
    </row>
    <row r="7336" spans="1:15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VLOOKUP(Data[[#This Row],[dept]],Dept_Indexing[],2,FALSE)</f>
        <v>10</v>
      </c>
      <c r="L7336">
        <f>VLOOKUP(Data[[#This Row],[salary]],Salary_Index[],2,FALSE)</f>
        <v>2</v>
      </c>
      <c r="M7336" s="19">
        <f>LOG10(Data[[#This Row],[time_spend_company]])</f>
        <v>0.47712125471966244</v>
      </c>
      <c r="N7336" s="19">
        <f>1/Data[[#This Row],[time_spend_company]]</f>
        <v>0.33333333333333331</v>
      </c>
      <c r="O7336" s="19">
        <v>3</v>
      </c>
    </row>
    <row r="7337" spans="1:15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VLOOKUP(Data[[#This Row],[dept]],Dept_Indexing[],2,FALSE)</f>
        <v>5</v>
      </c>
      <c r="L7337">
        <f>VLOOKUP(Data[[#This Row],[salary]],Salary_Index[],2,FALSE)</f>
        <v>2</v>
      </c>
      <c r="M7337" s="19">
        <f>LOG10(Data[[#This Row],[time_spend_company]])</f>
        <v>0.47712125471966244</v>
      </c>
      <c r="N7337" s="19">
        <f>1/Data[[#This Row],[time_spend_company]]</f>
        <v>0.33333333333333331</v>
      </c>
      <c r="O7337" s="19">
        <v>3</v>
      </c>
    </row>
    <row r="7338" spans="1:15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VLOOKUP(Data[[#This Row],[dept]],Dept_Indexing[],2,FALSE)</f>
        <v>8</v>
      </c>
      <c r="L7338">
        <f>VLOOKUP(Data[[#This Row],[salary]],Salary_Index[],2,FALSE)</f>
        <v>2</v>
      </c>
      <c r="M7338" s="19">
        <f>LOG10(Data[[#This Row],[time_spend_company]])</f>
        <v>0.47712125471966244</v>
      </c>
      <c r="N7338" s="19">
        <f>1/Data[[#This Row],[time_spend_company]]</f>
        <v>0.33333333333333331</v>
      </c>
      <c r="O7338" s="19">
        <v>3</v>
      </c>
    </row>
    <row r="7339" spans="1:15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VLOOKUP(Data[[#This Row],[dept]],Dept_Indexing[],2,FALSE)</f>
        <v>8</v>
      </c>
      <c r="L7339">
        <f>VLOOKUP(Data[[#This Row],[salary]],Salary_Index[],2,FALSE)</f>
        <v>2</v>
      </c>
      <c r="M7339" s="19">
        <f>LOG10(Data[[#This Row],[time_spend_company]])</f>
        <v>0.47712125471966244</v>
      </c>
      <c r="N7339" s="19">
        <f>1/Data[[#This Row],[time_spend_company]]</f>
        <v>0.33333333333333331</v>
      </c>
      <c r="O7339" s="19">
        <v>3</v>
      </c>
    </row>
    <row r="7340" spans="1:15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VLOOKUP(Data[[#This Row],[dept]],Dept_Indexing[],2,FALSE)</f>
        <v>8</v>
      </c>
      <c r="L7340">
        <f>VLOOKUP(Data[[#This Row],[salary]],Salary_Index[],2,FALSE)</f>
        <v>3</v>
      </c>
      <c r="M7340" s="19">
        <f>LOG10(Data[[#This Row],[time_spend_company]])</f>
        <v>0.47712125471966244</v>
      </c>
      <c r="N7340" s="19">
        <f>1/Data[[#This Row],[time_spend_company]]</f>
        <v>0.33333333333333331</v>
      </c>
      <c r="O7340" s="19">
        <v>3</v>
      </c>
    </row>
    <row r="7341" spans="1:15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VLOOKUP(Data[[#This Row],[dept]],Dept_Indexing[],2,FALSE)</f>
        <v>8</v>
      </c>
      <c r="L7341">
        <f>VLOOKUP(Data[[#This Row],[salary]],Salary_Index[],2,FALSE)</f>
        <v>1</v>
      </c>
      <c r="M7341" s="19">
        <f>LOG10(Data[[#This Row],[time_spend_company]])</f>
        <v>0.47712125471966244</v>
      </c>
      <c r="N7341" s="19">
        <f>1/Data[[#This Row],[time_spend_company]]</f>
        <v>0.33333333333333331</v>
      </c>
      <c r="O7341" s="19">
        <v>3</v>
      </c>
    </row>
    <row r="7342" spans="1:15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VLOOKUP(Data[[#This Row],[dept]],Dept_Indexing[],2,FALSE)</f>
        <v>8</v>
      </c>
      <c r="L7342">
        <f>VLOOKUP(Data[[#This Row],[salary]],Salary_Index[],2,FALSE)</f>
        <v>2</v>
      </c>
      <c r="M7342" s="19">
        <f>LOG10(Data[[#This Row],[time_spend_company]])</f>
        <v>0.47712125471966244</v>
      </c>
      <c r="N7342" s="19">
        <f>1/Data[[#This Row],[time_spend_company]]</f>
        <v>0.33333333333333331</v>
      </c>
      <c r="O7342" s="19">
        <v>3</v>
      </c>
    </row>
    <row r="7343" spans="1:15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VLOOKUP(Data[[#This Row],[dept]],Dept_Indexing[],2,FALSE)</f>
        <v>8</v>
      </c>
      <c r="L7343">
        <f>VLOOKUP(Data[[#This Row],[salary]],Salary_Index[],2,FALSE)</f>
        <v>2</v>
      </c>
      <c r="M7343" s="19">
        <f>LOG10(Data[[#This Row],[time_spend_company]])</f>
        <v>0.47712125471966244</v>
      </c>
      <c r="N7343" s="19">
        <f>1/Data[[#This Row],[time_spend_company]]</f>
        <v>0.33333333333333331</v>
      </c>
      <c r="O7343" s="19">
        <v>3</v>
      </c>
    </row>
    <row r="7344" spans="1:15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VLOOKUP(Data[[#This Row],[dept]],Dept_Indexing[],2,FALSE)</f>
        <v>8</v>
      </c>
      <c r="L7344">
        <f>VLOOKUP(Data[[#This Row],[salary]],Salary_Index[],2,FALSE)</f>
        <v>2</v>
      </c>
      <c r="M7344" s="19">
        <f>LOG10(Data[[#This Row],[time_spend_company]])</f>
        <v>0.47712125471966244</v>
      </c>
      <c r="N7344" s="19">
        <f>1/Data[[#This Row],[time_spend_company]]</f>
        <v>0.33333333333333331</v>
      </c>
      <c r="O7344" s="19">
        <v>3</v>
      </c>
    </row>
    <row r="7345" spans="1:15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VLOOKUP(Data[[#This Row],[dept]],Dept_Indexing[],2,FALSE)</f>
        <v>8</v>
      </c>
      <c r="L7345">
        <f>VLOOKUP(Data[[#This Row],[salary]],Salary_Index[],2,FALSE)</f>
        <v>1</v>
      </c>
      <c r="M7345" s="19">
        <f>LOG10(Data[[#This Row],[time_spend_company]])</f>
        <v>0.47712125471966244</v>
      </c>
      <c r="N7345" s="19">
        <f>1/Data[[#This Row],[time_spend_company]]</f>
        <v>0.33333333333333331</v>
      </c>
      <c r="O7345" s="19">
        <v>3</v>
      </c>
    </row>
    <row r="7346" spans="1:15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VLOOKUP(Data[[#This Row],[dept]],Dept_Indexing[],2,FALSE)</f>
        <v>8</v>
      </c>
      <c r="L7346">
        <f>VLOOKUP(Data[[#This Row],[salary]],Salary_Index[],2,FALSE)</f>
        <v>1</v>
      </c>
      <c r="M7346" s="19">
        <f>LOG10(Data[[#This Row],[time_spend_company]])</f>
        <v>0.47712125471966244</v>
      </c>
      <c r="N7346" s="19">
        <f>1/Data[[#This Row],[time_spend_company]]</f>
        <v>0.33333333333333331</v>
      </c>
      <c r="O7346" s="19">
        <v>3</v>
      </c>
    </row>
    <row r="7347" spans="1:15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VLOOKUP(Data[[#This Row],[dept]],Dept_Indexing[],2,FALSE)</f>
        <v>8</v>
      </c>
      <c r="L7347">
        <f>VLOOKUP(Data[[#This Row],[salary]],Salary_Index[],2,FALSE)</f>
        <v>1</v>
      </c>
      <c r="M7347" s="19">
        <f>LOG10(Data[[#This Row],[time_spend_company]])</f>
        <v>0.47712125471966244</v>
      </c>
      <c r="N7347" s="19">
        <f>1/Data[[#This Row],[time_spend_company]]</f>
        <v>0.33333333333333331</v>
      </c>
      <c r="O7347" s="19">
        <v>3</v>
      </c>
    </row>
    <row r="7348" spans="1:15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VLOOKUP(Data[[#This Row],[dept]],Dept_Indexing[],2,FALSE)</f>
        <v>2</v>
      </c>
      <c r="L7348">
        <f>VLOOKUP(Data[[#This Row],[salary]],Salary_Index[],2,FALSE)</f>
        <v>1</v>
      </c>
      <c r="M7348" s="19">
        <f>LOG10(Data[[#This Row],[time_spend_company]])</f>
        <v>0.47712125471966244</v>
      </c>
      <c r="N7348" s="19">
        <f>1/Data[[#This Row],[time_spend_company]]</f>
        <v>0.33333333333333331</v>
      </c>
      <c r="O7348" s="19">
        <v>3</v>
      </c>
    </row>
    <row r="7349" spans="1:15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VLOOKUP(Data[[#This Row],[dept]],Dept_Indexing[],2,FALSE)</f>
        <v>2</v>
      </c>
      <c r="L7349">
        <f>VLOOKUP(Data[[#This Row],[salary]],Salary_Index[],2,FALSE)</f>
        <v>1</v>
      </c>
      <c r="M7349" s="19">
        <f>LOG10(Data[[#This Row],[time_spend_company]])</f>
        <v>0.47712125471966244</v>
      </c>
      <c r="N7349" s="19">
        <f>1/Data[[#This Row],[time_spend_company]]</f>
        <v>0.33333333333333331</v>
      </c>
      <c r="O7349" s="19">
        <v>3</v>
      </c>
    </row>
    <row r="7350" spans="1:15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VLOOKUP(Data[[#This Row],[dept]],Dept_Indexing[],2,FALSE)</f>
        <v>2</v>
      </c>
      <c r="L7350">
        <f>VLOOKUP(Data[[#This Row],[salary]],Salary_Index[],2,FALSE)</f>
        <v>1</v>
      </c>
      <c r="M7350" s="19">
        <f>LOG10(Data[[#This Row],[time_spend_company]])</f>
        <v>0.47712125471966244</v>
      </c>
      <c r="N7350" s="19">
        <f>1/Data[[#This Row],[time_spend_company]]</f>
        <v>0.33333333333333331</v>
      </c>
      <c r="O7350" s="19">
        <v>3</v>
      </c>
    </row>
    <row r="7351" spans="1:15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VLOOKUP(Data[[#This Row],[dept]],Dept_Indexing[],2,FALSE)</f>
        <v>10</v>
      </c>
      <c r="L7351">
        <f>VLOOKUP(Data[[#This Row],[salary]],Salary_Index[],2,FALSE)</f>
        <v>1</v>
      </c>
      <c r="M7351" s="19">
        <f>LOG10(Data[[#This Row],[time_spend_company]])</f>
        <v>0.47712125471966244</v>
      </c>
      <c r="N7351" s="19">
        <f>1/Data[[#This Row],[time_spend_company]]</f>
        <v>0.33333333333333331</v>
      </c>
      <c r="O7351" s="19">
        <v>3</v>
      </c>
    </row>
    <row r="7352" spans="1:15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VLOOKUP(Data[[#This Row],[dept]],Dept_Indexing[],2,FALSE)</f>
        <v>10</v>
      </c>
      <c r="L7352">
        <f>VLOOKUP(Data[[#This Row],[salary]],Salary_Index[],2,FALSE)</f>
        <v>2</v>
      </c>
      <c r="M7352" s="19">
        <f>LOG10(Data[[#This Row],[time_spend_company]])</f>
        <v>0.47712125471966244</v>
      </c>
      <c r="N7352" s="19">
        <f>1/Data[[#This Row],[time_spend_company]]</f>
        <v>0.33333333333333331</v>
      </c>
      <c r="O7352" s="19">
        <v>3</v>
      </c>
    </row>
    <row r="7353" spans="1:15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VLOOKUP(Data[[#This Row],[dept]],Dept_Indexing[],2,FALSE)</f>
        <v>9</v>
      </c>
      <c r="L7353">
        <f>VLOOKUP(Data[[#This Row],[salary]],Salary_Index[],2,FALSE)</f>
        <v>2</v>
      </c>
      <c r="M7353" s="19">
        <f>LOG10(Data[[#This Row],[time_spend_company]])</f>
        <v>0.47712125471966244</v>
      </c>
      <c r="N7353" s="19">
        <f>1/Data[[#This Row],[time_spend_company]]</f>
        <v>0.33333333333333331</v>
      </c>
      <c r="O7353" s="19">
        <v>3</v>
      </c>
    </row>
    <row r="7354" spans="1:15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VLOOKUP(Data[[#This Row],[dept]],Dept_Indexing[],2,FALSE)</f>
        <v>9</v>
      </c>
      <c r="L7354">
        <f>VLOOKUP(Data[[#This Row],[salary]],Salary_Index[],2,FALSE)</f>
        <v>2</v>
      </c>
      <c r="M7354" s="19">
        <f>LOG10(Data[[#This Row],[time_spend_company]])</f>
        <v>0.47712125471966244</v>
      </c>
      <c r="N7354" s="19">
        <f>1/Data[[#This Row],[time_spend_company]]</f>
        <v>0.33333333333333331</v>
      </c>
      <c r="O7354" s="19">
        <v>3</v>
      </c>
    </row>
    <row r="7355" spans="1:15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VLOOKUP(Data[[#This Row],[dept]],Dept_Indexing[],2,FALSE)</f>
        <v>9</v>
      </c>
      <c r="L7355">
        <f>VLOOKUP(Data[[#This Row],[salary]],Salary_Index[],2,FALSE)</f>
        <v>2</v>
      </c>
      <c r="M7355" s="19">
        <f>LOG10(Data[[#This Row],[time_spend_company]])</f>
        <v>0.47712125471966244</v>
      </c>
      <c r="N7355" s="19">
        <f>1/Data[[#This Row],[time_spend_company]]</f>
        <v>0.33333333333333331</v>
      </c>
      <c r="O7355" s="19">
        <v>3</v>
      </c>
    </row>
    <row r="7356" spans="1:15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VLOOKUP(Data[[#This Row],[dept]],Dept_Indexing[],2,FALSE)</f>
        <v>9</v>
      </c>
      <c r="L7356">
        <f>VLOOKUP(Data[[#This Row],[salary]],Salary_Index[],2,FALSE)</f>
        <v>1</v>
      </c>
      <c r="M7356" s="19">
        <f>LOG10(Data[[#This Row],[time_spend_company]])</f>
        <v>0.47712125471966244</v>
      </c>
      <c r="N7356" s="19">
        <f>1/Data[[#This Row],[time_spend_company]]</f>
        <v>0.33333333333333331</v>
      </c>
      <c r="O7356" s="19">
        <v>3</v>
      </c>
    </row>
    <row r="7357" spans="1:15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VLOOKUP(Data[[#This Row],[dept]],Dept_Indexing[],2,FALSE)</f>
        <v>10</v>
      </c>
      <c r="L7357">
        <f>VLOOKUP(Data[[#This Row],[salary]],Salary_Index[],2,FALSE)</f>
        <v>1</v>
      </c>
      <c r="M7357" s="19">
        <f>LOG10(Data[[#This Row],[time_spend_company]])</f>
        <v>0.47712125471966244</v>
      </c>
      <c r="N7357" s="19">
        <f>1/Data[[#This Row],[time_spend_company]]</f>
        <v>0.33333333333333331</v>
      </c>
      <c r="O7357" s="19">
        <v>3</v>
      </c>
    </row>
    <row r="7358" spans="1:15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VLOOKUP(Data[[#This Row],[dept]],Dept_Indexing[],2,FALSE)</f>
        <v>4</v>
      </c>
      <c r="L7358">
        <f>VLOOKUP(Data[[#This Row],[salary]],Salary_Index[],2,FALSE)</f>
        <v>1</v>
      </c>
      <c r="M7358" s="19">
        <f>LOG10(Data[[#This Row],[time_spend_company]])</f>
        <v>0.47712125471966244</v>
      </c>
      <c r="N7358" s="19">
        <f>1/Data[[#This Row],[time_spend_company]]</f>
        <v>0.33333333333333331</v>
      </c>
      <c r="O7358" s="19">
        <v>3</v>
      </c>
    </row>
    <row r="7359" spans="1:15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VLOOKUP(Data[[#This Row],[dept]],Dept_Indexing[],2,FALSE)</f>
        <v>3</v>
      </c>
      <c r="L7359">
        <f>VLOOKUP(Data[[#This Row],[salary]],Salary_Index[],2,FALSE)</f>
        <v>1</v>
      </c>
      <c r="M7359" s="19">
        <f>LOG10(Data[[#This Row],[time_spend_company]])</f>
        <v>0.47712125471966244</v>
      </c>
      <c r="N7359" s="19">
        <f>1/Data[[#This Row],[time_spend_company]]</f>
        <v>0.33333333333333331</v>
      </c>
      <c r="O7359" s="19">
        <v>3</v>
      </c>
    </row>
    <row r="7360" spans="1:15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VLOOKUP(Data[[#This Row],[dept]],Dept_Indexing[],2,FALSE)</f>
        <v>3</v>
      </c>
      <c r="L7360">
        <f>VLOOKUP(Data[[#This Row],[salary]],Salary_Index[],2,FALSE)</f>
        <v>1</v>
      </c>
      <c r="M7360" s="19">
        <f>LOG10(Data[[#This Row],[time_spend_company]])</f>
        <v>0.47712125471966244</v>
      </c>
      <c r="N7360" s="19">
        <f>1/Data[[#This Row],[time_spend_company]]</f>
        <v>0.33333333333333331</v>
      </c>
      <c r="O7360" s="19">
        <v>3</v>
      </c>
    </row>
    <row r="7361" spans="1:15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VLOOKUP(Data[[#This Row],[dept]],Dept_Indexing[],2,FALSE)</f>
        <v>6</v>
      </c>
      <c r="L7361">
        <f>VLOOKUP(Data[[#This Row],[salary]],Salary_Index[],2,FALSE)</f>
        <v>2</v>
      </c>
      <c r="M7361" s="19">
        <f>LOG10(Data[[#This Row],[time_spend_company]])</f>
        <v>0.47712125471966244</v>
      </c>
      <c r="N7361" s="19">
        <f>1/Data[[#This Row],[time_spend_company]]</f>
        <v>0.33333333333333331</v>
      </c>
      <c r="O7361" s="19">
        <v>3</v>
      </c>
    </row>
    <row r="7362" spans="1:15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VLOOKUP(Data[[#This Row],[dept]],Dept_Indexing[],2,FALSE)</f>
        <v>6</v>
      </c>
      <c r="L7362">
        <f>VLOOKUP(Data[[#This Row],[salary]],Salary_Index[],2,FALSE)</f>
        <v>2</v>
      </c>
      <c r="M7362" s="19">
        <f>LOG10(Data[[#This Row],[time_spend_company]])</f>
        <v>0.47712125471966244</v>
      </c>
      <c r="N7362" s="19">
        <f>1/Data[[#This Row],[time_spend_company]]</f>
        <v>0.33333333333333331</v>
      </c>
      <c r="O7362" s="19">
        <v>3</v>
      </c>
    </row>
    <row r="7363" spans="1:15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VLOOKUP(Data[[#This Row],[dept]],Dept_Indexing[],2,FALSE)</f>
        <v>6</v>
      </c>
      <c r="L7363">
        <f>VLOOKUP(Data[[#This Row],[salary]],Salary_Index[],2,FALSE)</f>
        <v>2</v>
      </c>
      <c r="M7363" s="19">
        <f>LOG10(Data[[#This Row],[time_spend_company]])</f>
        <v>0.47712125471966244</v>
      </c>
      <c r="N7363" s="19">
        <f>1/Data[[#This Row],[time_spend_company]]</f>
        <v>0.33333333333333331</v>
      </c>
      <c r="O7363" s="19">
        <v>3</v>
      </c>
    </row>
    <row r="7364" spans="1:15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VLOOKUP(Data[[#This Row],[dept]],Dept_Indexing[],2,FALSE)</f>
        <v>3</v>
      </c>
      <c r="L7364">
        <f>VLOOKUP(Data[[#This Row],[salary]],Salary_Index[],2,FALSE)</f>
        <v>2</v>
      </c>
      <c r="M7364" s="19">
        <f>LOG10(Data[[#This Row],[time_spend_company]])</f>
        <v>0.47712125471966244</v>
      </c>
      <c r="N7364" s="19">
        <f>1/Data[[#This Row],[time_spend_company]]</f>
        <v>0.33333333333333331</v>
      </c>
      <c r="O7364" s="19">
        <v>3</v>
      </c>
    </row>
    <row r="7365" spans="1:15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VLOOKUP(Data[[#This Row],[dept]],Dept_Indexing[],2,FALSE)</f>
        <v>7</v>
      </c>
      <c r="L7365">
        <f>VLOOKUP(Data[[#This Row],[salary]],Salary_Index[],2,FALSE)</f>
        <v>2</v>
      </c>
      <c r="M7365" s="19">
        <f>LOG10(Data[[#This Row],[time_spend_company]])</f>
        <v>0.47712125471966244</v>
      </c>
      <c r="N7365" s="19">
        <f>1/Data[[#This Row],[time_spend_company]]</f>
        <v>0.33333333333333331</v>
      </c>
      <c r="O7365" s="19">
        <v>3</v>
      </c>
    </row>
    <row r="7366" spans="1:15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VLOOKUP(Data[[#This Row],[dept]],Dept_Indexing[],2,FALSE)</f>
        <v>7</v>
      </c>
      <c r="L7366">
        <f>VLOOKUP(Data[[#This Row],[salary]],Salary_Index[],2,FALSE)</f>
        <v>2</v>
      </c>
      <c r="M7366" s="19">
        <f>LOG10(Data[[#This Row],[time_spend_company]])</f>
        <v>0.47712125471966244</v>
      </c>
      <c r="N7366" s="19">
        <f>1/Data[[#This Row],[time_spend_company]]</f>
        <v>0.33333333333333331</v>
      </c>
      <c r="O7366" s="19">
        <v>3</v>
      </c>
    </row>
    <row r="7367" spans="1:15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VLOOKUP(Data[[#This Row],[dept]],Dept_Indexing[],2,FALSE)</f>
        <v>7</v>
      </c>
      <c r="L7367">
        <f>VLOOKUP(Data[[#This Row],[salary]],Salary_Index[],2,FALSE)</f>
        <v>2</v>
      </c>
      <c r="M7367" s="19">
        <f>LOG10(Data[[#This Row],[time_spend_company]])</f>
        <v>0.47712125471966244</v>
      </c>
      <c r="N7367" s="19">
        <f>1/Data[[#This Row],[time_spend_company]]</f>
        <v>0.33333333333333331</v>
      </c>
      <c r="O7367" s="19">
        <v>3</v>
      </c>
    </row>
    <row r="7368" spans="1:15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VLOOKUP(Data[[#This Row],[dept]],Dept_Indexing[],2,FALSE)</f>
        <v>7</v>
      </c>
      <c r="L7368">
        <f>VLOOKUP(Data[[#This Row],[salary]],Salary_Index[],2,FALSE)</f>
        <v>2</v>
      </c>
      <c r="M7368" s="19">
        <f>LOG10(Data[[#This Row],[time_spend_company]])</f>
        <v>0.47712125471966244</v>
      </c>
      <c r="N7368" s="19">
        <f>1/Data[[#This Row],[time_spend_company]]</f>
        <v>0.33333333333333331</v>
      </c>
      <c r="O7368" s="19">
        <v>3</v>
      </c>
    </row>
    <row r="7369" spans="1:15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VLOOKUP(Data[[#This Row],[dept]],Dept_Indexing[],2,FALSE)</f>
        <v>5</v>
      </c>
      <c r="L7369">
        <f>VLOOKUP(Data[[#This Row],[salary]],Salary_Index[],2,FALSE)</f>
        <v>2</v>
      </c>
      <c r="M7369" s="19">
        <f>LOG10(Data[[#This Row],[time_spend_company]])</f>
        <v>0.47712125471966244</v>
      </c>
      <c r="N7369" s="19">
        <f>1/Data[[#This Row],[time_spend_company]]</f>
        <v>0.33333333333333331</v>
      </c>
      <c r="O7369" s="19">
        <v>3</v>
      </c>
    </row>
    <row r="7370" spans="1:15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VLOOKUP(Data[[#This Row],[dept]],Dept_Indexing[],2,FALSE)</f>
        <v>8</v>
      </c>
      <c r="L7370">
        <f>VLOOKUP(Data[[#This Row],[salary]],Salary_Index[],2,FALSE)</f>
        <v>2</v>
      </c>
      <c r="M7370" s="19">
        <f>LOG10(Data[[#This Row],[time_spend_company]])</f>
        <v>0.47712125471966244</v>
      </c>
      <c r="N7370" s="19">
        <f>1/Data[[#This Row],[time_spend_company]]</f>
        <v>0.33333333333333331</v>
      </c>
      <c r="O7370" s="19">
        <v>3</v>
      </c>
    </row>
    <row r="7371" spans="1:15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VLOOKUP(Data[[#This Row],[dept]],Dept_Indexing[],2,FALSE)</f>
        <v>1</v>
      </c>
      <c r="L7371">
        <f>VLOOKUP(Data[[#This Row],[salary]],Salary_Index[],2,FALSE)</f>
        <v>2</v>
      </c>
      <c r="M7371" s="19">
        <f>LOG10(Data[[#This Row],[time_spend_company]])</f>
        <v>0.47712125471966244</v>
      </c>
      <c r="N7371" s="19">
        <f>1/Data[[#This Row],[time_spend_company]]</f>
        <v>0.33333333333333331</v>
      </c>
      <c r="O7371" s="19">
        <v>3</v>
      </c>
    </row>
    <row r="7372" spans="1:15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VLOOKUP(Data[[#This Row],[dept]],Dept_Indexing[],2,FALSE)</f>
        <v>10</v>
      </c>
      <c r="L7372">
        <f>VLOOKUP(Data[[#This Row],[salary]],Salary_Index[],2,FALSE)</f>
        <v>2</v>
      </c>
      <c r="M7372" s="19">
        <f>LOG10(Data[[#This Row],[time_spend_company]])</f>
        <v>0.47712125471966244</v>
      </c>
      <c r="N7372" s="19">
        <f>1/Data[[#This Row],[time_spend_company]]</f>
        <v>0.33333333333333331</v>
      </c>
      <c r="O7372" s="19">
        <v>3</v>
      </c>
    </row>
    <row r="7373" spans="1:15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VLOOKUP(Data[[#This Row],[dept]],Dept_Indexing[],2,FALSE)</f>
        <v>8</v>
      </c>
      <c r="L7373">
        <f>VLOOKUP(Data[[#This Row],[salary]],Salary_Index[],2,FALSE)</f>
        <v>2</v>
      </c>
      <c r="M7373" s="19">
        <f>LOG10(Data[[#This Row],[time_spend_company]])</f>
        <v>0.47712125471966244</v>
      </c>
      <c r="N7373" s="19">
        <f>1/Data[[#This Row],[time_spend_company]]</f>
        <v>0.33333333333333331</v>
      </c>
      <c r="O7373" s="19">
        <v>3</v>
      </c>
    </row>
    <row r="7374" spans="1:15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VLOOKUP(Data[[#This Row],[dept]],Dept_Indexing[],2,FALSE)</f>
        <v>8</v>
      </c>
      <c r="L7374">
        <f>VLOOKUP(Data[[#This Row],[salary]],Salary_Index[],2,FALSE)</f>
        <v>3</v>
      </c>
      <c r="M7374" s="19">
        <f>LOG10(Data[[#This Row],[time_spend_company]])</f>
        <v>0.47712125471966244</v>
      </c>
      <c r="N7374" s="19">
        <f>1/Data[[#This Row],[time_spend_company]]</f>
        <v>0.33333333333333331</v>
      </c>
      <c r="O7374" s="19">
        <v>3</v>
      </c>
    </row>
    <row r="7375" spans="1:15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VLOOKUP(Data[[#This Row],[dept]],Dept_Indexing[],2,FALSE)</f>
        <v>8</v>
      </c>
      <c r="L7375">
        <f>VLOOKUP(Data[[#This Row],[salary]],Salary_Index[],2,FALSE)</f>
        <v>3</v>
      </c>
      <c r="M7375" s="19">
        <f>LOG10(Data[[#This Row],[time_spend_company]])</f>
        <v>0.47712125471966244</v>
      </c>
      <c r="N7375" s="19">
        <f>1/Data[[#This Row],[time_spend_company]]</f>
        <v>0.33333333333333331</v>
      </c>
      <c r="O7375" s="19">
        <v>3</v>
      </c>
    </row>
    <row r="7376" spans="1:15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VLOOKUP(Data[[#This Row],[dept]],Dept_Indexing[],2,FALSE)</f>
        <v>8</v>
      </c>
      <c r="L7376">
        <f>VLOOKUP(Data[[#This Row],[salary]],Salary_Index[],2,FALSE)</f>
        <v>3</v>
      </c>
      <c r="M7376" s="19">
        <f>LOG10(Data[[#This Row],[time_spend_company]])</f>
        <v>0.47712125471966244</v>
      </c>
      <c r="N7376" s="19">
        <f>1/Data[[#This Row],[time_spend_company]]</f>
        <v>0.33333333333333331</v>
      </c>
      <c r="O7376" s="19">
        <v>3</v>
      </c>
    </row>
    <row r="7377" spans="1:15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VLOOKUP(Data[[#This Row],[dept]],Dept_Indexing[],2,FALSE)</f>
        <v>8</v>
      </c>
      <c r="L7377">
        <f>VLOOKUP(Data[[#This Row],[salary]],Salary_Index[],2,FALSE)</f>
        <v>3</v>
      </c>
      <c r="M7377" s="19">
        <f>LOG10(Data[[#This Row],[time_spend_company]])</f>
        <v>0.47712125471966244</v>
      </c>
      <c r="N7377" s="19">
        <f>1/Data[[#This Row],[time_spend_company]]</f>
        <v>0.33333333333333331</v>
      </c>
      <c r="O7377" s="19">
        <v>3</v>
      </c>
    </row>
    <row r="7378" spans="1:15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VLOOKUP(Data[[#This Row],[dept]],Dept_Indexing[],2,FALSE)</f>
        <v>8</v>
      </c>
      <c r="L7378">
        <f>VLOOKUP(Data[[#This Row],[salary]],Salary_Index[],2,FALSE)</f>
        <v>3</v>
      </c>
      <c r="M7378" s="19">
        <f>LOG10(Data[[#This Row],[time_spend_company]])</f>
        <v>0.47712125471966244</v>
      </c>
      <c r="N7378" s="19">
        <f>1/Data[[#This Row],[time_spend_company]]</f>
        <v>0.33333333333333331</v>
      </c>
      <c r="O7378" s="19">
        <v>3</v>
      </c>
    </row>
    <row r="7379" spans="1:15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VLOOKUP(Data[[#This Row],[dept]],Dept_Indexing[],2,FALSE)</f>
        <v>1</v>
      </c>
      <c r="L7379">
        <f>VLOOKUP(Data[[#This Row],[salary]],Salary_Index[],2,FALSE)</f>
        <v>1</v>
      </c>
      <c r="M7379" s="19">
        <f>LOG10(Data[[#This Row],[time_spend_company]])</f>
        <v>0.47712125471966244</v>
      </c>
      <c r="N7379" s="19">
        <f>1/Data[[#This Row],[time_spend_company]]</f>
        <v>0.33333333333333331</v>
      </c>
      <c r="O7379" s="19">
        <v>3</v>
      </c>
    </row>
    <row r="7380" spans="1:15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VLOOKUP(Data[[#This Row],[dept]],Dept_Indexing[],2,FALSE)</f>
        <v>1</v>
      </c>
      <c r="L7380">
        <f>VLOOKUP(Data[[#This Row],[salary]],Salary_Index[],2,FALSE)</f>
        <v>1</v>
      </c>
      <c r="M7380" s="19">
        <f>LOG10(Data[[#This Row],[time_spend_company]])</f>
        <v>0.47712125471966244</v>
      </c>
      <c r="N7380" s="19">
        <f>1/Data[[#This Row],[time_spend_company]]</f>
        <v>0.33333333333333331</v>
      </c>
      <c r="O7380" s="19">
        <v>3</v>
      </c>
    </row>
    <row r="7381" spans="1:15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VLOOKUP(Data[[#This Row],[dept]],Dept_Indexing[],2,FALSE)</f>
        <v>10</v>
      </c>
      <c r="L7381">
        <f>VLOOKUP(Data[[#This Row],[salary]],Salary_Index[],2,FALSE)</f>
        <v>1</v>
      </c>
      <c r="M7381" s="19">
        <f>LOG10(Data[[#This Row],[time_spend_company]])</f>
        <v>0.47712125471966244</v>
      </c>
      <c r="N7381" s="19">
        <f>1/Data[[#This Row],[time_spend_company]]</f>
        <v>0.33333333333333331</v>
      </c>
      <c r="O7381" s="19">
        <v>3</v>
      </c>
    </row>
    <row r="7382" spans="1:15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VLOOKUP(Data[[#This Row],[dept]],Dept_Indexing[],2,FALSE)</f>
        <v>10</v>
      </c>
      <c r="L7382">
        <f>VLOOKUP(Data[[#This Row],[salary]],Salary_Index[],2,FALSE)</f>
        <v>1</v>
      </c>
      <c r="M7382" s="19">
        <f>LOG10(Data[[#This Row],[time_spend_company]])</f>
        <v>0.47712125471966244</v>
      </c>
      <c r="N7382" s="19">
        <f>1/Data[[#This Row],[time_spend_company]]</f>
        <v>0.33333333333333331</v>
      </c>
      <c r="O7382" s="19">
        <v>3</v>
      </c>
    </row>
    <row r="7383" spans="1:15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VLOOKUP(Data[[#This Row],[dept]],Dept_Indexing[],2,FALSE)</f>
        <v>10</v>
      </c>
      <c r="L7383">
        <f>VLOOKUP(Data[[#This Row],[salary]],Salary_Index[],2,FALSE)</f>
        <v>1</v>
      </c>
      <c r="M7383" s="19">
        <f>LOG10(Data[[#This Row],[time_spend_company]])</f>
        <v>0.47712125471966244</v>
      </c>
      <c r="N7383" s="19">
        <f>1/Data[[#This Row],[time_spend_company]]</f>
        <v>0.33333333333333331</v>
      </c>
      <c r="O7383" s="19">
        <v>3</v>
      </c>
    </row>
    <row r="7384" spans="1:15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VLOOKUP(Data[[#This Row],[dept]],Dept_Indexing[],2,FALSE)</f>
        <v>10</v>
      </c>
      <c r="L7384">
        <f>VLOOKUP(Data[[#This Row],[salary]],Salary_Index[],2,FALSE)</f>
        <v>1</v>
      </c>
      <c r="M7384" s="19">
        <f>LOG10(Data[[#This Row],[time_spend_company]])</f>
        <v>0.47712125471966244</v>
      </c>
      <c r="N7384" s="19">
        <f>1/Data[[#This Row],[time_spend_company]]</f>
        <v>0.33333333333333331</v>
      </c>
      <c r="O7384" s="19">
        <v>3</v>
      </c>
    </row>
    <row r="7385" spans="1:15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VLOOKUP(Data[[#This Row],[dept]],Dept_Indexing[],2,FALSE)</f>
        <v>10</v>
      </c>
      <c r="L7385">
        <f>VLOOKUP(Data[[#This Row],[salary]],Salary_Index[],2,FALSE)</f>
        <v>2</v>
      </c>
      <c r="M7385" s="19">
        <f>LOG10(Data[[#This Row],[time_spend_company]])</f>
        <v>0.47712125471966244</v>
      </c>
      <c r="N7385" s="19">
        <f>1/Data[[#This Row],[time_spend_company]]</f>
        <v>0.33333333333333331</v>
      </c>
      <c r="O7385" s="19">
        <v>3</v>
      </c>
    </row>
    <row r="7386" spans="1:15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VLOOKUP(Data[[#This Row],[dept]],Dept_Indexing[],2,FALSE)</f>
        <v>10</v>
      </c>
      <c r="L7386">
        <f>VLOOKUP(Data[[#This Row],[salary]],Salary_Index[],2,FALSE)</f>
        <v>2</v>
      </c>
      <c r="M7386" s="19">
        <f>LOG10(Data[[#This Row],[time_spend_company]])</f>
        <v>0.47712125471966244</v>
      </c>
      <c r="N7386" s="19">
        <f>1/Data[[#This Row],[time_spend_company]]</f>
        <v>0.33333333333333331</v>
      </c>
      <c r="O7386" s="19">
        <v>3</v>
      </c>
    </row>
    <row r="7387" spans="1:15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VLOOKUP(Data[[#This Row],[dept]],Dept_Indexing[],2,FALSE)</f>
        <v>9</v>
      </c>
      <c r="L7387">
        <f>VLOOKUP(Data[[#This Row],[salary]],Salary_Index[],2,FALSE)</f>
        <v>2</v>
      </c>
      <c r="M7387" s="19">
        <f>LOG10(Data[[#This Row],[time_spend_company]])</f>
        <v>0.47712125471966244</v>
      </c>
      <c r="N7387" s="19">
        <f>1/Data[[#This Row],[time_spend_company]]</f>
        <v>0.33333333333333331</v>
      </c>
      <c r="O7387" s="19">
        <v>3</v>
      </c>
    </row>
    <row r="7388" spans="1:15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VLOOKUP(Data[[#This Row],[dept]],Dept_Indexing[],2,FALSE)</f>
        <v>10</v>
      </c>
      <c r="L7388">
        <f>VLOOKUP(Data[[#This Row],[salary]],Salary_Index[],2,FALSE)</f>
        <v>3</v>
      </c>
      <c r="M7388" s="19">
        <f>LOG10(Data[[#This Row],[time_spend_company]])</f>
        <v>0.47712125471966244</v>
      </c>
      <c r="N7388" s="19">
        <f>1/Data[[#This Row],[time_spend_company]]</f>
        <v>0.33333333333333331</v>
      </c>
      <c r="O7388" s="19">
        <v>3</v>
      </c>
    </row>
    <row r="7389" spans="1:15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VLOOKUP(Data[[#This Row],[dept]],Dept_Indexing[],2,FALSE)</f>
        <v>10</v>
      </c>
      <c r="L7389">
        <f>VLOOKUP(Data[[#This Row],[salary]],Salary_Index[],2,FALSE)</f>
        <v>3</v>
      </c>
      <c r="M7389" s="19">
        <f>LOG10(Data[[#This Row],[time_spend_company]])</f>
        <v>0.47712125471966244</v>
      </c>
      <c r="N7389" s="19">
        <f>1/Data[[#This Row],[time_spend_company]]</f>
        <v>0.33333333333333331</v>
      </c>
      <c r="O7389" s="19">
        <v>3</v>
      </c>
    </row>
    <row r="7390" spans="1:15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VLOOKUP(Data[[#This Row],[dept]],Dept_Indexing[],2,FALSE)</f>
        <v>10</v>
      </c>
      <c r="L7390">
        <f>VLOOKUP(Data[[#This Row],[salary]],Salary_Index[],2,FALSE)</f>
        <v>3</v>
      </c>
      <c r="M7390" s="19">
        <f>LOG10(Data[[#This Row],[time_spend_company]])</f>
        <v>0.47712125471966244</v>
      </c>
      <c r="N7390" s="19">
        <f>1/Data[[#This Row],[time_spend_company]]</f>
        <v>0.33333333333333331</v>
      </c>
      <c r="O7390" s="19">
        <v>3</v>
      </c>
    </row>
    <row r="7391" spans="1:15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VLOOKUP(Data[[#This Row],[dept]],Dept_Indexing[],2,FALSE)</f>
        <v>4</v>
      </c>
      <c r="L7391">
        <f>VLOOKUP(Data[[#This Row],[salary]],Salary_Index[],2,FALSE)</f>
        <v>3</v>
      </c>
      <c r="M7391" s="19">
        <f>LOG10(Data[[#This Row],[time_spend_company]])</f>
        <v>0.47712125471966244</v>
      </c>
      <c r="N7391" s="19">
        <f>1/Data[[#This Row],[time_spend_company]]</f>
        <v>0.33333333333333331</v>
      </c>
      <c r="O7391" s="19">
        <v>3</v>
      </c>
    </row>
    <row r="7392" spans="1:15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VLOOKUP(Data[[#This Row],[dept]],Dept_Indexing[],2,FALSE)</f>
        <v>3</v>
      </c>
      <c r="L7392">
        <f>VLOOKUP(Data[[#This Row],[salary]],Salary_Index[],2,FALSE)</f>
        <v>3</v>
      </c>
      <c r="M7392" s="19">
        <f>LOG10(Data[[#This Row],[time_spend_company]])</f>
        <v>0.47712125471966244</v>
      </c>
      <c r="N7392" s="19">
        <f>1/Data[[#This Row],[time_spend_company]]</f>
        <v>0.33333333333333331</v>
      </c>
      <c r="O7392" s="19">
        <v>3</v>
      </c>
    </row>
    <row r="7393" spans="1:15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VLOOKUP(Data[[#This Row],[dept]],Dept_Indexing[],2,FALSE)</f>
        <v>3</v>
      </c>
      <c r="L7393">
        <f>VLOOKUP(Data[[#This Row],[salary]],Salary_Index[],2,FALSE)</f>
        <v>1</v>
      </c>
      <c r="M7393" s="19">
        <f>LOG10(Data[[#This Row],[time_spend_company]])</f>
        <v>0.47712125471966244</v>
      </c>
      <c r="N7393" s="19">
        <f>1/Data[[#This Row],[time_spend_company]]</f>
        <v>0.33333333333333331</v>
      </c>
      <c r="O7393" s="19">
        <v>3</v>
      </c>
    </row>
    <row r="7394" spans="1:15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VLOOKUP(Data[[#This Row],[dept]],Dept_Indexing[],2,FALSE)</f>
        <v>3</v>
      </c>
      <c r="L7394">
        <f>VLOOKUP(Data[[#This Row],[salary]],Salary_Index[],2,FALSE)</f>
        <v>1</v>
      </c>
      <c r="M7394" s="19">
        <f>LOG10(Data[[#This Row],[time_spend_company]])</f>
        <v>0.47712125471966244</v>
      </c>
      <c r="N7394" s="19">
        <f>1/Data[[#This Row],[time_spend_company]]</f>
        <v>0.33333333333333331</v>
      </c>
      <c r="O7394" s="19">
        <v>3</v>
      </c>
    </row>
    <row r="7395" spans="1:15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VLOOKUP(Data[[#This Row],[dept]],Dept_Indexing[],2,FALSE)</f>
        <v>6</v>
      </c>
      <c r="L7395">
        <f>VLOOKUP(Data[[#This Row],[salary]],Salary_Index[],2,FALSE)</f>
        <v>1</v>
      </c>
      <c r="M7395" s="19">
        <f>LOG10(Data[[#This Row],[time_spend_company]])</f>
        <v>0.47712125471966244</v>
      </c>
      <c r="N7395" s="19">
        <f>1/Data[[#This Row],[time_spend_company]]</f>
        <v>0.33333333333333331</v>
      </c>
      <c r="O7395" s="19">
        <v>3</v>
      </c>
    </row>
    <row r="7396" spans="1:15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VLOOKUP(Data[[#This Row],[dept]],Dept_Indexing[],2,FALSE)</f>
        <v>6</v>
      </c>
      <c r="L7396">
        <f>VLOOKUP(Data[[#This Row],[salary]],Salary_Index[],2,FALSE)</f>
        <v>1</v>
      </c>
      <c r="M7396" s="19">
        <f>LOG10(Data[[#This Row],[time_spend_company]])</f>
        <v>0.47712125471966244</v>
      </c>
      <c r="N7396" s="19">
        <f>1/Data[[#This Row],[time_spend_company]]</f>
        <v>0.33333333333333331</v>
      </c>
      <c r="O7396" s="19">
        <v>3</v>
      </c>
    </row>
    <row r="7397" spans="1:15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VLOOKUP(Data[[#This Row],[dept]],Dept_Indexing[],2,FALSE)</f>
        <v>7</v>
      </c>
      <c r="L7397">
        <f>VLOOKUP(Data[[#This Row],[salary]],Salary_Index[],2,FALSE)</f>
        <v>2</v>
      </c>
      <c r="M7397" s="19">
        <f>LOG10(Data[[#This Row],[time_spend_company]])</f>
        <v>0.47712125471966244</v>
      </c>
      <c r="N7397" s="19">
        <f>1/Data[[#This Row],[time_spend_company]]</f>
        <v>0.33333333333333331</v>
      </c>
      <c r="O7397" s="19">
        <v>3</v>
      </c>
    </row>
    <row r="7398" spans="1:15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VLOOKUP(Data[[#This Row],[dept]],Dept_Indexing[],2,FALSE)</f>
        <v>7</v>
      </c>
      <c r="L7398">
        <f>VLOOKUP(Data[[#This Row],[salary]],Salary_Index[],2,FALSE)</f>
        <v>2</v>
      </c>
      <c r="M7398" s="19">
        <f>LOG10(Data[[#This Row],[time_spend_company]])</f>
        <v>0.47712125471966244</v>
      </c>
      <c r="N7398" s="19">
        <f>1/Data[[#This Row],[time_spend_company]]</f>
        <v>0.33333333333333331</v>
      </c>
      <c r="O7398" s="19">
        <v>3</v>
      </c>
    </row>
    <row r="7399" spans="1:15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VLOOKUP(Data[[#This Row],[dept]],Dept_Indexing[],2,FALSE)</f>
        <v>5</v>
      </c>
      <c r="L7399">
        <f>VLOOKUP(Data[[#This Row],[salary]],Salary_Index[],2,FALSE)</f>
        <v>2</v>
      </c>
      <c r="M7399" s="19">
        <f>LOG10(Data[[#This Row],[time_spend_company]])</f>
        <v>0.47712125471966244</v>
      </c>
      <c r="N7399" s="19">
        <f>1/Data[[#This Row],[time_spend_company]]</f>
        <v>0.33333333333333331</v>
      </c>
      <c r="O7399" s="19">
        <v>3</v>
      </c>
    </row>
    <row r="7400" spans="1:15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VLOOKUP(Data[[#This Row],[dept]],Dept_Indexing[],2,FALSE)</f>
        <v>1</v>
      </c>
      <c r="L7400">
        <f>VLOOKUP(Data[[#This Row],[salary]],Salary_Index[],2,FALSE)</f>
        <v>2</v>
      </c>
      <c r="M7400" s="19">
        <f>LOG10(Data[[#This Row],[time_spend_company]])</f>
        <v>0.47712125471966244</v>
      </c>
      <c r="N7400" s="19">
        <f>1/Data[[#This Row],[time_spend_company]]</f>
        <v>0.33333333333333331</v>
      </c>
      <c r="O7400" s="19">
        <v>3</v>
      </c>
    </row>
    <row r="7401" spans="1:15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VLOOKUP(Data[[#This Row],[dept]],Dept_Indexing[],2,FALSE)</f>
        <v>5</v>
      </c>
      <c r="L7401">
        <f>VLOOKUP(Data[[#This Row],[salary]],Salary_Index[],2,FALSE)</f>
        <v>2</v>
      </c>
      <c r="M7401" s="19">
        <f>LOG10(Data[[#This Row],[time_spend_company]])</f>
        <v>0.47712125471966244</v>
      </c>
      <c r="N7401" s="19">
        <f>1/Data[[#This Row],[time_spend_company]]</f>
        <v>0.33333333333333331</v>
      </c>
      <c r="O7401" s="19">
        <v>3</v>
      </c>
    </row>
    <row r="7402" spans="1:15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VLOOKUP(Data[[#This Row],[dept]],Dept_Indexing[],2,FALSE)</f>
        <v>5</v>
      </c>
      <c r="L7402">
        <f>VLOOKUP(Data[[#This Row],[salary]],Salary_Index[],2,FALSE)</f>
        <v>2</v>
      </c>
      <c r="M7402" s="19">
        <f>LOG10(Data[[#This Row],[time_spend_company]])</f>
        <v>0.47712125471966244</v>
      </c>
      <c r="N7402" s="19">
        <f>1/Data[[#This Row],[time_spend_company]]</f>
        <v>0.33333333333333331</v>
      </c>
      <c r="O7402" s="19">
        <v>3</v>
      </c>
    </row>
    <row r="7403" spans="1:15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VLOOKUP(Data[[#This Row],[dept]],Dept_Indexing[],2,FALSE)</f>
        <v>8</v>
      </c>
      <c r="L7403">
        <f>VLOOKUP(Data[[#This Row],[salary]],Salary_Index[],2,FALSE)</f>
        <v>2</v>
      </c>
      <c r="M7403" s="19">
        <f>LOG10(Data[[#This Row],[time_spend_company]])</f>
        <v>0.47712125471966244</v>
      </c>
      <c r="N7403" s="19">
        <f>1/Data[[#This Row],[time_spend_company]]</f>
        <v>0.33333333333333331</v>
      </c>
      <c r="O7403" s="19">
        <v>3</v>
      </c>
    </row>
    <row r="7404" spans="1:15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VLOOKUP(Data[[#This Row],[dept]],Dept_Indexing[],2,FALSE)</f>
        <v>8</v>
      </c>
      <c r="L7404">
        <f>VLOOKUP(Data[[#This Row],[salary]],Salary_Index[],2,FALSE)</f>
        <v>2</v>
      </c>
      <c r="M7404" s="19">
        <f>LOG10(Data[[#This Row],[time_spend_company]])</f>
        <v>0.47712125471966244</v>
      </c>
      <c r="N7404" s="19">
        <f>1/Data[[#This Row],[time_spend_company]]</f>
        <v>0.33333333333333331</v>
      </c>
      <c r="O7404" s="19">
        <v>3</v>
      </c>
    </row>
    <row r="7405" spans="1:15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VLOOKUP(Data[[#This Row],[dept]],Dept_Indexing[],2,FALSE)</f>
        <v>8</v>
      </c>
      <c r="L7405">
        <f>VLOOKUP(Data[[#This Row],[salary]],Salary_Index[],2,FALSE)</f>
        <v>2</v>
      </c>
      <c r="M7405" s="19">
        <f>LOG10(Data[[#This Row],[time_spend_company]])</f>
        <v>0.47712125471966244</v>
      </c>
      <c r="N7405" s="19">
        <f>1/Data[[#This Row],[time_spend_company]]</f>
        <v>0.33333333333333331</v>
      </c>
      <c r="O7405" s="19">
        <v>3</v>
      </c>
    </row>
    <row r="7406" spans="1:15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VLOOKUP(Data[[#This Row],[dept]],Dept_Indexing[],2,FALSE)</f>
        <v>8</v>
      </c>
      <c r="L7406">
        <f>VLOOKUP(Data[[#This Row],[salary]],Salary_Index[],2,FALSE)</f>
        <v>3</v>
      </c>
      <c r="M7406" s="19">
        <f>LOG10(Data[[#This Row],[time_spend_company]])</f>
        <v>0.47712125471966244</v>
      </c>
      <c r="N7406" s="19">
        <f>1/Data[[#This Row],[time_spend_company]]</f>
        <v>0.33333333333333331</v>
      </c>
      <c r="O7406" s="19">
        <v>3</v>
      </c>
    </row>
    <row r="7407" spans="1:15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VLOOKUP(Data[[#This Row],[dept]],Dept_Indexing[],2,FALSE)</f>
        <v>8</v>
      </c>
      <c r="L7407">
        <f>VLOOKUP(Data[[#This Row],[salary]],Salary_Index[],2,FALSE)</f>
        <v>2</v>
      </c>
      <c r="M7407" s="19">
        <f>LOG10(Data[[#This Row],[time_spend_company]])</f>
        <v>0.47712125471966244</v>
      </c>
      <c r="N7407" s="19">
        <f>1/Data[[#This Row],[time_spend_company]]</f>
        <v>0.33333333333333331</v>
      </c>
      <c r="O7407" s="19">
        <v>3</v>
      </c>
    </row>
    <row r="7408" spans="1:15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VLOOKUP(Data[[#This Row],[dept]],Dept_Indexing[],2,FALSE)</f>
        <v>8</v>
      </c>
      <c r="L7408">
        <f>VLOOKUP(Data[[#This Row],[salary]],Salary_Index[],2,FALSE)</f>
        <v>2</v>
      </c>
      <c r="M7408" s="19">
        <f>LOG10(Data[[#This Row],[time_spend_company]])</f>
        <v>0.47712125471966244</v>
      </c>
      <c r="N7408" s="19">
        <f>1/Data[[#This Row],[time_spend_company]]</f>
        <v>0.33333333333333331</v>
      </c>
      <c r="O7408" s="19">
        <v>3</v>
      </c>
    </row>
    <row r="7409" spans="1:15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VLOOKUP(Data[[#This Row],[dept]],Dept_Indexing[],2,FALSE)</f>
        <v>8</v>
      </c>
      <c r="L7409">
        <f>VLOOKUP(Data[[#This Row],[salary]],Salary_Index[],2,FALSE)</f>
        <v>2</v>
      </c>
      <c r="M7409" s="19">
        <f>LOG10(Data[[#This Row],[time_spend_company]])</f>
        <v>0.47712125471966244</v>
      </c>
      <c r="N7409" s="19">
        <f>1/Data[[#This Row],[time_spend_company]]</f>
        <v>0.33333333333333331</v>
      </c>
      <c r="O7409" s="19">
        <v>3</v>
      </c>
    </row>
    <row r="7410" spans="1:15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VLOOKUP(Data[[#This Row],[dept]],Dept_Indexing[],2,FALSE)</f>
        <v>8</v>
      </c>
      <c r="L7410">
        <f>VLOOKUP(Data[[#This Row],[salary]],Salary_Index[],2,FALSE)</f>
        <v>2</v>
      </c>
      <c r="M7410" s="19">
        <f>LOG10(Data[[#This Row],[time_spend_company]])</f>
        <v>0.47712125471966244</v>
      </c>
      <c r="N7410" s="19">
        <f>1/Data[[#This Row],[time_spend_company]]</f>
        <v>0.33333333333333331</v>
      </c>
      <c r="O7410" s="19">
        <v>3</v>
      </c>
    </row>
    <row r="7411" spans="1:15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VLOOKUP(Data[[#This Row],[dept]],Dept_Indexing[],2,FALSE)</f>
        <v>8</v>
      </c>
      <c r="L7411">
        <f>VLOOKUP(Data[[#This Row],[salary]],Salary_Index[],2,FALSE)</f>
        <v>2</v>
      </c>
      <c r="M7411" s="19">
        <f>LOG10(Data[[#This Row],[time_spend_company]])</f>
        <v>0.47712125471966244</v>
      </c>
      <c r="N7411" s="19">
        <f>1/Data[[#This Row],[time_spend_company]]</f>
        <v>0.33333333333333331</v>
      </c>
      <c r="O7411" s="19">
        <v>3</v>
      </c>
    </row>
    <row r="7412" spans="1:15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VLOOKUP(Data[[#This Row],[dept]],Dept_Indexing[],2,FALSE)</f>
        <v>1</v>
      </c>
      <c r="L7412">
        <f>VLOOKUP(Data[[#This Row],[salary]],Salary_Index[],2,FALSE)</f>
        <v>1</v>
      </c>
      <c r="M7412" s="19">
        <f>LOG10(Data[[#This Row],[time_spend_company]])</f>
        <v>0.47712125471966244</v>
      </c>
      <c r="N7412" s="19">
        <f>1/Data[[#This Row],[time_spend_company]]</f>
        <v>0.33333333333333331</v>
      </c>
      <c r="O7412" s="19">
        <v>3</v>
      </c>
    </row>
    <row r="7413" spans="1:15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VLOOKUP(Data[[#This Row],[dept]],Dept_Indexing[],2,FALSE)</f>
        <v>1</v>
      </c>
      <c r="L7413">
        <f>VLOOKUP(Data[[#This Row],[salary]],Salary_Index[],2,FALSE)</f>
        <v>1</v>
      </c>
      <c r="M7413" s="19">
        <f>LOG10(Data[[#This Row],[time_spend_company]])</f>
        <v>0.47712125471966244</v>
      </c>
      <c r="N7413" s="19">
        <f>1/Data[[#This Row],[time_spend_company]]</f>
        <v>0.33333333333333331</v>
      </c>
      <c r="O7413" s="19">
        <v>3</v>
      </c>
    </row>
    <row r="7414" spans="1:15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VLOOKUP(Data[[#This Row],[dept]],Dept_Indexing[],2,FALSE)</f>
        <v>2</v>
      </c>
      <c r="L7414">
        <f>VLOOKUP(Data[[#This Row],[salary]],Salary_Index[],2,FALSE)</f>
        <v>1</v>
      </c>
      <c r="M7414" s="19">
        <f>LOG10(Data[[#This Row],[time_spend_company]])</f>
        <v>0.47712125471966244</v>
      </c>
      <c r="N7414" s="19">
        <f>1/Data[[#This Row],[time_spend_company]]</f>
        <v>0.33333333333333331</v>
      </c>
      <c r="O7414" s="19">
        <v>3</v>
      </c>
    </row>
    <row r="7415" spans="1:15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VLOOKUP(Data[[#This Row],[dept]],Dept_Indexing[],2,FALSE)</f>
        <v>2</v>
      </c>
      <c r="L7415">
        <f>VLOOKUP(Data[[#This Row],[salary]],Salary_Index[],2,FALSE)</f>
        <v>1</v>
      </c>
      <c r="M7415" s="19">
        <f>LOG10(Data[[#This Row],[time_spend_company]])</f>
        <v>0.47712125471966244</v>
      </c>
      <c r="N7415" s="19">
        <f>1/Data[[#This Row],[time_spend_company]]</f>
        <v>0.33333333333333331</v>
      </c>
      <c r="O7415" s="19">
        <v>3</v>
      </c>
    </row>
    <row r="7416" spans="1:15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VLOOKUP(Data[[#This Row],[dept]],Dept_Indexing[],2,FALSE)</f>
        <v>2</v>
      </c>
      <c r="L7416">
        <f>VLOOKUP(Data[[#This Row],[salary]],Salary_Index[],2,FALSE)</f>
        <v>1</v>
      </c>
      <c r="M7416" s="19">
        <f>LOG10(Data[[#This Row],[time_spend_company]])</f>
        <v>0.47712125471966244</v>
      </c>
      <c r="N7416" s="19">
        <f>1/Data[[#This Row],[time_spend_company]]</f>
        <v>0.33333333333333331</v>
      </c>
      <c r="O7416" s="19">
        <v>3</v>
      </c>
    </row>
    <row r="7417" spans="1:15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VLOOKUP(Data[[#This Row],[dept]],Dept_Indexing[],2,FALSE)</f>
        <v>10</v>
      </c>
      <c r="L7417">
        <f>VLOOKUP(Data[[#This Row],[salary]],Salary_Index[],2,FALSE)</f>
        <v>1</v>
      </c>
      <c r="M7417" s="19">
        <f>LOG10(Data[[#This Row],[time_spend_company]])</f>
        <v>0.47712125471966244</v>
      </c>
      <c r="N7417" s="19">
        <f>1/Data[[#This Row],[time_spend_company]]</f>
        <v>0.33333333333333331</v>
      </c>
      <c r="O7417" s="19">
        <v>3</v>
      </c>
    </row>
    <row r="7418" spans="1:15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VLOOKUP(Data[[#This Row],[dept]],Dept_Indexing[],2,FALSE)</f>
        <v>10</v>
      </c>
      <c r="L7418">
        <f>VLOOKUP(Data[[#This Row],[salary]],Salary_Index[],2,FALSE)</f>
        <v>3</v>
      </c>
      <c r="M7418" s="19">
        <f>LOG10(Data[[#This Row],[time_spend_company]])</f>
        <v>0.47712125471966244</v>
      </c>
      <c r="N7418" s="19">
        <f>1/Data[[#This Row],[time_spend_company]]</f>
        <v>0.33333333333333331</v>
      </c>
      <c r="O7418" s="19">
        <v>3</v>
      </c>
    </row>
    <row r="7419" spans="1:15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VLOOKUP(Data[[#This Row],[dept]],Dept_Indexing[],2,FALSE)</f>
        <v>10</v>
      </c>
      <c r="L7419">
        <f>VLOOKUP(Data[[#This Row],[salary]],Salary_Index[],2,FALSE)</f>
        <v>3</v>
      </c>
      <c r="M7419" s="19">
        <f>LOG10(Data[[#This Row],[time_spend_company]])</f>
        <v>0.47712125471966244</v>
      </c>
      <c r="N7419" s="19">
        <f>1/Data[[#This Row],[time_spend_company]]</f>
        <v>0.33333333333333331</v>
      </c>
      <c r="O7419" s="19">
        <v>3</v>
      </c>
    </row>
    <row r="7420" spans="1:15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VLOOKUP(Data[[#This Row],[dept]],Dept_Indexing[],2,FALSE)</f>
        <v>10</v>
      </c>
      <c r="L7420">
        <f>VLOOKUP(Data[[#This Row],[salary]],Salary_Index[],2,FALSE)</f>
        <v>1</v>
      </c>
      <c r="M7420" s="19">
        <f>LOG10(Data[[#This Row],[time_spend_company]])</f>
        <v>0.47712125471966244</v>
      </c>
      <c r="N7420" s="19">
        <f>1/Data[[#This Row],[time_spend_company]]</f>
        <v>0.33333333333333331</v>
      </c>
      <c r="O7420" s="19">
        <v>3</v>
      </c>
    </row>
    <row r="7421" spans="1:15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VLOOKUP(Data[[#This Row],[dept]],Dept_Indexing[],2,FALSE)</f>
        <v>10</v>
      </c>
      <c r="L7421">
        <f>VLOOKUP(Data[[#This Row],[salary]],Salary_Index[],2,FALSE)</f>
        <v>1</v>
      </c>
      <c r="M7421" s="19">
        <f>LOG10(Data[[#This Row],[time_spend_company]])</f>
        <v>0.47712125471966244</v>
      </c>
      <c r="N7421" s="19">
        <f>1/Data[[#This Row],[time_spend_company]]</f>
        <v>0.33333333333333331</v>
      </c>
      <c r="O7421" s="19">
        <v>3</v>
      </c>
    </row>
    <row r="7422" spans="1:15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VLOOKUP(Data[[#This Row],[dept]],Dept_Indexing[],2,FALSE)</f>
        <v>10</v>
      </c>
      <c r="L7422">
        <f>VLOOKUP(Data[[#This Row],[salary]],Salary_Index[],2,FALSE)</f>
        <v>3</v>
      </c>
      <c r="M7422" s="19">
        <f>LOG10(Data[[#This Row],[time_spend_company]])</f>
        <v>0.47712125471966244</v>
      </c>
      <c r="N7422" s="19">
        <f>1/Data[[#This Row],[time_spend_company]]</f>
        <v>0.33333333333333331</v>
      </c>
      <c r="O7422" s="19">
        <v>3</v>
      </c>
    </row>
    <row r="7423" spans="1:15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VLOOKUP(Data[[#This Row],[dept]],Dept_Indexing[],2,FALSE)</f>
        <v>9</v>
      </c>
      <c r="L7423">
        <f>VLOOKUP(Data[[#This Row],[salary]],Salary_Index[],2,FALSE)</f>
        <v>2</v>
      </c>
      <c r="M7423" s="19">
        <f>LOG10(Data[[#This Row],[time_spend_company]])</f>
        <v>0.47712125471966244</v>
      </c>
      <c r="N7423" s="19">
        <f>1/Data[[#This Row],[time_spend_company]]</f>
        <v>0.33333333333333331</v>
      </c>
      <c r="O7423" s="19">
        <v>3</v>
      </c>
    </row>
    <row r="7424" spans="1:15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VLOOKUP(Data[[#This Row],[dept]],Dept_Indexing[],2,FALSE)</f>
        <v>9</v>
      </c>
      <c r="L7424">
        <f>VLOOKUP(Data[[#This Row],[salary]],Salary_Index[],2,FALSE)</f>
        <v>2</v>
      </c>
      <c r="M7424" s="19">
        <f>LOG10(Data[[#This Row],[time_spend_company]])</f>
        <v>0.47712125471966244</v>
      </c>
      <c r="N7424" s="19">
        <f>1/Data[[#This Row],[time_spend_company]]</f>
        <v>0.33333333333333331</v>
      </c>
      <c r="O7424" s="19">
        <v>3</v>
      </c>
    </row>
    <row r="7425" spans="1:15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VLOOKUP(Data[[#This Row],[dept]],Dept_Indexing[],2,FALSE)</f>
        <v>9</v>
      </c>
      <c r="L7425">
        <f>VLOOKUP(Data[[#This Row],[salary]],Salary_Index[],2,FALSE)</f>
        <v>2</v>
      </c>
      <c r="M7425" s="19">
        <f>LOG10(Data[[#This Row],[time_spend_company]])</f>
        <v>0.47712125471966244</v>
      </c>
      <c r="N7425" s="19">
        <f>1/Data[[#This Row],[time_spend_company]]</f>
        <v>0.33333333333333331</v>
      </c>
      <c r="O7425" s="19">
        <v>3</v>
      </c>
    </row>
    <row r="7426" spans="1:15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VLOOKUP(Data[[#This Row],[dept]],Dept_Indexing[],2,FALSE)</f>
        <v>9</v>
      </c>
      <c r="L7426">
        <f>VLOOKUP(Data[[#This Row],[salary]],Salary_Index[],2,FALSE)</f>
        <v>2</v>
      </c>
      <c r="M7426" s="19">
        <f>LOG10(Data[[#This Row],[time_spend_company]])</f>
        <v>0.47712125471966244</v>
      </c>
      <c r="N7426" s="19">
        <f>1/Data[[#This Row],[time_spend_company]]</f>
        <v>0.33333333333333331</v>
      </c>
      <c r="O7426" s="19">
        <v>3</v>
      </c>
    </row>
    <row r="7427" spans="1:15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VLOOKUP(Data[[#This Row],[dept]],Dept_Indexing[],2,FALSE)</f>
        <v>9</v>
      </c>
      <c r="L7427">
        <f>VLOOKUP(Data[[#This Row],[salary]],Salary_Index[],2,FALSE)</f>
        <v>2</v>
      </c>
      <c r="M7427" s="19">
        <f>LOG10(Data[[#This Row],[time_spend_company]])</f>
        <v>0.47712125471966244</v>
      </c>
      <c r="N7427" s="19">
        <f>1/Data[[#This Row],[time_spend_company]]</f>
        <v>0.33333333333333331</v>
      </c>
      <c r="O7427" s="19">
        <v>3</v>
      </c>
    </row>
    <row r="7428" spans="1:15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VLOOKUP(Data[[#This Row],[dept]],Dept_Indexing[],2,FALSE)</f>
        <v>9</v>
      </c>
      <c r="L7428">
        <f>VLOOKUP(Data[[#This Row],[salary]],Salary_Index[],2,FALSE)</f>
        <v>2</v>
      </c>
      <c r="M7428" s="19">
        <f>LOG10(Data[[#This Row],[time_spend_company]])</f>
        <v>0.47712125471966244</v>
      </c>
      <c r="N7428" s="19">
        <f>1/Data[[#This Row],[time_spend_company]]</f>
        <v>0.33333333333333331</v>
      </c>
      <c r="O7428" s="19">
        <v>3</v>
      </c>
    </row>
    <row r="7429" spans="1:15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VLOOKUP(Data[[#This Row],[dept]],Dept_Indexing[],2,FALSE)</f>
        <v>9</v>
      </c>
      <c r="L7429">
        <f>VLOOKUP(Data[[#This Row],[salary]],Salary_Index[],2,FALSE)</f>
        <v>3</v>
      </c>
      <c r="M7429" s="19">
        <f>LOG10(Data[[#This Row],[time_spend_company]])</f>
        <v>0.47712125471966244</v>
      </c>
      <c r="N7429" s="19">
        <f>1/Data[[#This Row],[time_spend_company]]</f>
        <v>0.33333333333333331</v>
      </c>
      <c r="O7429" s="19">
        <v>3</v>
      </c>
    </row>
    <row r="7430" spans="1:15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VLOOKUP(Data[[#This Row],[dept]],Dept_Indexing[],2,FALSE)</f>
        <v>9</v>
      </c>
      <c r="L7430">
        <f>VLOOKUP(Data[[#This Row],[salary]],Salary_Index[],2,FALSE)</f>
        <v>3</v>
      </c>
      <c r="M7430" s="19">
        <f>LOG10(Data[[#This Row],[time_spend_company]])</f>
        <v>0.47712125471966244</v>
      </c>
      <c r="N7430" s="19">
        <f>1/Data[[#This Row],[time_spend_company]]</f>
        <v>0.33333333333333331</v>
      </c>
      <c r="O7430" s="19">
        <v>3</v>
      </c>
    </row>
    <row r="7431" spans="1:15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VLOOKUP(Data[[#This Row],[dept]],Dept_Indexing[],2,FALSE)</f>
        <v>10</v>
      </c>
      <c r="L7431">
        <f>VLOOKUP(Data[[#This Row],[salary]],Salary_Index[],2,FALSE)</f>
        <v>2</v>
      </c>
      <c r="M7431" s="19">
        <f>LOG10(Data[[#This Row],[time_spend_company]])</f>
        <v>0.47712125471966244</v>
      </c>
      <c r="N7431" s="19">
        <f>1/Data[[#This Row],[time_spend_company]]</f>
        <v>0.33333333333333331</v>
      </c>
      <c r="O7431" s="19">
        <v>3</v>
      </c>
    </row>
    <row r="7432" spans="1:15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VLOOKUP(Data[[#This Row],[dept]],Dept_Indexing[],2,FALSE)</f>
        <v>4</v>
      </c>
      <c r="L7432">
        <f>VLOOKUP(Data[[#This Row],[salary]],Salary_Index[],2,FALSE)</f>
        <v>2</v>
      </c>
      <c r="M7432" s="19">
        <f>LOG10(Data[[#This Row],[time_spend_company]])</f>
        <v>0.47712125471966244</v>
      </c>
      <c r="N7432" s="19">
        <f>1/Data[[#This Row],[time_spend_company]]</f>
        <v>0.33333333333333331</v>
      </c>
      <c r="O7432" s="19">
        <v>3</v>
      </c>
    </row>
    <row r="7433" spans="1:15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VLOOKUP(Data[[#This Row],[dept]],Dept_Indexing[],2,FALSE)</f>
        <v>3</v>
      </c>
      <c r="L7433">
        <f>VLOOKUP(Data[[#This Row],[salary]],Salary_Index[],2,FALSE)</f>
        <v>2</v>
      </c>
      <c r="M7433" s="19">
        <f>LOG10(Data[[#This Row],[time_spend_company]])</f>
        <v>0.47712125471966244</v>
      </c>
      <c r="N7433" s="19">
        <f>1/Data[[#This Row],[time_spend_company]]</f>
        <v>0.33333333333333331</v>
      </c>
      <c r="O7433" s="19">
        <v>3</v>
      </c>
    </row>
    <row r="7434" spans="1:15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VLOOKUP(Data[[#This Row],[dept]],Dept_Indexing[],2,FALSE)</f>
        <v>3</v>
      </c>
      <c r="L7434">
        <f>VLOOKUP(Data[[#This Row],[salary]],Salary_Index[],2,FALSE)</f>
        <v>1</v>
      </c>
      <c r="M7434" s="19">
        <f>LOG10(Data[[#This Row],[time_spend_company]])</f>
        <v>0.47712125471966244</v>
      </c>
      <c r="N7434" s="19">
        <f>1/Data[[#This Row],[time_spend_company]]</f>
        <v>0.33333333333333331</v>
      </c>
      <c r="O7434" s="19">
        <v>3</v>
      </c>
    </row>
    <row r="7435" spans="1:15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VLOOKUP(Data[[#This Row],[dept]],Dept_Indexing[],2,FALSE)</f>
        <v>3</v>
      </c>
      <c r="L7435">
        <f>VLOOKUP(Data[[#This Row],[salary]],Salary_Index[],2,FALSE)</f>
        <v>1</v>
      </c>
      <c r="M7435" s="19">
        <f>LOG10(Data[[#This Row],[time_spend_company]])</f>
        <v>0.47712125471966244</v>
      </c>
      <c r="N7435" s="19">
        <f>1/Data[[#This Row],[time_spend_company]]</f>
        <v>0.33333333333333331</v>
      </c>
      <c r="O7435" s="19">
        <v>3</v>
      </c>
    </row>
    <row r="7436" spans="1:15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VLOOKUP(Data[[#This Row],[dept]],Dept_Indexing[],2,FALSE)</f>
        <v>6</v>
      </c>
      <c r="L7436">
        <f>VLOOKUP(Data[[#This Row],[salary]],Salary_Index[],2,FALSE)</f>
        <v>1</v>
      </c>
      <c r="M7436" s="19">
        <f>LOG10(Data[[#This Row],[time_spend_company]])</f>
        <v>0.47712125471966244</v>
      </c>
      <c r="N7436" s="19">
        <f>1/Data[[#This Row],[time_spend_company]]</f>
        <v>0.33333333333333331</v>
      </c>
      <c r="O7436" s="19">
        <v>3</v>
      </c>
    </row>
    <row r="7437" spans="1:15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VLOOKUP(Data[[#This Row],[dept]],Dept_Indexing[],2,FALSE)</f>
        <v>6</v>
      </c>
      <c r="L7437">
        <f>VLOOKUP(Data[[#This Row],[salary]],Salary_Index[],2,FALSE)</f>
        <v>1</v>
      </c>
      <c r="M7437" s="19">
        <f>LOG10(Data[[#This Row],[time_spend_company]])</f>
        <v>0.47712125471966244</v>
      </c>
      <c r="N7437" s="19">
        <f>1/Data[[#This Row],[time_spend_company]]</f>
        <v>0.33333333333333331</v>
      </c>
      <c r="O7437" s="19">
        <v>3</v>
      </c>
    </row>
    <row r="7438" spans="1:15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VLOOKUP(Data[[#This Row],[dept]],Dept_Indexing[],2,FALSE)</f>
        <v>6</v>
      </c>
      <c r="L7438">
        <f>VLOOKUP(Data[[#This Row],[salary]],Salary_Index[],2,FALSE)</f>
        <v>1</v>
      </c>
      <c r="M7438" s="19">
        <f>LOG10(Data[[#This Row],[time_spend_company]])</f>
        <v>0.47712125471966244</v>
      </c>
      <c r="N7438" s="19">
        <f>1/Data[[#This Row],[time_spend_company]]</f>
        <v>0.33333333333333331</v>
      </c>
      <c r="O7438" s="19">
        <v>3</v>
      </c>
    </row>
    <row r="7439" spans="1:15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VLOOKUP(Data[[#This Row],[dept]],Dept_Indexing[],2,FALSE)</f>
        <v>7</v>
      </c>
      <c r="L7439">
        <f>VLOOKUP(Data[[#This Row],[salary]],Salary_Index[],2,FALSE)</f>
        <v>1</v>
      </c>
      <c r="M7439" s="19">
        <f>LOG10(Data[[#This Row],[time_spend_company]])</f>
        <v>0.47712125471966244</v>
      </c>
      <c r="N7439" s="19">
        <f>1/Data[[#This Row],[time_spend_company]]</f>
        <v>0.33333333333333331</v>
      </c>
      <c r="O7439" s="19">
        <v>3</v>
      </c>
    </row>
    <row r="7440" spans="1:15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VLOOKUP(Data[[#This Row],[dept]],Dept_Indexing[],2,FALSE)</f>
        <v>7</v>
      </c>
      <c r="L7440">
        <f>VLOOKUP(Data[[#This Row],[salary]],Salary_Index[],2,FALSE)</f>
        <v>3</v>
      </c>
      <c r="M7440" s="19">
        <f>LOG10(Data[[#This Row],[time_spend_company]])</f>
        <v>0.47712125471966244</v>
      </c>
      <c r="N7440" s="19">
        <f>1/Data[[#This Row],[time_spend_company]]</f>
        <v>0.33333333333333331</v>
      </c>
      <c r="O7440" s="19">
        <v>3</v>
      </c>
    </row>
    <row r="7441" spans="1:15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VLOOKUP(Data[[#This Row],[dept]],Dept_Indexing[],2,FALSE)</f>
        <v>7</v>
      </c>
      <c r="L7441">
        <f>VLOOKUP(Data[[#This Row],[salary]],Salary_Index[],2,FALSE)</f>
        <v>1</v>
      </c>
      <c r="M7441" s="19">
        <f>LOG10(Data[[#This Row],[time_spend_company]])</f>
        <v>0.47712125471966244</v>
      </c>
      <c r="N7441" s="19">
        <f>1/Data[[#This Row],[time_spend_company]]</f>
        <v>0.33333333333333331</v>
      </c>
      <c r="O7441" s="19">
        <v>3</v>
      </c>
    </row>
    <row r="7442" spans="1:15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VLOOKUP(Data[[#This Row],[dept]],Dept_Indexing[],2,FALSE)</f>
        <v>7</v>
      </c>
      <c r="L7442">
        <f>VLOOKUP(Data[[#This Row],[salary]],Salary_Index[],2,FALSE)</f>
        <v>1</v>
      </c>
      <c r="M7442" s="19">
        <f>LOG10(Data[[#This Row],[time_spend_company]])</f>
        <v>0.47712125471966244</v>
      </c>
      <c r="N7442" s="19">
        <f>1/Data[[#This Row],[time_spend_company]]</f>
        <v>0.33333333333333331</v>
      </c>
      <c r="O7442" s="19">
        <v>3</v>
      </c>
    </row>
    <row r="7443" spans="1:15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VLOOKUP(Data[[#This Row],[dept]],Dept_Indexing[],2,FALSE)</f>
        <v>8</v>
      </c>
      <c r="L7443">
        <f>VLOOKUP(Data[[#This Row],[salary]],Salary_Index[],2,FALSE)</f>
        <v>3</v>
      </c>
      <c r="M7443" s="19">
        <f>LOG10(Data[[#This Row],[time_spend_company]])</f>
        <v>0.47712125471966244</v>
      </c>
      <c r="N7443" s="19">
        <f>1/Data[[#This Row],[time_spend_company]]</f>
        <v>0.33333333333333331</v>
      </c>
      <c r="O7443" s="19">
        <v>3</v>
      </c>
    </row>
    <row r="7444" spans="1:15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VLOOKUP(Data[[#This Row],[dept]],Dept_Indexing[],2,FALSE)</f>
        <v>9</v>
      </c>
      <c r="L7444">
        <f>VLOOKUP(Data[[#This Row],[salary]],Salary_Index[],2,FALSE)</f>
        <v>1</v>
      </c>
      <c r="M7444" s="19">
        <f>LOG10(Data[[#This Row],[time_spend_company]])</f>
        <v>0.47712125471966244</v>
      </c>
      <c r="N7444" s="19">
        <f>1/Data[[#This Row],[time_spend_company]]</f>
        <v>0.33333333333333331</v>
      </c>
      <c r="O7444" s="19">
        <v>3</v>
      </c>
    </row>
    <row r="7445" spans="1:15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VLOOKUP(Data[[#This Row],[dept]],Dept_Indexing[],2,FALSE)</f>
        <v>4</v>
      </c>
      <c r="L7445">
        <f>VLOOKUP(Data[[#This Row],[salary]],Salary_Index[],2,FALSE)</f>
        <v>3</v>
      </c>
      <c r="M7445" s="19">
        <f>LOG10(Data[[#This Row],[time_spend_company]])</f>
        <v>0.47712125471966244</v>
      </c>
      <c r="N7445" s="19">
        <f>1/Data[[#This Row],[time_spend_company]]</f>
        <v>0.33333333333333331</v>
      </c>
      <c r="O7445" s="19">
        <v>3</v>
      </c>
    </row>
    <row r="7446" spans="1:15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VLOOKUP(Data[[#This Row],[dept]],Dept_Indexing[],2,FALSE)</f>
        <v>5</v>
      </c>
      <c r="L7446">
        <f>VLOOKUP(Data[[#This Row],[salary]],Salary_Index[],2,FALSE)</f>
        <v>2</v>
      </c>
      <c r="M7446" s="19">
        <f>LOG10(Data[[#This Row],[time_spend_company]])</f>
        <v>0.47712125471966244</v>
      </c>
      <c r="N7446" s="19">
        <f>1/Data[[#This Row],[time_spend_company]]</f>
        <v>0.33333333333333331</v>
      </c>
      <c r="O7446" s="19">
        <v>3</v>
      </c>
    </row>
    <row r="7447" spans="1:15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VLOOKUP(Data[[#This Row],[dept]],Dept_Indexing[],2,FALSE)</f>
        <v>8</v>
      </c>
      <c r="L7447">
        <f>VLOOKUP(Data[[#This Row],[salary]],Salary_Index[],2,FALSE)</f>
        <v>2</v>
      </c>
      <c r="M7447" s="19">
        <f>LOG10(Data[[#This Row],[time_spend_company]])</f>
        <v>0.47712125471966244</v>
      </c>
      <c r="N7447" s="19">
        <f>1/Data[[#This Row],[time_spend_company]]</f>
        <v>0.33333333333333331</v>
      </c>
      <c r="O7447" s="19">
        <v>3</v>
      </c>
    </row>
    <row r="7448" spans="1:15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VLOOKUP(Data[[#This Row],[dept]],Dept_Indexing[],2,FALSE)</f>
        <v>8</v>
      </c>
      <c r="L7448">
        <f>VLOOKUP(Data[[#This Row],[salary]],Salary_Index[],2,FALSE)</f>
        <v>3</v>
      </c>
      <c r="M7448" s="19">
        <f>LOG10(Data[[#This Row],[time_spend_company]])</f>
        <v>0.47712125471966244</v>
      </c>
      <c r="N7448" s="19">
        <f>1/Data[[#This Row],[time_spend_company]]</f>
        <v>0.33333333333333331</v>
      </c>
      <c r="O7448" s="19">
        <v>3</v>
      </c>
    </row>
    <row r="7449" spans="1:15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VLOOKUP(Data[[#This Row],[dept]],Dept_Indexing[],2,FALSE)</f>
        <v>8</v>
      </c>
      <c r="L7449">
        <f>VLOOKUP(Data[[#This Row],[salary]],Salary_Index[],2,FALSE)</f>
        <v>2</v>
      </c>
      <c r="M7449" s="19">
        <f>LOG10(Data[[#This Row],[time_spend_company]])</f>
        <v>0.47712125471966244</v>
      </c>
      <c r="N7449" s="19">
        <f>1/Data[[#This Row],[time_spend_company]]</f>
        <v>0.33333333333333331</v>
      </c>
      <c r="O7449" s="19">
        <v>3</v>
      </c>
    </row>
    <row r="7450" spans="1:15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VLOOKUP(Data[[#This Row],[dept]],Dept_Indexing[],2,FALSE)</f>
        <v>8</v>
      </c>
      <c r="L7450">
        <f>VLOOKUP(Data[[#This Row],[salary]],Salary_Index[],2,FALSE)</f>
        <v>2</v>
      </c>
      <c r="M7450" s="19">
        <f>LOG10(Data[[#This Row],[time_spend_company]])</f>
        <v>0.47712125471966244</v>
      </c>
      <c r="N7450" s="19">
        <f>1/Data[[#This Row],[time_spend_company]]</f>
        <v>0.33333333333333331</v>
      </c>
      <c r="O7450" s="19">
        <v>3</v>
      </c>
    </row>
    <row r="7451" spans="1:15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VLOOKUP(Data[[#This Row],[dept]],Dept_Indexing[],2,FALSE)</f>
        <v>8</v>
      </c>
      <c r="L7451">
        <f>VLOOKUP(Data[[#This Row],[salary]],Salary_Index[],2,FALSE)</f>
        <v>2</v>
      </c>
      <c r="M7451" s="19">
        <f>LOG10(Data[[#This Row],[time_spend_company]])</f>
        <v>0.47712125471966244</v>
      </c>
      <c r="N7451" s="19">
        <f>1/Data[[#This Row],[time_spend_company]]</f>
        <v>0.33333333333333331</v>
      </c>
      <c r="O7451" s="19">
        <v>3</v>
      </c>
    </row>
    <row r="7452" spans="1:15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VLOOKUP(Data[[#This Row],[dept]],Dept_Indexing[],2,FALSE)</f>
        <v>8</v>
      </c>
      <c r="L7452">
        <f>VLOOKUP(Data[[#This Row],[salary]],Salary_Index[],2,FALSE)</f>
        <v>2</v>
      </c>
      <c r="M7452" s="19">
        <f>LOG10(Data[[#This Row],[time_spend_company]])</f>
        <v>0.47712125471966244</v>
      </c>
      <c r="N7452" s="19">
        <f>1/Data[[#This Row],[time_spend_company]]</f>
        <v>0.33333333333333331</v>
      </c>
      <c r="O7452" s="19">
        <v>3</v>
      </c>
    </row>
    <row r="7453" spans="1:15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VLOOKUP(Data[[#This Row],[dept]],Dept_Indexing[],2,FALSE)</f>
        <v>8</v>
      </c>
      <c r="L7453">
        <f>VLOOKUP(Data[[#This Row],[salary]],Salary_Index[],2,FALSE)</f>
        <v>3</v>
      </c>
      <c r="M7453" s="19">
        <f>LOG10(Data[[#This Row],[time_spend_company]])</f>
        <v>0.47712125471966244</v>
      </c>
      <c r="N7453" s="19">
        <f>1/Data[[#This Row],[time_spend_company]]</f>
        <v>0.33333333333333331</v>
      </c>
      <c r="O7453" s="19">
        <v>3</v>
      </c>
    </row>
    <row r="7454" spans="1:15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VLOOKUP(Data[[#This Row],[dept]],Dept_Indexing[],2,FALSE)</f>
        <v>8</v>
      </c>
      <c r="L7454">
        <f>VLOOKUP(Data[[#This Row],[salary]],Salary_Index[],2,FALSE)</f>
        <v>2</v>
      </c>
      <c r="M7454" s="19">
        <f>LOG10(Data[[#This Row],[time_spend_company]])</f>
        <v>0.47712125471966244</v>
      </c>
      <c r="N7454" s="19">
        <f>1/Data[[#This Row],[time_spend_company]]</f>
        <v>0.33333333333333331</v>
      </c>
      <c r="O7454" s="19">
        <v>3</v>
      </c>
    </row>
    <row r="7455" spans="1:15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VLOOKUP(Data[[#This Row],[dept]],Dept_Indexing[],2,FALSE)</f>
        <v>8</v>
      </c>
      <c r="L7455">
        <f>VLOOKUP(Data[[#This Row],[salary]],Salary_Index[],2,FALSE)</f>
        <v>2</v>
      </c>
      <c r="M7455" s="19">
        <f>LOG10(Data[[#This Row],[time_spend_company]])</f>
        <v>0.47712125471966244</v>
      </c>
      <c r="N7455" s="19">
        <f>1/Data[[#This Row],[time_spend_company]]</f>
        <v>0.33333333333333331</v>
      </c>
      <c r="O7455" s="19">
        <v>3</v>
      </c>
    </row>
    <row r="7456" spans="1:15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VLOOKUP(Data[[#This Row],[dept]],Dept_Indexing[],2,FALSE)</f>
        <v>8</v>
      </c>
      <c r="L7456">
        <f>VLOOKUP(Data[[#This Row],[salary]],Salary_Index[],2,FALSE)</f>
        <v>2</v>
      </c>
      <c r="M7456" s="19">
        <f>LOG10(Data[[#This Row],[time_spend_company]])</f>
        <v>0.47712125471966244</v>
      </c>
      <c r="N7456" s="19">
        <f>1/Data[[#This Row],[time_spend_company]]</f>
        <v>0.33333333333333331</v>
      </c>
      <c r="O7456" s="19">
        <v>3</v>
      </c>
    </row>
    <row r="7457" spans="1:15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VLOOKUP(Data[[#This Row],[dept]],Dept_Indexing[],2,FALSE)</f>
        <v>1</v>
      </c>
      <c r="L7457">
        <f>VLOOKUP(Data[[#This Row],[salary]],Salary_Index[],2,FALSE)</f>
        <v>2</v>
      </c>
      <c r="M7457" s="19">
        <f>LOG10(Data[[#This Row],[time_spend_company]])</f>
        <v>0.47712125471966244</v>
      </c>
      <c r="N7457" s="19">
        <f>1/Data[[#This Row],[time_spend_company]]</f>
        <v>0.33333333333333331</v>
      </c>
      <c r="O7457" s="19">
        <v>3</v>
      </c>
    </row>
    <row r="7458" spans="1:15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VLOOKUP(Data[[#This Row],[dept]],Dept_Indexing[],2,FALSE)</f>
        <v>2</v>
      </c>
      <c r="L7458">
        <f>VLOOKUP(Data[[#This Row],[salary]],Salary_Index[],2,FALSE)</f>
        <v>1</v>
      </c>
      <c r="M7458" s="19">
        <f>LOG10(Data[[#This Row],[time_spend_company]])</f>
        <v>0.47712125471966244</v>
      </c>
      <c r="N7458" s="19">
        <f>1/Data[[#This Row],[time_spend_company]]</f>
        <v>0.33333333333333331</v>
      </c>
      <c r="O7458" s="19">
        <v>3</v>
      </c>
    </row>
    <row r="7459" spans="1:15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VLOOKUP(Data[[#This Row],[dept]],Dept_Indexing[],2,FALSE)</f>
        <v>2</v>
      </c>
      <c r="L7459">
        <f>VLOOKUP(Data[[#This Row],[salary]],Salary_Index[],2,FALSE)</f>
        <v>1</v>
      </c>
      <c r="M7459" s="19">
        <f>LOG10(Data[[#This Row],[time_spend_company]])</f>
        <v>0.47712125471966244</v>
      </c>
      <c r="N7459" s="19">
        <f>1/Data[[#This Row],[time_spend_company]]</f>
        <v>0.33333333333333331</v>
      </c>
      <c r="O7459" s="19">
        <v>3</v>
      </c>
    </row>
    <row r="7460" spans="1:15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VLOOKUP(Data[[#This Row],[dept]],Dept_Indexing[],2,FALSE)</f>
        <v>10</v>
      </c>
      <c r="L7460">
        <f>VLOOKUP(Data[[#This Row],[salary]],Salary_Index[],2,FALSE)</f>
        <v>1</v>
      </c>
      <c r="M7460" s="19">
        <f>LOG10(Data[[#This Row],[time_spend_company]])</f>
        <v>0.47712125471966244</v>
      </c>
      <c r="N7460" s="19">
        <f>1/Data[[#This Row],[time_spend_company]]</f>
        <v>0.33333333333333331</v>
      </c>
      <c r="O7460" s="19">
        <v>3</v>
      </c>
    </row>
    <row r="7461" spans="1:15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VLOOKUP(Data[[#This Row],[dept]],Dept_Indexing[],2,FALSE)</f>
        <v>10</v>
      </c>
      <c r="L7461">
        <f>VLOOKUP(Data[[#This Row],[salary]],Salary_Index[],2,FALSE)</f>
        <v>1</v>
      </c>
      <c r="M7461" s="19">
        <f>LOG10(Data[[#This Row],[time_spend_company]])</f>
        <v>0.47712125471966244</v>
      </c>
      <c r="N7461" s="19">
        <f>1/Data[[#This Row],[time_spend_company]]</f>
        <v>0.33333333333333331</v>
      </c>
      <c r="O7461" s="19">
        <v>3</v>
      </c>
    </row>
    <row r="7462" spans="1:15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VLOOKUP(Data[[#This Row],[dept]],Dept_Indexing[],2,FALSE)</f>
        <v>10</v>
      </c>
      <c r="L7462">
        <f>VLOOKUP(Data[[#This Row],[salary]],Salary_Index[],2,FALSE)</f>
        <v>1</v>
      </c>
      <c r="M7462" s="19">
        <f>LOG10(Data[[#This Row],[time_spend_company]])</f>
        <v>0.47712125471966244</v>
      </c>
      <c r="N7462" s="19">
        <f>1/Data[[#This Row],[time_spend_company]]</f>
        <v>0.33333333333333331</v>
      </c>
      <c r="O7462" s="19">
        <v>3</v>
      </c>
    </row>
    <row r="7463" spans="1:15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VLOOKUP(Data[[#This Row],[dept]],Dept_Indexing[],2,FALSE)</f>
        <v>10</v>
      </c>
      <c r="L7463">
        <f>VLOOKUP(Data[[#This Row],[salary]],Salary_Index[],2,FALSE)</f>
        <v>1</v>
      </c>
      <c r="M7463" s="19">
        <f>LOG10(Data[[#This Row],[time_spend_company]])</f>
        <v>0.47712125471966244</v>
      </c>
      <c r="N7463" s="19">
        <f>1/Data[[#This Row],[time_spend_company]]</f>
        <v>0.33333333333333331</v>
      </c>
      <c r="O7463" s="19">
        <v>3</v>
      </c>
    </row>
    <row r="7464" spans="1:15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VLOOKUP(Data[[#This Row],[dept]],Dept_Indexing[],2,FALSE)</f>
        <v>10</v>
      </c>
      <c r="L7464">
        <f>VLOOKUP(Data[[#This Row],[salary]],Salary_Index[],2,FALSE)</f>
        <v>1</v>
      </c>
      <c r="M7464" s="19">
        <f>LOG10(Data[[#This Row],[time_spend_company]])</f>
        <v>0.47712125471966244</v>
      </c>
      <c r="N7464" s="19">
        <f>1/Data[[#This Row],[time_spend_company]]</f>
        <v>0.33333333333333331</v>
      </c>
      <c r="O7464" s="19">
        <v>3</v>
      </c>
    </row>
    <row r="7465" spans="1:15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VLOOKUP(Data[[#This Row],[dept]],Dept_Indexing[],2,FALSE)</f>
        <v>10</v>
      </c>
      <c r="L7465">
        <f>VLOOKUP(Data[[#This Row],[salary]],Salary_Index[],2,FALSE)</f>
        <v>1</v>
      </c>
      <c r="M7465" s="19">
        <f>LOG10(Data[[#This Row],[time_spend_company]])</f>
        <v>0.47712125471966244</v>
      </c>
      <c r="N7465" s="19">
        <f>1/Data[[#This Row],[time_spend_company]]</f>
        <v>0.33333333333333331</v>
      </c>
      <c r="O7465" s="19">
        <v>3</v>
      </c>
    </row>
    <row r="7466" spans="1:15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VLOOKUP(Data[[#This Row],[dept]],Dept_Indexing[],2,FALSE)</f>
        <v>9</v>
      </c>
      <c r="L7466">
        <f>VLOOKUP(Data[[#This Row],[salary]],Salary_Index[],2,FALSE)</f>
        <v>2</v>
      </c>
      <c r="M7466" s="19">
        <f>LOG10(Data[[#This Row],[time_spend_company]])</f>
        <v>0.47712125471966244</v>
      </c>
      <c r="N7466" s="19">
        <f>1/Data[[#This Row],[time_spend_company]]</f>
        <v>0.33333333333333331</v>
      </c>
      <c r="O7466" s="19">
        <v>3</v>
      </c>
    </row>
    <row r="7467" spans="1:15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VLOOKUP(Data[[#This Row],[dept]],Dept_Indexing[],2,FALSE)</f>
        <v>9</v>
      </c>
      <c r="L7467">
        <f>VLOOKUP(Data[[#This Row],[salary]],Salary_Index[],2,FALSE)</f>
        <v>2</v>
      </c>
      <c r="M7467" s="19">
        <f>LOG10(Data[[#This Row],[time_spend_company]])</f>
        <v>0.47712125471966244</v>
      </c>
      <c r="N7467" s="19">
        <f>1/Data[[#This Row],[time_spend_company]]</f>
        <v>0.33333333333333331</v>
      </c>
      <c r="O7467" s="19">
        <v>3</v>
      </c>
    </row>
    <row r="7468" spans="1:15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VLOOKUP(Data[[#This Row],[dept]],Dept_Indexing[],2,FALSE)</f>
        <v>9</v>
      </c>
      <c r="L7468">
        <f>VLOOKUP(Data[[#This Row],[salary]],Salary_Index[],2,FALSE)</f>
        <v>2</v>
      </c>
      <c r="M7468" s="19">
        <f>LOG10(Data[[#This Row],[time_spend_company]])</f>
        <v>0.47712125471966244</v>
      </c>
      <c r="N7468" s="19">
        <f>1/Data[[#This Row],[time_spend_company]]</f>
        <v>0.33333333333333331</v>
      </c>
      <c r="O7468" s="19">
        <v>3</v>
      </c>
    </row>
    <row r="7469" spans="1:15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VLOOKUP(Data[[#This Row],[dept]],Dept_Indexing[],2,FALSE)</f>
        <v>9</v>
      </c>
      <c r="L7469">
        <f>VLOOKUP(Data[[#This Row],[salary]],Salary_Index[],2,FALSE)</f>
        <v>2</v>
      </c>
      <c r="M7469" s="19">
        <f>LOG10(Data[[#This Row],[time_spend_company]])</f>
        <v>0.47712125471966244</v>
      </c>
      <c r="N7469" s="19">
        <f>1/Data[[#This Row],[time_spend_company]]</f>
        <v>0.33333333333333331</v>
      </c>
      <c r="O7469" s="19">
        <v>3</v>
      </c>
    </row>
    <row r="7470" spans="1:15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VLOOKUP(Data[[#This Row],[dept]],Dept_Indexing[],2,FALSE)</f>
        <v>10</v>
      </c>
      <c r="L7470">
        <f>VLOOKUP(Data[[#This Row],[salary]],Salary_Index[],2,FALSE)</f>
        <v>3</v>
      </c>
      <c r="M7470" s="19">
        <f>LOG10(Data[[#This Row],[time_spend_company]])</f>
        <v>0.47712125471966244</v>
      </c>
      <c r="N7470" s="19">
        <f>1/Data[[#This Row],[time_spend_company]]</f>
        <v>0.33333333333333331</v>
      </c>
      <c r="O7470" s="19">
        <v>3</v>
      </c>
    </row>
    <row r="7471" spans="1:15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VLOOKUP(Data[[#This Row],[dept]],Dept_Indexing[],2,FALSE)</f>
        <v>10</v>
      </c>
      <c r="L7471">
        <f>VLOOKUP(Data[[#This Row],[salary]],Salary_Index[],2,FALSE)</f>
        <v>1</v>
      </c>
      <c r="M7471" s="19">
        <f>LOG10(Data[[#This Row],[time_spend_company]])</f>
        <v>0.47712125471966244</v>
      </c>
      <c r="N7471" s="19">
        <f>1/Data[[#This Row],[time_spend_company]]</f>
        <v>0.33333333333333331</v>
      </c>
      <c r="O7471" s="19">
        <v>3</v>
      </c>
    </row>
    <row r="7472" spans="1:15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VLOOKUP(Data[[#This Row],[dept]],Dept_Indexing[],2,FALSE)</f>
        <v>3</v>
      </c>
      <c r="L7472">
        <f>VLOOKUP(Data[[#This Row],[salary]],Salary_Index[],2,FALSE)</f>
        <v>2</v>
      </c>
      <c r="M7472" s="19">
        <f>LOG10(Data[[#This Row],[time_spend_company]])</f>
        <v>0.47712125471966244</v>
      </c>
      <c r="N7472" s="19">
        <f>1/Data[[#This Row],[time_spend_company]]</f>
        <v>0.33333333333333331</v>
      </c>
      <c r="O7472" s="19">
        <v>3</v>
      </c>
    </row>
    <row r="7473" spans="1:15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VLOOKUP(Data[[#This Row],[dept]],Dept_Indexing[],2,FALSE)</f>
        <v>3</v>
      </c>
      <c r="L7473">
        <f>VLOOKUP(Data[[#This Row],[salary]],Salary_Index[],2,FALSE)</f>
        <v>2</v>
      </c>
      <c r="M7473" s="19">
        <f>LOG10(Data[[#This Row],[time_spend_company]])</f>
        <v>0.47712125471966244</v>
      </c>
      <c r="N7473" s="19">
        <f>1/Data[[#This Row],[time_spend_company]]</f>
        <v>0.33333333333333331</v>
      </c>
      <c r="O7473" s="19">
        <v>3</v>
      </c>
    </row>
    <row r="7474" spans="1:15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VLOOKUP(Data[[#This Row],[dept]],Dept_Indexing[],2,FALSE)</f>
        <v>6</v>
      </c>
      <c r="L7474">
        <f>VLOOKUP(Data[[#This Row],[salary]],Salary_Index[],2,FALSE)</f>
        <v>1</v>
      </c>
      <c r="M7474" s="19">
        <f>LOG10(Data[[#This Row],[time_spend_company]])</f>
        <v>0.47712125471966244</v>
      </c>
      <c r="N7474" s="19">
        <f>1/Data[[#This Row],[time_spend_company]]</f>
        <v>0.33333333333333331</v>
      </c>
      <c r="O7474" s="19">
        <v>3</v>
      </c>
    </row>
    <row r="7475" spans="1:15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VLOOKUP(Data[[#This Row],[dept]],Dept_Indexing[],2,FALSE)</f>
        <v>6</v>
      </c>
      <c r="L7475">
        <f>VLOOKUP(Data[[#This Row],[salary]],Salary_Index[],2,FALSE)</f>
        <v>1</v>
      </c>
      <c r="M7475" s="19">
        <f>LOG10(Data[[#This Row],[time_spend_company]])</f>
        <v>0.47712125471966244</v>
      </c>
      <c r="N7475" s="19">
        <f>1/Data[[#This Row],[time_spend_company]]</f>
        <v>0.33333333333333331</v>
      </c>
      <c r="O7475" s="19">
        <v>3</v>
      </c>
    </row>
    <row r="7476" spans="1:15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VLOOKUP(Data[[#This Row],[dept]],Dept_Indexing[],2,FALSE)</f>
        <v>7</v>
      </c>
      <c r="L7476">
        <f>VLOOKUP(Data[[#This Row],[salary]],Salary_Index[],2,FALSE)</f>
        <v>1</v>
      </c>
      <c r="M7476" s="19">
        <f>LOG10(Data[[#This Row],[time_spend_company]])</f>
        <v>0.47712125471966244</v>
      </c>
      <c r="N7476" s="19">
        <f>1/Data[[#This Row],[time_spend_company]]</f>
        <v>0.33333333333333331</v>
      </c>
      <c r="O7476" s="19">
        <v>3</v>
      </c>
    </row>
    <row r="7477" spans="1:15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VLOOKUP(Data[[#This Row],[dept]],Dept_Indexing[],2,FALSE)</f>
        <v>7</v>
      </c>
      <c r="L7477">
        <f>VLOOKUP(Data[[#This Row],[salary]],Salary_Index[],2,FALSE)</f>
        <v>1</v>
      </c>
      <c r="M7477" s="19">
        <f>LOG10(Data[[#This Row],[time_spend_company]])</f>
        <v>0.47712125471966244</v>
      </c>
      <c r="N7477" s="19">
        <f>1/Data[[#This Row],[time_spend_company]]</f>
        <v>0.33333333333333331</v>
      </c>
      <c r="O7477" s="19">
        <v>3</v>
      </c>
    </row>
    <row r="7478" spans="1:15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VLOOKUP(Data[[#This Row],[dept]],Dept_Indexing[],2,FALSE)</f>
        <v>8</v>
      </c>
      <c r="L7478">
        <f>VLOOKUP(Data[[#This Row],[salary]],Salary_Index[],2,FALSE)</f>
        <v>1</v>
      </c>
      <c r="M7478" s="19">
        <f>LOG10(Data[[#This Row],[time_spend_company]])</f>
        <v>0.47712125471966244</v>
      </c>
      <c r="N7478" s="19">
        <f>1/Data[[#This Row],[time_spend_company]]</f>
        <v>0.33333333333333331</v>
      </c>
      <c r="O7478" s="19">
        <v>3</v>
      </c>
    </row>
    <row r="7479" spans="1:15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VLOOKUP(Data[[#This Row],[dept]],Dept_Indexing[],2,FALSE)</f>
        <v>1</v>
      </c>
      <c r="L7479">
        <f>VLOOKUP(Data[[#This Row],[salary]],Salary_Index[],2,FALSE)</f>
        <v>1</v>
      </c>
      <c r="M7479" s="19">
        <f>LOG10(Data[[#This Row],[time_spend_company]])</f>
        <v>0.47712125471966244</v>
      </c>
      <c r="N7479" s="19">
        <f>1/Data[[#This Row],[time_spend_company]]</f>
        <v>0.33333333333333331</v>
      </c>
      <c r="O7479" s="19">
        <v>3</v>
      </c>
    </row>
    <row r="7480" spans="1:15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VLOOKUP(Data[[#This Row],[dept]],Dept_Indexing[],2,FALSE)</f>
        <v>9</v>
      </c>
      <c r="L7480">
        <f>VLOOKUP(Data[[#This Row],[salary]],Salary_Index[],2,FALSE)</f>
        <v>1</v>
      </c>
      <c r="M7480" s="19">
        <f>LOG10(Data[[#This Row],[time_spend_company]])</f>
        <v>0.47712125471966244</v>
      </c>
      <c r="N7480" s="19">
        <f>1/Data[[#This Row],[time_spend_company]]</f>
        <v>0.33333333333333331</v>
      </c>
      <c r="O7480" s="19">
        <v>3</v>
      </c>
    </row>
    <row r="7481" spans="1:15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VLOOKUP(Data[[#This Row],[dept]],Dept_Indexing[],2,FALSE)</f>
        <v>4</v>
      </c>
      <c r="L7481">
        <f>VLOOKUP(Data[[#This Row],[salary]],Salary_Index[],2,FALSE)</f>
        <v>1</v>
      </c>
      <c r="M7481" s="19">
        <f>LOG10(Data[[#This Row],[time_spend_company]])</f>
        <v>0.47712125471966244</v>
      </c>
      <c r="N7481" s="19">
        <f>1/Data[[#This Row],[time_spend_company]]</f>
        <v>0.33333333333333331</v>
      </c>
      <c r="O7481" s="19">
        <v>3</v>
      </c>
    </row>
    <row r="7482" spans="1:15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VLOOKUP(Data[[#This Row],[dept]],Dept_Indexing[],2,FALSE)</f>
        <v>5</v>
      </c>
      <c r="L7482">
        <f>VLOOKUP(Data[[#This Row],[salary]],Salary_Index[],2,FALSE)</f>
        <v>1</v>
      </c>
      <c r="M7482" s="19">
        <f>LOG10(Data[[#This Row],[time_spend_company]])</f>
        <v>0.47712125471966244</v>
      </c>
      <c r="N7482" s="19">
        <f>1/Data[[#This Row],[time_spend_company]]</f>
        <v>0.33333333333333331</v>
      </c>
      <c r="O7482" s="19">
        <v>3</v>
      </c>
    </row>
    <row r="7483" spans="1:15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VLOOKUP(Data[[#This Row],[dept]],Dept_Indexing[],2,FALSE)</f>
        <v>8</v>
      </c>
      <c r="L7483">
        <f>VLOOKUP(Data[[#This Row],[salary]],Salary_Index[],2,FALSE)</f>
        <v>2</v>
      </c>
      <c r="M7483" s="19">
        <f>LOG10(Data[[#This Row],[time_spend_company]])</f>
        <v>0.47712125471966244</v>
      </c>
      <c r="N7483" s="19">
        <f>1/Data[[#This Row],[time_spend_company]]</f>
        <v>0.33333333333333331</v>
      </c>
      <c r="O7483" s="19">
        <v>3</v>
      </c>
    </row>
    <row r="7484" spans="1:15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VLOOKUP(Data[[#This Row],[dept]],Dept_Indexing[],2,FALSE)</f>
        <v>8</v>
      </c>
      <c r="L7484">
        <f>VLOOKUP(Data[[#This Row],[salary]],Salary_Index[],2,FALSE)</f>
        <v>2</v>
      </c>
      <c r="M7484" s="19">
        <f>LOG10(Data[[#This Row],[time_spend_company]])</f>
        <v>0.47712125471966244</v>
      </c>
      <c r="N7484" s="19">
        <f>1/Data[[#This Row],[time_spend_company]]</f>
        <v>0.33333333333333331</v>
      </c>
      <c r="O7484" s="19">
        <v>3</v>
      </c>
    </row>
    <row r="7485" spans="1:15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VLOOKUP(Data[[#This Row],[dept]],Dept_Indexing[],2,FALSE)</f>
        <v>8</v>
      </c>
      <c r="L7485">
        <f>VLOOKUP(Data[[#This Row],[salary]],Salary_Index[],2,FALSE)</f>
        <v>3</v>
      </c>
      <c r="M7485" s="19">
        <f>LOG10(Data[[#This Row],[time_spend_company]])</f>
        <v>0.47712125471966244</v>
      </c>
      <c r="N7485" s="19">
        <f>1/Data[[#This Row],[time_spend_company]]</f>
        <v>0.33333333333333331</v>
      </c>
      <c r="O7485" s="19">
        <v>3</v>
      </c>
    </row>
    <row r="7486" spans="1:15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VLOOKUP(Data[[#This Row],[dept]],Dept_Indexing[],2,FALSE)</f>
        <v>8</v>
      </c>
      <c r="L7486">
        <f>VLOOKUP(Data[[#This Row],[salary]],Salary_Index[],2,FALSE)</f>
        <v>2</v>
      </c>
      <c r="M7486" s="19">
        <f>LOG10(Data[[#This Row],[time_spend_company]])</f>
        <v>0.47712125471966244</v>
      </c>
      <c r="N7486" s="19">
        <f>1/Data[[#This Row],[time_spend_company]]</f>
        <v>0.33333333333333331</v>
      </c>
      <c r="O7486" s="19">
        <v>3</v>
      </c>
    </row>
    <row r="7487" spans="1:15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VLOOKUP(Data[[#This Row],[dept]],Dept_Indexing[],2,FALSE)</f>
        <v>8</v>
      </c>
      <c r="L7487">
        <f>VLOOKUP(Data[[#This Row],[salary]],Salary_Index[],2,FALSE)</f>
        <v>2</v>
      </c>
      <c r="M7487" s="19">
        <f>LOG10(Data[[#This Row],[time_spend_company]])</f>
        <v>0.47712125471966244</v>
      </c>
      <c r="N7487" s="19">
        <f>1/Data[[#This Row],[time_spend_company]]</f>
        <v>0.33333333333333331</v>
      </c>
      <c r="O7487" s="19">
        <v>3</v>
      </c>
    </row>
    <row r="7488" spans="1:15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VLOOKUP(Data[[#This Row],[dept]],Dept_Indexing[],2,FALSE)</f>
        <v>8</v>
      </c>
      <c r="L7488">
        <f>VLOOKUP(Data[[#This Row],[salary]],Salary_Index[],2,FALSE)</f>
        <v>2</v>
      </c>
      <c r="M7488" s="19">
        <f>LOG10(Data[[#This Row],[time_spend_company]])</f>
        <v>0.47712125471966244</v>
      </c>
      <c r="N7488" s="19">
        <f>1/Data[[#This Row],[time_spend_company]]</f>
        <v>0.33333333333333331</v>
      </c>
      <c r="O7488" s="19">
        <v>3</v>
      </c>
    </row>
    <row r="7489" spans="1:15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VLOOKUP(Data[[#This Row],[dept]],Dept_Indexing[],2,FALSE)</f>
        <v>1</v>
      </c>
      <c r="L7489">
        <f>VLOOKUP(Data[[#This Row],[salary]],Salary_Index[],2,FALSE)</f>
        <v>1</v>
      </c>
      <c r="M7489" s="19">
        <f>LOG10(Data[[#This Row],[time_spend_company]])</f>
        <v>0.47712125471966244</v>
      </c>
      <c r="N7489" s="19">
        <f>1/Data[[#This Row],[time_spend_company]]</f>
        <v>0.33333333333333331</v>
      </c>
      <c r="O7489" s="19">
        <v>3</v>
      </c>
    </row>
    <row r="7490" spans="1:15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VLOOKUP(Data[[#This Row],[dept]],Dept_Indexing[],2,FALSE)</f>
        <v>2</v>
      </c>
      <c r="L7490">
        <f>VLOOKUP(Data[[#This Row],[salary]],Salary_Index[],2,FALSE)</f>
        <v>1</v>
      </c>
      <c r="M7490" s="19">
        <f>LOG10(Data[[#This Row],[time_spend_company]])</f>
        <v>0.47712125471966244</v>
      </c>
      <c r="N7490" s="19">
        <f>1/Data[[#This Row],[time_spend_company]]</f>
        <v>0.33333333333333331</v>
      </c>
      <c r="O7490" s="19">
        <v>3</v>
      </c>
    </row>
    <row r="7491" spans="1:15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VLOOKUP(Data[[#This Row],[dept]],Dept_Indexing[],2,FALSE)</f>
        <v>10</v>
      </c>
      <c r="L7491">
        <f>VLOOKUP(Data[[#This Row],[salary]],Salary_Index[],2,FALSE)</f>
        <v>1</v>
      </c>
      <c r="M7491" s="19">
        <f>LOG10(Data[[#This Row],[time_spend_company]])</f>
        <v>0.47712125471966244</v>
      </c>
      <c r="N7491" s="19">
        <f>1/Data[[#This Row],[time_spend_company]]</f>
        <v>0.33333333333333331</v>
      </c>
      <c r="O7491" s="19">
        <v>3</v>
      </c>
    </row>
    <row r="7492" spans="1:15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VLOOKUP(Data[[#This Row],[dept]],Dept_Indexing[],2,FALSE)</f>
        <v>10</v>
      </c>
      <c r="L7492">
        <f>VLOOKUP(Data[[#This Row],[salary]],Salary_Index[],2,FALSE)</f>
        <v>1</v>
      </c>
      <c r="M7492" s="19">
        <f>LOG10(Data[[#This Row],[time_spend_company]])</f>
        <v>0.47712125471966244</v>
      </c>
      <c r="N7492" s="19">
        <f>1/Data[[#This Row],[time_spend_company]]</f>
        <v>0.33333333333333331</v>
      </c>
      <c r="O7492" s="19">
        <v>3</v>
      </c>
    </row>
    <row r="7493" spans="1:15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VLOOKUP(Data[[#This Row],[dept]],Dept_Indexing[],2,FALSE)</f>
        <v>10</v>
      </c>
      <c r="L7493">
        <f>VLOOKUP(Data[[#This Row],[salary]],Salary_Index[],2,FALSE)</f>
        <v>1</v>
      </c>
      <c r="M7493" s="19">
        <f>LOG10(Data[[#This Row],[time_spend_company]])</f>
        <v>0.47712125471966244</v>
      </c>
      <c r="N7493" s="19">
        <f>1/Data[[#This Row],[time_spend_company]]</f>
        <v>0.33333333333333331</v>
      </c>
      <c r="O7493" s="19">
        <v>3</v>
      </c>
    </row>
    <row r="7494" spans="1:15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VLOOKUP(Data[[#This Row],[dept]],Dept_Indexing[],2,FALSE)</f>
        <v>10</v>
      </c>
      <c r="L7494">
        <f>VLOOKUP(Data[[#This Row],[salary]],Salary_Index[],2,FALSE)</f>
        <v>1</v>
      </c>
      <c r="M7494" s="19">
        <f>LOG10(Data[[#This Row],[time_spend_company]])</f>
        <v>0.47712125471966244</v>
      </c>
      <c r="N7494" s="19">
        <f>1/Data[[#This Row],[time_spend_company]]</f>
        <v>0.33333333333333331</v>
      </c>
      <c r="O7494" s="19">
        <v>3</v>
      </c>
    </row>
    <row r="7495" spans="1:15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VLOOKUP(Data[[#This Row],[dept]],Dept_Indexing[],2,FALSE)</f>
        <v>10</v>
      </c>
      <c r="L7495">
        <f>VLOOKUP(Data[[#This Row],[salary]],Salary_Index[],2,FALSE)</f>
        <v>1</v>
      </c>
      <c r="M7495" s="19">
        <f>LOG10(Data[[#This Row],[time_spend_company]])</f>
        <v>0.47712125471966244</v>
      </c>
      <c r="N7495" s="19">
        <f>1/Data[[#This Row],[time_spend_company]]</f>
        <v>0.33333333333333331</v>
      </c>
      <c r="O7495" s="19">
        <v>3</v>
      </c>
    </row>
    <row r="7496" spans="1:15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VLOOKUP(Data[[#This Row],[dept]],Dept_Indexing[],2,FALSE)</f>
        <v>9</v>
      </c>
      <c r="L7496">
        <f>VLOOKUP(Data[[#This Row],[salary]],Salary_Index[],2,FALSE)</f>
        <v>1</v>
      </c>
      <c r="M7496" s="19">
        <f>LOG10(Data[[#This Row],[time_spend_company]])</f>
        <v>0.47712125471966244</v>
      </c>
      <c r="N7496" s="19">
        <f>1/Data[[#This Row],[time_spend_company]]</f>
        <v>0.33333333333333331</v>
      </c>
      <c r="O7496" s="19">
        <v>3</v>
      </c>
    </row>
    <row r="7497" spans="1:15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VLOOKUP(Data[[#This Row],[dept]],Dept_Indexing[],2,FALSE)</f>
        <v>9</v>
      </c>
      <c r="L7497">
        <f>VLOOKUP(Data[[#This Row],[salary]],Salary_Index[],2,FALSE)</f>
        <v>2</v>
      </c>
      <c r="M7497" s="19">
        <f>LOG10(Data[[#This Row],[time_spend_company]])</f>
        <v>0.47712125471966244</v>
      </c>
      <c r="N7497" s="19">
        <f>1/Data[[#This Row],[time_spend_company]]</f>
        <v>0.33333333333333331</v>
      </c>
      <c r="O7497" s="19">
        <v>3</v>
      </c>
    </row>
    <row r="7498" spans="1:15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VLOOKUP(Data[[#This Row],[dept]],Dept_Indexing[],2,FALSE)</f>
        <v>9</v>
      </c>
      <c r="L7498">
        <f>VLOOKUP(Data[[#This Row],[salary]],Salary_Index[],2,FALSE)</f>
        <v>2</v>
      </c>
      <c r="M7498" s="19">
        <f>LOG10(Data[[#This Row],[time_spend_company]])</f>
        <v>0.47712125471966244</v>
      </c>
      <c r="N7498" s="19">
        <f>1/Data[[#This Row],[time_spend_company]]</f>
        <v>0.33333333333333331</v>
      </c>
      <c r="O7498" s="19">
        <v>3</v>
      </c>
    </row>
    <row r="7499" spans="1:15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VLOOKUP(Data[[#This Row],[dept]],Dept_Indexing[],2,FALSE)</f>
        <v>3</v>
      </c>
      <c r="L7499">
        <f>VLOOKUP(Data[[#This Row],[salary]],Salary_Index[],2,FALSE)</f>
        <v>2</v>
      </c>
      <c r="M7499" s="19">
        <f>LOG10(Data[[#This Row],[time_spend_company]])</f>
        <v>0.47712125471966244</v>
      </c>
      <c r="N7499" s="19">
        <f>1/Data[[#This Row],[time_spend_company]]</f>
        <v>0.33333333333333331</v>
      </c>
      <c r="O7499" s="19">
        <v>3</v>
      </c>
    </row>
    <row r="7500" spans="1:15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VLOOKUP(Data[[#This Row],[dept]],Dept_Indexing[],2,FALSE)</f>
        <v>3</v>
      </c>
      <c r="L7500">
        <f>VLOOKUP(Data[[#This Row],[salary]],Salary_Index[],2,FALSE)</f>
        <v>2</v>
      </c>
      <c r="M7500" s="19">
        <f>LOG10(Data[[#This Row],[time_spend_company]])</f>
        <v>0.47712125471966244</v>
      </c>
      <c r="N7500" s="19">
        <f>1/Data[[#This Row],[time_spend_company]]</f>
        <v>0.33333333333333331</v>
      </c>
      <c r="O7500" s="19">
        <v>3</v>
      </c>
    </row>
    <row r="7501" spans="1:15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VLOOKUP(Data[[#This Row],[dept]],Dept_Indexing[],2,FALSE)</f>
        <v>6</v>
      </c>
      <c r="L7501">
        <f>VLOOKUP(Data[[#This Row],[salary]],Salary_Index[],2,FALSE)</f>
        <v>1</v>
      </c>
      <c r="M7501" s="19">
        <f>LOG10(Data[[#This Row],[time_spend_company]])</f>
        <v>0.47712125471966244</v>
      </c>
      <c r="N7501" s="19">
        <f>1/Data[[#This Row],[time_spend_company]]</f>
        <v>0.33333333333333331</v>
      </c>
      <c r="O7501" s="19">
        <v>3</v>
      </c>
    </row>
    <row r="7502" spans="1:15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VLOOKUP(Data[[#This Row],[dept]],Dept_Indexing[],2,FALSE)</f>
        <v>7</v>
      </c>
      <c r="L7502">
        <f>VLOOKUP(Data[[#This Row],[salary]],Salary_Index[],2,FALSE)</f>
        <v>1</v>
      </c>
      <c r="M7502" s="19">
        <f>LOG10(Data[[#This Row],[time_spend_company]])</f>
        <v>0.47712125471966244</v>
      </c>
      <c r="N7502" s="19">
        <f>1/Data[[#This Row],[time_spend_company]]</f>
        <v>0.33333333333333331</v>
      </c>
      <c r="O7502" s="19">
        <v>3</v>
      </c>
    </row>
    <row r="7503" spans="1:15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VLOOKUP(Data[[#This Row],[dept]],Dept_Indexing[],2,FALSE)</f>
        <v>7</v>
      </c>
      <c r="L7503">
        <f>VLOOKUP(Data[[#This Row],[salary]],Salary_Index[],2,FALSE)</f>
        <v>1</v>
      </c>
      <c r="M7503" s="19">
        <f>LOG10(Data[[#This Row],[time_spend_company]])</f>
        <v>0.47712125471966244</v>
      </c>
      <c r="N7503" s="19">
        <f>1/Data[[#This Row],[time_spend_company]]</f>
        <v>0.33333333333333331</v>
      </c>
      <c r="O7503" s="19">
        <v>3</v>
      </c>
    </row>
    <row r="7504" spans="1:15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VLOOKUP(Data[[#This Row],[dept]],Dept_Indexing[],2,FALSE)</f>
        <v>5</v>
      </c>
      <c r="L7504">
        <f>VLOOKUP(Data[[#This Row],[salary]],Salary_Index[],2,FALSE)</f>
        <v>1</v>
      </c>
      <c r="M7504" s="19">
        <f>LOG10(Data[[#This Row],[time_spend_company]])</f>
        <v>0.47712125471966244</v>
      </c>
      <c r="N7504" s="19">
        <f>1/Data[[#This Row],[time_spend_company]]</f>
        <v>0.33333333333333331</v>
      </c>
      <c r="O7504" s="19">
        <v>3</v>
      </c>
    </row>
    <row r="7505" spans="1:15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VLOOKUP(Data[[#This Row],[dept]],Dept_Indexing[],2,FALSE)</f>
        <v>1</v>
      </c>
      <c r="L7505">
        <f>VLOOKUP(Data[[#This Row],[salary]],Salary_Index[],2,FALSE)</f>
        <v>1</v>
      </c>
      <c r="M7505" s="19">
        <f>LOG10(Data[[#This Row],[time_spend_company]])</f>
        <v>0.47712125471966244</v>
      </c>
      <c r="N7505" s="19">
        <f>1/Data[[#This Row],[time_spend_company]]</f>
        <v>0.33333333333333331</v>
      </c>
      <c r="O7505" s="19">
        <v>3</v>
      </c>
    </row>
    <row r="7506" spans="1:15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VLOOKUP(Data[[#This Row],[dept]],Dept_Indexing[],2,FALSE)</f>
        <v>10</v>
      </c>
      <c r="L7506">
        <f>VLOOKUP(Data[[#This Row],[salary]],Salary_Index[],2,FALSE)</f>
        <v>1</v>
      </c>
      <c r="M7506" s="19">
        <f>LOG10(Data[[#This Row],[time_spend_company]])</f>
        <v>0.47712125471966244</v>
      </c>
      <c r="N7506" s="19">
        <f>1/Data[[#This Row],[time_spend_company]]</f>
        <v>0.33333333333333331</v>
      </c>
      <c r="O7506" s="19">
        <v>3</v>
      </c>
    </row>
    <row r="7507" spans="1:15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VLOOKUP(Data[[#This Row],[dept]],Dept_Indexing[],2,FALSE)</f>
        <v>4</v>
      </c>
      <c r="L7507">
        <f>VLOOKUP(Data[[#This Row],[salary]],Salary_Index[],2,FALSE)</f>
        <v>1</v>
      </c>
      <c r="M7507" s="19">
        <f>LOG10(Data[[#This Row],[time_spend_company]])</f>
        <v>0.47712125471966244</v>
      </c>
      <c r="N7507" s="19">
        <f>1/Data[[#This Row],[time_spend_company]]</f>
        <v>0.33333333333333331</v>
      </c>
      <c r="O7507" s="19">
        <v>3</v>
      </c>
    </row>
    <row r="7508" spans="1:15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VLOOKUP(Data[[#This Row],[dept]],Dept_Indexing[],2,FALSE)</f>
        <v>5</v>
      </c>
      <c r="L7508">
        <f>VLOOKUP(Data[[#This Row],[salary]],Salary_Index[],2,FALSE)</f>
        <v>1</v>
      </c>
      <c r="M7508" s="19">
        <f>LOG10(Data[[#This Row],[time_spend_company]])</f>
        <v>0.47712125471966244</v>
      </c>
      <c r="N7508" s="19">
        <f>1/Data[[#This Row],[time_spend_company]]</f>
        <v>0.33333333333333331</v>
      </c>
      <c r="O7508" s="19">
        <v>3</v>
      </c>
    </row>
    <row r="7509" spans="1:15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VLOOKUP(Data[[#This Row],[dept]],Dept_Indexing[],2,FALSE)</f>
        <v>5</v>
      </c>
      <c r="L7509">
        <f>VLOOKUP(Data[[#This Row],[salary]],Salary_Index[],2,FALSE)</f>
        <v>1</v>
      </c>
      <c r="M7509" s="19">
        <f>LOG10(Data[[#This Row],[time_spend_company]])</f>
        <v>0.47712125471966244</v>
      </c>
      <c r="N7509" s="19">
        <f>1/Data[[#This Row],[time_spend_company]]</f>
        <v>0.33333333333333331</v>
      </c>
      <c r="O7509" s="19">
        <v>3</v>
      </c>
    </row>
    <row r="7510" spans="1:15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VLOOKUP(Data[[#This Row],[dept]],Dept_Indexing[],2,FALSE)</f>
        <v>8</v>
      </c>
      <c r="L7510">
        <f>VLOOKUP(Data[[#This Row],[salary]],Salary_Index[],2,FALSE)</f>
        <v>2</v>
      </c>
      <c r="M7510" s="19">
        <f>LOG10(Data[[#This Row],[time_spend_company]])</f>
        <v>0.47712125471966244</v>
      </c>
      <c r="N7510" s="19">
        <f>1/Data[[#This Row],[time_spend_company]]</f>
        <v>0.33333333333333331</v>
      </c>
      <c r="O7510" s="19">
        <v>3</v>
      </c>
    </row>
    <row r="7511" spans="1:15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VLOOKUP(Data[[#This Row],[dept]],Dept_Indexing[],2,FALSE)</f>
        <v>8</v>
      </c>
      <c r="L7511">
        <f>VLOOKUP(Data[[#This Row],[salary]],Salary_Index[],2,FALSE)</f>
        <v>2</v>
      </c>
      <c r="M7511" s="19">
        <f>LOG10(Data[[#This Row],[time_spend_company]])</f>
        <v>0.47712125471966244</v>
      </c>
      <c r="N7511" s="19">
        <f>1/Data[[#This Row],[time_spend_company]]</f>
        <v>0.33333333333333331</v>
      </c>
      <c r="O7511" s="19">
        <v>3</v>
      </c>
    </row>
    <row r="7512" spans="1:15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VLOOKUP(Data[[#This Row],[dept]],Dept_Indexing[],2,FALSE)</f>
        <v>8</v>
      </c>
      <c r="L7512">
        <f>VLOOKUP(Data[[#This Row],[salary]],Salary_Index[],2,FALSE)</f>
        <v>2</v>
      </c>
      <c r="M7512" s="19">
        <f>LOG10(Data[[#This Row],[time_spend_company]])</f>
        <v>0.47712125471966244</v>
      </c>
      <c r="N7512" s="19">
        <f>1/Data[[#This Row],[time_spend_company]]</f>
        <v>0.33333333333333331</v>
      </c>
      <c r="O7512" s="19">
        <v>3</v>
      </c>
    </row>
    <row r="7513" spans="1:15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VLOOKUP(Data[[#This Row],[dept]],Dept_Indexing[],2,FALSE)</f>
        <v>8</v>
      </c>
      <c r="L7513">
        <f>VLOOKUP(Data[[#This Row],[salary]],Salary_Index[],2,FALSE)</f>
        <v>2</v>
      </c>
      <c r="M7513" s="19">
        <f>LOG10(Data[[#This Row],[time_spend_company]])</f>
        <v>0.47712125471966244</v>
      </c>
      <c r="N7513" s="19">
        <f>1/Data[[#This Row],[time_spend_company]]</f>
        <v>0.33333333333333331</v>
      </c>
      <c r="O7513" s="19">
        <v>3</v>
      </c>
    </row>
    <row r="7514" spans="1:15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VLOOKUP(Data[[#This Row],[dept]],Dept_Indexing[],2,FALSE)</f>
        <v>8</v>
      </c>
      <c r="L7514">
        <f>VLOOKUP(Data[[#This Row],[salary]],Salary_Index[],2,FALSE)</f>
        <v>2</v>
      </c>
      <c r="M7514" s="19">
        <f>LOG10(Data[[#This Row],[time_spend_company]])</f>
        <v>0.47712125471966244</v>
      </c>
      <c r="N7514" s="19">
        <f>1/Data[[#This Row],[time_spend_company]]</f>
        <v>0.33333333333333331</v>
      </c>
      <c r="O7514" s="19">
        <v>3</v>
      </c>
    </row>
    <row r="7515" spans="1:15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VLOOKUP(Data[[#This Row],[dept]],Dept_Indexing[],2,FALSE)</f>
        <v>8</v>
      </c>
      <c r="L7515">
        <f>VLOOKUP(Data[[#This Row],[salary]],Salary_Index[],2,FALSE)</f>
        <v>2</v>
      </c>
      <c r="M7515" s="19">
        <f>LOG10(Data[[#This Row],[time_spend_company]])</f>
        <v>0.47712125471966244</v>
      </c>
      <c r="N7515" s="19">
        <f>1/Data[[#This Row],[time_spend_company]]</f>
        <v>0.33333333333333331</v>
      </c>
      <c r="O7515" s="19">
        <v>3</v>
      </c>
    </row>
    <row r="7516" spans="1:15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VLOOKUP(Data[[#This Row],[dept]],Dept_Indexing[],2,FALSE)</f>
        <v>8</v>
      </c>
      <c r="L7516">
        <f>VLOOKUP(Data[[#This Row],[salary]],Salary_Index[],2,FALSE)</f>
        <v>2</v>
      </c>
      <c r="M7516" s="19">
        <f>LOG10(Data[[#This Row],[time_spend_company]])</f>
        <v>0.47712125471966244</v>
      </c>
      <c r="N7516" s="19">
        <f>1/Data[[#This Row],[time_spend_company]]</f>
        <v>0.33333333333333331</v>
      </c>
      <c r="O7516" s="19">
        <v>3</v>
      </c>
    </row>
    <row r="7517" spans="1:15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VLOOKUP(Data[[#This Row],[dept]],Dept_Indexing[],2,FALSE)</f>
        <v>8</v>
      </c>
      <c r="L7517">
        <f>VLOOKUP(Data[[#This Row],[salary]],Salary_Index[],2,FALSE)</f>
        <v>2</v>
      </c>
      <c r="M7517" s="19">
        <f>LOG10(Data[[#This Row],[time_spend_company]])</f>
        <v>0.47712125471966244</v>
      </c>
      <c r="N7517" s="19">
        <f>1/Data[[#This Row],[time_spend_company]]</f>
        <v>0.33333333333333331</v>
      </c>
      <c r="O7517" s="19">
        <v>3</v>
      </c>
    </row>
    <row r="7518" spans="1:15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VLOOKUP(Data[[#This Row],[dept]],Dept_Indexing[],2,FALSE)</f>
        <v>8</v>
      </c>
      <c r="L7518">
        <f>VLOOKUP(Data[[#This Row],[salary]],Salary_Index[],2,FALSE)</f>
        <v>2</v>
      </c>
      <c r="M7518" s="19">
        <f>LOG10(Data[[#This Row],[time_spend_company]])</f>
        <v>0.47712125471966244</v>
      </c>
      <c r="N7518" s="19">
        <f>1/Data[[#This Row],[time_spend_company]]</f>
        <v>0.33333333333333331</v>
      </c>
      <c r="O7518" s="19">
        <v>3</v>
      </c>
    </row>
    <row r="7519" spans="1:15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VLOOKUP(Data[[#This Row],[dept]],Dept_Indexing[],2,FALSE)</f>
        <v>8</v>
      </c>
      <c r="L7519">
        <f>VLOOKUP(Data[[#This Row],[salary]],Salary_Index[],2,FALSE)</f>
        <v>2</v>
      </c>
      <c r="M7519" s="19">
        <f>LOG10(Data[[#This Row],[time_spend_company]])</f>
        <v>0.47712125471966244</v>
      </c>
      <c r="N7519" s="19">
        <f>1/Data[[#This Row],[time_spend_company]]</f>
        <v>0.33333333333333331</v>
      </c>
      <c r="O7519" s="19">
        <v>3</v>
      </c>
    </row>
    <row r="7520" spans="1:15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VLOOKUP(Data[[#This Row],[dept]],Dept_Indexing[],2,FALSE)</f>
        <v>1</v>
      </c>
      <c r="L7520">
        <f>VLOOKUP(Data[[#This Row],[salary]],Salary_Index[],2,FALSE)</f>
        <v>1</v>
      </c>
      <c r="M7520" s="19">
        <f>LOG10(Data[[#This Row],[time_spend_company]])</f>
        <v>0.47712125471966244</v>
      </c>
      <c r="N7520" s="19">
        <f>1/Data[[#This Row],[time_spend_company]]</f>
        <v>0.33333333333333331</v>
      </c>
      <c r="O7520" s="19">
        <v>3</v>
      </c>
    </row>
    <row r="7521" spans="1:15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VLOOKUP(Data[[#This Row],[dept]],Dept_Indexing[],2,FALSE)</f>
        <v>2</v>
      </c>
      <c r="L7521">
        <f>VLOOKUP(Data[[#This Row],[salary]],Salary_Index[],2,FALSE)</f>
        <v>1</v>
      </c>
      <c r="M7521" s="19">
        <f>LOG10(Data[[#This Row],[time_spend_company]])</f>
        <v>0.47712125471966244</v>
      </c>
      <c r="N7521" s="19">
        <f>1/Data[[#This Row],[time_spend_company]]</f>
        <v>0.33333333333333331</v>
      </c>
      <c r="O7521" s="19">
        <v>3</v>
      </c>
    </row>
    <row r="7522" spans="1:15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VLOOKUP(Data[[#This Row],[dept]],Dept_Indexing[],2,FALSE)</f>
        <v>2</v>
      </c>
      <c r="L7522">
        <f>VLOOKUP(Data[[#This Row],[salary]],Salary_Index[],2,FALSE)</f>
        <v>1</v>
      </c>
      <c r="M7522" s="19">
        <f>LOG10(Data[[#This Row],[time_spend_company]])</f>
        <v>0.47712125471966244</v>
      </c>
      <c r="N7522" s="19">
        <f>1/Data[[#This Row],[time_spend_company]]</f>
        <v>0.33333333333333331</v>
      </c>
      <c r="O7522" s="19">
        <v>3</v>
      </c>
    </row>
    <row r="7523" spans="1:15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VLOOKUP(Data[[#This Row],[dept]],Dept_Indexing[],2,FALSE)</f>
        <v>2</v>
      </c>
      <c r="L7523">
        <f>VLOOKUP(Data[[#This Row],[salary]],Salary_Index[],2,FALSE)</f>
        <v>1</v>
      </c>
      <c r="M7523" s="19">
        <f>LOG10(Data[[#This Row],[time_spend_company]])</f>
        <v>0.47712125471966244</v>
      </c>
      <c r="N7523" s="19">
        <f>1/Data[[#This Row],[time_spend_company]]</f>
        <v>0.33333333333333331</v>
      </c>
      <c r="O7523" s="19">
        <v>3</v>
      </c>
    </row>
    <row r="7524" spans="1:15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VLOOKUP(Data[[#This Row],[dept]],Dept_Indexing[],2,FALSE)</f>
        <v>2</v>
      </c>
      <c r="L7524">
        <f>VLOOKUP(Data[[#This Row],[salary]],Salary_Index[],2,FALSE)</f>
        <v>1</v>
      </c>
      <c r="M7524" s="19">
        <f>LOG10(Data[[#This Row],[time_spend_company]])</f>
        <v>0.47712125471966244</v>
      </c>
      <c r="N7524" s="19">
        <f>1/Data[[#This Row],[time_spend_company]]</f>
        <v>0.33333333333333331</v>
      </c>
      <c r="O7524" s="19">
        <v>3</v>
      </c>
    </row>
    <row r="7525" spans="1:15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VLOOKUP(Data[[#This Row],[dept]],Dept_Indexing[],2,FALSE)</f>
        <v>10</v>
      </c>
      <c r="L7525">
        <f>VLOOKUP(Data[[#This Row],[salary]],Salary_Index[],2,FALSE)</f>
        <v>1</v>
      </c>
      <c r="M7525" s="19">
        <f>LOG10(Data[[#This Row],[time_spend_company]])</f>
        <v>0.47712125471966244</v>
      </c>
      <c r="N7525" s="19">
        <f>1/Data[[#This Row],[time_spend_company]]</f>
        <v>0.33333333333333331</v>
      </c>
      <c r="O7525" s="19">
        <v>3</v>
      </c>
    </row>
    <row r="7526" spans="1:15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VLOOKUP(Data[[#This Row],[dept]],Dept_Indexing[],2,FALSE)</f>
        <v>10</v>
      </c>
      <c r="L7526">
        <f>VLOOKUP(Data[[#This Row],[salary]],Salary_Index[],2,FALSE)</f>
        <v>1</v>
      </c>
      <c r="M7526" s="19">
        <f>LOG10(Data[[#This Row],[time_spend_company]])</f>
        <v>0.47712125471966244</v>
      </c>
      <c r="N7526" s="19">
        <f>1/Data[[#This Row],[time_spend_company]]</f>
        <v>0.33333333333333331</v>
      </c>
      <c r="O7526" s="19">
        <v>3</v>
      </c>
    </row>
    <row r="7527" spans="1:15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VLOOKUP(Data[[#This Row],[dept]],Dept_Indexing[],2,FALSE)</f>
        <v>10</v>
      </c>
      <c r="L7527">
        <f>VLOOKUP(Data[[#This Row],[salary]],Salary_Index[],2,FALSE)</f>
        <v>1</v>
      </c>
      <c r="M7527" s="19">
        <f>LOG10(Data[[#This Row],[time_spend_company]])</f>
        <v>0.47712125471966244</v>
      </c>
      <c r="N7527" s="19">
        <f>1/Data[[#This Row],[time_spend_company]]</f>
        <v>0.33333333333333331</v>
      </c>
      <c r="O7527" s="19">
        <v>3</v>
      </c>
    </row>
    <row r="7528" spans="1:15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VLOOKUP(Data[[#This Row],[dept]],Dept_Indexing[],2,FALSE)</f>
        <v>9</v>
      </c>
      <c r="L7528">
        <f>VLOOKUP(Data[[#This Row],[salary]],Salary_Index[],2,FALSE)</f>
        <v>2</v>
      </c>
      <c r="M7528" s="19">
        <f>LOG10(Data[[#This Row],[time_spend_company]])</f>
        <v>0.47712125471966244</v>
      </c>
      <c r="N7528" s="19">
        <f>1/Data[[#This Row],[time_spend_company]]</f>
        <v>0.33333333333333331</v>
      </c>
      <c r="O7528" s="19">
        <v>3</v>
      </c>
    </row>
    <row r="7529" spans="1:15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VLOOKUP(Data[[#This Row],[dept]],Dept_Indexing[],2,FALSE)</f>
        <v>9</v>
      </c>
      <c r="L7529">
        <f>VLOOKUP(Data[[#This Row],[salary]],Salary_Index[],2,FALSE)</f>
        <v>2</v>
      </c>
      <c r="M7529" s="19">
        <f>LOG10(Data[[#This Row],[time_spend_company]])</f>
        <v>0.47712125471966244</v>
      </c>
      <c r="N7529" s="19">
        <f>1/Data[[#This Row],[time_spend_company]]</f>
        <v>0.33333333333333331</v>
      </c>
      <c r="O7529" s="19">
        <v>3</v>
      </c>
    </row>
    <row r="7530" spans="1:15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VLOOKUP(Data[[#This Row],[dept]],Dept_Indexing[],2,FALSE)</f>
        <v>9</v>
      </c>
      <c r="L7530">
        <f>VLOOKUP(Data[[#This Row],[salary]],Salary_Index[],2,FALSE)</f>
        <v>2</v>
      </c>
      <c r="M7530" s="19">
        <f>LOG10(Data[[#This Row],[time_spend_company]])</f>
        <v>0.47712125471966244</v>
      </c>
      <c r="N7530" s="19">
        <f>1/Data[[#This Row],[time_spend_company]]</f>
        <v>0.33333333333333331</v>
      </c>
      <c r="O7530" s="19">
        <v>3</v>
      </c>
    </row>
    <row r="7531" spans="1:15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VLOOKUP(Data[[#This Row],[dept]],Dept_Indexing[],2,FALSE)</f>
        <v>9</v>
      </c>
      <c r="L7531">
        <f>VLOOKUP(Data[[#This Row],[salary]],Salary_Index[],2,FALSE)</f>
        <v>2</v>
      </c>
      <c r="M7531" s="19">
        <f>LOG10(Data[[#This Row],[time_spend_company]])</f>
        <v>0.47712125471966244</v>
      </c>
      <c r="N7531" s="19">
        <f>1/Data[[#This Row],[time_spend_company]]</f>
        <v>0.33333333333333331</v>
      </c>
      <c r="O7531" s="19">
        <v>3</v>
      </c>
    </row>
    <row r="7532" spans="1:15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VLOOKUP(Data[[#This Row],[dept]],Dept_Indexing[],2,FALSE)</f>
        <v>9</v>
      </c>
      <c r="L7532">
        <f>VLOOKUP(Data[[#This Row],[salary]],Salary_Index[],2,FALSE)</f>
        <v>2</v>
      </c>
      <c r="M7532" s="19">
        <f>LOG10(Data[[#This Row],[time_spend_company]])</f>
        <v>0.47712125471966244</v>
      </c>
      <c r="N7532" s="19">
        <f>1/Data[[#This Row],[time_spend_company]]</f>
        <v>0.33333333333333331</v>
      </c>
      <c r="O7532" s="19">
        <v>3</v>
      </c>
    </row>
    <row r="7533" spans="1:15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VLOOKUP(Data[[#This Row],[dept]],Dept_Indexing[],2,FALSE)</f>
        <v>9</v>
      </c>
      <c r="L7533">
        <f>VLOOKUP(Data[[#This Row],[salary]],Salary_Index[],2,FALSE)</f>
        <v>2</v>
      </c>
      <c r="M7533" s="19">
        <f>LOG10(Data[[#This Row],[time_spend_company]])</f>
        <v>0.47712125471966244</v>
      </c>
      <c r="N7533" s="19">
        <f>1/Data[[#This Row],[time_spend_company]]</f>
        <v>0.33333333333333331</v>
      </c>
      <c r="O7533" s="19">
        <v>3</v>
      </c>
    </row>
    <row r="7534" spans="1:15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VLOOKUP(Data[[#This Row],[dept]],Dept_Indexing[],2,FALSE)</f>
        <v>9</v>
      </c>
      <c r="L7534">
        <f>VLOOKUP(Data[[#This Row],[salary]],Salary_Index[],2,FALSE)</f>
        <v>2</v>
      </c>
      <c r="M7534" s="19">
        <f>LOG10(Data[[#This Row],[time_spend_company]])</f>
        <v>0.47712125471966244</v>
      </c>
      <c r="N7534" s="19">
        <f>1/Data[[#This Row],[time_spend_company]]</f>
        <v>0.33333333333333331</v>
      </c>
      <c r="O7534" s="19">
        <v>3</v>
      </c>
    </row>
    <row r="7535" spans="1:15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VLOOKUP(Data[[#This Row],[dept]],Dept_Indexing[],2,FALSE)</f>
        <v>10</v>
      </c>
      <c r="L7535">
        <f>VLOOKUP(Data[[#This Row],[salary]],Salary_Index[],2,FALSE)</f>
        <v>2</v>
      </c>
      <c r="M7535" s="19">
        <f>LOG10(Data[[#This Row],[time_spend_company]])</f>
        <v>0.47712125471966244</v>
      </c>
      <c r="N7535" s="19">
        <f>1/Data[[#This Row],[time_spend_company]]</f>
        <v>0.33333333333333331</v>
      </c>
      <c r="O7535" s="19">
        <v>3</v>
      </c>
    </row>
    <row r="7536" spans="1:15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VLOOKUP(Data[[#This Row],[dept]],Dept_Indexing[],2,FALSE)</f>
        <v>4</v>
      </c>
      <c r="L7536">
        <f>VLOOKUP(Data[[#This Row],[salary]],Salary_Index[],2,FALSE)</f>
        <v>1</v>
      </c>
      <c r="M7536" s="19">
        <f>LOG10(Data[[#This Row],[time_spend_company]])</f>
        <v>0.47712125471966244</v>
      </c>
      <c r="N7536" s="19">
        <f>1/Data[[#This Row],[time_spend_company]]</f>
        <v>0.33333333333333331</v>
      </c>
      <c r="O7536" s="19">
        <v>3</v>
      </c>
    </row>
    <row r="7537" spans="1:15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VLOOKUP(Data[[#This Row],[dept]],Dept_Indexing[],2,FALSE)</f>
        <v>3</v>
      </c>
      <c r="L7537">
        <f>VLOOKUP(Data[[#This Row],[salary]],Salary_Index[],2,FALSE)</f>
        <v>2</v>
      </c>
      <c r="M7537" s="19">
        <f>LOG10(Data[[#This Row],[time_spend_company]])</f>
        <v>0.47712125471966244</v>
      </c>
      <c r="N7537" s="19">
        <f>1/Data[[#This Row],[time_spend_company]]</f>
        <v>0.33333333333333331</v>
      </c>
      <c r="O7537" s="19">
        <v>3</v>
      </c>
    </row>
    <row r="7538" spans="1:15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VLOOKUP(Data[[#This Row],[dept]],Dept_Indexing[],2,FALSE)</f>
        <v>6</v>
      </c>
      <c r="L7538">
        <f>VLOOKUP(Data[[#This Row],[salary]],Salary_Index[],2,FALSE)</f>
        <v>1</v>
      </c>
      <c r="M7538" s="19">
        <f>LOG10(Data[[#This Row],[time_spend_company]])</f>
        <v>0.47712125471966244</v>
      </c>
      <c r="N7538" s="19">
        <f>1/Data[[#This Row],[time_spend_company]]</f>
        <v>0.33333333333333331</v>
      </c>
      <c r="O7538" s="19">
        <v>3</v>
      </c>
    </row>
    <row r="7539" spans="1:15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VLOOKUP(Data[[#This Row],[dept]],Dept_Indexing[],2,FALSE)</f>
        <v>6</v>
      </c>
      <c r="L7539">
        <f>VLOOKUP(Data[[#This Row],[salary]],Salary_Index[],2,FALSE)</f>
        <v>1</v>
      </c>
      <c r="M7539" s="19">
        <f>LOG10(Data[[#This Row],[time_spend_company]])</f>
        <v>0.47712125471966244</v>
      </c>
      <c r="N7539" s="19">
        <f>1/Data[[#This Row],[time_spend_company]]</f>
        <v>0.33333333333333331</v>
      </c>
      <c r="O7539" s="19">
        <v>3</v>
      </c>
    </row>
    <row r="7540" spans="1:15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VLOOKUP(Data[[#This Row],[dept]],Dept_Indexing[],2,FALSE)</f>
        <v>7</v>
      </c>
      <c r="L7540">
        <f>VLOOKUP(Data[[#This Row],[salary]],Salary_Index[],2,FALSE)</f>
        <v>1</v>
      </c>
      <c r="M7540" s="19">
        <f>LOG10(Data[[#This Row],[time_spend_company]])</f>
        <v>0.47712125471966244</v>
      </c>
      <c r="N7540" s="19">
        <f>1/Data[[#This Row],[time_spend_company]]</f>
        <v>0.33333333333333331</v>
      </c>
      <c r="O7540" s="19">
        <v>3</v>
      </c>
    </row>
    <row r="7541" spans="1:15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VLOOKUP(Data[[#This Row],[dept]],Dept_Indexing[],2,FALSE)</f>
        <v>7</v>
      </c>
      <c r="L7541">
        <f>VLOOKUP(Data[[#This Row],[salary]],Salary_Index[],2,FALSE)</f>
        <v>1</v>
      </c>
      <c r="M7541" s="19">
        <f>LOG10(Data[[#This Row],[time_spend_company]])</f>
        <v>0.47712125471966244</v>
      </c>
      <c r="N7541" s="19">
        <f>1/Data[[#This Row],[time_spend_company]]</f>
        <v>0.33333333333333331</v>
      </c>
      <c r="O7541" s="19">
        <v>3</v>
      </c>
    </row>
    <row r="7542" spans="1:15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VLOOKUP(Data[[#This Row],[dept]],Dept_Indexing[],2,FALSE)</f>
        <v>7</v>
      </c>
      <c r="L7542">
        <f>VLOOKUP(Data[[#This Row],[salary]],Salary_Index[],2,FALSE)</f>
        <v>1</v>
      </c>
      <c r="M7542" s="19">
        <f>LOG10(Data[[#This Row],[time_spend_company]])</f>
        <v>0.47712125471966244</v>
      </c>
      <c r="N7542" s="19">
        <f>1/Data[[#This Row],[time_spend_company]]</f>
        <v>0.33333333333333331</v>
      </c>
      <c r="O7542" s="19">
        <v>3</v>
      </c>
    </row>
    <row r="7543" spans="1:15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VLOOKUP(Data[[#This Row],[dept]],Dept_Indexing[],2,FALSE)</f>
        <v>5</v>
      </c>
      <c r="L7543">
        <f>VLOOKUP(Data[[#This Row],[salary]],Salary_Index[],2,FALSE)</f>
        <v>1</v>
      </c>
      <c r="M7543" s="19">
        <f>LOG10(Data[[#This Row],[time_spend_company]])</f>
        <v>0.47712125471966244</v>
      </c>
      <c r="N7543" s="19">
        <f>1/Data[[#This Row],[time_spend_company]]</f>
        <v>0.33333333333333331</v>
      </c>
      <c r="O7543" s="19">
        <v>3</v>
      </c>
    </row>
    <row r="7544" spans="1:15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VLOOKUP(Data[[#This Row],[dept]],Dept_Indexing[],2,FALSE)</f>
        <v>8</v>
      </c>
      <c r="L7544">
        <f>VLOOKUP(Data[[#This Row],[salary]],Salary_Index[],2,FALSE)</f>
        <v>1</v>
      </c>
      <c r="M7544" s="19">
        <f>LOG10(Data[[#This Row],[time_spend_company]])</f>
        <v>0.47712125471966244</v>
      </c>
      <c r="N7544" s="19">
        <f>1/Data[[#This Row],[time_spend_company]]</f>
        <v>0.33333333333333331</v>
      </c>
      <c r="O7544" s="19">
        <v>3</v>
      </c>
    </row>
    <row r="7545" spans="1:15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VLOOKUP(Data[[#This Row],[dept]],Dept_Indexing[],2,FALSE)</f>
        <v>1</v>
      </c>
      <c r="L7545">
        <f>VLOOKUP(Data[[#This Row],[salary]],Salary_Index[],2,FALSE)</f>
        <v>1</v>
      </c>
      <c r="M7545" s="19">
        <f>LOG10(Data[[#This Row],[time_spend_company]])</f>
        <v>0.47712125471966244</v>
      </c>
      <c r="N7545" s="19">
        <f>1/Data[[#This Row],[time_spend_company]]</f>
        <v>0.33333333333333331</v>
      </c>
      <c r="O7545" s="19">
        <v>3</v>
      </c>
    </row>
    <row r="7546" spans="1:15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VLOOKUP(Data[[#This Row],[dept]],Dept_Indexing[],2,FALSE)</f>
        <v>9</v>
      </c>
      <c r="L7546">
        <f>VLOOKUP(Data[[#This Row],[salary]],Salary_Index[],2,FALSE)</f>
        <v>1</v>
      </c>
      <c r="M7546" s="19">
        <f>LOG10(Data[[#This Row],[time_spend_company]])</f>
        <v>0.47712125471966244</v>
      </c>
      <c r="N7546" s="19">
        <f>1/Data[[#This Row],[time_spend_company]]</f>
        <v>0.33333333333333331</v>
      </c>
      <c r="O7546" s="19">
        <v>3</v>
      </c>
    </row>
    <row r="7547" spans="1:15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VLOOKUP(Data[[#This Row],[dept]],Dept_Indexing[],2,FALSE)</f>
        <v>5</v>
      </c>
      <c r="L7547">
        <f>VLOOKUP(Data[[#This Row],[salary]],Salary_Index[],2,FALSE)</f>
        <v>1</v>
      </c>
      <c r="M7547" s="19">
        <f>LOG10(Data[[#This Row],[time_spend_company]])</f>
        <v>0.47712125471966244</v>
      </c>
      <c r="N7547" s="19">
        <f>1/Data[[#This Row],[time_spend_company]]</f>
        <v>0.33333333333333331</v>
      </c>
      <c r="O7547" s="19">
        <v>3</v>
      </c>
    </row>
    <row r="7548" spans="1:15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VLOOKUP(Data[[#This Row],[dept]],Dept_Indexing[],2,FALSE)</f>
        <v>8</v>
      </c>
      <c r="L7548">
        <f>VLOOKUP(Data[[#This Row],[salary]],Salary_Index[],2,FALSE)</f>
        <v>2</v>
      </c>
      <c r="M7548" s="19">
        <f>LOG10(Data[[#This Row],[time_spend_company]])</f>
        <v>0.47712125471966244</v>
      </c>
      <c r="N7548" s="19">
        <f>1/Data[[#This Row],[time_spend_company]]</f>
        <v>0.33333333333333331</v>
      </c>
      <c r="O7548" s="19">
        <v>3</v>
      </c>
    </row>
    <row r="7549" spans="1:15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VLOOKUP(Data[[#This Row],[dept]],Dept_Indexing[],2,FALSE)</f>
        <v>8</v>
      </c>
      <c r="L7549">
        <f>VLOOKUP(Data[[#This Row],[salary]],Salary_Index[],2,FALSE)</f>
        <v>2</v>
      </c>
      <c r="M7549" s="19">
        <f>LOG10(Data[[#This Row],[time_spend_company]])</f>
        <v>0.47712125471966244</v>
      </c>
      <c r="N7549" s="19">
        <f>1/Data[[#This Row],[time_spend_company]]</f>
        <v>0.33333333333333331</v>
      </c>
      <c r="O7549" s="19">
        <v>3</v>
      </c>
    </row>
    <row r="7550" spans="1:15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VLOOKUP(Data[[#This Row],[dept]],Dept_Indexing[],2,FALSE)</f>
        <v>8</v>
      </c>
      <c r="L7550">
        <f>VLOOKUP(Data[[#This Row],[salary]],Salary_Index[],2,FALSE)</f>
        <v>2</v>
      </c>
      <c r="M7550" s="19">
        <f>LOG10(Data[[#This Row],[time_spend_company]])</f>
        <v>0.47712125471966244</v>
      </c>
      <c r="N7550" s="19">
        <f>1/Data[[#This Row],[time_spend_company]]</f>
        <v>0.33333333333333331</v>
      </c>
      <c r="O7550" s="19">
        <v>3</v>
      </c>
    </row>
    <row r="7551" spans="1:15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VLOOKUP(Data[[#This Row],[dept]],Dept_Indexing[],2,FALSE)</f>
        <v>8</v>
      </c>
      <c r="L7551">
        <f>VLOOKUP(Data[[#This Row],[salary]],Salary_Index[],2,FALSE)</f>
        <v>2</v>
      </c>
      <c r="M7551" s="19">
        <f>LOG10(Data[[#This Row],[time_spend_company]])</f>
        <v>0.47712125471966244</v>
      </c>
      <c r="N7551" s="19">
        <f>1/Data[[#This Row],[time_spend_company]]</f>
        <v>0.33333333333333331</v>
      </c>
      <c r="O7551" s="19">
        <v>3</v>
      </c>
    </row>
    <row r="7552" spans="1:15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VLOOKUP(Data[[#This Row],[dept]],Dept_Indexing[],2,FALSE)</f>
        <v>8</v>
      </c>
      <c r="L7552">
        <f>VLOOKUP(Data[[#This Row],[salary]],Salary_Index[],2,FALSE)</f>
        <v>2</v>
      </c>
      <c r="M7552" s="19">
        <f>LOG10(Data[[#This Row],[time_spend_company]])</f>
        <v>0.47712125471966244</v>
      </c>
      <c r="N7552" s="19">
        <f>1/Data[[#This Row],[time_spend_company]]</f>
        <v>0.33333333333333331</v>
      </c>
      <c r="O7552" s="19">
        <v>3</v>
      </c>
    </row>
    <row r="7553" spans="1:15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VLOOKUP(Data[[#This Row],[dept]],Dept_Indexing[],2,FALSE)</f>
        <v>8</v>
      </c>
      <c r="L7553">
        <f>VLOOKUP(Data[[#This Row],[salary]],Salary_Index[],2,FALSE)</f>
        <v>3</v>
      </c>
      <c r="M7553" s="19">
        <f>LOG10(Data[[#This Row],[time_spend_company]])</f>
        <v>0.47712125471966244</v>
      </c>
      <c r="N7553" s="19">
        <f>1/Data[[#This Row],[time_spend_company]]</f>
        <v>0.33333333333333331</v>
      </c>
      <c r="O7553" s="19">
        <v>3</v>
      </c>
    </row>
    <row r="7554" spans="1:15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VLOOKUP(Data[[#This Row],[dept]],Dept_Indexing[],2,FALSE)</f>
        <v>8</v>
      </c>
      <c r="L7554">
        <f>VLOOKUP(Data[[#This Row],[salary]],Salary_Index[],2,FALSE)</f>
        <v>1</v>
      </c>
      <c r="M7554" s="19">
        <f>LOG10(Data[[#This Row],[time_spend_company]])</f>
        <v>0.47712125471966244</v>
      </c>
      <c r="N7554" s="19">
        <f>1/Data[[#This Row],[time_spend_company]]</f>
        <v>0.33333333333333331</v>
      </c>
      <c r="O7554" s="19">
        <v>3</v>
      </c>
    </row>
    <row r="7555" spans="1:15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VLOOKUP(Data[[#This Row],[dept]],Dept_Indexing[],2,FALSE)</f>
        <v>8</v>
      </c>
      <c r="L7555">
        <f>VLOOKUP(Data[[#This Row],[salary]],Salary_Index[],2,FALSE)</f>
        <v>2</v>
      </c>
      <c r="M7555" s="19">
        <f>LOG10(Data[[#This Row],[time_spend_company]])</f>
        <v>0.47712125471966244</v>
      </c>
      <c r="N7555" s="19">
        <f>1/Data[[#This Row],[time_spend_company]]</f>
        <v>0.33333333333333331</v>
      </c>
      <c r="O7555" s="19">
        <v>3</v>
      </c>
    </row>
    <row r="7556" spans="1:15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VLOOKUP(Data[[#This Row],[dept]],Dept_Indexing[],2,FALSE)</f>
        <v>1</v>
      </c>
      <c r="L7556">
        <f>VLOOKUP(Data[[#This Row],[salary]],Salary_Index[],2,FALSE)</f>
        <v>1</v>
      </c>
      <c r="M7556" s="19">
        <f>LOG10(Data[[#This Row],[time_spend_company]])</f>
        <v>0.47712125471966244</v>
      </c>
      <c r="N7556" s="19">
        <f>1/Data[[#This Row],[time_spend_company]]</f>
        <v>0.33333333333333331</v>
      </c>
      <c r="O7556" s="19">
        <v>3</v>
      </c>
    </row>
    <row r="7557" spans="1:15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VLOOKUP(Data[[#This Row],[dept]],Dept_Indexing[],2,FALSE)</f>
        <v>1</v>
      </c>
      <c r="L7557">
        <f>VLOOKUP(Data[[#This Row],[salary]],Salary_Index[],2,FALSE)</f>
        <v>1</v>
      </c>
      <c r="M7557" s="19">
        <f>LOG10(Data[[#This Row],[time_spend_company]])</f>
        <v>0.47712125471966244</v>
      </c>
      <c r="N7557" s="19">
        <f>1/Data[[#This Row],[time_spend_company]]</f>
        <v>0.33333333333333331</v>
      </c>
      <c r="O7557" s="19">
        <v>3</v>
      </c>
    </row>
    <row r="7558" spans="1:15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VLOOKUP(Data[[#This Row],[dept]],Dept_Indexing[],2,FALSE)</f>
        <v>2</v>
      </c>
      <c r="L7558">
        <f>VLOOKUP(Data[[#This Row],[salary]],Salary_Index[],2,FALSE)</f>
        <v>1</v>
      </c>
      <c r="M7558" s="19">
        <f>LOG10(Data[[#This Row],[time_spend_company]])</f>
        <v>0.47712125471966244</v>
      </c>
      <c r="N7558" s="19">
        <f>1/Data[[#This Row],[time_spend_company]]</f>
        <v>0.33333333333333331</v>
      </c>
      <c r="O7558" s="19">
        <v>3</v>
      </c>
    </row>
    <row r="7559" spans="1:15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VLOOKUP(Data[[#This Row],[dept]],Dept_Indexing[],2,FALSE)</f>
        <v>10</v>
      </c>
      <c r="L7559">
        <f>VLOOKUP(Data[[#This Row],[salary]],Salary_Index[],2,FALSE)</f>
        <v>1</v>
      </c>
      <c r="M7559" s="19">
        <f>LOG10(Data[[#This Row],[time_spend_company]])</f>
        <v>0.47712125471966244</v>
      </c>
      <c r="N7559" s="19">
        <f>1/Data[[#This Row],[time_spend_company]]</f>
        <v>0.33333333333333331</v>
      </c>
      <c r="O7559" s="19">
        <v>3</v>
      </c>
    </row>
    <row r="7560" spans="1:15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VLOOKUP(Data[[#This Row],[dept]],Dept_Indexing[],2,FALSE)</f>
        <v>10</v>
      </c>
      <c r="L7560">
        <f>VLOOKUP(Data[[#This Row],[salary]],Salary_Index[],2,FALSE)</f>
        <v>1</v>
      </c>
      <c r="M7560" s="19">
        <f>LOG10(Data[[#This Row],[time_spend_company]])</f>
        <v>0.47712125471966244</v>
      </c>
      <c r="N7560" s="19">
        <f>1/Data[[#This Row],[time_spend_company]]</f>
        <v>0.33333333333333331</v>
      </c>
      <c r="O7560" s="19">
        <v>3</v>
      </c>
    </row>
    <row r="7561" spans="1:15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VLOOKUP(Data[[#This Row],[dept]],Dept_Indexing[],2,FALSE)</f>
        <v>10</v>
      </c>
      <c r="L7561">
        <f>VLOOKUP(Data[[#This Row],[salary]],Salary_Index[],2,FALSE)</f>
        <v>1</v>
      </c>
      <c r="M7561" s="19">
        <f>LOG10(Data[[#This Row],[time_spend_company]])</f>
        <v>0.47712125471966244</v>
      </c>
      <c r="N7561" s="19">
        <f>1/Data[[#This Row],[time_spend_company]]</f>
        <v>0.33333333333333331</v>
      </c>
      <c r="O7561" s="19">
        <v>3</v>
      </c>
    </row>
    <row r="7562" spans="1:15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VLOOKUP(Data[[#This Row],[dept]],Dept_Indexing[],2,FALSE)</f>
        <v>10</v>
      </c>
      <c r="L7562">
        <f>VLOOKUP(Data[[#This Row],[salary]],Salary_Index[],2,FALSE)</f>
        <v>1</v>
      </c>
      <c r="M7562" s="19">
        <f>LOG10(Data[[#This Row],[time_spend_company]])</f>
        <v>0.47712125471966244</v>
      </c>
      <c r="N7562" s="19">
        <f>1/Data[[#This Row],[time_spend_company]]</f>
        <v>0.33333333333333331</v>
      </c>
      <c r="O7562" s="19">
        <v>3</v>
      </c>
    </row>
    <row r="7563" spans="1:15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VLOOKUP(Data[[#This Row],[dept]],Dept_Indexing[],2,FALSE)</f>
        <v>10</v>
      </c>
      <c r="L7563">
        <f>VLOOKUP(Data[[#This Row],[salary]],Salary_Index[],2,FALSE)</f>
        <v>1</v>
      </c>
      <c r="M7563" s="19">
        <f>LOG10(Data[[#This Row],[time_spend_company]])</f>
        <v>0.47712125471966244</v>
      </c>
      <c r="N7563" s="19">
        <f>1/Data[[#This Row],[time_spend_company]]</f>
        <v>0.33333333333333331</v>
      </c>
      <c r="O7563" s="19">
        <v>3</v>
      </c>
    </row>
    <row r="7564" spans="1:15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VLOOKUP(Data[[#This Row],[dept]],Dept_Indexing[],2,FALSE)</f>
        <v>10</v>
      </c>
      <c r="L7564">
        <f>VLOOKUP(Data[[#This Row],[salary]],Salary_Index[],2,FALSE)</f>
        <v>1</v>
      </c>
      <c r="M7564" s="19">
        <f>LOG10(Data[[#This Row],[time_spend_company]])</f>
        <v>0.47712125471966244</v>
      </c>
      <c r="N7564" s="19">
        <f>1/Data[[#This Row],[time_spend_company]]</f>
        <v>0.33333333333333331</v>
      </c>
      <c r="O7564" s="19">
        <v>3</v>
      </c>
    </row>
    <row r="7565" spans="1:15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VLOOKUP(Data[[#This Row],[dept]],Dept_Indexing[],2,FALSE)</f>
        <v>9</v>
      </c>
      <c r="L7565">
        <f>VLOOKUP(Data[[#This Row],[salary]],Salary_Index[],2,FALSE)</f>
        <v>1</v>
      </c>
      <c r="M7565" s="19">
        <f>LOG10(Data[[#This Row],[time_spend_company]])</f>
        <v>0.47712125471966244</v>
      </c>
      <c r="N7565" s="19">
        <f>1/Data[[#This Row],[time_spend_company]]</f>
        <v>0.33333333333333331</v>
      </c>
      <c r="O7565" s="19">
        <v>3</v>
      </c>
    </row>
    <row r="7566" spans="1:15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VLOOKUP(Data[[#This Row],[dept]],Dept_Indexing[],2,FALSE)</f>
        <v>9</v>
      </c>
      <c r="L7566">
        <f>VLOOKUP(Data[[#This Row],[salary]],Salary_Index[],2,FALSE)</f>
        <v>1</v>
      </c>
      <c r="M7566" s="19">
        <f>LOG10(Data[[#This Row],[time_spend_company]])</f>
        <v>0.47712125471966244</v>
      </c>
      <c r="N7566" s="19">
        <f>1/Data[[#This Row],[time_spend_company]]</f>
        <v>0.33333333333333331</v>
      </c>
      <c r="O7566" s="19">
        <v>3</v>
      </c>
    </row>
    <row r="7567" spans="1:15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VLOOKUP(Data[[#This Row],[dept]],Dept_Indexing[],2,FALSE)</f>
        <v>9</v>
      </c>
      <c r="L7567">
        <f>VLOOKUP(Data[[#This Row],[salary]],Salary_Index[],2,FALSE)</f>
        <v>2</v>
      </c>
      <c r="M7567" s="19">
        <f>LOG10(Data[[#This Row],[time_spend_company]])</f>
        <v>0.47712125471966244</v>
      </c>
      <c r="N7567" s="19">
        <f>1/Data[[#This Row],[time_spend_company]]</f>
        <v>0.33333333333333331</v>
      </c>
      <c r="O7567" s="19">
        <v>3</v>
      </c>
    </row>
    <row r="7568" spans="1:15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VLOOKUP(Data[[#This Row],[dept]],Dept_Indexing[],2,FALSE)</f>
        <v>9</v>
      </c>
      <c r="L7568">
        <f>VLOOKUP(Data[[#This Row],[salary]],Salary_Index[],2,FALSE)</f>
        <v>2</v>
      </c>
      <c r="M7568" s="19">
        <f>LOG10(Data[[#This Row],[time_spend_company]])</f>
        <v>0.47712125471966244</v>
      </c>
      <c r="N7568" s="19">
        <f>1/Data[[#This Row],[time_spend_company]]</f>
        <v>0.33333333333333331</v>
      </c>
      <c r="O7568" s="19">
        <v>3</v>
      </c>
    </row>
    <row r="7569" spans="1:15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VLOOKUP(Data[[#This Row],[dept]],Dept_Indexing[],2,FALSE)</f>
        <v>9</v>
      </c>
      <c r="L7569">
        <f>VLOOKUP(Data[[#This Row],[salary]],Salary_Index[],2,FALSE)</f>
        <v>2</v>
      </c>
      <c r="M7569" s="19">
        <f>LOG10(Data[[#This Row],[time_spend_company]])</f>
        <v>0.47712125471966244</v>
      </c>
      <c r="N7569" s="19">
        <f>1/Data[[#This Row],[time_spend_company]]</f>
        <v>0.33333333333333331</v>
      </c>
      <c r="O7569" s="19">
        <v>3</v>
      </c>
    </row>
    <row r="7570" spans="1:15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VLOOKUP(Data[[#This Row],[dept]],Dept_Indexing[],2,FALSE)</f>
        <v>10</v>
      </c>
      <c r="L7570">
        <f>VLOOKUP(Data[[#This Row],[salary]],Salary_Index[],2,FALSE)</f>
        <v>2</v>
      </c>
      <c r="M7570" s="19">
        <f>LOG10(Data[[#This Row],[time_spend_company]])</f>
        <v>0.47712125471966244</v>
      </c>
      <c r="N7570" s="19">
        <f>1/Data[[#This Row],[time_spend_company]]</f>
        <v>0.33333333333333331</v>
      </c>
      <c r="O7570" s="19">
        <v>3</v>
      </c>
    </row>
    <row r="7571" spans="1:15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VLOOKUP(Data[[#This Row],[dept]],Dept_Indexing[],2,FALSE)</f>
        <v>3</v>
      </c>
      <c r="L7571">
        <f>VLOOKUP(Data[[#This Row],[salary]],Salary_Index[],2,FALSE)</f>
        <v>3</v>
      </c>
      <c r="M7571" s="19">
        <f>LOG10(Data[[#This Row],[time_spend_company]])</f>
        <v>0.47712125471966244</v>
      </c>
      <c r="N7571" s="19">
        <f>1/Data[[#This Row],[time_spend_company]]</f>
        <v>0.33333333333333331</v>
      </c>
      <c r="O7571" s="19">
        <v>3</v>
      </c>
    </row>
    <row r="7572" spans="1:15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VLOOKUP(Data[[#This Row],[dept]],Dept_Indexing[],2,FALSE)</f>
        <v>3</v>
      </c>
      <c r="L7572">
        <f>VLOOKUP(Data[[#This Row],[salary]],Salary_Index[],2,FALSE)</f>
        <v>1</v>
      </c>
      <c r="M7572" s="19">
        <f>LOG10(Data[[#This Row],[time_spend_company]])</f>
        <v>0.47712125471966244</v>
      </c>
      <c r="N7572" s="19">
        <f>1/Data[[#This Row],[time_spend_company]]</f>
        <v>0.33333333333333331</v>
      </c>
      <c r="O7572" s="19">
        <v>3</v>
      </c>
    </row>
    <row r="7573" spans="1:15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VLOOKUP(Data[[#This Row],[dept]],Dept_Indexing[],2,FALSE)</f>
        <v>3</v>
      </c>
      <c r="L7573">
        <f>VLOOKUP(Data[[#This Row],[salary]],Salary_Index[],2,FALSE)</f>
        <v>2</v>
      </c>
      <c r="M7573" s="19">
        <f>LOG10(Data[[#This Row],[time_spend_company]])</f>
        <v>0.47712125471966244</v>
      </c>
      <c r="N7573" s="19">
        <f>1/Data[[#This Row],[time_spend_company]]</f>
        <v>0.33333333333333331</v>
      </c>
      <c r="O7573" s="19">
        <v>3</v>
      </c>
    </row>
    <row r="7574" spans="1:15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VLOOKUP(Data[[#This Row],[dept]],Dept_Indexing[],2,FALSE)</f>
        <v>3</v>
      </c>
      <c r="L7574">
        <f>VLOOKUP(Data[[#This Row],[salary]],Salary_Index[],2,FALSE)</f>
        <v>2</v>
      </c>
      <c r="M7574" s="19">
        <f>LOG10(Data[[#This Row],[time_spend_company]])</f>
        <v>0.47712125471966244</v>
      </c>
      <c r="N7574" s="19">
        <f>1/Data[[#This Row],[time_spend_company]]</f>
        <v>0.33333333333333331</v>
      </c>
      <c r="O7574" s="19">
        <v>3</v>
      </c>
    </row>
    <row r="7575" spans="1:15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VLOOKUP(Data[[#This Row],[dept]],Dept_Indexing[],2,FALSE)</f>
        <v>6</v>
      </c>
      <c r="L7575">
        <f>VLOOKUP(Data[[#This Row],[salary]],Salary_Index[],2,FALSE)</f>
        <v>2</v>
      </c>
      <c r="M7575" s="19">
        <f>LOG10(Data[[#This Row],[time_spend_company]])</f>
        <v>0.47712125471966244</v>
      </c>
      <c r="N7575" s="19">
        <f>1/Data[[#This Row],[time_spend_company]]</f>
        <v>0.33333333333333331</v>
      </c>
      <c r="O7575" s="19">
        <v>3</v>
      </c>
    </row>
    <row r="7576" spans="1:15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VLOOKUP(Data[[#This Row],[dept]],Dept_Indexing[],2,FALSE)</f>
        <v>6</v>
      </c>
      <c r="L7576">
        <f>VLOOKUP(Data[[#This Row],[salary]],Salary_Index[],2,FALSE)</f>
        <v>1</v>
      </c>
      <c r="M7576" s="19">
        <f>LOG10(Data[[#This Row],[time_spend_company]])</f>
        <v>0.47712125471966244</v>
      </c>
      <c r="N7576" s="19">
        <f>1/Data[[#This Row],[time_spend_company]]</f>
        <v>0.33333333333333331</v>
      </c>
      <c r="O7576" s="19">
        <v>3</v>
      </c>
    </row>
    <row r="7577" spans="1:15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VLOOKUP(Data[[#This Row],[dept]],Dept_Indexing[],2,FALSE)</f>
        <v>6</v>
      </c>
      <c r="L7577">
        <f>VLOOKUP(Data[[#This Row],[salary]],Salary_Index[],2,FALSE)</f>
        <v>1</v>
      </c>
      <c r="M7577" s="19">
        <f>LOG10(Data[[#This Row],[time_spend_company]])</f>
        <v>0.47712125471966244</v>
      </c>
      <c r="N7577" s="19">
        <f>1/Data[[#This Row],[time_spend_company]]</f>
        <v>0.33333333333333331</v>
      </c>
      <c r="O7577" s="19">
        <v>3</v>
      </c>
    </row>
    <row r="7578" spans="1:15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VLOOKUP(Data[[#This Row],[dept]],Dept_Indexing[],2,FALSE)</f>
        <v>3</v>
      </c>
      <c r="L7578">
        <f>VLOOKUP(Data[[#This Row],[salary]],Salary_Index[],2,FALSE)</f>
        <v>1</v>
      </c>
      <c r="M7578" s="19">
        <f>LOG10(Data[[#This Row],[time_spend_company]])</f>
        <v>0.47712125471966244</v>
      </c>
      <c r="N7578" s="19">
        <f>1/Data[[#This Row],[time_spend_company]]</f>
        <v>0.33333333333333331</v>
      </c>
      <c r="O7578" s="19">
        <v>3</v>
      </c>
    </row>
    <row r="7579" spans="1:15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VLOOKUP(Data[[#This Row],[dept]],Dept_Indexing[],2,FALSE)</f>
        <v>7</v>
      </c>
      <c r="L7579">
        <f>VLOOKUP(Data[[#This Row],[salary]],Salary_Index[],2,FALSE)</f>
        <v>1</v>
      </c>
      <c r="M7579" s="19">
        <f>LOG10(Data[[#This Row],[time_spend_company]])</f>
        <v>0.47712125471966244</v>
      </c>
      <c r="N7579" s="19">
        <f>1/Data[[#This Row],[time_spend_company]]</f>
        <v>0.33333333333333331</v>
      </c>
      <c r="O7579" s="19">
        <v>3</v>
      </c>
    </row>
    <row r="7580" spans="1:15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VLOOKUP(Data[[#This Row],[dept]],Dept_Indexing[],2,FALSE)</f>
        <v>7</v>
      </c>
      <c r="L7580">
        <f>VLOOKUP(Data[[#This Row],[salary]],Salary_Index[],2,FALSE)</f>
        <v>1</v>
      </c>
      <c r="M7580" s="19">
        <f>LOG10(Data[[#This Row],[time_spend_company]])</f>
        <v>0.47712125471966244</v>
      </c>
      <c r="N7580" s="19">
        <f>1/Data[[#This Row],[time_spend_company]]</f>
        <v>0.33333333333333331</v>
      </c>
      <c r="O7580" s="19">
        <v>3</v>
      </c>
    </row>
    <row r="7581" spans="1:15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VLOOKUP(Data[[#This Row],[dept]],Dept_Indexing[],2,FALSE)</f>
        <v>7</v>
      </c>
      <c r="L7581">
        <f>VLOOKUP(Data[[#This Row],[salary]],Salary_Index[],2,FALSE)</f>
        <v>1</v>
      </c>
      <c r="M7581" s="19">
        <f>LOG10(Data[[#This Row],[time_spend_company]])</f>
        <v>0.47712125471966244</v>
      </c>
      <c r="N7581" s="19">
        <f>1/Data[[#This Row],[time_spend_company]]</f>
        <v>0.33333333333333331</v>
      </c>
      <c r="O7581" s="19">
        <v>3</v>
      </c>
    </row>
    <row r="7582" spans="1:15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VLOOKUP(Data[[#This Row],[dept]],Dept_Indexing[],2,FALSE)</f>
        <v>7</v>
      </c>
      <c r="L7582">
        <f>VLOOKUP(Data[[#This Row],[salary]],Salary_Index[],2,FALSE)</f>
        <v>2</v>
      </c>
      <c r="M7582" s="19">
        <f>LOG10(Data[[#This Row],[time_spend_company]])</f>
        <v>0.47712125471966244</v>
      </c>
      <c r="N7582" s="19">
        <f>1/Data[[#This Row],[time_spend_company]]</f>
        <v>0.33333333333333331</v>
      </c>
      <c r="O7582" s="19">
        <v>3</v>
      </c>
    </row>
    <row r="7583" spans="1:15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VLOOKUP(Data[[#This Row],[dept]],Dept_Indexing[],2,FALSE)</f>
        <v>5</v>
      </c>
      <c r="L7583">
        <f>VLOOKUP(Data[[#This Row],[salary]],Salary_Index[],2,FALSE)</f>
        <v>2</v>
      </c>
      <c r="M7583" s="19">
        <f>LOG10(Data[[#This Row],[time_spend_company]])</f>
        <v>0.47712125471966244</v>
      </c>
      <c r="N7583" s="19">
        <f>1/Data[[#This Row],[time_spend_company]]</f>
        <v>0.33333333333333331</v>
      </c>
      <c r="O7583" s="19">
        <v>3</v>
      </c>
    </row>
    <row r="7584" spans="1:15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VLOOKUP(Data[[#This Row],[dept]],Dept_Indexing[],2,FALSE)</f>
        <v>8</v>
      </c>
      <c r="L7584">
        <f>VLOOKUP(Data[[#This Row],[salary]],Salary_Index[],2,FALSE)</f>
        <v>2</v>
      </c>
      <c r="M7584" s="19">
        <f>LOG10(Data[[#This Row],[time_spend_company]])</f>
        <v>0.47712125471966244</v>
      </c>
      <c r="N7584" s="19">
        <f>1/Data[[#This Row],[time_spend_company]]</f>
        <v>0.33333333333333331</v>
      </c>
      <c r="O7584" s="19">
        <v>3</v>
      </c>
    </row>
    <row r="7585" spans="1:15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VLOOKUP(Data[[#This Row],[dept]],Dept_Indexing[],2,FALSE)</f>
        <v>9</v>
      </c>
      <c r="L7585">
        <f>VLOOKUP(Data[[#This Row],[salary]],Salary_Index[],2,FALSE)</f>
        <v>2</v>
      </c>
      <c r="M7585" s="19">
        <f>LOG10(Data[[#This Row],[time_spend_company]])</f>
        <v>0.47712125471966244</v>
      </c>
      <c r="N7585" s="19">
        <f>1/Data[[#This Row],[time_spend_company]]</f>
        <v>0.33333333333333331</v>
      </c>
      <c r="O7585" s="19">
        <v>3</v>
      </c>
    </row>
    <row r="7586" spans="1:15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VLOOKUP(Data[[#This Row],[dept]],Dept_Indexing[],2,FALSE)</f>
        <v>10</v>
      </c>
      <c r="L7586">
        <f>VLOOKUP(Data[[#This Row],[salary]],Salary_Index[],2,FALSE)</f>
        <v>2</v>
      </c>
      <c r="M7586" s="19">
        <f>LOG10(Data[[#This Row],[time_spend_company]])</f>
        <v>0.47712125471966244</v>
      </c>
      <c r="N7586" s="19">
        <f>1/Data[[#This Row],[time_spend_company]]</f>
        <v>0.33333333333333331</v>
      </c>
      <c r="O7586" s="19">
        <v>3</v>
      </c>
    </row>
    <row r="7587" spans="1:15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VLOOKUP(Data[[#This Row],[dept]],Dept_Indexing[],2,FALSE)</f>
        <v>4</v>
      </c>
      <c r="L7587">
        <f>VLOOKUP(Data[[#This Row],[salary]],Salary_Index[],2,FALSE)</f>
        <v>2</v>
      </c>
      <c r="M7587" s="19">
        <f>LOG10(Data[[#This Row],[time_spend_company]])</f>
        <v>0.47712125471966244</v>
      </c>
      <c r="N7587" s="19">
        <f>1/Data[[#This Row],[time_spend_company]]</f>
        <v>0.33333333333333331</v>
      </c>
      <c r="O7587" s="19">
        <v>3</v>
      </c>
    </row>
    <row r="7588" spans="1:15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VLOOKUP(Data[[#This Row],[dept]],Dept_Indexing[],2,FALSE)</f>
        <v>5</v>
      </c>
      <c r="L7588">
        <f>VLOOKUP(Data[[#This Row],[salary]],Salary_Index[],2,FALSE)</f>
        <v>2</v>
      </c>
      <c r="M7588" s="19">
        <f>LOG10(Data[[#This Row],[time_spend_company]])</f>
        <v>0.47712125471966244</v>
      </c>
      <c r="N7588" s="19">
        <f>1/Data[[#This Row],[time_spend_company]]</f>
        <v>0.33333333333333331</v>
      </c>
      <c r="O7588" s="19">
        <v>3</v>
      </c>
    </row>
    <row r="7589" spans="1:15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VLOOKUP(Data[[#This Row],[dept]],Dept_Indexing[],2,FALSE)</f>
        <v>8</v>
      </c>
      <c r="L7589">
        <f>VLOOKUP(Data[[#This Row],[salary]],Salary_Index[],2,FALSE)</f>
        <v>2</v>
      </c>
      <c r="M7589" s="19">
        <f>LOG10(Data[[#This Row],[time_spend_company]])</f>
        <v>0.47712125471966244</v>
      </c>
      <c r="N7589" s="19">
        <f>1/Data[[#This Row],[time_spend_company]]</f>
        <v>0.33333333333333331</v>
      </c>
      <c r="O7589" s="19">
        <v>3</v>
      </c>
    </row>
    <row r="7590" spans="1:15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VLOOKUP(Data[[#This Row],[dept]],Dept_Indexing[],2,FALSE)</f>
        <v>8</v>
      </c>
      <c r="L7590">
        <f>VLOOKUP(Data[[#This Row],[salary]],Salary_Index[],2,FALSE)</f>
        <v>2</v>
      </c>
      <c r="M7590" s="19">
        <f>LOG10(Data[[#This Row],[time_spend_company]])</f>
        <v>0.47712125471966244</v>
      </c>
      <c r="N7590" s="19">
        <f>1/Data[[#This Row],[time_spend_company]]</f>
        <v>0.33333333333333331</v>
      </c>
      <c r="O7590" s="19">
        <v>3</v>
      </c>
    </row>
    <row r="7591" spans="1:15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VLOOKUP(Data[[#This Row],[dept]],Dept_Indexing[],2,FALSE)</f>
        <v>8</v>
      </c>
      <c r="L7591">
        <f>VLOOKUP(Data[[#This Row],[salary]],Salary_Index[],2,FALSE)</f>
        <v>2</v>
      </c>
      <c r="M7591" s="19">
        <f>LOG10(Data[[#This Row],[time_spend_company]])</f>
        <v>0.47712125471966244</v>
      </c>
      <c r="N7591" s="19">
        <f>1/Data[[#This Row],[time_spend_company]]</f>
        <v>0.33333333333333331</v>
      </c>
      <c r="O7591" s="19">
        <v>3</v>
      </c>
    </row>
    <row r="7592" spans="1:15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VLOOKUP(Data[[#This Row],[dept]],Dept_Indexing[],2,FALSE)</f>
        <v>8</v>
      </c>
      <c r="L7592">
        <f>VLOOKUP(Data[[#This Row],[salary]],Salary_Index[],2,FALSE)</f>
        <v>2</v>
      </c>
      <c r="M7592" s="19">
        <f>LOG10(Data[[#This Row],[time_spend_company]])</f>
        <v>0.47712125471966244</v>
      </c>
      <c r="N7592" s="19">
        <f>1/Data[[#This Row],[time_spend_company]]</f>
        <v>0.33333333333333331</v>
      </c>
      <c r="O7592" s="19">
        <v>3</v>
      </c>
    </row>
    <row r="7593" spans="1:15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VLOOKUP(Data[[#This Row],[dept]],Dept_Indexing[],2,FALSE)</f>
        <v>8</v>
      </c>
      <c r="L7593">
        <f>VLOOKUP(Data[[#This Row],[salary]],Salary_Index[],2,FALSE)</f>
        <v>2</v>
      </c>
      <c r="M7593" s="19">
        <f>LOG10(Data[[#This Row],[time_spend_company]])</f>
        <v>0.47712125471966244</v>
      </c>
      <c r="N7593" s="19">
        <f>1/Data[[#This Row],[time_spend_company]]</f>
        <v>0.33333333333333331</v>
      </c>
      <c r="O7593" s="19">
        <v>3</v>
      </c>
    </row>
    <row r="7594" spans="1:15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VLOOKUP(Data[[#This Row],[dept]],Dept_Indexing[],2,FALSE)</f>
        <v>8</v>
      </c>
      <c r="L7594">
        <f>VLOOKUP(Data[[#This Row],[salary]],Salary_Index[],2,FALSE)</f>
        <v>3</v>
      </c>
      <c r="M7594" s="19">
        <f>LOG10(Data[[#This Row],[time_spend_company]])</f>
        <v>0.47712125471966244</v>
      </c>
      <c r="N7594" s="19">
        <f>1/Data[[#This Row],[time_spend_company]]</f>
        <v>0.33333333333333331</v>
      </c>
      <c r="O7594" s="19">
        <v>3</v>
      </c>
    </row>
    <row r="7595" spans="1:15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VLOOKUP(Data[[#This Row],[dept]],Dept_Indexing[],2,FALSE)</f>
        <v>1</v>
      </c>
      <c r="L7595">
        <f>VLOOKUP(Data[[#This Row],[salary]],Salary_Index[],2,FALSE)</f>
        <v>3</v>
      </c>
      <c r="M7595" s="19">
        <f>LOG10(Data[[#This Row],[time_spend_company]])</f>
        <v>0.47712125471966244</v>
      </c>
      <c r="N7595" s="19">
        <f>1/Data[[#This Row],[time_spend_company]]</f>
        <v>0.33333333333333331</v>
      </c>
      <c r="O7595" s="19">
        <v>3</v>
      </c>
    </row>
    <row r="7596" spans="1:15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VLOOKUP(Data[[#This Row],[dept]],Dept_Indexing[],2,FALSE)</f>
        <v>10</v>
      </c>
      <c r="L7596">
        <f>VLOOKUP(Data[[#This Row],[salary]],Salary_Index[],2,FALSE)</f>
        <v>3</v>
      </c>
      <c r="M7596" s="19">
        <f>LOG10(Data[[#This Row],[time_spend_company]])</f>
        <v>0.47712125471966244</v>
      </c>
      <c r="N7596" s="19">
        <f>1/Data[[#This Row],[time_spend_company]]</f>
        <v>0.33333333333333331</v>
      </c>
      <c r="O7596" s="19">
        <v>3</v>
      </c>
    </row>
    <row r="7597" spans="1:15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VLOOKUP(Data[[#This Row],[dept]],Dept_Indexing[],2,FALSE)</f>
        <v>10</v>
      </c>
      <c r="L7597">
        <f>VLOOKUP(Data[[#This Row],[salary]],Salary_Index[],2,FALSE)</f>
        <v>1</v>
      </c>
      <c r="M7597" s="19">
        <f>LOG10(Data[[#This Row],[time_spend_company]])</f>
        <v>0.47712125471966244</v>
      </c>
      <c r="N7597" s="19">
        <f>1/Data[[#This Row],[time_spend_company]]</f>
        <v>0.33333333333333331</v>
      </c>
      <c r="O7597" s="19">
        <v>3</v>
      </c>
    </row>
    <row r="7598" spans="1:15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VLOOKUP(Data[[#This Row],[dept]],Dept_Indexing[],2,FALSE)</f>
        <v>10</v>
      </c>
      <c r="L7598">
        <f>VLOOKUP(Data[[#This Row],[salary]],Salary_Index[],2,FALSE)</f>
        <v>1</v>
      </c>
      <c r="M7598" s="19">
        <f>LOG10(Data[[#This Row],[time_spend_company]])</f>
        <v>0.47712125471966244</v>
      </c>
      <c r="N7598" s="19">
        <f>1/Data[[#This Row],[time_spend_company]]</f>
        <v>0.33333333333333331</v>
      </c>
      <c r="O7598" s="19">
        <v>3</v>
      </c>
    </row>
    <row r="7599" spans="1:15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VLOOKUP(Data[[#This Row],[dept]],Dept_Indexing[],2,FALSE)</f>
        <v>10</v>
      </c>
      <c r="L7599">
        <f>VLOOKUP(Data[[#This Row],[salary]],Salary_Index[],2,FALSE)</f>
        <v>1</v>
      </c>
      <c r="M7599" s="19">
        <f>LOG10(Data[[#This Row],[time_spend_company]])</f>
        <v>0.47712125471966244</v>
      </c>
      <c r="N7599" s="19">
        <f>1/Data[[#This Row],[time_spend_company]]</f>
        <v>0.33333333333333331</v>
      </c>
      <c r="O7599" s="19">
        <v>3</v>
      </c>
    </row>
    <row r="7600" spans="1:15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VLOOKUP(Data[[#This Row],[dept]],Dept_Indexing[],2,FALSE)</f>
        <v>10</v>
      </c>
      <c r="L7600">
        <f>VLOOKUP(Data[[#This Row],[salary]],Salary_Index[],2,FALSE)</f>
        <v>1</v>
      </c>
      <c r="M7600" s="19">
        <f>LOG10(Data[[#This Row],[time_spend_company]])</f>
        <v>0.47712125471966244</v>
      </c>
      <c r="N7600" s="19">
        <f>1/Data[[#This Row],[time_spend_company]]</f>
        <v>0.33333333333333331</v>
      </c>
      <c r="O7600" s="19">
        <v>3</v>
      </c>
    </row>
    <row r="7601" spans="1:15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VLOOKUP(Data[[#This Row],[dept]],Dept_Indexing[],2,FALSE)</f>
        <v>10</v>
      </c>
      <c r="L7601">
        <f>VLOOKUP(Data[[#This Row],[salary]],Salary_Index[],2,FALSE)</f>
        <v>1</v>
      </c>
      <c r="M7601" s="19">
        <f>LOG10(Data[[#This Row],[time_spend_company]])</f>
        <v>0.47712125471966244</v>
      </c>
      <c r="N7601" s="19">
        <f>1/Data[[#This Row],[time_spend_company]]</f>
        <v>0.33333333333333331</v>
      </c>
      <c r="O7601" s="19">
        <v>3</v>
      </c>
    </row>
    <row r="7602" spans="1:15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VLOOKUP(Data[[#This Row],[dept]],Dept_Indexing[],2,FALSE)</f>
        <v>9</v>
      </c>
      <c r="L7602">
        <f>VLOOKUP(Data[[#This Row],[salary]],Salary_Index[],2,FALSE)</f>
        <v>1</v>
      </c>
      <c r="M7602" s="19">
        <f>LOG10(Data[[#This Row],[time_spend_company]])</f>
        <v>0.47712125471966244</v>
      </c>
      <c r="N7602" s="19">
        <f>1/Data[[#This Row],[time_spend_company]]</f>
        <v>0.33333333333333331</v>
      </c>
      <c r="O7602" s="19">
        <v>3</v>
      </c>
    </row>
    <row r="7603" spans="1:15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VLOOKUP(Data[[#This Row],[dept]],Dept_Indexing[],2,FALSE)</f>
        <v>9</v>
      </c>
      <c r="L7603">
        <f>VLOOKUP(Data[[#This Row],[salary]],Salary_Index[],2,FALSE)</f>
        <v>1</v>
      </c>
      <c r="M7603" s="19">
        <f>LOG10(Data[[#This Row],[time_spend_company]])</f>
        <v>0.47712125471966244</v>
      </c>
      <c r="N7603" s="19">
        <f>1/Data[[#This Row],[time_spend_company]]</f>
        <v>0.33333333333333331</v>
      </c>
      <c r="O7603" s="19">
        <v>3</v>
      </c>
    </row>
    <row r="7604" spans="1:15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VLOOKUP(Data[[#This Row],[dept]],Dept_Indexing[],2,FALSE)</f>
        <v>9</v>
      </c>
      <c r="L7604">
        <f>VLOOKUP(Data[[#This Row],[salary]],Salary_Index[],2,FALSE)</f>
        <v>1</v>
      </c>
      <c r="M7604" s="19">
        <f>LOG10(Data[[#This Row],[time_spend_company]])</f>
        <v>0.47712125471966244</v>
      </c>
      <c r="N7604" s="19">
        <f>1/Data[[#This Row],[time_spend_company]]</f>
        <v>0.33333333333333331</v>
      </c>
      <c r="O7604" s="19">
        <v>3</v>
      </c>
    </row>
    <row r="7605" spans="1:15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VLOOKUP(Data[[#This Row],[dept]],Dept_Indexing[],2,FALSE)</f>
        <v>9</v>
      </c>
      <c r="L7605">
        <f>VLOOKUP(Data[[#This Row],[salary]],Salary_Index[],2,FALSE)</f>
        <v>2</v>
      </c>
      <c r="M7605" s="19">
        <f>LOG10(Data[[#This Row],[time_spend_company]])</f>
        <v>0.47712125471966244</v>
      </c>
      <c r="N7605" s="19">
        <f>1/Data[[#This Row],[time_spend_company]]</f>
        <v>0.33333333333333331</v>
      </c>
      <c r="O7605" s="19">
        <v>3</v>
      </c>
    </row>
    <row r="7606" spans="1:15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VLOOKUP(Data[[#This Row],[dept]],Dept_Indexing[],2,FALSE)</f>
        <v>9</v>
      </c>
      <c r="L7606">
        <f>VLOOKUP(Data[[#This Row],[salary]],Salary_Index[],2,FALSE)</f>
        <v>2</v>
      </c>
      <c r="M7606" s="19">
        <f>LOG10(Data[[#This Row],[time_spend_company]])</f>
        <v>0.47712125471966244</v>
      </c>
      <c r="N7606" s="19">
        <f>1/Data[[#This Row],[time_spend_company]]</f>
        <v>0.33333333333333331</v>
      </c>
      <c r="O7606" s="19">
        <v>3</v>
      </c>
    </row>
    <row r="7607" spans="1:15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VLOOKUP(Data[[#This Row],[dept]],Dept_Indexing[],2,FALSE)</f>
        <v>10</v>
      </c>
      <c r="L7607">
        <f>VLOOKUP(Data[[#This Row],[salary]],Salary_Index[],2,FALSE)</f>
        <v>2</v>
      </c>
      <c r="M7607" s="19">
        <f>LOG10(Data[[#This Row],[time_spend_company]])</f>
        <v>0.47712125471966244</v>
      </c>
      <c r="N7607" s="19">
        <f>1/Data[[#This Row],[time_spend_company]]</f>
        <v>0.33333333333333331</v>
      </c>
      <c r="O7607" s="19">
        <v>3</v>
      </c>
    </row>
    <row r="7608" spans="1:15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VLOOKUP(Data[[#This Row],[dept]],Dept_Indexing[],2,FALSE)</f>
        <v>4</v>
      </c>
      <c r="L7608">
        <f>VLOOKUP(Data[[#This Row],[salary]],Salary_Index[],2,FALSE)</f>
        <v>2</v>
      </c>
      <c r="M7608" s="19">
        <f>LOG10(Data[[#This Row],[time_spend_company]])</f>
        <v>0.47712125471966244</v>
      </c>
      <c r="N7608" s="19">
        <f>1/Data[[#This Row],[time_spend_company]]</f>
        <v>0.33333333333333331</v>
      </c>
      <c r="O7608" s="19">
        <v>3</v>
      </c>
    </row>
    <row r="7609" spans="1:15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VLOOKUP(Data[[#This Row],[dept]],Dept_Indexing[],2,FALSE)</f>
        <v>3</v>
      </c>
      <c r="L7609">
        <f>VLOOKUP(Data[[#This Row],[salary]],Salary_Index[],2,FALSE)</f>
        <v>2</v>
      </c>
      <c r="M7609" s="19">
        <f>LOG10(Data[[#This Row],[time_spend_company]])</f>
        <v>0.47712125471966244</v>
      </c>
      <c r="N7609" s="19">
        <f>1/Data[[#This Row],[time_spend_company]]</f>
        <v>0.33333333333333331</v>
      </c>
      <c r="O7609" s="19">
        <v>3</v>
      </c>
    </row>
    <row r="7610" spans="1:15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VLOOKUP(Data[[#This Row],[dept]],Dept_Indexing[],2,FALSE)</f>
        <v>3</v>
      </c>
      <c r="L7610">
        <f>VLOOKUP(Data[[#This Row],[salary]],Salary_Index[],2,FALSE)</f>
        <v>2</v>
      </c>
      <c r="M7610" s="19">
        <f>LOG10(Data[[#This Row],[time_spend_company]])</f>
        <v>0.47712125471966244</v>
      </c>
      <c r="N7610" s="19">
        <f>1/Data[[#This Row],[time_spend_company]]</f>
        <v>0.33333333333333331</v>
      </c>
      <c r="O7610" s="19">
        <v>3</v>
      </c>
    </row>
    <row r="7611" spans="1:15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VLOOKUP(Data[[#This Row],[dept]],Dept_Indexing[],2,FALSE)</f>
        <v>3</v>
      </c>
      <c r="L7611">
        <f>VLOOKUP(Data[[#This Row],[salary]],Salary_Index[],2,FALSE)</f>
        <v>3</v>
      </c>
      <c r="M7611" s="19">
        <f>LOG10(Data[[#This Row],[time_spend_company]])</f>
        <v>0.47712125471966244</v>
      </c>
      <c r="N7611" s="19">
        <f>1/Data[[#This Row],[time_spend_company]]</f>
        <v>0.33333333333333331</v>
      </c>
      <c r="O7611" s="19">
        <v>3</v>
      </c>
    </row>
    <row r="7612" spans="1:15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VLOOKUP(Data[[#This Row],[dept]],Dept_Indexing[],2,FALSE)</f>
        <v>3</v>
      </c>
      <c r="L7612">
        <f>VLOOKUP(Data[[#This Row],[salary]],Salary_Index[],2,FALSE)</f>
        <v>3</v>
      </c>
      <c r="M7612" s="19">
        <f>LOG10(Data[[#This Row],[time_spend_company]])</f>
        <v>0.47712125471966244</v>
      </c>
      <c r="N7612" s="19">
        <f>1/Data[[#This Row],[time_spend_company]]</f>
        <v>0.33333333333333331</v>
      </c>
      <c r="O7612" s="19">
        <v>3</v>
      </c>
    </row>
    <row r="7613" spans="1:15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VLOOKUP(Data[[#This Row],[dept]],Dept_Indexing[],2,FALSE)</f>
        <v>6</v>
      </c>
      <c r="L7613">
        <f>VLOOKUP(Data[[#This Row],[salary]],Salary_Index[],2,FALSE)</f>
        <v>3</v>
      </c>
      <c r="M7613" s="19">
        <f>LOG10(Data[[#This Row],[time_spend_company]])</f>
        <v>0.47712125471966244</v>
      </c>
      <c r="N7613" s="19">
        <f>1/Data[[#This Row],[time_spend_company]]</f>
        <v>0.33333333333333331</v>
      </c>
      <c r="O7613" s="19">
        <v>3</v>
      </c>
    </row>
    <row r="7614" spans="1:15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VLOOKUP(Data[[#This Row],[dept]],Dept_Indexing[],2,FALSE)</f>
        <v>6</v>
      </c>
      <c r="L7614">
        <f>VLOOKUP(Data[[#This Row],[salary]],Salary_Index[],2,FALSE)</f>
        <v>3</v>
      </c>
      <c r="M7614" s="19">
        <f>LOG10(Data[[#This Row],[time_spend_company]])</f>
        <v>0.47712125471966244</v>
      </c>
      <c r="N7614" s="19">
        <f>1/Data[[#This Row],[time_spend_company]]</f>
        <v>0.33333333333333331</v>
      </c>
      <c r="O7614" s="19">
        <v>3</v>
      </c>
    </row>
    <row r="7615" spans="1:15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VLOOKUP(Data[[#This Row],[dept]],Dept_Indexing[],2,FALSE)</f>
        <v>6</v>
      </c>
      <c r="L7615">
        <f>VLOOKUP(Data[[#This Row],[salary]],Salary_Index[],2,FALSE)</f>
        <v>3</v>
      </c>
      <c r="M7615" s="19">
        <f>LOG10(Data[[#This Row],[time_spend_company]])</f>
        <v>0.47712125471966244</v>
      </c>
      <c r="N7615" s="19">
        <f>1/Data[[#This Row],[time_spend_company]]</f>
        <v>0.33333333333333331</v>
      </c>
      <c r="O7615" s="19">
        <v>3</v>
      </c>
    </row>
    <row r="7616" spans="1:15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VLOOKUP(Data[[#This Row],[dept]],Dept_Indexing[],2,FALSE)</f>
        <v>7</v>
      </c>
      <c r="L7616">
        <f>VLOOKUP(Data[[#This Row],[salary]],Salary_Index[],2,FALSE)</f>
        <v>1</v>
      </c>
      <c r="M7616" s="19">
        <f>LOG10(Data[[#This Row],[time_spend_company]])</f>
        <v>0.47712125471966244</v>
      </c>
      <c r="N7616" s="19">
        <f>1/Data[[#This Row],[time_spend_company]]</f>
        <v>0.33333333333333331</v>
      </c>
      <c r="O7616" s="19">
        <v>3</v>
      </c>
    </row>
    <row r="7617" spans="1:15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VLOOKUP(Data[[#This Row],[dept]],Dept_Indexing[],2,FALSE)</f>
        <v>7</v>
      </c>
      <c r="L7617">
        <f>VLOOKUP(Data[[#This Row],[salary]],Salary_Index[],2,FALSE)</f>
        <v>1</v>
      </c>
      <c r="M7617" s="19">
        <f>LOG10(Data[[#This Row],[time_spend_company]])</f>
        <v>0.47712125471966244</v>
      </c>
      <c r="N7617" s="19">
        <f>1/Data[[#This Row],[time_spend_company]]</f>
        <v>0.33333333333333331</v>
      </c>
      <c r="O7617" s="19">
        <v>3</v>
      </c>
    </row>
    <row r="7618" spans="1:15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VLOOKUP(Data[[#This Row],[dept]],Dept_Indexing[],2,FALSE)</f>
        <v>9</v>
      </c>
      <c r="L7618">
        <f>VLOOKUP(Data[[#This Row],[salary]],Salary_Index[],2,FALSE)</f>
        <v>2</v>
      </c>
      <c r="M7618" s="19">
        <f>LOG10(Data[[#This Row],[time_spend_company]])</f>
        <v>0.47712125471966244</v>
      </c>
      <c r="N7618" s="19">
        <f>1/Data[[#This Row],[time_spend_company]]</f>
        <v>0.33333333333333331</v>
      </c>
      <c r="O7618" s="19">
        <v>3</v>
      </c>
    </row>
    <row r="7619" spans="1:15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VLOOKUP(Data[[#This Row],[dept]],Dept_Indexing[],2,FALSE)</f>
        <v>10</v>
      </c>
      <c r="L7619">
        <f>VLOOKUP(Data[[#This Row],[salary]],Salary_Index[],2,FALSE)</f>
        <v>2</v>
      </c>
      <c r="M7619" s="19">
        <f>LOG10(Data[[#This Row],[time_spend_company]])</f>
        <v>0.47712125471966244</v>
      </c>
      <c r="N7619" s="19">
        <f>1/Data[[#This Row],[time_spend_company]]</f>
        <v>0.33333333333333331</v>
      </c>
      <c r="O7619" s="19">
        <v>3</v>
      </c>
    </row>
    <row r="7620" spans="1:15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VLOOKUP(Data[[#This Row],[dept]],Dept_Indexing[],2,FALSE)</f>
        <v>4</v>
      </c>
      <c r="L7620">
        <f>VLOOKUP(Data[[#This Row],[salary]],Salary_Index[],2,FALSE)</f>
        <v>2</v>
      </c>
      <c r="M7620" s="19">
        <f>LOG10(Data[[#This Row],[time_spend_company]])</f>
        <v>0.47712125471966244</v>
      </c>
      <c r="N7620" s="19">
        <f>1/Data[[#This Row],[time_spend_company]]</f>
        <v>0.33333333333333331</v>
      </c>
      <c r="O7620" s="19">
        <v>3</v>
      </c>
    </row>
    <row r="7621" spans="1:15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VLOOKUP(Data[[#This Row],[dept]],Dept_Indexing[],2,FALSE)</f>
        <v>5</v>
      </c>
      <c r="L7621">
        <f>VLOOKUP(Data[[#This Row],[salary]],Salary_Index[],2,FALSE)</f>
        <v>2</v>
      </c>
      <c r="M7621" s="19">
        <f>LOG10(Data[[#This Row],[time_spend_company]])</f>
        <v>0.47712125471966244</v>
      </c>
      <c r="N7621" s="19">
        <f>1/Data[[#This Row],[time_spend_company]]</f>
        <v>0.33333333333333331</v>
      </c>
      <c r="O7621" s="19">
        <v>3</v>
      </c>
    </row>
    <row r="7622" spans="1:15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VLOOKUP(Data[[#This Row],[dept]],Dept_Indexing[],2,FALSE)</f>
        <v>8</v>
      </c>
      <c r="L7622">
        <f>VLOOKUP(Data[[#This Row],[salary]],Salary_Index[],2,FALSE)</f>
        <v>2</v>
      </c>
      <c r="M7622" s="19">
        <f>LOG10(Data[[#This Row],[time_spend_company]])</f>
        <v>0.47712125471966244</v>
      </c>
      <c r="N7622" s="19">
        <f>1/Data[[#This Row],[time_spend_company]]</f>
        <v>0.33333333333333331</v>
      </c>
      <c r="O7622" s="19">
        <v>3</v>
      </c>
    </row>
    <row r="7623" spans="1:15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VLOOKUP(Data[[#This Row],[dept]],Dept_Indexing[],2,FALSE)</f>
        <v>8</v>
      </c>
      <c r="L7623">
        <f>VLOOKUP(Data[[#This Row],[salary]],Salary_Index[],2,FALSE)</f>
        <v>2</v>
      </c>
      <c r="M7623" s="19">
        <f>LOG10(Data[[#This Row],[time_spend_company]])</f>
        <v>0.47712125471966244</v>
      </c>
      <c r="N7623" s="19">
        <f>1/Data[[#This Row],[time_spend_company]]</f>
        <v>0.33333333333333331</v>
      </c>
      <c r="O7623" s="19">
        <v>3</v>
      </c>
    </row>
    <row r="7624" spans="1:15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VLOOKUP(Data[[#This Row],[dept]],Dept_Indexing[],2,FALSE)</f>
        <v>8</v>
      </c>
      <c r="L7624">
        <f>VLOOKUP(Data[[#This Row],[salary]],Salary_Index[],2,FALSE)</f>
        <v>2</v>
      </c>
      <c r="M7624" s="19">
        <f>LOG10(Data[[#This Row],[time_spend_company]])</f>
        <v>0.47712125471966244</v>
      </c>
      <c r="N7624" s="19">
        <f>1/Data[[#This Row],[time_spend_company]]</f>
        <v>0.33333333333333331</v>
      </c>
      <c r="O7624" s="19">
        <v>3</v>
      </c>
    </row>
    <row r="7625" spans="1:15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VLOOKUP(Data[[#This Row],[dept]],Dept_Indexing[],2,FALSE)</f>
        <v>8</v>
      </c>
      <c r="L7625">
        <f>VLOOKUP(Data[[#This Row],[salary]],Salary_Index[],2,FALSE)</f>
        <v>2</v>
      </c>
      <c r="M7625" s="19">
        <f>LOG10(Data[[#This Row],[time_spend_company]])</f>
        <v>0.47712125471966244</v>
      </c>
      <c r="N7625" s="19">
        <f>1/Data[[#This Row],[time_spend_company]]</f>
        <v>0.33333333333333331</v>
      </c>
      <c r="O7625" s="19">
        <v>3</v>
      </c>
    </row>
    <row r="7626" spans="1:15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VLOOKUP(Data[[#This Row],[dept]],Dept_Indexing[],2,FALSE)</f>
        <v>8</v>
      </c>
      <c r="L7626">
        <f>VLOOKUP(Data[[#This Row],[salary]],Salary_Index[],2,FALSE)</f>
        <v>2</v>
      </c>
      <c r="M7626" s="19">
        <f>LOG10(Data[[#This Row],[time_spend_company]])</f>
        <v>0.47712125471966244</v>
      </c>
      <c r="N7626" s="19">
        <f>1/Data[[#This Row],[time_spend_company]]</f>
        <v>0.33333333333333331</v>
      </c>
      <c r="O7626" s="19">
        <v>3</v>
      </c>
    </row>
    <row r="7627" spans="1:15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VLOOKUP(Data[[#This Row],[dept]],Dept_Indexing[],2,FALSE)</f>
        <v>8</v>
      </c>
      <c r="L7627">
        <f>VLOOKUP(Data[[#This Row],[salary]],Salary_Index[],2,FALSE)</f>
        <v>2</v>
      </c>
      <c r="M7627" s="19">
        <f>LOG10(Data[[#This Row],[time_spend_company]])</f>
        <v>0.47712125471966244</v>
      </c>
      <c r="N7627" s="19">
        <f>1/Data[[#This Row],[time_spend_company]]</f>
        <v>0.33333333333333331</v>
      </c>
      <c r="O7627" s="19">
        <v>3</v>
      </c>
    </row>
    <row r="7628" spans="1:15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VLOOKUP(Data[[#This Row],[dept]],Dept_Indexing[],2,FALSE)</f>
        <v>8</v>
      </c>
      <c r="L7628">
        <f>VLOOKUP(Data[[#This Row],[salary]],Salary_Index[],2,FALSE)</f>
        <v>2</v>
      </c>
      <c r="M7628" s="19">
        <f>LOG10(Data[[#This Row],[time_spend_company]])</f>
        <v>0.47712125471966244</v>
      </c>
      <c r="N7628" s="19">
        <f>1/Data[[#This Row],[time_spend_company]]</f>
        <v>0.33333333333333331</v>
      </c>
      <c r="O7628" s="19">
        <v>3</v>
      </c>
    </row>
    <row r="7629" spans="1:15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VLOOKUP(Data[[#This Row],[dept]],Dept_Indexing[],2,FALSE)</f>
        <v>8</v>
      </c>
      <c r="L7629">
        <f>VLOOKUP(Data[[#This Row],[salary]],Salary_Index[],2,FALSE)</f>
        <v>2</v>
      </c>
      <c r="M7629" s="19">
        <f>LOG10(Data[[#This Row],[time_spend_company]])</f>
        <v>0.47712125471966244</v>
      </c>
      <c r="N7629" s="19">
        <f>1/Data[[#This Row],[time_spend_company]]</f>
        <v>0.33333333333333331</v>
      </c>
      <c r="O7629" s="19">
        <v>3</v>
      </c>
    </row>
    <row r="7630" spans="1:15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VLOOKUP(Data[[#This Row],[dept]],Dept_Indexing[],2,FALSE)</f>
        <v>8</v>
      </c>
      <c r="L7630">
        <f>VLOOKUP(Data[[#This Row],[salary]],Salary_Index[],2,FALSE)</f>
        <v>2</v>
      </c>
      <c r="M7630" s="19">
        <f>LOG10(Data[[#This Row],[time_spend_company]])</f>
        <v>0.47712125471966244</v>
      </c>
      <c r="N7630" s="19">
        <f>1/Data[[#This Row],[time_spend_company]]</f>
        <v>0.33333333333333331</v>
      </c>
      <c r="O7630" s="19">
        <v>3</v>
      </c>
    </row>
    <row r="7631" spans="1:15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VLOOKUP(Data[[#This Row],[dept]],Dept_Indexing[],2,FALSE)</f>
        <v>8</v>
      </c>
      <c r="L7631">
        <f>VLOOKUP(Data[[#This Row],[salary]],Salary_Index[],2,FALSE)</f>
        <v>2</v>
      </c>
      <c r="M7631" s="19">
        <f>LOG10(Data[[#This Row],[time_spend_company]])</f>
        <v>0.47712125471966244</v>
      </c>
      <c r="N7631" s="19">
        <f>1/Data[[#This Row],[time_spend_company]]</f>
        <v>0.33333333333333331</v>
      </c>
      <c r="O7631" s="19">
        <v>3</v>
      </c>
    </row>
    <row r="7632" spans="1:15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VLOOKUP(Data[[#This Row],[dept]],Dept_Indexing[],2,FALSE)</f>
        <v>8</v>
      </c>
      <c r="L7632">
        <f>VLOOKUP(Data[[#This Row],[salary]],Salary_Index[],2,FALSE)</f>
        <v>2</v>
      </c>
      <c r="M7632" s="19">
        <f>LOG10(Data[[#This Row],[time_spend_company]])</f>
        <v>0.47712125471966244</v>
      </c>
      <c r="N7632" s="19">
        <f>1/Data[[#This Row],[time_spend_company]]</f>
        <v>0.33333333333333331</v>
      </c>
      <c r="O7632" s="19">
        <v>3</v>
      </c>
    </row>
    <row r="7633" spans="1:15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VLOOKUP(Data[[#This Row],[dept]],Dept_Indexing[],2,FALSE)</f>
        <v>8</v>
      </c>
      <c r="L7633">
        <f>VLOOKUP(Data[[#This Row],[salary]],Salary_Index[],2,FALSE)</f>
        <v>3</v>
      </c>
      <c r="M7633" s="19">
        <f>LOG10(Data[[#This Row],[time_spend_company]])</f>
        <v>0.47712125471966244</v>
      </c>
      <c r="N7633" s="19">
        <f>1/Data[[#This Row],[time_spend_company]]</f>
        <v>0.33333333333333331</v>
      </c>
      <c r="O7633" s="19">
        <v>3</v>
      </c>
    </row>
    <row r="7634" spans="1:15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VLOOKUP(Data[[#This Row],[dept]],Dept_Indexing[],2,FALSE)</f>
        <v>1</v>
      </c>
      <c r="L7634">
        <f>VLOOKUP(Data[[#This Row],[salary]],Salary_Index[],2,FALSE)</f>
        <v>2</v>
      </c>
      <c r="M7634" s="19">
        <f>LOG10(Data[[#This Row],[time_spend_company]])</f>
        <v>0.47712125471966244</v>
      </c>
      <c r="N7634" s="19">
        <f>1/Data[[#This Row],[time_spend_company]]</f>
        <v>0.33333333333333331</v>
      </c>
      <c r="O7634" s="19">
        <v>3</v>
      </c>
    </row>
    <row r="7635" spans="1:15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VLOOKUP(Data[[#This Row],[dept]],Dept_Indexing[],2,FALSE)</f>
        <v>2</v>
      </c>
      <c r="L7635">
        <f>VLOOKUP(Data[[#This Row],[salary]],Salary_Index[],2,FALSE)</f>
        <v>2</v>
      </c>
      <c r="M7635" s="19">
        <f>LOG10(Data[[#This Row],[time_spend_company]])</f>
        <v>0.47712125471966244</v>
      </c>
      <c r="N7635" s="19">
        <f>1/Data[[#This Row],[time_spend_company]]</f>
        <v>0.33333333333333331</v>
      </c>
      <c r="O7635" s="19">
        <v>3</v>
      </c>
    </row>
    <row r="7636" spans="1:15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VLOOKUP(Data[[#This Row],[dept]],Dept_Indexing[],2,FALSE)</f>
        <v>2</v>
      </c>
      <c r="L7636">
        <f>VLOOKUP(Data[[#This Row],[salary]],Salary_Index[],2,FALSE)</f>
        <v>2</v>
      </c>
      <c r="M7636" s="19">
        <f>LOG10(Data[[#This Row],[time_spend_company]])</f>
        <v>0.47712125471966244</v>
      </c>
      <c r="N7636" s="19">
        <f>1/Data[[#This Row],[time_spend_company]]</f>
        <v>0.33333333333333331</v>
      </c>
      <c r="O7636" s="19">
        <v>3</v>
      </c>
    </row>
    <row r="7637" spans="1:15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VLOOKUP(Data[[#This Row],[dept]],Dept_Indexing[],2,FALSE)</f>
        <v>10</v>
      </c>
      <c r="L7637">
        <f>VLOOKUP(Data[[#This Row],[salary]],Salary_Index[],2,FALSE)</f>
        <v>2</v>
      </c>
      <c r="M7637" s="19">
        <f>LOG10(Data[[#This Row],[time_spend_company]])</f>
        <v>0.47712125471966244</v>
      </c>
      <c r="N7637" s="19">
        <f>1/Data[[#This Row],[time_spend_company]]</f>
        <v>0.33333333333333331</v>
      </c>
      <c r="O7637" s="19">
        <v>3</v>
      </c>
    </row>
    <row r="7638" spans="1:15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VLOOKUP(Data[[#This Row],[dept]],Dept_Indexing[],2,FALSE)</f>
        <v>10</v>
      </c>
      <c r="L7638">
        <f>VLOOKUP(Data[[#This Row],[salary]],Salary_Index[],2,FALSE)</f>
        <v>2</v>
      </c>
      <c r="M7638" s="19">
        <f>LOG10(Data[[#This Row],[time_spend_company]])</f>
        <v>0.47712125471966244</v>
      </c>
      <c r="N7638" s="19">
        <f>1/Data[[#This Row],[time_spend_company]]</f>
        <v>0.33333333333333331</v>
      </c>
      <c r="O7638" s="19">
        <v>3</v>
      </c>
    </row>
    <row r="7639" spans="1:15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VLOOKUP(Data[[#This Row],[dept]],Dept_Indexing[],2,FALSE)</f>
        <v>10</v>
      </c>
      <c r="L7639">
        <f>VLOOKUP(Data[[#This Row],[salary]],Salary_Index[],2,FALSE)</f>
        <v>1</v>
      </c>
      <c r="M7639" s="19">
        <f>LOG10(Data[[#This Row],[time_spend_company]])</f>
        <v>0.47712125471966244</v>
      </c>
      <c r="N7639" s="19">
        <f>1/Data[[#This Row],[time_spend_company]]</f>
        <v>0.33333333333333331</v>
      </c>
      <c r="O7639" s="19">
        <v>3</v>
      </c>
    </row>
    <row r="7640" spans="1:15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VLOOKUP(Data[[#This Row],[dept]],Dept_Indexing[],2,FALSE)</f>
        <v>10</v>
      </c>
      <c r="L7640">
        <f>VLOOKUP(Data[[#This Row],[salary]],Salary_Index[],2,FALSE)</f>
        <v>1</v>
      </c>
      <c r="M7640" s="19">
        <f>LOG10(Data[[#This Row],[time_spend_company]])</f>
        <v>0.47712125471966244</v>
      </c>
      <c r="N7640" s="19">
        <f>1/Data[[#This Row],[time_spend_company]]</f>
        <v>0.33333333333333331</v>
      </c>
      <c r="O7640" s="19">
        <v>3</v>
      </c>
    </row>
    <row r="7641" spans="1:15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VLOOKUP(Data[[#This Row],[dept]],Dept_Indexing[],2,FALSE)</f>
        <v>10</v>
      </c>
      <c r="L7641">
        <f>VLOOKUP(Data[[#This Row],[salary]],Salary_Index[],2,FALSE)</f>
        <v>3</v>
      </c>
      <c r="M7641" s="19">
        <f>LOG10(Data[[#This Row],[time_spend_company]])</f>
        <v>0.47712125471966244</v>
      </c>
      <c r="N7641" s="19">
        <f>1/Data[[#This Row],[time_spend_company]]</f>
        <v>0.33333333333333331</v>
      </c>
      <c r="O7641" s="19">
        <v>3</v>
      </c>
    </row>
    <row r="7642" spans="1:15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VLOOKUP(Data[[#This Row],[dept]],Dept_Indexing[],2,FALSE)</f>
        <v>9</v>
      </c>
      <c r="L7642">
        <f>VLOOKUP(Data[[#This Row],[salary]],Salary_Index[],2,FALSE)</f>
        <v>1</v>
      </c>
      <c r="M7642" s="19">
        <f>LOG10(Data[[#This Row],[time_spend_company]])</f>
        <v>0.47712125471966244</v>
      </c>
      <c r="N7642" s="19">
        <f>1/Data[[#This Row],[time_spend_company]]</f>
        <v>0.33333333333333331</v>
      </c>
      <c r="O7642" s="19">
        <v>3</v>
      </c>
    </row>
    <row r="7643" spans="1:15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VLOOKUP(Data[[#This Row],[dept]],Dept_Indexing[],2,FALSE)</f>
        <v>9</v>
      </c>
      <c r="L7643">
        <f>VLOOKUP(Data[[#This Row],[salary]],Salary_Index[],2,FALSE)</f>
        <v>3</v>
      </c>
      <c r="M7643" s="19">
        <f>LOG10(Data[[#This Row],[time_spend_company]])</f>
        <v>0.47712125471966244</v>
      </c>
      <c r="N7643" s="19">
        <f>1/Data[[#This Row],[time_spend_company]]</f>
        <v>0.33333333333333331</v>
      </c>
      <c r="O7643" s="19">
        <v>3</v>
      </c>
    </row>
    <row r="7644" spans="1:15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VLOOKUP(Data[[#This Row],[dept]],Dept_Indexing[],2,FALSE)</f>
        <v>9</v>
      </c>
      <c r="L7644">
        <f>VLOOKUP(Data[[#This Row],[salary]],Salary_Index[],2,FALSE)</f>
        <v>1</v>
      </c>
      <c r="M7644" s="19">
        <f>LOG10(Data[[#This Row],[time_spend_company]])</f>
        <v>0.47712125471966244</v>
      </c>
      <c r="N7644" s="19">
        <f>1/Data[[#This Row],[time_spend_company]]</f>
        <v>0.33333333333333331</v>
      </c>
      <c r="O7644" s="19">
        <v>3</v>
      </c>
    </row>
    <row r="7645" spans="1:15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VLOOKUP(Data[[#This Row],[dept]],Dept_Indexing[],2,FALSE)</f>
        <v>9</v>
      </c>
      <c r="L7645">
        <f>VLOOKUP(Data[[#This Row],[salary]],Salary_Index[],2,FALSE)</f>
        <v>1</v>
      </c>
      <c r="M7645" s="19">
        <f>LOG10(Data[[#This Row],[time_spend_company]])</f>
        <v>0.47712125471966244</v>
      </c>
      <c r="N7645" s="19">
        <f>1/Data[[#This Row],[time_spend_company]]</f>
        <v>0.33333333333333331</v>
      </c>
      <c r="O7645" s="19">
        <v>3</v>
      </c>
    </row>
    <row r="7646" spans="1:15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VLOOKUP(Data[[#This Row],[dept]],Dept_Indexing[],2,FALSE)</f>
        <v>9</v>
      </c>
      <c r="L7646">
        <f>VLOOKUP(Data[[#This Row],[salary]],Salary_Index[],2,FALSE)</f>
        <v>2</v>
      </c>
      <c r="M7646" s="19">
        <f>LOG10(Data[[#This Row],[time_spend_company]])</f>
        <v>0.47712125471966244</v>
      </c>
      <c r="N7646" s="19">
        <f>1/Data[[#This Row],[time_spend_company]]</f>
        <v>0.33333333333333331</v>
      </c>
      <c r="O7646" s="19">
        <v>3</v>
      </c>
    </row>
    <row r="7647" spans="1:15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VLOOKUP(Data[[#This Row],[dept]],Dept_Indexing[],2,FALSE)</f>
        <v>9</v>
      </c>
      <c r="L7647">
        <f>VLOOKUP(Data[[#This Row],[salary]],Salary_Index[],2,FALSE)</f>
        <v>3</v>
      </c>
      <c r="M7647" s="19">
        <f>LOG10(Data[[#This Row],[time_spend_company]])</f>
        <v>0.47712125471966244</v>
      </c>
      <c r="N7647" s="19">
        <f>1/Data[[#This Row],[time_spend_company]]</f>
        <v>0.33333333333333331</v>
      </c>
      <c r="O7647" s="19">
        <v>3</v>
      </c>
    </row>
    <row r="7648" spans="1:15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VLOOKUP(Data[[#This Row],[dept]],Dept_Indexing[],2,FALSE)</f>
        <v>9</v>
      </c>
      <c r="L7648">
        <f>VLOOKUP(Data[[#This Row],[salary]],Salary_Index[],2,FALSE)</f>
        <v>2</v>
      </c>
      <c r="M7648" s="19">
        <f>LOG10(Data[[#This Row],[time_spend_company]])</f>
        <v>0.47712125471966244</v>
      </c>
      <c r="N7648" s="19">
        <f>1/Data[[#This Row],[time_spend_company]]</f>
        <v>0.33333333333333331</v>
      </c>
      <c r="O7648" s="19">
        <v>3</v>
      </c>
    </row>
    <row r="7649" spans="1:15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VLOOKUP(Data[[#This Row],[dept]],Dept_Indexing[],2,FALSE)</f>
        <v>10</v>
      </c>
      <c r="L7649">
        <f>VLOOKUP(Data[[#This Row],[salary]],Salary_Index[],2,FALSE)</f>
        <v>3</v>
      </c>
      <c r="M7649" s="19">
        <f>LOG10(Data[[#This Row],[time_spend_company]])</f>
        <v>0.47712125471966244</v>
      </c>
      <c r="N7649" s="19">
        <f>1/Data[[#This Row],[time_spend_company]]</f>
        <v>0.33333333333333331</v>
      </c>
      <c r="O7649" s="19">
        <v>3</v>
      </c>
    </row>
    <row r="7650" spans="1:15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VLOOKUP(Data[[#This Row],[dept]],Dept_Indexing[],2,FALSE)</f>
        <v>3</v>
      </c>
      <c r="L7650">
        <f>VLOOKUP(Data[[#This Row],[salary]],Salary_Index[],2,FALSE)</f>
        <v>2</v>
      </c>
      <c r="M7650" s="19">
        <f>LOG10(Data[[#This Row],[time_spend_company]])</f>
        <v>0.47712125471966244</v>
      </c>
      <c r="N7650" s="19">
        <f>1/Data[[#This Row],[time_spend_company]]</f>
        <v>0.33333333333333331</v>
      </c>
      <c r="O7650" s="19">
        <v>3</v>
      </c>
    </row>
    <row r="7651" spans="1:15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VLOOKUP(Data[[#This Row],[dept]],Dept_Indexing[],2,FALSE)</f>
        <v>3</v>
      </c>
      <c r="L7651">
        <f>VLOOKUP(Data[[#This Row],[salary]],Salary_Index[],2,FALSE)</f>
        <v>3</v>
      </c>
      <c r="M7651" s="19">
        <f>LOG10(Data[[#This Row],[time_spend_company]])</f>
        <v>0.47712125471966244</v>
      </c>
      <c r="N7651" s="19">
        <f>1/Data[[#This Row],[time_spend_company]]</f>
        <v>0.33333333333333331</v>
      </c>
      <c r="O7651" s="19">
        <v>3</v>
      </c>
    </row>
    <row r="7652" spans="1:15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VLOOKUP(Data[[#This Row],[dept]],Dept_Indexing[],2,FALSE)</f>
        <v>3</v>
      </c>
      <c r="L7652">
        <f>VLOOKUP(Data[[#This Row],[salary]],Salary_Index[],2,FALSE)</f>
        <v>2</v>
      </c>
      <c r="M7652" s="19">
        <f>LOG10(Data[[#This Row],[time_spend_company]])</f>
        <v>0.47712125471966244</v>
      </c>
      <c r="N7652" s="19">
        <f>1/Data[[#This Row],[time_spend_company]]</f>
        <v>0.33333333333333331</v>
      </c>
      <c r="O7652" s="19">
        <v>3</v>
      </c>
    </row>
    <row r="7653" spans="1:15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VLOOKUP(Data[[#This Row],[dept]],Dept_Indexing[],2,FALSE)</f>
        <v>7</v>
      </c>
      <c r="L7653">
        <f>VLOOKUP(Data[[#This Row],[salary]],Salary_Index[],2,FALSE)</f>
        <v>1</v>
      </c>
      <c r="M7653" s="19">
        <f>LOG10(Data[[#This Row],[time_spend_company]])</f>
        <v>0.47712125471966244</v>
      </c>
      <c r="N7653" s="19">
        <f>1/Data[[#This Row],[time_spend_company]]</f>
        <v>0.33333333333333331</v>
      </c>
      <c r="O7653" s="19">
        <v>3</v>
      </c>
    </row>
    <row r="7654" spans="1:15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VLOOKUP(Data[[#This Row],[dept]],Dept_Indexing[],2,FALSE)</f>
        <v>7</v>
      </c>
      <c r="L7654">
        <f>VLOOKUP(Data[[#This Row],[salary]],Salary_Index[],2,FALSE)</f>
        <v>1</v>
      </c>
      <c r="M7654" s="19">
        <f>LOG10(Data[[#This Row],[time_spend_company]])</f>
        <v>0.47712125471966244</v>
      </c>
      <c r="N7654" s="19">
        <f>1/Data[[#This Row],[time_spend_company]]</f>
        <v>0.33333333333333331</v>
      </c>
      <c r="O7654" s="19">
        <v>3</v>
      </c>
    </row>
    <row r="7655" spans="1:15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VLOOKUP(Data[[#This Row],[dept]],Dept_Indexing[],2,FALSE)</f>
        <v>7</v>
      </c>
      <c r="L7655">
        <f>VLOOKUP(Data[[#This Row],[salary]],Salary_Index[],2,FALSE)</f>
        <v>1</v>
      </c>
      <c r="M7655" s="19">
        <f>LOG10(Data[[#This Row],[time_spend_company]])</f>
        <v>0.47712125471966244</v>
      </c>
      <c r="N7655" s="19">
        <f>1/Data[[#This Row],[time_spend_company]]</f>
        <v>0.33333333333333331</v>
      </c>
      <c r="O7655" s="19">
        <v>3</v>
      </c>
    </row>
    <row r="7656" spans="1:15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VLOOKUP(Data[[#This Row],[dept]],Dept_Indexing[],2,FALSE)</f>
        <v>7</v>
      </c>
      <c r="L7656">
        <f>VLOOKUP(Data[[#This Row],[salary]],Salary_Index[],2,FALSE)</f>
        <v>1</v>
      </c>
      <c r="M7656" s="19">
        <f>LOG10(Data[[#This Row],[time_spend_company]])</f>
        <v>0.47712125471966244</v>
      </c>
      <c r="N7656" s="19">
        <f>1/Data[[#This Row],[time_spend_company]]</f>
        <v>0.33333333333333331</v>
      </c>
      <c r="O7656" s="19">
        <v>3</v>
      </c>
    </row>
    <row r="7657" spans="1:15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VLOOKUP(Data[[#This Row],[dept]],Dept_Indexing[],2,FALSE)</f>
        <v>5</v>
      </c>
      <c r="L7657">
        <f>VLOOKUP(Data[[#This Row],[salary]],Salary_Index[],2,FALSE)</f>
        <v>1</v>
      </c>
      <c r="M7657" s="19">
        <f>LOG10(Data[[#This Row],[time_spend_company]])</f>
        <v>0.47712125471966244</v>
      </c>
      <c r="N7657" s="19">
        <f>1/Data[[#This Row],[time_spend_company]]</f>
        <v>0.33333333333333331</v>
      </c>
      <c r="O7657" s="19">
        <v>3</v>
      </c>
    </row>
    <row r="7658" spans="1:15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VLOOKUP(Data[[#This Row],[dept]],Dept_Indexing[],2,FALSE)</f>
        <v>8</v>
      </c>
      <c r="L7658">
        <f>VLOOKUP(Data[[#This Row],[salary]],Salary_Index[],2,FALSE)</f>
        <v>1</v>
      </c>
      <c r="M7658" s="19">
        <f>LOG10(Data[[#This Row],[time_spend_company]])</f>
        <v>0.47712125471966244</v>
      </c>
      <c r="N7658" s="19">
        <f>1/Data[[#This Row],[time_spend_company]]</f>
        <v>0.33333333333333331</v>
      </c>
      <c r="O7658" s="19">
        <v>3</v>
      </c>
    </row>
    <row r="7659" spans="1:15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VLOOKUP(Data[[#This Row],[dept]],Dept_Indexing[],2,FALSE)</f>
        <v>5</v>
      </c>
      <c r="L7659">
        <f>VLOOKUP(Data[[#This Row],[salary]],Salary_Index[],2,FALSE)</f>
        <v>1</v>
      </c>
      <c r="M7659" s="19">
        <f>LOG10(Data[[#This Row],[time_spend_company]])</f>
        <v>0.47712125471966244</v>
      </c>
      <c r="N7659" s="19">
        <f>1/Data[[#This Row],[time_spend_company]]</f>
        <v>0.33333333333333331</v>
      </c>
      <c r="O7659" s="19">
        <v>3</v>
      </c>
    </row>
    <row r="7660" spans="1:15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VLOOKUP(Data[[#This Row],[dept]],Dept_Indexing[],2,FALSE)</f>
        <v>8</v>
      </c>
      <c r="L7660">
        <f>VLOOKUP(Data[[#This Row],[salary]],Salary_Index[],2,FALSE)</f>
        <v>3</v>
      </c>
      <c r="M7660" s="19">
        <f>LOG10(Data[[#This Row],[time_spend_company]])</f>
        <v>0.47712125471966244</v>
      </c>
      <c r="N7660" s="19">
        <f>1/Data[[#This Row],[time_spend_company]]</f>
        <v>0.33333333333333331</v>
      </c>
      <c r="O7660" s="19">
        <v>3</v>
      </c>
    </row>
    <row r="7661" spans="1:15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VLOOKUP(Data[[#This Row],[dept]],Dept_Indexing[],2,FALSE)</f>
        <v>8</v>
      </c>
      <c r="L7661">
        <f>VLOOKUP(Data[[#This Row],[salary]],Salary_Index[],2,FALSE)</f>
        <v>1</v>
      </c>
      <c r="M7661" s="19">
        <f>LOG10(Data[[#This Row],[time_spend_company]])</f>
        <v>0.47712125471966244</v>
      </c>
      <c r="N7661" s="19">
        <f>1/Data[[#This Row],[time_spend_company]]</f>
        <v>0.33333333333333331</v>
      </c>
      <c r="O7661" s="19">
        <v>3</v>
      </c>
    </row>
    <row r="7662" spans="1:15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VLOOKUP(Data[[#This Row],[dept]],Dept_Indexing[],2,FALSE)</f>
        <v>8</v>
      </c>
      <c r="L7662">
        <f>VLOOKUP(Data[[#This Row],[salary]],Salary_Index[],2,FALSE)</f>
        <v>2</v>
      </c>
      <c r="M7662" s="19">
        <f>LOG10(Data[[#This Row],[time_spend_company]])</f>
        <v>0.47712125471966244</v>
      </c>
      <c r="N7662" s="19">
        <f>1/Data[[#This Row],[time_spend_company]]</f>
        <v>0.33333333333333331</v>
      </c>
      <c r="O7662" s="19">
        <v>3</v>
      </c>
    </row>
    <row r="7663" spans="1:15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VLOOKUP(Data[[#This Row],[dept]],Dept_Indexing[],2,FALSE)</f>
        <v>8</v>
      </c>
      <c r="L7663">
        <f>VLOOKUP(Data[[#This Row],[salary]],Salary_Index[],2,FALSE)</f>
        <v>2</v>
      </c>
      <c r="M7663" s="19">
        <f>LOG10(Data[[#This Row],[time_spend_company]])</f>
        <v>0.47712125471966244</v>
      </c>
      <c r="N7663" s="19">
        <f>1/Data[[#This Row],[time_spend_company]]</f>
        <v>0.33333333333333331</v>
      </c>
      <c r="O7663" s="19">
        <v>3</v>
      </c>
    </row>
    <row r="7664" spans="1:15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VLOOKUP(Data[[#This Row],[dept]],Dept_Indexing[],2,FALSE)</f>
        <v>8</v>
      </c>
      <c r="L7664">
        <f>VLOOKUP(Data[[#This Row],[salary]],Salary_Index[],2,FALSE)</f>
        <v>2</v>
      </c>
      <c r="M7664" s="19">
        <f>LOG10(Data[[#This Row],[time_spend_company]])</f>
        <v>0.47712125471966244</v>
      </c>
      <c r="N7664" s="19">
        <f>1/Data[[#This Row],[time_spend_company]]</f>
        <v>0.33333333333333331</v>
      </c>
      <c r="O7664" s="19">
        <v>3</v>
      </c>
    </row>
    <row r="7665" spans="1:15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VLOOKUP(Data[[#This Row],[dept]],Dept_Indexing[],2,FALSE)</f>
        <v>8</v>
      </c>
      <c r="L7665">
        <f>VLOOKUP(Data[[#This Row],[salary]],Salary_Index[],2,FALSE)</f>
        <v>2</v>
      </c>
      <c r="M7665" s="19">
        <f>LOG10(Data[[#This Row],[time_spend_company]])</f>
        <v>0.47712125471966244</v>
      </c>
      <c r="N7665" s="19">
        <f>1/Data[[#This Row],[time_spend_company]]</f>
        <v>0.33333333333333331</v>
      </c>
      <c r="O7665" s="19">
        <v>3</v>
      </c>
    </row>
    <row r="7666" spans="1:15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VLOOKUP(Data[[#This Row],[dept]],Dept_Indexing[],2,FALSE)</f>
        <v>8</v>
      </c>
      <c r="L7666">
        <f>VLOOKUP(Data[[#This Row],[salary]],Salary_Index[],2,FALSE)</f>
        <v>2</v>
      </c>
      <c r="M7666" s="19">
        <f>LOG10(Data[[#This Row],[time_spend_company]])</f>
        <v>0.47712125471966244</v>
      </c>
      <c r="N7666" s="19">
        <f>1/Data[[#This Row],[time_spend_company]]</f>
        <v>0.33333333333333331</v>
      </c>
      <c r="O7666" s="19">
        <v>3</v>
      </c>
    </row>
    <row r="7667" spans="1:15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VLOOKUP(Data[[#This Row],[dept]],Dept_Indexing[],2,FALSE)</f>
        <v>8</v>
      </c>
      <c r="L7667">
        <f>VLOOKUP(Data[[#This Row],[salary]],Salary_Index[],2,FALSE)</f>
        <v>3</v>
      </c>
      <c r="M7667" s="19">
        <f>LOG10(Data[[#This Row],[time_spend_company]])</f>
        <v>0.47712125471966244</v>
      </c>
      <c r="N7667" s="19">
        <f>1/Data[[#This Row],[time_spend_company]]</f>
        <v>0.33333333333333331</v>
      </c>
      <c r="O7667" s="19">
        <v>3</v>
      </c>
    </row>
    <row r="7668" spans="1:15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VLOOKUP(Data[[#This Row],[dept]],Dept_Indexing[],2,FALSE)</f>
        <v>1</v>
      </c>
      <c r="L7668">
        <f>VLOOKUP(Data[[#This Row],[salary]],Salary_Index[],2,FALSE)</f>
        <v>2</v>
      </c>
      <c r="M7668" s="19">
        <f>LOG10(Data[[#This Row],[time_spend_company]])</f>
        <v>0.47712125471966244</v>
      </c>
      <c r="N7668" s="19">
        <f>1/Data[[#This Row],[time_spend_company]]</f>
        <v>0.33333333333333331</v>
      </c>
      <c r="O7668" s="19">
        <v>3</v>
      </c>
    </row>
    <row r="7669" spans="1:15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VLOOKUP(Data[[#This Row],[dept]],Dept_Indexing[],2,FALSE)</f>
        <v>1</v>
      </c>
      <c r="L7669">
        <f>VLOOKUP(Data[[#This Row],[salary]],Salary_Index[],2,FALSE)</f>
        <v>2</v>
      </c>
      <c r="M7669" s="19">
        <f>LOG10(Data[[#This Row],[time_spend_company]])</f>
        <v>0.47712125471966244</v>
      </c>
      <c r="N7669" s="19">
        <f>1/Data[[#This Row],[time_spend_company]]</f>
        <v>0.33333333333333331</v>
      </c>
      <c r="O7669" s="19">
        <v>3</v>
      </c>
    </row>
    <row r="7670" spans="1:15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VLOOKUP(Data[[#This Row],[dept]],Dept_Indexing[],2,FALSE)</f>
        <v>2</v>
      </c>
      <c r="L7670">
        <f>VLOOKUP(Data[[#This Row],[salary]],Salary_Index[],2,FALSE)</f>
        <v>2</v>
      </c>
      <c r="M7670" s="19">
        <f>LOG10(Data[[#This Row],[time_spend_company]])</f>
        <v>0.47712125471966244</v>
      </c>
      <c r="N7670" s="19">
        <f>1/Data[[#This Row],[time_spend_company]]</f>
        <v>0.33333333333333331</v>
      </c>
      <c r="O7670" s="19">
        <v>3</v>
      </c>
    </row>
    <row r="7671" spans="1:15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VLOOKUP(Data[[#This Row],[dept]],Dept_Indexing[],2,FALSE)</f>
        <v>2</v>
      </c>
      <c r="L7671">
        <f>VLOOKUP(Data[[#This Row],[salary]],Salary_Index[],2,FALSE)</f>
        <v>2</v>
      </c>
      <c r="M7671" s="19">
        <f>LOG10(Data[[#This Row],[time_spend_company]])</f>
        <v>0.47712125471966244</v>
      </c>
      <c r="N7671" s="19">
        <f>1/Data[[#This Row],[time_spend_company]]</f>
        <v>0.33333333333333331</v>
      </c>
      <c r="O7671" s="19">
        <v>3</v>
      </c>
    </row>
    <row r="7672" spans="1:15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VLOOKUP(Data[[#This Row],[dept]],Dept_Indexing[],2,FALSE)</f>
        <v>10</v>
      </c>
      <c r="L7672">
        <f>VLOOKUP(Data[[#This Row],[salary]],Salary_Index[],2,FALSE)</f>
        <v>3</v>
      </c>
      <c r="M7672" s="19">
        <f>LOG10(Data[[#This Row],[time_spend_company]])</f>
        <v>0.47712125471966244</v>
      </c>
      <c r="N7672" s="19">
        <f>1/Data[[#This Row],[time_spend_company]]</f>
        <v>0.33333333333333331</v>
      </c>
      <c r="O7672" s="19">
        <v>3</v>
      </c>
    </row>
    <row r="7673" spans="1:15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VLOOKUP(Data[[#This Row],[dept]],Dept_Indexing[],2,FALSE)</f>
        <v>10</v>
      </c>
      <c r="L7673">
        <f>VLOOKUP(Data[[#This Row],[salary]],Salary_Index[],2,FALSE)</f>
        <v>1</v>
      </c>
      <c r="M7673" s="19">
        <f>LOG10(Data[[#This Row],[time_spend_company]])</f>
        <v>0.47712125471966244</v>
      </c>
      <c r="N7673" s="19">
        <f>1/Data[[#This Row],[time_spend_company]]</f>
        <v>0.33333333333333331</v>
      </c>
      <c r="O7673" s="19">
        <v>3</v>
      </c>
    </row>
    <row r="7674" spans="1:15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VLOOKUP(Data[[#This Row],[dept]],Dept_Indexing[],2,FALSE)</f>
        <v>10</v>
      </c>
      <c r="L7674">
        <f>VLOOKUP(Data[[#This Row],[salary]],Salary_Index[],2,FALSE)</f>
        <v>1</v>
      </c>
      <c r="M7674" s="19">
        <f>LOG10(Data[[#This Row],[time_spend_company]])</f>
        <v>0.47712125471966244</v>
      </c>
      <c r="N7674" s="19">
        <f>1/Data[[#This Row],[time_spend_company]]</f>
        <v>0.33333333333333331</v>
      </c>
      <c r="O7674" s="19">
        <v>3</v>
      </c>
    </row>
    <row r="7675" spans="1:15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VLOOKUP(Data[[#This Row],[dept]],Dept_Indexing[],2,FALSE)</f>
        <v>9</v>
      </c>
      <c r="L7675">
        <f>VLOOKUP(Data[[#This Row],[salary]],Salary_Index[],2,FALSE)</f>
        <v>1</v>
      </c>
      <c r="M7675" s="19">
        <f>LOG10(Data[[#This Row],[time_spend_company]])</f>
        <v>0.47712125471966244</v>
      </c>
      <c r="N7675" s="19">
        <f>1/Data[[#This Row],[time_spend_company]]</f>
        <v>0.33333333333333331</v>
      </c>
      <c r="O7675" s="19">
        <v>3</v>
      </c>
    </row>
    <row r="7676" spans="1:15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VLOOKUP(Data[[#This Row],[dept]],Dept_Indexing[],2,FALSE)</f>
        <v>9</v>
      </c>
      <c r="L7676">
        <f>VLOOKUP(Data[[#This Row],[salary]],Salary_Index[],2,FALSE)</f>
        <v>1</v>
      </c>
      <c r="M7676" s="19">
        <f>LOG10(Data[[#This Row],[time_spend_company]])</f>
        <v>0.47712125471966244</v>
      </c>
      <c r="N7676" s="19">
        <f>1/Data[[#This Row],[time_spend_company]]</f>
        <v>0.33333333333333331</v>
      </c>
      <c r="O7676" s="19">
        <v>3</v>
      </c>
    </row>
    <row r="7677" spans="1:15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VLOOKUP(Data[[#This Row],[dept]],Dept_Indexing[],2,FALSE)</f>
        <v>9</v>
      </c>
      <c r="L7677">
        <f>VLOOKUP(Data[[#This Row],[salary]],Salary_Index[],2,FALSE)</f>
        <v>2</v>
      </c>
      <c r="M7677" s="19">
        <f>LOG10(Data[[#This Row],[time_spend_company]])</f>
        <v>0.47712125471966244</v>
      </c>
      <c r="N7677" s="19">
        <f>1/Data[[#This Row],[time_spend_company]]</f>
        <v>0.33333333333333331</v>
      </c>
      <c r="O7677" s="19">
        <v>3</v>
      </c>
    </row>
    <row r="7678" spans="1:15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VLOOKUP(Data[[#This Row],[dept]],Dept_Indexing[],2,FALSE)</f>
        <v>9</v>
      </c>
      <c r="L7678">
        <f>VLOOKUP(Data[[#This Row],[salary]],Salary_Index[],2,FALSE)</f>
        <v>2</v>
      </c>
      <c r="M7678" s="19">
        <f>LOG10(Data[[#This Row],[time_spend_company]])</f>
        <v>0.47712125471966244</v>
      </c>
      <c r="N7678" s="19">
        <f>1/Data[[#This Row],[time_spend_company]]</f>
        <v>0.33333333333333331</v>
      </c>
      <c r="O7678" s="19">
        <v>3</v>
      </c>
    </row>
    <row r="7679" spans="1:15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VLOOKUP(Data[[#This Row],[dept]],Dept_Indexing[],2,FALSE)</f>
        <v>10</v>
      </c>
      <c r="L7679">
        <f>VLOOKUP(Data[[#This Row],[salary]],Salary_Index[],2,FALSE)</f>
        <v>2</v>
      </c>
      <c r="M7679" s="19">
        <f>LOG10(Data[[#This Row],[time_spend_company]])</f>
        <v>0.47712125471966244</v>
      </c>
      <c r="N7679" s="19">
        <f>1/Data[[#This Row],[time_spend_company]]</f>
        <v>0.33333333333333331</v>
      </c>
      <c r="O7679" s="19">
        <v>3</v>
      </c>
    </row>
    <row r="7680" spans="1:15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VLOOKUP(Data[[#This Row],[dept]],Dept_Indexing[],2,FALSE)</f>
        <v>10</v>
      </c>
      <c r="L7680">
        <f>VLOOKUP(Data[[#This Row],[salary]],Salary_Index[],2,FALSE)</f>
        <v>2</v>
      </c>
      <c r="M7680" s="19">
        <f>LOG10(Data[[#This Row],[time_spend_company]])</f>
        <v>0.47712125471966244</v>
      </c>
      <c r="N7680" s="19">
        <f>1/Data[[#This Row],[time_spend_company]]</f>
        <v>0.33333333333333331</v>
      </c>
      <c r="O7680" s="19">
        <v>3</v>
      </c>
    </row>
    <row r="7681" spans="1:15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VLOOKUP(Data[[#This Row],[dept]],Dept_Indexing[],2,FALSE)</f>
        <v>10</v>
      </c>
      <c r="L7681">
        <f>VLOOKUP(Data[[#This Row],[salary]],Salary_Index[],2,FALSE)</f>
        <v>2</v>
      </c>
      <c r="M7681" s="19">
        <f>LOG10(Data[[#This Row],[time_spend_company]])</f>
        <v>0.47712125471966244</v>
      </c>
      <c r="N7681" s="19">
        <f>1/Data[[#This Row],[time_spend_company]]</f>
        <v>0.33333333333333331</v>
      </c>
      <c r="O7681" s="19">
        <v>3</v>
      </c>
    </row>
    <row r="7682" spans="1:15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VLOOKUP(Data[[#This Row],[dept]],Dept_Indexing[],2,FALSE)</f>
        <v>4</v>
      </c>
      <c r="L7682">
        <f>VLOOKUP(Data[[#This Row],[salary]],Salary_Index[],2,FALSE)</f>
        <v>2</v>
      </c>
      <c r="M7682" s="19">
        <f>LOG10(Data[[#This Row],[time_spend_company]])</f>
        <v>0.47712125471966244</v>
      </c>
      <c r="N7682" s="19">
        <f>1/Data[[#This Row],[time_spend_company]]</f>
        <v>0.33333333333333331</v>
      </c>
      <c r="O7682" s="19">
        <v>3</v>
      </c>
    </row>
    <row r="7683" spans="1:15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VLOOKUP(Data[[#This Row],[dept]],Dept_Indexing[],2,FALSE)</f>
        <v>3</v>
      </c>
      <c r="L7683">
        <f>VLOOKUP(Data[[#This Row],[salary]],Salary_Index[],2,FALSE)</f>
        <v>2</v>
      </c>
      <c r="M7683" s="19">
        <f>LOG10(Data[[#This Row],[time_spend_company]])</f>
        <v>0.47712125471966244</v>
      </c>
      <c r="N7683" s="19">
        <f>1/Data[[#This Row],[time_spend_company]]</f>
        <v>0.33333333333333331</v>
      </c>
      <c r="O7683" s="19">
        <v>3</v>
      </c>
    </row>
    <row r="7684" spans="1:15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VLOOKUP(Data[[#This Row],[dept]],Dept_Indexing[],2,FALSE)</f>
        <v>3</v>
      </c>
      <c r="L7684">
        <f>VLOOKUP(Data[[#This Row],[salary]],Salary_Index[],2,FALSE)</f>
        <v>2</v>
      </c>
      <c r="M7684" s="19">
        <f>LOG10(Data[[#This Row],[time_spend_company]])</f>
        <v>0.47712125471966244</v>
      </c>
      <c r="N7684" s="19">
        <f>1/Data[[#This Row],[time_spend_company]]</f>
        <v>0.33333333333333331</v>
      </c>
      <c r="O7684" s="19">
        <v>3</v>
      </c>
    </row>
    <row r="7685" spans="1:15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VLOOKUP(Data[[#This Row],[dept]],Dept_Indexing[],2,FALSE)</f>
        <v>3</v>
      </c>
      <c r="L7685">
        <f>VLOOKUP(Data[[#This Row],[salary]],Salary_Index[],2,FALSE)</f>
        <v>2</v>
      </c>
      <c r="M7685" s="19">
        <f>LOG10(Data[[#This Row],[time_spend_company]])</f>
        <v>0.47712125471966244</v>
      </c>
      <c r="N7685" s="19">
        <f>1/Data[[#This Row],[time_spend_company]]</f>
        <v>0.33333333333333331</v>
      </c>
      <c r="O7685" s="19">
        <v>3</v>
      </c>
    </row>
    <row r="7686" spans="1:15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VLOOKUP(Data[[#This Row],[dept]],Dept_Indexing[],2,FALSE)</f>
        <v>6</v>
      </c>
      <c r="L7686">
        <f>VLOOKUP(Data[[#This Row],[salary]],Salary_Index[],2,FALSE)</f>
        <v>1</v>
      </c>
      <c r="M7686" s="19">
        <f>LOG10(Data[[#This Row],[time_spend_company]])</f>
        <v>0.47712125471966244</v>
      </c>
      <c r="N7686" s="19">
        <f>1/Data[[#This Row],[time_spend_company]]</f>
        <v>0.33333333333333331</v>
      </c>
      <c r="O7686" s="19">
        <v>3</v>
      </c>
    </row>
    <row r="7687" spans="1:15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VLOOKUP(Data[[#This Row],[dept]],Dept_Indexing[],2,FALSE)</f>
        <v>3</v>
      </c>
      <c r="L7687">
        <f>VLOOKUP(Data[[#This Row],[salary]],Salary_Index[],2,FALSE)</f>
        <v>2</v>
      </c>
      <c r="M7687" s="19">
        <f>LOG10(Data[[#This Row],[time_spend_company]])</f>
        <v>0.47712125471966244</v>
      </c>
      <c r="N7687" s="19">
        <f>1/Data[[#This Row],[time_spend_company]]</f>
        <v>0.33333333333333331</v>
      </c>
      <c r="O7687" s="19">
        <v>3</v>
      </c>
    </row>
    <row r="7688" spans="1:15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VLOOKUP(Data[[#This Row],[dept]],Dept_Indexing[],2,FALSE)</f>
        <v>7</v>
      </c>
      <c r="L7688">
        <f>VLOOKUP(Data[[#This Row],[salary]],Salary_Index[],2,FALSE)</f>
        <v>1</v>
      </c>
      <c r="M7688" s="19">
        <f>LOG10(Data[[#This Row],[time_spend_company]])</f>
        <v>0.47712125471966244</v>
      </c>
      <c r="N7688" s="19">
        <f>1/Data[[#This Row],[time_spend_company]]</f>
        <v>0.33333333333333331</v>
      </c>
      <c r="O7688" s="19">
        <v>3</v>
      </c>
    </row>
    <row r="7689" spans="1:15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VLOOKUP(Data[[#This Row],[dept]],Dept_Indexing[],2,FALSE)</f>
        <v>7</v>
      </c>
      <c r="L7689">
        <f>VLOOKUP(Data[[#This Row],[salary]],Salary_Index[],2,FALSE)</f>
        <v>1</v>
      </c>
      <c r="M7689" s="19">
        <f>LOG10(Data[[#This Row],[time_spend_company]])</f>
        <v>0.47712125471966244</v>
      </c>
      <c r="N7689" s="19">
        <f>1/Data[[#This Row],[time_spend_company]]</f>
        <v>0.33333333333333331</v>
      </c>
      <c r="O7689" s="19">
        <v>3</v>
      </c>
    </row>
    <row r="7690" spans="1:15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VLOOKUP(Data[[#This Row],[dept]],Dept_Indexing[],2,FALSE)</f>
        <v>7</v>
      </c>
      <c r="L7690">
        <f>VLOOKUP(Data[[#This Row],[salary]],Salary_Index[],2,FALSE)</f>
        <v>1</v>
      </c>
      <c r="M7690" s="19">
        <f>LOG10(Data[[#This Row],[time_spend_company]])</f>
        <v>0.47712125471966244</v>
      </c>
      <c r="N7690" s="19">
        <f>1/Data[[#This Row],[time_spend_company]]</f>
        <v>0.33333333333333331</v>
      </c>
      <c r="O7690" s="19">
        <v>3</v>
      </c>
    </row>
    <row r="7691" spans="1:15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VLOOKUP(Data[[#This Row],[dept]],Dept_Indexing[],2,FALSE)</f>
        <v>7</v>
      </c>
      <c r="L7691">
        <f>VLOOKUP(Data[[#This Row],[salary]],Salary_Index[],2,FALSE)</f>
        <v>1</v>
      </c>
      <c r="M7691" s="19">
        <f>LOG10(Data[[#This Row],[time_spend_company]])</f>
        <v>0.47712125471966244</v>
      </c>
      <c r="N7691" s="19">
        <f>1/Data[[#This Row],[time_spend_company]]</f>
        <v>0.33333333333333331</v>
      </c>
      <c r="O7691" s="19">
        <v>3</v>
      </c>
    </row>
    <row r="7692" spans="1:15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VLOOKUP(Data[[#This Row],[dept]],Dept_Indexing[],2,FALSE)</f>
        <v>7</v>
      </c>
      <c r="L7692">
        <f>VLOOKUP(Data[[#This Row],[salary]],Salary_Index[],2,FALSE)</f>
        <v>1</v>
      </c>
      <c r="M7692" s="19">
        <f>LOG10(Data[[#This Row],[time_spend_company]])</f>
        <v>0.47712125471966244</v>
      </c>
      <c r="N7692" s="19">
        <f>1/Data[[#This Row],[time_spend_company]]</f>
        <v>0.33333333333333331</v>
      </c>
      <c r="O7692" s="19">
        <v>3</v>
      </c>
    </row>
    <row r="7693" spans="1:15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VLOOKUP(Data[[#This Row],[dept]],Dept_Indexing[],2,FALSE)</f>
        <v>1</v>
      </c>
      <c r="L7693">
        <f>VLOOKUP(Data[[#This Row],[salary]],Salary_Index[],2,FALSE)</f>
        <v>1</v>
      </c>
      <c r="M7693" s="19">
        <f>LOG10(Data[[#This Row],[time_spend_company]])</f>
        <v>0.47712125471966244</v>
      </c>
      <c r="N7693" s="19">
        <f>1/Data[[#This Row],[time_spend_company]]</f>
        <v>0.33333333333333331</v>
      </c>
      <c r="O7693" s="19">
        <v>3</v>
      </c>
    </row>
    <row r="7694" spans="1:15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VLOOKUP(Data[[#This Row],[dept]],Dept_Indexing[],2,FALSE)</f>
        <v>10</v>
      </c>
      <c r="L7694">
        <f>VLOOKUP(Data[[#This Row],[salary]],Salary_Index[],2,FALSE)</f>
        <v>1</v>
      </c>
      <c r="M7694" s="19">
        <f>LOG10(Data[[#This Row],[time_spend_company]])</f>
        <v>0.47712125471966244</v>
      </c>
      <c r="N7694" s="19">
        <f>1/Data[[#This Row],[time_spend_company]]</f>
        <v>0.33333333333333331</v>
      </c>
      <c r="O7694" s="19">
        <v>3</v>
      </c>
    </row>
    <row r="7695" spans="1:15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VLOOKUP(Data[[#This Row],[dept]],Dept_Indexing[],2,FALSE)</f>
        <v>5</v>
      </c>
      <c r="L7695">
        <f>VLOOKUP(Data[[#This Row],[salary]],Salary_Index[],2,FALSE)</f>
        <v>1</v>
      </c>
      <c r="M7695" s="19">
        <f>LOG10(Data[[#This Row],[time_spend_company]])</f>
        <v>0.47712125471966244</v>
      </c>
      <c r="N7695" s="19">
        <f>1/Data[[#This Row],[time_spend_company]]</f>
        <v>0.33333333333333331</v>
      </c>
      <c r="O7695" s="19">
        <v>3</v>
      </c>
    </row>
    <row r="7696" spans="1:15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VLOOKUP(Data[[#This Row],[dept]],Dept_Indexing[],2,FALSE)</f>
        <v>5</v>
      </c>
      <c r="L7696">
        <f>VLOOKUP(Data[[#This Row],[salary]],Salary_Index[],2,FALSE)</f>
        <v>1</v>
      </c>
      <c r="M7696" s="19">
        <f>LOG10(Data[[#This Row],[time_spend_company]])</f>
        <v>0.47712125471966244</v>
      </c>
      <c r="N7696" s="19">
        <f>1/Data[[#This Row],[time_spend_company]]</f>
        <v>0.33333333333333331</v>
      </c>
      <c r="O7696" s="19">
        <v>3</v>
      </c>
    </row>
    <row r="7697" spans="1:15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VLOOKUP(Data[[#This Row],[dept]],Dept_Indexing[],2,FALSE)</f>
        <v>5</v>
      </c>
      <c r="L7697">
        <f>VLOOKUP(Data[[#This Row],[salary]],Salary_Index[],2,FALSE)</f>
        <v>1</v>
      </c>
      <c r="M7697" s="19">
        <f>LOG10(Data[[#This Row],[time_spend_company]])</f>
        <v>0.47712125471966244</v>
      </c>
      <c r="N7697" s="19">
        <f>1/Data[[#This Row],[time_spend_company]]</f>
        <v>0.33333333333333331</v>
      </c>
      <c r="O7697" s="19">
        <v>3</v>
      </c>
    </row>
    <row r="7698" spans="1:15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VLOOKUP(Data[[#This Row],[dept]],Dept_Indexing[],2,FALSE)</f>
        <v>8</v>
      </c>
      <c r="L7698">
        <f>VLOOKUP(Data[[#This Row],[salary]],Salary_Index[],2,FALSE)</f>
        <v>1</v>
      </c>
      <c r="M7698" s="19">
        <f>LOG10(Data[[#This Row],[time_spend_company]])</f>
        <v>0.47712125471966244</v>
      </c>
      <c r="N7698" s="19">
        <f>1/Data[[#This Row],[time_spend_company]]</f>
        <v>0.33333333333333331</v>
      </c>
      <c r="O7698" s="19">
        <v>3</v>
      </c>
    </row>
    <row r="7699" spans="1:15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VLOOKUP(Data[[#This Row],[dept]],Dept_Indexing[],2,FALSE)</f>
        <v>8</v>
      </c>
      <c r="L7699">
        <f>VLOOKUP(Data[[#This Row],[salary]],Salary_Index[],2,FALSE)</f>
        <v>2</v>
      </c>
      <c r="M7699" s="19">
        <f>LOG10(Data[[#This Row],[time_spend_company]])</f>
        <v>0.47712125471966244</v>
      </c>
      <c r="N7699" s="19">
        <f>1/Data[[#This Row],[time_spend_company]]</f>
        <v>0.33333333333333331</v>
      </c>
      <c r="O7699" s="19">
        <v>3</v>
      </c>
    </row>
    <row r="7700" spans="1:15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VLOOKUP(Data[[#This Row],[dept]],Dept_Indexing[],2,FALSE)</f>
        <v>8</v>
      </c>
      <c r="L7700">
        <f>VLOOKUP(Data[[#This Row],[salary]],Salary_Index[],2,FALSE)</f>
        <v>2</v>
      </c>
      <c r="M7700" s="19">
        <f>LOG10(Data[[#This Row],[time_spend_company]])</f>
        <v>0.47712125471966244</v>
      </c>
      <c r="N7700" s="19">
        <f>1/Data[[#This Row],[time_spend_company]]</f>
        <v>0.33333333333333331</v>
      </c>
      <c r="O7700" s="19">
        <v>3</v>
      </c>
    </row>
    <row r="7701" spans="1:15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VLOOKUP(Data[[#This Row],[dept]],Dept_Indexing[],2,FALSE)</f>
        <v>8</v>
      </c>
      <c r="L7701">
        <f>VLOOKUP(Data[[#This Row],[salary]],Salary_Index[],2,FALSE)</f>
        <v>2</v>
      </c>
      <c r="M7701" s="19">
        <f>LOG10(Data[[#This Row],[time_spend_company]])</f>
        <v>0.47712125471966244</v>
      </c>
      <c r="N7701" s="19">
        <f>1/Data[[#This Row],[time_spend_company]]</f>
        <v>0.33333333333333331</v>
      </c>
      <c r="O7701" s="19">
        <v>3</v>
      </c>
    </row>
    <row r="7702" spans="1:15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VLOOKUP(Data[[#This Row],[dept]],Dept_Indexing[],2,FALSE)</f>
        <v>8</v>
      </c>
      <c r="L7702">
        <f>VLOOKUP(Data[[#This Row],[salary]],Salary_Index[],2,FALSE)</f>
        <v>2</v>
      </c>
      <c r="M7702" s="19">
        <f>LOG10(Data[[#This Row],[time_spend_company]])</f>
        <v>0.47712125471966244</v>
      </c>
      <c r="N7702" s="19">
        <f>1/Data[[#This Row],[time_spend_company]]</f>
        <v>0.33333333333333331</v>
      </c>
      <c r="O7702" s="19">
        <v>3</v>
      </c>
    </row>
    <row r="7703" spans="1:15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VLOOKUP(Data[[#This Row],[dept]],Dept_Indexing[],2,FALSE)</f>
        <v>8</v>
      </c>
      <c r="L7703">
        <f>VLOOKUP(Data[[#This Row],[salary]],Salary_Index[],2,FALSE)</f>
        <v>2</v>
      </c>
      <c r="M7703" s="19">
        <f>LOG10(Data[[#This Row],[time_spend_company]])</f>
        <v>0.47712125471966244</v>
      </c>
      <c r="N7703" s="19">
        <f>1/Data[[#This Row],[time_spend_company]]</f>
        <v>0.33333333333333331</v>
      </c>
      <c r="O7703" s="19">
        <v>3</v>
      </c>
    </row>
    <row r="7704" spans="1:15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VLOOKUP(Data[[#This Row],[dept]],Dept_Indexing[],2,FALSE)</f>
        <v>8</v>
      </c>
      <c r="L7704">
        <f>VLOOKUP(Data[[#This Row],[salary]],Salary_Index[],2,FALSE)</f>
        <v>2</v>
      </c>
      <c r="M7704" s="19">
        <f>LOG10(Data[[#This Row],[time_spend_company]])</f>
        <v>0.47712125471966244</v>
      </c>
      <c r="N7704" s="19">
        <f>1/Data[[#This Row],[time_spend_company]]</f>
        <v>0.33333333333333331</v>
      </c>
      <c r="O7704" s="19">
        <v>3</v>
      </c>
    </row>
    <row r="7705" spans="1:15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VLOOKUP(Data[[#This Row],[dept]],Dept_Indexing[],2,FALSE)</f>
        <v>1</v>
      </c>
      <c r="L7705">
        <f>VLOOKUP(Data[[#This Row],[salary]],Salary_Index[],2,FALSE)</f>
        <v>1</v>
      </c>
      <c r="M7705" s="19">
        <f>LOG10(Data[[#This Row],[time_spend_company]])</f>
        <v>0.47712125471966244</v>
      </c>
      <c r="N7705" s="19">
        <f>1/Data[[#This Row],[time_spend_company]]</f>
        <v>0.33333333333333331</v>
      </c>
      <c r="O7705" s="19">
        <v>3</v>
      </c>
    </row>
    <row r="7706" spans="1:15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VLOOKUP(Data[[#This Row],[dept]],Dept_Indexing[],2,FALSE)</f>
        <v>2</v>
      </c>
      <c r="L7706">
        <f>VLOOKUP(Data[[#This Row],[salary]],Salary_Index[],2,FALSE)</f>
        <v>2</v>
      </c>
      <c r="M7706" s="19">
        <f>LOG10(Data[[#This Row],[time_spend_company]])</f>
        <v>0.47712125471966244</v>
      </c>
      <c r="N7706" s="19">
        <f>1/Data[[#This Row],[time_spend_company]]</f>
        <v>0.33333333333333331</v>
      </c>
      <c r="O7706" s="19">
        <v>3</v>
      </c>
    </row>
    <row r="7707" spans="1:15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VLOOKUP(Data[[#This Row],[dept]],Dept_Indexing[],2,FALSE)</f>
        <v>10</v>
      </c>
      <c r="L7707">
        <f>VLOOKUP(Data[[#This Row],[salary]],Salary_Index[],2,FALSE)</f>
        <v>1</v>
      </c>
      <c r="M7707" s="19">
        <f>LOG10(Data[[#This Row],[time_spend_company]])</f>
        <v>0.47712125471966244</v>
      </c>
      <c r="N7707" s="19">
        <f>1/Data[[#This Row],[time_spend_company]]</f>
        <v>0.33333333333333331</v>
      </c>
      <c r="O7707" s="19">
        <v>3</v>
      </c>
    </row>
    <row r="7708" spans="1:15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VLOOKUP(Data[[#This Row],[dept]],Dept_Indexing[],2,FALSE)</f>
        <v>10</v>
      </c>
      <c r="L7708">
        <f>VLOOKUP(Data[[#This Row],[salary]],Salary_Index[],2,FALSE)</f>
        <v>1</v>
      </c>
      <c r="M7708" s="19">
        <f>LOG10(Data[[#This Row],[time_spend_company]])</f>
        <v>0.47712125471966244</v>
      </c>
      <c r="N7708" s="19">
        <f>1/Data[[#This Row],[time_spend_company]]</f>
        <v>0.33333333333333331</v>
      </c>
      <c r="O7708" s="19">
        <v>3</v>
      </c>
    </row>
    <row r="7709" spans="1:15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VLOOKUP(Data[[#This Row],[dept]],Dept_Indexing[],2,FALSE)</f>
        <v>10</v>
      </c>
      <c r="L7709">
        <f>VLOOKUP(Data[[#This Row],[salary]],Salary_Index[],2,FALSE)</f>
        <v>1</v>
      </c>
      <c r="M7709" s="19">
        <f>LOG10(Data[[#This Row],[time_spend_company]])</f>
        <v>0.47712125471966244</v>
      </c>
      <c r="N7709" s="19">
        <f>1/Data[[#This Row],[time_spend_company]]</f>
        <v>0.33333333333333331</v>
      </c>
      <c r="O7709" s="19">
        <v>3</v>
      </c>
    </row>
    <row r="7710" spans="1:15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VLOOKUP(Data[[#This Row],[dept]],Dept_Indexing[],2,FALSE)</f>
        <v>10</v>
      </c>
      <c r="L7710">
        <f>VLOOKUP(Data[[#This Row],[salary]],Salary_Index[],2,FALSE)</f>
        <v>1</v>
      </c>
      <c r="M7710" s="19">
        <f>LOG10(Data[[#This Row],[time_spend_company]])</f>
        <v>0.47712125471966244</v>
      </c>
      <c r="N7710" s="19">
        <f>1/Data[[#This Row],[time_spend_company]]</f>
        <v>0.33333333333333331</v>
      </c>
      <c r="O7710" s="19">
        <v>3</v>
      </c>
    </row>
    <row r="7711" spans="1:15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VLOOKUP(Data[[#This Row],[dept]],Dept_Indexing[],2,FALSE)</f>
        <v>9</v>
      </c>
      <c r="L7711">
        <f>VLOOKUP(Data[[#This Row],[salary]],Salary_Index[],2,FALSE)</f>
        <v>1</v>
      </c>
      <c r="M7711" s="19">
        <f>LOG10(Data[[#This Row],[time_spend_company]])</f>
        <v>0.47712125471966244</v>
      </c>
      <c r="N7711" s="19">
        <f>1/Data[[#This Row],[time_spend_company]]</f>
        <v>0.33333333333333331</v>
      </c>
      <c r="O7711" s="19">
        <v>3</v>
      </c>
    </row>
    <row r="7712" spans="1:15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VLOOKUP(Data[[#This Row],[dept]],Dept_Indexing[],2,FALSE)</f>
        <v>9</v>
      </c>
      <c r="L7712">
        <f>VLOOKUP(Data[[#This Row],[salary]],Salary_Index[],2,FALSE)</f>
        <v>1</v>
      </c>
      <c r="M7712" s="19">
        <f>LOG10(Data[[#This Row],[time_spend_company]])</f>
        <v>0.47712125471966244</v>
      </c>
      <c r="N7712" s="19">
        <f>1/Data[[#This Row],[time_spend_company]]</f>
        <v>0.33333333333333331</v>
      </c>
      <c r="O7712" s="19">
        <v>3</v>
      </c>
    </row>
    <row r="7713" spans="1:15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VLOOKUP(Data[[#This Row],[dept]],Dept_Indexing[],2,FALSE)</f>
        <v>9</v>
      </c>
      <c r="L7713">
        <f>VLOOKUP(Data[[#This Row],[salary]],Salary_Index[],2,FALSE)</f>
        <v>1</v>
      </c>
      <c r="M7713" s="19">
        <f>LOG10(Data[[#This Row],[time_spend_company]])</f>
        <v>0.47712125471966244</v>
      </c>
      <c r="N7713" s="19">
        <f>1/Data[[#This Row],[time_spend_company]]</f>
        <v>0.33333333333333331</v>
      </c>
      <c r="O7713" s="19">
        <v>3</v>
      </c>
    </row>
    <row r="7714" spans="1:15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VLOOKUP(Data[[#This Row],[dept]],Dept_Indexing[],2,FALSE)</f>
        <v>9</v>
      </c>
      <c r="L7714">
        <f>VLOOKUP(Data[[#This Row],[salary]],Salary_Index[],2,FALSE)</f>
        <v>1</v>
      </c>
      <c r="M7714" s="19">
        <f>LOG10(Data[[#This Row],[time_spend_company]])</f>
        <v>0.47712125471966244</v>
      </c>
      <c r="N7714" s="19">
        <f>1/Data[[#This Row],[time_spend_company]]</f>
        <v>0.33333333333333331</v>
      </c>
      <c r="O7714" s="19">
        <v>3</v>
      </c>
    </row>
    <row r="7715" spans="1:15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VLOOKUP(Data[[#This Row],[dept]],Dept_Indexing[],2,FALSE)</f>
        <v>9</v>
      </c>
      <c r="L7715">
        <f>VLOOKUP(Data[[#This Row],[salary]],Salary_Index[],2,FALSE)</f>
        <v>2</v>
      </c>
      <c r="M7715" s="19">
        <f>LOG10(Data[[#This Row],[time_spend_company]])</f>
        <v>0.47712125471966244</v>
      </c>
      <c r="N7715" s="19">
        <f>1/Data[[#This Row],[time_spend_company]]</f>
        <v>0.33333333333333331</v>
      </c>
      <c r="O7715" s="19">
        <v>3</v>
      </c>
    </row>
    <row r="7716" spans="1:15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VLOOKUP(Data[[#This Row],[dept]],Dept_Indexing[],2,FALSE)</f>
        <v>10</v>
      </c>
      <c r="L7716">
        <f>VLOOKUP(Data[[#This Row],[salary]],Salary_Index[],2,FALSE)</f>
        <v>2</v>
      </c>
      <c r="M7716" s="19">
        <f>LOG10(Data[[#This Row],[time_spend_company]])</f>
        <v>0.47712125471966244</v>
      </c>
      <c r="N7716" s="19">
        <f>1/Data[[#This Row],[time_spend_company]]</f>
        <v>0.33333333333333331</v>
      </c>
      <c r="O7716" s="19">
        <v>3</v>
      </c>
    </row>
    <row r="7717" spans="1:15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VLOOKUP(Data[[#This Row],[dept]],Dept_Indexing[],2,FALSE)</f>
        <v>4</v>
      </c>
      <c r="L7717">
        <f>VLOOKUP(Data[[#This Row],[salary]],Salary_Index[],2,FALSE)</f>
        <v>2</v>
      </c>
      <c r="M7717" s="19">
        <f>LOG10(Data[[#This Row],[time_spend_company]])</f>
        <v>0.47712125471966244</v>
      </c>
      <c r="N7717" s="19">
        <f>1/Data[[#This Row],[time_spend_company]]</f>
        <v>0.33333333333333331</v>
      </c>
      <c r="O7717" s="19">
        <v>3</v>
      </c>
    </row>
    <row r="7718" spans="1:15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VLOOKUP(Data[[#This Row],[dept]],Dept_Indexing[],2,FALSE)</f>
        <v>6</v>
      </c>
      <c r="L7718">
        <f>VLOOKUP(Data[[#This Row],[salary]],Salary_Index[],2,FALSE)</f>
        <v>3</v>
      </c>
      <c r="M7718" s="19">
        <f>LOG10(Data[[#This Row],[time_spend_company]])</f>
        <v>0.47712125471966244</v>
      </c>
      <c r="N7718" s="19">
        <f>1/Data[[#This Row],[time_spend_company]]</f>
        <v>0.33333333333333331</v>
      </c>
      <c r="O7718" s="19">
        <v>3</v>
      </c>
    </row>
    <row r="7719" spans="1:15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VLOOKUP(Data[[#This Row],[dept]],Dept_Indexing[],2,FALSE)</f>
        <v>6</v>
      </c>
      <c r="L7719">
        <f>VLOOKUP(Data[[#This Row],[salary]],Salary_Index[],2,FALSE)</f>
        <v>1</v>
      </c>
      <c r="M7719" s="19">
        <f>LOG10(Data[[#This Row],[time_spend_company]])</f>
        <v>0.47712125471966244</v>
      </c>
      <c r="N7719" s="19">
        <f>1/Data[[#This Row],[time_spend_company]]</f>
        <v>0.33333333333333331</v>
      </c>
      <c r="O7719" s="19">
        <v>3</v>
      </c>
    </row>
    <row r="7720" spans="1:15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VLOOKUP(Data[[#This Row],[dept]],Dept_Indexing[],2,FALSE)</f>
        <v>7</v>
      </c>
      <c r="L7720">
        <f>VLOOKUP(Data[[#This Row],[salary]],Salary_Index[],2,FALSE)</f>
        <v>2</v>
      </c>
      <c r="M7720" s="19">
        <f>LOG10(Data[[#This Row],[time_spend_company]])</f>
        <v>0.47712125471966244</v>
      </c>
      <c r="N7720" s="19">
        <f>1/Data[[#This Row],[time_spend_company]]</f>
        <v>0.33333333333333331</v>
      </c>
      <c r="O7720" s="19">
        <v>3</v>
      </c>
    </row>
    <row r="7721" spans="1:15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VLOOKUP(Data[[#This Row],[dept]],Dept_Indexing[],2,FALSE)</f>
        <v>7</v>
      </c>
      <c r="L7721">
        <f>VLOOKUP(Data[[#This Row],[salary]],Salary_Index[],2,FALSE)</f>
        <v>1</v>
      </c>
      <c r="M7721" s="19">
        <f>LOG10(Data[[#This Row],[time_spend_company]])</f>
        <v>0.47712125471966244</v>
      </c>
      <c r="N7721" s="19">
        <f>1/Data[[#This Row],[time_spend_company]]</f>
        <v>0.33333333333333331</v>
      </c>
      <c r="O7721" s="19">
        <v>3</v>
      </c>
    </row>
    <row r="7722" spans="1:15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VLOOKUP(Data[[#This Row],[dept]],Dept_Indexing[],2,FALSE)</f>
        <v>7</v>
      </c>
      <c r="L7722">
        <f>VLOOKUP(Data[[#This Row],[salary]],Salary_Index[],2,FALSE)</f>
        <v>1</v>
      </c>
      <c r="M7722" s="19">
        <f>LOG10(Data[[#This Row],[time_spend_company]])</f>
        <v>0.47712125471966244</v>
      </c>
      <c r="N7722" s="19">
        <f>1/Data[[#This Row],[time_spend_company]]</f>
        <v>0.33333333333333331</v>
      </c>
      <c r="O7722" s="19">
        <v>3</v>
      </c>
    </row>
    <row r="7723" spans="1:15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VLOOKUP(Data[[#This Row],[dept]],Dept_Indexing[],2,FALSE)</f>
        <v>7</v>
      </c>
      <c r="L7723">
        <f>VLOOKUP(Data[[#This Row],[salary]],Salary_Index[],2,FALSE)</f>
        <v>1</v>
      </c>
      <c r="M7723" s="19">
        <f>LOG10(Data[[#This Row],[time_spend_company]])</f>
        <v>0.47712125471966244</v>
      </c>
      <c r="N7723" s="19">
        <f>1/Data[[#This Row],[time_spend_company]]</f>
        <v>0.33333333333333331</v>
      </c>
      <c r="O7723" s="19">
        <v>3</v>
      </c>
    </row>
    <row r="7724" spans="1:15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VLOOKUP(Data[[#This Row],[dept]],Dept_Indexing[],2,FALSE)</f>
        <v>9</v>
      </c>
      <c r="L7724">
        <f>VLOOKUP(Data[[#This Row],[salary]],Salary_Index[],2,FALSE)</f>
        <v>1</v>
      </c>
      <c r="M7724" s="19">
        <f>LOG10(Data[[#This Row],[time_spend_company]])</f>
        <v>0.47712125471966244</v>
      </c>
      <c r="N7724" s="19">
        <f>1/Data[[#This Row],[time_spend_company]]</f>
        <v>0.33333333333333331</v>
      </c>
      <c r="O7724" s="19">
        <v>3</v>
      </c>
    </row>
    <row r="7725" spans="1:15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VLOOKUP(Data[[#This Row],[dept]],Dept_Indexing[],2,FALSE)</f>
        <v>5</v>
      </c>
      <c r="L7725">
        <f>VLOOKUP(Data[[#This Row],[salary]],Salary_Index[],2,FALSE)</f>
        <v>1</v>
      </c>
      <c r="M7725" s="19">
        <f>LOG10(Data[[#This Row],[time_spend_company]])</f>
        <v>0.47712125471966244</v>
      </c>
      <c r="N7725" s="19">
        <f>1/Data[[#This Row],[time_spend_company]]</f>
        <v>0.33333333333333331</v>
      </c>
      <c r="O7725" s="19">
        <v>3</v>
      </c>
    </row>
    <row r="7726" spans="1:15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VLOOKUP(Data[[#This Row],[dept]],Dept_Indexing[],2,FALSE)</f>
        <v>8</v>
      </c>
      <c r="L7726">
        <f>VLOOKUP(Data[[#This Row],[salary]],Salary_Index[],2,FALSE)</f>
        <v>1</v>
      </c>
      <c r="M7726" s="19">
        <f>LOG10(Data[[#This Row],[time_spend_company]])</f>
        <v>0.47712125471966244</v>
      </c>
      <c r="N7726" s="19">
        <f>1/Data[[#This Row],[time_spend_company]]</f>
        <v>0.33333333333333331</v>
      </c>
      <c r="O7726" s="19">
        <v>3</v>
      </c>
    </row>
    <row r="7727" spans="1:15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VLOOKUP(Data[[#This Row],[dept]],Dept_Indexing[],2,FALSE)</f>
        <v>8</v>
      </c>
      <c r="L7727">
        <f>VLOOKUP(Data[[#This Row],[salary]],Salary_Index[],2,FALSE)</f>
        <v>2</v>
      </c>
      <c r="M7727" s="19">
        <f>LOG10(Data[[#This Row],[time_spend_company]])</f>
        <v>0.47712125471966244</v>
      </c>
      <c r="N7727" s="19">
        <f>1/Data[[#This Row],[time_spend_company]]</f>
        <v>0.33333333333333331</v>
      </c>
      <c r="O7727" s="19">
        <v>3</v>
      </c>
    </row>
    <row r="7728" spans="1:15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VLOOKUP(Data[[#This Row],[dept]],Dept_Indexing[],2,FALSE)</f>
        <v>8</v>
      </c>
      <c r="L7728">
        <f>VLOOKUP(Data[[#This Row],[salary]],Salary_Index[],2,FALSE)</f>
        <v>2</v>
      </c>
      <c r="M7728" s="19">
        <f>LOG10(Data[[#This Row],[time_spend_company]])</f>
        <v>0.47712125471966244</v>
      </c>
      <c r="N7728" s="19">
        <f>1/Data[[#This Row],[time_spend_company]]</f>
        <v>0.33333333333333331</v>
      </c>
      <c r="O7728" s="19">
        <v>3</v>
      </c>
    </row>
    <row r="7729" spans="1:15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VLOOKUP(Data[[#This Row],[dept]],Dept_Indexing[],2,FALSE)</f>
        <v>8</v>
      </c>
      <c r="L7729">
        <f>VLOOKUP(Data[[#This Row],[salary]],Salary_Index[],2,FALSE)</f>
        <v>2</v>
      </c>
      <c r="M7729" s="19">
        <f>LOG10(Data[[#This Row],[time_spend_company]])</f>
        <v>0.47712125471966244</v>
      </c>
      <c r="N7729" s="19">
        <f>1/Data[[#This Row],[time_spend_company]]</f>
        <v>0.33333333333333331</v>
      </c>
      <c r="O7729" s="19">
        <v>3</v>
      </c>
    </row>
    <row r="7730" spans="1:15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VLOOKUP(Data[[#This Row],[dept]],Dept_Indexing[],2,FALSE)</f>
        <v>8</v>
      </c>
      <c r="L7730">
        <f>VLOOKUP(Data[[#This Row],[salary]],Salary_Index[],2,FALSE)</f>
        <v>2</v>
      </c>
      <c r="M7730" s="19">
        <f>LOG10(Data[[#This Row],[time_spend_company]])</f>
        <v>0.47712125471966244</v>
      </c>
      <c r="N7730" s="19">
        <f>1/Data[[#This Row],[time_spend_company]]</f>
        <v>0.33333333333333331</v>
      </c>
      <c r="O7730" s="19">
        <v>3</v>
      </c>
    </row>
    <row r="7731" spans="1:15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VLOOKUP(Data[[#This Row],[dept]],Dept_Indexing[],2,FALSE)</f>
        <v>8</v>
      </c>
      <c r="L7731">
        <f>VLOOKUP(Data[[#This Row],[salary]],Salary_Index[],2,FALSE)</f>
        <v>2</v>
      </c>
      <c r="M7731" s="19">
        <f>LOG10(Data[[#This Row],[time_spend_company]])</f>
        <v>0.47712125471966244</v>
      </c>
      <c r="N7731" s="19">
        <f>1/Data[[#This Row],[time_spend_company]]</f>
        <v>0.33333333333333331</v>
      </c>
      <c r="O7731" s="19">
        <v>3</v>
      </c>
    </row>
    <row r="7732" spans="1:15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VLOOKUP(Data[[#This Row],[dept]],Dept_Indexing[],2,FALSE)</f>
        <v>8</v>
      </c>
      <c r="L7732">
        <f>VLOOKUP(Data[[#This Row],[salary]],Salary_Index[],2,FALSE)</f>
        <v>2</v>
      </c>
      <c r="M7732" s="19">
        <f>LOG10(Data[[#This Row],[time_spend_company]])</f>
        <v>0.47712125471966244</v>
      </c>
      <c r="N7732" s="19">
        <f>1/Data[[#This Row],[time_spend_company]]</f>
        <v>0.33333333333333331</v>
      </c>
      <c r="O7732" s="19">
        <v>3</v>
      </c>
    </row>
    <row r="7733" spans="1:15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VLOOKUP(Data[[#This Row],[dept]],Dept_Indexing[],2,FALSE)</f>
        <v>1</v>
      </c>
      <c r="L7733">
        <f>VLOOKUP(Data[[#This Row],[salary]],Salary_Index[],2,FALSE)</f>
        <v>3</v>
      </c>
      <c r="M7733" s="19">
        <f>LOG10(Data[[#This Row],[time_spend_company]])</f>
        <v>0.47712125471966244</v>
      </c>
      <c r="N7733" s="19">
        <f>1/Data[[#This Row],[time_spend_company]]</f>
        <v>0.33333333333333331</v>
      </c>
      <c r="O7733" s="19">
        <v>3</v>
      </c>
    </row>
    <row r="7734" spans="1:15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VLOOKUP(Data[[#This Row],[dept]],Dept_Indexing[],2,FALSE)</f>
        <v>2</v>
      </c>
      <c r="L7734">
        <f>VLOOKUP(Data[[#This Row],[salary]],Salary_Index[],2,FALSE)</f>
        <v>2</v>
      </c>
      <c r="M7734" s="19">
        <f>LOG10(Data[[#This Row],[time_spend_company]])</f>
        <v>0.47712125471966244</v>
      </c>
      <c r="N7734" s="19">
        <f>1/Data[[#This Row],[time_spend_company]]</f>
        <v>0.33333333333333331</v>
      </c>
      <c r="O7734" s="19">
        <v>3</v>
      </c>
    </row>
    <row r="7735" spans="1:15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VLOOKUP(Data[[#This Row],[dept]],Dept_Indexing[],2,FALSE)</f>
        <v>2</v>
      </c>
      <c r="L7735">
        <f>VLOOKUP(Data[[#This Row],[salary]],Salary_Index[],2,FALSE)</f>
        <v>2</v>
      </c>
      <c r="M7735" s="19">
        <f>LOG10(Data[[#This Row],[time_spend_company]])</f>
        <v>0.47712125471966244</v>
      </c>
      <c r="N7735" s="19">
        <f>1/Data[[#This Row],[time_spend_company]]</f>
        <v>0.33333333333333331</v>
      </c>
      <c r="O7735" s="19">
        <v>3</v>
      </c>
    </row>
    <row r="7736" spans="1:15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VLOOKUP(Data[[#This Row],[dept]],Dept_Indexing[],2,FALSE)</f>
        <v>10</v>
      </c>
      <c r="L7736">
        <f>VLOOKUP(Data[[#This Row],[salary]],Salary_Index[],2,FALSE)</f>
        <v>1</v>
      </c>
      <c r="M7736" s="19">
        <f>LOG10(Data[[#This Row],[time_spend_company]])</f>
        <v>0.47712125471966244</v>
      </c>
      <c r="N7736" s="19">
        <f>1/Data[[#This Row],[time_spend_company]]</f>
        <v>0.33333333333333331</v>
      </c>
      <c r="O7736" s="19">
        <v>3</v>
      </c>
    </row>
    <row r="7737" spans="1:15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VLOOKUP(Data[[#This Row],[dept]],Dept_Indexing[],2,FALSE)</f>
        <v>10</v>
      </c>
      <c r="L7737">
        <f>VLOOKUP(Data[[#This Row],[salary]],Salary_Index[],2,FALSE)</f>
        <v>1</v>
      </c>
      <c r="M7737" s="19">
        <f>LOG10(Data[[#This Row],[time_spend_company]])</f>
        <v>0.47712125471966244</v>
      </c>
      <c r="N7737" s="19">
        <f>1/Data[[#This Row],[time_spend_company]]</f>
        <v>0.33333333333333331</v>
      </c>
      <c r="O7737" s="19">
        <v>3</v>
      </c>
    </row>
    <row r="7738" spans="1:15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VLOOKUP(Data[[#This Row],[dept]],Dept_Indexing[],2,FALSE)</f>
        <v>10</v>
      </c>
      <c r="L7738">
        <f>VLOOKUP(Data[[#This Row],[salary]],Salary_Index[],2,FALSE)</f>
        <v>1</v>
      </c>
      <c r="M7738" s="19">
        <f>LOG10(Data[[#This Row],[time_spend_company]])</f>
        <v>0.47712125471966244</v>
      </c>
      <c r="N7738" s="19">
        <f>1/Data[[#This Row],[time_spend_company]]</f>
        <v>0.33333333333333331</v>
      </c>
      <c r="O7738" s="19">
        <v>3</v>
      </c>
    </row>
    <row r="7739" spans="1:15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VLOOKUP(Data[[#This Row],[dept]],Dept_Indexing[],2,FALSE)</f>
        <v>10</v>
      </c>
      <c r="L7739">
        <f>VLOOKUP(Data[[#This Row],[salary]],Salary_Index[],2,FALSE)</f>
        <v>1</v>
      </c>
      <c r="M7739" s="19">
        <f>LOG10(Data[[#This Row],[time_spend_company]])</f>
        <v>0.47712125471966244</v>
      </c>
      <c r="N7739" s="19">
        <f>1/Data[[#This Row],[time_spend_company]]</f>
        <v>0.33333333333333331</v>
      </c>
      <c r="O7739" s="19">
        <v>3</v>
      </c>
    </row>
    <row r="7740" spans="1:15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VLOOKUP(Data[[#This Row],[dept]],Dept_Indexing[],2,FALSE)</f>
        <v>10</v>
      </c>
      <c r="L7740">
        <f>VLOOKUP(Data[[#This Row],[salary]],Salary_Index[],2,FALSE)</f>
        <v>1</v>
      </c>
      <c r="M7740" s="19">
        <f>LOG10(Data[[#This Row],[time_spend_company]])</f>
        <v>0.47712125471966244</v>
      </c>
      <c r="N7740" s="19">
        <f>1/Data[[#This Row],[time_spend_company]]</f>
        <v>0.33333333333333331</v>
      </c>
      <c r="O7740" s="19">
        <v>3</v>
      </c>
    </row>
    <row r="7741" spans="1:15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VLOOKUP(Data[[#This Row],[dept]],Dept_Indexing[],2,FALSE)</f>
        <v>9</v>
      </c>
      <c r="L7741">
        <f>VLOOKUP(Data[[#This Row],[salary]],Salary_Index[],2,FALSE)</f>
        <v>1</v>
      </c>
      <c r="M7741" s="19">
        <f>LOG10(Data[[#This Row],[time_spend_company]])</f>
        <v>0.47712125471966244</v>
      </c>
      <c r="N7741" s="19">
        <f>1/Data[[#This Row],[time_spend_company]]</f>
        <v>0.33333333333333331</v>
      </c>
      <c r="O7741" s="19">
        <v>3</v>
      </c>
    </row>
    <row r="7742" spans="1:15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VLOOKUP(Data[[#This Row],[dept]],Dept_Indexing[],2,FALSE)</f>
        <v>9</v>
      </c>
      <c r="L7742">
        <f>VLOOKUP(Data[[#This Row],[salary]],Salary_Index[],2,FALSE)</f>
        <v>1</v>
      </c>
      <c r="M7742" s="19">
        <f>LOG10(Data[[#This Row],[time_spend_company]])</f>
        <v>0.47712125471966244</v>
      </c>
      <c r="N7742" s="19">
        <f>1/Data[[#This Row],[time_spend_company]]</f>
        <v>0.33333333333333331</v>
      </c>
      <c r="O7742" s="19">
        <v>3</v>
      </c>
    </row>
    <row r="7743" spans="1:15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VLOOKUP(Data[[#This Row],[dept]],Dept_Indexing[],2,FALSE)</f>
        <v>9</v>
      </c>
      <c r="L7743">
        <f>VLOOKUP(Data[[#This Row],[salary]],Salary_Index[],2,FALSE)</f>
        <v>1</v>
      </c>
      <c r="M7743" s="19">
        <f>LOG10(Data[[#This Row],[time_spend_company]])</f>
        <v>0.47712125471966244</v>
      </c>
      <c r="N7743" s="19">
        <f>1/Data[[#This Row],[time_spend_company]]</f>
        <v>0.33333333333333331</v>
      </c>
      <c r="O7743" s="19">
        <v>3</v>
      </c>
    </row>
    <row r="7744" spans="1:15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VLOOKUP(Data[[#This Row],[dept]],Dept_Indexing[],2,FALSE)</f>
        <v>9</v>
      </c>
      <c r="L7744">
        <f>VLOOKUP(Data[[#This Row],[salary]],Salary_Index[],2,FALSE)</f>
        <v>1</v>
      </c>
      <c r="M7744" s="19">
        <f>LOG10(Data[[#This Row],[time_spend_company]])</f>
        <v>0.47712125471966244</v>
      </c>
      <c r="N7744" s="19">
        <f>1/Data[[#This Row],[time_spend_company]]</f>
        <v>0.33333333333333331</v>
      </c>
      <c r="O7744" s="19">
        <v>3</v>
      </c>
    </row>
    <row r="7745" spans="1:15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VLOOKUP(Data[[#This Row],[dept]],Dept_Indexing[],2,FALSE)</f>
        <v>9</v>
      </c>
      <c r="L7745">
        <f>VLOOKUP(Data[[#This Row],[salary]],Salary_Index[],2,FALSE)</f>
        <v>1</v>
      </c>
      <c r="M7745" s="19">
        <f>LOG10(Data[[#This Row],[time_spend_company]])</f>
        <v>0.47712125471966244</v>
      </c>
      <c r="N7745" s="19">
        <f>1/Data[[#This Row],[time_spend_company]]</f>
        <v>0.33333333333333331</v>
      </c>
      <c r="O7745" s="19">
        <v>3</v>
      </c>
    </row>
    <row r="7746" spans="1:15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VLOOKUP(Data[[#This Row],[dept]],Dept_Indexing[],2,FALSE)</f>
        <v>9</v>
      </c>
      <c r="L7746">
        <f>VLOOKUP(Data[[#This Row],[salary]],Salary_Index[],2,FALSE)</f>
        <v>1</v>
      </c>
      <c r="M7746" s="19">
        <f>LOG10(Data[[#This Row],[time_spend_company]])</f>
        <v>0.47712125471966244</v>
      </c>
      <c r="N7746" s="19">
        <f>1/Data[[#This Row],[time_spend_company]]</f>
        <v>0.33333333333333331</v>
      </c>
      <c r="O7746" s="19">
        <v>3</v>
      </c>
    </row>
    <row r="7747" spans="1:15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VLOOKUP(Data[[#This Row],[dept]],Dept_Indexing[],2,FALSE)</f>
        <v>9</v>
      </c>
      <c r="L7747">
        <f>VLOOKUP(Data[[#This Row],[salary]],Salary_Index[],2,FALSE)</f>
        <v>2</v>
      </c>
      <c r="M7747" s="19">
        <f>LOG10(Data[[#This Row],[time_spend_company]])</f>
        <v>0.47712125471966244</v>
      </c>
      <c r="N7747" s="19">
        <f>1/Data[[#This Row],[time_spend_company]]</f>
        <v>0.33333333333333331</v>
      </c>
      <c r="O7747" s="19">
        <v>3</v>
      </c>
    </row>
    <row r="7748" spans="1:15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VLOOKUP(Data[[#This Row],[dept]],Dept_Indexing[],2,FALSE)</f>
        <v>9</v>
      </c>
      <c r="L7748">
        <f>VLOOKUP(Data[[#This Row],[salary]],Salary_Index[],2,FALSE)</f>
        <v>2</v>
      </c>
      <c r="M7748" s="19">
        <f>LOG10(Data[[#This Row],[time_spend_company]])</f>
        <v>0.47712125471966244</v>
      </c>
      <c r="N7748" s="19">
        <f>1/Data[[#This Row],[time_spend_company]]</f>
        <v>0.33333333333333331</v>
      </c>
      <c r="O7748" s="19">
        <v>3</v>
      </c>
    </row>
    <row r="7749" spans="1:15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VLOOKUP(Data[[#This Row],[dept]],Dept_Indexing[],2,FALSE)</f>
        <v>9</v>
      </c>
      <c r="L7749">
        <f>VLOOKUP(Data[[#This Row],[salary]],Salary_Index[],2,FALSE)</f>
        <v>2</v>
      </c>
      <c r="M7749" s="19">
        <f>LOG10(Data[[#This Row],[time_spend_company]])</f>
        <v>0.47712125471966244</v>
      </c>
      <c r="N7749" s="19">
        <f>1/Data[[#This Row],[time_spend_company]]</f>
        <v>0.33333333333333331</v>
      </c>
      <c r="O7749" s="19">
        <v>3</v>
      </c>
    </row>
    <row r="7750" spans="1:15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VLOOKUP(Data[[#This Row],[dept]],Dept_Indexing[],2,FALSE)</f>
        <v>10</v>
      </c>
      <c r="L7750">
        <f>VLOOKUP(Data[[#This Row],[salary]],Salary_Index[],2,FALSE)</f>
        <v>2</v>
      </c>
      <c r="M7750" s="19">
        <f>LOG10(Data[[#This Row],[time_spend_company]])</f>
        <v>0.47712125471966244</v>
      </c>
      <c r="N7750" s="19">
        <f>1/Data[[#This Row],[time_spend_company]]</f>
        <v>0.33333333333333331</v>
      </c>
      <c r="O7750" s="19">
        <v>3</v>
      </c>
    </row>
    <row r="7751" spans="1:15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VLOOKUP(Data[[#This Row],[dept]],Dept_Indexing[],2,FALSE)</f>
        <v>10</v>
      </c>
      <c r="L7751">
        <f>VLOOKUP(Data[[#This Row],[salary]],Salary_Index[],2,FALSE)</f>
        <v>2</v>
      </c>
      <c r="M7751" s="19">
        <f>LOG10(Data[[#This Row],[time_spend_company]])</f>
        <v>0.47712125471966244</v>
      </c>
      <c r="N7751" s="19">
        <f>1/Data[[#This Row],[time_spend_company]]</f>
        <v>0.33333333333333331</v>
      </c>
      <c r="O7751" s="19">
        <v>3</v>
      </c>
    </row>
    <row r="7752" spans="1:15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VLOOKUP(Data[[#This Row],[dept]],Dept_Indexing[],2,FALSE)</f>
        <v>4</v>
      </c>
      <c r="L7752">
        <f>VLOOKUP(Data[[#This Row],[salary]],Salary_Index[],2,FALSE)</f>
        <v>2</v>
      </c>
      <c r="M7752" s="19">
        <f>LOG10(Data[[#This Row],[time_spend_company]])</f>
        <v>0.47712125471966244</v>
      </c>
      <c r="N7752" s="19">
        <f>1/Data[[#This Row],[time_spend_company]]</f>
        <v>0.33333333333333331</v>
      </c>
      <c r="O7752" s="19">
        <v>3</v>
      </c>
    </row>
    <row r="7753" spans="1:15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VLOOKUP(Data[[#This Row],[dept]],Dept_Indexing[],2,FALSE)</f>
        <v>3</v>
      </c>
      <c r="L7753">
        <f>VLOOKUP(Data[[#This Row],[salary]],Salary_Index[],2,FALSE)</f>
        <v>2</v>
      </c>
      <c r="M7753" s="19">
        <f>LOG10(Data[[#This Row],[time_spend_company]])</f>
        <v>0.47712125471966244</v>
      </c>
      <c r="N7753" s="19">
        <f>1/Data[[#This Row],[time_spend_company]]</f>
        <v>0.33333333333333331</v>
      </c>
      <c r="O7753" s="19">
        <v>3</v>
      </c>
    </row>
    <row r="7754" spans="1:15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VLOOKUP(Data[[#This Row],[dept]],Dept_Indexing[],2,FALSE)</f>
        <v>6</v>
      </c>
      <c r="L7754">
        <f>VLOOKUP(Data[[#This Row],[salary]],Salary_Index[],2,FALSE)</f>
        <v>1</v>
      </c>
      <c r="M7754" s="19">
        <f>LOG10(Data[[#This Row],[time_spend_company]])</f>
        <v>0.47712125471966244</v>
      </c>
      <c r="N7754" s="19">
        <f>1/Data[[#This Row],[time_spend_company]]</f>
        <v>0.33333333333333331</v>
      </c>
      <c r="O7754" s="19">
        <v>3</v>
      </c>
    </row>
    <row r="7755" spans="1:15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VLOOKUP(Data[[#This Row],[dept]],Dept_Indexing[],2,FALSE)</f>
        <v>6</v>
      </c>
      <c r="L7755">
        <f>VLOOKUP(Data[[#This Row],[salary]],Salary_Index[],2,FALSE)</f>
        <v>2</v>
      </c>
      <c r="M7755" s="19">
        <f>LOG10(Data[[#This Row],[time_spend_company]])</f>
        <v>0.47712125471966244</v>
      </c>
      <c r="N7755" s="19">
        <f>1/Data[[#This Row],[time_spend_company]]</f>
        <v>0.33333333333333331</v>
      </c>
      <c r="O7755" s="19">
        <v>3</v>
      </c>
    </row>
    <row r="7756" spans="1:15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VLOOKUP(Data[[#This Row],[dept]],Dept_Indexing[],2,FALSE)</f>
        <v>3</v>
      </c>
      <c r="L7756">
        <f>VLOOKUP(Data[[#This Row],[salary]],Salary_Index[],2,FALSE)</f>
        <v>2</v>
      </c>
      <c r="M7756" s="19">
        <f>LOG10(Data[[#This Row],[time_spend_company]])</f>
        <v>0.47712125471966244</v>
      </c>
      <c r="N7756" s="19">
        <f>1/Data[[#This Row],[time_spend_company]]</f>
        <v>0.33333333333333331</v>
      </c>
      <c r="O7756" s="19">
        <v>3</v>
      </c>
    </row>
    <row r="7757" spans="1:15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VLOOKUP(Data[[#This Row],[dept]],Dept_Indexing[],2,FALSE)</f>
        <v>7</v>
      </c>
      <c r="L7757">
        <f>VLOOKUP(Data[[#This Row],[salary]],Salary_Index[],2,FALSE)</f>
        <v>1</v>
      </c>
      <c r="M7757" s="19">
        <f>LOG10(Data[[#This Row],[time_spend_company]])</f>
        <v>0.47712125471966244</v>
      </c>
      <c r="N7757" s="19">
        <f>1/Data[[#This Row],[time_spend_company]]</f>
        <v>0.33333333333333331</v>
      </c>
      <c r="O7757" s="19">
        <v>3</v>
      </c>
    </row>
    <row r="7758" spans="1:15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VLOOKUP(Data[[#This Row],[dept]],Dept_Indexing[],2,FALSE)</f>
        <v>7</v>
      </c>
      <c r="L7758">
        <f>VLOOKUP(Data[[#This Row],[salary]],Salary_Index[],2,FALSE)</f>
        <v>1</v>
      </c>
      <c r="M7758" s="19">
        <f>LOG10(Data[[#This Row],[time_spend_company]])</f>
        <v>0.47712125471966244</v>
      </c>
      <c r="N7758" s="19">
        <f>1/Data[[#This Row],[time_spend_company]]</f>
        <v>0.33333333333333331</v>
      </c>
      <c r="O7758" s="19">
        <v>3</v>
      </c>
    </row>
    <row r="7759" spans="1:15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VLOOKUP(Data[[#This Row],[dept]],Dept_Indexing[],2,FALSE)</f>
        <v>7</v>
      </c>
      <c r="L7759">
        <f>VLOOKUP(Data[[#This Row],[salary]],Salary_Index[],2,FALSE)</f>
        <v>1</v>
      </c>
      <c r="M7759" s="19">
        <f>LOG10(Data[[#This Row],[time_spend_company]])</f>
        <v>0.47712125471966244</v>
      </c>
      <c r="N7759" s="19">
        <f>1/Data[[#This Row],[time_spend_company]]</f>
        <v>0.33333333333333331</v>
      </c>
      <c r="O7759" s="19">
        <v>3</v>
      </c>
    </row>
    <row r="7760" spans="1:15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VLOOKUP(Data[[#This Row],[dept]],Dept_Indexing[],2,FALSE)</f>
        <v>3</v>
      </c>
      <c r="L7760">
        <f>VLOOKUP(Data[[#This Row],[salary]],Salary_Index[],2,FALSE)</f>
        <v>1</v>
      </c>
      <c r="M7760" s="19">
        <f>LOG10(Data[[#This Row],[time_spend_company]])</f>
        <v>0.47712125471966244</v>
      </c>
      <c r="N7760" s="19">
        <f>1/Data[[#This Row],[time_spend_company]]</f>
        <v>0.33333333333333331</v>
      </c>
      <c r="O7760" s="19">
        <v>3</v>
      </c>
    </row>
    <row r="7761" spans="1:15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VLOOKUP(Data[[#This Row],[dept]],Dept_Indexing[],2,FALSE)</f>
        <v>3</v>
      </c>
      <c r="L7761">
        <f>VLOOKUP(Data[[#This Row],[salary]],Salary_Index[],2,FALSE)</f>
        <v>1</v>
      </c>
      <c r="M7761" s="19">
        <f>LOG10(Data[[#This Row],[time_spend_company]])</f>
        <v>0.47712125471966244</v>
      </c>
      <c r="N7761" s="19">
        <f>1/Data[[#This Row],[time_spend_company]]</f>
        <v>0.33333333333333331</v>
      </c>
      <c r="O7761" s="19">
        <v>3</v>
      </c>
    </row>
    <row r="7762" spans="1:15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VLOOKUP(Data[[#This Row],[dept]],Dept_Indexing[],2,FALSE)</f>
        <v>6</v>
      </c>
      <c r="L7762">
        <f>VLOOKUP(Data[[#This Row],[salary]],Salary_Index[],2,FALSE)</f>
        <v>1</v>
      </c>
      <c r="M7762" s="19">
        <f>LOG10(Data[[#This Row],[time_spend_company]])</f>
        <v>0.47712125471966244</v>
      </c>
      <c r="N7762" s="19">
        <f>1/Data[[#This Row],[time_spend_company]]</f>
        <v>0.33333333333333331</v>
      </c>
      <c r="O7762" s="19">
        <v>3</v>
      </c>
    </row>
    <row r="7763" spans="1:15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VLOOKUP(Data[[#This Row],[dept]],Dept_Indexing[],2,FALSE)</f>
        <v>6</v>
      </c>
      <c r="L7763">
        <f>VLOOKUP(Data[[#This Row],[salary]],Salary_Index[],2,FALSE)</f>
        <v>1</v>
      </c>
      <c r="M7763" s="19">
        <f>LOG10(Data[[#This Row],[time_spend_company]])</f>
        <v>0.47712125471966244</v>
      </c>
      <c r="N7763" s="19">
        <f>1/Data[[#This Row],[time_spend_company]]</f>
        <v>0.33333333333333331</v>
      </c>
      <c r="O7763" s="19">
        <v>3</v>
      </c>
    </row>
    <row r="7764" spans="1:15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VLOOKUP(Data[[#This Row],[dept]],Dept_Indexing[],2,FALSE)</f>
        <v>7</v>
      </c>
      <c r="L7764">
        <f>VLOOKUP(Data[[#This Row],[salary]],Salary_Index[],2,FALSE)</f>
        <v>1</v>
      </c>
      <c r="M7764" s="19">
        <f>LOG10(Data[[#This Row],[time_spend_company]])</f>
        <v>0.47712125471966244</v>
      </c>
      <c r="N7764" s="19">
        <f>1/Data[[#This Row],[time_spend_company]]</f>
        <v>0.33333333333333331</v>
      </c>
      <c r="O7764" s="19">
        <v>3</v>
      </c>
    </row>
    <row r="7765" spans="1:15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VLOOKUP(Data[[#This Row],[dept]],Dept_Indexing[],2,FALSE)</f>
        <v>7</v>
      </c>
      <c r="L7765">
        <f>VLOOKUP(Data[[#This Row],[salary]],Salary_Index[],2,FALSE)</f>
        <v>1</v>
      </c>
      <c r="M7765" s="19">
        <f>LOG10(Data[[#This Row],[time_spend_company]])</f>
        <v>0.47712125471966244</v>
      </c>
      <c r="N7765" s="19">
        <f>1/Data[[#This Row],[time_spend_company]]</f>
        <v>0.33333333333333331</v>
      </c>
      <c r="O7765" s="19">
        <v>3</v>
      </c>
    </row>
    <row r="7766" spans="1:15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VLOOKUP(Data[[#This Row],[dept]],Dept_Indexing[],2,FALSE)</f>
        <v>7</v>
      </c>
      <c r="L7766">
        <f>VLOOKUP(Data[[#This Row],[salary]],Salary_Index[],2,FALSE)</f>
        <v>1</v>
      </c>
      <c r="M7766" s="19">
        <f>LOG10(Data[[#This Row],[time_spend_company]])</f>
        <v>0.47712125471966244</v>
      </c>
      <c r="N7766" s="19">
        <f>1/Data[[#This Row],[time_spend_company]]</f>
        <v>0.33333333333333331</v>
      </c>
      <c r="O7766" s="19">
        <v>3</v>
      </c>
    </row>
    <row r="7767" spans="1:15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VLOOKUP(Data[[#This Row],[dept]],Dept_Indexing[],2,FALSE)</f>
        <v>8</v>
      </c>
      <c r="L7767">
        <f>VLOOKUP(Data[[#This Row],[salary]],Salary_Index[],2,FALSE)</f>
        <v>3</v>
      </c>
      <c r="M7767" s="19">
        <f>LOG10(Data[[#This Row],[time_spend_company]])</f>
        <v>0.47712125471966244</v>
      </c>
      <c r="N7767" s="19">
        <f>1/Data[[#This Row],[time_spend_company]]</f>
        <v>0.33333333333333331</v>
      </c>
      <c r="O7767" s="19">
        <v>3</v>
      </c>
    </row>
    <row r="7768" spans="1:15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VLOOKUP(Data[[#This Row],[dept]],Dept_Indexing[],2,FALSE)</f>
        <v>8</v>
      </c>
      <c r="L7768">
        <f>VLOOKUP(Data[[#This Row],[salary]],Salary_Index[],2,FALSE)</f>
        <v>2</v>
      </c>
      <c r="M7768" s="19">
        <f>LOG10(Data[[#This Row],[time_spend_company]])</f>
        <v>0.47712125471966244</v>
      </c>
      <c r="N7768" s="19">
        <f>1/Data[[#This Row],[time_spend_company]]</f>
        <v>0.33333333333333331</v>
      </c>
      <c r="O7768" s="19">
        <v>3</v>
      </c>
    </row>
    <row r="7769" spans="1:15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VLOOKUP(Data[[#This Row],[dept]],Dept_Indexing[],2,FALSE)</f>
        <v>8</v>
      </c>
      <c r="L7769">
        <f>VLOOKUP(Data[[#This Row],[salary]],Salary_Index[],2,FALSE)</f>
        <v>2</v>
      </c>
      <c r="M7769" s="19">
        <f>LOG10(Data[[#This Row],[time_spend_company]])</f>
        <v>0.47712125471966244</v>
      </c>
      <c r="N7769" s="19">
        <f>1/Data[[#This Row],[time_spend_company]]</f>
        <v>0.33333333333333331</v>
      </c>
      <c r="O7769" s="19">
        <v>3</v>
      </c>
    </row>
    <row r="7770" spans="1:15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VLOOKUP(Data[[#This Row],[dept]],Dept_Indexing[],2,FALSE)</f>
        <v>8</v>
      </c>
      <c r="L7770">
        <f>VLOOKUP(Data[[#This Row],[salary]],Salary_Index[],2,FALSE)</f>
        <v>2</v>
      </c>
      <c r="M7770" s="19">
        <f>LOG10(Data[[#This Row],[time_spend_company]])</f>
        <v>0.47712125471966244</v>
      </c>
      <c r="N7770" s="19">
        <f>1/Data[[#This Row],[time_spend_company]]</f>
        <v>0.33333333333333331</v>
      </c>
      <c r="O7770" s="19">
        <v>3</v>
      </c>
    </row>
    <row r="7771" spans="1:15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VLOOKUP(Data[[#This Row],[dept]],Dept_Indexing[],2,FALSE)</f>
        <v>8</v>
      </c>
      <c r="L7771">
        <f>VLOOKUP(Data[[#This Row],[salary]],Salary_Index[],2,FALSE)</f>
        <v>1</v>
      </c>
      <c r="M7771" s="19">
        <f>LOG10(Data[[#This Row],[time_spend_company]])</f>
        <v>0.47712125471966244</v>
      </c>
      <c r="N7771" s="19">
        <f>1/Data[[#This Row],[time_spend_company]]</f>
        <v>0.33333333333333331</v>
      </c>
      <c r="O7771" s="19">
        <v>3</v>
      </c>
    </row>
    <row r="7772" spans="1:15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VLOOKUP(Data[[#This Row],[dept]],Dept_Indexing[],2,FALSE)</f>
        <v>8</v>
      </c>
      <c r="L7772">
        <f>VLOOKUP(Data[[#This Row],[salary]],Salary_Index[],2,FALSE)</f>
        <v>1</v>
      </c>
      <c r="M7772" s="19">
        <f>LOG10(Data[[#This Row],[time_spend_company]])</f>
        <v>0.47712125471966244</v>
      </c>
      <c r="N7772" s="19">
        <f>1/Data[[#This Row],[time_spend_company]]</f>
        <v>0.33333333333333331</v>
      </c>
      <c r="O7772" s="19">
        <v>3</v>
      </c>
    </row>
    <row r="7773" spans="1:15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VLOOKUP(Data[[#This Row],[dept]],Dept_Indexing[],2,FALSE)</f>
        <v>8</v>
      </c>
      <c r="L7773">
        <f>VLOOKUP(Data[[#This Row],[salary]],Salary_Index[],2,FALSE)</f>
        <v>1</v>
      </c>
      <c r="M7773" s="19">
        <f>LOG10(Data[[#This Row],[time_spend_company]])</f>
        <v>0.47712125471966244</v>
      </c>
      <c r="N7773" s="19">
        <f>1/Data[[#This Row],[time_spend_company]]</f>
        <v>0.33333333333333331</v>
      </c>
      <c r="O7773" s="19">
        <v>3</v>
      </c>
    </row>
    <row r="7774" spans="1:15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VLOOKUP(Data[[#This Row],[dept]],Dept_Indexing[],2,FALSE)</f>
        <v>1</v>
      </c>
      <c r="L7774">
        <f>VLOOKUP(Data[[#This Row],[salary]],Salary_Index[],2,FALSE)</f>
        <v>1</v>
      </c>
      <c r="M7774" s="19">
        <f>LOG10(Data[[#This Row],[time_spend_company]])</f>
        <v>0.47712125471966244</v>
      </c>
      <c r="N7774" s="19">
        <f>1/Data[[#This Row],[time_spend_company]]</f>
        <v>0.33333333333333331</v>
      </c>
      <c r="O7774" s="19">
        <v>3</v>
      </c>
    </row>
    <row r="7775" spans="1:15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VLOOKUP(Data[[#This Row],[dept]],Dept_Indexing[],2,FALSE)</f>
        <v>2</v>
      </c>
      <c r="L7775">
        <f>VLOOKUP(Data[[#This Row],[salary]],Salary_Index[],2,FALSE)</f>
        <v>1</v>
      </c>
      <c r="M7775" s="19">
        <f>LOG10(Data[[#This Row],[time_spend_company]])</f>
        <v>0.47712125471966244</v>
      </c>
      <c r="N7775" s="19">
        <f>1/Data[[#This Row],[time_spend_company]]</f>
        <v>0.33333333333333331</v>
      </c>
      <c r="O7775" s="19">
        <v>3</v>
      </c>
    </row>
    <row r="7776" spans="1:15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VLOOKUP(Data[[#This Row],[dept]],Dept_Indexing[],2,FALSE)</f>
        <v>2</v>
      </c>
      <c r="L7776">
        <f>VLOOKUP(Data[[#This Row],[salary]],Salary_Index[],2,FALSE)</f>
        <v>1</v>
      </c>
      <c r="M7776" s="19">
        <f>LOG10(Data[[#This Row],[time_spend_company]])</f>
        <v>0.47712125471966244</v>
      </c>
      <c r="N7776" s="19">
        <f>1/Data[[#This Row],[time_spend_company]]</f>
        <v>0.33333333333333331</v>
      </c>
      <c r="O7776" s="19">
        <v>3</v>
      </c>
    </row>
    <row r="7777" spans="1:15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VLOOKUP(Data[[#This Row],[dept]],Dept_Indexing[],2,FALSE)</f>
        <v>2</v>
      </c>
      <c r="L7777">
        <f>VLOOKUP(Data[[#This Row],[salary]],Salary_Index[],2,FALSE)</f>
        <v>1</v>
      </c>
      <c r="M7777" s="19">
        <f>LOG10(Data[[#This Row],[time_spend_company]])</f>
        <v>0.47712125471966244</v>
      </c>
      <c r="N7777" s="19">
        <f>1/Data[[#This Row],[time_spend_company]]</f>
        <v>0.33333333333333331</v>
      </c>
      <c r="O7777" s="19">
        <v>3</v>
      </c>
    </row>
    <row r="7778" spans="1:15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VLOOKUP(Data[[#This Row],[dept]],Dept_Indexing[],2,FALSE)</f>
        <v>10</v>
      </c>
      <c r="L7778">
        <f>VLOOKUP(Data[[#This Row],[salary]],Salary_Index[],2,FALSE)</f>
        <v>1</v>
      </c>
      <c r="M7778" s="19">
        <f>LOG10(Data[[#This Row],[time_spend_company]])</f>
        <v>0.47712125471966244</v>
      </c>
      <c r="N7778" s="19">
        <f>1/Data[[#This Row],[time_spend_company]]</f>
        <v>0.33333333333333331</v>
      </c>
      <c r="O7778" s="19">
        <v>3</v>
      </c>
    </row>
    <row r="7779" spans="1:15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VLOOKUP(Data[[#This Row],[dept]],Dept_Indexing[],2,FALSE)</f>
        <v>10</v>
      </c>
      <c r="L7779">
        <f>VLOOKUP(Data[[#This Row],[salary]],Salary_Index[],2,FALSE)</f>
        <v>2</v>
      </c>
      <c r="M7779" s="19">
        <f>LOG10(Data[[#This Row],[time_spend_company]])</f>
        <v>0.47712125471966244</v>
      </c>
      <c r="N7779" s="19">
        <f>1/Data[[#This Row],[time_spend_company]]</f>
        <v>0.33333333333333331</v>
      </c>
      <c r="O7779" s="19">
        <v>3</v>
      </c>
    </row>
    <row r="7780" spans="1:15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VLOOKUP(Data[[#This Row],[dept]],Dept_Indexing[],2,FALSE)</f>
        <v>10</v>
      </c>
      <c r="L7780">
        <f>VLOOKUP(Data[[#This Row],[salary]],Salary_Index[],2,FALSE)</f>
        <v>2</v>
      </c>
      <c r="M7780" s="19">
        <f>LOG10(Data[[#This Row],[time_spend_company]])</f>
        <v>0.47712125471966244</v>
      </c>
      <c r="N7780" s="19">
        <f>1/Data[[#This Row],[time_spend_company]]</f>
        <v>0.33333333333333331</v>
      </c>
      <c r="O7780" s="19">
        <v>3</v>
      </c>
    </row>
    <row r="7781" spans="1:15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VLOOKUP(Data[[#This Row],[dept]],Dept_Indexing[],2,FALSE)</f>
        <v>9</v>
      </c>
      <c r="L7781">
        <f>VLOOKUP(Data[[#This Row],[salary]],Salary_Index[],2,FALSE)</f>
        <v>2</v>
      </c>
      <c r="M7781" s="19">
        <f>LOG10(Data[[#This Row],[time_spend_company]])</f>
        <v>0.47712125471966244</v>
      </c>
      <c r="N7781" s="19">
        <f>1/Data[[#This Row],[time_spend_company]]</f>
        <v>0.33333333333333331</v>
      </c>
      <c r="O7781" s="19">
        <v>3</v>
      </c>
    </row>
    <row r="7782" spans="1:15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VLOOKUP(Data[[#This Row],[dept]],Dept_Indexing[],2,FALSE)</f>
        <v>9</v>
      </c>
      <c r="L7782">
        <f>VLOOKUP(Data[[#This Row],[salary]],Salary_Index[],2,FALSE)</f>
        <v>2</v>
      </c>
      <c r="M7782" s="19">
        <f>LOG10(Data[[#This Row],[time_spend_company]])</f>
        <v>0.47712125471966244</v>
      </c>
      <c r="N7782" s="19">
        <f>1/Data[[#This Row],[time_spend_company]]</f>
        <v>0.33333333333333331</v>
      </c>
      <c r="O7782" s="19">
        <v>3</v>
      </c>
    </row>
    <row r="7783" spans="1:15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VLOOKUP(Data[[#This Row],[dept]],Dept_Indexing[],2,FALSE)</f>
        <v>9</v>
      </c>
      <c r="L7783">
        <f>VLOOKUP(Data[[#This Row],[salary]],Salary_Index[],2,FALSE)</f>
        <v>3</v>
      </c>
      <c r="M7783" s="19">
        <f>LOG10(Data[[#This Row],[time_spend_company]])</f>
        <v>0.47712125471966244</v>
      </c>
      <c r="N7783" s="19">
        <f>1/Data[[#This Row],[time_spend_company]]</f>
        <v>0.33333333333333331</v>
      </c>
      <c r="O7783" s="19">
        <v>3</v>
      </c>
    </row>
    <row r="7784" spans="1:15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VLOOKUP(Data[[#This Row],[dept]],Dept_Indexing[],2,FALSE)</f>
        <v>9</v>
      </c>
      <c r="L7784">
        <f>VLOOKUP(Data[[#This Row],[salary]],Salary_Index[],2,FALSE)</f>
        <v>2</v>
      </c>
      <c r="M7784" s="19">
        <f>LOG10(Data[[#This Row],[time_spend_company]])</f>
        <v>0.47712125471966244</v>
      </c>
      <c r="N7784" s="19">
        <f>1/Data[[#This Row],[time_spend_company]]</f>
        <v>0.33333333333333331</v>
      </c>
      <c r="O7784" s="19">
        <v>3</v>
      </c>
    </row>
    <row r="7785" spans="1:15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VLOOKUP(Data[[#This Row],[dept]],Dept_Indexing[],2,FALSE)</f>
        <v>9</v>
      </c>
      <c r="L7785">
        <f>VLOOKUP(Data[[#This Row],[salary]],Salary_Index[],2,FALSE)</f>
        <v>2</v>
      </c>
      <c r="M7785" s="19">
        <f>LOG10(Data[[#This Row],[time_spend_company]])</f>
        <v>0.47712125471966244</v>
      </c>
      <c r="N7785" s="19">
        <f>1/Data[[#This Row],[time_spend_company]]</f>
        <v>0.33333333333333331</v>
      </c>
      <c r="O7785" s="19">
        <v>3</v>
      </c>
    </row>
    <row r="7786" spans="1:15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VLOOKUP(Data[[#This Row],[dept]],Dept_Indexing[],2,FALSE)</f>
        <v>10</v>
      </c>
      <c r="L7786">
        <f>VLOOKUP(Data[[#This Row],[salary]],Salary_Index[],2,FALSE)</f>
        <v>1</v>
      </c>
      <c r="M7786" s="19">
        <f>LOG10(Data[[#This Row],[time_spend_company]])</f>
        <v>0.47712125471966244</v>
      </c>
      <c r="N7786" s="19">
        <f>1/Data[[#This Row],[time_spend_company]]</f>
        <v>0.33333333333333331</v>
      </c>
      <c r="O7786" s="19">
        <v>3</v>
      </c>
    </row>
    <row r="7787" spans="1:15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VLOOKUP(Data[[#This Row],[dept]],Dept_Indexing[],2,FALSE)</f>
        <v>10</v>
      </c>
      <c r="L7787">
        <f>VLOOKUP(Data[[#This Row],[salary]],Salary_Index[],2,FALSE)</f>
        <v>1</v>
      </c>
      <c r="M7787" s="19">
        <f>LOG10(Data[[#This Row],[time_spend_company]])</f>
        <v>0.47712125471966244</v>
      </c>
      <c r="N7787" s="19">
        <f>1/Data[[#This Row],[time_spend_company]]</f>
        <v>0.33333333333333331</v>
      </c>
      <c r="O7787" s="19">
        <v>3</v>
      </c>
    </row>
    <row r="7788" spans="1:15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VLOOKUP(Data[[#This Row],[dept]],Dept_Indexing[],2,FALSE)</f>
        <v>4</v>
      </c>
      <c r="L7788">
        <f>VLOOKUP(Data[[#This Row],[salary]],Salary_Index[],2,FALSE)</f>
        <v>1</v>
      </c>
      <c r="M7788" s="19">
        <f>LOG10(Data[[#This Row],[time_spend_company]])</f>
        <v>0.47712125471966244</v>
      </c>
      <c r="N7788" s="19">
        <f>1/Data[[#This Row],[time_spend_company]]</f>
        <v>0.33333333333333331</v>
      </c>
      <c r="O7788" s="19">
        <v>3</v>
      </c>
    </row>
    <row r="7789" spans="1:15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VLOOKUP(Data[[#This Row],[dept]],Dept_Indexing[],2,FALSE)</f>
        <v>3</v>
      </c>
      <c r="L7789">
        <f>VLOOKUP(Data[[#This Row],[salary]],Salary_Index[],2,FALSE)</f>
        <v>1</v>
      </c>
      <c r="M7789" s="19">
        <f>LOG10(Data[[#This Row],[time_spend_company]])</f>
        <v>0.47712125471966244</v>
      </c>
      <c r="N7789" s="19">
        <f>1/Data[[#This Row],[time_spend_company]]</f>
        <v>0.33333333333333331</v>
      </c>
      <c r="O7789" s="19">
        <v>3</v>
      </c>
    </row>
    <row r="7790" spans="1:15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VLOOKUP(Data[[#This Row],[dept]],Dept_Indexing[],2,FALSE)</f>
        <v>3</v>
      </c>
      <c r="L7790">
        <f>VLOOKUP(Data[[#This Row],[salary]],Salary_Index[],2,FALSE)</f>
        <v>1</v>
      </c>
      <c r="M7790" s="19">
        <f>LOG10(Data[[#This Row],[time_spend_company]])</f>
        <v>0.47712125471966244</v>
      </c>
      <c r="N7790" s="19">
        <f>1/Data[[#This Row],[time_spend_company]]</f>
        <v>0.33333333333333331</v>
      </c>
      <c r="O7790" s="19">
        <v>3</v>
      </c>
    </row>
    <row r="7791" spans="1:15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VLOOKUP(Data[[#This Row],[dept]],Dept_Indexing[],2,FALSE)</f>
        <v>3</v>
      </c>
      <c r="L7791">
        <f>VLOOKUP(Data[[#This Row],[salary]],Salary_Index[],2,FALSE)</f>
        <v>2</v>
      </c>
      <c r="M7791" s="19">
        <f>LOG10(Data[[#This Row],[time_spend_company]])</f>
        <v>0.47712125471966244</v>
      </c>
      <c r="N7791" s="19">
        <f>1/Data[[#This Row],[time_spend_company]]</f>
        <v>0.33333333333333331</v>
      </c>
      <c r="O7791" s="19">
        <v>3</v>
      </c>
    </row>
    <row r="7792" spans="1:15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VLOOKUP(Data[[#This Row],[dept]],Dept_Indexing[],2,FALSE)</f>
        <v>6</v>
      </c>
      <c r="L7792">
        <f>VLOOKUP(Data[[#This Row],[salary]],Salary_Index[],2,FALSE)</f>
        <v>2</v>
      </c>
      <c r="M7792" s="19">
        <f>LOG10(Data[[#This Row],[time_spend_company]])</f>
        <v>0.47712125471966244</v>
      </c>
      <c r="N7792" s="19">
        <f>1/Data[[#This Row],[time_spend_company]]</f>
        <v>0.33333333333333331</v>
      </c>
      <c r="O7792" s="19">
        <v>3</v>
      </c>
    </row>
    <row r="7793" spans="1:15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VLOOKUP(Data[[#This Row],[dept]],Dept_Indexing[],2,FALSE)</f>
        <v>6</v>
      </c>
      <c r="L7793">
        <f>VLOOKUP(Data[[#This Row],[salary]],Salary_Index[],2,FALSE)</f>
        <v>2</v>
      </c>
      <c r="M7793" s="19">
        <f>LOG10(Data[[#This Row],[time_spend_company]])</f>
        <v>0.47712125471966244</v>
      </c>
      <c r="N7793" s="19">
        <f>1/Data[[#This Row],[time_spend_company]]</f>
        <v>0.33333333333333331</v>
      </c>
      <c r="O7793" s="19">
        <v>3</v>
      </c>
    </row>
    <row r="7794" spans="1:15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VLOOKUP(Data[[#This Row],[dept]],Dept_Indexing[],2,FALSE)</f>
        <v>6</v>
      </c>
      <c r="L7794">
        <f>VLOOKUP(Data[[#This Row],[salary]],Salary_Index[],2,FALSE)</f>
        <v>2</v>
      </c>
      <c r="M7794" s="19">
        <f>LOG10(Data[[#This Row],[time_spend_company]])</f>
        <v>0.47712125471966244</v>
      </c>
      <c r="N7794" s="19">
        <f>1/Data[[#This Row],[time_spend_company]]</f>
        <v>0.33333333333333331</v>
      </c>
      <c r="O7794" s="19">
        <v>3</v>
      </c>
    </row>
    <row r="7795" spans="1:15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VLOOKUP(Data[[#This Row],[dept]],Dept_Indexing[],2,FALSE)</f>
        <v>6</v>
      </c>
      <c r="L7795">
        <f>VLOOKUP(Data[[#This Row],[salary]],Salary_Index[],2,FALSE)</f>
        <v>2</v>
      </c>
      <c r="M7795" s="19">
        <f>LOG10(Data[[#This Row],[time_spend_company]])</f>
        <v>0.47712125471966244</v>
      </c>
      <c r="N7795" s="19">
        <f>1/Data[[#This Row],[time_spend_company]]</f>
        <v>0.33333333333333331</v>
      </c>
      <c r="O7795" s="19">
        <v>3</v>
      </c>
    </row>
    <row r="7796" spans="1:15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VLOOKUP(Data[[#This Row],[dept]],Dept_Indexing[],2,FALSE)</f>
        <v>6</v>
      </c>
      <c r="L7796">
        <f>VLOOKUP(Data[[#This Row],[salary]],Salary_Index[],2,FALSE)</f>
        <v>2</v>
      </c>
      <c r="M7796" s="19">
        <f>LOG10(Data[[#This Row],[time_spend_company]])</f>
        <v>0.47712125471966244</v>
      </c>
      <c r="N7796" s="19">
        <f>1/Data[[#This Row],[time_spend_company]]</f>
        <v>0.33333333333333331</v>
      </c>
      <c r="O7796" s="19">
        <v>3</v>
      </c>
    </row>
    <row r="7797" spans="1:15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VLOOKUP(Data[[#This Row],[dept]],Dept_Indexing[],2,FALSE)</f>
        <v>3</v>
      </c>
      <c r="L7797">
        <f>VLOOKUP(Data[[#This Row],[salary]],Salary_Index[],2,FALSE)</f>
        <v>2</v>
      </c>
      <c r="M7797" s="19">
        <f>LOG10(Data[[#This Row],[time_spend_company]])</f>
        <v>0.47712125471966244</v>
      </c>
      <c r="N7797" s="19">
        <f>1/Data[[#This Row],[time_spend_company]]</f>
        <v>0.33333333333333331</v>
      </c>
      <c r="O7797" s="19">
        <v>3</v>
      </c>
    </row>
    <row r="7798" spans="1:15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VLOOKUP(Data[[#This Row],[dept]],Dept_Indexing[],2,FALSE)</f>
        <v>4</v>
      </c>
      <c r="L7798">
        <f>VLOOKUP(Data[[#This Row],[salary]],Salary_Index[],2,FALSE)</f>
        <v>2</v>
      </c>
      <c r="M7798" s="19">
        <f>LOG10(Data[[#This Row],[time_spend_company]])</f>
        <v>0.47712125471966244</v>
      </c>
      <c r="N7798" s="19">
        <f>1/Data[[#This Row],[time_spend_company]]</f>
        <v>0.33333333333333331</v>
      </c>
      <c r="O7798" s="19">
        <v>3</v>
      </c>
    </row>
    <row r="7799" spans="1:15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VLOOKUP(Data[[#This Row],[dept]],Dept_Indexing[],2,FALSE)</f>
        <v>4</v>
      </c>
      <c r="L7799">
        <f>VLOOKUP(Data[[#This Row],[salary]],Salary_Index[],2,FALSE)</f>
        <v>2</v>
      </c>
      <c r="M7799" s="19">
        <f>LOG10(Data[[#This Row],[time_spend_company]])</f>
        <v>0.47712125471966244</v>
      </c>
      <c r="N7799" s="19">
        <f>1/Data[[#This Row],[time_spend_company]]</f>
        <v>0.33333333333333331</v>
      </c>
      <c r="O7799" s="19">
        <v>3</v>
      </c>
    </row>
    <row r="7800" spans="1:15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VLOOKUP(Data[[#This Row],[dept]],Dept_Indexing[],2,FALSE)</f>
        <v>4</v>
      </c>
      <c r="L7800">
        <f>VLOOKUP(Data[[#This Row],[salary]],Salary_Index[],2,FALSE)</f>
        <v>2</v>
      </c>
      <c r="M7800" s="19">
        <f>LOG10(Data[[#This Row],[time_spend_company]])</f>
        <v>0.47712125471966244</v>
      </c>
      <c r="N7800" s="19">
        <f>1/Data[[#This Row],[time_spend_company]]</f>
        <v>0.33333333333333331</v>
      </c>
      <c r="O7800" s="19">
        <v>3</v>
      </c>
    </row>
    <row r="7801" spans="1:15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VLOOKUP(Data[[#This Row],[dept]],Dept_Indexing[],2,FALSE)</f>
        <v>5</v>
      </c>
      <c r="L7801">
        <f>VLOOKUP(Data[[#This Row],[salary]],Salary_Index[],2,FALSE)</f>
        <v>3</v>
      </c>
      <c r="M7801" s="19">
        <f>LOG10(Data[[#This Row],[time_spend_company]])</f>
        <v>0.47712125471966244</v>
      </c>
      <c r="N7801" s="19">
        <f>1/Data[[#This Row],[time_spend_company]]</f>
        <v>0.33333333333333331</v>
      </c>
      <c r="O7801" s="19">
        <v>3</v>
      </c>
    </row>
    <row r="7802" spans="1:15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VLOOKUP(Data[[#This Row],[dept]],Dept_Indexing[],2,FALSE)</f>
        <v>8</v>
      </c>
      <c r="L7802">
        <f>VLOOKUP(Data[[#This Row],[salary]],Salary_Index[],2,FALSE)</f>
        <v>3</v>
      </c>
      <c r="M7802" s="19">
        <f>LOG10(Data[[#This Row],[time_spend_company]])</f>
        <v>0.47712125471966244</v>
      </c>
      <c r="N7802" s="19">
        <f>1/Data[[#This Row],[time_spend_company]]</f>
        <v>0.33333333333333331</v>
      </c>
      <c r="O7802" s="19">
        <v>3</v>
      </c>
    </row>
    <row r="7803" spans="1:15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VLOOKUP(Data[[#This Row],[dept]],Dept_Indexing[],2,FALSE)</f>
        <v>9</v>
      </c>
      <c r="L7803">
        <f>VLOOKUP(Data[[#This Row],[salary]],Salary_Index[],2,FALSE)</f>
        <v>3</v>
      </c>
      <c r="M7803" s="19">
        <f>LOG10(Data[[#This Row],[time_spend_company]])</f>
        <v>0.47712125471966244</v>
      </c>
      <c r="N7803" s="19">
        <f>1/Data[[#This Row],[time_spend_company]]</f>
        <v>0.33333333333333331</v>
      </c>
      <c r="O7803" s="19">
        <v>3</v>
      </c>
    </row>
    <row r="7804" spans="1:15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VLOOKUP(Data[[#This Row],[dept]],Dept_Indexing[],2,FALSE)</f>
        <v>10</v>
      </c>
      <c r="L7804">
        <f>VLOOKUP(Data[[#This Row],[salary]],Salary_Index[],2,FALSE)</f>
        <v>3</v>
      </c>
      <c r="M7804" s="19">
        <f>LOG10(Data[[#This Row],[time_spend_company]])</f>
        <v>0.47712125471966244</v>
      </c>
      <c r="N7804" s="19">
        <f>1/Data[[#This Row],[time_spend_company]]</f>
        <v>0.33333333333333331</v>
      </c>
      <c r="O7804" s="19">
        <v>3</v>
      </c>
    </row>
    <row r="7805" spans="1:15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VLOOKUP(Data[[#This Row],[dept]],Dept_Indexing[],2,FALSE)</f>
        <v>5</v>
      </c>
      <c r="L7805">
        <f>VLOOKUP(Data[[#This Row],[salary]],Salary_Index[],2,FALSE)</f>
        <v>3</v>
      </c>
      <c r="M7805" s="19">
        <f>LOG10(Data[[#This Row],[time_spend_company]])</f>
        <v>0.47712125471966244</v>
      </c>
      <c r="N7805" s="19">
        <f>1/Data[[#This Row],[time_spend_company]]</f>
        <v>0.33333333333333331</v>
      </c>
      <c r="O7805" s="19">
        <v>3</v>
      </c>
    </row>
    <row r="7806" spans="1:15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VLOOKUP(Data[[#This Row],[dept]],Dept_Indexing[],2,FALSE)</f>
        <v>5</v>
      </c>
      <c r="L7806">
        <f>VLOOKUP(Data[[#This Row],[salary]],Salary_Index[],2,FALSE)</f>
        <v>3</v>
      </c>
      <c r="M7806" s="19">
        <f>LOG10(Data[[#This Row],[time_spend_company]])</f>
        <v>0.47712125471966244</v>
      </c>
      <c r="N7806" s="19">
        <f>1/Data[[#This Row],[time_spend_company]]</f>
        <v>0.33333333333333331</v>
      </c>
      <c r="O7806" s="19">
        <v>3</v>
      </c>
    </row>
    <row r="7807" spans="1:15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VLOOKUP(Data[[#This Row],[dept]],Dept_Indexing[],2,FALSE)</f>
        <v>8</v>
      </c>
      <c r="L7807">
        <f>VLOOKUP(Data[[#This Row],[salary]],Salary_Index[],2,FALSE)</f>
        <v>1</v>
      </c>
      <c r="M7807" s="19">
        <f>LOG10(Data[[#This Row],[time_spend_company]])</f>
        <v>0.47712125471966244</v>
      </c>
      <c r="N7807" s="19">
        <f>1/Data[[#This Row],[time_spend_company]]</f>
        <v>0.33333333333333331</v>
      </c>
      <c r="O7807" s="19">
        <v>3</v>
      </c>
    </row>
    <row r="7808" spans="1:15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VLOOKUP(Data[[#This Row],[dept]],Dept_Indexing[],2,FALSE)</f>
        <v>8</v>
      </c>
      <c r="L7808">
        <f>VLOOKUP(Data[[#This Row],[salary]],Salary_Index[],2,FALSE)</f>
        <v>1</v>
      </c>
      <c r="M7808" s="19">
        <f>LOG10(Data[[#This Row],[time_spend_company]])</f>
        <v>0.47712125471966244</v>
      </c>
      <c r="N7808" s="19">
        <f>1/Data[[#This Row],[time_spend_company]]</f>
        <v>0.33333333333333331</v>
      </c>
      <c r="O7808" s="19">
        <v>3</v>
      </c>
    </row>
    <row r="7809" spans="1:15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VLOOKUP(Data[[#This Row],[dept]],Dept_Indexing[],2,FALSE)</f>
        <v>8</v>
      </c>
      <c r="L7809">
        <f>VLOOKUP(Data[[#This Row],[salary]],Salary_Index[],2,FALSE)</f>
        <v>1</v>
      </c>
      <c r="M7809" s="19">
        <f>LOG10(Data[[#This Row],[time_spend_company]])</f>
        <v>0.47712125471966244</v>
      </c>
      <c r="N7809" s="19">
        <f>1/Data[[#This Row],[time_spend_company]]</f>
        <v>0.33333333333333331</v>
      </c>
      <c r="O7809" s="19">
        <v>3</v>
      </c>
    </row>
    <row r="7810" spans="1:15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VLOOKUP(Data[[#This Row],[dept]],Dept_Indexing[],2,FALSE)</f>
        <v>8</v>
      </c>
      <c r="L7810">
        <f>VLOOKUP(Data[[#This Row],[salary]],Salary_Index[],2,FALSE)</f>
        <v>1</v>
      </c>
      <c r="M7810" s="19">
        <f>LOG10(Data[[#This Row],[time_spend_company]])</f>
        <v>0.47712125471966244</v>
      </c>
      <c r="N7810" s="19">
        <f>1/Data[[#This Row],[time_spend_company]]</f>
        <v>0.33333333333333331</v>
      </c>
      <c r="O7810" s="19">
        <v>3</v>
      </c>
    </row>
    <row r="7811" spans="1:15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VLOOKUP(Data[[#This Row],[dept]],Dept_Indexing[],2,FALSE)</f>
        <v>8</v>
      </c>
      <c r="L7811">
        <f>VLOOKUP(Data[[#This Row],[salary]],Salary_Index[],2,FALSE)</f>
        <v>1</v>
      </c>
      <c r="M7811" s="19">
        <f>LOG10(Data[[#This Row],[time_spend_company]])</f>
        <v>0.47712125471966244</v>
      </c>
      <c r="N7811" s="19">
        <f>1/Data[[#This Row],[time_spend_company]]</f>
        <v>0.33333333333333331</v>
      </c>
      <c r="O7811" s="19">
        <v>3</v>
      </c>
    </row>
    <row r="7812" spans="1:15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VLOOKUP(Data[[#This Row],[dept]],Dept_Indexing[],2,FALSE)</f>
        <v>10</v>
      </c>
      <c r="L7812">
        <f>VLOOKUP(Data[[#This Row],[salary]],Salary_Index[],2,FALSE)</f>
        <v>3</v>
      </c>
      <c r="M7812" s="19">
        <f>LOG10(Data[[#This Row],[time_spend_company]])</f>
        <v>0.47712125471966244</v>
      </c>
      <c r="N7812" s="19">
        <f>1/Data[[#This Row],[time_spend_company]]</f>
        <v>0.33333333333333331</v>
      </c>
      <c r="O7812" s="19">
        <v>3</v>
      </c>
    </row>
    <row r="7813" spans="1:15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VLOOKUP(Data[[#This Row],[dept]],Dept_Indexing[],2,FALSE)</f>
        <v>10</v>
      </c>
      <c r="L7813">
        <f>VLOOKUP(Data[[#This Row],[salary]],Salary_Index[],2,FALSE)</f>
        <v>3</v>
      </c>
      <c r="M7813" s="19">
        <f>LOG10(Data[[#This Row],[time_spend_company]])</f>
        <v>0.47712125471966244</v>
      </c>
      <c r="N7813" s="19">
        <f>1/Data[[#This Row],[time_spend_company]]</f>
        <v>0.33333333333333331</v>
      </c>
      <c r="O7813" s="19">
        <v>3</v>
      </c>
    </row>
    <row r="7814" spans="1:15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VLOOKUP(Data[[#This Row],[dept]],Dept_Indexing[],2,FALSE)</f>
        <v>10</v>
      </c>
      <c r="L7814">
        <f>VLOOKUP(Data[[#This Row],[salary]],Salary_Index[],2,FALSE)</f>
        <v>3</v>
      </c>
      <c r="M7814" s="19">
        <f>LOG10(Data[[#This Row],[time_spend_company]])</f>
        <v>0.47712125471966244</v>
      </c>
      <c r="N7814" s="19">
        <f>1/Data[[#This Row],[time_spend_company]]</f>
        <v>0.33333333333333331</v>
      </c>
      <c r="O7814" s="19">
        <v>3</v>
      </c>
    </row>
    <row r="7815" spans="1:15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VLOOKUP(Data[[#This Row],[dept]],Dept_Indexing[],2,FALSE)</f>
        <v>10</v>
      </c>
      <c r="L7815">
        <f>VLOOKUP(Data[[#This Row],[salary]],Salary_Index[],2,FALSE)</f>
        <v>3</v>
      </c>
      <c r="M7815" s="19">
        <f>LOG10(Data[[#This Row],[time_spend_company]])</f>
        <v>0.47712125471966244</v>
      </c>
      <c r="N7815" s="19">
        <f>1/Data[[#This Row],[time_spend_company]]</f>
        <v>0.33333333333333331</v>
      </c>
      <c r="O7815" s="19">
        <v>3</v>
      </c>
    </row>
    <row r="7816" spans="1:15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VLOOKUP(Data[[#This Row],[dept]],Dept_Indexing[],2,FALSE)</f>
        <v>9</v>
      </c>
      <c r="L7816">
        <f>VLOOKUP(Data[[#This Row],[salary]],Salary_Index[],2,FALSE)</f>
        <v>1</v>
      </c>
      <c r="M7816" s="19">
        <f>LOG10(Data[[#This Row],[time_spend_company]])</f>
        <v>0.47712125471966244</v>
      </c>
      <c r="N7816" s="19">
        <f>1/Data[[#This Row],[time_spend_company]]</f>
        <v>0.33333333333333331</v>
      </c>
      <c r="O7816" s="19">
        <v>3</v>
      </c>
    </row>
    <row r="7817" spans="1:15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VLOOKUP(Data[[#This Row],[dept]],Dept_Indexing[],2,FALSE)</f>
        <v>9</v>
      </c>
      <c r="L7817">
        <f>VLOOKUP(Data[[#This Row],[salary]],Salary_Index[],2,FALSE)</f>
        <v>1</v>
      </c>
      <c r="M7817" s="19">
        <f>LOG10(Data[[#This Row],[time_spend_company]])</f>
        <v>0.47712125471966244</v>
      </c>
      <c r="N7817" s="19">
        <f>1/Data[[#This Row],[time_spend_company]]</f>
        <v>0.33333333333333331</v>
      </c>
      <c r="O7817" s="19">
        <v>3</v>
      </c>
    </row>
    <row r="7818" spans="1:15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VLOOKUP(Data[[#This Row],[dept]],Dept_Indexing[],2,FALSE)</f>
        <v>9</v>
      </c>
      <c r="L7818">
        <f>VLOOKUP(Data[[#This Row],[salary]],Salary_Index[],2,FALSE)</f>
        <v>1</v>
      </c>
      <c r="M7818" s="19">
        <f>LOG10(Data[[#This Row],[time_spend_company]])</f>
        <v>0.47712125471966244</v>
      </c>
      <c r="N7818" s="19">
        <f>1/Data[[#This Row],[time_spend_company]]</f>
        <v>0.33333333333333331</v>
      </c>
      <c r="O7818" s="19">
        <v>3</v>
      </c>
    </row>
    <row r="7819" spans="1:15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VLOOKUP(Data[[#This Row],[dept]],Dept_Indexing[],2,FALSE)</f>
        <v>9</v>
      </c>
      <c r="L7819">
        <f>VLOOKUP(Data[[#This Row],[salary]],Salary_Index[],2,FALSE)</f>
        <v>2</v>
      </c>
      <c r="M7819" s="19">
        <f>LOG10(Data[[#This Row],[time_spend_company]])</f>
        <v>0.47712125471966244</v>
      </c>
      <c r="N7819" s="19">
        <f>1/Data[[#This Row],[time_spend_company]]</f>
        <v>0.33333333333333331</v>
      </c>
      <c r="O7819" s="19">
        <v>3</v>
      </c>
    </row>
    <row r="7820" spans="1:15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VLOOKUP(Data[[#This Row],[dept]],Dept_Indexing[],2,FALSE)</f>
        <v>10</v>
      </c>
      <c r="L7820">
        <f>VLOOKUP(Data[[#This Row],[salary]],Salary_Index[],2,FALSE)</f>
        <v>2</v>
      </c>
      <c r="M7820" s="19">
        <f>LOG10(Data[[#This Row],[time_spend_company]])</f>
        <v>0.47712125471966244</v>
      </c>
      <c r="N7820" s="19">
        <f>1/Data[[#This Row],[time_spend_company]]</f>
        <v>0.33333333333333331</v>
      </c>
      <c r="O7820" s="19">
        <v>3</v>
      </c>
    </row>
    <row r="7821" spans="1:15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VLOOKUP(Data[[#This Row],[dept]],Dept_Indexing[],2,FALSE)</f>
        <v>10</v>
      </c>
      <c r="L7821">
        <f>VLOOKUP(Data[[#This Row],[salary]],Salary_Index[],2,FALSE)</f>
        <v>2</v>
      </c>
      <c r="M7821" s="19">
        <f>LOG10(Data[[#This Row],[time_spend_company]])</f>
        <v>0.47712125471966244</v>
      </c>
      <c r="N7821" s="19">
        <f>1/Data[[#This Row],[time_spend_company]]</f>
        <v>0.33333333333333331</v>
      </c>
      <c r="O7821" s="19">
        <v>3</v>
      </c>
    </row>
    <row r="7822" spans="1:15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VLOOKUP(Data[[#This Row],[dept]],Dept_Indexing[],2,FALSE)</f>
        <v>4</v>
      </c>
      <c r="L7822">
        <f>VLOOKUP(Data[[#This Row],[salary]],Salary_Index[],2,FALSE)</f>
        <v>2</v>
      </c>
      <c r="M7822" s="19">
        <f>LOG10(Data[[#This Row],[time_spend_company]])</f>
        <v>0.47712125471966244</v>
      </c>
      <c r="N7822" s="19">
        <f>1/Data[[#This Row],[time_spend_company]]</f>
        <v>0.33333333333333331</v>
      </c>
      <c r="O7822" s="19">
        <v>3</v>
      </c>
    </row>
    <row r="7823" spans="1:15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VLOOKUP(Data[[#This Row],[dept]],Dept_Indexing[],2,FALSE)</f>
        <v>3</v>
      </c>
      <c r="L7823">
        <f>VLOOKUP(Data[[#This Row],[salary]],Salary_Index[],2,FALSE)</f>
        <v>2</v>
      </c>
      <c r="M7823" s="19">
        <f>LOG10(Data[[#This Row],[time_spend_company]])</f>
        <v>0.47712125471966244</v>
      </c>
      <c r="N7823" s="19">
        <f>1/Data[[#This Row],[time_spend_company]]</f>
        <v>0.33333333333333331</v>
      </c>
      <c r="O7823" s="19">
        <v>3</v>
      </c>
    </row>
    <row r="7824" spans="1:15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VLOOKUP(Data[[#This Row],[dept]],Dept_Indexing[],2,FALSE)</f>
        <v>3</v>
      </c>
      <c r="L7824">
        <f>VLOOKUP(Data[[#This Row],[salary]],Salary_Index[],2,FALSE)</f>
        <v>2</v>
      </c>
      <c r="M7824" s="19">
        <f>LOG10(Data[[#This Row],[time_spend_company]])</f>
        <v>0.47712125471966244</v>
      </c>
      <c r="N7824" s="19">
        <f>1/Data[[#This Row],[time_spend_company]]</f>
        <v>0.33333333333333331</v>
      </c>
      <c r="O7824" s="19">
        <v>3</v>
      </c>
    </row>
    <row r="7825" spans="1:15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VLOOKUP(Data[[#This Row],[dept]],Dept_Indexing[],2,FALSE)</f>
        <v>3</v>
      </c>
      <c r="L7825">
        <f>VLOOKUP(Data[[#This Row],[salary]],Salary_Index[],2,FALSE)</f>
        <v>2</v>
      </c>
      <c r="M7825" s="19">
        <f>LOG10(Data[[#This Row],[time_spend_company]])</f>
        <v>0.47712125471966244</v>
      </c>
      <c r="N7825" s="19">
        <f>1/Data[[#This Row],[time_spend_company]]</f>
        <v>0.33333333333333331</v>
      </c>
      <c r="O7825" s="19">
        <v>3</v>
      </c>
    </row>
    <row r="7826" spans="1:15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VLOOKUP(Data[[#This Row],[dept]],Dept_Indexing[],2,FALSE)</f>
        <v>6</v>
      </c>
      <c r="L7826">
        <f>VLOOKUP(Data[[#This Row],[salary]],Salary_Index[],2,FALSE)</f>
        <v>2</v>
      </c>
      <c r="M7826" s="19">
        <f>LOG10(Data[[#This Row],[time_spend_company]])</f>
        <v>0.47712125471966244</v>
      </c>
      <c r="N7826" s="19">
        <f>1/Data[[#This Row],[time_spend_company]]</f>
        <v>0.33333333333333331</v>
      </c>
      <c r="O7826" s="19">
        <v>3</v>
      </c>
    </row>
    <row r="7827" spans="1:15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VLOOKUP(Data[[#This Row],[dept]],Dept_Indexing[],2,FALSE)</f>
        <v>3</v>
      </c>
      <c r="L7827">
        <f>VLOOKUP(Data[[#This Row],[salary]],Salary_Index[],2,FALSE)</f>
        <v>2</v>
      </c>
      <c r="M7827" s="19">
        <f>LOG10(Data[[#This Row],[time_spend_company]])</f>
        <v>0.47712125471966244</v>
      </c>
      <c r="N7827" s="19">
        <f>1/Data[[#This Row],[time_spend_company]]</f>
        <v>0.33333333333333331</v>
      </c>
      <c r="O7827" s="19">
        <v>3</v>
      </c>
    </row>
    <row r="7828" spans="1:15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VLOOKUP(Data[[#This Row],[dept]],Dept_Indexing[],2,FALSE)</f>
        <v>3</v>
      </c>
      <c r="L7828">
        <f>VLOOKUP(Data[[#This Row],[salary]],Salary_Index[],2,FALSE)</f>
        <v>2</v>
      </c>
      <c r="M7828" s="19">
        <f>LOG10(Data[[#This Row],[time_spend_company]])</f>
        <v>0.47712125471966244</v>
      </c>
      <c r="N7828" s="19">
        <f>1/Data[[#This Row],[time_spend_company]]</f>
        <v>0.33333333333333331</v>
      </c>
      <c r="O7828" s="19">
        <v>3</v>
      </c>
    </row>
    <row r="7829" spans="1:15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VLOOKUP(Data[[#This Row],[dept]],Dept_Indexing[],2,FALSE)</f>
        <v>3</v>
      </c>
      <c r="L7829">
        <f>VLOOKUP(Data[[#This Row],[salary]],Salary_Index[],2,FALSE)</f>
        <v>2</v>
      </c>
      <c r="M7829" s="19">
        <f>LOG10(Data[[#This Row],[time_spend_company]])</f>
        <v>0.47712125471966244</v>
      </c>
      <c r="N7829" s="19">
        <f>1/Data[[#This Row],[time_spend_company]]</f>
        <v>0.33333333333333331</v>
      </c>
      <c r="O7829" s="19">
        <v>3</v>
      </c>
    </row>
    <row r="7830" spans="1:15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VLOOKUP(Data[[#This Row],[dept]],Dept_Indexing[],2,FALSE)</f>
        <v>6</v>
      </c>
      <c r="L7830">
        <f>VLOOKUP(Data[[#This Row],[salary]],Salary_Index[],2,FALSE)</f>
        <v>3</v>
      </c>
      <c r="M7830" s="19">
        <f>LOG10(Data[[#This Row],[time_spend_company]])</f>
        <v>0.47712125471966244</v>
      </c>
      <c r="N7830" s="19">
        <f>1/Data[[#This Row],[time_spend_company]]</f>
        <v>0.33333333333333331</v>
      </c>
      <c r="O7830" s="19">
        <v>3</v>
      </c>
    </row>
    <row r="7831" spans="1:15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VLOOKUP(Data[[#This Row],[dept]],Dept_Indexing[],2,FALSE)</f>
        <v>6</v>
      </c>
      <c r="L7831">
        <f>VLOOKUP(Data[[#This Row],[salary]],Salary_Index[],2,FALSE)</f>
        <v>2</v>
      </c>
      <c r="M7831" s="19">
        <f>LOG10(Data[[#This Row],[time_spend_company]])</f>
        <v>0.47712125471966244</v>
      </c>
      <c r="N7831" s="19">
        <f>1/Data[[#This Row],[time_spend_company]]</f>
        <v>0.33333333333333331</v>
      </c>
      <c r="O7831" s="19">
        <v>3</v>
      </c>
    </row>
    <row r="7832" spans="1:15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VLOOKUP(Data[[#This Row],[dept]],Dept_Indexing[],2,FALSE)</f>
        <v>7</v>
      </c>
      <c r="L7832">
        <f>VLOOKUP(Data[[#This Row],[salary]],Salary_Index[],2,FALSE)</f>
        <v>2</v>
      </c>
      <c r="M7832" s="19">
        <f>LOG10(Data[[#This Row],[time_spend_company]])</f>
        <v>0.47712125471966244</v>
      </c>
      <c r="N7832" s="19">
        <f>1/Data[[#This Row],[time_spend_company]]</f>
        <v>0.33333333333333331</v>
      </c>
      <c r="O7832" s="19">
        <v>3</v>
      </c>
    </row>
    <row r="7833" spans="1:15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VLOOKUP(Data[[#This Row],[dept]],Dept_Indexing[],2,FALSE)</f>
        <v>7</v>
      </c>
      <c r="L7833">
        <f>VLOOKUP(Data[[#This Row],[salary]],Salary_Index[],2,FALSE)</f>
        <v>2</v>
      </c>
      <c r="M7833" s="19">
        <f>LOG10(Data[[#This Row],[time_spend_company]])</f>
        <v>0.47712125471966244</v>
      </c>
      <c r="N7833" s="19">
        <f>1/Data[[#This Row],[time_spend_company]]</f>
        <v>0.33333333333333331</v>
      </c>
      <c r="O7833" s="19">
        <v>3</v>
      </c>
    </row>
    <row r="7834" spans="1:15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VLOOKUP(Data[[#This Row],[dept]],Dept_Indexing[],2,FALSE)</f>
        <v>8</v>
      </c>
      <c r="L7834">
        <f>VLOOKUP(Data[[#This Row],[salary]],Salary_Index[],2,FALSE)</f>
        <v>2</v>
      </c>
      <c r="M7834" s="19">
        <f>LOG10(Data[[#This Row],[time_spend_company]])</f>
        <v>0.47712125471966244</v>
      </c>
      <c r="N7834" s="19">
        <f>1/Data[[#This Row],[time_spend_company]]</f>
        <v>0.33333333333333331</v>
      </c>
      <c r="O7834" s="19">
        <v>3</v>
      </c>
    </row>
    <row r="7835" spans="1:15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VLOOKUP(Data[[#This Row],[dept]],Dept_Indexing[],2,FALSE)</f>
        <v>5</v>
      </c>
      <c r="L7835">
        <f>VLOOKUP(Data[[#This Row],[salary]],Salary_Index[],2,FALSE)</f>
        <v>1</v>
      </c>
      <c r="M7835" s="19">
        <f>LOG10(Data[[#This Row],[time_spend_company]])</f>
        <v>0.47712125471966244</v>
      </c>
      <c r="N7835" s="19">
        <f>1/Data[[#This Row],[time_spend_company]]</f>
        <v>0.33333333333333331</v>
      </c>
      <c r="O7835" s="19">
        <v>3</v>
      </c>
    </row>
    <row r="7836" spans="1:15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VLOOKUP(Data[[#This Row],[dept]],Dept_Indexing[],2,FALSE)</f>
        <v>8</v>
      </c>
      <c r="L7836">
        <f>VLOOKUP(Data[[#This Row],[salary]],Salary_Index[],2,FALSE)</f>
        <v>2</v>
      </c>
      <c r="M7836" s="19">
        <f>LOG10(Data[[#This Row],[time_spend_company]])</f>
        <v>0.47712125471966244</v>
      </c>
      <c r="N7836" s="19">
        <f>1/Data[[#This Row],[time_spend_company]]</f>
        <v>0.33333333333333331</v>
      </c>
      <c r="O7836" s="19">
        <v>3</v>
      </c>
    </row>
    <row r="7837" spans="1:15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VLOOKUP(Data[[#This Row],[dept]],Dept_Indexing[],2,FALSE)</f>
        <v>8</v>
      </c>
      <c r="L7837">
        <f>VLOOKUP(Data[[#This Row],[salary]],Salary_Index[],2,FALSE)</f>
        <v>3</v>
      </c>
      <c r="M7837" s="19">
        <f>LOG10(Data[[#This Row],[time_spend_company]])</f>
        <v>0.47712125471966244</v>
      </c>
      <c r="N7837" s="19">
        <f>1/Data[[#This Row],[time_spend_company]]</f>
        <v>0.33333333333333331</v>
      </c>
      <c r="O7837" s="19">
        <v>3</v>
      </c>
    </row>
    <row r="7838" spans="1:15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VLOOKUP(Data[[#This Row],[dept]],Dept_Indexing[],2,FALSE)</f>
        <v>8</v>
      </c>
      <c r="L7838">
        <f>VLOOKUP(Data[[#This Row],[salary]],Salary_Index[],2,FALSE)</f>
        <v>2</v>
      </c>
      <c r="M7838" s="19">
        <f>LOG10(Data[[#This Row],[time_spend_company]])</f>
        <v>0.47712125471966244</v>
      </c>
      <c r="N7838" s="19">
        <f>1/Data[[#This Row],[time_spend_company]]</f>
        <v>0.33333333333333331</v>
      </c>
      <c r="O7838" s="19">
        <v>3</v>
      </c>
    </row>
    <row r="7839" spans="1:15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VLOOKUP(Data[[#This Row],[dept]],Dept_Indexing[],2,FALSE)</f>
        <v>10</v>
      </c>
      <c r="L7839">
        <f>VLOOKUP(Data[[#This Row],[salary]],Salary_Index[],2,FALSE)</f>
        <v>1</v>
      </c>
      <c r="M7839" s="19">
        <f>LOG10(Data[[#This Row],[time_spend_company]])</f>
        <v>0.47712125471966244</v>
      </c>
      <c r="N7839" s="19">
        <f>1/Data[[#This Row],[time_spend_company]]</f>
        <v>0.33333333333333331</v>
      </c>
      <c r="O7839" s="19">
        <v>3</v>
      </c>
    </row>
    <row r="7840" spans="1:15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VLOOKUP(Data[[#This Row],[dept]],Dept_Indexing[],2,FALSE)</f>
        <v>9</v>
      </c>
      <c r="L7840">
        <f>VLOOKUP(Data[[#This Row],[salary]],Salary_Index[],2,FALSE)</f>
        <v>2</v>
      </c>
      <c r="M7840" s="19">
        <f>LOG10(Data[[#This Row],[time_spend_company]])</f>
        <v>0.47712125471966244</v>
      </c>
      <c r="N7840" s="19">
        <f>1/Data[[#This Row],[time_spend_company]]</f>
        <v>0.33333333333333331</v>
      </c>
      <c r="O7840" s="19">
        <v>3</v>
      </c>
    </row>
    <row r="7841" spans="1:15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VLOOKUP(Data[[#This Row],[dept]],Dept_Indexing[],2,FALSE)</f>
        <v>10</v>
      </c>
      <c r="L7841">
        <f>VLOOKUP(Data[[#This Row],[salary]],Salary_Index[],2,FALSE)</f>
        <v>2</v>
      </c>
      <c r="M7841" s="19">
        <f>LOG10(Data[[#This Row],[time_spend_company]])</f>
        <v>0.47712125471966244</v>
      </c>
      <c r="N7841" s="19">
        <f>1/Data[[#This Row],[time_spend_company]]</f>
        <v>0.33333333333333331</v>
      </c>
      <c r="O7841" s="19">
        <v>3</v>
      </c>
    </row>
    <row r="7842" spans="1:15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VLOOKUP(Data[[#This Row],[dept]],Dept_Indexing[],2,FALSE)</f>
        <v>10</v>
      </c>
      <c r="L7842">
        <f>VLOOKUP(Data[[#This Row],[salary]],Salary_Index[],2,FALSE)</f>
        <v>3</v>
      </c>
      <c r="M7842" s="19">
        <f>LOG10(Data[[#This Row],[time_spend_company]])</f>
        <v>0.47712125471966244</v>
      </c>
      <c r="N7842" s="19">
        <f>1/Data[[#This Row],[time_spend_company]]</f>
        <v>0.33333333333333331</v>
      </c>
      <c r="O7842" s="19">
        <v>3</v>
      </c>
    </row>
    <row r="7843" spans="1:15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VLOOKUP(Data[[#This Row],[dept]],Dept_Indexing[],2,FALSE)</f>
        <v>3</v>
      </c>
      <c r="L7843">
        <f>VLOOKUP(Data[[#This Row],[salary]],Salary_Index[],2,FALSE)</f>
        <v>2</v>
      </c>
      <c r="M7843" s="19">
        <f>LOG10(Data[[#This Row],[time_spend_company]])</f>
        <v>0.47712125471966244</v>
      </c>
      <c r="N7843" s="19">
        <f>1/Data[[#This Row],[time_spend_company]]</f>
        <v>0.33333333333333331</v>
      </c>
      <c r="O7843" s="19">
        <v>3</v>
      </c>
    </row>
    <row r="7844" spans="1:15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VLOOKUP(Data[[#This Row],[dept]],Dept_Indexing[],2,FALSE)</f>
        <v>3</v>
      </c>
      <c r="L7844">
        <f>VLOOKUP(Data[[#This Row],[salary]],Salary_Index[],2,FALSE)</f>
        <v>2</v>
      </c>
      <c r="M7844" s="19">
        <f>LOG10(Data[[#This Row],[time_spend_company]])</f>
        <v>0.47712125471966244</v>
      </c>
      <c r="N7844" s="19">
        <f>1/Data[[#This Row],[time_spend_company]]</f>
        <v>0.33333333333333331</v>
      </c>
      <c r="O7844" s="19">
        <v>3</v>
      </c>
    </row>
    <row r="7845" spans="1:15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VLOOKUP(Data[[#This Row],[dept]],Dept_Indexing[],2,FALSE)</f>
        <v>3</v>
      </c>
      <c r="L7845">
        <f>VLOOKUP(Data[[#This Row],[salary]],Salary_Index[],2,FALSE)</f>
        <v>2</v>
      </c>
      <c r="M7845" s="19">
        <f>LOG10(Data[[#This Row],[time_spend_company]])</f>
        <v>0.47712125471966244</v>
      </c>
      <c r="N7845" s="19">
        <f>1/Data[[#This Row],[time_spend_company]]</f>
        <v>0.33333333333333331</v>
      </c>
      <c r="O7845" s="19">
        <v>3</v>
      </c>
    </row>
    <row r="7846" spans="1:15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VLOOKUP(Data[[#This Row],[dept]],Dept_Indexing[],2,FALSE)</f>
        <v>3</v>
      </c>
      <c r="L7846">
        <f>VLOOKUP(Data[[#This Row],[salary]],Salary_Index[],2,FALSE)</f>
        <v>2</v>
      </c>
      <c r="M7846" s="19">
        <f>LOG10(Data[[#This Row],[time_spend_company]])</f>
        <v>0.47712125471966244</v>
      </c>
      <c r="N7846" s="19">
        <f>1/Data[[#This Row],[time_spend_company]]</f>
        <v>0.33333333333333331</v>
      </c>
      <c r="O7846" s="19">
        <v>3</v>
      </c>
    </row>
    <row r="7847" spans="1:15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VLOOKUP(Data[[#This Row],[dept]],Dept_Indexing[],2,FALSE)</f>
        <v>3</v>
      </c>
      <c r="L7847">
        <f>VLOOKUP(Data[[#This Row],[salary]],Salary_Index[],2,FALSE)</f>
        <v>2</v>
      </c>
      <c r="M7847" s="19">
        <f>LOG10(Data[[#This Row],[time_spend_company]])</f>
        <v>0.47712125471966244</v>
      </c>
      <c r="N7847" s="19">
        <f>1/Data[[#This Row],[time_spend_company]]</f>
        <v>0.33333333333333331</v>
      </c>
      <c r="O7847" s="19">
        <v>3</v>
      </c>
    </row>
    <row r="7848" spans="1:15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VLOOKUP(Data[[#This Row],[dept]],Dept_Indexing[],2,FALSE)</f>
        <v>6</v>
      </c>
      <c r="L7848">
        <f>VLOOKUP(Data[[#This Row],[salary]],Salary_Index[],2,FALSE)</f>
        <v>3</v>
      </c>
      <c r="M7848" s="19">
        <f>LOG10(Data[[#This Row],[time_spend_company]])</f>
        <v>0.47712125471966244</v>
      </c>
      <c r="N7848" s="19">
        <f>1/Data[[#This Row],[time_spend_company]]</f>
        <v>0.33333333333333331</v>
      </c>
      <c r="O7848" s="19">
        <v>3</v>
      </c>
    </row>
    <row r="7849" spans="1:15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VLOOKUP(Data[[#This Row],[dept]],Dept_Indexing[],2,FALSE)</f>
        <v>6</v>
      </c>
      <c r="L7849">
        <f>VLOOKUP(Data[[#This Row],[salary]],Salary_Index[],2,FALSE)</f>
        <v>1</v>
      </c>
      <c r="M7849" s="19">
        <f>LOG10(Data[[#This Row],[time_spend_company]])</f>
        <v>0.47712125471966244</v>
      </c>
      <c r="N7849" s="19">
        <f>1/Data[[#This Row],[time_spend_company]]</f>
        <v>0.33333333333333331</v>
      </c>
      <c r="O7849" s="19">
        <v>3</v>
      </c>
    </row>
    <row r="7850" spans="1:15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VLOOKUP(Data[[#This Row],[dept]],Dept_Indexing[],2,FALSE)</f>
        <v>3</v>
      </c>
      <c r="L7850">
        <f>VLOOKUP(Data[[#This Row],[salary]],Salary_Index[],2,FALSE)</f>
        <v>3</v>
      </c>
      <c r="M7850" s="19">
        <f>LOG10(Data[[#This Row],[time_spend_company]])</f>
        <v>0.47712125471966244</v>
      </c>
      <c r="N7850" s="19">
        <f>1/Data[[#This Row],[time_spend_company]]</f>
        <v>0.33333333333333331</v>
      </c>
      <c r="O7850" s="19">
        <v>3</v>
      </c>
    </row>
    <row r="7851" spans="1:15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VLOOKUP(Data[[#This Row],[dept]],Dept_Indexing[],2,FALSE)</f>
        <v>4</v>
      </c>
      <c r="L7851">
        <f>VLOOKUP(Data[[#This Row],[salary]],Salary_Index[],2,FALSE)</f>
        <v>2</v>
      </c>
      <c r="M7851" s="19">
        <f>LOG10(Data[[#This Row],[time_spend_company]])</f>
        <v>0.47712125471966244</v>
      </c>
      <c r="N7851" s="19">
        <f>1/Data[[#This Row],[time_spend_company]]</f>
        <v>0.33333333333333331</v>
      </c>
      <c r="O7851" s="19">
        <v>3</v>
      </c>
    </row>
    <row r="7852" spans="1:15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VLOOKUP(Data[[#This Row],[dept]],Dept_Indexing[],2,FALSE)</f>
        <v>8</v>
      </c>
      <c r="L7852">
        <f>VLOOKUP(Data[[#This Row],[salary]],Salary_Index[],2,FALSE)</f>
        <v>1</v>
      </c>
      <c r="M7852" s="19">
        <f>LOG10(Data[[#This Row],[time_spend_company]])</f>
        <v>0.47712125471966244</v>
      </c>
      <c r="N7852" s="19">
        <f>1/Data[[#This Row],[time_spend_company]]</f>
        <v>0.33333333333333331</v>
      </c>
      <c r="O7852" s="19">
        <v>3</v>
      </c>
    </row>
    <row r="7853" spans="1:15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VLOOKUP(Data[[#This Row],[dept]],Dept_Indexing[],2,FALSE)</f>
        <v>8</v>
      </c>
      <c r="L7853">
        <f>VLOOKUP(Data[[#This Row],[salary]],Salary_Index[],2,FALSE)</f>
        <v>1</v>
      </c>
      <c r="M7853" s="19">
        <f>LOG10(Data[[#This Row],[time_spend_company]])</f>
        <v>0.47712125471966244</v>
      </c>
      <c r="N7853" s="19">
        <f>1/Data[[#This Row],[time_spend_company]]</f>
        <v>0.33333333333333331</v>
      </c>
      <c r="O7853" s="19">
        <v>3</v>
      </c>
    </row>
    <row r="7854" spans="1:15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VLOOKUP(Data[[#This Row],[dept]],Dept_Indexing[],2,FALSE)</f>
        <v>1</v>
      </c>
      <c r="L7854">
        <f>VLOOKUP(Data[[#This Row],[salary]],Salary_Index[],2,FALSE)</f>
        <v>1</v>
      </c>
      <c r="M7854" s="19">
        <f>LOG10(Data[[#This Row],[time_spend_company]])</f>
        <v>0.47712125471966244</v>
      </c>
      <c r="N7854" s="19">
        <f>1/Data[[#This Row],[time_spend_company]]</f>
        <v>0.33333333333333331</v>
      </c>
      <c r="O7854" s="19">
        <v>3</v>
      </c>
    </row>
    <row r="7855" spans="1:15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VLOOKUP(Data[[#This Row],[dept]],Dept_Indexing[],2,FALSE)</f>
        <v>2</v>
      </c>
      <c r="L7855">
        <f>VLOOKUP(Data[[#This Row],[salary]],Salary_Index[],2,FALSE)</f>
        <v>1</v>
      </c>
      <c r="M7855" s="19">
        <f>LOG10(Data[[#This Row],[time_spend_company]])</f>
        <v>0.47712125471966244</v>
      </c>
      <c r="N7855" s="19">
        <f>1/Data[[#This Row],[time_spend_company]]</f>
        <v>0.33333333333333331</v>
      </c>
      <c r="O7855" s="19">
        <v>3</v>
      </c>
    </row>
    <row r="7856" spans="1:15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VLOOKUP(Data[[#This Row],[dept]],Dept_Indexing[],2,FALSE)</f>
        <v>10</v>
      </c>
      <c r="L7856">
        <f>VLOOKUP(Data[[#This Row],[salary]],Salary_Index[],2,FALSE)</f>
        <v>1</v>
      </c>
      <c r="M7856" s="19">
        <f>LOG10(Data[[#This Row],[time_spend_company]])</f>
        <v>0.47712125471966244</v>
      </c>
      <c r="N7856" s="19">
        <f>1/Data[[#This Row],[time_spend_company]]</f>
        <v>0.33333333333333331</v>
      </c>
      <c r="O7856" s="19">
        <v>3</v>
      </c>
    </row>
    <row r="7857" spans="1:15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VLOOKUP(Data[[#This Row],[dept]],Dept_Indexing[],2,FALSE)</f>
        <v>10</v>
      </c>
      <c r="L7857">
        <f>VLOOKUP(Data[[#This Row],[salary]],Salary_Index[],2,FALSE)</f>
        <v>1</v>
      </c>
      <c r="M7857" s="19">
        <f>LOG10(Data[[#This Row],[time_spend_company]])</f>
        <v>0.47712125471966244</v>
      </c>
      <c r="N7857" s="19">
        <f>1/Data[[#This Row],[time_spend_company]]</f>
        <v>0.33333333333333331</v>
      </c>
      <c r="O7857" s="19">
        <v>3</v>
      </c>
    </row>
    <row r="7858" spans="1:15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VLOOKUP(Data[[#This Row],[dept]],Dept_Indexing[],2,FALSE)</f>
        <v>10</v>
      </c>
      <c r="L7858">
        <f>VLOOKUP(Data[[#This Row],[salary]],Salary_Index[],2,FALSE)</f>
        <v>1</v>
      </c>
      <c r="M7858" s="19">
        <f>LOG10(Data[[#This Row],[time_spend_company]])</f>
        <v>0.47712125471966244</v>
      </c>
      <c r="N7858" s="19">
        <f>1/Data[[#This Row],[time_spend_company]]</f>
        <v>0.33333333333333331</v>
      </c>
      <c r="O7858" s="19">
        <v>3</v>
      </c>
    </row>
    <row r="7859" spans="1:15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VLOOKUP(Data[[#This Row],[dept]],Dept_Indexing[],2,FALSE)</f>
        <v>10</v>
      </c>
      <c r="L7859">
        <f>VLOOKUP(Data[[#This Row],[salary]],Salary_Index[],2,FALSE)</f>
        <v>1</v>
      </c>
      <c r="M7859" s="19">
        <f>LOG10(Data[[#This Row],[time_spend_company]])</f>
        <v>0.47712125471966244</v>
      </c>
      <c r="N7859" s="19">
        <f>1/Data[[#This Row],[time_spend_company]]</f>
        <v>0.33333333333333331</v>
      </c>
      <c r="O7859" s="19">
        <v>3</v>
      </c>
    </row>
    <row r="7860" spans="1:15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VLOOKUP(Data[[#This Row],[dept]],Dept_Indexing[],2,FALSE)</f>
        <v>9</v>
      </c>
      <c r="L7860">
        <f>VLOOKUP(Data[[#This Row],[salary]],Salary_Index[],2,FALSE)</f>
        <v>2</v>
      </c>
      <c r="M7860" s="19">
        <f>LOG10(Data[[#This Row],[time_spend_company]])</f>
        <v>0.47712125471966244</v>
      </c>
      <c r="N7860" s="19">
        <f>1/Data[[#This Row],[time_spend_company]]</f>
        <v>0.33333333333333331</v>
      </c>
      <c r="O7860" s="19">
        <v>3</v>
      </c>
    </row>
    <row r="7861" spans="1:15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VLOOKUP(Data[[#This Row],[dept]],Dept_Indexing[],2,FALSE)</f>
        <v>9</v>
      </c>
      <c r="L7861">
        <f>VLOOKUP(Data[[#This Row],[salary]],Salary_Index[],2,FALSE)</f>
        <v>2</v>
      </c>
      <c r="M7861" s="19">
        <f>LOG10(Data[[#This Row],[time_spend_company]])</f>
        <v>0.47712125471966244</v>
      </c>
      <c r="N7861" s="19">
        <f>1/Data[[#This Row],[time_spend_company]]</f>
        <v>0.33333333333333331</v>
      </c>
      <c r="O7861" s="19">
        <v>3</v>
      </c>
    </row>
    <row r="7862" spans="1:15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VLOOKUP(Data[[#This Row],[dept]],Dept_Indexing[],2,FALSE)</f>
        <v>9</v>
      </c>
      <c r="L7862">
        <f>VLOOKUP(Data[[#This Row],[salary]],Salary_Index[],2,FALSE)</f>
        <v>2</v>
      </c>
      <c r="M7862" s="19">
        <f>LOG10(Data[[#This Row],[time_spend_company]])</f>
        <v>0.47712125471966244</v>
      </c>
      <c r="N7862" s="19">
        <f>1/Data[[#This Row],[time_spend_company]]</f>
        <v>0.33333333333333331</v>
      </c>
      <c r="O7862" s="19">
        <v>3</v>
      </c>
    </row>
    <row r="7863" spans="1:15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VLOOKUP(Data[[#This Row],[dept]],Dept_Indexing[],2,FALSE)</f>
        <v>9</v>
      </c>
      <c r="L7863">
        <f>VLOOKUP(Data[[#This Row],[salary]],Salary_Index[],2,FALSE)</f>
        <v>2</v>
      </c>
      <c r="M7863" s="19">
        <f>LOG10(Data[[#This Row],[time_spend_company]])</f>
        <v>0.47712125471966244</v>
      </c>
      <c r="N7863" s="19">
        <f>1/Data[[#This Row],[time_spend_company]]</f>
        <v>0.33333333333333331</v>
      </c>
      <c r="O7863" s="19">
        <v>3</v>
      </c>
    </row>
    <row r="7864" spans="1:15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VLOOKUP(Data[[#This Row],[dept]],Dept_Indexing[],2,FALSE)</f>
        <v>9</v>
      </c>
      <c r="L7864">
        <f>VLOOKUP(Data[[#This Row],[salary]],Salary_Index[],2,FALSE)</f>
        <v>2</v>
      </c>
      <c r="M7864" s="19">
        <f>LOG10(Data[[#This Row],[time_spend_company]])</f>
        <v>0.47712125471966244</v>
      </c>
      <c r="N7864" s="19">
        <f>1/Data[[#This Row],[time_spend_company]]</f>
        <v>0.33333333333333331</v>
      </c>
      <c r="O7864" s="19">
        <v>3</v>
      </c>
    </row>
    <row r="7865" spans="1:15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VLOOKUP(Data[[#This Row],[dept]],Dept_Indexing[],2,FALSE)</f>
        <v>10</v>
      </c>
      <c r="L7865">
        <f>VLOOKUP(Data[[#This Row],[salary]],Salary_Index[],2,FALSE)</f>
        <v>2</v>
      </c>
      <c r="M7865" s="19">
        <f>LOG10(Data[[#This Row],[time_spend_company]])</f>
        <v>0.47712125471966244</v>
      </c>
      <c r="N7865" s="19">
        <f>1/Data[[#This Row],[time_spend_company]]</f>
        <v>0.33333333333333331</v>
      </c>
      <c r="O7865" s="19">
        <v>3</v>
      </c>
    </row>
    <row r="7866" spans="1:15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VLOOKUP(Data[[#This Row],[dept]],Dept_Indexing[],2,FALSE)</f>
        <v>4</v>
      </c>
      <c r="L7866">
        <f>VLOOKUP(Data[[#This Row],[salary]],Salary_Index[],2,FALSE)</f>
        <v>2</v>
      </c>
      <c r="M7866" s="19">
        <f>LOG10(Data[[#This Row],[time_spend_company]])</f>
        <v>0.47712125471966244</v>
      </c>
      <c r="N7866" s="19">
        <f>1/Data[[#This Row],[time_spend_company]]</f>
        <v>0.33333333333333331</v>
      </c>
      <c r="O7866" s="19">
        <v>3</v>
      </c>
    </row>
    <row r="7867" spans="1:15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VLOOKUP(Data[[#This Row],[dept]],Dept_Indexing[],2,FALSE)</f>
        <v>3</v>
      </c>
      <c r="L7867">
        <f>VLOOKUP(Data[[#This Row],[salary]],Salary_Index[],2,FALSE)</f>
        <v>1</v>
      </c>
      <c r="M7867" s="19">
        <f>LOG10(Data[[#This Row],[time_spend_company]])</f>
        <v>0.47712125471966244</v>
      </c>
      <c r="N7867" s="19">
        <f>1/Data[[#This Row],[time_spend_company]]</f>
        <v>0.33333333333333331</v>
      </c>
      <c r="O7867" s="19">
        <v>3</v>
      </c>
    </row>
    <row r="7868" spans="1:15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VLOOKUP(Data[[#This Row],[dept]],Dept_Indexing[],2,FALSE)</f>
        <v>6</v>
      </c>
      <c r="L7868">
        <f>VLOOKUP(Data[[#This Row],[salary]],Salary_Index[],2,FALSE)</f>
        <v>1</v>
      </c>
      <c r="M7868" s="19">
        <f>LOG10(Data[[#This Row],[time_spend_company]])</f>
        <v>0.47712125471966244</v>
      </c>
      <c r="N7868" s="19">
        <f>1/Data[[#This Row],[time_spend_company]]</f>
        <v>0.33333333333333331</v>
      </c>
      <c r="O7868" s="19">
        <v>3</v>
      </c>
    </row>
    <row r="7869" spans="1:15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VLOOKUP(Data[[#This Row],[dept]],Dept_Indexing[],2,FALSE)</f>
        <v>3</v>
      </c>
      <c r="L7869">
        <f>VLOOKUP(Data[[#This Row],[salary]],Salary_Index[],2,FALSE)</f>
        <v>1</v>
      </c>
      <c r="M7869" s="19">
        <f>LOG10(Data[[#This Row],[time_spend_company]])</f>
        <v>0.47712125471966244</v>
      </c>
      <c r="N7869" s="19">
        <f>1/Data[[#This Row],[time_spend_company]]</f>
        <v>0.33333333333333331</v>
      </c>
      <c r="O7869" s="19">
        <v>3</v>
      </c>
    </row>
    <row r="7870" spans="1:15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VLOOKUP(Data[[#This Row],[dept]],Dept_Indexing[],2,FALSE)</f>
        <v>8</v>
      </c>
      <c r="L7870">
        <f>VLOOKUP(Data[[#This Row],[salary]],Salary_Index[],2,FALSE)</f>
        <v>1</v>
      </c>
      <c r="M7870" s="19">
        <f>LOG10(Data[[#This Row],[time_spend_company]])</f>
        <v>0.47712125471966244</v>
      </c>
      <c r="N7870" s="19">
        <f>1/Data[[#This Row],[time_spend_company]]</f>
        <v>0.33333333333333331</v>
      </c>
      <c r="O7870" s="19">
        <v>3</v>
      </c>
    </row>
    <row r="7871" spans="1:15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VLOOKUP(Data[[#This Row],[dept]],Dept_Indexing[],2,FALSE)</f>
        <v>8</v>
      </c>
      <c r="L7871">
        <f>VLOOKUP(Data[[#This Row],[salary]],Salary_Index[],2,FALSE)</f>
        <v>1</v>
      </c>
      <c r="M7871" s="19">
        <f>LOG10(Data[[#This Row],[time_spend_company]])</f>
        <v>0.47712125471966244</v>
      </c>
      <c r="N7871" s="19">
        <f>1/Data[[#This Row],[time_spend_company]]</f>
        <v>0.33333333333333331</v>
      </c>
      <c r="O7871" s="19">
        <v>3</v>
      </c>
    </row>
    <row r="7872" spans="1:15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VLOOKUP(Data[[#This Row],[dept]],Dept_Indexing[],2,FALSE)</f>
        <v>8</v>
      </c>
      <c r="L7872">
        <f>VLOOKUP(Data[[#This Row],[salary]],Salary_Index[],2,FALSE)</f>
        <v>1</v>
      </c>
      <c r="M7872" s="19">
        <f>LOG10(Data[[#This Row],[time_spend_company]])</f>
        <v>0.47712125471966244</v>
      </c>
      <c r="N7872" s="19">
        <f>1/Data[[#This Row],[time_spend_company]]</f>
        <v>0.33333333333333331</v>
      </c>
      <c r="O7872" s="19">
        <v>3</v>
      </c>
    </row>
    <row r="7873" spans="1:15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VLOOKUP(Data[[#This Row],[dept]],Dept_Indexing[],2,FALSE)</f>
        <v>8</v>
      </c>
      <c r="L7873">
        <f>VLOOKUP(Data[[#This Row],[salary]],Salary_Index[],2,FALSE)</f>
        <v>1</v>
      </c>
      <c r="M7873" s="19">
        <f>LOG10(Data[[#This Row],[time_spend_company]])</f>
        <v>0.47712125471966244</v>
      </c>
      <c r="N7873" s="19">
        <f>1/Data[[#This Row],[time_spend_company]]</f>
        <v>0.33333333333333331</v>
      </c>
      <c r="O7873" s="19">
        <v>3</v>
      </c>
    </row>
    <row r="7874" spans="1:15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VLOOKUP(Data[[#This Row],[dept]],Dept_Indexing[],2,FALSE)</f>
        <v>8</v>
      </c>
      <c r="L7874">
        <f>VLOOKUP(Data[[#This Row],[salary]],Salary_Index[],2,FALSE)</f>
        <v>2</v>
      </c>
      <c r="M7874" s="19">
        <f>LOG10(Data[[#This Row],[time_spend_company]])</f>
        <v>0.47712125471966244</v>
      </c>
      <c r="N7874" s="19">
        <f>1/Data[[#This Row],[time_spend_company]]</f>
        <v>0.33333333333333331</v>
      </c>
      <c r="O7874" s="19">
        <v>3</v>
      </c>
    </row>
    <row r="7875" spans="1:15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VLOOKUP(Data[[#This Row],[dept]],Dept_Indexing[],2,FALSE)</f>
        <v>8</v>
      </c>
      <c r="L7875">
        <f>VLOOKUP(Data[[#This Row],[salary]],Salary_Index[],2,FALSE)</f>
        <v>2</v>
      </c>
      <c r="M7875" s="19">
        <f>LOG10(Data[[#This Row],[time_spend_company]])</f>
        <v>0.47712125471966244</v>
      </c>
      <c r="N7875" s="19">
        <f>1/Data[[#This Row],[time_spend_company]]</f>
        <v>0.33333333333333331</v>
      </c>
      <c r="O7875" s="19">
        <v>3</v>
      </c>
    </row>
    <row r="7876" spans="1:15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VLOOKUP(Data[[#This Row],[dept]],Dept_Indexing[],2,FALSE)</f>
        <v>8</v>
      </c>
      <c r="L7876">
        <f>VLOOKUP(Data[[#This Row],[salary]],Salary_Index[],2,FALSE)</f>
        <v>2</v>
      </c>
      <c r="M7876" s="19">
        <f>LOG10(Data[[#This Row],[time_spend_company]])</f>
        <v>0.47712125471966244</v>
      </c>
      <c r="N7876" s="19">
        <f>1/Data[[#This Row],[time_spend_company]]</f>
        <v>0.33333333333333331</v>
      </c>
      <c r="O7876" s="19">
        <v>3</v>
      </c>
    </row>
    <row r="7877" spans="1:15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VLOOKUP(Data[[#This Row],[dept]],Dept_Indexing[],2,FALSE)</f>
        <v>8</v>
      </c>
      <c r="L7877">
        <f>VLOOKUP(Data[[#This Row],[salary]],Salary_Index[],2,FALSE)</f>
        <v>2</v>
      </c>
      <c r="M7877" s="19">
        <f>LOG10(Data[[#This Row],[time_spend_company]])</f>
        <v>0.47712125471966244</v>
      </c>
      <c r="N7877" s="19">
        <f>1/Data[[#This Row],[time_spend_company]]</f>
        <v>0.33333333333333331</v>
      </c>
      <c r="O7877" s="19">
        <v>3</v>
      </c>
    </row>
    <row r="7878" spans="1:15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VLOOKUP(Data[[#This Row],[dept]],Dept_Indexing[],2,FALSE)</f>
        <v>8</v>
      </c>
      <c r="L7878">
        <f>VLOOKUP(Data[[#This Row],[salary]],Salary_Index[],2,FALSE)</f>
        <v>2</v>
      </c>
      <c r="M7878" s="19">
        <f>LOG10(Data[[#This Row],[time_spend_company]])</f>
        <v>0.47712125471966244</v>
      </c>
      <c r="N7878" s="19">
        <f>1/Data[[#This Row],[time_spend_company]]</f>
        <v>0.33333333333333331</v>
      </c>
      <c r="O7878" s="19">
        <v>3</v>
      </c>
    </row>
    <row r="7879" spans="1:15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VLOOKUP(Data[[#This Row],[dept]],Dept_Indexing[],2,FALSE)</f>
        <v>8</v>
      </c>
      <c r="L7879">
        <f>VLOOKUP(Data[[#This Row],[salary]],Salary_Index[],2,FALSE)</f>
        <v>2</v>
      </c>
      <c r="M7879" s="19">
        <f>LOG10(Data[[#This Row],[time_spend_company]])</f>
        <v>0.47712125471966244</v>
      </c>
      <c r="N7879" s="19">
        <f>1/Data[[#This Row],[time_spend_company]]</f>
        <v>0.33333333333333331</v>
      </c>
      <c r="O7879" s="19">
        <v>3</v>
      </c>
    </row>
    <row r="7880" spans="1:15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VLOOKUP(Data[[#This Row],[dept]],Dept_Indexing[],2,FALSE)</f>
        <v>8</v>
      </c>
      <c r="L7880">
        <f>VLOOKUP(Data[[#This Row],[salary]],Salary_Index[],2,FALSE)</f>
        <v>2</v>
      </c>
      <c r="M7880" s="19">
        <f>LOG10(Data[[#This Row],[time_spend_company]])</f>
        <v>0.47712125471966244</v>
      </c>
      <c r="N7880" s="19">
        <f>1/Data[[#This Row],[time_spend_company]]</f>
        <v>0.33333333333333331</v>
      </c>
      <c r="O7880" s="19">
        <v>3</v>
      </c>
    </row>
    <row r="7881" spans="1:15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VLOOKUP(Data[[#This Row],[dept]],Dept_Indexing[],2,FALSE)</f>
        <v>8</v>
      </c>
      <c r="L7881">
        <f>VLOOKUP(Data[[#This Row],[salary]],Salary_Index[],2,FALSE)</f>
        <v>2</v>
      </c>
      <c r="M7881" s="19">
        <f>LOG10(Data[[#This Row],[time_spend_company]])</f>
        <v>0.47712125471966244</v>
      </c>
      <c r="N7881" s="19">
        <f>1/Data[[#This Row],[time_spend_company]]</f>
        <v>0.33333333333333331</v>
      </c>
      <c r="O7881" s="19">
        <v>3</v>
      </c>
    </row>
    <row r="7882" spans="1:15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VLOOKUP(Data[[#This Row],[dept]],Dept_Indexing[],2,FALSE)</f>
        <v>8</v>
      </c>
      <c r="L7882">
        <f>VLOOKUP(Data[[#This Row],[salary]],Salary_Index[],2,FALSE)</f>
        <v>2</v>
      </c>
      <c r="M7882" s="19">
        <f>LOG10(Data[[#This Row],[time_spend_company]])</f>
        <v>0.47712125471966244</v>
      </c>
      <c r="N7882" s="19">
        <f>1/Data[[#This Row],[time_spend_company]]</f>
        <v>0.33333333333333331</v>
      </c>
      <c r="O7882" s="19">
        <v>3</v>
      </c>
    </row>
    <row r="7883" spans="1:15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VLOOKUP(Data[[#This Row],[dept]],Dept_Indexing[],2,FALSE)</f>
        <v>8</v>
      </c>
      <c r="L7883">
        <f>VLOOKUP(Data[[#This Row],[salary]],Salary_Index[],2,FALSE)</f>
        <v>1</v>
      </c>
      <c r="M7883" s="19">
        <f>LOG10(Data[[#This Row],[time_spend_company]])</f>
        <v>0.47712125471966244</v>
      </c>
      <c r="N7883" s="19">
        <f>1/Data[[#This Row],[time_spend_company]]</f>
        <v>0.33333333333333331</v>
      </c>
      <c r="O7883" s="19">
        <v>3</v>
      </c>
    </row>
    <row r="7884" spans="1:15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VLOOKUP(Data[[#This Row],[dept]],Dept_Indexing[],2,FALSE)</f>
        <v>8</v>
      </c>
      <c r="L7884">
        <f>VLOOKUP(Data[[#This Row],[salary]],Salary_Index[],2,FALSE)</f>
        <v>1</v>
      </c>
      <c r="M7884" s="19">
        <f>LOG10(Data[[#This Row],[time_spend_company]])</f>
        <v>0.47712125471966244</v>
      </c>
      <c r="N7884" s="19">
        <f>1/Data[[#This Row],[time_spend_company]]</f>
        <v>0.33333333333333331</v>
      </c>
      <c r="O7884" s="19">
        <v>3</v>
      </c>
    </row>
    <row r="7885" spans="1:15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VLOOKUP(Data[[#This Row],[dept]],Dept_Indexing[],2,FALSE)</f>
        <v>3</v>
      </c>
      <c r="L7885">
        <f>VLOOKUP(Data[[#This Row],[salary]],Salary_Index[],2,FALSE)</f>
        <v>1</v>
      </c>
      <c r="M7885" s="19">
        <f>LOG10(Data[[#This Row],[time_spend_company]])</f>
        <v>0.47712125471966244</v>
      </c>
      <c r="N7885" s="19">
        <f>1/Data[[#This Row],[time_spend_company]]</f>
        <v>0.33333333333333331</v>
      </c>
      <c r="O7885" s="19">
        <v>3</v>
      </c>
    </row>
    <row r="7886" spans="1:15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VLOOKUP(Data[[#This Row],[dept]],Dept_Indexing[],2,FALSE)</f>
        <v>6</v>
      </c>
      <c r="L7886">
        <f>VLOOKUP(Data[[#This Row],[salary]],Salary_Index[],2,FALSE)</f>
        <v>1</v>
      </c>
      <c r="M7886" s="19">
        <f>LOG10(Data[[#This Row],[time_spend_company]])</f>
        <v>0.47712125471966244</v>
      </c>
      <c r="N7886" s="19">
        <f>1/Data[[#This Row],[time_spend_company]]</f>
        <v>0.33333333333333331</v>
      </c>
      <c r="O7886" s="19">
        <v>3</v>
      </c>
    </row>
    <row r="7887" spans="1:15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VLOOKUP(Data[[#This Row],[dept]],Dept_Indexing[],2,FALSE)</f>
        <v>3</v>
      </c>
      <c r="L7887">
        <f>VLOOKUP(Data[[#This Row],[salary]],Salary_Index[],2,FALSE)</f>
        <v>1</v>
      </c>
      <c r="M7887" s="19">
        <f>LOG10(Data[[#This Row],[time_spend_company]])</f>
        <v>0.47712125471966244</v>
      </c>
      <c r="N7887" s="19">
        <f>1/Data[[#This Row],[time_spend_company]]</f>
        <v>0.33333333333333331</v>
      </c>
      <c r="O7887" s="19">
        <v>3</v>
      </c>
    </row>
    <row r="7888" spans="1:15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VLOOKUP(Data[[#This Row],[dept]],Dept_Indexing[],2,FALSE)</f>
        <v>4</v>
      </c>
      <c r="L7888">
        <f>VLOOKUP(Data[[#This Row],[salary]],Salary_Index[],2,FALSE)</f>
        <v>3</v>
      </c>
      <c r="M7888" s="19">
        <f>LOG10(Data[[#This Row],[time_spend_company]])</f>
        <v>0.47712125471966244</v>
      </c>
      <c r="N7888" s="19">
        <f>1/Data[[#This Row],[time_spend_company]]</f>
        <v>0.33333333333333331</v>
      </c>
      <c r="O7888" s="19">
        <v>3</v>
      </c>
    </row>
    <row r="7889" spans="1:15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VLOOKUP(Data[[#This Row],[dept]],Dept_Indexing[],2,FALSE)</f>
        <v>4</v>
      </c>
      <c r="L7889">
        <f>VLOOKUP(Data[[#This Row],[salary]],Salary_Index[],2,FALSE)</f>
        <v>3</v>
      </c>
      <c r="M7889" s="19">
        <f>LOG10(Data[[#This Row],[time_spend_company]])</f>
        <v>0.47712125471966244</v>
      </c>
      <c r="N7889" s="19">
        <f>1/Data[[#This Row],[time_spend_company]]</f>
        <v>0.33333333333333331</v>
      </c>
      <c r="O7889" s="19">
        <v>3</v>
      </c>
    </row>
    <row r="7890" spans="1:15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VLOOKUP(Data[[#This Row],[dept]],Dept_Indexing[],2,FALSE)</f>
        <v>4</v>
      </c>
      <c r="L7890">
        <f>VLOOKUP(Data[[#This Row],[salary]],Salary_Index[],2,FALSE)</f>
        <v>3</v>
      </c>
      <c r="M7890" s="19">
        <f>LOG10(Data[[#This Row],[time_spend_company]])</f>
        <v>0.47712125471966244</v>
      </c>
      <c r="N7890" s="19">
        <f>1/Data[[#This Row],[time_spend_company]]</f>
        <v>0.33333333333333331</v>
      </c>
      <c r="O7890" s="19">
        <v>3</v>
      </c>
    </row>
    <row r="7891" spans="1:15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VLOOKUP(Data[[#This Row],[dept]],Dept_Indexing[],2,FALSE)</f>
        <v>9</v>
      </c>
      <c r="L7891">
        <f>VLOOKUP(Data[[#This Row],[salary]],Salary_Index[],2,FALSE)</f>
        <v>2</v>
      </c>
      <c r="M7891" s="19">
        <f>LOG10(Data[[#This Row],[time_spend_company]])</f>
        <v>0.47712125471966244</v>
      </c>
      <c r="N7891" s="19">
        <f>1/Data[[#This Row],[time_spend_company]]</f>
        <v>0.33333333333333331</v>
      </c>
      <c r="O7891" s="19">
        <v>3</v>
      </c>
    </row>
    <row r="7892" spans="1:15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VLOOKUP(Data[[#This Row],[dept]],Dept_Indexing[],2,FALSE)</f>
        <v>10</v>
      </c>
      <c r="L7892">
        <f>VLOOKUP(Data[[#This Row],[salary]],Salary_Index[],2,FALSE)</f>
        <v>2</v>
      </c>
      <c r="M7892" s="19">
        <f>LOG10(Data[[#This Row],[time_spend_company]])</f>
        <v>0.47712125471966244</v>
      </c>
      <c r="N7892" s="19">
        <f>1/Data[[#This Row],[time_spend_company]]</f>
        <v>0.33333333333333331</v>
      </c>
      <c r="O7892" s="19">
        <v>3</v>
      </c>
    </row>
    <row r="7893" spans="1:15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VLOOKUP(Data[[#This Row],[dept]],Dept_Indexing[],2,FALSE)</f>
        <v>4</v>
      </c>
      <c r="L7893">
        <f>VLOOKUP(Data[[#This Row],[salary]],Salary_Index[],2,FALSE)</f>
        <v>2</v>
      </c>
      <c r="M7893" s="19">
        <f>LOG10(Data[[#This Row],[time_spend_company]])</f>
        <v>0.47712125471966244</v>
      </c>
      <c r="N7893" s="19">
        <f>1/Data[[#This Row],[time_spend_company]]</f>
        <v>0.33333333333333331</v>
      </c>
      <c r="O7893" s="19">
        <v>3</v>
      </c>
    </row>
    <row r="7894" spans="1:15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VLOOKUP(Data[[#This Row],[dept]],Dept_Indexing[],2,FALSE)</f>
        <v>5</v>
      </c>
      <c r="L7894">
        <f>VLOOKUP(Data[[#This Row],[salary]],Salary_Index[],2,FALSE)</f>
        <v>2</v>
      </c>
      <c r="M7894" s="19">
        <f>LOG10(Data[[#This Row],[time_spend_company]])</f>
        <v>0.47712125471966244</v>
      </c>
      <c r="N7894" s="19">
        <f>1/Data[[#This Row],[time_spend_company]]</f>
        <v>0.33333333333333331</v>
      </c>
      <c r="O7894" s="19">
        <v>3</v>
      </c>
    </row>
    <row r="7895" spans="1:15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VLOOKUP(Data[[#This Row],[dept]],Dept_Indexing[],2,FALSE)</f>
        <v>8</v>
      </c>
      <c r="L7895">
        <f>VLOOKUP(Data[[#This Row],[salary]],Salary_Index[],2,FALSE)</f>
        <v>2</v>
      </c>
      <c r="M7895" s="19">
        <f>LOG10(Data[[#This Row],[time_spend_company]])</f>
        <v>0.47712125471966244</v>
      </c>
      <c r="N7895" s="19">
        <f>1/Data[[#This Row],[time_spend_company]]</f>
        <v>0.33333333333333331</v>
      </c>
      <c r="O7895" s="19">
        <v>3</v>
      </c>
    </row>
    <row r="7896" spans="1:15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VLOOKUP(Data[[#This Row],[dept]],Dept_Indexing[],2,FALSE)</f>
        <v>8</v>
      </c>
      <c r="L7896">
        <f>VLOOKUP(Data[[#This Row],[salary]],Salary_Index[],2,FALSE)</f>
        <v>2</v>
      </c>
      <c r="M7896" s="19">
        <f>LOG10(Data[[#This Row],[time_spend_company]])</f>
        <v>0.47712125471966244</v>
      </c>
      <c r="N7896" s="19">
        <f>1/Data[[#This Row],[time_spend_company]]</f>
        <v>0.33333333333333331</v>
      </c>
      <c r="O7896" s="19">
        <v>3</v>
      </c>
    </row>
    <row r="7897" spans="1:15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VLOOKUP(Data[[#This Row],[dept]],Dept_Indexing[],2,FALSE)</f>
        <v>8</v>
      </c>
      <c r="L7897">
        <f>VLOOKUP(Data[[#This Row],[salary]],Salary_Index[],2,FALSE)</f>
        <v>2</v>
      </c>
      <c r="M7897" s="19">
        <f>LOG10(Data[[#This Row],[time_spend_company]])</f>
        <v>0.47712125471966244</v>
      </c>
      <c r="N7897" s="19">
        <f>1/Data[[#This Row],[time_spend_company]]</f>
        <v>0.33333333333333331</v>
      </c>
      <c r="O7897" s="19">
        <v>3</v>
      </c>
    </row>
    <row r="7898" spans="1:15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VLOOKUP(Data[[#This Row],[dept]],Dept_Indexing[],2,FALSE)</f>
        <v>8</v>
      </c>
      <c r="L7898">
        <f>VLOOKUP(Data[[#This Row],[salary]],Salary_Index[],2,FALSE)</f>
        <v>2</v>
      </c>
      <c r="M7898" s="19">
        <f>LOG10(Data[[#This Row],[time_spend_company]])</f>
        <v>0.47712125471966244</v>
      </c>
      <c r="N7898" s="19">
        <f>1/Data[[#This Row],[time_spend_company]]</f>
        <v>0.33333333333333331</v>
      </c>
      <c r="O7898" s="19">
        <v>3</v>
      </c>
    </row>
    <row r="7899" spans="1:15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VLOOKUP(Data[[#This Row],[dept]],Dept_Indexing[],2,FALSE)</f>
        <v>8</v>
      </c>
      <c r="L7899">
        <f>VLOOKUP(Data[[#This Row],[salary]],Salary_Index[],2,FALSE)</f>
        <v>2</v>
      </c>
      <c r="M7899" s="19">
        <f>LOG10(Data[[#This Row],[time_spend_company]])</f>
        <v>0.47712125471966244</v>
      </c>
      <c r="N7899" s="19">
        <f>1/Data[[#This Row],[time_spend_company]]</f>
        <v>0.33333333333333331</v>
      </c>
      <c r="O7899" s="19">
        <v>3</v>
      </c>
    </row>
    <row r="7900" spans="1:15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VLOOKUP(Data[[#This Row],[dept]],Dept_Indexing[],2,FALSE)</f>
        <v>3</v>
      </c>
      <c r="L7900">
        <f>VLOOKUP(Data[[#This Row],[salary]],Salary_Index[],2,FALSE)</f>
        <v>1</v>
      </c>
      <c r="M7900" s="19">
        <f>LOG10(Data[[#This Row],[time_spend_company]])</f>
        <v>0.47712125471966244</v>
      </c>
      <c r="N7900" s="19">
        <f>1/Data[[#This Row],[time_spend_company]]</f>
        <v>0.33333333333333331</v>
      </c>
      <c r="O7900" s="19">
        <v>3</v>
      </c>
    </row>
    <row r="7901" spans="1:15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VLOOKUP(Data[[#This Row],[dept]],Dept_Indexing[],2,FALSE)</f>
        <v>6</v>
      </c>
      <c r="L7901">
        <f>VLOOKUP(Data[[#This Row],[salary]],Salary_Index[],2,FALSE)</f>
        <v>1</v>
      </c>
      <c r="M7901" s="19">
        <f>LOG10(Data[[#This Row],[time_spend_company]])</f>
        <v>0.47712125471966244</v>
      </c>
      <c r="N7901" s="19">
        <f>1/Data[[#This Row],[time_spend_company]]</f>
        <v>0.33333333333333331</v>
      </c>
      <c r="O7901" s="19">
        <v>3</v>
      </c>
    </row>
    <row r="7902" spans="1:15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VLOOKUP(Data[[#This Row],[dept]],Dept_Indexing[],2,FALSE)</f>
        <v>3</v>
      </c>
      <c r="L7902">
        <f>VLOOKUP(Data[[#This Row],[salary]],Salary_Index[],2,FALSE)</f>
        <v>1</v>
      </c>
      <c r="M7902" s="19">
        <f>LOG10(Data[[#This Row],[time_spend_company]])</f>
        <v>0.47712125471966244</v>
      </c>
      <c r="N7902" s="19">
        <f>1/Data[[#This Row],[time_spend_company]]</f>
        <v>0.33333333333333331</v>
      </c>
      <c r="O7902" s="19">
        <v>3</v>
      </c>
    </row>
    <row r="7903" spans="1:15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VLOOKUP(Data[[#This Row],[dept]],Dept_Indexing[],2,FALSE)</f>
        <v>4</v>
      </c>
      <c r="L7903">
        <f>VLOOKUP(Data[[#This Row],[salary]],Salary_Index[],2,FALSE)</f>
        <v>3</v>
      </c>
      <c r="M7903" s="19">
        <f>LOG10(Data[[#This Row],[time_spend_company]])</f>
        <v>0.47712125471966244</v>
      </c>
      <c r="N7903" s="19">
        <f>1/Data[[#This Row],[time_spend_company]]</f>
        <v>0.33333333333333331</v>
      </c>
      <c r="O7903" s="19">
        <v>3</v>
      </c>
    </row>
    <row r="7904" spans="1:15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VLOOKUP(Data[[#This Row],[dept]],Dept_Indexing[],2,FALSE)</f>
        <v>4</v>
      </c>
      <c r="L7904">
        <f>VLOOKUP(Data[[#This Row],[salary]],Salary_Index[],2,FALSE)</f>
        <v>3</v>
      </c>
      <c r="M7904" s="19">
        <f>LOG10(Data[[#This Row],[time_spend_company]])</f>
        <v>0.47712125471966244</v>
      </c>
      <c r="N7904" s="19">
        <f>1/Data[[#This Row],[time_spend_company]]</f>
        <v>0.33333333333333331</v>
      </c>
      <c r="O7904" s="19">
        <v>3</v>
      </c>
    </row>
    <row r="7905" spans="1:15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VLOOKUP(Data[[#This Row],[dept]],Dept_Indexing[],2,FALSE)</f>
        <v>5</v>
      </c>
      <c r="L7905">
        <f>VLOOKUP(Data[[#This Row],[salary]],Salary_Index[],2,FALSE)</f>
        <v>1</v>
      </c>
      <c r="M7905" s="19">
        <f>LOG10(Data[[#This Row],[time_spend_company]])</f>
        <v>0.47712125471966244</v>
      </c>
      <c r="N7905" s="19">
        <f>1/Data[[#This Row],[time_spend_company]]</f>
        <v>0.33333333333333331</v>
      </c>
      <c r="O7905" s="19">
        <v>3</v>
      </c>
    </row>
    <row r="7906" spans="1:15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VLOOKUP(Data[[#This Row],[dept]],Dept_Indexing[],2,FALSE)</f>
        <v>1</v>
      </c>
      <c r="L7906">
        <f>VLOOKUP(Data[[#This Row],[salary]],Salary_Index[],2,FALSE)</f>
        <v>1</v>
      </c>
      <c r="M7906" s="19">
        <f>LOG10(Data[[#This Row],[time_spend_company]])</f>
        <v>0.47712125471966244</v>
      </c>
      <c r="N7906" s="19">
        <f>1/Data[[#This Row],[time_spend_company]]</f>
        <v>0.33333333333333331</v>
      </c>
      <c r="O7906" s="19">
        <v>3</v>
      </c>
    </row>
    <row r="7907" spans="1:15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VLOOKUP(Data[[#This Row],[dept]],Dept_Indexing[],2,FALSE)</f>
        <v>9</v>
      </c>
      <c r="L7907">
        <f>VLOOKUP(Data[[#This Row],[salary]],Salary_Index[],2,FALSE)</f>
        <v>1</v>
      </c>
      <c r="M7907" s="19">
        <f>LOG10(Data[[#This Row],[time_spend_company]])</f>
        <v>0.47712125471966244</v>
      </c>
      <c r="N7907" s="19">
        <f>1/Data[[#This Row],[time_spend_company]]</f>
        <v>0.33333333333333331</v>
      </c>
      <c r="O7907" s="19">
        <v>3</v>
      </c>
    </row>
    <row r="7908" spans="1:15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VLOOKUP(Data[[#This Row],[dept]],Dept_Indexing[],2,FALSE)</f>
        <v>8</v>
      </c>
      <c r="L7908">
        <f>VLOOKUP(Data[[#This Row],[salary]],Salary_Index[],2,FALSE)</f>
        <v>2</v>
      </c>
      <c r="M7908" s="19">
        <f>LOG10(Data[[#This Row],[time_spend_company]])</f>
        <v>0.47712125471966244</v>
      </c>
      <c r="N7908" s="19">
        <f>1/Data[[#This Row],[time_spend_company]]</f>
        <v>0.33333333333333331</v>
      </c>
      <c r="O7908" s="19">
        <v>3</v>
      </c>
    </row>
    <row r="7909" spans="1:15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VLOOKUP(Data[[#This Row],[dept]],Dept_Indexing[],2,FALSE)</f>
        <v>8</v>
      </c>
      <c r="L7909">
        <f>VLOOKUP(Data[[#This Row],[salary]],Salary_Index[],2,FALSE)</f>
        <v>2</v>
      </c>
      <c r="M7909" s="19">
        <f>LOG10(Data[[#This Row],[time_spend_company]])</f>
        <v>0.47712125471966244</v>
      </c>
      <c r="N7909" s="19">
        <f>1/Data[[#This Row],[time_spend_company]]</f>
        <v>0.33333333333333331</v>
      </c>
      <c r="O7909" s="19">
        <v>3</v>
      </c>
    </row>
    <row r="7910" spans="1:15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VLOOKUP(Data[[#This Row],[dept]],Dept_Indexing[],2,FALSE)</f>
        <v>8</v>
      </c>
      <c r="L7910">
        <f>VLOOKUP(Data[[#This Row],[salary]],Salary_Index[],2,FALSE)</f>
        <v>2</v>
      </c>
      <c r="M7910" s="19">
        <f>LOG10(Data[[#This Row],[time_spend_company]])</f>
        <v>0.47712125471966244</v>
      </c>
      <c r="N7910" s="19">
        <f>1/Data[[#This Row],[time_spend_company]]</f>
        <v>0.33333333333333331</v>
      </c>
      <c r="O7910" s="19">
        <v>3</v>
      </c>
    </row>
    <row r="7911" spans="1:15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VLOOKUP(Data[[#This Row],[dept]],Dept_Indexing[],2,FALSE)</f>
        <v>8</v>
      </c>
      <c r="L7911">
        <f>VLOOKUP(Data[[#This Row],[salary]],Salary_Index[],2,FALSE)</f>
        <v>2</v>
      </c>
      <c r="M7911" s="19">
        <f>LOG10(Data[[#This Row],[time_spend_company]])</f>
        <v>0.47712125471966244</v>
      </c>
      <c r="N7911" s="19">
        <f>1/Data[[#This Row],[time_spend_company]]</f>
        <v>0.33333333333333331</v>
      </c>
      <c r="O7911" s="19">
        <v>3</v>
      </c>
    </row>
    <row r="7912" spans="1:15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VLOOKUP(Data[[#This Row],[dept]],Dept_Indexing[],2,FALSE)</f>
        <v>8</v>
      </c>
      <c r="L7912">
        <f>VLOOKUP(Data[[#This Row],[salary]],Salary_Index[],2,FALSE)</f>
        <v>2</v>
      </c>
      <c r="M7912" s="19">
        <f>LOG10(Data[[#This Row],[time_spend_company]])</f>
        <v>0.47712125471966244</v>
      </c>
      <c r="N7912" s="19">
        <f>1/Data[[#This Row],[time_spend_company]]</f>
        <v>0.33333333333333331</v>
      </c>
      <c r="O7912" s="19">
        <v>3</v>
      </c>
    </row>
    <row r="7913" spans="1:15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VLOOKUP(Data[[#This Row],[dept]],Dept_Indexing[],2,FALSE)</f>
        <v>3</v>
      </c>
      <c r="L7913">
        <f>VLOOKUP(Data[[#This Row],[salary]],Salary_Index[],2,FALSE)</f>
        <v>2</v>
      </c>
      <c r="M7913" s="19">
        <f>LOG10(Data[[#This Row],[time_spend_company]])</f>
        <v>0.47712125471966244</v>
      </c>
      <c r="N7913" s="19">
        <f>1/Data[[#This Row],[time_spend_company]]</f>
        <v>0.33333333333333331</v>
      </c>
      <c r="O7913" s="19">
        <v>3</v>
      </c>
    </row>
    <row r="7914" spans="1:15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VLOOKUP(Data[[#This Row],[dept]],Dept_Indexing[],2,FALSE)</f>
        <v>6</v>
      </c>
      <c r="L7914">
        <f>VLOOKUP(Data[[#This Row],[salary]],Salary_Index[],2,FALSE)</f>
        <v>2</v>
      </c>
      <c r="M7914" s="19">
        <f>LOG10(Data[[#This Row],[time_spend_company]])</f>
        <v>0.47712125471966244</v>
      </c>
      <c r="N7914" s="19">
        <f>1/Data[[#This Row],[time_spend_company]]</f>
        <v>0.33333333333333331</v>
      </c>
      <c r="O7914" s="19">
        <v>3</v>
      </c>
    </row>
    <row r="7915" spans="1:15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VLOOKUP(Data[[#This Row],[dept]],Dept_Indexing[],2,FALSE)</f>
        <v>6</v>
      </c>
      <c r="L7915">
        <f>VLOOKUP(Data[[#This Row],[salary]],Salary_Index[],2,FALSE)</f>
        <v>1</v>
      </c>
      <c r="M7915" s="19">
        <f>LOG10(Data[[#This Row],[time_spend_company]])</f>
        <v>0.47712125471966244</v>
      </c>
      <c r="N7915" s="19">
        <f>1/Data[[#This Row],[time_spend_company]]</f>
        <v>0.33333333333333331</v>
      </c>
      <c r="O7915" s="19">
        <v>3</v>
      </c>
    </row>
    <row r="7916" spans="1:15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VLOOKUP(Data[[#This Row],[dept]],Dept_Indexing[],2,FALSE)</f>
        <v>6</v>
      </c>
      <c r="L7916">
        <f>VLOOKUP(Data[[#This Row],[salary]],Salary_Index[],2,FALSE)</f>
        <v>2</v>
      </c>
      <c r="M7916" s="19">
        <f>LOG10(Data[[#This Row],[time_spend_company]])</f>
        <v>0.47712125471966244</v>
      </c>
      <c r="N7916" s="19">
        <f>1/Data[[#This Row],[time_spend_company]]</f>
        <v>0.33333333333333331</v>
      </c>
      <c r="O7916" s="19">
        <v>3</v>
      </c>
    </row>
    <row r="7917" spans="1:15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VLOOKUP(Data[[#This Row],[dept]],Dept_Indexing[],2,FALSE)</f>
        <v>3</v>
      </c>
      <c r="L7917">
        <f>VLOOKUP(Data[[#This Row],[salary]],Salary_Index[],2,FALSE)</f>
        <v>2</v>
      </c>
      <c r="M7917" s="19">
        <f>LOG10(Data[[#This Row],[time_spend_company]])</f>
        <v>0.47712125471966244</v>
      </c>
      <c r="N7917" s="19">
        <f>1/Data[[#This Row],[time_spend_company]]</f>
        <v>0.33333333333333331</v>
      </c>
      <c r="O7917" s="19">
        <v>3</v>
      </c>
    </row>
    <row r="7918" spans="1:15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VLOOKUP(Data[[#This Row],[dept]],Dept_Indexing[],2,FALSE)</f>
        <v>4</v>
      </c>
      <c r="L7918">
        <f>VLOOKUP(Data[[#This Row],[salary]],Salary_Index[],2,FALSE)</f>
        <v>3</v>
      </c>
      <c r="M7918" s="19">
        <f>LOG10(Data[[#This Row],[time_spend_company]])</f>
        <v>0.47712125471966244</v>
      </c>
      <c r="N7918" s="19">
        <f>1/Data[[#This Row],[time_spend_company]]</f>
        <v>0.33333333333333331</v>
      </c>
      <c r="O7918" s="19">
        <v>3</v>
      </c>
    </row>
    <row r="7919" spans="1:15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VLOOKUP(Data[[#This Row],[dept]],Dept_Indexing[],2,FALSE)</f>
        <v>4</v>
      </c>
      <c r="L7919">
        <f>VLOOKUP(Data[[#This Row],[salary]],Salary_Index[],2,FALSE)</f>
        <v>3</v>
      </c>
      <c r="M7919" s="19">
        <f>LOG10(Data[[#This Row],[time_spend_company]])</f>
        <v>0.47712125471966244</v>
      </c>
      <c r="N7919" s="19">
        <f>1/Data[[#This Row],[time_spend_company]]</f>
        <v>0.33333333333333331</v>
      </c>
      <c r="O7919" s="19">
        <v>3</v>
      </c>
    </row>
    <row r="7920" spans="1:15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VLOOKUP(Data[[#This Row],[dept]],Dept_Indexing[],2,FALSE)</f>
        <v>4</v>
      </c>
      <c r="L7920">
        <f>VLOOKUP(Data[[#This Row],[salary]],Salary_Index[],2,FALSE)</f>
        <v>3</v>
      </c>
      <c r="M7920" s="19">
        <f>LOG10(Data[[#This Row],[time_spend_company]])</f>
        <v>0.47712125471966244</v>
      </c>
      <c r="N7920" s="19">
        <f>1/Data[[#This Row],[time_spend_company]]</f>
        <v>0.33333333333333331</v>
      </c>
      <c r="O7920" s="19">
        <v>3</v>
      </c>
    </row>
    <row r="7921" spans="1:15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VLOOKUP(Data[[#This Row],[dept]],Dept_Indexing[],2,FALSE)</f>
        <v>4</v>
      </c>
      <c r="L7921">
        <f>VLOOKUP(Data[[#This Row],[salary]],Salary_Index[],2,FALSE)</f>
        <v>3</v>
      </c>
      <c r="M7921" s="19">
        <f>LOG10(Data[[#This Row],[time_spend_company]])</f>
        <v>0.47712125471966244</v>
      </c>
      <c r="N7921" s="19">
        <f>1/Data[[#This Row],[time_spend_company]]</f>
        <v>0.33333333333333331</v>
      </c>
      <c r="O7921" s="19">
        <v>3</v>
      </c>
    </row>
    <row r="7922" spans="1:15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VLOOKUP(Data[[#This Row],[dept]],Dept_Indexing[],2,FALSE)</f>
        <v>5</v>
      </c>
      <c r="L7922">
        <f>VLOOKUP(Data[[#This Row],[salary]],Salary_Index[],2,FALSE)</f>
        <v>1</v>
      </c>
      <c r="M7922" s="19">
        <f>LOG10(Data[[#This Row],[time_spend_company]])</f>
        <v>0.47712125471966244</v>
      </c>
      <c r="N7922" s="19">
        <f>1/Data[[#This Row],[time_spend_company]]</f>
        <v>0.33333333333333331</v>
      </c>
      <c r="O7922" s="19">
        <v>3</v>
      </c>
    </row>
    <row r="7923" spans="1:15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VLOOKUP(Data[[#This Row],[dept]],Dept_Indexing[],2,FALSE)</f>
        <v>10</v>
      </c>
      <c r="L7923">
        <f>VLOOKUP(Data[[#This Row],[salary]],Salary_Index[],2,FALSE)</f>
        <v>1</v>
      </c>
      <c r="M7923" s="19">
        <f>LOG10(Data[[#This Row],[time_spend_company]])</f>
        <v>0.47712125471966244</v>
      </c>
      <c r="N7923" s="19">
        <f>1/Data[[#This Row],[time_spend_company]]</f>
        <v>0.33333333333333331</v>
      </c>
      <c r="O7923" s="19">
        <v>3</v>
      </c>
    </row>
    <row r="7924" spans="1:15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VLOOKUP(Data[[#This Row],[dept]],Dept_Indexing[],2,FALSE)</f>
        <v>5</v>
      </c>
      <c r="L7924">
        <f>VLOOKUP(Data[[#This Row],[salary]],Salary_Index[],2,FALSE)</f>
        <v>1</v>
      </c>
      <c r="M7924" s="19">
        <f>LOG10(Data[[#This Row],[time_spend_company]])</f>
        <v>0.47712125471966244</v>
      </c>
      <c r="N7924" s="19">
        <f>1/Data[[#This Row],[time_spend_company]]</f>
        <v>0.33333333333333331</v>
      </c>
      <c r="O7924" s="19">
        <v>3</v>
      </c>
    </row>
    <row r="7925" spans="1:15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VLOOKUP(Data[[#This Row],[dept]],Dept_Indexing[],2,FALSE)</f>
        <v>5</v>
      </c>
      <c r="L7925">
        <f>VLOOKUP(Data[[#This Row],[salary]],Salary_Index[],2,FALSE)</f>
        <v>1</v>
      </c>
      <c r="M7925" s="19">
        <f>LOG10(Data[[#This Row],[time_spend_company]])</f>
        <v>0.47712125471966244</v>
      </c>
      <c r="N7925" s="19">
        <f>1/Data[[#This Row],[time_spend_company]]</f>
        <v>0.33333333333333331</v>
      </c>
      <c r="O7925" s="19">
        <v>3</v>
      </c>
    </row>
    <row r="7926" spans="1:15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VLOOKUP(Data[[#This Row],[dept]],Dept_Indexing[],2,FALSE)</f>
        <v>8</v>
      </c>
      <c r="L7926">
        <f>VLOOKUP(Data[[#This Row],[salary]],Salary_Index[],2,FALSE)</f>
        <v>1</v>
      </c>
      <c r="M7926" s="19">
        <f>LOG10(Data[[#This Row],[time_spend_company]])</f>
        <v>0.47712125471966244</v>
      </c>
      <c r="N7926" s="19">
        <f>1/Data[[#This Row],[time_spend_company]]</f>
        <v>0.33333333333333331</v>
      </c>
      <c r="O7926" s="19">
        <v>3</v>
      </c>
    </row>
    <row r="7927" spans="1:15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VLOOKUP(Data[[#This Row],[dept]],Dept_Indexing[],2,FALSE)</f>
        <v>8</v>
      </c>
      <c r="L7927">
        <f>VLOOKUP(Data[[#This Row],[salary]],Salary_Index[],2,FALSE)</f>
        <v>1</v>
      </c>
      <c r="M7927" s="19">
        <f>LOG10(Data[[#This Row],[time_spend_company]])</f>
        <v>0.47712125471966244</v>
      </c>
      <c r="N7927" s="19">
        <f>1/Data[[#This Row],[time_spend_company]]</f>
        <v>0.33333333333333331</v>
      </c>
      <c r="O7927" s="19">
        <v>3</v>
      </c>
    </row>
    <row r="7928" spans="1:15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VLOOKUP(Data[[#This Row],[dept]],Dept_Indexing[],2,FALSE)</f>
        <v>3</v>
      </c>
      <c r="L7928">
        <f>VLOOKUP(Data[[#This Row],[salary]],Salary_Index[],2,FALSE)</f>
        <v>2</v>
      </c>
      <c r="M7928" s="19">
        <f>LOG10(Data[[#This Row],[time_spend_company]])</f>
        <v>0.47712125471966244</v>
      </c>
      <c r="N7928" s="19">
        <f>1/Data[[#This Row],[time_spend_company]]</f>
        <v>0.33333333333333331</v>
      </c>
      <c r="O7928" s="19">
        <v>3</v>
      </c>
    </row>
    <row r="7929" spans="1:15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VLOOKUP(Data[[#This Row],[dept]],Dept_Indexing[],2,FALSE)</f>
        <v>6</v>
      </c>
      <c r="L7929">
        <f>VLOOKUP(Data[[#This Row],[salary]],Salary_Index[],2,FALSE)</f>
        <v>2</v>
      </c>
      <c r="M7929" s="19">
        <f>LOG10(Data[[#This Row],[time_spend_company]])</f>
        <v>0.47712125471966244</v>
      </c>
      <c r="N7929" s="19">
        <f>1/Data[[#This Row],[time_spend_company]]</f>
        <v>0.33333333333333331</v>
      </c>
      <c r="O7929" s="19">
        <v>3</v>
      </c>
    </row>
    <row r="7930" spans="1:15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VLOOKUP(Data[[#This Row],[dept]],Dept_Indexing[],2,FALSE)</f>
        <v>6</v>
      </c>
      <c r="L7930">
        <f>VLOOKUP(Data[[#This Row],[salary]],Salary_Index[],2,FALSE)</f>
        <v>2</v>
      </c>
      <c r="M7930" s="19">
        <f>LOG10(Data[[#This Row],[time_spend_company]])</f>
        <v>0.47712125471966244</v>
      </c>
      <c r="N7930" s="19">
        <f>1/Data[[#This Row],[time_spend_company]]</f>
        <v>0.33333333333333331</v>
      </c>
      <c r="O7930" s="19">
        <v>3</v>
      </c>
    </row>
    <row r="7931" spans="1:15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VLOOKUP(Data[[#This Row],[dept]],Dept_Indexing[],2,FALSE)</f>
        <v>6</v>
      </c>
      <c r="L7931">
        <f>VLOOKUP(Data[[#This Row],[salary]],Salary_Index[],2,FALSE)</f>
        <v>2</v>
      </c>
      <c r="M7931" s="19">
        <f>LOG10(Data[[#This Row],[time_spend_company]])</f>
        <v>0.47712125471966244</v>
      </c>
      <c r="N7931" s="19">
        <f>1/Data[[#This Row],[time_spend_company]]</f>
        <v>0.33333333333333331</v>
      </c>
      <c r="O7931" s="19">
        <v>3</v>
      </c>
    </row>
    <row r="7932" spans="1:15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VLOOKUP(Data[[#This Row],[dept]],Dept_Indexing[],2,FALSE)</f>
        <v>7</v>
      </c>
      <c r="L7932">
        <f>VLOOKUP(Data[[#This Row],[salary]],Salary_Index[],2,FALSE)</f>
        <v>2</v>
      </c>
      <c r="M7932" s="19">
        <f>LOG10(Data[[#This Row],[time_spend_company]])</f>
        <v>0.47712125471966244</v>
      </c>
      <c r="N7932" s="19">
        <f>1/Data[[#This Row],[time_spend_company]]</f>
        <v>0.33333333333333331</v>
      </c>
      <c r="O7932" s="19">
        <v>3</v>
      </c>
    </row>
    <row r="7933" spans="1:15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VLOOKUP(Data[[#This Row],[dept]],Dept_Indexing[],2,FALSE)</f>
        <v>7</v>
      </c>
      <c r="L7933">
        <f>VLOOKUP(Data[[#This Row],[salary]],Salary_Index[],2,FALSE)</f>
        <v>2</v>
      </c>
      <c r="M7933" s="19">
        <f>LOG10(Data[[#This Row],[time_spend_company]])</f>
        <v>0.47712125471966244</v>
      </c>
      <c r="N7933" s="19">
        <f>1/Data[[#This Row],[time_spend_company]]</f>
        <v>0.33333333333333331</v>
      </c>
      <c r="O7933" s="19">
        <v>3</v>
      </c>
    </row>
    <row r="7934" spans="1:15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VLOOKUP(Data[[#This Row],[dept]],Dept_Indexing[],2,FALSE)</f>
        <v>7</v>
      </c>
      <c r="L7934">
        <f>VLOOKUP(Data[[#This Row],[salary]],Salary_Index[],2,FALSE)</f>
        <v>2</v>
      </c>
      <c r="M7934" s="19">
        <f>LOG10(Data[[#This Row],[time_spend_company]])</f>
        <v>0.47712125471966244</v>
      </c>
      <c r="N7934" s="19">
        <f>1/Data[[#This Row],[time_spend_company]]</f>
        <v>0.33333333333333331</v>
      </c>
      <c r="O7934" s="19">
        <v>3</v>
      </c>
    </row>
    <row r="7935" spans="1:15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VLOOKUP(Data[[#This Row],[dept]],Dept_Indexing[],2,FALSE)</f>
        <v>5</v>
      </c>
      <c r="L7935">
        <f>VLOOKUP(Data[[#This Row],[salary]],Salary_Index[],2,FALSE)</f>
        <v>3</v>
      </c>
      <c r="M7935" s="19">
        <f>LOG10(Data[[#This Row],[time_spend_company]])</f>
        <v>0.47712125471966244</v>
      </c>
      <c r="N7935" s="19">
        <f>1/Data[[#This Row],[time_spend_company]]</f>
        <v>0.33333333333333331</v>
      </c>
      <c r="O7935" s="19">
        <v>3</v>
      </c>
    </row>
    <row r="7936" spans="1:15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VLOOKUP(Data[[#This Row],[dept]],Dept_Indexing[],2,FALSE)</f>
        <v>8</v>
      </c>
      <c r="L7936">
        <f>VLOOKUP(Data[[#This Row],[salary]],Salary_Index[],2,FALSE)</f>
        <v>1</v>
      </c>
      <c r="M7936" s="19">
        <f>LOG10(Data[[#This Row],[time_spend_company]])</f>
        <v>0.47712125471966244</v>
      </c>
      <c r="N7936" s="19">
        <f>1/Data[[#This Row],[time_spend_company]]</f>
        <v>0.33333333333333331</v>
      </c>
      <c r="O7936" s="19">
        <v>3</v>
      </c>
    </row>
    <row r="7937" spans="1:15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VLOOKUP(Data[[#This Row],[dept]],Dept_Indexing[],2,FALSE)</f>
        <v>8</v>
      </c>
      <c r="L7937">
        <f>VLOOKUP(Data[[#This Row],[salary]],Salary_Index[],2,FALSE)</f>
        <v>1</v>
      </c>
      <c r="M7937" s="19">
        <f>LOG10(Data[[#This Row],[time_spend_company]])</f>
        <v>0.47712125471966244</v>
      </c>
      <c r="N7937" s="19">
        <f>1/Data[[#This Row],[time_spend_company]]</f>
        <v>0.33333333333333331</v>
      </c>
      <c r="O7937" s="19">
        <v>3</v>
      </c>
    </row>
    <row r="7938" spans="1:15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VLOOKUP(Data[[#This Row],[dept]],Dept_Indexing[],2,FALSE)</f>
        <v>8</v>
      </c>
      <c r="L7938">
        <f>VLOOKUP(Data[[#This Row],[salary]],Salary_Index[],2,FALSE)</f>
        <v>1</v>
      </c>
      <c r="M7938" s="19">
        <f>LOG10(Data[[#This Row],[time_spend_company]])</f>
        <v>0.47712125471966244</v>
      </c>
      <c r="N7938" s="19">
        <f>1/Data[[#This Row],[time_spend_company]]</f>
        <v>0.33333333333333331</v>
      </c>
      <c r="O7938" s="19">
        <v>3</v>
      </c>
    </row>
    <row r="7939" spans="1:15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VLOOKUP(Data[[#This Row],[dept]],Dept_Indexing[],2,FALSE)</f>
        <v>8</v>
      </c>
      <c r="L7939">
        <f>VLOOKUP(Data[[#This Row],[salary]],Salary_Index[],2,FALSE)</f>
        <v>1</v>
      </c>
      <c r="M7939" s="19">
        <f>LOG10(Data[[#This Row],[time_spend_company]])</f>
        <v>0.47712125471966244</v>
      </c>
      <c r="N7939" s="19">
        <f>1/Data[[#This Row],[time_spend_company]]</f>
        <v>0.33333333333333331</v>
      </c>
      <c r="O7939" s="19">
        <v>3</v>
      </c>
    </row>
    <row r="7940" spans="1:15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VLOOKUP(Data[[#This Row],[dept]],Dept_Indexing[],2,FALSE)</f>
        <v>8</v>
      </c>
      <c r="L7940">
        <f>VLOOKUP(Data[[#This Row],[salary]],Salary_Index[],2,FALSE)</f>
        <v>1</v>
      </c>
      <c r="M7940" s="19">
        <f>LOG10(Data[[#This Row],[time_spend_company]])</f>
        <v>0.47712125471966244</v>
      </c>
      <c r="N7940" s="19">
        <f>1/Data[[#This Row],[time_spend_company]]</f>
        <v>0.33333333333333331</v>
      </c>
      <c r="O7940" s="19">
        <v>3</v>
      </c>
    </row>
    <row r="7941" spans="1:15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VLOOKUP(Data[[#This Row],[dept]],Dept_Indexing[],2,FALSE)</f>
        <v>10</v>
      </c>
      <c r="L7941">
        <f>VLOOKUP(Data[[#This Row],[salary]],Salary_Index[],2,FALSE)</f>
        <v>1</v>
      </c>
      <c r="M7941" s="19">
        <f>LOG10(Data[[#This Row],[time_spend_company]])</f>
        <v>0.47712125471966244</v>
      </c>
      <c r="N7941" s="19">
        <f>1/Data[[#This Row],[time_spend_company]]</f>
        <v>0.33333333333333331</v>
      </c>
      <c r="O7941" s="19">
        <v>3</v>
      </c>
    </row>
    <row r="7942" spans="1:15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VLOOKUP(Data[[#This Row],[dept]],Dept_Indexing[],2,FALSE)</f>
        <v>9</v>
      </c>
      <c r="L7942">
        <f>VLOOKUP(Data[[#This Row],[salary]],Salary_Index[],2,FALSE)</f>
        <v>1</v>
      </c>
      <c r="M7942" s="19">
        <f>LOG10(Data[[#This Row],[time_spend_company]])</f>
        <v>0.47712125471966244</v>
      </c>
      <c r="N7942" s="19">
        <f>1/Data[[#This Row],[time_spend_company]]</f>
        <v>0.33333333333333331</v>
      </c>
      <c r="O7942" s="19">
        <v>3</v>
      </c>
    </row>
    <row r="7943" spans="1:15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VLOOKUP(Data[[#This Row],[dept]],Dept_Indexing[],2,FALSE)</f>
        <v>9</v>
      </c>
      <c r="L7943">
        <f>VLOOKUP(Data[[#This Row],[salary]],Salary_Index[],2,FALSE)</f>
        <v>1</v>
      </c>
      <c r="M7943" s="19">
        <f>LOG10(Data[[#This Row],[time_spend_company]])</f>
        <v>0.47712125471966244</v>
      </c>
      <c r="N7943" s="19">
        <f>1/Data[[#This Row],[time_spend_company]]</f>
        <v>0.33333333333333331</v>
      </c>
      <c r="O7943" s="19">
        <v>3</v>
      </c>
    </row>
    <row r="7944" spans="1:15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VLOOKUP(Data[[#This Row],[dept]],Dept_Indexing[],2,FALSE)</f>
        <v>3</v>
      </c>
      <c r="L7944">
        <f>VLOOKUP(Data[[#This Row],[salary]],Salary_Index[],2,FALSE)</f>
        <v>2</v>
      </c>
      <c r="M7944" s="19">
        <f>LOG10(Data[[#This Row],[time_spend_company]])</f>
        <v>0.47712125471966244</v>
      </c>
      <c r="N7944" s="19">
        <f>1/Data[[#This Row],[time_spend_company]]</f>
        <v>0.33333333333333331</v>
      </c>
      <c r="O7944" s="19">
        <v>3</v>
      </c>
    </row>
    <row r="7945" spans="1:15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VLOOKUP(Data[[#This Row],[dept]],Dept_Indexing[],2,FALSE)</f>
        <v>6</v>
      </c>
      <c r="L7945">
        <f>VLOOKUP(Data[[#This Row],[salary]],Salary_Index[],2,FALSE)</f>
        <v>2</v>
      </c>
      <c r="M7945" s="19">
        <f>LOG10(Data[[#This Row],[time_spend_company]])</f>
        <v>0.47712125471966244</v>
      </c>
      <c r="N7945" s="19">
        <f>1/Data[[#This Row],[time_spend_company]]</f>
        <v>0.33333333333333331</v>
      </c>
      <c r="O7945" s="19">
        <v>3</v>
      </c>
    </row>
    <row r="7946" spans="1:15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VLOOKUP(Data[[#This Row],[dept]],Dept_Indexing[],2,FALSE)</f>
        <v>4</v>
      </c>
      <c r="L7946">
        <f>VLOOKUP(Data[[#This Row],[salary]],Salary_Index[],2,FALSE)</f>
        <v>3</v>
      </c>
      <c r="M7946" s="19">
        <f>LOG10(Data[[#This Row],[time_spend_company]])</f>
        <v>0.47712125471966244</v>
      </c>
      <c r="N7946" s="19">
        <f>1/Data[[#This Row],[time_spend_company]]</f>
        <v>0.33333333333333331</v>
      </c>
      <c r="O7946" s="19">
        <v>3</v>
      </c>
    </row>
    <row r="7947" spans="1:15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VLOOKUP(Data[[#This Row],[dept]],Dept_Indexing[],2,FALSE)</f>
        <v>8</v>
      </c>
      <c r="L7947">
        <f>VLOOKUP(Data[[#This Row],[salary]],Salary_Index[],2,FALSE)</f>
        <v>1</v>
      </c>
      <c r="M7947" s="19">
        <f>LOG10(Data[[#This Row],[time_spend_company]])</f>
        <v>0.47712125471966244</v>
      </c>
      <c r="N7947" s="19">
        <f>1/Data[[#This Row],[time_spend_company]]</f>
        <v>0.33333333333333331</v>
      </c>
      <c r="O7947" s="19">
        <v>3</v>
      </c>
    </row>
    <row r="7948" spans="1:15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VLOOKUP(Data[[#This Row],[dept]],Dept_Indexing[],2,FALSE)</f>
        <v>8</v>
      </c>
      <c r="L7948">
        <f>VLOOKUP(Data[[#This Row],[salary]],Salary_Index[],2,FALSE)</f>
        <v>1</v>
      </c>
      <c r="M7948" s="19">
        <f>LOG10(Data[[#This Row],[time_spend_company]])</f>
        <v>0.47712125471966244</v>
      </c>
      <c r="N7948" s="19">
        <f>1/Data[[#This Row],[time_spend_company]]</f>
        <v>0.33333333333333331</v>
      </c>
      <c r="O7948" s="19">
        <v>3</v>
      </c>
    </row>
    <row r="7949" spans="1:15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VLOOKUP(Data[[#This Row],[dept]],Dept_Indexing[],2,FALSE)</f>
        <v>8</v>
      </c>
      <c r="L7949">
        <f>VLOOKUP(Data[[#This Row],[salary]],Salary_Index[],2,FALSE)</f>
        <v>1</v>
      </c>
      <c r="M7949" s="19">
        <f>LOG10(Data[[#This Row],[time_spend_company]])</f>
        <v>0.47712125471966244</v>
      </c>
      <c r="N7949" s="19">
        <f>1/Data[[#This Row],[time_spend_company]]</f>
        <v>0.33333333333333331</v>
      </c>
      <c r="O7949" s="19">
        <v>3</v>
      </c>
    </row>
    <row r="7950" spans="1:15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VLOOKUP(Data[[#This Row],[dept]],Dept_Indexing[],2,FALSE)</f>
        <v>8</v>
      </c>
      <c r="L7950">
        <f>VLOOKUP(Data[[#This Row],[salary]],Salary_Index[],2,FALSE)</f>
        <v>1</v>
      </c>
      <c r="M7950" s="19">
        <f>LOG10(Data[[#This Row],[time_spend_company]])</f>
        <v>0.47712125471966244</v>
      </c>
      <c r="N7950" s="19">
        <f>1/Data[[#This Row],[time_spend_company]]</f>
        <v>0.33333333333333331</v>
      </c>
      <c r="O7950" s="19">
        <v>3</v>
      </c>
    </row>
    <row r="7951" spans="1:15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VLOOKUP(Data[[#This Row],[dept]],Dept_Indexing[],2,FALSE)</f>
        <v>8</v>
      </c>
      <c r="L7951">
        <f>VLOOKUP(Data[[#This Row],[salary]],Salary_Index[],2,FALSE)</f>
        <v>2</v>
      </c>
      <c r="M7951" s="19">
        <f>LOG10(Data[[#This Row],[time_spend_company]])</f>
        <v>0.47712125471966244</v>
      </c>
      <c r="N7951" s="19">
        <f>1/Data[[#This Row],[time_spend_company]]</f>
        <v>0.33333333333333331</v>
      </c>
      <c r="O7951" s="19">
        <v>3</v>
      </c>
    </row>
    <row r="7952" spans="1:15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VLOOKUP(Data[[#This Row],[dept]],Dept_Indexing[],2,FALSE)</f>
        <v>8</v>
      </c>
      <c r="L7952">
        <f>VLOOKUP(Data[[#This Row],[salary]],Salary_Index[],2,FALSE)</f>
        <v>2</v>
      </c>
      <c r="M7952" s="19">
        <f>LOG10(Data[[#This Row],[time_spend_company]])</f>
        <v>0.47712125471966244</v>
      </c>
      <c r="N7952" s="19">
        <f>1/Data[[#This Row],[time_spend_company]]</f>
        <v>0.33333333333333331</v>
      </c>
      <c r="O7952" s="19">
        <v>3</v>
      </c>
    </row>
    <row r="7953" spans="1:15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VLOOKUP(Data[[#This Row],[dept]],Dept_Indexing[],2,FALSE)</f>
        <v>8</v>
      </c>
      <c r="L7953">
        <f>VLOOKUP(Data[[#This Row],[salary]],Salary_Index[],2,FALSE)</f>
        <v>2</v>
      </c>
      <c r="M7953" s="19">
        <f>LOG10(Data[[#This Row],[time_spend_company]])</f>
        <v>0.47712125471966244</v>
      </c>
      <c r="N7953" s="19">
        <f>1/Data[[#This Row],[time_spend_company]]</f>
        <v>0.33333333333333331</v>
      </c>
      <c r="O7953" s="19">
        <v>3</v>
      </c>
    </row>
    <row r="7954" spans="1:15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VLOOKUP(Data[[#This Row],[dept]],Dept_Indexing[],2,FALSE)</f>
        <v>8</v>
      </c>
      <c r="L7954">
        <f>VLOOKUP(Data[[#This Row],[salary]],Salary_Index[],2,FALSE)</f>
        <v>2</v>
      </c>
      <c r="M7954" s="19">
        <f>LOG10(Data[[#This Row],[time_spend_company]])</f>
        <v>0.47712125471966244</v>
      </c>
      <c r="N7954" s="19">
        <f>1/Data[[#This Row],[time_spend_company]]</f>
        <v>0.33333333333333331</v>
      </c>
      <c r="O7954" s="19">
        <v>3</v>
      </c>
    </row>
    <row r="7955" spans="1:15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VLOOKUP(Data[[#This Row],[dept]],Dept_Indexing[],2,FALSE)</f>
        <v>8</v>
      </c>
      <c r="L7955">
        <f>VLOOKUP(Data[[#This Row],[salary]],Salary_Index[],2,FALSE)</f>
        <v>2</v>
      </c>
      <c r="M7955" s="19">
        <f>LOG10(Data[[#This Row],[time_spend_company]])</f>
        <v>0.47712125471966244</v>
      </c>
      <c r="N7955" s="19">
        <f>1/Data[[#This Row],[time_spend_company]]</f>
        <v>0.33333333333333331</v>
      </c>
      <c r="O7955" s="19">
        <v>3</v>
      </c>
    </row>
    <row r="7956" spans="1:15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VLOOKUP(Data[[#This Row],[dept]],Dept_Indexing[],2,FALSE)</f>
        <v>8</v>
      </c>
      <c r="L7956">
        <f>VLOOKUP(Data[[#This Row],[salary]],Salary_Index[],2,FALSE)</f>
        <v>2</v>
      </c>
      <c r="M7956" s="19">
        <f>LOG10(Data[[#This Row],[time_spend_company]])</f>
        <v>0.47712125471966244</v>
      </c>
      <c r="N7956" s="19">
        <f>1/Data[[#This Row],[time_spend_company]]</f>
        <v>0.33333333333333331</v>
      </c>
      <c r="O7956" s="19">
        <v>3</v>
      </c>
    </row>
    <row r="7957" spans="1:15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VLOOKUP(Data[[#This Row],[dept]],Dept_Indexing[],2,FALSE)</f>
        <v>8</v>
      </c>
      <c r="L7957">
        <f>VLOOKUP(Data[[#This Row],[salary]],Salary_Index[],2,FALSE)</f>
        <v>2</v>
      </c>
      <c r="M7957" s="19">
        <f>LOG10(Data[[#This Row],[time_spend_company]])</f>
        <v>0.47712125471966244</v>
      </c>
      <c r="N7957" s="19">
        <f>1/Data[[#This Row],[time_spend_company]]</f>
        <v>0.33333333333333331</v>
      </c>
      <c r="O7957" s="19">
        <v>3</v>
      </c>
    </row>
    <row r="7958" spans="1:15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VLOOKUP(Data[[#This Row],[dept]],Dept_Indexing[],2,FALSE)</f>
        <v>8</v>
      </c>
      <c r="L7958">
        <f>VLOOKUP(Data[[#This Row],[salary]],Salary_Index[],2,FALSE)</f>
        <v>2</v>
      </c>
      <c r="M7958" s="19">
        <f>LOG10(Data[[#This Row],[time_spend_company]])</f>
        <v>0.47712125471966244</v>
      </c>
      <c r="N7958" s="19">
        <f>1/Data[[#This Row],[time_spend_company]]</f>
        <v>0.33333333333333331</v>
      </c>
      <c r="O7958" s="19">
        <v>3</v>
      </c>
    </row>
    <row r="7959" spans="1:15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VLOOKUP(Data[[#This Row],[dept]],Dept_Indexing[],2,FALSE)</f>
        <v>8</v>
      </c>
      <c r="L7959">
        <f>VLOOKUP(Data[[#This Row],[salary]],Salary_Index[],2,FALSE)</f>
        <v>2</v>
      </c>
      <c r="M7959" s="19">
        <f>LOG10(Data[[#This Row],[time_spend_company]])</f>
        <v>0.47712125471966244</v>
      </c>
      <c r="N7959" s="19">
        <f>1/Data[[#This Row],[time_spend_company]]</f>
        <v>0.33333333333333331</v>
      </c>
      <c r="O7959" s="19">
        <v>3</v>
      </c>
    </row>
    <row r="7960" spans="1:15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VLOOKUP(Data[[#This Row],[dept]],Dept_Indexing[],2,FALSE)</f>
        <v>8</v>
      </c>
      <c r="L7960">
        <f>VLOOKUP(Data[[#This Row],[salary]],Salary_Index[],2,FALSE)</f>
        <v>1</v>
      </c>
      <c r="M7960" s="19">
        <f>LOG10(Data[[#This Row],[time_spend_company]])</f>
        <v>0.47712125471966244</v>
      </c>
      <c r="N7960" s="19">
        <f>1/Data[[#This Row],[time_spend_company]]</f>
        <v>0.33333333333333331</v>
      </c>
      <c r="O7960" s="19">
        <v>3</v>
      </c>
    </row>
    <row r="7961" spans="1:15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VLOOKUP(Data[[#This Row],[dept]],Dept_Indexing[],2,FALSE)</f>
        <v>6</v>
      </c>
      <c r="L7961">
        <f>VLOOKUP(Data[[#This Row],[salary]],Salary_Index[],2,FALSE)</f>
        <v>1</v>
      </c>
      <c r="M7961" s="19">
        <f>LOG10(Data[[#This Row],[time_spend_company]])</f>
        <v>0.47712125471966244</v>
      </c>
      <c r="N7961" s="19">
        <f>1/Data[[#This Row],[time_spend_company]]</f>
        <v>0.33333333333333331</v>
      </c>
      <c r="O7961" s="19">
        <v>3</v>
      </c>
    </row>
    <row r="7962" spans="1:15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VLOOKUP(Data[[#This Row],[dept]],Dept_Indexing[],2,FALSE)</f>
        <v>4</v>
      </c>
      <c r="L7962">
        <f>VLOOKUP(Data[[#This Row],[salary]],Salary_Index[],2,FALSE)</f>
        <v>3</v>
      </c>
      <c r="M7962" s="19">
        <f>LOG10(Data[[#This Row],[time_spend_company]])</f>
        <v>0.47712125471966244</v>
      </c>
      <c r="N7962" s="19">
        <f>1/Data[[#This Row],[time_spend_company]]</f>
        <v>0.33333333333333331</v>
      </c>
      <c r="O7962" s="19">
        <v>3</v>
      </c>
    </row>
    <row r="7963" spans="1:15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VLOOKUP(Data[[#This Row],[dept]],Dept_Indexing[],2,FALSE)</f>
        <v>5</v>
      </c>
      <c r="L7963">
        <f>VLOOKUP(Data[[#This Row],[salary]],Salary_Index[],2,FALSE)</f>
        <v>1</v>
      </c>
      <c r="M7963" s="19">
        <f>LOG10(Data[[#This Row],[time_spend_company]])</f>
        <v>0.47712125471966244</v>
      </c>
      <c r="N7963" s="19">
        <f>1/Data[[#This Row],[time_spend_company]]</f>
        <v>0.33333333333333331</v>
      </c>
      <c r="O7963" s="19">
        <v>3</v>
      </c>
    </row>
    <row r="7964" spans="1:15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VLOOKUP(Data[[#This Row],[dept]],Dept_Indexing[],2,FALSE)</f>
        <v>8</v>
      </c>
      <c r="L7964">
        <f>VLOOKUP(Data[[#This Row],[salary]],Salary_Index[],2,FALSE)</f>
        <v>2</v>
      </c>
      <c r="M7964" s="19">
        <f>LOG10(Data[[#This Row],[time_spend_company]])</f>
        <v>0.47712125471966244</v>
      </c>
      <c r="N7964" s="19">
        <f>1/Data[[#This Row],[time_spend_company]]</f>
        <v>0.33333333333333331</v>
      </c>
      <c r="O7964" s="19">
        <v>3</v>
      </c>
    </row>
    <row r="7965" spans="1:15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VLOOKUP(Data[[#This Row],[dept]],Dept_Indexing[],2,FALSE)</f>
        <v>6</v>
      </c>
      <c r="L7965">
        <f>VLOOKUP(Data[[#This Row],[salary]],Salary_Index[],2,FALSE)</f>
        <v>2</v>
      </c>
      <c r="M7965" s="19">
        <f>LOG10(Data[[#This Row],[time_spend_company]])</f>
        <v>0.47712125471966244</v>
      </c>
      <c r="N7965" s="19">
        <f>1/Data[[#This Row],[time_spend_company]]</f>
        <v>0.33333333333333331</v>
      </c>
      <c r="O7965" s="19">
        <v>3</v>
      </c>
    </row>
    <row r="7966" spans="1:15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VLOOKUP(Data[[#This Row],[dept]],Dept_Indexing[],2,FALSE)</f>
        <v>6</v>
      </c>
      <c r="L7966">
        <f>VLOOKUP(Data[[#This Row],[salary]],Salary_Index[],2,FALSE)</f>
        <v>2</v>
      </c>
      <c r="M7966" s="19">
        <f>LOG10(Data[[#This Row],[time_spend_company]])</f>
        <v>0.47712125471966244</v>
      </c>
      <c r="N7966" s="19">
        <f>1/Data[[#This Row],[time_spend_company]]</f>
        <v>0.33333333333333331</v>
      </c>
      <c r="O7966" s="19">
        <v>3</v>
      </c>
    </row>
    <row r="7967" spans="1:15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VLOOKUP(Data[[#This Row],[dept]],Dept_Indexing[],2,FALSE)</f>
        <v>6</v>
      </c>
      <c r="L7967">
        <f>VLOOKUP(Data[[#This Row],[salary]],Salary_Index[],2,FALSE)</f>
        <v>2</v>
      </c>
      <c r="M7967" s="19">
        <f>LOG10(Data[[#This Row],[time_spend_company]])</f>
        <v>0.47712125471966244</v>
      </c>
      <c r="N7967" s="19">
        <f>1/Data[[#This Row],[time_spend_company]]</f>
        <v>0.33333333333333331</v>
      </c>
      <c r="O7967" s="19">
        <v>3</v>
      </c>
    </row>
    <row r="7968" spans="1:15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VLOOKUP(Data[[#This Row],[dept]],Dept_Indexing[],2,FALSE)</f>
        <v>6</v>
      </c>
      <c r="L7968">
        <f>VLOOKUP(Data[[#This Row],[salary]],Salary_Index[],2,FALSE)</f>
        <v>2</v>
      </c>
      <c r="M7968" s="19">
        <f>LOG10(Data[[#This Row],[time_spend_company]])</f>
        <v>0.47712125471966244</v>
      </c>
      <c r="N7968" s="19">
        <f>1/Data[[#This Row],[time_spend_company]]</f>
        <v>0.33333333333333331</v>
      </c>
      <c r="O7968" s="19">
        <v>3</v>
      </c>
    </row>
    <row r="7969" spans="1:15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VLOOKUP(Data[[#This Row],[dept]],Dept_Indexing[],2,FALSE)</f>
        <v>3</v>
      </c>
      <c r="L7969">
        <f>VLOOKUP(Data[[#This Row],[salary]],Salary_Index[],2,FALSE)</f>
        <v>3</v>
      </c>
      <c r="M7969" s="19">
        <f>LOG10(Data[[#This Row],[time_spend_company]])</f>
        <v>0.47712125471966244</v>
      </c>
      <c r="N7969" s="19">
        <f>1/Data[[#This Row],[time_spend_company]]</f>
        <v>0.33333333333333331</v>
      </c>
      <c r="O7969" s="19">
        <v>3</v>
      </c>
    </row>
    <row r="7970" spans="1:15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VLOOKUP(Data[[#This Row],[dept]],Dept_Indexing[],2,FALSE)</f>
        <v>4</v>
      </c>
      <c r="L7970">
        <f>VLOOKUP(Data[[#This Row],[salary]],Salary_Index[],2,FALSE)</f>
        <v>3</v>
      </c>
      <c r="M7970" s="19">
        <f>LOG10(Data[[#This Row],[time_spend_company]])</f>
        <v>0.47712125471966244</v>
      </c>
      <c r="N7970" s="19">
        <f>1/Data[[#This Row],[time_spend_company]]</f>
        <v>0.33333333333333331</v>
      </c>
      <c r="O7970" s="19">
        <v>3</v>
      </c>
    </row>
    <row r="7971" spans="1:15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VLOOKUP(Data[[#This Row],[dept]],Dept_Indexing[],2,FALSE)</f>
        <v>1</v>
      </c>
      <c r="L7971">
        <f>VLOOKUP(Data[[#This Row],[salary]],Salary_Index[],2,FALSE)</f>
        <v>1</v>
      </c>
      <c r="M7971" s="19">
        <f>LOG10(Data[[#This Row],[time_spend_company]])</f>
        <v>0.47712125471966244</v>
      </c>
      <c r="N7971" s="19">
        <f>1/Data[[#This Row],[time_spend_company]]</f>
        <v>0.33333333333333331</v>
      </c>
      <c r="O7971" s="19">
        <v>3</v>
      </c>
    </row>
    <row r="7972" spans="1:15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VLOOKUP(Data[[#This Row],[dept]],Dept_Indexing[],2,FALSE)</f>
        <v>8</v>
      </c>
      <c r="L7972">
        <f>VLOOKUP(Data[[#This Row],[salary]],Salary_Index[],2,FALSE)</f>
        <v>2</v>
      </c>
      <c r="M7972" s="19">
        <f>LOG10(Data[[#This Row],[time_spend_company]])</f>
        <v>0.47712125471966244</v>
      </c>
      <c r="N7972" s="19">
        <f>1/Data[[#This Row],[time_spend_company]]</f>
        <v>0.33333333333333331</v>
      </c>
      <c r="O7972" s="19">
        <v>3</v>
      </c>
    </row>
    <row r="7973" spans="1:15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VLOOKUP(Data[[#This Row],[dept]],Dept_Indexing[],2,FALSE)</f>
        <v>6</v>
      </c>
      <c r="L7973">
        <f>VLOOKUP(Data[[#This Row],[salary]],Salary_Index[],2,FALSE)</f>
        <v>2</v>
      </c>
      <c r="M7973" s="19">
        <f>LOG10(Data[[#This Row],[time_spend_company]])</f>
        <v>0.47712125471966244</v>
      </c>
      <c r="N7973" s="19">
        <f>1/Data[[#This Row],[time_spend_company]]</f>
        <v>0.33333333333333331</v>
      </c>
      <c r="O7973" s="19">
        <v>3</v>
      </c>
    </row>
    <row r="7974" spans="1:15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VLOOKUP(Data[[#This Row],[dept]],Dept_Indexing[],2,FALSE)</f>
        <v>4</v>
      </c>
      <c r="L7974">
        <f>VLOOKUP(Data[[#This Row],[salary]],Salary_Index[],2,FALSE)</f>
        <v>3</v>
      </c>
      <c r="M7974" s="19">
        <f>LOG10(Data[[#This Row],[time_spend_company]])</f>
        <v>0.47712125471966244</v>
      </c>
      <c r="N7974" s="19">
        <f>1/Data[[#This Row],[time_spend_company]]</f>
        <v>0.33333333333333331</v>
      </c>
      <c r="O7974" s="19">
        <v>3</v>
      </c>
    </row>
    <row r="7975" spans="1:15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VLOOKUP(Data[[#This Row],[dept]],Dept_Indexing[],2,FALSE)</f>
        <v>10</v>
      </c>
      <c r="L7975">
        <f>VLOOKUP(Data[[#This Row],[salary]],Salary_Index[],2,FALSE)</f>
        <v>3</v>
      </c>
      <c r="M7975" s="19">
        <f>LOG10(Data[[#This Row],[time_spend_company]])</f>
        <v>0.47712125471966244</v>
      </c>
      <c r="N7975" s="19">
        <f>1/Data[[#This Row],[time_spend_company]]</f>
        <v>0.33333333333333331</v>
      </c>
      <c r="O7975" s="19">
        <v>3</v>
      </c>
    </row>
    <row r="7976" spans="1:15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VLOOKUP(Data[[#This Row],[dept]],Dept_Indexing[],2,FALSE)</f>
        <v>8</v>
      </c>
      <c r="L7976">
        <f>VLOOKUP(Data[[#This Row],[salary]],Salary_Index[],2,FALSE)</f>
        <v>2</v>
      </c>
      <c r="M7976" s="19">
        <f>LOG10(Data[[#This Row],[time_spend_company]])</f>
        <v>0.47712125471966244</v>
      </c>
      <c r="N7976" s="19">
        <f>1/Data[[#This Row],[time_spend_company]]</f>
        <v>0.33333333333333331</v>
      </c>
      <c r="O7976" s="19">
        <v>3</v>
      </c>
    </row>
    <row r="7977" spans="1:15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VLOOKUP(Data[[#This Row],[dept]],Dept_Indexing[],2,FALSE)</f>
        <v>8</v>
      </c>
      <c r="L7977">
        <f>VLOOKUP(Data[[#This Row],[salary]],Salary_Index[],2,FALSE)</f>
        <v>1</v>
      </c>
      <c r="M7977" s="19">
        <f>LOG10(Data[[#This Row],[time_spend_company]])</f>
        <v>0.47712125471966244</v>
      </c>
      <c r="N7977" s="19">
        <f>1/Data[[#This Row],[time_spend_company]]</f>
        <v>0.33333333333333331</v>
      </c>
      <c r="O7977" s="19">
        <v>3</v>
      </c>
    </row>
    <row r="7978" spans="1:15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VLOOKUP(Data[[#This Row],[dept]],Dept_Indexing[],2,FALSE)</f>
        <v>3</v>
      </c>
      <c r="L7978">
        <f>VLOOKUP(Data[[#This Row],[salary]],Salary_Index[],2,FALSE)</f>
        <v>1</v>
      </c>
      <c r="M7978" s="19">
        <f>LOG10(Data[[#This Row],[time_spend_company]])</f>
        <v>0.47712125471966244</v>
      </c>
      <c r="N7978" s="19">
        <f>1/Data[[#This Row],[time_spend_company]]</f>
        <v>0.33333333333333331</v>
      </c>
      <c r="O7978" s="19">
        <v>3</v>
      </c>
    </row>
    <row r="7979" spans="1:15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VLOOKUP(Data[[#This Row],[dept]],Dept_Indexing[],2,FALSE)</f>
        <v>6</v>
      </c>
      <c r="L7979">
        <f>VLOOKUP(Data[[#This Row],[salary]],Salary_Index[],2,FALSE)</f>
        <v>1</v>
      </c>
      <c r="M7979" s="19">
        <f>LOG10(Data[[#This Row],[time_spend_company]])</f>
        <v>0.47712125471966244</v>
      </c>
      <c r="N7979" s="19">
        <f>1/Data[[#This Row],[time_spend_company]]</f>
        <v>0.33333333333333331</v>
      </c>
      <c r="O7979" s="19">
        <v>3</v>
      </c>
    </row>
    <row r="7980" spans="1:15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VLOOKUP(Data[[#This Row],[dept]],Dept_Indexing[],2,FALSE)</f>
        <v>6</v>
      </c>
      <c r="L7980">
        <f>VLOOKUP(Data[[#This Row],[salary]],Salary_Index[],2,FALSE)</f>
        <v>1</v>
      </c>
      <c r="M7980" s="19">
        <f>LOG10(Data[[#This Row],[time_spend_company]])</f>
        <v>0.47712125471966244</v>
      </c>
      <c r="N7980" s="19">
        <f>1/Data[[#This Row],[time_spend_company]]</f>
        <v>0.33333333333333331</v>
      </c>
      <c r="O7980" s="19">
        <v>3</v>
      </c>
    </row>
    <row r="7981" spans="1:15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VLOOKUP(Data[[#This Row],[dept]],Dept_Indexing[],2,FALSE)</f>
        <v>6</v>
      </c>
      <c r="L7981">
        <f>VLOOKUP(Data[[#This Row],[salary]],Salary_Index[],2,FALSE)</f>
        <v>1</v>
      </c>
      <c r="M7981" s="19">
        <f>LOG10(Data[[#This Row],[time_spend_company]])</f>
        <v>0.47712125471966244</v>
      </c>
      <c r="N7981" s="19">
        <f>1/Data[[#This Row],[time_spend_company]]</f>
        <v>0.33333333333333331</v>
      </c>
      <c r="O7981" s="19">
        <v>3</v>
      </c>
    </row>
    <row r="7982" spans="1:15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VLOOKUP(Data[[#This Row],[dept]],Dept_Indexing[],2,FALSE)</f>
        <v>7</v>
      </c>
      <c r="L7982">
        <f>VLOOKUP(Data[[#This Row],[salary]],Salary_Index[],2,FALSE)</f>
        <v>3</v>
      </c>
      <c r="M7982" s="19">
        <f>LOG10(Data[[#This Row],[time_spend_company]])</f>
        <v>0.47712125471966244</v>
      </c>
      <c r="N7982" s="19">
        <f>1/Data[[#This Row],[time_spend_company]]</f>
        <v>0.33333333333333331</v>
      </c>
      <c r="O7982" s="19">
        <v>3</v>
      </c>
    </row>
    <row r="7983" spans="1:15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VLOOKUP(Data[[#This Row],[dept]],Dept_Indexing[],2,FALSE)</f>
        <v>5</v>
      </c>
      <c r="L7983">
        <f>VLOOKUP(Data[[#This Row],[salary]],Salary_Index[],2,FALSE)</f>
        <v>3</v>
      </c>
      <c r="M7983" s="19">
        <f>LOG10(Data[[#This Row],[time_spend_company]])</f>
        <v>0.47712125471966244</v>
      </c>
      <c r="N7983" s="19">
        <f>1/Data[[#This Row],[time_spend_company]]</f>
        <v>0.33333333333333331</v>
      </c>
      <c r="O7983" s="19">
        <v>3</v>
      </c>
    </row>
    <row r="7984" spans="1:15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VLOOKUP(Data[[#This Row],[dept]],Dept_Indexing[],2,FALSE)</f>
        <v>5</v>
      </c>
      <c r="L7984">
        <f>VLOOKUP(Data[[#This Row],[salary]],Salary_Index[],2,FALSE)</f>
        <v>3</v>
      </c>
      <c r="M7984" s="19">
        <f>LOG10(Data[[#This Row],[time_spend_company]])</f>
        <v>0.47712125471966244</v>
      </c>
      <c r="N7984" s="19">
        <f>1/Data[[#This Row],[time_spend_company]]</f>
        <v>0.33333333333333331</v>
      </c>
      <c r="O7984" s="19">
        <v>3</v>
      </c>
    </row>
    <row r="7985" spans="1:15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VLOOKUP(Data[[#This Row],[dept]],Dept_Indexing[],2,FALSE)</f>
        <v>8</v>
      </c>
      <c r="L7985">
        <f>VLOOKUP(Data[[#This Row],[salary]],Salary_Index[],2,FALSE)</f>
        <v>1</v>
      </c>
      <c r="M7985" s="19">
        <f>LOG10(Data[[#This Row],[time_spend_company]])</f>
        <v>0.47712125471966244</v>
      </c>
      <c r="N7985" s="19">
        <f>1/Data[[#This Row],[time_spend_company]]</f>
        <v>0.33333333333333331</v>
      </c>
      <c r="O7985" s="19">
        <v>3</v>
      </c>
    </row>
    <row r="7986" spans="1:15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VLOOKUP(Data[[#This Row],[dept]],Dept_Indexing[],2,FALSE)</f>
        <v>9</v>
      </c>
      <c r="L7986">
        <f>VLOOKUP(Data[[#This Row],[salary]],Salary_Index[],2,FALSE)</f>
        <v>1</v>
      </c>
      <c r="M7986" s="19">
        <f>LOG10(Data[[#This Row],[time_spend_company]])</f>
        <v>0.47712125471966244</v>
      </c>
      <c r="N7986" s="19">
        <f>1/Data[[#This Row],[time_spend_company]]</f>
        <v>0.33333333333333331</v>
      </c>
      <c r="O7986" s="19">
        <v>3</v>
      </c>
    </row>
    <row r="7987" spans="1:15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VLOOKUP(Data[[#This Row],[dept]],Dept_Indexing[],2,FALSE)</f>
        <v>9</v>
      </c>
      <c r="L7987">
        <f>VLOOKUP(Data[[#This Row],[salary]],Salary_Index[],2,FALSE)</f>
        <v>1</v>
      </c>
      <c r="M7987" s="19">
        <f>LOG10(Data[[#This Row],[time_spend_company]])</f>
        <v>0.47712125471966244</v>
      </c>
      <c r="N7987" s="19">
        <f>1/Data[[#This Row],[time_spend_company]]</f>
        <v>0.33333333333333331</v>
      </c>
      <c r="O7987" s="19">
        <v>3</v>
      </c>
    </row>
    <row r="7988" spans="1:15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VLOOKUP(Data[[#This Row],[dept]],Dept_Indexing[],2,FALSE)</f>
        <v>9</v>
      </c>
      <c r="L7988">
        <f>VLOOKUP(Data[[#This Row],[salary]],Salary_Index[],2,FALSE)</f>
        <v>1</v>
      </c>
      <c r="M7988" s="19">
        <f>LOG10(Data[[#This Row],[time_spend_company]])</f>
        <v>0.47712125471966244</v>
      </c>
      <c r="N7988" s="19">
        <f>1/Data[[#This Row],[time_spend_company]]</f>
        <v>0.33333333333333331</v>
      </c>
      <c r="O7988" s="19">
        <v>3</v>
      </c>
    </row>
    <row r="7989" spans="1:15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VLOOKUP(Data[[#This Row],[dept]],Dept_Indexing[],2,FALSE)</f>
        <v>10</v>
      </c>
      <c r="L7989">
        <f>VLOOKUP(Data[[#This Row],[salary]],Salary_Index[],2,FALSE)</f>
        <v>3</v>
      </c>
      <c r="M7989" s="19">
        <f>LOG10(Data[[#This Row],[time_spend_company]])</f>
        <v>0.47712125471966244</v>
      </c>
      <c r="N7989" s="19">
        <f>1/Data[[#This Row],[time_spend_company]]</f>
        <v>0.33333333333333331</v>
      </c>
      <c r="O7989" s="19">
        <v>3</v>
      </c>
    </row>
    <row r="7990" spans="1:15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VLOOKUP(Data[[#This Row],[dept]],Dept_Indexing[],2,FALSE)</f>
        <v>10</v>
      </c>
      <c r="L7990">
        <f>VLOOKUP(Data[[#This Row],[salary]],Salary_Index[],2,FALSE)</f>
        <v>1</v>
      </c>
      <c r="M7990" s="19">
        <f>LOG10(Data[[#This Row],[time_spend_company]])</f>
        <v>0.47712125471966244</v>
      </c>
      <c r="N7990" s="19">
        <f>1/Data[[#This Row],[time_spend_company]]</f>
        <v>0.33333333333333331</v>
      </c>
      <c r="O7990" s="19">
        <v>3</v>
      </c>
    </row>
    <row r="7991" spans="1:15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VLOOKUP(Data[[#This Row],[dept]],Dept_Indexing[],2,FALSE)</f>
        <v>4</v>
      </c>
      <c r="L7991">
        <f>VLOOKUP(Data[[#This Row],[salary]],Salary_Index[],2,FALSE)</f>
        <v>1</v>
      </c>
      <c r="M7991" s="19">
        <f>LOG10(Data[[#This Row],[time_spend_company]])</f>
        <v>0.47712125471966244</v>
      </c>
      <c r="N7991" s="19">
        <f>1/Data[[#This Row],[time_spend_company]]</f>
        <v>0.33333333333333331</v>
      </c>
      <c r="O7991" s="19">
        <v>3</v>
      </c>
    </row>
    <row r="7992" spans="1:15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VLOOKUP(Data[[#This Row],[dept]],Dept_Indexing[],2,FALSE)</f>
        <v>3</v>
      </c>
      <c r="L7992">
        <f>VLOOKUP(Data[[#This Row],[salary]],Salary_Index[],2,FALSE)</f>
        <v>1</v>
      </c>
      <c r="M7992" s="19">
        <f>LOG10(Data[[#This Row],[time_spend_company]])</f>
        <v>0.47712125471966244</v>
      </c>
      <c r="N7992" s="19">
        <f>1/Data[[#This Row],[time_spend_company]]</f>
        <v>0.33333333333333331</v>
      </c>
      <c r="O7992" s="19">
        <v>3</v>
      </c>
    </row>
    <row r="7993" spans="1:15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VLOOKUP(Data[[#This Row],[dept]],Dept_Indexing[],2,FALSE)</f>
        <v>6</v>
      </c>
      <c r="L7993">
        <f>VLOOKUP(Data[[#This Row],[salary]],Salary_Index[],2,FALSE)</f>
        <v>3</v>
      </c>
      <c r="M7993" s="19">
        <f>LOG10(Data[[#This Row],[time_spend_company]])</f>
        <v>0.47712125471966244</v>
      </c>
      <c r="N7993" s="19">
        <f>1/Data[[#This Row],[time_spend_company]]</f>
        <v>0.33333333333333331</v>
      </c>
      <c r="O7993" s="19">
        <v>3</v>
      </c>
    </row>
    <row r="7994" spans="1:15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VLOOKUP(Data[[#This Row],[dept]],Dept_Indexing[],2,FALSE)</f>
        <v>4</v>
      </c>
      <c r="L7994">
        <f>VLOOKUP(Data[[#This Row],[salary]],Salary_Index[],2,FALSE)</f>
        <v>3</v>
      </c>
      <c r="M7994" s="19">
        <f>LOG10(Data[[#This Row],[time_spend_company]])</f>
        <v>0.47712125471966244</v>
      </c>
      <c r="N7994" s="19">
        <f>1/Data[[#This Row],[time_spend_company]]</f>
        <v>0.33333333333333331</v>
      </c>
      <c r="O7994" s="19">
        <v>3</v>
      </c>
    </row>
    <row r="7995" spans="1:15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VLOOKUP(Data[[#This Row],[dept]],Dept_Indexing[],2,FALSE)</f>
        <v>4</v>
      </c>
      <c r="L7995">
        <f>VLOOKUP(Data[[#This Row],[salary]],Salary_Index[],2,FALSE)</f>
        <v>3</v>
      </c>
      <c r="M7995" s="19">
        <f>LOG10(Data[[#This Row],[time_spend_company]])</f>
        <v>0.47712125471966244</v>
      </c>
      <c r="N7995" s="19">
        <f>1/Data[[#This Row],[time_spend_company]]</f>
        <v>0.33333333333333331</v>
      </c>
      <c r="O7995" s="19">
        <v>3</v>
      </c>
    </row>
    <row r="7996" spans="1:15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VLOOKUP(Data[[#This Row],[dept]],Dept_Indexing[],2,FALSE)</f>
        <v>4</v>
      </c>
      <c r="L7996">
        <f>VLOOKUP(Data[[#This Row],[salary]],Salary_Index[],2,FALSE)</f>
        <v>3</v>
      </c>
      <c r="M7996" s="19">
        <f>LOG10(Data[[#This Row],[time_spend_company]])</f>
        <v>0.47712125471966244</v>
      </c>
      <c r="N7996" s="19">
        <f>1/Data[[#This Row],[time_spend_company]]</f>
        <v>0.33333333333333331</v>
      </c>
      <c r="O7996" s="19">
        <v>3</v>
      </c>
    </row>
    <row r="7997" spans="1:15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VLOOKUP(Data[[#This Row],[dept]],Dept_Indexing[],2,FALSE)</f>
        <v>8</v>
      </c>
      <c r="L7997">
        <f>VLOOKUP(Data[[#This Row],[salary]],Salary_Index[],2,FALSE)</f>
        <v>2</v>
      </c>
      <c r="M7997" s="19">
        <f>LOG10(Data[[#This Row],[time_spend_company]])</f>
        <v>0.47712125471966244</v>
      </c>
      <c r="N7997" s="19">
        <f>1/Data[[#This Row],[time_spend_company]]</f>
        <v>0.33333333333333331</v>
      </c>
      <c r="O7997" s="19">
        <v>3</v>
      </c>
    </row>
    <row r="7998" spans="1:15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VLOOKUP(Data[[#This Row],[dept]],Dept_Indexing[],2,FALSE)</f>
        <v>8</v>
      </c>
      <c r="L7998">
        <f>VLOOKUP(Data[[#This Row],[salary]],Salary_Index[],2,FALSE)</f>
        <v>2</v>
      </c>
      <c r="M7998" s="19">
        <f>LOG10(Data[[#This Row],[time_spend_company]])</f>
        <v>0.47712125471966244</v>
      </c>
      <c r="N7998" s="19">
        <f>1/Data[[#This Row],[time_spend_company]]</f>
        <v>0.33333333333333331</v>
      </c>
      <c r="O7998" s="19">
        <v>3</v>
      </c>
    </row>
    <row r="7999" spans="1:15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VLOOKUP(Data[[#This Row],[dept]],Dept_Indexing[],2,FALSE)</f>
        <v>8</v>
      </c>
      <c r="L7999">
        <f>VLOOKUP(Data[[#This Row],[salary]],Salary_Index[],2,FALSE)</f>
        <v>2</v>
      </c>
      <c r="M7999" s="19">
        <f>LOG10(Data[[#This Row],[time_spend_company]])</f>
        <v>0.47712125471966244</v>
      </c>
      <c r="N7999" s="19">
        <f>1/Data[[#This Row],[time_spend_company]]</f>
        <v>0.33333333333333331</v>
      </c>
      <c r="O7999" s="19">
        <v>3</v>
      </c>
    </row>
    <row r="8000" spans="1:15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VLOOKUP(Data[[#This Row],[dept]],Dept_Indexing[],2,FALSE)</f>
        <v>8</v>
      </c>
      <c r="L8000">
        <f>VLOOKUP(Data[[#This Row],[salary]],Salary_Index[],2,FALSE)</f>
        <v>3</v>
      </c>
      <c r="M8000" s="19">
        <f>LOG10(Data[[#This Row],[time_spend_company]])</f>
        <v>0.47712125471966244</v>
      </c>
      <c r="N8000" s="19">
        <f>1/Data[[#This Row],[time_spend_company]]</f>
        <v>0.33333333333333331</v>
      </c>
      <c r="O8000" s="19">
        <v>3</v>
      </c>
    </row>
    <row r="8001" spans="1:15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VLOOKUP(Data[[#This Row],[dept]],Dept_Indexing[],2,FALSE)</f>
        <v>8</v>
      </c>
      <c r="L8001">
        <f>VLOOKUP(Data[[#This Row],[salary]],Salary_Index[],2,FALSE)</f>
        <v>2</v>
      </c>
      <c r="M8001" s="19">
        <f>LOG10(Data[[#This Row],[time_spend_company]])</f>
        <v>0.47712125471966244</v>
      </c>
      <c r="N8001" s="19">
        <f>1/Data[[#This Row],[time_spend_company]]</f>
        <v>0.33333333333333331</v>
      </c>
      <c r="O8001" s="19">
        <v>3</v>
      </c>
    </row>
    <row r="8002" spans="1:15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VLOOKUP(Data[[#This Row],[dept]],Dept_Indexing[],2,FALSE)</f>
        <v>8</v>
      </c>
      <c r="L8002">
        <f>VLOOKUP(Data[[#This Row],[salary]],Salary_Index[],2,FALSE)</f>
        <v>2</v>
      </c>
      <c r="M8002" s="19">
        <f>LOG10(Data[[#This Row],[time_spend_company]])</f>
        <v>0.47712125471966244</v>
      </c>
      <c r="N8002" s="19">
        <f>1/Data[[#This Row],[time_spend_company]]</f>
        <v>0.33333333333333331</v>
      </c>
      <c r="O8002" s="19">
        <v>3</v>
      </c>
    </row>
    <row r="8003" spans="1:15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VLOOKUP(Data[[#This Row],[dept]],Dept_Indexing[],2,FALSE)</f>
        <v>8</v>
      </c>
      <c r="L8003">
        <f>VLOOKUP(Data[[#This Row],[salary]],Salary_Index[],2,FALSE)</f>
        <v>2</v>
      </c>
      <c r="M8003" s="19">
        <f>LOG10(Data[[#This Row],[time_spend_company]])</f>
        <v>0.47712125471966244</v>
      </c>
      <c r="N8003" s="19">
        <f>1/Data[[#This Row],[time_spend_company]]</f>
        <v>0.33333333333333331</v>
      </c>
      <c r="O8003" s="19">
        <v>3</v>
      </c>
    </row>
    <row r="8004" spans="1:15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VLOOKUP(Data[[#This Row],[dept]],Dept_Indexing[],2,FALSE)</f>
        <v>8</v>
      </c>
      <c r="L8004">
        <f>VLOOKUP(Data[[#This Row],[salary]],Salary_Index[],2,FALSE)</f>
        <v>1</v>
      </c>
      <c r="M8004" s="19">
        <f>LOG10(Data[[#This Row],[time_spend_company]])</f>
        <v>0.47712125471966244</v>
      </c>
      <c r="N8004" s="19">
        <f>1/Data[[#This Row],[time_spend_company]]</f>
        <v>0.33333333333333331</v>
      </c>
      <c r="O8004" s="19">
        <v>3</v>
      </c>
    </row>
    <row r="8005" spans="1:15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VLOOKUP(Data[[#This Row],[dept]],Dept_Indexing[],2,FALSE)</f>
        <v>8</v>
      </c>
      <c r="L8005">
        <f>VLOOKUP(Data[[#This Row],[salary]],Salary_Index[],2,FALSE)</f>
        <v>1</v>
      </c>
      <c r="M8005" s="19">
        <f>LOG10(Data[[#This Row],[time_spend_company]])</f>
        <v>0.47712125471966244</v>
      </c>
      <c r="N8005" s="19">
        <f>1/Data[[#This Row],[time_spend_company]]</f>
        <v>0.33333333333333331</v>
      </c>
      <c r="O8005" s="19">
        <v>3</v>
      </c>
    </row>
    <row r="8006" spans="1:15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VLOOKUP(Data[[#This Row],[dept]],Dept_Indexing[],2,FALSE)</f>
        <v>8</v>
      </c>
      <c r="L8006">
        <f>VLOOKUP(Data[[#This Row],[salary]],Salary_Index[],2,FALSE)</f>
        <v>3</v>
      </c>
      <c r="M8006" s="19">
        <f>LOG10(Data[[#This Row],[time_spend_company]])</f>
        <v>0.47712125471966244</v>
      </c>
      <c r="N8006" s="19">
        <f>1/Data[[#This Row],[time_spend_company]]</f>
        <v>0.33333333333333331</v>
      </c>
      <c r="O8006" s="19">
        <v>3</v>
      </c>
    </row>
    <row r="8007" spans="1:15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VLOOKUP(Data[[#This Row],[dept]],Dept_Indexing[],2,FALSE)</f>
        <v>8</v>
      </c>
      <c r="L8007">
        <f>VLOOKUP(Data[[#This Row],[salary]],Salary_Index[],2,FALSE)</f>
        <v>1</v>
      </c>
      <c r="M8007" s="19">
        <f>LOG10(Data[[#This Row],[time_spend_company]])</f>
        <v>0.47712125471966244</v>
      </c>
      <c r="N8007" s="19">
        <f>1/Data[[#This Row],[time_spend_company]]</f>
        <v>0.33333333333333331</v>
      </c>
      <c r="O8007" s="19">
        <v>3</v>
      </c>
    </row>
    <row r="8008" spans="1:15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VLOOKUP(Data[[#This Row],[dept]],Dept_Indexing[],2,FALSE)</f>
        <v>8</v>
      </c>
      <c r="L8008">
        <f>VLOOKUP(Data[[#This Row],[salary]],Salary_Index[],2,FALSE)</f>
        <v>1</v>
      </c>
      <c r="M8008" s="19">
        <f>LOG10(Data[[#This Row],[time_spend_company]])</f>
        <v>0.47712125471966244</v>
      </c>
      <c r="N8008" s="19">
        <f>1/Data[[#This Row],[time_spend_company]]</f>
        <v>0.33333333333333331</v>
      </c>
      <c r="O8008" s="19">
        <v>3</v>
      </c>
    </row>
    <row r="8009" spans="1:15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VLOOKUP(Data[[#This Row],[dept]],Dept_Indexing[],2,FALSE)</f>
        <v>8</v>
      </c>
      <c r="L8009">
        <f>VLOOKUP(Data[[#This Row],[salary]],Salary_Index[],2,FALSE)</f>
        <v>1</v>
      </c>
      <c r="M8009" s="19">
        <f>LOG10(Data[[#This Row],[time_spend_company]])</f>
        <v>0.47712125471966244</v>
      </c>
      <c r="N8009" s="19">
        <f>1/Data[[#This Row],[time_spend_company]]</f>
        <v>0.33333333333333331</v>
      </c>
      <c r="O8009" s="19">
        <v>3</v>
      </c>
    </row>
    <row r="8010" spans="1:15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VLOOKUP(Data[[#This Row],[dept]],Dept_Indexing[],2,FALSE)</f>
        <v>8</v>
      </c>
      <c r="L8010">
        <f>VLOOKUP(Data[[#This Row],[salary]],Salary_Index[],2,FALSE)</f>
        <v>1</v>
      </c>
      <c r="M8010" s="19">
        <f>LOG10(Data[[#This Row],[time_spend_company]])</f>
        <v>0.47712125471966244</v>
      </c>
      <c r="N8010" s="19">
        <f>1/Data[[#This Row],[time_spend_company]]</f>
        <v>0.33333333333333331</v>
      </c>
      <c r="O8010" s="19">
        <v>3</v>
      </c>
    </row>
    <row r="8011" spans="1:15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VLOOKUP(Data[[#This Row],[dept]],Dept_Indexing[],2,FALSE)</f>
        <v>6</v>
      </c>
      <c r="L8011">
        <f>VLOOKUP(Data[[#This Row],[salary]],Salary_Index[],2,FALSE)</f>
        <v>2</v>
      </c>
      <c r="M8011" s="19">
        <f>LOG10(Data[[#This Row],[time_spend_company]])</f>
        <v>0.47712125471966244</v>
      </c>
      <c r="N8011" s="19">
        <f>1/Data[[#This Row],[time_spend_company]]</f>
        <v>0.33333333333333331</v>
      </c>
      <c r="O8011" s="19">
        <v>3</v>
      </c>
    </row>
    <row r="8012" spans="1:15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VLOOKUP(Data[[#This Row],[dept]],Dept_Indexing[],2,FALSE)</f>
        <v>4</v>
      </c>
      <c r="L8012">
        <f>VLOOKUP(Data[[#This Row],[salary]],Salary_Index[],2,FALSE)</f>
        <v>3</v>
      </c>
      <c r="M8012" s="19">
        <f>LOG10(Data[[#This Row],[time_spend_company]])</f>
        <v>0.47712125471966244</v>
      </c>
      <c r="N8012" s="19">
        <f>1/Data[[#This Row],[time_spend_company]]</f>
        <v>0.33333333333333331</v>
      </c>
      <c r="O8012" s="19">
        <v>3</v>
      </c>
    </row>
    <row r="8013" spans="1:15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VLOOKUP(Data[[#This Row],[dept]],Dept_Indexing[],2,FALSE)</f>
        <v>5</v>
      </c>
      <c r="L8013">
        <f>VLOOKUP(Data[[#This Row],[salary]],Salary_Index[],2,FALSE)</f>
        <v>1</v>
      </c>
      <c r="M8013" s="19">
        <f>LOG10(Data[[#This Row],[time_spend_company]])</f>
        <v>0.47712125471966244</v>
      </c>
      <c r="N8013" s="19">
        <f>1/Data[[#This Row],[time_spend_company]]</f>
        <v>0.33333333333333331</v>
      </c>
      <c r="O8013" s="19">
        <v>3</v>
      </c>
    </row>
    <row r="8014" spans="1:15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VLOOKUP(Data[[#This Row],[dept]],Dept_Indexing[],2,FALSE)</f>
        <v>5</v>
      </c>
      <c r="L8014">
        <f>VLOOKUP(Data[[#This Row],[salary]],Salary_Index[],2,FALSE)</f>
        <v>1</v>
      </c>
      <c r="M8014" s="19">
        <f>LOG10(Data[[#This Row],[time_spend_company]])</f>
        <v>0.47712125471966244</v>
      </c>
      <c r="N8014" s="19">
        <f>1/Data[[#This Row],[time_spend_company]]</f>
        <v>0.33333333333333331</v>
      </c>
      <c r="O8014" s="19">
        <v>3</v>
      </c>
    </row>
    <row r="8015" spans="1:15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VLOOKUP(Data[[#This Row],[dept]],Dept_Indexing[],2,FALSE)</f>
        <v>8</v>
      </c>
      <c r="L8015">
        <f>VLOOKUP(Data[[#This Row],[salary]],Salary_Index[],2,FALSE)</f>
        <v>1</v>
      </c>
      <c r="M8015" s="19">
        <f>LOG10(Data[[#This Row],[time_spend_company]])</f>
        <v>0.47712125471966244</v>
      </c>
      <c r="N8015" s="19">
        <f>1/Data[[#This Row],[time_spend_company]]</f>
        <v>0.33333333333333331</v>
      </c>
      <c r="O8015" s="19">
        <v>3</v>
      </c>
    </row>
    <row r="8016" spans="1:15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VLOOKUP(Data[[#This Row],[dept]],Dept_Indexing[],2,FALSE)</f>
        <v>8</v>
      </c>
      <c r="L8016">
        <f>VLOOKUP(Data[[#This Row],[salary]],Salary_Index[],2,FALSE)</f>
        <v>1</v>
      </c>
      <c r="M8016" s="19">
        <f>LOG10(Data[[#This Row],[time_spend_company]])</f>
        <v>0.47712125471966244</v>
      </c>
      <c r="N8016" s="19">
        <f>1/Data[[#This Row],[time_spend_company]]</f>
        <v>0.33333333333333331</v>
      </c>
      <c r="O8016" s="19">
        <v>3</v>
      </c>
    </row>
    <row r="8017" spans="1:15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VLOOKUP(Data[[#This Row],[dept]],Dept_Indexing[],2,FALSE)</f>
        <v>8</v>
      </c>
      <c r="L8017">
        <f>VLOOKUP(Data[[#This Row],[salary]],Salary_Index[],2,FALSE)</f>
        <v>1</v>
      </c>
      <c r="M8017" s="19">
        <f>LOG10(Data[[#This Row],[time_spend_company]])</f>
        <v>0.47712125471966244</v>
      </c>
      <c r="N8017" s="19">
        <f>1/Data[[#This Row],[time_spend_company]]</f>
        <v>0.33333333333333331</v>
      </c>
      <c r="O8017" s="19">
        <v>3</v>
      </c>
    </row>
    <row r="8018" spans="1:15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VLOOKUP(Data[[#This Row],[dept]],Dept_Indexing[],2,FALSE)</f>
        <v>6</v>
      </c>
      <c r="L8018">
        <f>VLOOKUP(Data[[#This Row],[salary]],Salary_Index[],2,FALSE)</f>
        <v>1</v>
      </c>
      <c r="M8018" s="19">
        <f>LOG10(Data[[#This Row],[time_spend_company]])</f>
        <v>0.47712125471966244</v>
      </c>
      <c r="N8018" s="19">
        <f>1/Data[[#This Row],[time_spend_company]]</f>
        <v>0.33333333333333331</v>
      </c>
      <c r="O8018" s="19">
        <v>3</v>
      </c>
    </row>
    <row r="8019" spans="1:15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VLOOKUP(Data[[#This Row],[dept]],Dept_Indexing[],2,FALSE)</f>
        <v>6</v>
      </c>
      <c r="L8019">
        <f>VLOOKUP(Data[[#This Row],[salary]],Salary_Index[],2,FALSE)</f>
        <v>1</v>
      </c>
      <c r="M8019" s="19">
        <f>LOG10(Data[[#This Row],[time_spend_company]])</f>
        <v>0.47712125471966244</v>
      </c>
      <c r="N8019" s="19">
        <f>1/Data[[#This Row],[time_spend_company]]</f>
        <v>0.33333333333333331</v>
      </c>
      <c r="O8019" s="19">
        <v>3</v>
      </c>
    </row>
    <row r="8020" spans="1:15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VLOOKUP(Data[[#This Row],[dept]],Dept_Indexing[],2,FALSE)</f>
        <v>3</v>
      </c>
      <c r="L8020">
        <f>VLOOKUP(Data[[#This Row],[salary]],Salary_Index[],2,FALSE)</f>
        <v>1</v>
      </c>
      <c r="M8020" s="19">
        <f>LOG10(Data[[#This Row],[time_spend_company]])</f>
        <v>0.47712125471966244</v>
      </c>
      <c r="N8020" s="19">
        <f>1/Data[[#This Row],[time_spend_company]]</f>
        <v>0.33333333333333331</v>
      </c>
      <c r="O8020" s="19">
        <v>3</v>
      </c>
    </row>
    <row r="8021" spans="1:15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VLOOKUP(Data[[#This Row],[dept]],Dept_Indexing[],2,FALSE)</f>
        <v>4</v>
      </c>
      <c r="L8021">
        <f>VLOOKUP(Data[[#This Row],[salary]],Salary_Index[],2,FALSE)</f>
        <v>3</v>
      </c>
      <c r="M8021" s="19">
        <f>LOG10(Data[[#This Row],[time_spend_company]])</f>
        <v>0.47712125471966244</v>
      </c>
      <c r="N8021" s="19">
        <f>1/Data[[#This Row],[time_spend_company]]</f>
        <v>0.33333333333333331</v>
      </c>
      <c r="O8021" s="19">
        <v>3</v>
      </c>
    </row>
    <row r="8022" spans="1:15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VLOOKUP(Data[[#This Row],[dept]],Dept_Indexing[],2,FALSE)</f>
        <v>4</v>
      </c>
      <c r="L8022">
        <f>VLOOKUP(Data[[#This Row],[salary]],Salary_Index[],2,FALSE)</f>
        <v>3</v>
      </c>
      <c r="M8022" s="19">
        <f>LOG10(Data[[#This Row],[time_spend_company]])</f>
        <v>0.47712125471966244</v>
      </c>
      <c r="N8022" s="19">
        <f>1/Data[[#This Row],[time_spend_company]]</f>
        <v>0.33333333333333331</v>
      </c>
      <c r="O8022" s="19">
        <v>3</v>
      </c>
    </row>
    <row r="8023" spans="1:15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VLOOKUP(Data[[#This Row],[dept]],Dept_Indexing[],2,FALSE)</f>
        <v>5</v>
      </c>
      <c r="L8023">
        <f>VLOOKUP(Data[[#This Row],[salary]],Salary_Index[],2,FALSE)</f>
        <v>2</v>
      </c>
      <c r="M8023" s="19">
        <f>LOG10(Data[[#This Row],[time_spend_company]])</f>
        <v>0.47712125471966244</v>
      </c>
      <c r="N8023" s="19">
        <f>1/Data[[#This Row],[time_spend_company]]</f>
        <v>0.33333333333333331</v>
      </c>
      <c r="O8023" s="19">
        <v>3</v>
      </c>
    </row>
    <row r="8024" spans="1:15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VLOOKUP(Data[[#This Row],[dept]],Dept_Indexing[],2,FALSE)</f>
        <v>9</v>
      </c>
      <c r="L8024">
        <f>VLOOKUP(Data[[#This Row],[salary]],Salary_Index[],2,FALSE)</f>
        <v>2</v>
      </c>
      <c r="M8024" s="19">
        <f>LOG10(Data[[#This Row],[time_spend_company]])</f>
        <v>0.47712125471966244</v>
      </c>
      <c r="N8024" s="19">
        <f>1/Data[[#This Row],[time_spend_company]]</f>
        <v>0.33333333333333331</v>
      </c>
      <c r="O8024" s="19">
        <v>3</v>
      </c>
    </row>
    <row r="8025" spans="1:15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VLOOKUP(Data[[#This Row],[dept]],Dept_Indexing[],2,FALSE)</f>
        <v>10</v>
      </c>
      <c r="L8025">
        <f>VLOOKUP(Data[[#This Row],[salary]],Salary_Index[],2,FALSE)</f>
        <v>2</v>
      </c>
      <c r="M8025" s="19">
        <f>LOG10(Data[[#This Row],[time_spend_company]])</f>
        <v>0.47712125471966244</v>
      </c>
      <c r="N8025" s="19">
        <f>1/Data[[#This Row],[time_spend_company]]</f>
        <v>0.33333333333333331</v>
      </c>
      <c r="O8025" s="19">
        <v>3</v>
      </c>
    </row>
    <row r="8026" spans="1:15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VLOOKUP(Data[[#This Row],[dept]],Dept_Indexing[],2,FALSE)</f>
        <v>5</v>
      </c>
      <c r="L8026">
        <f>VLOOKUP(Data[[#This Row],[salary]],Salary_Index[],2,FALSE)</f>
        <v>2</v>
      </c>
      <c r="M8026" s="19">
        <f>LOG10(Data[[#This Row],[time_spend_company]])</f>
        <v>0.47712125471966244</v>
      </c>
      <c r="N8026" s="19">
        <f>1/Data[[#This Row],[time_spend_company]]</f>
        <v>0.33333333333333331</v>
      </c>
      <c r="O8026" s="19">
        <v>3</v>
      </c>
    </row>
    <row r="8027" spans="1:15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VLOOKUP(Data[[#This Row],[dept]],Dept_Indexing[],2,FALSE)</f>
        <v>8</v>
      </c>
      <c r="L8027">
        <f>VLOOKUP(Data[[#This Row],[salary]],Salary_Index[],2,FALSE)</f>
        <v>2</v>
      </c>
      <c r="M8027" s="19">
        <f>LOG10(Data[[#This Row],[time_spend_company]])</f>
        <v>0.47712125471966244</v>
      </c>
      <c r="N8027" s="19">
        <f>1/Data[[#This Row],[time_spend_company]]</f>
        <v>0.33333333333333331</v>
      </c>
      <c r="O8027" s="19">
        <v>3</v>
      </c>
    </row>
    <row r="8028" spans="1:15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VLOOKUP(Data[[#This Row],[dept]],Dept_Indexing[],2,FALSE)</f>
        <v>8</v>
      </c>
      <c r="L8028">
        <f>VLOOKUP(Data[[#This Row],[salary]],Salary_Index[],2,FALSE)</f>
        <v>2</v>
      </c>
      <c r="M8028" s="19">
        <f>LOG10(Data[[#This Row],[time_spend_company]])</f>
        <v>0.47712125471966244</v>
      </c>
      <c r="N8028" s="19">
        <f>1/Data[[#This Row],[time_spend_company]]</f>
        <v>0.33333333333333331</v>
      </c>
      <c r="O8028" s="19">
        <v>3</v>
      </c>
    </row>
    <row r="8029" spans="1:15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VLOOKUP(Data[[#This Row],[dept]],Dept_Indexing[],2,FALSE)</f>
        <v>8</v>
      </c>
      <c r="L8029">
        <f>VLOOKUP(Data[[#This Row],[salary]],Salary_Index[],2,FALSE)</f>
        <v>1</v>
      </c>
      <c r="M8029" s="19">
        <f>LOG10(Data[[#This Row],[time_spend_company]])</f>
        <v>0.47712125471966244</v>
      </c>
      <c r="N8029" s="19">
        <f>1/Data[[#This Row],[time_spend_company]]</f>
        <v>0.33333333333333331</v>
      </c>
      <c r="O8029" s="19">
        <v>3</v>
      </c>
    </row>
    <row r="8030" spans="1:15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VLOOKUP(Data[[#This Row],[dept]],Dept_Indexing[],2,FALSE)</f>
        <v>6</v>
      </c>
      <c r="L8030">
        <f>VLOOKUP(Data[[#This Row],[salary]],Salary_Index[],2,FALSE)</f>
        <v>1</v>
      </c>
      <c r="M8030" s="19">
        <f>LOG10(Data[[#This Row],[time_spend_company]])</f>
        <v>0.47712125471966244</v>
      </c>
      <c r="N8030" s="19">
        <f>1/Data[[#This Row],[time_spend_company]]</f>
        <v>0.33333333333333331</v>
      </c>
      <c r="O8030" s="19">
        <v>3</v>
      </c>
    </row>
    <row r="8031" spans="1:15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VLOOKUP(Data[[#This Row],[dept]],Dept_Indexing[],2,FALSE)</f>
        <v>6</v>
      </c>
      <c r="L8031">
        <f>VLOOKUP(Data[[#This Row],[salary]],Salary_Index[],2,FALSE)</f>
        <v>1</v>
      </c>
      <c r="M8031" s="19">
        <f>LOG10(Data[[#This Row],[time_spend_company]])</f>
        <v>0.47712125471966244</v>
      </c>
      <c r="N8031" s="19">
        <f>1/Data[[#This Row],[time_spend_company]]</f>
        <v>0.33333333333333331</v>
      </c>
      <c r="O8031" s="19">
        <v>3</v>
      </c>
    </row>
    <row r="8032" spans="1:15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VLOOKUP(Data[[#This Row],[dept]],Dept_Indexing[],2,FALSE)</f>
        <v>3</v>
      </c>
      <c r="L8032">
        <f>VLOOKUP(Data[[#This Row],[salary]],Salary_Index[],2,FALSE)</f>
        <v>1</v>
      </c>
      <c r="M8032" s="19">
        <f>LOG10(Data[[#This Row],[time_spend_company]])</f>
        <v>0.47712125471966244</v>
      </c>
      <c r="N8032" s="19">
        <f>1/Data[[#This Row],[time_spend_company]]</f>
        <v>0.33333333333333331</v>
      </c>
      <c r="O8032" s="19">
        <v>3</v>
      </c>
    </row>
    <row r="8033" spans="1:15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VLOOKUP(Data[[#This Row],[dept]],Dept_Indexing[],2,FALSE)</f>
        <v>4</v>
      </c>
      <c r="L8033">
        <f>VLOOKUP(Data[[#This Row],[salary]],Salary_Index[],2,FALSE)</f>
        <v>3</v>
      </c>
      <c r="M8033" s="19">
        <f>LOG10(Data[[#This Row],[time_spend_company]])</f>
        <v>0.47712125471966244</v>
      </c>
      <c r="N8033" s="19">
        <f>1/Data[[#This Row],[time_spend_company]]</f>
        <v>0.33333333333333331</v>
      </c>
      <c r="O8033" s="19">
        <v>3</v>
      </c>
    </row>
    <row r="8034" spans="1:15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VLOOKUP(Data[[#This Row],[dept]],Dept_Indexing[],2,FALSE)</f>
        <v>4</v>
      </c>
      <c r="L8034">
        <f>VLOOKUP(Data[[#This Row],[salary]],Salary_Index[],2,FALSE)</f>
        <v>3</v>
      </c>
      <c r="M8034" s="19">
        <f>LOG10(Data[[#This Row],[time_spend_company]])</f>
        <v>0.47712125471966244</v>
      </c>
      <c r="N8034" s="19">
        <f>1/Data[[#This Row],[time_spend_company]]</f>
        <v>0.33333333333333331</v>
      </c>
      <c r="O8034" s="19">
        <v>3</v>
      </c>
    </row>
    <row r="8035" spans="1:15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VLOOKUP(Data[[#This Row],[dept]],Dept_Indexing[],2,FALSE)</f>
        <v>4</v>
      </c>
      <c r="L8035">
        <f>VLOOKUP(Data[[#This Row],[salary]],Salary_Index[],2,FALSE)</f>
        <v>3</v>
      </c>
      <c r="M8035" s="19">
        <f>LOG10(Data[[#This Row],[time_spend_company]])</f>
        <v>0.47712125471966244</v>
      </c>
      <c r="N8035" s="19">
        <f>1/Data[[#This Row],[time_spend_company]]</f>
        <v>0.33333333333333331</v>
      </c>
      <c r="O8035" s="19">
        <v>3</v>
      </c>
    </row>
    <row r="8036" spans="1:15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VLOOKUP(Data[[#This Row],[dept]],Dept_Indexing[],2,FALSE)</f>
        <v>5</v>
      </c>
      <c r="L8036">
        <f>VLOOKUP(Data[[#This Row],[salary]],Salary_Index[],2,FALSE)</f>
        <v>1</v>
      </c>
      <c r="M8036" s="19">
        <f>LOG10(Data[[#This Row],[time_spend_company]])</f>
        <v>0.47712125471966244</v>
      </c>
      <c r="N8036" s="19">
        <f>1/Data[[#This Row],[time_spend_company]]</f>
        <v>0.33333333333333331</v>
      </c>
      <c r="O8036" s="19">
        <v>3</v>
      </c>
    </row>
    <row r="8037" spans="1:15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VLOOKUP(Data[[#This Row],[dept]],Dept_Indexing[],2,FALSE)</f>
        <v>9</v>
      </c>
      <c r="L8037">
        <f>VLOOKUP(Data[[#This Row],[salary]],Salary_Index[],2,FALSE)</f>
        <v>1</v>
      </c>
      <c r="M8037" s="19">
        <f>LOG10(Data[[#This Row],[time_spend_company]])</f>
        <v>0.47712125471966244</v>
      </c>
      <c r="N8037" s="19">
        <f>1/Data[[#This Row],[time_spend_company]]</f>
        <v>0.33333333333333331</v>
      </c>
      <c r="O8037" s="19">
        <v>3</v>
      </c>
    </row>
    <row r="8038" spans="1:15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VLOOKUP(Data[[#This Row],[dept]],Dept_Indexing[],2,FALSE)</f>
        <v>10</v>
      </c>
      <c r="L8038">
        <f>VLOOKUP(Data[[#This Row],[salary]],Salary_Index[],2,FALSE)</f>
        <v>1</v>
      </c>
      <c r="M8038" s="19">
        <f>LOG10(Data[[#This Row],[time_spend_company]])</f>
        <v>0.47712125471966244</v>
      </c>
      <c r="N8038" s="19">
        <f>1/Data[[#This Row],[time_spend_company]]</f>
        <v>0.33333333333333331</v>
      </c>
      <c r="O8038" s="19">
        <v>3</v>
      </c>
    </row>
    <row r="8039" spans="1:15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VLOOKUP(Data[[#This Row],[dept]],Dept_Indexing[],2,FALSE)</f>
        <v>4</v>
      </c>
      <c r="L8039">
        <f>VLOOKUP(Data[[#This Row],[salary]],Salary_Index[],2,FALSE)</f>
        <v>1</v>
      </c>
      <c r="M8039" s="19">
        <f>LOG10(Data[[#This Row],[time_spend_company]])</f>
        <v>0.47712125471966244</v>
      </c>
      <c r="N8039" s="19">
        <f>1/Data[[#This Row],[time_spend_company]]</f>
        <v>0.33333333333333331</v>
      </c>
      <c r="O8039" s="19">
        <v>3</v>
      </c>
    </row>
    <row r="8040" spans="1:15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VLOOKUP(Data[[#This Row],[dept]],Dept_Indexing[],2,FALSE)</f>
        <v>5</v>
      </c>
      <c r="L8040">
        <f>VLOOKUP(Data[[#This Row],[salary]],Salary_Index[],2,FALSE)</f>
        <v>2</v>
      </c>
      <c r="M8040" s="19">
        <f>LOG10(Data[[#This Row],[time_spend_company]])</f>
        <v>0.47712125471966244</v>
      </c>
      <c r="N8040" s="19">
        <f>1/Data[[#This Row],[time_spend_company]]</f>
        <v>0.33333333333333331</v>
      </c>
      <c r="O8040" s="19">
        <v>3</v>
      </c>
    </row>
    <row r="8041" spans="1:15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VLOOKUP(Data[[#This Row],[dept]],Dept_Indexing[],2,FALSE)</f>
        <v>8</v>
      </c>
      <c r="L8041">
        <f>VLOOKUP(Data[[#This Row],[salary]],Salary_Index[],2,FALSE)</f>
        <v>2</v>
      </c>
      <c r="M8041" s="19">
        <f>LOG10(Data[[#This Row],[time_spend_company]])</f>
        <v>0.47712125471966244</v>
      </c>
      <c r="N8041" s="19">
        <f>1/Data[[#This Row],[time_spend_company]]</f>
        <v>0.33333333333333331</v>
      </c>
      <c r="O8041" s="19">
        <v>3</v>
      </c>
    </row>
    <row r="8042" spans="1:15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VLOOKUP(Data[[#This Row],[dept]],Dept_Indexing[],2,FALSE)</f>
        <v>8</v>
      </c>
      <c r="L8042">
        <f>VLOOKUP(Data[[#This Row],[salary]],Salary_Index[],2,FALSE)</f>
        <v>2</v>
      </c>
      <c r="M8042" s="19">
        <f>LOG10(Data[[#This Row],[time_spend_company]])</f>
        <v>0.47712125471966244</v>
      </c>
      <c r="N8042" s="19">
        <f>1/Data[[#This Row],[time_spend_company]]</f>
        <v>0.33333333333333331</v>
      </c>
      <c r="O8042" s="19">
        <v>3</v>
      </c>
    </row>
    <row r="8043" spans="1:15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VLOOKUP(Data[[#This Row],[dept]],Dept_Indexing[],2,FALSE)</f>
        <v>8</v>
      </c>
      <c r="L8043">
        <f>VLOOKUP(Data[[#This Row],[salary]],Salary_Index[],2,FALSE)</f>
        <v>2</v>
      </c>
      <c r="M8043" s="19">
        <f>LOG10(Data[[#This Row],[time_spend_company]])</f>
        <v>0.47712125471966244</v>
      </c>
      <c r="N8043" s="19">
        <f>1/Data[[#This Row],[time_spend_company]]</f>
        <v>0.33333333333333331</v>
      </c>
      <c r="O8043" s="19">
        <v>3</v>
      </c>
    </row>
    <row r="8044" spans="1:15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VLOOKUP(Data[[#This Row],[dept]],Dept_Indexing[],2,FALSE)</f>
        <v>6</v>
      </c>
      <c r="L8044">
        <f>VLOOKUP(Data[[#This Row],[salary]],Salary_Index[],2,FALSE)</f>
        <v>1</v>
      </c>
      <c r="M8044" s="19">
        <f>LOG10(Data[[#This Row],[time_spend_company]])</f>
        <v>0.47712125471966244</v>
      </c>
      <c r="N8044" s="19">
        <f>1/Data[[#This Row],[time_spend_company]]</f>
        <v>0.33333333333333331</v>
      </c>
      <c r="O8044" s="19">
        <v>3</v>
      </c>
    </row>
    <row r="8045" spans="1:15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VLOOKUP(Data[[#This Row],[dept]],Dept_Indexing[],2,FALSE)</f>
        <v>4</v>
      </c>
      <c r="L8045">
        <f>VLOOKUP(Data[[#This Row],[salary]],Salary_Index[],2,FALSE)</f>
        <v>3</v>
      </c>
      <c r="M8045" s="19">
        <f>LOG10(Data[[#This Row],[time_spend_company]])</f>
        <v>0.47712125471966244</v>
      </c>
      <c r="N8045" s="19">
        <f>1/Data[[#This Row],[time_spend_company]]</f>
        <v>0.33333333333333331</v>
      </c>
      <c r="O8045" s="19">
        <v>3</v>
      </c>
    </row>
    <row r="8046" spans="1:15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VLOOKUP(Data[[#This Row],[dept]],Dept_Indexing[],2,FALSE)</f>
        <v>4</v>
      </c>
      <c r="L8046">
        <f>VLOOKUP(Data[[#This Row],[salary]],Salary_Index[],2,FALSE)</f>
        <v>3</v>
      </c>
      <c r="M8046" s="19">
        <f>LOG10(Data[[#This Row],[time_spend_company]])</f>
        <v>0.47712125471966244</v>
      </c>
      <c r="N8046" s="19">
        <f>1/Data[[#This Row],[time_spend_company]]</f>
        <v>0.33333333333333331</v>
      </c>
      <c r="O8046" s="19">
        <v>3</v>
      </c>
    </row>
    <row r="8047" spans="1:15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VLOOKUP(Data[[#This Row],[dept]],Dept_Indexing[],2,FALSE)</f>
        <v>4</v>
      </c>
      <c r="L8047">
        <f>VLOOKUP(Data[[#This Row],[salary]],Salary_Index[],2,FALSE)</f>
        <v>3</v>
      </c>
      <c r="M8047" s="19">
        <f>LOG10(Data[[#This Row],[time_spend_company]])</f>
        <v>0.47712125471966244</v>
      </c>
      <c r="N8047" s="19">
        <f>1/Data[[#This Row],[time_spend_company]]</f>
        <v>0.33333333333333331</v>
      </c>
      <c r="O8047" s="19">
        <v>3</v>
      </c>
    </row>
    <row r="8048" spans="1:15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VLOOKUP(Data[[#This Row],[dept]],Dept_Indexing[],2,FALSE)</f>
        <v>5</v>
      </c>
      <c r="L8048">
        <f>VLOOKUP(Data[[#This Row],[salary]],Salary_Index[],2,FALSE)</f>
        <v>1</v>
      </c>
      <c r="M8048" s="19">
        <f>LOG10(Data[[#This Row],[time_spend_company]])</f>
        <v>0.47712125471966244</v>
      </c>
      <c r="N8048" s="19">
        <f>1/Data[[#This Row],[time_spend_company]]</f>
        <v>0.33333333333333331</v>
      </c>
      <c r="O8048" s="19">
        <v>3</v>
      </c>
    </row>
    <row r="8049" spans="1:15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VLOOKUP(Data[[#This Row],[dept]],Dept_Indexing[],2,FALSE)</f>
        <v>8</v>
      </c>
      <c r="L8049">
        <f>VLOOKUP(Data[[#This Row],[salary]],Salary_Index[],2,FALSE)</f>
        <v>1</v>
      </c>
      <c r="M8049" s="19">
        <f>LOG10(Data[[#This Row],[time_spend_company]])</f>
        <v>0.47712125471966244</v>
      </c>
      <c r="N8049" s="19">
        <f>1/Data[[#This Row],[time_spend_company]]</f>
        <v>0.33333333333333331</v>
      </c>
      <c r="O8049" s="19">
        <v>3</v>
      </c>
    </row>
    <row r="8050" spans="1:15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VLOOKUP(Data[[#This Row],[dept]],Dept_Indexing[],2,FALSE)</f>
        <v>1</v>
      </c>
      <c r="L8050">
        <f>VLOOKUP(Data[[#This Row],[salary]],Salary_Index[],2,FALSE)</f>
        <v>1</v>
      </c>
      <c r="M8050" s="19">
        <f>LOG10(Data[[#This Row],[time_spend_company]])</f>
        <v>0.47712125471966244</v>
      </c>
      <c r="N8050" s="19">
        <f>1/Data[[#This Row],[time_spend_company]]</f>
        <v>0.33333333333333331</v>
      </c>
      <c r="O8050" s="19">
        <v>3</v>
      </c>
    </row>
    <row r="8051" spans="1:15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VLOOKUP(Data[[#This Row],[dept]],Dept_Indexing[],2,FALSE)</f>
        <v>10</v>
      </c>
      <c r="L8051">
        <f>VLOOKUP(Data[[#This Row],[salary]],Salary_Index[],2,FALSE)</f>
        <v>1</v>
      </c>
      <c r="M8051" s="19">
        <f>LOG10(Data[[#This Row],[time_spend_company]])</f>
        <v>0.47712125471966244</v>
      </c>
      <c r="N8051" s="19">
        <f>1/Data[[#This Row],[time_spend_company]]</f>
        <v>0.33333333333333331</v>
      </c>
      <c r="O8051" s="19">
        <v>3</v>
      </c>
    </row>
    <row r="8052" spans="1:15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VLOOKUP(Data[[#This Row],[dept]],Dept_Indexing[],2,FALSE)</f>
        <v>4</v>
      </c>
      <c r="L8052">
        <f>VLOOKUP(Data[[#This Row],[salary]],Salary_Index[],2,FALSE)</f>
        <v>1</v>
      </c>
      <c r="M8052" s="19">
        <f>LOG10(Data[[#This Row],[time_spend_company]])</f>
        <v>0.47712125471966244</v>
      </c>
      <c r="N8052" s="19">
        <f>1/Data[[#This Row],[time_spend_company]]</f>
        <v>0.33333333333333331</v>
      </c>
      <c r="O8052" s="19">
        <v>3</v>
      </c>
    </row>
    <row r="8053" spans="1:15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VLOOKUP(Data[[#This Row],[dept]],Dept_Indexing[],2,FALSE)</f>
        <v>5</v>
      </c>
      <c r="L8053">
        <f>VLOOKUP(Data[[#This Row],[salary]],Salary_Index[],2,FALSE)</f>
        <v>1</v>
      </c>
      <c r="M8053" s="19">
        <f>LOG10(Data[[#This Row],[time_spend_company]])</f>
        <v>0.47712125471966244</v>
      </c>
      <c r="N8053" s="19">
        <f>1/Data[[#This Row],[time_spend_company]]</f>
        <v>0.33333333333333331</v>
      </c>
      <c r="O8053" s="19">
        <v>3</v>
      </c>
    </row>
    <row r="8054" spans="1:15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VLOOKUP(Data[[#This Row],[dept]],Dept_Indexing[],2,FALSE)</f>
        <v>5</v>
      </c>
      <c r="L8054">
        <f>VLOOKUP(Data[[#This Row],[salary]],Salary_Index[],2,FALSE)</f>
        <v>1</v>
      </c>
      <c r="M8054" s="19">
        <f>LOG10(Data[[#This Row],[time_spend_company]])</f>
        <v>0.47712125471966244</v>
      </c>
      <c r="N8054" s="19">
        <f>1/Data[[#This Row],[time_spend_company]]</f>
        <v>0.33333333333333331</v>
      </c>
      <c r="O8054" s="19">
        <v>3</v>
      </c>
    </row>
    <row r="8055" spans="1:15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VLOOKUP(Data[[#This Row],[dept]],Dept_Indexing[],2,FALSE)</f>
        <v>8</v>
      </c>
      <c r="L8055">
        <f>VLOOKUP(Data[[#This Row],[salary]],Salary_Index[],2,FALSE)</f>
        <v>1</v>
      </c>
      <c r="M8055" s="19">
        <f>LOG10(Data[[#This Row],[time_spend_company]])</f>
        <v>0.47712125471966244</v>
      </c>
      <c r="N8055" s="19">
        <f>1/Data[[#This Row],[time_spend_company]]</f>
        <v>0.33333333333333331</v>
      </c>
      <c r="O8055" s="19">
        <v>3</v>
      </c>
    </row>
    <row r="8056" spans="1:15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VLOOKUP(Data[[#This Row],[dept]],Dept_Indexing[],2,FALSE)</f>
        <v>8</v>
      </c>
      <c r="L8056">
        <f>VLOOKUP(Data[[#This Row],[salary]],Salary_Index[],2,FALSE)</f>
        <v>1</v>
      </c>
      <c r="M8056" s="19">
        <f>LOG10(Data[[#This Row],[time_spend_company]])</f>
        <v>0.47712125471966244</v>
      </c>
      <c r="N8056" s="19">
        <f>1/Data[[#This Row],[time_spend_company]]</f>
        <v>0.33333333333333331</v>
      </c>
      <c r="O8056" s="19">
        <v>3</v>
      </c>
    </row>
    <row r="8057" spans="1:15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VLOOKUP(Data[[#This Row],[dept]],Dept_Indexing[],2,FALSE)</f>
        <v>8</v>
      </c>
      <c r="L8057">
        <f>VLOOKUP(Data[[#This Row],[salary]],Salary_Index[],2,FALSE)</f>
        <v>1</v>
      </c>
      <c r="M8057" s="19">
        <f>LOG10(Data[[#This Row],[time_spend_company]])</f>
        <v>0.47712125471966244</v>
      </c>
      <c r="N8057" s="19">
        <f>1/Data[[#This Row],[time_spend_company]]</f>
        <v>0.33333333333333331</v>
      </c>
      <c r="O8057" s="19">
        <v>3</v>
      </c>
    </row>
    <row r="8058" spans="1:15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VLOOKUP(Data[[#This Row],[dept]],Dept_Indexing[],2,FALSE)</f>
        <v>8</v>
      </c>
      <c r="L8058">
        <f>VLOOKUP(Data[[#This Row],[salary]],Salary_Index[],2,FALSE)</f>
        <v>1</v>
      </c>
      <c r="M8058" s="19">
        <f>LOG10(Data[[#This Row],[time_spend_company]])</f>
        <v>0.47712125471966244</v>
      </c>
      <c r="N8058" s="19">
        <f>1/Data[[#This Row],[time_spend_company]]</f>
        <v>0.33333333333333331</v>
      </c>
      <c r="O8058" s="19">
        <v>3</v>
      </c>
    </row>
    <row r="8059" spans="1:15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VLOOKUP(Data[[#This Row],[dept]],Dept_Indexing[],2,FALSE)</f>
        <v>8</v>
      </c>
      <c r="L8059">
        <f>VLOOKUP(Data[[#This Row],[salary]],Salary_Index[],2,FALSE)</f>
        <v>1</v>
      </c>
      <c r="M8059" s="19">
        <f>LOG10(Data[[#This Row],[time_spend_company]])</f>
        <v>0.47712125471966244</v>
      </c>
      <c r="N8059" s="19">
        <f>1/Data[[#This Row],[time_spend_company]]</f>
        <v>0.33333333333333331</v>
      </c>
      <c r="O8059" s="19">
        <v>3</v>
      </c>
    </row>
    <row r="8060" spans="1:15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VLOOKUP(Data[[#This Row],[dept]],Dept_Indexing[],2,FALSE)</f>
        <v>9</v>
      </c>
      <c r="L8060">
        <f>VLOOKUP(Data[[#This Row],[salary]],Salary_Index[],2,FALSE)</f>
        <v>2</v>
      </c>
      <c r="M8060" s="19">
        <f>LOG10(Data[[#This Row],[time_spend_company]])</f>
        <v>0.47712125471966244</v>
      </c>
      <c r="N8060" s="19">
        <f>1/Data[[#This Row],[time_spend_company]]</f>
        <v>0.33333333333333331</v>
      </c>
      <c r="O8060" s="19">
        <v>3</v>
      </c>
    </row>
    <row r="8061" spans="1:15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VLOOKUP(Data[[#This Row],[dept]],Dept_Indexing[],2,FALSE)</f>
        <v>9</v>
      </c>
      <c r="L8061">
        <f>VLOOKUP(Data[[#This Row],[salary]],Salary_Index[],2,FALSE)</f>
        <v>2</v>
      </c>
      <c r="M8061" s="19">
        <f>LOG10(Data[[#This Row],[time_spend_company]])</f>
        <v>0.47712125471966244</v>
      </c>
      <c r="N8061" s="19">
        <f>1/Data[[#This Row],[time_spend_company]]</f>
        <v>0.33333333333333331</v>
      </c>
      <c r="O8061" s="19">
        <v>3</v>
      </c>
    </row>
    <row r="8062" spans="1:15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VLOOKUP(Data[[#This Row],[dept]],Dept_Indexing[],2,FALSE)</f>
        <v>9</v>
      </c>
      <c r="L8062">
        <f>VLOOKUP(Data[[#This Row],[salary]],Salary_Index[],2,FALSE)</f>
        <v>2</v>
      </c>
      <c r="M8062" s="19">
        <f>LOG10(Data[[#This Row],[time_spend_company]])</f>
        <v>0.47712125471966244</v>
      </c>
      <c r="N8062" s="19">
        <f>1/Data[[#This Row],[time_spend_company]]</f>
        <v>0.33333333333333331</v>
      </c>
      <c r="O8062" s="19">
        <v>3</v>
      </c>
    </row>
    <row r="8063" spans="1:15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VLOOKUP(Data[[#This Row],[dept]],Dept_Indexing[],2,FALSE)</f>
        <v>9</v>
      </c>
      <c r="L8063">
        <f>VLOOKUP(Data[[#This Row],[salary]],Salary_Index[],2,FALSE)</f>
        <v>2</v>
      </c>
      <c r="M8063" s="19">
        <f>LOG10(Data[[#This Row],[time_spend_company]])</f>
        <v>0.47712125471966244</v>
      </c>
      <c r="N8063" s="19">
        <f>1/Data[[#This Row],[time_spend_company]]</f>
        <v>0.33333333333333331</v>
      </c>
      <c r="O8063" s="19">
        <v>3</v>
      </c>
    </row>
    <row r="8064" spans="1:15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VLOOKUP(Data[[#This Row],[dept]],Dept_Indexing[],2,FALSE)</f>
        <v>9</v>
      </c>
      <c r="L8064">
        <f>VLOOKUP(Data[[#This Row],[salary]],Salary_Index[],2,FALSE)</f>
        <v>2</v>
      </c>
      <c r="M8064" s="19">
        <f>LOG10(Data[[#This Row],[time_spend_company]])</f>
        <v>0.47712125471966244</v>
      </c>
      <c r="N8064" s="19">
        <f>1/Data[[#This Row],[time_spend_company]]</f>
        <v>0.33333333333333331</v>
      </c>
      <c r="O8064" s="19">
        <v>3</v>
      </c>
    </row>
    <row r="8065" spans="1:15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VLOOKUP(Data[[#This Row],[dept]],Dept_Indexing[],2,FALSE)</f>
        <v>9</v>
      </c>
      <c r="L8065">
        <f>VLOOKUP(Data[[#This Row],[salary]],Salary_Index[],2,FALSE)</f>
        <v>2</v>
      </c>
      <c r="M8065" s="19">
        <f>LOG10(Data[[#This Row],[time_spend_company]])</f>
        <v>0.47712125471966244</v>
      </c>
      <c r="N8065" s="19">
        <f>1/Data[[#This Row],[time_spend_company]]</f>
        <v>0.33333333333333331</v>
      </c>
      <c r="O8065" s="19">
        <v>3</v>
      </c>
    </row>
    <row r="8066" spans="1:15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VLOOKUP(Data[[#This Row],[dept]],Dept_Indexing[],2,FALSE)</f>
        <v>9</v>
      </c>
      <c r="L8066">
        <f>VLOOKUP(Data[[#This Row],[salary]],Salary_Index[],2,FALSE)</f>
        <v>2</v>
      </c>
      <c r="M8066" s="19">
        <f>LOG10(Data[[#This Row],[time_spend_company]])</f>
        <v>0.47712125471966244</v>
      </c>
      <c r="N8066" s="19">
        <f>1/Data[[#This Row],[time_spend_company]]</f>
        <v>0.33333333333333331</v>
      </c>
      <c r="O8066" s="19">
        <v>3</v>
      </c>
    </row>
    <row r="8067" spans="1:15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VLOOKUP(Data[[#This Row],[dept]],Dept_Indexing[],2,FALSE)</f>
        <v>3</v>
      </c>
      <c r="L8067">
        <f>VLOOKUP(Data[[#This Row],[salary]],Salary_Index[],2,FALSE)</f>
        <v>1</v>
      </c>
      <c r="M8067" s="19">
        <f>LOG10(Data[[#This Row],[time_spend_company]])</f>
        <v>0.47712125471966244</v>
      </c>
      <c r="N8067" s="19">
        <f>1/Data[[#This Row],[time_spend_company]]</f>
        <v>0.33333333333333331</v>
      </c>
      <c r="O8067" s="19">
        <v>3</v>
      </c>
    </row>
    <row r="8068" spans="1:15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VLOOKUP(Data[[#This Row],[dept]],Dept_Indexing[],2,FALSE)</f>
        <v>6</v>
      </c>
      <c r="L8068">
        <f>VLOOKUP(Data[[#This Row],[salary]],Salary_Index[],2,FALSE)</f>
        <v>1</v>
      </c>
      <c r="M8068" s="19">
        <f>LOG10(Data[[#This Row],[time_spend_company]])</f>
        <v>0.47712125471966244</v>
      </c>
      <c r="N8068" s="19">
        <f>1/Data[[#This Row],[time_spend_company]]</f>
        <v>0.33333333333333331</v>
      </c>
      <c r="O8068" s="19">
        <v>3</v>
      </c>
    </row>
    <row r="8069" spans="1:15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VLOOKUP(Data[[#This Row],[dept]],Dept_Indexing[],2,FALSE)</f>
        <v>6</v>
      </c>
      <c r="L8069">
        <f>VLOOKUP(Data[[#This Row],[salary]],Salary_Index[],2,FALSE)</f>
        <v>1</v>
      </c>
      <c r="M8069" s="19">
        <f>LOG10(Data[[#This Row],[time_spend_company]])</f>
        <v>0.47712125471966244</v>
      </c>
      <c r="N8069" s="19">
        <f>1/Data[[#This Row],[time_spend_company]]</f>
        <v>0.33333333333333331</v>
      </c>
      <c r="O8069" s="19">
        <v>3</v>
      </c>
    </row>
    <row r="8070" spans="1:15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VLOOKUP(Data[[#This Row],[dept]],Dept_Indexing[],2,FALSE)</f>
        <v>4</v>
      </c>
      <c r="L8070">
        <f>VLOOKUP(Data[[#This Row],[salary]],Salary_Index[],2,FALSE)</f>
        <v>3</v>
      </c>
      <c r="M8070" s="19">
        <f>LOG10(Data[[#This Row],[time_spend_company]])</f>
        <v>0.47712125471966244</v>
      </c>
      <c r="N8070" s="19">
        <f>1/Data[[#This Row],[time_spend_company]]</f>
        <v>0.33333333333333331</v>
      </c>
      <c r="O8070" s="19">
        <v>3</v>
      </c>
    </row>
    <row r="8071" spans="1:15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VLOOKUP(Data[[#This Row],[dept]],Dept_Indexing[],2,FALSE)</f>
        <v>4</v>
      </c>
      <c r="L8071">
        <f>VLOOKUP(Data[[#This Row],[salary]],Salary_Index[],2,FALSE)</f>
        <v>3</v>
      </c>
      <c r="M8071" s="19">
        <f>LOG10(Data[[#This Row],[time_spend_company]])</f>
        <v>0.47712125471966244</v>
      </c>
      <c r="N8071" s="19">
        <f>1/Data[[#This Row],[time_spend_company]]</f>
        <v>0.33333333333333331</v>
      </c>
      <c r="O8071" s="19">
        <v>3</v>
      </c>
    </row>
    <row r="8072" spans="1:15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VLOOKUP(Data[[#This Row],[dept]],Dept_Indexing[],2,FALSE)</f>
        <v>4</v>
      </c>
      <c r="L8072">
        <f>VLOOKUP(Data[[#This Row],[salary]],Salary_Index[],2,FALSE)</f>
        <v>3</v>
      </c>
      <c r="M8072" s="19">
        <f>LOG10(Data[[#This Row],[time_spend_company]])</f>
        <v>0.47712125471966244</v>
      </c>
      <c r="N8072" s="19">
        <f>1/Data[[#This Row],[time_spend_company]]</f>
        <v>0.33333333333333331</v>
      </c>
      <c r="O8072" s="19">
        <v>3</v>
      </c>
    </row>
    <row r="8073" spans="1:15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VLOOKUP(Data[[#This Row],[dept]],Dept_Indexing[],2,FALSE)</f>
        <v>4</v>
      </c>
      <c r="L8073">
        <f>VLOOKUP(Data[[#This Row],[salary]],Salary_Index[],2,FALSE)</f>
        <v>3</v>
      </c>
      <c r="M8073" s="19">
        <f>LOG10(Data[[#This Row],[time_spend_company]])</f>
        <v>0.47712125471966244</v>
      </c>
      <c r="N8073" s="19">
        <f>1/Data[[#This Row],[time_spend_company]]</f>
        <v>0.33333333333333331</v>
      </c>
      <c r="O8073" s="19">
        <v>3</v>
      </c>
    </row>
    <row r="8074" spans="1:15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VLOOKUP(Data[[#This Row],[dept]],Dept_Indexing[],2,FALSE)</f>
        <v>8</v>
      </c>
      <c r="L8074">
        <f>VLOOKUP(Data[[#This Row],[salary]],Salary_Index[],2,FALSE)</f>
        <v>1</v>
      </c>
      <c r="M8074" s="19">
        <f>LOG10(Data[[#This Row],[time_spend_company]])</f>
        <v>0.47712125471966244</v>
      </c>
      <c r="N8074" s="19">
        <f>1/Data[[#This Row],[time_spend_company]]</f>
        <v>0.33333333333333331</v>
      </c>
      <c r="O8074" s="19">
        <v>3</v>
      </c>
    </row>
    <row r="8075" spans="1:15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VLOOKUP(Data[[#This Row],[dept]],Dept_Indexing[],2,FALSE)</f>
        <v>8</v>
      </c>
      <c r="L8075">
        <f>VLOOKUP(Data[[#This Row],[salary]],Salary_Index[],2,FALSE)</f>
        <v>2</v>
      </c>
      <c r="M8075" s="19">
        <f>LOG10(Data[[#This Row],[time_spend_company]])</f>
        <v>0.47712125471966244</v>
      </c>
      <c r="N8075" s="19">
        <f>1/Data[[#This Row],[time_spend_company]]</f>
        <v>0.33333333333333331</v>
      </c>
      <c r="O8075" s="19">
        <v>3</v>
      </c>
    </row>
    <row r="8076" spans="1:15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VLOOKUP(Data[[#This Row],[dept]],Dept_Indexing[],2,FALSE)</f>
        <v>8</v>
      </c>
      <c r="L8076">
        <f>VLOOKUP(Data[[#This Row],[salary]],Salary_Index[],2,FALSE)</f>
        <v>1</v>
      </c>
      <c r="M8076" s="19">
        <f>LOG10(Data[[#This Row],[time_spend_company]])</f>
        <v>0.47712125471966244</v>
      </c>
      <c r="N8076" s="19">
        <f>1/Data[[#This Row],[time_spend_company]]</f>
        <v>0.33333333333333331</v>
      </c>
      <c r="O8076" s="19">
        <v>3</v>
      </c>
    </row>
    <row r="8077" spans="1:15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VLOOKUP(Data[[#This Row],[dept]],Dept_Indexing[],2,FALSE)</f>
        <v>8</v>
      </c>
      <c r="L8077">
        <f>VLOOKUP(Data[[#This Row],[salary]],Salary_Index[],2,FALSE)</f>
        <v>2</v>
      </c>
      <c r="M8077" s="19">
        <f>LOG10(Data[[#This Row],[time_spend_company]])</f>
        <v>0.47712125471966244</v>
      </c>
      <c r="N8077" s="19">
        <f>1/Data[[#This Row],[time_spend_company]]</f>
        <v>0.33333333333333331</v>
      </c>
      <c r="O8077" s="19">
        <v>3</v>
      </c>
    </row>
    <row r="8078" spans="1:15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VLOOKUP(Data[[#This Row],[dept]],Dept_Indexing[],2,FALSE)</f>
        <v>8</v>
      </c>
      <c r="L8078">
        <f>VLOOKUP(Data[[#This Row],[salary]],Salary_Index[],2,FALSE)</f>
        <v>2</v>
      </c>
      <c r="M8078" s="19">
        <f>LOG10(Data[[#This Row],[time_spend_company]])</f>
        <v>0.47712125471966244</v>
      </c>
      <c r="N8078" s="19">
        <f>1/Data[[#This Row],[time_spend_company]]</f>
        <v>0.33333333333333331</v>
      </c>
      <c r="O8078" s="19">
        <v>3</v>
      </c>
    </row>
    <row r="8079" spans="1:15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VLOOKUP(Data[[#This Row],[dept]],Dept_Indexing[],2,FALSE)</f>
        <v>8</v>
      </c>
      <c r="L8079">
        <f>VLOOKUP(Data[[#This Row],[salary]],Salary_Index[],2,FALSE)</f>
        <v>2</v>
      </c>
      <c r="M8079" s="19">
        <f>LOG10(Data[[#This Row],[time_spend_company]])</f>
        <v>0.47712125471966244</v>
      </c>
      <c r="N8079" s="19">
        <f>1/Data[[#This Row],[time_spend_company]]</f>
        <v>0.33333333333333331</v>
      </c>
      <c r="O8079" s="19">
        <v>3</v>
      </c>
    </row>
    <row r="8080" spans="1:15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VLOOKUP(Data[[#This Row],[dept]],Dept_Indexing[],2,FALSE)</f>
        <v>8</v>
      </c>
      <c r="L8080">
        <f>VLOOKUP(Data[[#This Row],[salary]],Salary_Index[],2,FALSE)</f>
        <v>2</v>
      </c>
      <c r="M8080" s="19">
        <f>LOG10(Data[[#This Row],[time_spend_company]])</f>
        <v>0.47712125471966244</v>
      </c>
      <c r="N8080" s="19">
        <f>1/Data[[#This Row],[time_spend_company]]</f>
        <v>0.33333333333333331</v>
      </c>
      <c r="O8080" s="19">
        <v>3</v>
      </c>
    </row>
    <row r="8081" spans="1:15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VLOOKUP(Data[[#This Row],[dept]],Dept_Indexing[],2,FALSE)</f>
        <v>8</v>
      </c>
      <c r="L8081">
        <f>VLOOKUP(Data[[#This Row],[salary]],Salary_Index[],2,FALSE)</f>
        <v>1</v>
      </c>
      <c r="M8081" s="19">
        <f>LOG10(Data[[#This Row],[time_spend_company]])</f>
        <v>0.47712125471966244</v>
      </c>
      <c r="N8081" s="19">
        <f>1/Data[[#This Row],[time_spend_company]]</f>
        <v>0.33333333333333331</v>
      </c>
      <c r="O8081" s="19">
        <v>3</v>
      </c>
    </row>
    <row r="8082" spans="1:15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VLOOKUP(Data[[#This Row],[dept]],Dept_Indexing[],2,FALSE)</f>
        <v>8</v>
      </c>
      <c r="L8082">
        <f>VLOOKUP(Data[[#This Row],[salary]],Salary_Index[],2,FALSE)</f>
        <v>1</v>
      </c>
      <c r="M8082" s="19">
        <f>LOG10(Data[[#This Row],[time_spend_company]])</f>
        <v>0.47712125471966244</v>
      </c>
      <c r="N8082" s="19">
        <f>1/Data[[#This Row],[time_spend_company]]</f>
        <v>0.33333333333333331</v>
      </c>
      <c r="O8082" s="19">
        <v>3</v>
      </c>
    </row>
    <row r="8083" spans="1:15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VLOOKUP(Data[[#This Row],[dept]],Dept_Indexing[],2,FALSE)</f>
        <v>8</v>
      </c>
      <c r="L8083">
        <f>VLOOKUP(Data[[#This Row],[salary]],Salary_Index[],2,FALSE)</f>
        <v>1</v>
      </c>
      <c r="M8083" s="19">
        <f>LOG10(Data[[#This Row],[time_spend_company]])</f>
        <v>0.47712125471966244</v>
      </c>
      <c r="N8083" s="19">
        <f>1/Data[[#This Row],[time_spend_company]]</f>
        <v>0.33333333333333331</v>
      </c>
      <c r="O8083" s="19">
        <v>3</v>
      </c>
    </row>
    <row r="8084" spans="1:15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VLOOKUP(Data[[#This Row],[dept]],Dept_Indexing[],2,FALSE)</f>
        <v>6</v>
      </c>
      <c r="L8084">
        <f>VLOOKUP(Data[[#This Row],[salary]],Salary_Index[],2,FALSE)</f>
        <v>1</v>
      </c>
      <c r="M8084" s="19">
        <f>LOG10(Data[[#This Row],[time_spend_company]])</f>
        <v>0.47712125471966244</v>
      </c>
      <c r="N8084" s="19">
        <f>1/Data[[#This Row],[time_spend_company]]</f>
        <v>0.33333333333333331</v>
      </c>
      <c r="O8084" s="19">
        <v>3</v>
      </c>
    </row>
    <row r="8085" spans="1:15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VLOOKUP(Data[[#This Row],[dept]],Dept_Indexing[],2,FALSE)</f>
        <v>4</v>
      </c>
      <c r="L8085">
        <f>VLOOKUP(Data[[#This Row],[salary]],Salary_Index[],2,FALSE)</f>
        <v>3</v>
      </c>
      <c r="M8085" s="19">
        <f>LOG10(Data[[#This Row],[time_spend_company]])</f>
        <v>0.47712125471966244</v>
      </c>
      <c r="N8085" s="19">
        <f>1/Data[[#This Row],[time_spend_company]]</f>
        <v>0.33333333333333331</v>
      </c>
      <c r="O8085" s="19">
        <v>3</v>
      </c>
    </row>
    <row r="8086" spans="1:15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VLOOKUP(Data[[#This Row],[dept]],Dept_Indexing[],2,FALSE)</f>
        <v>4</v>
      </c>
      <c r="L8086">
        <f>VLOOKUP(Data[[#This Row],[salary]],Salary_Index[],2,FALSE)</f>
        <v>2</v>
      </c>
      <c r="M8086" s="19">
        <f>LOG10(Data[[#This Row],[time_spend_company]])</f>
        <v>0.47712125471966244</v>
      </c>
      <c r="N8086" s="19">
        <f>1/Data[[#This Row],[time_spend_company]]</f>
        <v>0.33333333333333331</v>
      </c>
      <c r="O8086" s="19">
        <v>3</v>
      </c>
    </row>
    <row r="8087" spans="1:15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VLOOKUP(Data[[#This Row],[dept]],Dept_Indexing[],2,FALSE)</f>
        <v>5</v>
      </c>
      <c r="L8087">
        <f>VLOOKUP(Data[[#This Row],[salary]],Salary_Index[],2,FALSE)</f>
        <v>2</v>
      </c>
      <c r="M8087" s="19">
        <f>LOG10(Data[[#This Row],[time_spend_company]])</f>
        <v>0.47712125471966244</v>
      </c>
      <c r="N8087" s="19">
        <f>1/Data[[#This Row],[time_spend_company]]</f>
        <v>0.33333333333333331</v>
      </c>
      <c r="O8087" s="19">
        <v>3</v>
      </c>
    </row>
    <row r="8088" spans="1:15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VLOOKUP(Data[[#This Row],[dept]],Dept_Indexing[],2,FALSE)</f>
        <v>5</v>
      </c>
      <c r="L8088">
        <f>VLOOKUP(Data[[#This Row],[salary]],Salary_Index[],2,FALSE)</f>
        <v>2</v>
      </c>
      <c r="M8088" s="19">
        <f>LOG10(Data[[#This Row],[time_spend_company]])</f>
        <v>0.47712125471966244</v>
      </c>
      <c r="N8088" s="19">
        <f>1/Data[[#This Row],[time_spend_company]]</f>
        <v>0.33333333333333331</v>
      </c>
      <c r="O8088" s="19">
        <v>3</v>
      </c>
    </row>
    <row r="8089" spans="1:15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VLOOKUP(Data[[#This Row],[dept]],Dept_Indexing[],2,FALSE)</f>
        <v>8</v>
      </c>
      <c r="L8089">
        <f>VLOOKUP(Data[[#This Row],[salary]],Salary_Index[],2,FALSE)</f>
        <v>1</v>
      </c>
      <c r="M8089" s="19">
        <f>LOG10(Data[[#This Row],[time_spend_company]])</f>
        <v>0.47712125471966244</v>
      </c>
      <c r="N8089" s="19">
        <f>1/Data[[#This Row],[time_spend_company]]</f>
        <v>0.33333333333333331</v>
      </c>
      <c r="O8089" s="19">
        <v>3</v>
      </c>
    </row>
    <row r="8090" spans="1:15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VLOOKUP(Data[[#This Row],[dept]],Dept_Indexing[],2,FALSE)</f>
        <v>8</v>
      </c>
      <c r="L8090">
        <f>VLOOKUP(Data[[#This Row],[salary]],Salary_Index[],2,FALSE)</f>
        <v>2</v>
      </c>
      <c r="M8090" s="19">
        <f>LOG10(Data[[#This Row],[time_spend_company]])</f>
        <v>0.47712125471966244</v>
      </c>
      <c r="N8090" s="19">
        <f>1/Data[[#This Row],[time_spend_company]]</f>
        <v>0.33333333333333331</v>
      </c>
      <c r="O8090" s="19">
        <v>3</v>
      </c>
    </row>
    <row r="8091" spans="1:15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VLOOKUP(Data[[#This Row],[dept]],Dept_Indexing[],2,FALSE)</f>
        <v>6</v>
      </c>
      <c r="L8091">
        <f>VLOOKUP(Data[[#This Row],[salary]],Salary_Index[],2,FALSE)</f>
        <v>1</v>
      </c>
      <c r="M8091" s="19">
        <f>LOG10(Data[[#This Row],[time_spend_company]])</f>
        <v>0.47712125471966244</v>
      </c>
      <c r="N8091" s="19">
        <f>1/Data[[#This Row],[time_spend_company]]</f>
        <v>0.33333333333333331</v>
      </c>
      <c r="O8091" s="19">
        <v>3</v>
      </c>
    </row>
    <row r="8092" spans="1:15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VLOOKUP(Data[[#This Row],[dept]],Dept_Indexing[],2,FALSE)</f>
        <v>3</v>
      </c>
      <c r="L8092">
        <f>VLOOKUP(Data[[#This Row],[salary]],Salary_Index[],2,FALSE)</f>
        <v>1</v>
      </c>
      <c r="M8092" s="19">
        <f>LOG10(Data[[#This Row],[time_spend_company]])</f>
        <v>0.47712125471966244</v>
      </c>
      <c r="N8092" s="19">
        <f>1/Data[[#This Row],[time_spend_company]]</f>
        <v>0.33333333333333331</v>
      </c>
      <c r="O8092" s="19">
        <v>3</v>
      </c>
    </row>
    <row r="8093" spans="1:15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VLOOKUP(Data[[#This Row],[dept]],Dept_Indexing[],2,FALSE)</f>
        <v>3</v>
      </c>
      <c r="L8093">
        <f>VLOOKUP(Data[[#This Row],[salary]],Salary_Index[],2,FALSE)</f>
        <v>1</v>
      </c>
      <c r="M8093" s="19">
        <f>LOG10(Data[[#This Row],[time_spend_company]])</f>
        <v>0.47712125471966244</v>
      </c>
      <c r="N8093" s="19">
        <f>1/Data[[#This Row],[time_spend_company]]</f>
        <v>0.33333333333333331</v>
      </c>
      <c r="O8093" s="19">
        <v>3</v>
      </c>
    </row>
    <row r="8094" spans="1:15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VLOOKUP(Data[[#This Row],[dept]],Dept_Indexing[],2,FALSE)</f>
        <v>3</v>
      </c>
      <c r="L8094">
        <f>VLOOKUP(Data[[#This Row],[salary]],Salary_Index[],2,FALSE)</f>
        <v>1</v>
      </c>
      <c r="M8094" s="19">
        <f>LOG10(Data[[#This Row],[time_spend_company]])</f>
        <v>0.47712125471966244</v>
      </c>
      <c r="N8094" s="19">
        <f>1/Data[[#This Row],[time_spend_company]]</f>
        <v>0.33333333333333331</v>
      </c>
      <c r="O8094" s="19">
        <v>3</v>
      </c>
    </row>
    <row r="8095" spans="1:15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VLOOKUP(Data[[#This Row],[dept]],Dept_Indexing[],2,FALSE)</f>
        <v>3</v>
      </c>
      <c r="L8095">
        <f>VLOOKUP(Data[[#This Row],[salary]],Salary_Index[],2,FALSE)</f>
        <v>1</v>
      </c>
      <c r="M8095" s="19">
        <f>LOG10(Data[[#This Row],[time_spend_company]])</f>
        <v>0.47712125471966244</v>
      </c>
      <c r="N8095" s="19">
        <f>1/Data[[#This Row],[time_spend_company]]</f>
        <v>0.33333333333333331</v>
      </c>
      <c r="O8095" s="19">
        <v>3</v>
      </c>
    </row>
    <row r="8096" spans="1:15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VLOOKUP(Data[[#This Row],[dept]],Dept_Indexing[],2,FALSE)</f>
        <v>3</v>
      </c>
      <c r="L8096">
        <f>VLOOKUP(Data[[#This Row],[salary]],Salary_Index[],2,FALSE)</f>
        <v>1</v>
      </c>
      <c r="M8096" s="19">
        <f>LOG10(Data[[#This Row],[time_spend_company]])</f>
        <v>0.47712125471966244</v>
      </c>
      <c r="N8096" s="19">
        <f>1/Data[[#This Row],[time_spend_company]]</f>
        <v>0.33333333333333331</v>
      </c>
      <c r="O8096" s="19">
        <v>3</v>
      </c>
    </row>
    <row r="8097" spans="1:15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VLOOKUP(Data[[#This Row],[dept]],Dept_Indexing[],2,FALSE)</f>
        <v>1</v>
      </c>
      <c r="L8097">
        <f>VLOOKUP(Data[[#This Row],[salary]],Salary_Index[],2,FALSE)</f>
        <v>3</v>
      </c>
      <c r="M8097" s="19">
        <f>LOG10(Data[[#This Row],[time_spend_company]])</f>
        <v>0.47712125471966244</v>
      </c>
      <c r="N8097" s="19">
        <f>1/Data[[#This Row],[time_spend_company]]</f>
        <v>0.33333333333333331</v>
      </c>
      <c r="O8097" s="19">
        <v>3</v>
      </c>
    </row>
    <row r="8098" spans="1:15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VLOOKUP(Data[[#This Row],[dept]],Dept_Indexing[],2,FALSE)</f>
        <v>5</v>
      </c>
      <c r="L8098">
        <f>VLOOKUP(Data[[#This Row],[salary]],Salary_Index[],2,FALSE)</f>
        <v>2</v>
      </c>
      <c r="M8098" s="19">
        <f>LOG10(Data[[#This Row],[time_spend_company]])</f>
        <v>0.47712125471966244</v>
      </c>
      <c r="N8098" s="19">
        <f>1/Data[[#This Row],[time_spend_company]]</f>
        <v>0.33333333333333331</v>
      </c>
      <c r="O8098" s="19">
        <v>3</v>
      </c>
    </row>
    <row r="8099" spans="1:15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VLOOKUP(Data[[#This Row],[dept]],Dept_Indexing[],2,FALSE)</f>
        <v>8</v>
      </c>
      <c r="L8099">
        <f>VLOOKUP(Data[[#This Row],[salary]],Salary_Index[],2,FALSE)</f>
        <v>2</v>
      </c>
      <c r="M8099" s="19">
        <f>LOG10(Data[[#This Row],[time_spend_company]])</f>
        <v>0.47712125471966244</v>
      </c>
      <c r="N8099" s="19">
        <f>1/Data[[#This Row],[time_spend_company]]</f>
        <v>0.33333333333333331</v>
      </c>
      <c r="O8099" s="19">
        <v>3</v>
      </c>
    </row>
    <row r="8100" spans="1:15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VLOOKUP(Data[[#This Row],[dept]],Dept_Indexing[],2,FALSE)</f>
        <v>8</v>
      </c>
      <c r="L8100">
        <f>VLOOKUP(Data[[#This Row],[salary]],Salary_Index[],2,FALSE)</f>
        <v>2</v>
      </c>
      <c r="M8100" s="19">
        <f>LOG10(Data[[#This Row],[time_spend_company]])</f>
        <v>0.47712125471966244</v>
      </c>
      <c r="N8100" s="19">
        <f>1/Data[[#This Row],[time_spend_company]]</f>
        <v>0.33333333333333331</v>
      </c>
      <c r="O8100" s="19">
        <v>3</v>
      </c>
    </row>
    <row r="8101" spans="1:15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VLOOKUP(Data[[#This Row],[dept]],Dept_Indexing[],2,FALSE)</f>
        <v>3</v>
      </c>
      <c r="L8101">
        <f>VLOOKUP(Data[[#This Row],[salary]],Salary_Index[],2,FALSE)</f>
        <v>2</v>
      </c>
      <c r="M8101" s="19">
        <f>LOG10(Data[[#This Row],[time_spend_company]])</f>
        <v>0.47712125471966244</v>
      </c>
      <c r="N8101" s="19">
        <f>1/Data[[#This Row],[time_spend_company]]</f>
        <v>0.33333333333333331</v>
      </c>
      <c r="O8101" s="19">
        <v>3</v>
      </c>
    </row>
    <row r="8102" spans="1:15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VLOOKUP(Data[[#This Row],[dept]],Dept_Indexing[],2,FALSE)</f>
        <v>3</v>
      </c>
      <c r="L8102">
        <f>VLOOKUP(Data[[#This Row],[salary]],Salary_Index[],2,FALSE)</f>
        <v>1</v>
      </c>
      <c r="M8102" s="19">
        <f>LOG10(Data[[#This Row],[time_spend_company]])</f>
        <v>0.47712125471966244</v>
      </c>
      <c r="N8102" s="19">
        <f>1/Data[[#This Row],[time_spend_company]]</f>
        <v>0.33333333333333331</v>
      </c>
      <c r="O8102" s="19">
        <v>3</v>
      </c>
    </row>
    <row r="8103" spans="1:15" x14ac:dyDescent="0.35">
      <c r="A8103" s="23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VLOOKUP(Data[[#This Row],[dept]],Dept_Indexing[],2,FALSE)</f>
        <v>9</v>
      </c>
      <c r="L8103">
        <f>VLOOKUP(Data[[#This Row],[salary]],Salary_Index[],2,FALSE)</f>
        <v>1</v>
      </c>
      <c r="M8103" s="19">
        <f>LOG10(Data[[#This Row],[time_spend_company]])</f>
        <v>0.47712125471966244</v>
      </c>
      <c r="N8103" s="19">
        <f>1/Data[[#This Row],[time_spend_company]]</f>
        <v>0.33333333333333331</v>
      </c>
      <c r="O8103" s="19">
        <v>3</v>
      </c>
    </row>
    <row r="8104" spans="1:15" x14ac:dyDescent="0.35">
      <c r="A8104" s="23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VLOOKUP(Data[[#This Row],[dept]],Dept_Indexing[],2,FALSE)</f>
        <v>9</v>
      </c>
      <c r="L8104">
        <f>VLOOKUP(Data[[#This Row],[salary]],Salary_Index[],2,FALSE)</f>
        <v>1</v>
      </c>
      <c r="M8104" s="19">
        <f>LOG10(Data[[#This Row],[time_spend_company]])</f>
        <v>0.47712125471966244</v>
      </c>
      <c r="N8104" s="19">
        <f>1/Data[[#This Row],[time_spend_company]]</f>
        <v>0.33333333333333331</v>
      </c>
      <c r="O8104" s="19">
        <v>3</v>
      </c>
    </row>
    <row r="8105" spans="1:15" x14ac:dyDescent="0.35">
      <c r="A8105" s="23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19">
        <f>VLOOKUP(Data[[#This Row],[dept]],Dept_Indexing[],2,FALSE)</f>
        <v>9</v>
      </c>
      <c r="L8105" s="19">
        <f>VLOOKUP(Data[[#This Row],[salary]],Salary_Index[],2,FALSE)</f>
        <v>1</v>
      </c>
      <c r="M8105" s="19">
        <f>LOG10(Data[[#This Row],[time_spend_company]])</f>
        <v>0.47712125471966244</v>
      </c>
      <c r="N8105" s="19">
        <f>1/Data[[#This Row],[time_spend_company]]</f>
        <v>0.33333333333333331</v>
      </c>
      <c r="O8105" s="19">
        <v>3</v>
      </c>
    </row>
    <row r="8106" spans="1:15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VLOOKUP(Data[[#This Row],[dept]],Dept_Indexing[],2,FALSE)</f>
        <v>8</v>
      </c>
      <c r="L8106">
        <f>VLOOKUP(Data[[#This Row],[salary]],Salary_Index[],2,FALSE)</f>
        <v>2</v>
      </c>
      <c r="M8106" s="19">
        <f>LOG10(Data[[#This Row],[time_spend_company]])</f>
        <v>0.6020599913279624</v>
      </c>
      <c r="N8106" s="19">
        <f>1/Data[[#This Row],[time_spend_company]]</f>
        <v>0.25</v>
      </c>
      <c r="O8106" s="19">
        <v>4</v>
      </c>
    </row>
    <row r="8107" spans="1:15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VLOOKUP(Data[[#This Row],[dept]],Dept_Indexing[],2,FALSE)</f>
        <v>8</v>
      </c>
      <c r="L8107">
        <f>VLOOKUP(Data[[#This Row],[salary]],Salary_Index[],2,FALSE)</f>
        <v>1</v>
      </c>
      <c r="M8107" s="19">
        <f>LOG10(Data[[#This Row],[time_spend_company]])</f>
        <v>0.6020599913279624</v>
      </c>
      <c r="N8107" s="19">
        <f>1/Data[[#This Row],[time_spend_company]]</f>
        <v>0.25</v>
      </c>
      <c r="O8107" s="19">
        <v>4</v>
      </c>
    </row>
    <row r="8108" spans="1:15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VLOOKUP(Data[[#This Row],[dept]],Dept_Indexing[],2,FALSE)</f>
        <v>8</v>
      </c>
      <c r="L8108">
        <f>VLOOKUP(Data[[#This Row],[salary]],Salary_Index[],2,FALSE)</f>
        <v>1</v>
      </c>
      <c r="M8108" s="19">
        <f>LOG10(Data[[#This Row],[time_spend_company]])</f>
        <v>0.6020599913279624</v>
      </c>
      <c r="N8108" s="19">
        <f>1/Data[[#This Row],[time_spend_company]]</f>
        <v>0.25</v>
      </c>
      <c r="O8108" s="19">
        <v>4</v>
      </c>
    </row>
    <row r="8109" spans="1:15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VLOOKUP(Data[[#This Row],[dept]],Dept_Indexing[],2,FALSE)</f>
        <v>8</v>
      </c>
      <c r="L8109">
        <f>VLOOKUP(Data[[#This Row],[salary]],Salary_Index[],2,FALSE)</f>
        <v>1</v>
      </c>
      <c r="M8109" s="19">
        <f>LOG10(Data[[#This Row],[time_spend_company]])</f>
        <v>0.6020599913279624</v>
      </c>
      <c r="N8109" s="19">
        <f>1/Data[[#This Row],[time_spend_company]]</f>
        <v>0.25</v>
      </c>
      <c r="O8109" s="19">
        <v>4</v>
      </c>
    </row>
    <row r="8110" spans="1:15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VLOOKUP(Data[[#This Row],[dept]],Dept_Indexing[],2,FALSE)</f>
        <v>8</v>
      </c>
      <c r="L8110">
        <f>VLOOKUP(Data[[#This Row],[salary]],Salary_Index[],2,FALSE)</f>
        <v>1</v>
      </c>
      <c r="M8110" s="19">
        <f>LOG10(Data[[#This Row],[time_spend_company]])</f>
        <v>0.6020599913279624</v>
      </c>
      <c r="N8110" s="19">
        <f>1/Data[[#This Row],[time_spend_company]]</f>
        <v>0.25</v>
      </c>
      <c r="O8110" s="19">
        <v>4</v>
      </c>
    </row>
    <row r="8111" spans="1:15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VLOOKUP(Data[[#This Row],[dept]],Dept_Indexing[],2,FALSE)</f>
        <v>1</v>
      </c>
      <c r="L8111">
        <f>VLOOKUP(Data[[#This Row],[salary]],Salary_Index[],2,FALSE)</f>
        <v>1</v>
      </c>
      <c r="M8111" s="19">
        <f>LOG10(Data[[#This Row],[time_spend_company]])</f>
        <v>0.6020599913279624</v>
      </c>
      <c r="N8111" s="19">
        <f>1/Data[[#This Row],[time_spend_company]]</f>
        <v>0.25</v>
      </c>
      <c r="O8111" s="19">
        <v>4</v>
      </c>
    </row>
    <row r="8112" spans="1:15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VLOOKUP(Data[[#This Row],[dept]],Dept_Indexing[],2,FALSE)</f>
        <v>10</v>
      </c>
      <c r="L8112">
        <f>VLOOKUP(Data[[#This Row],[salary]],Salary_Index[],2,FALSE)</f>
        <v>1</v>
      </c>
      <c r="M8112" s="19">
        <f>LOG10(Data[[#This Row],[time_spend_company]])</f>
        <v>0.6020599913279624</v>
      </c>
      <c r="N8112" s="19">
        <f>1/Data[[#This Row],[time_spend_company]]</f>
        <v>0.25</v>
      </c>
      <c r="O8112" s="19">
        <v>4</v>
      </c>
    </row>
    <row r="8113" spans="1:15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VLOOKUP(Data[[#This Row],[dept]],Dept_Indexing[],2,FALSE)</f>
        <v>10</v>
      </c>
      <c r="L8113">
        <f>VLOOKUP(Data[[#This Row],[salary]],Salary_Index[],2,FALSE)</f>
        <v>1</v>
      </c>
      <c r="M8113" s="19">
        <f>LOG10(Data[[#This Row],[time_spend_company]])</f>
        <v>0.6020599913279624</v>
      </c>
      <c r="N8113" s="19">
        <f>1/Data[[#This Row],[time_spend_company]]</f>
        <v>0.25</v>
      </c>
      <c r="O8113" s="19">
        <v>4</v>
      </c>
    </row>
    <row r="8114" spans="1:15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VLOOKUP(Data[[#This Row],[dept]],Dept_Indexing[],2,FALSE)</f>
        <v>10</v>
      </c>
      <c r="L8114">
        <f>VLOOKUP(Data[[#This Row],[salary]],Salary_Index[],2,FALSE)</f>
        <v>1</v>
      </c>
      <c r="M8114" s="19">
        <f>LOG10(Data[[#This Row],[time_spend_company]])</f>
        <v>0.6020599913279624</v>
      </c>
      <c r="N8114" s="19">
        <f>1/Data[[#This Row],[time_spend_company]]</f>
        <v>0.25</v>
      </c>
      <c r="O8114" s="19">
        <v>4</v>
      </c>
    </row>
    <row r="8115" spans="1:15" x14ac:dyDescent="0.35">
      <c r="A8115">
        <v>0.09</v>
      </c>
      <c r="B8115">
        <v>0.89</v>
      </c>
      <c r="C8115">
        <v>6</v>
      </c>
      <c r="D8115" s="23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VLOOKUP(Data[[#This Row],[dept]],Dept_Indexing[],2,FALSE)</f>
        <v>10</v>
      </c>
      <c r="L8115">
        <f>VLOOKUP(Data[[#This Row],[salary]],Salary_Index[],2,FALSE)</f>
        <v>1</v>
      </c>
      <c r="M8115" s="19">
        <f>LOG10(Data[[#This Row],[time_spend_company]])</f>
        <v>0.6020599913279624</v>
      </c>
      <c r="N8115" s="19">
        <f>1/Data[[#This Row],[time_spend_company]]</f>
        <v>0.25</v>
      </c>
      <c r="O8115" s="19">
        <v>4</v>
      </c>
    </row>
    <row r="8116" spans="1:15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VLOOKUP(Data[[#This Row],[dept]],Dept_Indexing[],2,FALSE)</f>
        <v>10</v>
      </c>
      <c r="L8116">
        <f>VLOOKUP(Data[[#This Row],[salary]],Salary_Index[],2,FALSE)</f>
        <v>1</v>
      </c>
      <c r="M8116" s="19">
        <f>LOG10(Data[[#This Row],[time_spend_company]])</f>
        <v>0.6020599913279624</v>
      </c>
      <c r="N8116" s="19">
        <f>1/Data[[#This Row],[time_spend_company]]</f>
        <v>0.25</v>
      </c>
      <c r="O8116" s="19">
        <v>4</v>
      </c>
    </row>
    <row r="8117" spans="1:15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VLOOKUP(Data[[#This Row],[dept]],Dept_Indexing[],2,FALSE)</f>
        <v>9</v>
      </c>
      <c r="L8117">
        <f>VLOOKUP(Data[[#This Row],[salary]],Salary_Index[],2,FALSE)</f>
        <v>1</v>
      </c>
      <c r="M8117" s="19">
        <f>LOG10(Data[[#This Row],[time_spend_company]])</f>
        <v>0.6020599913279624</v>
      </c>
      <c r="N8117" s="19">
        <f>1/Data[[#This Row],[time_spend_company]]</f>
        <v>0.25</v>
      </c>
      <c r="O8117" s="19">
        <v>4</v>
      </c>
    </row>
    <row r="8118" spans="1:15" x14ac:dyDescent="0.35">
      <c r="A8118">
        <v>0.11</v>
      </c>
      <c r="B8118">
        <v>0.94</v>
      </c>
      <c r="C8118">
        <v>7</v>
      </c>
      <c r="D8118" s="23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VLOOKUP(Data[[#This Row],[dept]],Dept_Indexing[],2,FALSE)</f>
        <v>9</v>
      </c>
      <c r="L8118">
        <f>VLOOKUP(Data[[#This Row],[salary]],Salary_Index[],2,FALSE)</f>
        <v>1</v>
      </c>
      <c r="M8118" s="19">
        <f>LOG10(Data[[#This Row],[time_spend_company]])</f>
        <v>0.6020599913279624</v>
      </c>
      <c r="N8118" s="19">
        <f>1/Data[[#This Row],[time_spend_company]]</f>
        <v>0.25</v>
      </c>
      <c r="O8118" s="19">
        <v>4</v>
      </c>
    </row>
    <row r="8119" spans="1:15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VLOOKUP(Data[[#This Row],[dept]],Dept_Indexing[],2,FALSE)</f>
        <v>10</v>
      </c>
      <c r="L8119">
        <f>VLOOKUP(Data[[#This Row],[salary]],Salary_Index[],2,FALSE)</f>
        <v>1</v>
      </c>
      <c r="M8119" s="19">
        <f>LOG10(Data[[#This Row],[time_spend_company]])</f>
        <v>0.6020599913279624</v>
      </c>
      <c r="N8119" s="19">
        <f>1/Data[[#This Row],[time_spend_company]]</f>
        <v>0.25</v>
      </c>
      <c r="O8119" s="19">
        <v>4</v>
      </c>
    </row>
    <row r="8120" spans="1:15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VLOOKUP(Data[[#This Row],[dept]],Dept_Indexing[],2,FALSE)</f>
        <v>3</v>
      </c>
      <c r="L8120">
        <f>VLOOKUP(Data[[#This Row],[salary]],Salary_Index[],2,FALSE)</f>
        <v>2</v>
      </c>
      <c r="M8120" s="19">
        <f>LOG10(Data[[#This Row],[time_spend_company]])</f>
        <v>0.6020599913279624</v>
      </c>
      <c r="N8120" s="19">
        <f>1/Data[[#This Row],[time_spend_company]]</f>
        <v>0.25</v>
      </c>
      <c r="O8120" s="19">
        <v>4</v>
      </c>
    </row>
    <row r="8121" spans="1:15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VLOOKUP(Data[[#This Row],[dept]],Dept_Indexing[],2,FALSE)</f>
        <v>3</v>
      </c>
      <c r="L8121">
        <f>VLOOKUP(Data[[#This Row],[salary]],Salary_Index[],2,FALSE)</f>
        <v>2</v>
      </c>
      <c r="M8121" s="19">
        <f>LOG10(Data[[#This Row],[time_spend_company]])</f>
        <v>0.6020599913279624</v>
      </c>
      <c r="N8121" s="19">
        <f>1/Data[[#This Row],[time_spend_company]]</f>
        <v>0.25</v>
      </c>
      <c r="O8121" s="19">
        <v>4</v>
      </c>
    </row>
    <row r="8122" spans="1:15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0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VLOOKUP(Data[[#This Row],[dept]],Dept_Indexing[],2,FALSE)</f>
        <v>3</v>
      </c>
      <c r="L8122">
        <f>VLOOKUP(Data[[#This Row],[salary]],Salary_Index[],2,FALSE)</f>
        <v>2</v>
      </c>
      <c r="M8122" s="19">
        <f>LOG10(Data[[#This Row],[time_spend_company]])</f>
        <v>0.6020599913279624</v>
      </c>
      <c r="N8122" s="19">
        <f>1/Data[[#This Row],[time_spend_company]]</f>
        <v>0.25</v>
      </c>
      <c r="O8122" s="19">
        <v>4</v>
      </c>
    </row>
    <row r="8123" spans="1:15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VLOOKUP(Data[[#This Row],[dept]],Dept_Indexing[],2,FALSE)</f>
        <v>6</v>
      </c>
      <c r="L8123">
        <f>VLOOKUP(Data[[#This Row],[salary]],Salary_Index[],2,FALSE)</f>
        <v>2</v>
      </c>
      <c r="M8123" s="19">
        <f>LOG10(Data[[#This Row],[time_spend_company]])</f>
        <v>0.6020599913279624</v>
      </c>
      <c r="N8123" s="19">
        <f>1/Data[[#This Row],[time_spend_company]]</f>
        <v>0.25</v>
      </c>
      <c r="O8123" s="19">
        <v>4</v>
      </c>
    </row>
    <row r="8124" spans="1:15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VLOOKUP(Data[[#This Row],[dept]],Dept_Indexing[],2,FALSE)</f>
        <v>6</v>
      </c>
      <c r="L8124">
        <f>VLOOKUP(Data[[#This Row],[salary]],Salary_Index[],2,FALSE)</f>
        <v>1</v>
      </c>
      <c r="M8124" s="19">
        <f>LOG10(Data[[#This Row],[time_spend_company]])</f>
        <v>0.6020599913279624</v>
      </c>
      <c r="N8124" s="19">
        <f>1/Data[[#This Row],[time_spend_company]]</f>
        <v>0.25</v>
      </c>
      <c r="O8124" s="19">
        <v>4</v>
      </c>
    </row>
    <row r="8125" spans="1:15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VLOOKUP(Data[[#This Row],[dept]],Dept_Indexing[],2,FALSE)</f>
        <v>6</v>
      </c>
      <c r="L8125">
        <f>VLOOKUP(Data[[#This Row],[salary]],Salary_Index[],2,FALSE)</f>
        <v>2</v>
      </c>
      <c r="M8125" s="19">
        <f>LOG10(Data[[#This Row],[time_spend_company]])</f>
        <v>0.6020599913279624</v>
      </c>
      <c r="N8125" s="19">
        <f>1/Data[[#This Row],[time_spend_company]]</f>
        <v>0.25</v>
      </c>
      <c r="O8125" s="19">
        <v>4</v>
      </c>
    </row>
    <row r="8126" spans="1:15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VLOOKUP(Data[[#This Row],[dept]],Dept_Indexing[],2,FALSE)</f>
        <v>6</v>
      </c>
      <c r="L8126">
        <f>VLOOKUP(Data[[#This Row],[salary]],Salary_Index[],2,FALSE)</f>
        <v>2</v>
      </c>
      <c r="M8126" s="19">
        <f>LOG10(Data[[#This Row],[time_spend_company]])</f>
        <v>0.6020599913279624</v>
      </c>
      <c r="N8126" s="19">
        <f>1/Data[[#This Row],[time_spend_company]]</f>
        <v>0.25</v>
      </c>
      <c r="O8126" s="19">
        <v>4</v>
      </c>
    </row>
    <row r="8127" spans="1:15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VLOOKUP(Data[[#This Row],[dept]],Dept_Indexing[],2,FALSE)</f>
        <v>6</v>
      </c>
      <c r="L8127">
        <f>VLOOKUP(Data[[#This Row],[salary]],Salary_Index[],2,FALSE)</f>
        <v>2</v>
      </c>
      <c r="M8127" s="19">
        <f>LOG10(Data[[#This Row],[time_spend_company]])</f>
        <v>0.6020599913279624</v>
      </c>
      <c r="N8127" s="19">
        <f>1/Data[[#This Row],[time_spend_company]]</f>
        <v>0.25</v>
      </c>
      <c r="O8127" s="19">
        <v>4</v>
      </c>
    </row>
    <row r="8128" spans="1:15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VLOOKUP(Data[[#This Row],[dept]],Dept_Indexing[],2,FALSE)</f>
        <v>5</v>
      </c>
      <c r="L8128">
        <f>VLOOKUP(Data[[#This Row],[salary]],Salary_Index[],2,FALSE)</f>
        <v>1</v>
      </c>
      <c r="M8128" s="19">
        <f>LOG10(Data[[#This Row],[time_spend_company]])</f>
        <v>0.6020599913279624</v>
      </c>
      <c r="N8128" s="19">
        <f>1/Data[[#This Row],[time_spend_company]]</f>
        <v>0.25</v>
      </c>
      <c r="O8128" s="19">
        <v>4</v>
      </c>
    </row>
    <row r="8129" spans="1:15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VLOOKUP(Data[[#This Row],[dept]],Dept_Indexing[],2,FALSE)</f>
        <v>5</v>
      </c>
      <c r="L8129">
        <f>VLOOKUP(Data[[#This Row],[salary]],Salary_Index[],2,FALSE)</f>
        <v>1</v>
      </c>
      <c r="M8129" s="19">
        <f>LOG10(Data[[#This Row],[time_spend_company]])</f>
        <v>0.6020599913279624</v>
      </c>
      <c r="N8129" s="19">
        <f>1/Data[[#This Row],[time_spend_company]]</f>
        <v>0.25</v>
      </c>
      <c r="O8129" s="19">
        <v>4</v>
      </c>
    </row>
    <row r="8130" spans="1:15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VLOOKUP(Data[[#This Row],[dept]],Dept_Indexing[],2,FALSE)</f>
        <v>8</v>
      </c>
      <c r="L8130">
        <f>VLOOKUP(Data[[#This Row],[salary]],Salary_Index[],2,FALSE)</f>
        <v>1</v>
      </c>
      <c r="M8130" s="19">
        <f>LOG10(Data[[#This Row],[time_spend_company]])</f>
        <v>0.6020599913279624</v>
      </c>
      <c r="N8130" s="19">
        <f>1/Data[[#This Row],[time_spend_company]]</f>
        <v>0.25</v>
      </c>
      <c r="O8130" s="19">
        <v>4</v>
      </c>
    </row>
    <row r="8131" spans="1:15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VLOOKUP(Data[[#This Row],[dept]],Dept_Indexing[],2,FALSE)</f>
        <v>8</v>
      </c>
      <c r="L8131">
        <f>VLOOKUP(Data[[#This Row],[salary]],Salary_Index[],2,FALSE)</f>
        <v>1</v>
      </c>
      <c r="M8131" s="19">
        <f>LOG10(Data[[#This Row],[time_spend_company]])</f>
        <v>0.6020599913279624</v>
      </c>
      <c r="N8131" s="19">
        <f>1/Data[[#This Row],[time_spend_company]]</f>
        <v>0.25</v>
      </c>
      <c r="O8131" s="19">
        <v>4</v>
      </c>
    </row>
    <row r="8132" spans="1:15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VLOOKUP(Data[[#This Row],[dept]],Dept_Indexing[],2,FALSE)</f>
        <v>8</v>
      </c>
      <c r="L8132">
        <f>VLOOKUP(Data[[#This Row],[salary]],Salary_Index[],2,FALSE)</f>
        <v>1</v>
      </c>
      <c r="M8132" s="19">
        <f>LOG10(Data[[#This Row],[time_spend_company]])</f>
        <v>0.6020599913279624</v>
      </c>
      <c r="N8132" s="19">
        <f>1/Data[[#This Row],[time_spend_company]]</f>
        <v>0.25</v>
      </c>
      <c r="O8132" s="19">
        <v>4</v>
      </c>
    </row>
    <row r="8133" spans="1:15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VLOOKUP(Data[[#This Row],[dept]],Dept_Indexing[],2,FALSE)</f>
        <v>8</v>
      </c>
      <c r="L8133">
        <f>VLOOKUP(Data[[#This Row],[salary]],Salary_Index[],2,FALSE)</f>
        <v>1</v>
      </c>
      <c r="M8133" s="19">
        <f>LOG10(Data[[#This Row],[time_spend_company]])</f>
        <v>0.6020599913279624</v>
      </c>
      <c r="N8133" s="19">
        <f>1/Data[[#This Row],[time_spend_company]]</f>
        <v>0.25</v>
      </c>
      <c r="O8133" s="19">
        <v>4</v>
      </c>
    </row>
    <row r="8134" spans="1:15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VLOOKUP(Data[[#This Row],[dept]],Dept_Indexing[],2,FALSE)</f>
        <v>8</v>
      </c>
      <c r="L8134">
        <f>VLOOKUP(Data[[#This Row],[salary]],Salary_Index[],2,FALSE)</f>
        <v>1</v>
      </c>
      <c r="M8134" s="19">
        <f>LOG10(Data[[#This Row],[time_spend_company]])</f>
        <v>0.6020599913279624</v>
      </c>
      <c r="N8134" s="19">
        <f>1/Data[[#This Row],[time_spend_company]]</f>
        <v>0.25</v>
      </c>
      <c r="O8134" s="19">
        <v>4</v>
      </c>
    </row>
    <row r="8135" spans="1:15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VLOOKUP(Data[[#This Row],[dept]],Dept_Indexing[],2,FALSE)</f>
        <v>8</v>
      </c>
      <c r="L8135">
        <f>VLOOKUP(Data[[#This Row],[salary]],Salary_Index[],2,FALSE)</f>
        <v>2</v>
      </c>
      <c r="M8135" s="19">
        <f>LOG10(Data[[#This Row],[time_spend_company]])</f>
        <v>0.6020599913279624</v>
      </c>
      <c r="N8135" s="19">
        <f>1/Data[[#This Row],[time_spend_company]]</f>
        <v>0.25</v>
      </c>
      <c r="O8135" s="19">
        <v>4</v>
      </c>
    </row>
    <row r="8136" spans="1:15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VLOOKUP(Data[[#This Row],[dept]],Dept_Indexing[],2,FALSE)</f>
        <v>2</v>
      </c>
      <c r="L8136">
        <f>VLOOKUP(Data[[#This Row],[salary]],Salary_Index[],2,FALSE)</f>
        <v>2</v>
      </c>
      <c r="M8136" s="19">
        <f>LOG10(Data[[#This Row],[time_spend_company]])</f>
        <v>0.6020599913279624</v>
      </c>
      <c r="N8136" s="19">
        <f>1/Data[[#This Row],[time_spend_company]]</f>
        <v>0.25</v>
      </c>
      <c r="O8136" s="19">
        <v>4</v>
      </c>
    </row>
    <row r="8137" spans="1:15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VLOOKUP(Data[[#This Row],[dept]],Dept_Indexing[],2,FALSE)</f>
        <v>2</v>
      </c>
      <c r="L8137">
        <f>VLOOKUP(Data[[#This Row],[salary]],Salary_Index[],2,FALSE)</f>
        <v>3</v>
      </c>
      <c r="M8137" s="19">
        <f>LOG10(Data[[#This Row],[time_spend_company]])</f>
        <v>0.6020599913279624</v>
      </c>
      <c r="N8137" s="19">
        <f>1/Data[[#This Row],[time_spend_company]]</f>
        <v>0.25</v>
      </c>
      <c r="O8137" s="19">
        <v>4</v>
      </c>
    </row>
    <row r="8138" spans="1:15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0" t="s">
        <v>83</v>
      </c>
      <c r="J8138" t="s">
        <v>10</v>
      </c>
      <c r="K8138">
        <f>VLOOKUP(Data[[#This Row],[dept]],Dept_Indexing[],2,FALSE)</f>
        <v>8</v>
      </c>
      <c r="L8138">
        <f>VLOOKUP(Data[[#This Row],[salary]],Salary_Index[],2,FALSE)</f>
        <v>1</v>
      </c>
      <c r="M8138" s="19">
        <f>LOG10(Data[[#This Row],[time_spend_company]])</f>
        <v>0.6020599913279624</v>
      </c>
      <c r="N8138" s="19">
        <f>1/Data[[#This Row],[time_spend_company]]</f>
        <v>0.25</v>
      </c>
      <c r="O8138" s="19">
        <v>4</v>
      </c>
    </row>
    <row r="8139" spans="1:15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VLOOKUP(Data[[#This Row],[dept]],Dept_Indexing[],2,FALSE)</f>
        <v>10</v>
      </c>
      <c r="L8139">
        <f>VLOOKUP(Data[[#This Row],[salary]],Salary_Index[],2,FALSE)</f>
        <v>1</v>
      </c>
      <c r="M8139" s="19">
        <f>LOG10(Data[[#This Row],[time_spend_company]])</f>
        <v>0.6020599913279624</v>
      </c>
      <c r="N8139" s="19">
        <f>1/Data[[#This Row],[time_spend_company]]</f>
        <v>0.25</v>
      </c>
      <c r="O8139" s="19">
        <v>4</v>
      </c>
    </row>
    <row r="8140" spans="1:15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VLOOKUP(Data[[#This Row],[dept]],Dept_Indexing[],2,FALSE)</f>
        <v>9</v>
      </c>
      <c r="L8140">
        <f>VLOOKUP(Data[[#This Row],[salary]],Salary_Index[],2,FALSE)</f>
        <v>1</v>
      </c>
      <c r="M8140" s="19">
        <f>LOG10(Data[[#This Row],[time_spend_company]])</f>
        <v>0.6020599913279624</v>
      </c>
      <c r="N8140" s="19">
        <f>1/Data[[#This Row],[time_spend_company]]</f>
        <v>0.25</v>
      </c>
      <c r="O8140" s="19">
        <v>4</v>
      </c>
    </row>
    <row r="8141" spans="1:15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VLOOKUP(Data[[#This Row],[dept]],Dept_Indexing[],2,FALSE)</f>
        <v>9</v>
      </c>
      <c r="L8141">
        <f>VLOOKUP(Data[[#This Row],[salary]],Salary_Index[],2,FALSE)</f>
        <v>1</v>
      </c>
      <c r="M8141" s="19">
        <f>LOG10(Data[[#This Row],[time_spend_company]])</f>
        <v>0.6020599913279624</v>
      </c>
      <c r="N8141" s="19">
        <f>1/Data[[#This Row],[time_spend_company]]</f>
        <v>0.25</v>
      </c>
      <c r="O8141" s="19">
        <v>4</v>
      </c>
    </row>
    <row r="8142" spans="1:15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VLOOKUP(Data[[#This Row],[dept]],Dept_Indexing[],2,FALSE)</f>
        <v>9</v>
      </c>
      <c r="L8142">
        <f>VLOOKUP(Data[[#This Row],[salary]],Salary_Index[],2,FALSE)</f>
        <v>1</v>
      </c>
      <c r="M8142" s="19">
        <f>LOG10(Data[[#This Row],[time_spend_company]])</f>
        <v>0.6020599913279624</v>
      </c>
      <c r="N8142" s="19">
        <f>1/Data[[#This Row],[time_spend_company]]</f>
        <v>0.25</v>
      </c>
      <c r="O8142" s="19">
        <v>4</v>
      </c>
    </row>
    <row r="8143" spans="1:15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VLOOKUP(Data[[#This Row],[dept]],Dept_Indexing[],2,FALSE)</f>
        <v>10</v>
      </c>
      <c r="L8143">
        <f>VLOOKUP(Data[[#This Row],[salary]],Salary_Index[],2,FALSE)</f>
        <v>1</v>
      </c>
      <c r="M8143" s="19">
        <f>LOG10(Data[[#This Row],[time_spend_company]])</f>
        <v>0.6020599913279624</v>
      </c>
      <c r="N8143" s="19">
        <f>1/Data[[#This Row],[time_spend_company]]</f>
        <v>0.25</v>
      </c>
      <c r="O8143" s="19">
        <v>4</v>
      </c>
    </row>
    <row r="8144" spans="1:15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VLOOKUP(Data[[#This Row],[dept]],Dept_Indexing[],2,FALSE)</f>
        <v>3</v>
      </c>
      <c r="L8144">
        <f>VLOOKUP(Data[[#This Row],[salary]],Salary_Index[],2,FALSE)</f>
        <v>1</v>
      </c>
      <c r="M8144" s="19">
        <f>LOG10(Data[[#This Row],[time_spend_company]])</f>
        <v>0.6020599913279624</v>
      </c>
      <c r="N8144" s="19">
        <f>1/Data[[#This Row],[time_spend_company]]</f>
        <v>0.25</v>
      </c>
      <c r="O8144" s="19">
        <v>4</v>
      </c>
    </row>
    <row r="8145" spans="1:15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VLOOKUP(Data[[#This Row],[dept]],Dept_Indexing[],2,FALSE)</f>
        <v>3</v>
      </c>
      <c r="L8145">
        <f>VLOOKUP(Data[[#This Row],[salary]],Salary_Index[],2,FALSE)</f>
        <v>1</v>
      </c>
      <c r="M8145" s="19">
        <f>LOG10(Data[[#This Row],[time_spend_company]])</f>
        <v>0.6020599913279624</v>
      </c>
      <c r="N8145" s="19">
        <f>1/Data[[#This Row],[time_spend_company]]</f>
        <v>0.25</v>
      </c>
      <c r="O8145" s="19">
        <v>4</v>
      </c>
    </row>
    <row r="8146" spans="1:15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VLOOKUP(Data[[#This Row],[dept]],Dept_Indexing[],2,FALSE)</f>
        <v>3</v>
      </c>
      <c r="L8146">
        <f>VLOOKUP(Data[[#This Row],[salary]],Salary_Index[],2,FALSE)</f>
        <v>1</v>
      </c>
      <c r="M8146" s="19">
        <f>LOG10(Data[[#This Row],[time_spend_company]])</f>
        <v>0.6020599913279624</v>
      </c>
      <c r="N8146" s="19">
        <f>1/Data[[#This Row],[time_spend_company]]</f>
        <v>0.25</v>
      </c>
      <c r="O8146" s="19">
        <v>4</v>
      </c>
    </row>
    <row r="8147" spans="1:15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VLOOKUP(Data[[#This Row],[dept]],Dept_Indexing[],2,FALSE)</f>
        <v>5</v>
      </c>
      <c r="L8147">
        <f>VLOOKUP(Data[[#This Row],[salary]],Salary_Index[],2,FALSE)</f>
        <v>1</v>
      </c>
      <c r="M8147" s="19">
        <f>LOG10(Data[[#This Row],[time_spend_company]])</f>
        <v>0.6020599913279624</v>
      </c>
      <c r="N8147" s="19">
        <f>1/Data[[#This Row],[time_spend_company]]</f>
        <v>0.25</v>
      </c>
      <c r="O8147" s="19">
        <v>4</v>
      </c>
    </row>
    <row r="8148" spans="1:15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VLOOKUP(Data[[#This Row],[dept]],Dept_Indexing[],2,FALSE)</f>
        <v>1</v>
      </c>
      <c r="L8148">
        <f>VLOOKUP(Data[[#This Row],[salary]],Salary_Index[],2,FALSE)</f>
        <v>1</v>
      </c>
      <c r="M8148" s="19">
        <f>LOG10(Data[[#This Row],[time_spend_company]])</f>
        <v>0.6020599913279624</v>
      </c>
      <c r="N8148" s="19">
        <f>1/Data[[#This Row],[time_spend_company]]</f>
        <v>0.25</v>
      </c>
      <c r="O8148" s="19">
        <v>4</v>
      </c>
    </row>
    <row r="8149" spans="1:15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VLOOKUP(Data[[#This Row],[dept]],Dept_Indexing[],2,FALSE)</f>
        <v>10</v>
      </c>
      <c r="L8149">
        <f>VLOOKUP(Data[[#This Row],[salary]],Salary_Index[],2,FALSE)</f>
        <v>1</v>
      </c>
      <c r="M8149" s="19">
        <f>LOG10(Data[[#This Row],[time_spend_company]])</f>
        <v>0.6020599913279624</v>
      </c>
      <c r="N8149" s="19">
        <f>1/Data[[#This Row],[time_spend_company]]</f>
        <v>0.25</v>
      </c>
      <c r="O8149" s="19">
        <v>4</v>
      </c>
    </row>
    <row r="8150" spans="1:15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VLOOKUP(Data[[#This Row],[dept]],Dept_Indexing[],2,FALSE)</f>
        <v>5</v>
      </c>
      <c r="L8150">
        <f>VLOOKUP(Data[[#This Row],[salary]],Salary_Index[],2,FALSE)</f>
        <v>1</v>
      </c>
      <c r="M8150" s="19">
        <f>LOG10(Data[[#This Row],[time_spend_company]])</f>
        <v>0.6020599913279624</v>
      </c>
      <c r="N8150" s="19">
        <f>1/Data[[#This Row],[time_spend_company]]</f>
        <v>0.25</v>
      </c>
      <c r="O8150" s="19">
        <v>4</v>
      </c>
    </row>
    <row r="8151" spans="1:15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VLOOKUP(Data[[#This Row],[dept]],Dept_Indexing[],2,FALSE)</f>
        <v>8</v>
      </c>
      <c r="L8151">
        <f>VLOOKUP(Data[[#This Row],[salary]],Salary_Index[],2,FALSE)</f>
        <v>1</v>
      </c>
      <c r="M8151" s="19">
        <f>LOG10(Data[[#This Row],[time_spend_company]])</f>
        <v>0.6020599913279624</v>
      </c>
      <c r="N8151" s="19">
        <f>1/Data[[#This Row],[time_spend_company]]</f>
        <v>0.25</v>
      </c>
      <c r="O8151" s="19">
        <v>4</v>
      </c>
    </row>
    <row r="8152" spans="1:15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VLOOKUP(Data[[#This Row],[dept]],Dept_Indexing[],2,FALSE)</f>
        <v>8</v>
      </c>
      <c r="L8152">
        <f>VLOOKUP(Data[[#This Row],[salary]],Salary_Index[],2,FALSE)</f>
        <v>1</v>
      </c>
      <c r="M8152" s="19">
        <f>LOG10(Data[[#This Row],[time_spend_company]])</f>
        <v>0.6020599913279624</v>
      </c>
      <c r="N8152" s="19">
        <f>1/Data[[#This Row],[time_spend_company]]</f>
        <v>0.25</v>
      </c>
      <c r="O8152" s="19">
        <v>4</v>
      </c>
    </row>
    <row r="8153" spans="1:15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VLOOKUP(Data[[#This Row],[dept]],Dept_Indexing[],2,FALSE)</f>
        <v>8</v>
      </c>
      <c r="L8153">
        <f>VLOOKUP(Data[[#This Row],[salary]],Salary_Index[],2,FALSE)</f>
        <v>1</v>
      </c>
      <c r="M8153" s="19">
        <f>LOG10(Data[[#This Row],[time_spend_company]])</f>
        <v>0.6020599913279624</v>
      </c>
      <c r="N8153" s="19">
        <f>1/Data[[#This Row],[time_spend_company]]</f>
        <v>0.25</v>
      </c>
      <c r="O8153" s="19">
        <v>4</v>
      </c>
    </row>
    <row r="8154" spans="1:15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VLOOKUP(Data[[#This Row],[dept]],Dept_Indexing[],2,FALSE)</f>
        <v>8</v>
      </c>
      <c r="L8154">
        <f>VLOOKUP(Data[[#This Row],[salary]],Salary_Index[],2,FALSE)</f>
        <v>1</v>
      </c>
      <c r="M8154" s="19">
        <f>LOG10(Data[[#This Row],[time_spend_company]])</f>
        <v>0.6020599913279624</v>
      </c>
      <c r="N8154" s="19">
        <f>1/Data[[#This Row],[time_spend_company]]</f>
        <v>0.25</v>
      </c>
      <c r="O8154" s="19">
        <v>4</v>
      </c>
    </row>
    <row r="8155" spans="1:15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VLOOKUP(Data[[#This Row],[dept]],Dept_Indexing[],2,FALSE)</f>
        <v>1</v>
      </c>
      <c r="L8155">
        <f>VLOOKUP(Data[[#This Row],[salary]],Salary_Index[],2,FALSE)</f>
        <v>2</v>
      </c>
      <c r="M8155" s="19">
        <f>LOG10(Data[[#This Row],[time_spend_company]])</f>
        <v>0.6020599913279624</v>
      </c>
      <c r="N8155" s="19">
        <f>1/Data[[#This Row],[time_spend_company]]</f>
        <v>0.25</v>
      </c>
      <c r="O8155" s="19">
        <v>4</v>
      </c>
    </row>
    <row r="8156" spans="1:15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VLOOKUP(Data[[#This Row],[dept]],Dept_Indexing[],2,FALSE)</f>
        <v>1</v>
      </c>
      <c r="L8156">
        <f>VLOOKUP(Data[[#This Row],[salary]],Salary_Index[],2,FALSE)</f>
        <v>2</v>
      </c>
      <c r="M8156" s="19">
        <f>LOG10(Data[[#This Row],[time_spend_company]])</f>
        <v>0.6020599913279624</v>
      </c>
      <c r="N8156" s="19">
        <f>1/Data[[#This Row],[time_spend_company]]</f>
        <v>0.25</v>
      </c>
      <c r="O8156" s="19">
        <v>4</v>
      </c>
    </row>
    <row r="8157" spans="1:15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VLOOKUP(Data[[#This Row],[dept]],Dept_Indexing[],2,FALSE)</f>
        <v>2</v>
      </c>
      <c r="L8157">
        <f>VLOOKUP(Data[[#This Row],[salary]],Salary_Index[],2,FALSE)</f>
        <v>2</v>
      </c>
      <c r="M8157" s="19">
        <f>LOG10(Data[[#This Row],[time_spend_company]])</f>
        <v>0.6020599913279624</v>
      </c>
      <c r="N8157" s="19">
        <f>1/Data[[#This Row],[time_spend_company]]</f>
        <v>0.25</v>
      </c>
      <c r="O8157" s="19">
        <v>4</v>
      </c>
    </row>
    <row r="8158" spans="1:15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VLOOKUP(Data[[#This Row],[dept]],Dept_Indexing[],2,FALSE)</f>
        <v>10</v>
      </c>
      <c r="L8158">
        <f>VLOOKUP(Data[[#This Row],[salary]],Salary_Index[],2,FALSE)</f>
        <v>2</v>
      </c>
      <c r="M8158" s="19">
        <f>LOG10(Data[[#This Row],[time_spend_company]])</f>
        <v>0.6020599913279624</v>
      </c>
      <c r="N8158" s="19">
        <f>1/Data[[#This Row],[time_spend_company]]</f>
        <v>0.25</v>
      </c>
      <c r="O8158" s="19">
        <v>4</v>
      </c>
    </row>
    <row r="8159" spans="1:15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VLOOKUP(Data[[#This Row],[dept]],Dept_Indexing[],2,FALSE)</f>
        <v>10</v>
      </c>
      <c r="L8159">
        <f>VLOOKUP(Data[[#This Row],[salary]],Salary_Index[],2,FALSE)</f>
        <v>1</v>
      </c>
      <c r="M8159" s="19">
        <f>LOG10(Data[[#This Row],[time_spend_company]])</f>
        <v>0.6020599913279624</v>
      </c>
      <c r="N8159" s="19">
        <f>1/Data[[#This Row],[time_spend_company]]</f>
        <v>0.25</v>
      </c>
      <c r="O8159" s="19">
        <v>4</v>
      </c>
    </row>
    <row r="8160" spans="1:15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VLOOKUP(Data[[#This Row],[dept]],Dept_Indexing[],2,FALSE)</f>
        <v>10</v>
      </c>
      <c r="L8160">
        <f>VLOOKUP(Data[[#This Row],[salary]],Salary_Index[],2,FALSE)</f>
        <v>1</v>
      </c>
      <c r="M8160" s="19">
        <f>LOG10(Data[[#This Row],[time_spend_company]])</f>
        <v>0.6020599913279624</v>
      </c>
      <c r="N8160" s="19">
        <f>1/Data[[#This Row],[time_spend_company]]</f>
        <v>0.25</v>
      </c>
      <c r="O8160" s="19">
        <v>4</v>
      </c>
    </row>
    <row r="8161" spans="1:15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VLOOKUP(Data[[#This Row],[dept]],Dept_Indexing[],2,FALSE)</f>
        <v>10</v>
      </c>
      <c r="L8161">
        <f>VLOOKUP(Data[[#This Row],[salary]],Salary_Index[],2,FALSE)</f>
        <v>1</v>
      </c>
      <c r="M8161" s="19">
        <f>LOG10(Data[[#This Row],[time_spend_company]])</f>
        <v>0.6020599913279624</v>
      </c>
      <c r="N8161" s="19">
        <f>1/Data[[#This Row],[time_spend_company]]</f>
        <v>0.25</v>
      </c>
      <c r="O8161" s="19">
        <v>4</v>
      </c>
    </row>
    <row r="8162" spans="1:15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VLOOKUP(Data[[#This Row],[dept]],Dept_Indexing[],2,FALSE)</f>
        <v>9</v>
      </c>
      <c r="L8162">
        <f>VLOOKUP(Data[[#This Row],[salary]],Salary_Index[],2,FALSE)</f>
        <v>1</v>
      </c>
      <c r="M8162" s="19">
        <f>LOG10(Data[[#This Row],[time_spend_company]])</f>
        <v>0.6020599913279624</v>
      </c>
      <c r="N8162" s="19">
        <f>1/Data[[#This Row],[time_spend_company]]</f>
        <v>0.25</v>
      </c>
      <c r="O8162" s="19">
        <v>4</v>
      </c>
    </row>
    <row r="8163" spans="1:15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VLOOKUP(Data[[#This Row],[dept]],Dept_Indexing[],2,FALSE)</f>
        <v>6</v>
      </c>
      <c r="L8163">
        <f>VLOOKUP(Data[[#This Row],[salary]],Salary_Index[],2,FALSE)</f>
        <v>1</v>
      </c>
      <c r="M8163" s="19">
        <f>LOG10(Data[[#This Row],[time_spend_company]])</f>
        <v>0.6020599913279624</v>
      </c>
      <c r="N8163" s="19">
        <f>1/Data[[#This Row],[time_spend_company]]</f>
        <v>0.25</v>
      </c>
      <c r="O8163" s="19">
        <v>4</v>
      </c>
    </row>
    <row r="8164" spans="1:15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VLOOKUP(Data[[#This Row],[dept]],Dept_Indexing[],2,FALSE)</f>
        <v>1</v>
      </c>
      <c r="L8164">
        <f>VLOOKUP(Data[[#This Row],[salary]],Salary_Index[],2,FALSE)</f>
        <v>1</v>
      </c>
      <c r="M8164" s="19">
        <f>LOG10(Data[[#This Row],[time_spend_company]])</f>
        <v>0.6020599913279624</v>
      </c>
      <c r="N8164" s="19">
        <f>1/Data[[#This Row],[time_spend_company]]</f>
        <v>0.25</v>
      </c>
      <c r="O8164" s="19">
        <v>4</v>
      </c>
    </row>
    <row r="8165" spans="1:15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VLOOKUP(Data[[#This Row],[dept]],Dept_Indexing[],2,FALSE)</f>
        <v>10</v>
      </c>
      <c r="L8165">
        <f>VLOOKUP(Data[[#This Row],[salary]],Salary_Index[],2,FALSE)</f>
        <v>1</v>
      </c>
      <c r="M8165" s="19">
        <f>LOG10(Data[[#This Row],[time_spend_company]])</f>
        <v>0.6020599913279624</v>
      </c>
      <c r="N8165" s="19">
        <f>1/Data[[#This Row],[time_spend_company]]</f>
        <v>0.25</v>
      </c>
      <c r="O8165" s="19">
        <v>4</v>
      </c>
    </row>
    <row r="8166" spans="1:15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VLOOKUP(Data[[#This Row],[dept]],Dept_Indexing[],2,FALSE)</f>
        <v>8</v>
      </c>
      <c r="L8166">
        <f>VLOOKUP(Data[[#This Row],[salary]],Salary_Index[],2,FALSE)</f>
        <v>1</v>
      </c>
      <c r="M8166" s="19">
        <f>LOG10(Data[[#This Row],[time_spend_company]])</f>
        <v>0.6020599913279624</v>
      </c>
      <c r="N8166" s="19">
        <f>1/Data[[#This Row],[time_spend_company]]</f>
        <v>0.25</v>
      </c>
      <c r="O8166" s="19">
        <v>4</v>
      </c>
    </row>
    <row r="8167" spans="1:15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VLOOKUP(Data[[#This Row],[dept]],Dept_Indexing[],2,FALSE)</f>
        <v>8</v>
      </c>
      <c r="L8167">
        <f>VLOOKUP(Data[[#This Row],[salary]],Salary_Index[],2,FALSE)</f>
        <v>1</v>
      </c>
      <c r="M8167" s="19">
        <f>LOG10(Data[[#This Row],[time_spend_company]])</f>
        <v>0.6020599913279624</v>
      </c>
      <c r="N8167" s="19">
        <f>1/Data[[#This Row],[time_spend_company]]</f>
        <v>0.25</v>
      </c>
      <c r="O8167" s="19">
        <v>4</v>
      </c>
    </row>
    <row r="8168" spans="1:15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VLOOKUP(Data[[#This Row],[dept]],Dept_Indexing[],2,FALSE)</f>
        <v>8</v>
      </c>
      <c r="L8168">
        <f>VLOOKUP(Data[[#This Row],[salary]],Salary_Index[],2,FALSE)</f>
        <v>1</v>
      </c>
      <c r="M8168" s="19">
        <f>LOG10(Data[[#This Row],[time_spend_company]])</f>
        <v>0.6020599913279624</v>
      </c>
      <c r="N8168" s="19">
        <f>1/Data[[#This Row],[time_spend_company]]</f>
        <v>0.25</v>
      </c>
      <c r="O8168" s="19">
        <v>4</v>
      </c>
    </row>
    <row r="8169" spans="1:15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VLOOKUP(Data[[#This Row],[dept]],Dept_Indexing[],2,FALSE)</f>
        <v>8</v>
      </c>
      <c r="L8169">
        <f>VLOOKUP(Data[[#This Row],[salary]],Salary_Index[],2,FALSE)</f>
        <v>2</v>
      </c>
      <c r="M8169" s="19">
        <f>LOG10(Data[[#This Row],[time_spend_company]])</f>
        <v>0.6020599913279624</v>
      </c>
      <c r="N8169" s="19">
        <f>1/Data[[#This Row],[time_spend_company]]</f>
        <v>0.25</v>
      </c>
      <c r="O8169" s="19">
        <v>4</v>
      </c>
    </row>
    <row r="8170" spans="1:15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VLOOKUP(Data[[#This Row],[dept]],Dept_Indexing[],2,FALSE)</f>
        <v>1</v>
      </c>
      <c r="L8170">
        <f>VLOOKUP(Data[[#This Row],[salary]],Salary_Index[],2,FALSE)</f>
        <v>2</v>
      </c>
      <c r="M8170" s="19">
        <f>LOG10(Data[[#This Row],[time_spend_company]])</f>
        <v>0.6020599913279624</v>
      </c>
      <c r="N8170" s="19">
        <f>1/Data[[#This Row],[time_spend_company]]</f>
        <v>0.25</v>
      </c>
      <c r="O8170" s="19">
        <v>4</v>
      </c>
    </row>
    <row r="8171" spans="1:15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VLOOKUP(Data[[#This Row],[dept]],Dept_Indexing[],2,FALSE)</f>
        <v>2</v>
      </c>
      <c r="L8171">
        <f>VLOOKUP(Data[[#This Row],[salary]],Salary_Index[],2,FALSE)</f>
        <v>2</v>
      </c>
      <c r="M8171" s="19">
        <f>LOG10(Data[[#This Row],[time_spend_company]])</f>
        <v>0.6020599913279624</v>
      </c>
      <c r="N8171" s="19">
        <f>1/Data[[#This Row],[time_spend_company]]</f>
        <v>0.25</v>
      </c>
      <c r="O8171" s="19">
        <v>4</v>
      </c>
    </row>
    <row r="8172" spans="1:15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VLOOKUP(Data[[#This Row],[dept]],Dept_Indexing[],2,FALSE)</f>
        <v>10</v>
      </c>
      <c r="L8172">
        <f>VLOOKUP(Data[[#This Row],[salary]],Salary_Index[],2,FALSE)</f>
        <v>2</v>
      </c>
      <c r="M8172" s="19">
        <f>LOG10(Data[[#This Row],[time_spend_company]])</f>
        <v>0.6020599913279624</v>
      </c>
      <c r="N8172" s="19">
        <f>1/Data[[#This Row],[time_spend_company]]</f>
        <v>0.25</v>
      </c>
      <c r="O8172" s="19">
        <v>4</v>
      </c>
    </row>
    <row r="8173" spans="1:15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VLOOKUP(Data[[#This Row],[dept]],Dept_Indexing[],2,FALSE)</f>
        <v>10</v>
      </c>
      <c r="L8173">
        <f>VLOOKUP(Data[[#This Row],[salary]],Salary_Index[],2,FALSE)</f>
        <v>2</v>
      </c>
      <c r="M8173" s="19">
        <f>LOG10(Data[[#This Row],[time_spend_company]])</f>
        <v>0.6020599913279624</v>
      </c>
      <c r="N8173" s="19">
        <f>1/Data[[#This Row],[time_spend_company]]</f>
        <v>0.25</v>
      </c>
      <c r="O8173" s="19">
        <v>4</v>
      </c>
    </row>
    <row r="8174" spans="1:15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VLOOKUP(Data[[#This Row],[dept]],Dept_Indexing[],2,FALSE)</f>
        <v>10</v>
      </c>
      <c r="L8174">
        <f>VLOOKUP(Data[[#This Row],[salary]],Salary_Index[],2,FALSE)</f>
        <v>1</v>
      </c>
      <c r="M8174" s="19">
        <f>LOG10(Data[[#This Row],[time_spend_company]])</f>
        <v>0.6020599913279624</v>
      </c>
      <c r="N8174" s="19">
        <f>1/Data[[#This Row],[time_spend_company]]</f>
        <v>0.25</v>
      </c>
      <c r="O8174" s="19">
        <v>4</v>
      </c>
    </row>
    <row r="8175" spans="1:15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VLOOKUP(Data[[#This Row],[dept]],Dept_Indexing[],2,FALSE)</f>
        <v>10</v>
      </c>
      <c r="L8175">
        <f>VLOOKUP(Data[[#This Row],[salary]],Salary_Index[],2,FALSE)</f>
        <v>1</v>
      </c>
      <c r="M8175" s="19">
        <f>LOG10(Data[[#This Row],[time_spend_company]])</f>
        <v>0.6020599913279624</v>
      </c>
      <c r="N8175" s="19">
        <f>1/Data[[#This Row],[time_spend_company]]</f>
        <v>0.25</v>
      </c>
      <c r="O8175" s="19">
        <v>4</v>
      </c>
    </row>
    <row r="8176" spans="1:15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VLOOKUP(Data[[#This Row],[dept]],Dept_Indexing[],2,FALSE)</f>
        <v>9</v>
      </c>
      <c r="L8176">
        <f>VLOOKUP(Data[[#This Row],[salary]],Salary_Index[],2,FALSE)</f>
        <v>1</v>
      </c>
      <c r="M8176" s="19">
        <f>LOG10(Data[[#This Row],[time_spend_company]])</f>
        <v>0.6020599913279624</v>
      </c>
      <c r="N8176" s="19">
        <f>1/Data[[#This Row],[time_spend_company]]</f>
        <v>0.25</v>
      </c>
      <c r="O8176" s="19">
        <v>4</v>
      </c>
    </row>
    <row r="8177" spans="1:15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VLOOKUP(Data[[#This Row],[dept]],Dept_Indexing[],2,FALSE)</f>
        <v>9</v>
      </c>
      <c r="L8177">
        <f>VLOOKUP(Data[[#This Row],[salary]],Salary_Index[],2,FALSE)</f>
        <v>1</v>
      </c>
      <c r="M8177" s="19">
        <f>LOG10(Data[[#This Row],[time_spend_company]])</f>
        <v>0.6020599913279624</v>
      </c>
      <c r="N8177" s="19">
        <f>1/Data[[#This Row],[time_spend_company]]</f>
        <v>0.25</v>
      </c>
      <c r="O8177" s="19">
        <v>4</v>
      </c>
    </row>
    <row r="8178" spans="1:15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VLOOKUP(Data[[#This Row],[dept]],Dept_Indexing[],2,FALSE)</f>
        <v>9</v>
      </c>
      <c r="L8178">
        <f>VLOOKUP(Data[[#This Row],[salary]],Salary_Index[],2,FALSE)</f>
        <v>1</v>
      </c>
      <c r="M8178" s="19">
        <f>LOG10(Data[[#This Row],[time_spend_company]])</f>
        <v>0.6020599913279624</v>
      </c>
      <c r="N8178" s="19">
        <f>1/Data[[#This Row],[time_spend_company]]</f>
        <v>0.25</v>
      </c>
      <c r="O8178" s="19">
        <v>4</v>
      </c>
    </row>
    <row r="8179" spans="1:15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VLOOKUP(Data[[#This Row],[dept]],Dept_Indexing[],2,FALSE)</f>
        <v>9</v>
      </c>
      <c r="L8179">
        <f>VLOOKUP(Data[[#This Row],[salary]],Salary_Index[],2,FALSE)</f>
        <v>1</v>
      </c>
      <c r="M8179" s="19">
        <f>LOG10(Data[[#This Row],[time_spend_company]])</f>
        <v>0.6020599913279624</v>
      </c>
      <c r="N8179" s="19">
        <f>1/Data[[#This Row],[time_spend_company]]</f>
        <v>0.25</v>
      </c>
      <c r="O8179" s="19">
        <v>4</v>
      </c>
    </row>
    <row r="8180" spans="1:15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VLOOKUP(Data[[#This Row],[dept]],Dept_Indexing[],2,FALSE)</f>
        <v>9</v>
      </c>
      <c r="L8180">
        <f>VLOOKUP(Data[[#This Row],[salary]],Salary_Index[],2,FALSE)</f>
        <v>1</v>
      </c>
      <c r="M8180" s="19">
        <f>LOG10(Data[[#This Row],[time_spend_company]])</f>
        <v>0.6020599913279624</v>
      </c>
      <c r="N8180" s="19">
        <f>1/Data[[#This Row],[time_spend_company]]</f>
        <v>0.25</v>
      </c>
      <c r="O8180" s="19">
        <v>4</v>
      </c>
    </row>
    <row r="8181" spans="1:15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VLOOKUP(Data[[#This Row],[dept]],Dept_Indexing[],2,FALSE)</f>
        <v>9</v>
      </c>
      <c r="L8181">
        <f>VLOOKUP(Data[[#This Row],[salary]],Salary_Index[],2,FALSE)</f>
        <v>1</v>
      </c>
      <c r="M8181" s="19">
        <f>LOG10(Data[[#This Row],[time_spend_company]])</f>
        <v>0.6020599913279624</v>
      </c>
      <c r="N8181" s="19">
        <f>1/Data[[#This Row],[time_spend_company]]</f>
        <v>0.25</v>
      </c>
      <c r="O8181" s="19">
        <v>4</v>
      </c>
    </row>
    <row r="8182" spans="1:15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VLOOKUP(Data[[#This Row],[dept]],Dept_Indexing[],2,FALSE)</f>
        <v>10</v>
      </c>
      <c r="L8182">
        <f>VLOOKUP(Data[[#This Row],[salary]],Salary_Index[],2,FALSE)</f>
        <v>1</v>
      </c>
      <c r="M8182" s="19">
        <f>LOG10(Data[[#This Row],[time_spend_company]])</f>
        <v>0.6020599913279624</v>
      </c>
      <c r="N8182" s="19">
        <f>1/Data[[#This Row],[time_spend_company]]</f>
        <v>0.25</v>
      </c>
      <c r="O8182" s="19">
        <v>4</v>
      </c>
    </row>
    <row r="8183" spans="1:15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VLOOKUP(Data[[#This Row],[dept]],Dept_Indexing[],2,FALSE)</f>
        <v>3</v>
      </c>
      <c r="L8183">
        <f>VLOOKUP(Data[[#This Row],[salary]],Salary_Index[],2,FALSE)</f>
        <v>1</v>
      </c>
      <c r="M8183" s="19">
        <f>LOG10(Data[[#This Row],[time_spend_company]])</f>
        <v>0.6020599913279624</v>
      </c>
      <c r="N8183" s="19">
        <f>1/Data[[#This Row],[time_spend_company]]</f>
        <v>0.25</v>
      </c>
      <c r="O8183" s="19">
        <v>4</v>
      </c>
    </row>
    <row r="8184" spans="1:15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VLOOKUP(Data[[#This Row],[dept]],Dept_Indexing[],2,FALSE)</f>
        <v>3</v>
      </c>
      <c r="L8184">
        <f>VLOOKUP(Data[[#This Row],[salary]],Salary_Index[],2,FALSE)</f>
        <v>2</v>
      </c>
      <c r="M8184" s="19">
        <f>LOG10(Data[[#This Row],[time_spend_company]])</f>
        <v>0.6020599913279624</v>
      </c>
      <c r="N8184" s="19">
        <f>1/Data[[#This Row],[time_spend_company]]</f>
        <v>0.25</v>
      </c>
      <c r="O8184" s="19">
        <v>4</v>
      </c>
    </row>
    <row r="8185" spans="1:15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VLOOKUP(Data[[#This Row],[dept]],Dept_Indexing[],2,FALSE)</f>
        <v>7</v>
      </c>
      <c r="L8185">
        <f>VLOOKUP(Data[[#This Row],[salary]],Salary_Index[],2,FALSE)</f>
        <v>2</v>
      </c>
      <c r="M8185" s="19">
        <f>LOG10(Data[[#This Row],[time_spend_company]])</f>
        <v>0.6020599913279624</v>
      </c>
      <c r="N8185" s="19">
        <f>1/Data[[#This Row],[time_spend_company]]</f>
        <v>0.25</v>
      </c>
      <c r="O8185" s="19">
        <v>4</v>
      </c>
    </row>
    <row r="8186" spans="1:15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VLOOKUP(Data[[#This Row],[dept]],Dept_Indexing[],2,FALSE)</f>
        <v>8</v>
      </c>
      <c r="L8186">
        <f>VLOOKUP(Data[[#This Row],[salary]],Salary_Index[],2,FALSE)</f>
        <v>1</v>
      </c>
      <c r="M8186" s="19">
        <f>LOG10(Data[[#This Row],[time_spend_company]])</f>
        <v>0.6020599913279624</v>
      </c>
      <c r="N8186" s="19">
        <f>1/Data[[#This Row],[time_spend_company]]</f>
        <v>0.25</v>
      </c>
      <c r="O8186" s="19">
        <v>4</v>
      </c>
    </row>
    <row r="8187" spans="1:15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VLOOKUP(Data[[#This Row],[dept]],Dept_Indexing[],2,FALSE)</f>
        <v>9</v>
      </c>
      <c r="L8187">
        <f>VLOOKUP(Data[[#This Row],[salary]],Salary_Index[],2,FALSE)</f>
        <v>2</v>
      </c>
      <c r="M8187" s="19">
        <f>LOG10(Data[[#This Row],[time_spend_company]])</f>
        <v>0.6020599913279624</v>
      </c>
      <c r="N8187" s="19">
        <f>1/Data[[#This Row],[time_spend_company]]</f>
        <v>0.25</v>
      </c>
      <c r="O8187" s="19">
        <v>4</v>
      </c>
    </row>
    <row r="8188" spans="1:15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VLOOKUP(Data[[#This Row],[dept]],Dept_Indexing[],2,FALSE)</f>
        <v>10</v>
      </c>
      <c r="L8188">
        <f>VLOOKUP(Data[[#This Row],[salary]],Salary_Index[],2,FALSE)</f>
        <v>2</v>
      </c>
      <c r="M8188" s="19">
        <f>LOG10(Data[[#This Row],[time_spend_company]])</f>
        <v>0.6020599913279624</v>
      </c>
      <c r="N8188" s="19">
        <f>1/Data[[#This Row],[time_spend_company]]</f>
        <v>0.25</v>
      </c>
      <c r="O8188" s="19">
        <v>4</v>
      </c>
    </row>
    <row r="8189" spans="1:15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VLOOKUP(Data[[#This Row],[dept]],Dept_Indexing[],2,FALSE)</f>
        <v>4</v>
      </c>
      <c r="L8189">
        <f>VLOOKUP(Data[[#This Row],[salary]],Salary_Index[],2,FALSE)</f>
        <v>2</v>
      </c>
      <c r="M8189" s="19">
        <f>LOG10(Data[[#This Row],[time_spend_company]])</f>
        <v>0.6020599913279624</v>
      </c>
      <c r="N8189" s="19">
        <f>1/Data[[#This Row],[time_spend_company]]</f>
        <v>0.25</v>
      </c>
      <c r="O8189" s="19">
        <v>4</v>
      </c>
    </row>
    <row r="8190" spans="1:15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VLOOKUP(Data[[#This Row],[dept]],Dept_Indexing[],2,FALSE)</f>
        <v>5</v>
      </c>
      <c r="L8190">
        <f>VLOOKUP(Data[[#This Row],[salary]],Salary_Index[],2,FALSE)</f>
        <v>1</v>
      </c>
      <c r="M8190" s="19">
        <f>LOG10(Data[[#This Row],[time_spend_company]])</f>
        <v>0.6020599913279624</v>
      </c>
      <c r="N8190" s="19">
        <f>1/Data[[#This Row],[time_spend_company]]</f>
        <v>0.25</v>
      </c>
      <c r="O8190" s="19">
        <v>4</v>
      </c>
    </row>
    <row r="8191" spans="1:15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VLOOKUP(Data[[#This Row],[dept]],Dept_Indexing[],2,FALSE)</f>
        <v>8</v>
      </c>
      <c r="L8191">
        <f>VLOOKUP(Data[[#This Row],[salary]],Salary_Index[],2,FALSE)</f>
        <v>1</v>
      </c>
      <c r="M8191" s="19">
        <f>LOG10(Data[[#This Row],[time_spend_company]])</f>
        <v>0.6020599913279624</v>
      </c>
      <c r="N8191" s="19">
        <f>1/Data[[#This Row],[time_spend_company]]</f>
        <v>0.25</v>
      </c>
      <c r="O8191" s="19">
        <v>4</v>
      </c>
    </row>
    <row r="8192" spans="1:15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VLOOKUP(Data[[#This Row],[dept]],Dept_Indexing[],2,FALSE)</f>
        <v>8</v>
      </c>
      <c r="L8192">
        <f>VLOOKUP(Data[[#This Row],[salary]],Salary_Index[],2,FALSE)</f>
        <v>1</v>
      </c>
      <c r="M8192" s="19">
        <f>LOG10(Data[[#This Row],[time_spend_company]])</f>
        <v>0.6020599913279624</v>
      </c>
      <c r="N8192" s="19">
        <f>1/Data[[#This Row],[time_spend_company]]</f>
        <v>0.25</v>
      </c>
      <c r="O8192" s="19">
        <v>4</v>
      </c>
    </row>
    <row r="8193" spans="1:15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VLOOKUP(Data[[#This Row],[dept]],Dept_Indexing[],2,FALSE)</f>
        <v>8</v>
      </c>
      <c r="L8193">
        <f>VLOOKUP(Data[[#This Row],[salary]],Salary_Index[],2,FALSE)</f>
        <v>1</v>
      </c>
      <c r="M8193" s="19">
        <f>LOG10(Data[[#This Row],[time_spend_company]])</f>
        <v>0.6020599913279624</v>
      </c>
      <c r="N8193" s="19">
        <f>1/Data[[#This Row],[time_spend_company]]</f>
        <v>0.25</v>
      </c>
      <c r="O8193" s="19">
        <v>4</v>
      </c>
    </row>
    <row r="8194" spans="1:15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VLOOKUP(Data[[#This Row],[dept]],Dept_Indexing[],2,FALSE)</f>
        <v>8</v>
      </c>
      <c r="L8194">
        <f>VLOOKUP(Data[[#This Row],[salary]],Salary_Index[],2,FALSE)</f>
        <v>1</v>
      </c>
      <c r="M8194" s="19">
        <f>LOG10(Data[[#This Row],[time_spend_company]])</f>
        <v>0.6020599913279624</v>
      </c>
      <c r="N8194" s="19">
        <f>1/Data[[#This Row],[time_spend_company]]</f>
        <v>0.25</v>
      </c>
      <c r="O8194" s="19">
        <v>4</v>
      </c>
    </row>
    <row r="8195" spans="1:15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VLOOKUP(Data[[#This Row],[dept]],Dept_Indexing[],2,FALSE)</f>
        <v>8</v>
      </c>
      <c r="L8195">
        <f>VLOOKUP(Data[[#This Row],[salary]],Salary_Index[],2,FALSE)</f>
        <v>1</v>
      </c>
      <c r="M8195" s="19">
        <f>LOG10(Data[[#This Row],[time_spend_company]])</f>
        <v>0.6020599913279624</v>
      </c>
      <c r="N8195" s="19">
        <f>1/Data[[#This Row],[time_spend_company]]</f>
        <v>0.25</v>
      </c>
      <c r="O8195" s="19">
        <v>4</v>
      </c>
    </row>
    <row r="8196" spans="1:15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VLOOKUP(Data[[#This Row],[dept]],Dept_Indexing[],2,FALSE)</f>
        <v>1</v>
      </c>
      <c r="L8196">
        <f>VLOOKUP(Data[[#This Row],[salary]],Salary_Index[],2,FALSE)</f>
        <v>2</v>
      </c>
      <c r="M8196" s="19">
        <f>LOG10(Data[[#This Row],[time_spend_company]])</f>
        <v>0.6020599913279624</v>
      </c>
      <c r="N8196" s="19">
        <f>1/Data[[#This Row],[time_spend_company]]</f>
        <v>0.25</v>
      </c>
      <c r="O8196" s="19">
        <v>4</v>
      </c>
    </row>
    <row r="8197" spans="1:15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VLOOKUP(Data[[#This Row],[dept]],Dept_Indexing[],2,FALSE)</f>
        <v>2</v>
      </c>
      <c r="L8197">
        <f>VLOOKUP(Data[[#This Row],[salary]],Salary_Index[],2,FALSE)</f>
        <v>2</v>
      </c>
      <c r="M8197" s="19">
        <f>LOG10(Data[[#This Row],[time_spend_company]])</f>
        <v>0.6020599913279624</v>
      </c>
      <c r="N8197" s="19">
        <f>1/Data[[#This Row],[time_spend_company]]</f>
        <v>0.25</v>
      </c>
      <c r="O8197" s="19">
        <v>4</v>
      </c>
    </row>
    <row r="8198" spans="1:15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VLOOKUP(Data[[#This Row],[dept]],Dept_Indexing[],2,FALSE)</f>
        <v>10</v>
      </c>
      <c r="L8198">
        <f>VLOOKUP(Data[[#This Row],[salary]],Salary_Index[],2,FALSE)</f>
        <v>3</v>
      </c>
      <c r="M8198" s="19">
        <f>LOG10(Data[[#This Row],[time_spend_company]])</f>
        <v>0.6020599913279624</v>
      </c>
      <c r="N8198" s="19">
        <f>1/Data[[#This Row],[time_spend_company]]</f>
        <v>0.25</v>
      </c>
      <c r="O8198" s="19">
        <v>4</v>
      </c>
    </row>
    <row r="8199" spans="1:15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VLOOKUP(Data[[#This Row],[dept]],Dept_Indexing[],2,FALSE)</f>
        <v>10</v>
      </c>
      <c r="L8199">
        <f>VLOOKUP(Data[[#This Row],[salary]],Salary_Index[],2,FALSE)</f>
        <v>2</v>
      </c>
      <c r="M8199" s="19">
        <f>LOG10(Data[[#This Row],[time_spend_company]])</f>
        <v>0.6020599913279624</v>
      </c>
      <c r="N8199" s="19">
        <f>1/Data[[#This Row],[time_spend_company]]</f>
        <v>0.25</v>
      </c>
      <c r="O8199" s="19">
        <v>4</v>
      </c>
    </row>
    <row r="8200" spans="1:15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VLOOKUP(Data[[#This Row],[dept]],Dept_Indexing[],2,FALSE)</f>
        <v>10</v>
      </c>
      <c r="L8200">
        <f>VLOOKUP(Data[[#This Row],[salary]],Salary_Index[],2,FALSE)</f>
        <v>2</v>
      </c>
      <c r="M8200" s="19">
        <f>LOG10(Data[[#This Row],[time_spend_company]])</f>
        <v>0.6020599913279624</v>
      </c>
      <c r="N8200" s="19">
        <f>1/Data[[#This Row],[time_spend_company]]</f>
        <v>0.25</v>
      </c>
      <c r="O8200" s="19">
        <v>4</v>
      </c>
    </row>
    <row r="8201" spans="1:15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VLOOKUP(Data[[#This Row],[dept]],Dept_Indexing[],2,FALSE)</f>
        <v>9</v>
      </c>
      <c r="L8201">
        <f>VLOOKUP(Data[[#This Row],[salary]],Salary_Index[],2,FALSE)</f>
        <v>1</v>
      </c>
      <c r="M8201" s="19">
        <f>LOG10(Data[[#This Row],[time_spend_company]])</f>
        <v>0.6020599913279624</v>
      </c>
      <c r="N8201" s="19">
        <f>1/Data[[#This Row],[time_spend_company]]</f>
        <v>0.25</v>
      </c>
      <c r="O8201" s="19">
        <v>4</v>
      </c>
    </row>
    <row r="8202" spans="1:15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VLOOKUP(Data[[#This Row],[dept]],Dept_Indexing[],2,FALSE)</f>
        <v>9</v>
      </c>
      <c r="L8202">
        <f>VLOOKUP(Data[[#This Row],[salary]],Salary_Index[],2,FALSE)</f>
        <v>1</v>
      </c>
      <c r="M8202" s="19">
        <f>LOG10(Data[[#This Row],[time_spend_company]])</f>
        <v>0.6020599913279624</v>
      </c>
      <c r="N8202" s="19">
        <f>1/Data[[#This Row],[time_spend_company]]</f>
        <v>0.25</v>
      </c>
      <c r="O8202" s="19">
        <v>4</v>
      </c>
    </row>
    <row r="8203" spans="1:15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VLOOKUP(Data[[#This Row],[dept]],Dept_Indexing[],2,FALSE)</f>
        <v>4</v>
      </c>
      <c r="L8203">
        <f>VLOOKUP(Data[[#This Row],[salary]],Salary_Index[],2,FALSE)</f>
        <v>1</v>
      </c>
      <c r="M8203" s="19">
        <f>LOG10(Data[[#This Row],[time_spend_company]])</f>
        <v>0.6020599913279624</v>
      </c>
      <c r="N8203" s="19">
        <f>1/Data[[#This Row],[time_spend_company]]</f>
        <v>0.25</v>
      </c>
      <c r="O8203" s="19">
        <v>4</v>
      </c>
    </row>
    <row r="8204" spans="1:15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VLOOKUP(Data[[#This Row],[dept]],Dept_Indexing[],2,FALSE)</f>
        <v>3</v>
      </c>
      <c r="L8204">
        <f>VLOOKUP(Data[[#This Row],[salary]],Salary_Index[],2,FALSE)</f>
        <v>1</v>
      </c>
      <c r="M8204" s="19">
        <f>LOG10(Data[[#This Row],[time_spend_company]])</f>
        <v>0.6020599913279624</v>
      </c>
      <c r="N8204" s="19">
        <f>1/Data[[#This Row],[time_spend_company]]</f>
        <v>0.25</v>
      </c>
      <c r="O8204" s="19">
        <v>4</v>
      </c>
    </row>
    <row r="8205" spans="1:15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VLOOKUP(Data[[#This Row],[dept]],Dept_Indexing[],2,FALSE)</f>
        <v>10</v>
      </c>
      <c r="L8205">
        <f>VLOOKUP(Data[[#This Row],[salary]],Salary_Index[],2,FALSE)</f>
        <v>2</v>
      </c>
      <c r="M8205" s="19">
        <f>LOG10(Data[[#This Row],[time_spend_company]])</f>
        <v>0.6020599913279624</v>
      </c>
      <c r="N8205" s="19">
        <f>1/Data[[#This Row],[time_spend_company]]</f>
        <v>0.25</v>
      </c>
      <c r="O8205" s="19">
        <v>4</v>
      </c>
    </row>
    <row r="8206" spans="1:15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VLOOKUP(Data[[#This Row],[dept]],Dept_Indexing[],2,FALSE)</f>
        <v>4</v>
      </c>
      <c r="L8206">
        <f>VLOOKUP(Data[[#This Row],[salary]],Salary_Index[],2,FALSE)</f>
        <v>2</v>
      </c>
      <c r="M8206" s="19">
        <f>LOG10(Data[[#This Row],[time_spend_company]])</f>
        <v>0.6020599913279624</v>
      </c>
      <c r="N8206" s="19">
        <f>1/Data[[#This Row],[time_spend_company]]</f>
        <v>0.25</v>
      </c>
      <c r="O8206" s="19">
        <v>4</v>
      </c>
    </row>
    <row r="8207" spans="1:15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VLOOKUP(Data[[#This Row],[dept]],Dept_Indexing[],2,FALSE)</f>
        <v>8</v>
      </c>
      <c r="L8207">
        <f>VLOOKUP(Data[[#This Row],[salary]],Salary_Index[],2,FALSE)</f>
        <v>1</v>
      </c>
      <c r="M8207" s="19">
        <f>LOG10(Data[[#This Row],[time_spend_company]])</f>
        <v>0.6020599913279624</v>
      </c>
      <c r="N8207" s="19">
        <f>1/Data[[#This Row],[time_spend_company]]</f>
        <v>0.25</v>
      </c>
      <c r="O8207" s="19">
        <v>4</v>
      </c>
    </row>
    <row r="8208" spans="1:15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VLOOKUP(Data[[#This Row],[dept]],Dept_Indexing[],2,FALSE)</f>
        <v>8</v>
      </c>
      <c r="L8208">
        <f>VLOOKUP(Data[[#This Row],[salary]],Salary_Index[],2,FALSE)</f>
        <v>1</v>
      </c>
      <c r="M8208" s="19">
        <f>LOG10(Data[[#This Row],[time_spend_company]])</f>
        <v>0.6020599913279624</v>
      </c>
      <c r="N8208" s="19">
        <f>1/Data[[#This Row],[time_spend_company]]</f>
        <v>0.25</v>
      </c>
      <c r="O8208" s="19">
        <v>4</v>
      </c>
    </row>
    <row r="8209" spans="1:15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VLOOKUP(Data[[#This Row],[dept]],Dept_Indexing[],2,FALSE)</f>
        <v>8</v>
      </c>
      <c r="L8209">
        <f>VLOOKUP(Data[[#This Row],[salary]],Salary_Index[],2,FALSE)</f>
        <v>1</v>
      </c>
      <c r="M8209" s="19">
        <f>LOG10(Data[[#This Row],[time_spend_company]])</f>
        <v>0.6020599913279624</v>
      </c>
      <c r="N8209" s="19">
        <f>1/Data[[#This Row],[time_spend_company]]</f>
        <v>0.25</v>
      </c>
      <c r="O8209" s="19">
        <v>4</v>
      </c>
    </row>
    <row r="8210" spans="1:15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VLOOKUP(Data[[#This Row],[dept]],Dept_Indexing[],2,FALSE)</f>
        <v>8</v>
      </c>
      <c r="L8210">
        <f>VLOOKUP(Data[[#This Row],[salary]],Salary_Index[],2,FALSE)</f>
        <v>1</v>
      </c>
      <c r="M8210" s="19">
        <f>LOG10(Data[[#This Row],[time_spend_company]])</f>
        <v>0.6020599913279624</v>
      </c>
      <c r="N8210" s="19">
        <f>1/Data[[#This Row],[time_spend_company]]</f>
        <v>0.25</v>
      </c>
      <c r="O8210" s="19">
        <v>4</v>
      </c>
    </row>
    <row r="8211" spans="1:15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VLOOKUP(Data[[#This Row],[dept]],Dept_Indexing[],2,FALSE)</f>
        <v>1</v>
      </c>
      <c r="L8211">
        <f>VLOOKUP(Data[[#This Row],[salary]],Salary_Index[],2,FALSE)</f>
        <v>1</v>
      </c>
      <c r="M8211" s="19">
        <f>LOG10(Data[[#This Row],[time_spend_company]])</f>
        <v>0.6020599913279624</v>
      </c>
      <c r="N8211" s="19">
        <f>1/Data[[#This Row],[time_spend_company]]</f>
        <v>0.25</v>
      </c>
      <c r="O8211" s="19">
        <v>4</v>
      </c>
    </row>
    <row r="8212" spans="1:15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VLOOKUP(Data[[#This Row],[dept]],Dept_Indexing[],2,FALSE)</f>
        <v>10</v>
      </c>
      <c r="L8212">
        <f>VLOOKUP(Data[[#This Row],[salary]],Salary_Index[],2,FALSE)</f>
        <v>2</v>
      </c>
      <c r="M8212" s="19">
        <f>LOG10(Data[[#This Row],[time_spend_company]])</f>
        <v>0.6020599913279624</v>
      </c>
      <c r="N8212" s="19">
        <f>1/Data[[#This Row],[time_spend_company]]</f>
        <v>0.25</v>
      </c>
      <c r="O8212" s="19">
        <v>4</v>
      </c>
    </row>
    <row r="8213" spans="1:15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VLOOKUP(Data[[#This Row],[dept]],Dept_Indexing[],2,FALSE)</f>
        <v>10</v>
      </c>
      <c r="L8213">
        <f>VLOOKUP(Data[[#This Row],[salary]],Salary_Index[],2,FALSE)</f>
        <v>2</v>
      </c>
      <c r="M8213" s="19">
        <f>LOG10(Data[[#This Row],[time_spend_company]])</f>
        <v>0.6020599913279624</v>
      </c>
      <c r="N8213" s="19">
        <f>1/Data[[#This Row],[time_spend_company]]</f>
        <v>0.25</v>
      </c>
      <c r="O8213" s="19">
        <v>4</v>
      </c>
    </row>
    <row r="8214" spans="1:15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VLOOKUP(Data[[#This Row],[dept]],Dept_Indexing[],2,FALSE)</f>
        <v>10</v>
      </c>
      <c r="L8214">
        <f>VLOOKUP(Data[[#This Row],[salary]],Salary_Index[],2,FALSE)</f>
        <v>2</v>
      </c>
      <c r="M8214" s="19">
        <f>LOG10(Data[[#This Row],[time_spend_company]])</f>
        <v>0.6020599913279624</v>
      </c>
      <c r="N8214" s="19">
        <f>1/Data[[#This Row],[time_spend_company]]</f>
        <v>0.25</v>
      </c>
      <c r="O8214" s="19">
        <v>4</v>
      </c>
    </row>
    <row r="8215" spans="1:15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VLOOKUP(Data[[#This Row],[dept]],Dept_Indexing[],2,FALSE)</f>
        <v>10</v>
      </c>
      <c r="L8215">
        <f>VLOOKUP(Data[[#This Row],[salary]],Salary_Index[],2,FALSE)</f>
        <v>2</v>
      </c>
      <c r="M8215" s="19">
        <f>LOG10(Data[[#This Row],[time_spend_company]])</f>
        <v>0.6020599913279624</v>
      </c>
      <c r="N8215" s="19">
        <f>1/Data[[#This Row],[time_spend_company]]</f>
        <v>0.25</v>
      </c>
      <c r="O8215" s="19">
        <v>4</v>
      </c>
    </row>
    <row r="8216" spans="1:15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VLOOKUP(Data[[#This Row],[dept]],Dept_Indexing[],2,FALSE)</f>
        <v>10</v>
      </c>
      <c r="L8216">
        <f>VLOOKUP(Data[[#This Row],[salary]],Salary_Index[],2,FALSE)</f>
        <v>2</v>
      </c>
      <c r="M8216" s="19">
        <f>LOG10(Data[[#This Row],[time_spend_company]])</f>
        <v>0.6020599913279624</v>
      </c>
      <c r="N8216" s="19">
        <f>1/Data[[#This Row],[time_spend_company]]</f>
        <v>0.25</v>
      </c>
      <c r="O8216" s="19">
        <v>4</v>
      </c>
    </row>
    <row r="8217" spans="1:15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VLOOKUP(Data[[#This Row],[dept]],Dept_Indexing[],2,FALSE)</f>
        <v>9</v>
      </c>
      <c r="L8217">
        <f>VLOOKUP(Data[[#This Row],[salary]],Salary_Index[],2,FALSE)</f>
        <v>1</v>
      </c>
      <c r="M8217" s="19">
        <f>LOG10(Data[[#This Row],[time_spend_company]])</f>
        <v>0.6020599913279624</v>
      </c>
      <c r="N8217" s="19">
        <f>1/Data[[#This Row],[time_spend_company]]</f>
        <v>0.25</v>
      </c>
      <c r="O8217" s="19">
        <v>4</v>
      </c>
    </row>
    <row r="8218" spans="1:15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VLOOKUP(Data[[#This Row],[dept]],Dept_Indexing[],2,FALSE)</f>
        <v>9</v>
      </c>
      <c r="L8218">
        <f>VLOOKUP(Data[[#This Row],[salary]],Salary_Index[],2,FALSE)</f>
        <v>1</v>
      </c>
      <c r="M8218" s="19">
        <f>LOG10(Data[[#This Row],[time_spend_company]])</f>
        <v>0.6020599913279624</v>
      </c>
      <c r="N8218" s="19">
        <f>1/Data[[#This Row],[time_spend_company]]</f>
        <v>0.25</v>
      </c>
      <c r="O8218" s="19">
        <v>4</v>
      </c>
    </row>
    <row r="8219" spans="1:15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VLOOKUP(Data[[#This Row],[dept]],Dept_Indexing[],2,FALSE)</f>
        <v>10</v>
      </c>
      <c r="L8219">
        <f>VLOOKUP(Data[[#This Row],[salary]],Salary_Index[],2,FALSE)</f>
        <v>1</v>
      </c>
      <c r="M8219" s="19">
        <f>LOG10(Data[[#This Row],[time_spend_company]])</f>
        <v>0.6020599913279624</v>
      </c>
      <c r="N8219" s="19">
        <f>1/Data[[#This Row],[time_spend_company]]</f>
        <v>0.25</v>
      </c>
      <c r="O8219" s="19">
        <v>4</v>
      </c>
    </row>
    <row r="8220" spans="1:15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VLOOKUP(Data[[#This Row],[dept]],Dept_Indexing[],2,FALSE)</f>
        <v>3</v>
      </c>
      <c r="L8220">
        <f>VLOOKUP(Data[[#This Row],[salary]],Salary_Index[],2,FALSE)</f>
        <v>1</v>
      </c>
      <c r="M8220" s="19">
        <f>LOG10(Data[[#This Row],[time_spend_company]])</f>
        <v>0.6020599913279624</v>
      </c>
      <c r="N8220" s="19">
        <f>1/Data[[#This Row],[time_spend_company]]</f>
        <v>0.25</v>
      </c>
      <c r="O8220" s="19">
        <v>4</v>
      </c>
    </row>
    <row r="8221" spans="1:15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VLOOKUP(Data[[#This Row],[dept]],Dept_Indexing[],2,FALSE)</f>
        <v>3</v>
      </c>
      <c r="L8221">
        <f>VLOOKUP(Data[[#This Row],[salary]],Salary_Index[],2,FALSE)</f>
        <v>2</v>
      </c>
      <c r="M8221" s="19">
        <f>LOG10(Data[[#This Row],[time_spend_company]])</f>
        <v>0.6020599913279624</v>
      </c>
      <c r="N8221" s="19">
        <f>1/Data[[#This Row],[time_spend_company]]</f>
        <v>0.25</v>
      </c>
      <c r="O8221" s="19">
        <v>4</v>
      </c>
    </row>
    <row r="8222" spans="1:15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VLOOKUP(Data[[#This Row],[dept]],Dept_Indexing[],2,FALSE)</f>
        <v>7</v>
      </c>
      <c r="L8222">
        <f>VLOOKUP(Data[[#This Row],[salary]],Salary_Index[],2,FALSE)</f>
        <v>2</v>
      </c>
      <c r="M8222" s="19">
        <f>LOG10(Data[[#This Row],[time_spend_company]])</f>
        <v>0.6020599913279624</v>
      </c>
      <c r="N8222" s="19">
        <f>1/Data[[#This Row],[time_spend_company]]</f>
        <v>0.25</v>
      </c>
      <c r="O8222" s="19">
        <v>4</v>
      </c>
    </row>
    <row r="8223" spans="1:15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VLOOKUP(Data[[#This Row],[dept]],Dept_Indexing[],2,FALSE)</f>
        <v>8</v>
      </c>
      <c r="L8223">
        <f>VLOOKUP(Data[[#This Row],[salary]],Salary_Index[],2,FALSE)</f>
        <v>2</v>
      </c>
      <c r="M8223" s="19">
        <f>LOG10(Data[[#This Row],[time_spend_company]])</f>
        <v>0.6020599913279624</v>
      </c>
      <c r="N8223" s="19">
        <f>1/Data[[#This Row],[time_spend_company]]</f>
        <v>0.25</v>
      </c>
      <c r="O8223" s="19">
        <v>4</v>
      </c>
    </row>
    <row r="8224" spans="1:15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VLOOKUP(Data[[#This Row],[dept]],Dept_Indexing[],2,FALSE)</f>
        <v>8</v>
      </c>
      <c r="L8224">
        <f>VLOOKUP(Data[[#This Row],[salary]],Salary_Index[],2,FALSE)</f>
        <v>1</v>
      </c>
      <c r="M8224" s="19">
        <f>LOG10(Data[[#This Row],[time_spend_company]])</f>
        <v>0.6020599913279624</v>
      </c>
      <c r="N8224" s="19">
        <f>1/Data[[#This Row],[time_spend_company]]</f>
        <v>0.25</v>
      </c>
      <c r="O8224" s="19">
        <v>4</v>
      </c>
    </row>
    <row r="8225" spans="1:15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VLOOKUP(Data[[#This Row],[dept]],Dept_Indexing[],2,FALSE)</f>
        <v>8</v>
      </c>
      <c r="L8225">
        <f>VLOOKUP(Data[[#This Row],[salary]],Salary_Index[],2,FALSE)</f>
        <v>1</v>
      </c>
      <c r="M8225" s="19">
        <f>LOG10(Data[[#This Row],[time_spend_company]])</f>
        <v>0.6020599913279624</v>
      </c>
      <c r="N8225" s="19">
        <f>1/Data[[#This Row],[time_spend_company]]</f>
        <v>0.25</v>
      </c>
      <c r="O8225" s="19">
        <v>4</v>
      </c>
    </row>
    <row r="8226" spans="1:15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VLOOKUP(Data[[#This Row],[dept]],Dept_Indexing[],2,FALSE)</f>
        <v>8</v>
      </c>
      <c r="L8226">
        <f>VLOOKUP(Data[[#This Row],[salary]],Salary_Index[],2,FALSE)</f>
        <v>1</v>
      </c>
      <c r="M8226" s="19">
        <f>LOG10(Data[[#This Row],[time_spend_company]])</f>
        <v>0.6020599913279624</v>
      </c>
      <c r="N8226" s="19">
        <f>1/Data[[#This Row],[time_spend_company]]</f>
        <v>0.25</v>
      </c>
      <c r="O8226" s="19">
        <v>4</v>
      </c>
    </row>
    <row r="8227" spans="1:15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VLOOKUP(Data[[#This Row],[dept]],Dept_Indexing[],2,FALSE)</f>
        <v>8</v>
      </c>
      <c r="L8227">
        <f>VLOOKUP(Data[[#This Row],[salary]],Salary_Index[],2,FALSE)</f>
        <v>1</v>
      </c>
      <c r="M8227" s="19">
        <f>LOG10(Data[[#This Row],[time_spend_company]])</f>
        <v>0.6020599913279624</v>
      </c>
      <c r="N8227" s="19">
        <f>1/Data[[#This Row],[time_spend_company]]</f>
        <v>0.25</v>
      </c>
      <c r="O8227" s="19">
        <v>4</v>
      </c>
    </row>
    <row r="8228" spans="1:15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VLOOKUP(Data[[#This Row],[dept]],Dept_Indexing[],2,FALSE)</f>
        <v>1</v>
      </c>
      <c r="L8228">
        <f>VLOOKUP(Data[[#This Row],[salary]],Salary_Index[],2,FALSE)</f>
        <v>1</v>
      </c>
      <c r="M8228" s="19">
        <f>LOG10(Data[[#This Row],[time_spend_company]])</f>
        <v>0.6020599913279624</v>
      </c>
      <c r="N8228" s="19">
        <f>1/Data[[#This Row],[time_spend_company]]</f>
        <v>0.25</v>
      </c>
      <c r="O8228" s="19">
        <v>4</v>
      </c>
    </row>
    <row r="8229" spans="1:15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VLOOKUP(Data[[#This Row],[dept]],Dept_Indexing[],2,FALSE)</f>
        <v>1</v>
      </c>
      <c r="L8229">
        <f>VLOOKUP(Data[[#This Row],[salary]],Salary_Index[],2,FALSE)</f>
        <v>1</v>
      </c>
      <c r="M8229" s="19">
        <f>LOG10(Data[[#This Row],[time_spend_company]])</f>
        <v>0.6020599913279624</v>
      </c>
      <c r="N8229" s="19">
        <f>1/Data[[#This Row],[time_spend_company]]</f>
        <v>0.25</v>
      </c>
      <c r="O8229" s="19">
        <v>4</v>
      </c>
    </row>
    <row r="8230" spans="1:15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VLOOKUP(Data[[#This Row],[dept]],Dept_Indexing[],2,FALSE)</f>
        <v>2</v>
      </c>
      <c r="L8230">
        <f>VLOOKUP(Data[[#This Row],[salary]],Salary_Index[],2,FALSE)</f>
        <v>2</v>
      </c>
      <c r="M8230" s="19">
        <f>LOG10(Data[[#This Row],[time_spend_company]])</f>
        <v>0.6020599913279624</v>
      </c>
      <c r="N8230" s="19">
        <f>1/Data[[#This Row],[time_spend_company]]</f>
        <v>0.25</v>
      </c>
      <c r="O8230" s="19">
        <v>4</v>
      </c>
    </row>
    <row r="8231" spans="1:15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VLOOKUP(Data[[#This Row],[dept]],Dept_Indexing[],2,FALSE)</f>
        <v>2</v>
      </c>
      <c r="L8231">
        <f>VLOOKUP(Data[[#This Row],[salary]],Salary_Index[],2,FALSE)</f>
        <v>2</v>
      </c>
      <c r="M8231" s="19">
        <f>LOG10(Data[[#This Row],[time_spend_company]])</f>
        <v>0.6020599913279624</v>
      </c>
      <c r="N8231" s="19">
        <f>1/Data[[#This Row],[time_spend_company]]</f>
        <v>0.25</v>
      </c>
      <c r="O8231" s="19">
        <v>4</v>
      </c>
    </row>
    <row r="8232" spans="1:15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VLOOKUP(Data[[#This Row],[dept]],Dept_Indexing[],2,FALSE)</f>
        <v>10</v>
      </c>
      <c r="L8232">
        <f>VLOOKUP(Data[[#This Row],[salary]],Salary_Index[],2,FALSE)</f>
        <v>2</v>
      </c>
      <c r="M8232" s="19">
        <f>LOG10(Data[[#This Row],[time_spend_company]])</f>
        <v>0.6020599913279624</v>
      </c>
      <c r="N8232" s="19">
        <f>1/Data[[#This Row],[time_spend_company]]</f>
        <v>0.25</v>
      </c>
      <c r="O8232" s="19">
        <v>4</v>
      </c>
    </row>
    <row r="8233" spans="1:15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VLOOKUP(Data[[#This Row],[dept]],Dept_Indexing[],2,FALSE)</f>
        <v>10</v>
      </c>
      <c r="L8233">
        <f>VLOOKUP(Data[[#This Row],[salary]],Salary_Index[],2,FALSE)</f>
        <v>2</v>
      </c>
      <c r="M8233" s="19">
        <f>LOG10(Data[[#This Row],[time_spend_company]])</f>
        <v>0.6020599913279624</v>
      </c>
      <c r="N8233" s="19">
        <f>1/Data[[#This Row],[time_spend_company]]</f>
        <v>0.25</v>
      </c>
      <c r="O8233" s="19">
        <v>4</v>
      </c>
    </row>
    <row r="8234" spans="1:15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VLOOKUP(Data[[#This Row],[dept]],Dept_Indexing[],2,FALSE)</f>
        <v>10</v>
      </c>
      <c r="L8234">
        <f>VLOOKUP(Data[[#This Row],[salary]],Salary_Index[],2,FALSE)</f>
        <v>2</v>
      </c>
      <c r="M8234" s="19">
        <f>LOG10(Data[[#This Row],[time_spend_company]])</f>
        <v>0.6020599913279624</v>
      </c>
      <c r="N8234" s="19">
        <f>1/Data[[#This Row],[time_spend_company]]</f>
        <v>0.25</v>
      </c>
      <c r="O8234" s="19">
        <v>4</v>
      </c>
    </row>
    <row r="8235" spans="1:15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VLOOKUP(Data[[#This Row],[dept]],Dept_Indexing[],2,FALSE)</f>
        <v>9</v>
      </c>
      <c r="L8235">
        <f>VLOOKUP(Data[[#This Row],[salary]],Salary_Index[],2,FALSE)</f>
        <v>1</v>
      </c>
      <c r="M8235" s="19">
        <f>LOG10(Data[[#This Row],[time_spend_company]])</f>
        <v>0.6020599913279624</v>
      </c>
      <c r="N8235" s="19">
        <f>1/Data[[#This Row],[time_spend_company]]</f>
        <v>0.25</v>
      </c>
      <c r="O8235" s="19">
        <v>4</v>
      </c>
    </row>
    <row r="8236" spans="1:15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VLOOKUP(Data[[#This Row],[dept]],Dept_Indexing[],2,FALSE)</f>
        <v>9</v>
      </c>
      <c r="L8236">
        <f>VLOOKUP(Data[[#This Row],[salary]],Salary_Index[],2,FALSE)</f>
        <v>1</v>
      </c>
      <c r="M8236" s="19">
        <f>LOG10(Data[[#This Row],[time_spend_company]])</f>
        <v>0.6020599913279624</v>
      </c>
      <c r="N8236" s="19">
        <f>1/Data[[#This Row],[time_spend_company]]</f>
        <v>0.25</v>
      </c>
      <c r="O8236" s="19">
        <v>4</v>
      </c>
    </row>
    <row r="8237" spans="1:15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VLOOKUP(Data[[#This Row],[dept]],Dept_Indexing[],2,FALSE)</f>
        <v>10</v>
      </c>
      <c r="L8237">
        <f>VLOOKUP(Data[[#This Row],[salary]],Salary_Index[],2,FALSE)</f>
        <v>1</v>
      </c>
      <c r="M8237" s="19">
        <f>LOG10(Data[[#This Row],[time_spend_company]])</f>
        <v>0.6020599913279624</v>
      </c>
      <c r="N8237" s="19">
        <f>1/Data[[#This Row],[time_spend_company]]</f>
        <v>0.25</v>
      </c>
      <c r="O8237" s="19">
        <v>4</v>
      </c>
    </row>
    <row r="8238" spans="1:15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VLOOKUP(Data[[#This Row],[dept]],Dept_Indexing[],2,FALSE)</f>
        <v>10</v>
      </c>
      <c r="L8238">
        <f>VLOOKUP(Data[[#This Row],[salary]],Salary_Index[],2,FALSE)</f>
        <v>1</v>
      </c>
      <c r="M8238" s="19">
        <f>LOG10(Data[[#This Row],[time_spend_company]])</f>
        <v>0.6020599913279624</v>
      </c>
      <c r="N8238" s="19">
        <f>1/Data[[#This Row],[time_spend_company]]</f>
        <v>0.25</v>
      </c>
      <c r="O8238" s="19">
        <v>4</v>
      </c>
    </row>
    <row r="8239" spans="1:15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VLOOKUP(Data[[#This Row],[dept]],Dept_Indexing[],2,FALSE)</f>
        <v>3</v>
      </c>
      <c r="L8239">
        <f>VLOOKUP(Data[[#This Row],[salary]],Salary_Index[],2,FALSE)</f>
        <v>1</v>
      </c>
      <c r="M8239" s="19">
        <f>LOG10(Data[[#This Row],[time_spend_company]])</f>
        <v>0.6020599913279624</v>
      </c>
      <c r="N8239" s="19">
        <f>1/Data[[#This Row],[time_spend_company]]</f>
        <v>0.25</v>
      </c>
      <c r="O8239" s="19">
        <v>4</v>
      </c>
    </row>
    <row r="8240" spans="1:15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VLOOKUP(Data[[#This Row],[dept]],Dept_Indexing[],2,FALSE)</f>
        <v>6</v>
      </c>
      <c r="L8240">
        <f>VLOOKUP(Data[[#This Row],[salary]],Salary_Index[],2,FALSE)</f>
        <v>1</v>
      </c>
      <c r="M8240" s="19">
        <f>LOG10(Data[[#This Row],[time_spend_company]])</f>
        <v>0.6020599913279624</v>
      </c>
      <c r="N8240" s="19">
        <f>1/Data[[#This Row],[time_spend_company]]</f>
        <v>0.25</v>
      </c>
      <c r="O8240" s="19">
        <v>4</v>
      </c>
    </row>
    <row r="8241" spans="1:15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VLOOKUP(Data[[#This Row],[dept]],Dept_Indexing[],2,FALSE)</f>
        <v>2</v>
      </c>
      <c r="L8241">
        <f>VLOOKUP(Data[[#This Row],[salary]],Salary_Index[],2,FALSE)</f>
        <v>2</v>
      </c>
      <c r="M8241" s="19">
        <f>LOG10(Data[[#This Row],[time_spend_company]])</f>
        <v>0.6020599913279624</v>
      </c>
      <c r="N8241" s="19">
        <f>1/Data[[#This Row],[time_spend_company]]</f>
        <v>0.25</v>
      </c>
      <c r="O8241" s="19">
        <v>4</v>
      </c>
    </row>
    <row r="8242" spans="1:15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VLOOKUP(Data[[#This Row],[dept]],Dept_Indexing[],2,FALSE)</f>
        <v>1</v>
      </c>
      <c r="L8242">
        <f>VLOOKUP(Data[[#This Row],[salary]],Salary_Index[],2,FALSE)</f>
        <v>2</v>
      </c>
      <c r="M8242" s="19">
        <f>LOG10(Data[[#This Row],[time_spend_company]])</f>
        <v>0.6020599913279624</v>
      </c>
      <c r="N8242" s="19">
        <f>1/Data[[#This Row],[time_spend_company]]</f>
        <v>0.25</v>
      </c>
      <c r="O8242" s="19">
        <v>4</v>
      </c>
    </row>
    <row r="8243" spans="1:15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VLOOKUP(Data[[#This Row],[dept]],Dept_Indexing[],2,FALSE)</f>
        <v>4</v>
      </c>
      <c r="L8243">
        <f>VLOOKUP(Data[[#This Row],[salary]],Salary_Index[],2,FALSE)</f>
        <v>2</v>
      </c>
      <c r="M8243" s="19">
        <f>LOG10(Data[[#This Row],[time_spend_company]])</f>
        <v>0.6020599913279624</v>
      </c>
      <c r="N8243" s="19">
        <f>1/Data[[#This Row],[time_spend_company]]</f>
        <v>0.25</v>
      </c>
      <c r="O8243" s="19">
        <v>4</v>
      </c>
    </row>
    <row r="8244" spans="1:15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VLOOKUP(Data[[#This Row],[dept]],Dept_Indexing[],2,FALSE)</f>
        <v>8</v>
      </c>
      <c r="L8244">
        <f>VLOOKUP(Data[[#This Row],[salary]],Salary_Index[],2,FALSE)</f>
        <v>1</v>
      </c>
      <c r="M8244" s="19">
        <f>LOG10(Data[[#This Row],[time_spend_company]])</f>
        <v>0.6020599913279624</v>
      </c>
      <c r="N8244" s="19">
        <f>1/Data[[#This Row],[time_spend_company]]</f>
        <v>0.25</v>
      </c>
      <c r="O8244" s="19">
        <v>4</v>
      </c>
    </row>
    <row r="8245" spans="1:15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VLOOKUP(Data[[#This Row],[dept]],Dept_Indexing[],2,FALSE)</f>
        <v>8</v>
      </c>
      <c r="L8245">
        <f>VLOOKUP(Data[[#This Row],[salary]],Salary_Index[],2,FALSE)</f>
        <v>1</v>
      </c>
      <c r="M8245" s="19">
        <f>LOG10(Data[[#This Row],[time_spend_company]])</f>
        <v>0.6020599913279624</v>
      </c>
      <c r="N8245" s="19">
        <f>1/Data[[#This Row],[time_spend_company]]</f>
        <v>0.25</v>
      </c>
      <c r="O8245" s="19">
        <v>4</v>
      </c>
    </row>
    <row r="8246" spans="1:15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VLOOKUP(Data[[#This Row],[dept]],Dept_Indexing[],2,FALSE)</f>
        <v>8</v>
      </c>
      <c r="L8246">
        <f>VLOOKUP(Data[[#This Row],[salary]],Salary_Index[],2,FALSE)</f>
        <v>1</v>
      </c>
      <c r="M8246" s="19">
        <f>LOG10(Data[[#This Row],[time_spend_company]])</f>
        <v>0.6020599913279624</v>
      </c>
      <c r="N8246" s="19">
        <f>1/Data[[#This Row],[time_spend_company]]</f>
        <v>0.25</v>
      </c>
      <c r="O8246" s="19">
        <v>4</v>
      </c>
    </row>
    <row r="8247" spans="1:15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VLOOKUP(Data[[#This Row],[dept]],Dept_Indexing[],2,FALSE)</f>
        <v>8</v>
      </c>
      <c r="L8247">
        <f>VLOOKUP(Data[[#This Row],[salary]],Salary_Index[],2,FALSE)</f>
        <v>1</v>
      </c>
      <c r="M8247" s="19">
        <f>LOG10(Data[[#This Row],[time_spend_company]])</f>
        <v>0.6020599913279624</v>
      </c>
      <c r="N8247" s="19">
        <f>1/Data[[#This Row],[time_spend_company]]</f>
        <v>0.25</v>
      </c>
      <c r="O8247" s="19">
        <v>4</v>
      </c>
    </row>
    <row r="8248" spans="1:15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VLOOKUP(Data[[#This Row],[dept]],Dept_Indexing[],2,FALSE)</f>
        <v>1</v>
      </c>
      <c r="L8248">
        <f>VLOOKUP(Data[[#This Row],[salary]],Salary_Index[],2,FALSE)</f>
        <v>1</v>
      </c>
      <c r="M8248" s="19">
        <f>LOG10(Data[[#This Row],[time_spend_company]])</f>
        <v>0.6020599913279624</v>
      </c>
      <c r="N8248" s="19">
        <f>1/Data[[#This Row],[time_spend_company]]</f>
        <v>0.25</v>
      </c>
      <c r="O8248" s="19">
        <v>4</v>
      </c>
    </row>
    <row r="8249" spans="1:15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VLOOKUP(Data[[#This Row],[dept]],Dept_Indexing[],2,FALSE)</f>
        <v>2</v>
      </c>
      <c r="L8249">
        <f>VLOOKUP(Data[[#This Row],[salary]],Salary_Index[],2,FALSE)</f>
        <v>1</v>
      </c>
      <c r="M8249" s="19">
        <f>LOG10(Data[[#This Row],[time_spend_company]])</f>
        <v>0.6020599913279624</v>
      </c>
      <c r="N8249" s="19">
        <f>1/Data[[#This Row],[time_spend_company]]</f>
        <v>0.25</v>
      </c>
      <c r="O8249" s="19">
        <v>4</v>
      </c>
    </row>
    <row r="8250" spans="1:15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VLOOKUP(Data[[#This Row],[dept]],Dept_Indexing[],2,FALSE)</f>
        <v>2</v>
      </c>
      <c r="L8250">
        <f>VLOOKUP(Data[[#This Row],[salary]],Salary_Index[],2,FALSE)</f>
        <v>1</v>
      </c>
      <c r="M8250" s="19">
        <f>LOG10(Data[[#This Row],[time_spend_company]])</f>
        <v>0.6020599913279624</v>
      </c>
      <c r="N8250" s="19">
        <f>1/Data[[#This Row],[time_spend_company]]</f>
        <v>0.25</v>
      </c>
      <c r="O8250" s="19">
        <v>4</v>
      </c>
    </row>
    <row r="8251" spans="1:15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VLOOKUP(Data[[#This Row],[dept]],Dept_Indexing[],2,FALSE)</f>
        <v>2</v>
      </c>
      <c r="L8251">
        <f>VLOOKUP(Data[[#This Row],[salary]],Salary_Index[],2,FALSE)</f>
        <v>2</v>
      </c>
      <c r="M8251" s="19">
        <f>LOG10(Data[[#This Row],[time_spend_company]])</f>
        <v>0.6020599913279624</v>
      </c>
      <c r="N8251" s="19">
        <f>1/Data[[#This Row],[time_spend_company]]</f>
        <v>0.25</v>
      </c>
      <c r="O8251" s="19">
        <v>4</v>
      </c>
    </row>
    <row r="8252" spans="1:15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VLOOKUP(Data[[#This Row],[dept]],Dept_Indexing[],2,FALSE)</f>
        <v>10</v>
      </c>
      <c r="L8252">
        <f>VLOOKUP(Data[[#This Row],[salary]],Salary_Index[],2,FALSE)</f>
        <v>2</v>
      </c>
      <c r="M8252" s="19">
        <f>LOG10(Data[[#This Row],[time_spend_company]])</f>
        <v>0.6020599913279624</v>
      </c>
      <c r="N8252" s="19">
        <f>1/Data[[#This Row],[time_spend_company]]</f>
        <v>0.25</v>
      </c>
      <c r="O8252" s="19">
        <v>4</v>
      </c>
    </row>
    <row r="8253" spans="1:15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VLOOKUP(Data[[#This Row],[dept]],Dept_Indexing[],2,FALSE)</f>
        <v>10</v>
      </c>
      <c r="L8253">
        <f>VLOOKUP(Data[[#This Row],[salary]],Salary_Index[],2,FALSE)</f>
        <v>1</v>
      </c>
      <c r="M8253" s="19">
        <f>LOG10(Data[[#This Row],[time_spend_company]])</f>
        <v>0.6020599913279624</v>
      </c>
      <c r="N8253" s="19">
        <f>1/Data[[#This Row],[time_spend_company]]</f>
        <v>0.25</v>
      </c>
      <c r="O8253" s="19">
        <v>4</v>
      </c>
    </row>
    <row r="8254" spans="1:15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VLOOKUP(Data[[#This Row],[dept]],Dept_Indexing[],2,FALSE)</f>
        <v>4</v>
      </c>
      <c r="L8254">
        <f>VLOOKUP(Data[[#This Row],[salary]],Salary_Index[],2,FALSE)</f>
        <v>1</v>
      </c>
      <c r="M8254" s="19">
        <f>LOG10(Data[[#This Row],[time_spend_company]])</f>
        <v>0.6020599913279624</v>
      </c>
      <c r="N8254" s="19">
        <f>1/Data[[#This Row],[time_spend_company]]</f>
        <v>0.25</v>
      </c>
      <c r="O8254" s="19">
        <v>4</v>
      </c>
    </row>
    <row r="8255" spans="1:15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VLOOKUP(Data[[#This Row],[dept]],Dept_Indexing[],2,FALSE)</f>
        <v>3</v>
      </c>
      <c r="L8255">
        <f>VLOOKUP(Data[[#This Row],[salary]],Salary_Index[],2,FALSE)</f>
        <v>1</v>
      </c>
      <c r="M8255" s="19">
        <f>LOG10(Data[[#This Row],[time_spend_company]])</f>
        <v>0.6020599913279624</v>
      </c>
      <c r="N8255" s="19">
        <f>1/Data[[#This Row],[time_spend_company]]</f>
        <v>0.25</v>
      </c>
      <c r="O8255" s="19">
        <v>4</v>
      </c>
    </row>
    <row r="8256" spans="1:15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VLOOKUP(Data[[#This Row],[dept]],Dept_Indexing[],2,FALSE)</f>
        <v>3</v>
      </c>
      <c r="L8256">
        <f>VLOOKUP(Data[[#This Row],[salary]],Salary_Index[],2,FALSE)</f>
        <v>1</v>
      </c>
      <c r="M8256" s="19">
        <f>LOG10(Data[[#This Row],[time_spend_company]])</f>
        <v>0.6020599913279624</v>
      </c>
      <c r="N8256" s="19">
        <f>1/Data[[#This Row],[time_spend_company]]</f>
        <v>0.25</v>
      </c>
      <c r="O8256" s="19">
        <v>4</v>
      </c>
    </row>
    <row r="8257" spans="1:15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VLOOKUP(Data[[#This Row],[dept]],Dept_Indexing[],2,FALSE)</f>
        <v>3</v>
      </c>
      <c r="L8257">
        <f>VLOOKUP(Data[[#This Row],[salary]],Salary_Index[],2,FALSE)</f>
        <v>1</v>
      </c>
      <c r="M8257" s="19">
        <f>LOG10(Data[[#This Row],[time_spend_company]])</f>
        <v>0.6020599913279624</v>
      </c>
      <c r="N8257" s="19">
        <f>1/Data[[#This Row],[time_spend_company]]</f>
        <v>0.25</v>
      </c>
      <c r="O8257" s="19">
        <v>4</v>
      </c>
    </row>
    <row r="8258" spans="1:15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VLOOKUP(Data[[#This Row],[dept]],Dept_Indexing[],2,FALSE)</f>
        <v>6</v>
      </c>
      <c r="L8258">
        <f>VLOOKUP(Data[[#This Row],[salary]],Salary_Index[],2,FALSE)</f>
        <v>1</v>
      </c>
      <c r="M8258" s="19">
        <f>LOG10(Data[[#This Row],[time_spend_company]])</f>
        <v>0.6020599913279624</v>
      </c>
      <c r="N8258" s="19">
        <f>1/Data[[#This Row],[time_spend_company]]</f>
        <v>0.25</v>
      </c>
      <c r="O8258" s="19">
        <v>4</v>
      </c>
    </row>
    <row r="8259" spans="1:15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VLOOKUP(Data[[#This Row],[dept]],Dept_Indexing[],2,FALSE)</f>
        <v>3</v>
      </c>
      <c r="L8259">
        <f>VLOOKUP(Data[[#This Row],[salary]],Salary_Index[],2,FALSE)</f>
        <v>1</v>
      </c>
      <c r="M8259" s="19">
        <f>LOG10(Data[[#This Row],[time_spend_company]])</f>
        <v>0.6020599913279624</v>
      </c>
      <c r="N8259" s="19">
        <f>1/Data[[#This Row],[time_spend_company]]</f>
        <v>0.25</v>
      </c>
      <c r="O8259" s="19">
        <v>4</v>
      </c>
    </row>
    <row r="8260" spans="1:15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VLOOKUP(Data[[#This Row],[dept]],Dept_Indexing[],2,FALSE)</f>
        <v>7</v>
      </c>
      <c r="L8260">
        <f>VLOOKUP(Data[[#This Row],[salary]],Salary_Index[],2,FALSE)</f>
        <v>2</v>
      </c>
      <c r="M8260" s="19">
        <f>LOG10(Data[[#This Row],[time_spend_company]])</f>
        <v>0.6020599913279624</v>
      </c>
      <c r="N8260" s="19">
        <f>1/Data[[#This Row],[time_spend_company]]</f>
        <v>0.25</v>
      </c>
      <c r="O8260" s="19">
        <v>4</v>
      </c>
    </row>
    <row r="8261" spans="1:15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VLOOKUP(Data[[#This Row],[dept]],Dept_Indexing[],2,FALSE)</f>
        <v>7</v>
      </c>
      <c r="L8261">
        <f>VLOOKUP(Data[[#This Row],[salary]],Salary_Index[],2,FALSE)</f>
        <v>2</v>
      </c>
      <c r="M8261" s="19">
        <f>LOG10(Data[[#This Row],[time_spend_company]])</f>
        <v>0.6020599913279624</v>
      </c>
      <c r="N8261" s="19">
        <f>1/Data[[#This Row],[time_spend_company]]</f>
        <v>0.25</v>
      </c>
      <c r="O8261" s="19">
        <v>4</v>
      </c>
    </row>
    <row r="8262" spans="1:15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VLOOKUP(Data[[#This Row],[dept]],Dept_Indexing[],2,FALSE)</f>
        <v>5</v>
      </c>
      <c r="L8262">
        <f>VLOOKUP(Data[[#This Row],[salary]],Salary_Index[],2,FALSE)</f>
        <v>2</v>
      </c>
      <c r="M8262" s="19">
        <f>LOG10(Data[[#This Row],[time_spend_company]])</f>
        <v>0.6020599913279624</v>
      </c>
      <c r="N8262" s="19">
        <f>1/Data[[#This Row],[time_spend_company]]</f>
        <v>0.25</v>
      </c>
      <c r="O8262" s="19">
        <v>4</v>
      </c>
    </row>
    <row r="8263" spans="1:15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VLOOKUP(Data[[#This Row],[dept]],Dept_Indexing[],2,FALSE)</f>
        <v>10</v>
      </c>
      <c r="L8263">
        <f>VLOOKUP(Data[[#This Row],[salary]],Salary_Index[],2,FALSE)</f>
        <v>2</v>
      </c>
      <c r="M8263" s="19">
        <f>LOG10(Data[[#This Row],[time_spend_company]])</f>
        <v>0.6020599913279624</v>
      </c>
      <c r="N8263" s="19">
        <f>1/Data[[#This Row],[time_spend_company]]</f>
        <v>0.25</v>
      </c>
      <c r="O8263" s="19">
        <v>4</v>
      </c>
    </row>
    <row r="8264" spans="1:15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VLOOKUP(Data[[#This Row],[dept]],Dept_Indexing[],2,FALSE)</f>
        <v>4</v>
      </c>
      <c r="L8264">
        <f>VLOOKUP(Data[[#This Row],[salary]],Salary_Index[],2,FALSE)</f>
        <v>2</v>
      </c>
      <c r="M8264" s="19">
        <f>LOG10(Data[[#This Row],[time_spend_company]])</f>
        <v>0.6020599913279624</v>
      </c>
      <c r="N8264" s="19">
        <f>1/Data[[#This Row],[time_spend_company]]</f>
        <v>0.25</v>
      </c>
      <c r="O8264" s="19">
        <v>4</v>
      </c>
    </row>
    <row r="8265" spans="1:15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VLOOKUP(Data[[#This Row],[dept]],Dept_Indexing[],2,FALSE)</f>
        <v>8</v>
      </c>
      <c r="L8265">
        <f>VLOOKUP(Data[[#This Row],[salary]],Salary_Index[],2,FALSE)</f>
        <v>2</v>
      </c>
      <c r="M8265" s="19">
        <f>LOG10(Data[[#This Row],[time_spend_company]])</f>
        <v>0.6020599913279624</v>
      </c>
      <c r="N8265" s="19">
        <f>1/Data[[#This Row],[time_spend_company]]</f>
        <v>0.25</v>
      </c>
      <c r="O8265" s="19">
        <v>4</v>
      </c>
    </row>
    <row r="8266" spans="1:15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VLOOKUP(Data[[#This Row],[dept]],Dept_Indexing[],2,FALSE)</f>
        <v>8</v>
      </c>
      <c r="L8266">
        <f>VLOOKUP(Data[[#This Row],[salary]],Salary_Index[],2,FALSE)</f>
        <v>2</v>
      </c>
      <c r="M8266" s="19">
        <f>LOG10(Data[[#This Row],[time_spend_company]])</f>
        <v>0.6020599913279624</v>
      </c>
      <c r="N8266" s="19">
        <f>1/Data[[#This Row],[time_spend_company]]</f>
        <v>0.25</v>
      </c>
      <c r="O8266" s="19">
        <v>4</v>
      </c>
    </row>
    <row r="8267" spans="1:15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VLOOKUP(Data[[#This Row],[dept]],Dept_Indexing[],2,FALSE)</f>
        <v>8</v>
      </c>
      <c r="L8267">
        <f>VLOOKUP(Data[[#This Row],[salary]],Salary_Index[],2,FALSE)</f>
        <v>1</v>
      </c>
      <c r="M8267" s="19">
        <f>LOG10(Data[[#This Row],[time_spend_company]])</f>
        <v>0.6020599913279624</v>
      </c>
      <c r="N8267" s="19">
        <f>1/Data[[#This Row],[time_spend_company]]</f>
        <v>0.25</v>
      </c>
      <c r="O8267" s="19">
        <v>4</v>
      </c>
    </row>
    <row r="8268" spans="1:15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VLOOKUP(Data[[#This Row],[dept]],Dept_Indexing[],2,FALSE)</f>
        <v>10</v>
      </c>
      <c r="L8268">
        <f>VLOOKUP(Data[[#This Row],[salary]],Salary_Index[],2,FALSE)</f>
        <v>2</v>
      </c>
      <c r="M8268" s="19">
        <f>LOG10(Data[[#This Row],[time_spend_company]])</f>
        <v>0.6020599913279624</v>
      </c>
      <c r="N8268" s="19">
        <f>1/Data[[#This Row],[time_spend_company]]</f>
        <v>0.25</v>
      </c>
      <c r="O8268" s="19">
        <v>4</v>
      </c>
    </row>
    <row r="8269" spans="1:15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VLOOKUP(Data[[#This Row],[dept]],Dept_Indexing[],2,FALSE)</f>
        <v>10</v>
      </c>
      <c r="L8269">
        <f>VLOOKUP(Data[[#This Row],[salary]],Salary_Index[],2,FALSE)</f>
        <v>2</v>
      </c>
      <c r="M8269" s="19">
        <f>LOG10(Data[[#This Row],[time_spend_company]])</f>
        <v>0.6020599913279624</v>
      </c>
      <c r="N8269" s="19">
        <f>1/Data[[#This Row],[time_spend_company]]</f>
        <v>0.25</v>
      </c>
      <c r="O8269" s="19">
        <v>4</v>
      </c>
    </row>
    <row r="8270" spans="1:15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VLOOKUP(Data[[#This Row],[dept]],Dept_Indexing[],2,FALSE)</f>
        <v>10</v>
      </c>
      <c r="L8270">
        <f>VLOOKUP(Data[[#This Row],[salary]],Salary_Index[],2,FALSE)</f>
        <v>2</v>
      </c>
      <c r="M8270" s="19">
        <f>LOG10(Data[[#This Row],[time_spend_company]])</f>
        <v>0.6020599913279624</v>
      </c>
      <c r="N8270" s="19">
        <f>1/Data[[#This Row],[time_spend_company]]</f>
        <v>0.25</v>
      </c>
      <c r="O8270" s="19">
        <v>4</v>
      </c>
    </row>
    <row r="8271" spans="1:15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VLOOKUP(Data[[#This Row],[dept]],Dept_Indexing[],2,FALSE)</f>
        <v>10</v>
      </c>
      <c r="L8271">
        <f>VLOOKUP(Data[[#This Row],[salary]],Salary_Index[],2,FALSE)</f>
        <v>2</v>
      </c>
      <c r="M8271" s="19">
        <f>LOG10(Data[[#This Row],[time_spend_company]])</f>
        <v>0.6020599913279624</v>
      </c>
      <c r="N8271" s="19">
        <f>1/Data[[#This Row],[time_spend_company]]</f>
        <v>0.25</v>
      </c>
      <c r="O8271" s="19">
        <v>4</v>
      </c>
    </row>
    <row r="8272" spans="1:15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VLOOKUP(Data[[#This Row],[dept]],Dept_Indexing[],2,FALSE)</f>
        <v>9</v>
      </c>
      <c r="L8272">
        <f>VLOOKUP(Data[[#This Row],[salary]],Salary_Index[],2,FALSE)</f>
        <v>1</v>
      </c>
      <c r="M8272" s="19">
        <f>LOG10(Data[[#This Row],[time_spend_company]])</f>
        <v>0.6020599913279624</v>
      </c>
      <c r="N8272" s="19">
        <f>1/Data[[#This Row],[time_spend_company]]</f>
        <v>0.25</v>
      </c>
      <c r="O8272" s="19">
        <v>4</v>
      </c>
    </row>
    <row r="8273" spans="1:15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VLOOKUP(Data[[#This Row],[dept]],Dept_Indexing[],2,FALSE)</f>
        <v>10</v>
      </c>
      <c r="L8273">
        <f>VLOOKUP(Data[[#This Row],[salary]],Salary_Index[],2,FALSE)</f>
        <v>1</v>
      </c>
      <c r="M8273" s="19">
        <f>LOG10(Data[[#This Row],[time_spend_company]])</f>
        <v>0.6020599913279624</v>
      </c>
      <c r="N8273" s="19">
        <f>1/Data[[#This Row],[time_spend_company]]</f>
        <v>0.25</v>
      </c>
      <c r="O8273" s="19">
        <v>4</v>
      </c>
    </row>
    <row r="8274" spans="1:15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VLOOKUP(Data[[#This Row],[dept]],Dept_Indexing[],2,FALSE)</f>
        <v>4</v>
      </c>
      <c r="L8274">
        <f>VLOOKUP(Data[[#This Row],[salary]],Salary_Index[],2,FALSE)</f>
        <v>1</v>
      </c>
      <c r="M8274" s="19">
        <f>LOG10(Data[[#This Row],[time_spend_company]])</f>
        <v>0.6020599913279624</v>
      </c>
      <c r="N8274" s="19">
        <f>1/Data[[#This Row],[time_spend_company]]</f>
        <v>0.25</v>
      </c>
      <c r="O8274" s="19">
        <v>4</v>
      </c>
    </row>
    <row r="8275" spans="1:15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VLOOKUP(Data[[#This Row],[dept]],Dept_Indexing[],2,FALSE)</f>
        <v>3</v>
      </c>
      <c r="L8275">
        <f>VLOOKUP(Data[[#This Row],[salary]],Salary_Index[],2,FALSE)</f>
        <v>1</v>
      </c>
      <c r="M8275" s="19">
        <f>LOG10(Data[[#This Row],[time_spend_company]])</f>
        <v>0.6020599913279624</v>
      </c>
      <c r="N8275" s="19">
        <f>1/Data[[#This Row],[time_spend_company]]</f>
        <v>0.25</v>
      </c>
      <c r="O8275" s="19">
        <v>4</v>
      </c>
    </row>
    <row r="8276" spans="1:15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VLOOKUP(Data[[#This Row],[dept]],Dept_Indexing[],2,FALSE)</f>
        <v>6</v>
      </c>
      <c r="L8276">
        <f>VLOOKUP(Data[[#This Row],[salary]],Salary_Index[],2,FALSE)</f>
        <v>1</v>
      </c>
      <c r="M8276" s="19">
        <f>LOG10(Data[[#This Row],[time_spend_company]])</f>
        <v>0.6020599913279624</v>
      </c>
      <c r="N8276" s="19">
        <f>1/Data[[#This Row],[time_spend_company]]</f>
        <v>0.25</v>
      </c>
      <c r="O8276" s="19">
        <v>4</v>
      </c>
    </row>
    <row r="8277" spans="1:15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VLOOKUP(Data[[#This Row],[dept]],Dept_Indexing[],2,FALSE)</f>
        <v>3</v>
      </c>
      <c r="L8277">
        <f>VLOOKUP(Data[[#This Row],[salary]],Salary_Index[],2,FALSE)</f>
        <v>1</v>
      </c>
      <c r="M8277" s="19">
        <f>LOG10(Data[[#This Row],[time_spend_company]])</f>
        <v>0.6020599913279624</v>
      </c>
      <c r="N8277" s="19">
        <f>1/Data[[#This Row],[time_spend_company]]</f>
        <v>0.25</v>
      </c>
      <c r="O8277" s="19">
        <v>4</v>
      </c>
    </row>
    <row r="8278" spans="1:15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VLOOKUP(Data[[#This Row],[dept]],Dept_Indexing[],2,FALSE)</f>
        <v>8</v>
      </c>
      <c r="L8278">
        <f>VLOOKUP(Data[[#This Row],[salary]],Salary_Index[],2,FALSE)</f>
        <v>1</v>
      </c>
      <c r="M8278" s="19">
        <f>LOG10(Data[[#This Row],[time_spend_company]])</f>
        <v>0.6020599913279624</v>
      </c>
      <c r="N8278" s="19">
        <f>1/Data[[#This Row],[time_spend_company]]</f>
        <v>0.25</v>
      </c>
      <c r="O8278" s="19">
        <v>4</v>
      </c>
    </row>
    <row r="8279" spans="1:15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VLOOKUP(Data[[#This Row],[dept]],Dept_Indexing[],2,FALSE)</f>
        <v>5</v>
      </c>
      <c r="L8279">
        <f>VLOOKUP(Data[[#This Row],[salary]],Salary_Index[],2,FALSE)</f>
        <v>2</v>
      </c>
      <c r="M8279" s="19">
        <f>LOG10(Data[[#This Row],[time_spend_company]])</f>
        <v>0.6020599913279624</v>
      </c>
      <c r="N8279" s="19">
        <f>1/Data[[#This Row],[time_spend_company]]</f>
        <v>0.25</v>
      </c>
      <c r="O8279" s="19">
        <v>4</v>
      </c>
    </row>
    <row r="8280" spans="1:15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VLOOKUP(Data[[#This Row],[dept]],Dept_Indexing[],2,FALSE)</f>
        <v>8</v>
      </c>
      <c r="L8280">
        <f>VLOOKUP(Data[[#This Row],[salary]],Salary_Index[],2,FALSE)</f>
        <v>2</v>
      </c>
      <c r="M8280" s="19">
        <f>LOG10(Data[[#This Row],[time_spend_company]])</f>
        <v>0.6020599913279624</v>
      </c>
      <c r="N8280" s="19">
        <f>1/Data[[#This Row],[time_spend_company]]</f>
        <v>0.25</v>
      </c>
      <c r="O8280" s="19">
        <v>4</v>
      </c>
    </row>
    <row r="8281" spans="1:15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VLOOKUP(Data[[#This Row],[dept]],Dept_Indexing[],2,FALSE)</f>
        <v>1</v>
      </c>
      <c r="L8281">
        <f>VLOOKUP(Data[[#This Row],[salary]],Salary_Index[],2,FALSE)</f>
        <v>2</v>
      </c>
      <c r="M8281" s="19">
        <f>LOG10(Data[[#This Row],[time_spend_company]])</f>
        <v>0.6020599913279624</v>
      </c>
      <c r="N8281" s="19">
        <f>1/Data[[#This Row],[time_spend_company]]</f>
        <v>0.25</v>
      </c>
      <c r="O8281" s="19">
        <v>4</v>
      </c>
    </row>
    <row r="8282" spans="1:15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VLOOKUP(Data[[#This Row],[dept]],Dept_Indexing[],2,FALSE)</f>
        <v>4</v>
      </c>
      <c r="L8282">
        <f>VLOOKUP(Data[[#This Row],[salary]],Salary_Index[],2,FALSE)</f>
        <v>2</v>
      </c>
      <c r="M8282" s="19">
        <f>LOG10(Data[[#This Row],[time_spend_company]])</f>
        <v>0.6020599913279624</v>
      </c>
      <c r="N8282" s="19">
        <f>1/Data[[#This Row],[time_spend_company]]</f>
        <v>0.25</v>
      </c>
      <c r="O8282" s="19">
        <v>4</v>
      </c>
    </row>
    <row r="8283" spans="1:15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VLOOKUP(Data[[#This Row],[dept]],Dept_Indexing[],2,FALSE)</f>
        <v>5</v>
      </c>
      <c r="L8283">
        <f>VLOOKUP(Data[[#This Row],[salary]],Salary_Index[],2,FALSE)</f>
        <v>2</v>
      </c>
      <c r="M8283" s="19">
        <f>LOG10(Data[[#This Row],[time_spend_company]])</f>
        <v>0.6020599913279624</v>
      </c>
      <c r="N8283" s="19">
        <f>1/Data[[#This Row],[time_spend_company]]</f>
        <v>0.25</v>
      </c>
      <c r="O8283" s="19">
        <v>4</v>
      </c>
    </row>
    <row r="8284" spans="1:15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VLOOKUP(Data[[#This Row],[dept]],Dept_Indexing[],2,FALSE)</f>
        <v>8</v>
      </c>
      <c r="L8284">
        <f>VLOOKUP(Data[[#This Row],[salary]],Salary_Index[],2,FALSE)</f>
        <v>2</v>
      </c>
      <c r="M8284" s="19">
        <f>LOG10(Data[[#This Row],[time_spend_company]])</f>
        <v>0.6020599913279624</v>
      </c>
      <c r="N8284" s="19">
        <f>1/Data[[#This Row],[time_spend_company]]</f>
        <v>0.25</v>
      </c>
      <c r="O8284" s="19">
        <v>4</v>
      </c>
    </row>
    <row r="8285" spans="1:15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VLOOKUP(Data[[#This Row],[dept]],Dept_Indexing[],2,FALSE)</f>
        <v>8</v>
      </c>
      <c r="L8285">
        <f>VLOOKUP(Data[[#This Row],[salary]],Salary_Index[],2,FALSE)</f>
        <v>3</v>
      </c>
      <c r="M8285" s="19">
        <f>LOG10(Data[[#This Row],[time_spend_company]])</f>
        <v>0.6020599913279624</v>
      </c>
      <c r="N8285" s="19">
        <f>1/Data[[#This Row],[time_spend_company]]</f>
        <v>0.25</v>
      </c>
      <c r="O8285" s="19">
        <v>4</v>
      </c>
    </row>
    <row r="8286" spans="1:15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VLOOKUP(Data[[#This Row],[dept]],Dept_Indexing[],2,FALSE)</f>
        <v>8</v>
      </c>
      <c r="L8286">
        <f>VLOOKUP(Data[[#This Row],[salary]],Salary_Index[],2,FALSE)</f>
        <v>1</v>
      </c>
      <c r="M8286" s="19">
        <f>LOG10(Data[[#This Row],[time_spend_company]])</f>
        <v>0.6020599913279624</v>
      </c>
      <c r="N8286" s="19">
        <f>1/Data[[#This Row],[time_spend_company]]</f>
        <v>0.25</v>
      </c>
      <c r="O8286" s="19">
        <v>4</v>
      </c>
    </row>
    <row r="8287" spans="1:15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VLOOKUP(Data[[#This Row],[dept]],Dept_Indexing[],2,FALSE)</f>
        <v>8</v>
      </c>
      <c r="L8287">
        <f>VLOOKUP(Data[[#This Row],[salary]],Salary_Index[],2,FALSE)</f>
        <v>1</v>
      </c>
      <c r="M8287" s="19">
        <f>LOG10(Data[[#This Row],[time_spend_company]])</f>
        <v>0.6020599913279624</v>
      </c>
      <c r="N8287" s="19">
        <f>1/Data[[#This Row],[time_spend_company]]</f>
        <v>0.25</v>
      </c>
      <c r="O8287" s="19">
        <v>4</v>
      </c>
    </row>
    <row r="8288" spans="1:15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VLOOKUP(Data[[#This Row],[dept]],Dept_Indexing[],2,FALSE)</f>
        <v>2</v>
      </c>
      <c r="L8288">
        <f>VLOOKUP(Data[[#This Row],[salary]],Salary_Index[],2,FALSE)</f>
        <v>1</v>
      </c>
      <c r="M8288" s="19">
        <f>LOG10(Data[[#This Row],[time_spend_company]])</f>
        <v>0.6020599913279624</v>
      </c>
      <c r="N8288" s="19">
        <f>1/Data[[#This Row],[time_spend_company]]</f>
        <v>0.25</v>
      </c>
      <c r="O8288" s="19">
        <v>4</v>
      </c>
    </row>
    <row r="8289" spans="1:15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VLOOKUP(Data[[#This Row],[dept]],Dept_Indexing[],2,FALSE)</f>
        <v>10</v>
      </c>
      <c r="L8289">
        <f>VLOOKUP(Data[[#This Row],[salary]],Salary_Index[],2,FALSE)</f>
        <v>2</v>
      </c>
      <c r="M8289" s="19">
        <f>LOG10(Data[[#This Row],[time_spend_company]])</f>
        <v>0.6020599913279624</v>
      </c>
      <c r="N8289" s="19">
        <f>1/Data[[#This Row],[time_spend_company]]</f>
        <v>0.25</v>
      </c>
      <c r="O8289" s="19">
        <v>4</v>
      </c>
    </row>
    <row r="8290" spans="1:15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VLOOKUP(Data[[#This Row],[dept]],Dept_Indexing[],2,FALSE)</f>
        <v>9</v>
      </c>
      <c r="L8290">
        <f>VLOOKUP(Data[[#This Row],[salary]],Salary_Index[],2,FALSE)</f>
        <v>2</v>
      </c>
      <c r="M8290" s="19">
        <f>LOG10(Data[[#This Row],[time_spend_company]])</f>
        <v>0.6020599913279624</v>
      </c>
      <c r="N8290" s="19">
        <f>1/Data[[#This Row],[time_spend_company]]</f>
        <v>0.25</v>
      </c>
      <c r="O8290" s="19">
        <v>4</v>
      </c>
    </row>
    <row r="8291" spans="1:15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VLOOKUP(Data[[#This Row],[dept]],Dept_Indexing[],2,FALSE)</f>
        <v>9</v>
      </c>
      <c r="L8291">
        <f>VLOOKUP(Data[[#This Row],[salary]],Salary_Index[],2,FALSE)</f>
        <v>2</v>
      </c>
      <c r="M8291" s="19">
        <f>LOG10(Data[[#This Row],[time_spend_company]])</f>
        <v>0.6020599913279624</v>
      </c>
      <c r="N8291" s="19">
        <f>1/Data[[#This Row],[time_spend_company]]</f>
        <v>0.25</v>
      </c>
      <c r="O8291" s="19">
        <v>4</v>
      </c>
    </row>
    <row r="8292" spans="1:15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VLOOKUP(Data[[#This Row],[dept]],Dept_Indexing[],2,FALSE)</f>
        <v>9</v>
      </c>
      <c r="L8292">
        <f>VLOOKUP(Data[[#This Row],[salary]],Salary_Index[],2,FALSE)</f>
        <v>2</v>
      </c>
      <c r="M8292" s="19">
        <f>LOG10(Data[[#This Row],[time_spend_company]])</f>
        <v>0.6020599913279624</v>
      </c>
      <c r="N8292" s="19">
        <f>1/Data[[#This Row],[time_spend_company]]</f>
        <v>0.25</v>
      </c>
      <c r="O8292" s="19">
        <v>4</v>
      </c>
    </row>
    <row r="8293" spans="1:15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VLOOKUP(Data[[#This Row],[dept]],Dept_Indexing[],2,FALSE)</f>
        <v>9</v>
      </c>
      <c r="L8293">
        <f>VLOOKUP(Data[[#This Row],[salary]],Salary_Index[],2,FALSE)</f>
        <v>2</v>
      </c>
      <c r="M8293" s="19">
        <f>LOG10(Data[[#This Row],[time_spend_company]])</f>
        <v>0.6020599913279624</v>
      </c>
      <c r="N8293" s="19">
        <f>1/Data[[#This Row],[time_spend_company]]</f>
        <v>0.25</v>
      </c>
      <c r="O8293" s="19">
        <v>4</v>
      </c>
    </row>
    <row r="8294" spans="1:15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VLOOKUP(Data[[#This Row],[dept]],Dept_Indexing[],2,FALSE)</f>
        <v>9</v>
      </c>
      <c r="L8294">
        <f>VLOOKUP(Data[[#This Row],[salary]],Salary_Index[],2,FALSE)</f>
        <v>1</v>
      </c>
      <c r="M8294" s="19">
        <f>LOG10(Data[[#This Row],[time_spend_company]])</f>
        <v>0.6020599913279624</v>
      </c>
      <c r="N8294" s="19">
        <f>1/Data[[#This Row],[time_spend_company]]</f>
        <v>0.25</v>
      </c>
      <c r="O8294" s="19">
        <v>4</v>
      </c>
    </row>
    <row r="8295" spans="1:15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VLOOKUP(Data[[#This Row],[dept]],Dept_Indexing[],2,FALSE)</f>
        <v>10</v>
      </c>
      <c r="L8295">
        <f>VLOOKUP(Data[[#This Row],[salary]],Salary_Index[],2,FALSE)</f>
        <v>1</v>
      </c>
      <c r="M8295" s="19">
        <f>LOG10(Data[[#This Row],[time_spend_company]])</f>
        <v>0.6020599913279624</v>
      </c>
      <c r="N8295" s="19">
        <f>1/Data[[#This Row],[time_spend_company]]</f>
        <v>0.25</v>
      </c>
      <c r="O8295" s="19">
        <v>4</v>
      </c>
    </row>
    <row r="8296" spans="1:15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VLOOKUP(Data[[#This Row],[dept]],Dept_Indexing[],2,FALSE)</f>
        <v>10</v>
      </c>
      <c r="L8296">
        <f>VLOOKUP(Data[[#This Row],[salary]],Salary_Index[],2,FALSE)</f>
        <v>1</v>
      </c>
      <c r="M8296" s="19">
        <f>LOG10(Data[[#This Row],[time_spend_company]])</f>
        <v>0.6020599913279624</v>
      </c>
      <c r="N8296" s="19">
        <f>1/Data[[#This Row],[time_spend_company]]</f>
        <v>0.25</v>
      </c>
      <c r="O8296" s="19">
        <v>4</v>
      </c>
    </row>
    <row r="8297" spans="1:15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VLOOKUP(Data[[#This Row],[dept]],Dept_Indexing[],2,FALSE)</f>
        <v>8</v>
      </c>
      <c r="L8297">
        <f>VLOOKUP(Data[[#This Row],[salary]],Salary_Index[],2,FALSE)</f>
        <v>1</v>
      </c>
      <c r="M8297" s="19">
        <f>LOG10(Data[[#This Row],[time_spend_company]])</f>
        <v>0.6020599913279624</v>
      </c>
      <c r="N8297" s="19">
        <f>1/Data[[#This Row],[time_spend_company]]</f>
        <v>0.25</v>
      </c>
      <c r="O8297" s="19">
        <v>4</v>
      </c>
    </row>
    <row r="8298" spans="1:15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VLOOKUP(Data[[#This Row],[dept]],Dept_Indexing[],2,FALSE)</f>
        <v>8</v>
      </c>
      <c r="L8298">
        <f>VLOOKUP(Data[[#This Row],[salary]],Salary_Index[],2,FALSE)</f>
        <v>1</v>
      </c>
      <c r="M8298" s="19">
        <f>LOG10(Data[[#This Row],[time_spend_company]])</f>
        <v>0.6020599913279624</v>
      </c>
      <c r="N8298" s="19">
        <f>1/Data[[#This Row],[time_spend_company]]</f>
        <v>0.25</v>
      </c>
      <c r="O8298" s="19">
        <v>4</v>
      </c>
    </row>
    <row r="8299" spans="1:15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VLOOKUP(Data[[#This Row],[dept]],Dept_Indexing[],2,FALSE)</f>
        <v>5</v>
      </c>
      <c r="L8299">
        <f>VLOOKUP(Data[[#This Row],[salary]],Salary_Index[],2,FALSE)</f>
        <v>2</v>
      </c>
      <c r="M8299" s="19">
        <f>LOG10(Data[[#This Row],[time_spend_company]])</f>
        <v>0.6020599913279624</v>
      </c>
      <c r="N8299" s="19">
        <f>1/Data[[#This Row],[time_spend_company]]</f>
        <v>0.25</v>
      </c>
      <c r="O8299" s="19">
        <v>4</v>
      </c>
    </row>
    <row r="8300" spans="1:15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VLOOKUP(Data[[#This Row],[dept]],Dept_Indexing[],2,FALSE)</f>
        <v>8</v>
      </c>
      <c r="L8300">
        <f>VLOOKUP(Data[[#This Row],[salary]],Salary_Index[],2,FALSE)</f>
        <v>2</v>
      </c>
      <c r="M8300" s="19">
        <f>LOG10(Data[[#This Row],[time_spend_company]])</f>
        <v>0.6020599913279624</v>
      </c>
      <c r="N8300" s="19">
        <f>1/Data[[#This Row],[time_spend_company]]</f>
        <v>0.25</v>
      </c>
      <c r="O8300" s="19">
        <v>4</v>
      </c>
    </row>
    <row r="8301" spans="1:15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VLOOKUP(Data[[#This Row],[dept]],Dept_Indexing[],2,FALSE)</f>
        <v>8</v>
      </c>
      <c r="L8301">
        <f>VLOOKUP(Data[[#This Row],[salary]],Salary_Index[],2,FALSE)</f>
        <v>2</v>
      </c>
      <c r="M8301" s="19">
        <f>LOG10(Data[[#This Row],[time_spend_company]])</f>
        <v>0.6020599913279624</v>
      </c>
      <c r="N8301" s="19">
        <f>1/Data[[#This Row],[time_spend_company]]</f>
        <v>0.25</v>
      </c>
      <c r="O8301" s="19">
        <v>4</v>
      </c>
    </row>
    <row r="8302" spans="1:15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VLOOKUP(Data[[#This Row],[dept]],Dept_Indexing[],2,FALSE)</f>
        <v>8</v>
      </c>
      <c r="L8302">
        <f>VLOOKUP(Data[[#This Row],[salary]],Salary_Index[],2,FALSE)</f>
        <v>2</v>
      </c>
      <c r="M8302" s="19">
        <f>LOG10(Data[[#This Row],[time_spend_company]])</f>
        <v>0.6020599913279624</v>
      </c>
      <c r="N8302" s="19">
        <f>1/Data[[#This Row],[time_spend_company]]</f>
        <v>0.25</v>
      </c>
      <c r="O8302" s="19">
        <v>4</v>
      </c>
    </row>
    <row r="8303" spans="1:15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VLOOKUP(Data[[#This Row],[dept]],Dept_Indexing[],2,FALSE)</f>
        <v>8</v>
      </c>
      <c r="L8303">
        <f>VLOOKUP(Data[[#This Row],[salary]],Salary_Index[],2,FALSE)</f>
        <v>2</v>
      </c>
      <c r="M8303" s="19">
        <f>LOG10(Data[[#This Row],[time_spend_company]])</f>
        <v>0.6020599913279624</v>
      </c>
      <c r="N8303" s="19">
        <f>1/Data[[#This Row],[time_spend_company]]</f>
        <v>0.25</v>
      </c>
      <c r="O8303" s="19">
        <v>4</v>
      </c>
    </row>
    <row r="8304" spans="1:15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VLOOKUP(Data[[#This Row],[dept]],Dept_Indexing[],2,FALSE)</f>
        <v>8</v>
      </c>
      <c r="L8304">
        <f>VLOOKUP(Data[[#This Row],[salary]],Salary_Index[],2,FALSE)</f>
        <v>1</v>
      </c>
      <c r="M8304" s="19">
        <f>LOG10(Data[[#This Row],[time_spend_company]])</f>
        <v>0.6020599913279624</v>
      </c>
      <c r="N8304" s="19">
        <f>1/Data[[#This Row],[time_spend_company]]</f>
        <v>0.25</v>
      </c>
      <c r="O8304" s="19">
        <v>4</v>
      </c>
    </row>
    <row r="8305" spans="1:15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VLOOKUP(Data[[#This Row],[dept]],Dept_Indexing[],2,FALSE)</f>
        <v>8</v>
      </c>
      <c r="L8305">
        <f>VLOOKUP(Data[[#This Row],[salary]],Salary_Index[],2,FALSE)</f>
        <v>1</v>
      </c>
      <c r="M8305" s="19">
        <f>LOG10(Data[[#This Row],[time_spend_company]])</f>
        <v>0.6020599913279624</v>
      </c>
      <c r="N8305" s="19">
        <f>1/Data[[#This Row],[time_spend_company]]</f>
        <v>0.25</v>
      </c>
      <c r="O8305" s="19">
        <v>4</v>
      </c>
    </row>
    <row r="8306" spans="1:15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VLOOKUP(Data[[#This Row],[dept]],Dept_Indexing[],2,FALSE)</f>
        <v>1</v>
      </c>
      <c r="L8306">
        <f>VLOOKUP(Data[[#This Row],[salary]],Salary_Index[],2,FALSE)</f>
        <v>1</v>
      </c>
      <c r="M8306" s="19">
        <f>LOG10(Data[[#This Row],[time_spend_company]])</f>
        <v>0.6020599913279624</v>
      </c>
      <c r="N8306" s="19">
        <f>1/Data[[#This Row],[time_spend_company]]</f>
        <v>0.25</v>
      </c>
      <c r="O8306" s="19">
        <v>4</v>
      </c>
    </row>
    <row r="8307" spans="1:15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VLOOKUP(Data[[#This Row],[dept]],Dept_Indexing[],2,FALSE)</f>
        <v>1</v>
      </c>
      <c r="L8307">
        <f>VLOOKUP(Data[[#This Row],[salary]],Salary_Index[],2,FALSE)</f>
        <v>1</v>
      </c>
      <c r="M8307" s="19">
        <f>LOG10(Data[[#This Row],[time_spend_company]])</f>
        <v>0.6020599913279624</v>
      </c>
      <c r="N8307" s="19">
        <f>1/Data[[#This Row],[time_spend_company]]</f>
        <v>0.25</v>
      </c>
      <c r="O8307" s="19">
        <v>4</v>
      </c>
    </row>
    <row r="8308" spans="1:15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VLOOKUP(Data[[#This Row],[dept]],Dept_Indexing[],2,FALSE)</f>
        <v>2</v>
      </c>
      <c r="L8308">
        <f>VLOOKUP(Data[[#This Row],[salary]],Salary_Index[],2,FALSE)</f>
        <v>1</v>
      </c>
      <c r="M8308" s="19">
        <f>LOG10(Data[[#This Row],[time_spend_company]])</f>
        <v>0.6020599913279624</v>
      </c>
      <c r="N8308" s="19">
        <f>1/Data[[#This Row],[time_spend_company]]</f>
        <v>0.25</v>
      </c>
      <c r="O8308" s="19">
        <v>4</v>
      </c>
    </row>
    <row r="8309" spans="1:15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VLOOKUP(Data[[#This Row],[dept]],Dept_Indexing[],2,FALSE)</f>
        <v>10</v>
      </c>
      <c r="L8309">
        <f>VLOOKUP(Data[[#This Row],[salary]],Salary_Index[],2,FALSE)</f>
        <v>1</v>
      </c>
      <c r="M8309" s="19">
        <f>LOG10(Data[[#This Row],[time_spend_company]])</f>
        <v>0.6020599913279624</v>
      </c>
      <c r="N8309" s="19">
        <f>1/Data[[#This Row],[time_spend_company]]</f>
        <v>0.25</v>
      </c>
      <c r="O8309" s="19">
        <v>4</v>
      </c>
    </row>
    <row r="8310" spans="1:15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VLOOKUP(Data[[#This Row],[dept]],Dept_Indexing[],2,FALSE)</f>
        <v>10</v>
      </c>
      <c r="L8310">
        <f>VLOOKUP(Data[[#This Row],[salary]],Salary_Index[],2,FALSE)</f>
        <v>1</v>
      </c>
      <c r="M8310" s="19">
        <f>LOG10(Data[[#This Row],[time_spend_company]])</f>
        <v>0.6020599913279624</v>
      </c>
      <c r="N8310" s="19">
        <f>1/Data[[#This Row],[time_spend_company]]</f>
        <v>0.25</v>
      </c>
      <c r="O8310" s="19">
        <v>4</v>
      </c>
    </row>
    <row r="8311" spans="1:15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VLOOKUP(Data[[#This Row],[dept]],Dept_Indexing[],2,FALSE)</f>
        <v>10</v>
      </c>
      <c r="L8311">
        <f>VLOOKUP(Data[[#This Row],[salary]],Salary_Index[],2,FALSE)</f>
        <v>2</v>
      </c>
      <c r="M8311" s="19">
        <f>LOG10(Data[[#This Row],[time_spend_company]])</f>
        <v>0.6020599913279624</v>
      </c>
      <c r="N8311" s="19">
        <f>1/Data[[#This Row],[time_spend_company]]</f>
        <v>0.25</v>
      </c>
      <c r="O8311" s="19">
        <v>4</v>
      </c>
    </row>
    <row r="8312" spans="1:15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VLOOKUP(Data[[#This Row],[dept]],Dept_Indexing[],2,FALSE)</f>
        <v>9</v>
      </c>
      <c r="L8312">
        <f>VLOOKUP(Data[[#This Row],[salary]],Salary_Index[],2,FALSE)</f>
        <v>2</v>
      </c>
      <c r="M8312" s="19">
        <f>LOG10(Data[[#This Row],[time_spend_company]])</f>
        <v>0.6020599913279624</v>
      </c>
      <c r="N8312" s="19">
        <f>1/Data[[#This Row],[time_spend_company]]</f>
        <v>0.25</v>
      </c>
      <c r="O8312" s="19">
        <v>4</v>
      </c>
    </row>
    <row r="8313" spans="1:15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VLOOKUP(Data[[#This Row],[dept]],Dept_Indexing[],2,FALSE)</f>
        <v>9</v>
      </c>
      <c r="L8313">
        <f>VLOOKUP(Data[[#This Row],[salary]],Salary_Index[],2,FALSE)</f>
        <v>2</v>
      </c>
      <c r="M8313" s="19">
        <f>LOG10(Data[[#This Row],[time_spend_company]])</f>
        <v>0.6020599913279624</v>
      </c>
      <c r="N8313" s="19">
        <f>1/Data[[#This Row],[time_spend_company]]</f>
        <v>0.25</v>
      </c>
      <c r="O8313" s="19">
        <v>4</v>
      </c>
    </row>
    <row r="8314" spans="1:15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VLOOKUP(Data[[#This Row],[dept]],Dept_Indexing[],2,FALSE)</f>
        <v>9</v>
      </c>
      <c r="L8314">
        <f>VLOOKUP(Data[[#This Row],[salary]],Salary_Index[],2,FALSE)</f>
        <v>3</v>
      </c>
      <c r="M8314" s="19">
        <f>LOG10(Data[[#This Row],[time_spend_company]])</f>
        <v>0.6020599913279624</v>
      </c>
      <c r="N8314" s="19">
        <f>1/Data[[#This Row],[time_spend_company]]</f>
        <v>0.25</v>
      </c>
      <c r="O8314" s="19">
        <v>4</v>
      </c>
    </row>
    <row r="8315" spans="1:15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VLOOKUP(Data[[#This Row],[dept]],Dept_Indexing[],2,FALSE)</f>
        <v>9</v>
      </c>
      <c r="L8315">
        <f>VLOOKUP(Data[[#This Row],[salary]],Salary_Index[],2,FALSE)</f>
        <v>1</v>
      </c>
      <c r="M8315" s="19">
        <f>LOG10(Data[[#This Row],[time_spend_company]])</f>
        <v>0.6020599913279624</v>
      </c>
      <c r="N8315" s="19">
        <f>1/Data[[#This Row],[time_spend_company]]</f>
        <v>0.25</v>
      </c>
      <c r="O8315" s="19">
        <v>4</v>
      </c>
    </row>
    <row r="8316" spans="1:15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VLOOKUP(Data[[#This Row],[dept]],Dept_Indexing[],2,FALSE)</f>
        <v>9</v>
      </c>
      <c r="L8316">
        <f>VLOOKUP(Data[[#This Row],[salary]],Salary_Index[],2,FALSE)</f>
        <v>2</v>
      </c>
      <c r="M8316" s="19">
        <f>LOG10(Data[[#This Row],[time_spend_company]])</f>
        <v>0.6020599913279624</v>
      </c>
      <c r="N8316" s="19">
        <f>1/Data[[#This Row],[time_spend_company]]</f>
        <v>0.25</v>
      </c>
      <c r="O8316" s="19">
        <v>4</v>
      </c>
    </row>
    <row r="8317" spans="1:15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VLOOKUP(Data[[#This Row],[dept]],Dept_Indexing[],2,FALSE)</f>
        <v>10</v>
      </c>
      <c r="L8317">
        <f>VLOOKUP(Data[[#This Row],[salary]],Salary_Index[],2,FALSE)</f>
        <v>1</v>
      </c>
      <c r="M8317" s="19">
        <f>LOG10(Data[[#This Row],[time_spend_company]])</f>
        <v>0.6020599913279624</v>
      </c>
      <c r="N8317" s="19">
        <f>1/Data[[#This Row],[time_spend_company]]</f>
        <v>0.25</v>
      </c>
      <c r="O8317" s="19">
        <v>4</v>
      </c>
    </row>
    <row r="8318" spans="1:15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VLOOKUP(Data[[#This Row],[dept]],Dept_Indexing[],2,FALSE)</f>
        <v>3</v>
      </c>
      <c r="L8318">
        <f>VLOOKUP(Data[[#This Row],[salary]],Salary_Index[],2,FALSE)</f>
        <v>1</v>
      </c>
      <c r="M8318" s="19">
        <f>LOG10(Data[[#This Row],[time_spend_company]])</f>
        <v>0.6020599913279624</v>
      </c>
      <c r="N8318" s="19">
        <f>1/Data[[#This Row],[time_spend_company]]</f>
        <v>0.25</v>
      </c>
      <c r="O8318" s="19">
        <v>4</v>
      </c>
    </row>
    <row r="8319" spans="1:15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VLOOKUP(Data[[#This Row],[dept]],Dept_Indexing[],2,FALSE)</f>
        <v>3</v>
      </c>
      <c r="L8319">
        <f>VLOOKUP(Data[[#This Row],[salary]],Salary_Index[],2,FALSE)</f>
        <v>1</v>
      </c>
      <c r="M8319" s="19">
        <f>LOG10(Data[[#This Row],[time_spend_company]])</f>
        <v>0.6020599913279624</v>
      </c>
      <c r="N8319" s="19">
        <f>1/Data[[#This Row],[time_spend_company]]</f>
        <v>0.25</v>
      </c>
      <c r="O8319" s="19">
        <v>4</v>
      </c>
    </row>
    <row r="8320" spans="1:15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VLOOKUP(Data[[#This Row],[dept]],Dept_Indexing[],2,FALSE)</f>
        <v>7</v>
      </c>
      <c r="L8320">
        <f>VLOOKUP(Data[[#This Row],[salary]],Salary_Index[],2,FALSE)</f>
        <v>1</v>
      </c>
      <c r="M8320" s="19">
        <f>LOG10(Data[[#This Row],[time_spend_company]])</f>
        <v>0.6020599913279624</v>
      </c>
      <c r="N8320" s="19">
        <f>1/Data[[#This Row],[time_spend_company]]</f>
        <v>0.25</v>
      </c>
      <c r="O8320" s="19">
        <v>4</v>
      </c>
    </row>
    <row r="8321" spans="1:15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VLOOKUP(Data[[#This Row],[dept]],Dept_Indexing[],2,FALSE)</f>
        <v>7</v>
      </c>
      <c r="L8321">
        <f>VLOOKUP(Data[[#This Row],[salary]],Salary_Index[],2,FALSE)</f>
        <v>1</v>
      </c>
      <c r="M8321" s="19">
        <f>LOG10(Data[[#This Row],[time_spend_company]])</f>
        <v>0.6020599913279624</v>
      </c>
      <c r="N8321" s="19">
        <f>1/Data[[#This Row],[time_spend_company]]</f>
        <v>0.25</v>
      </c>
      <c r="O8321" s="19">
        <v>4</v>
      </c>
    </row>
    <row r="8322" spans="1:15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VLOOKUP(Data[[#This Row],[dept]],Dept_Indexing[],2,FALSE)</f>
        <v>9</v>
      </c>
      <c r="L8322">
        <f>VLOOKUP(Data[[#This Row],[salary]],Salary_Index[],2,FALSE)</f>
        <v>2</v>
      </c>
      <c r="M8322" s="19">
        <f>LOG10(Data[[#This Row],[time_spend_company]])</f>
        <v>0.6020599913279624</v>
      </c>
      <c r="N8322" s="19">
        <f>1/Data[[#This Row],[time_spend_company]]</f>
        <v>0.25</v>
      </c>
      <c r="O8322" s="19">
        <v>4</v>
      </c>
    </row>
    <row r="8323" spans="1:15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VLOOKUP(Data[[#This Row],[dept]],Dept_Indexing[],2,FALSE)</f>
        <v>10</v>
      </c>
      <c r="L8323">
        <f>VLOOKUP(Data[[#This Row],[salary]],Salary_Index[],2,FALSE)</f>
        <v>2</v>
      </c>
      <c r="M8323" s="19">
        <f>LOG10(Data[[#This Row],[time_spend_company]])</f>
        <v>0.6020599913279624</v>
      </c>
      <c r="N8323" s="19">
        <f>1/Data[[#This Row],[time_spend_company]]</f>
        <v>0.25</v>
      </c>
      <c r="O8323" s="19">
        <v>4</v>
      </c>
    </row>
    <row r="8324" spans="1:15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VLOOKUP(Data[[#This Row],[dept]],Dept_Indexing[],2,FALSE)</f>
        <v>5</v>
      </c>
      <c r="L8324">
        <f>VLOOKUP(Data[[#This Row],[salary]],Salary_Index[],2,FALSE)</f>
        <v>2</v>
      </c>
      <c r="M8324" s="19">
        <f>LOG10(Data[[#This Row],[time_spend_company]])</f>
        <v>0.6020599913279624</v>
      </c>
      <c r="N8324" s="19">
        <f>1/Data[[#This Row],[time_spend_company]]</f>
        <v>0.25</v>
      </c>
      <c r="O8324" s="19">
        <v>4</v>
      </c>
    </row>
    <row r="8325" spans="1:15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VLOOKUP(Data[[#This Row],[dept]],Dept_Indexing[],2,FALSE)</f>
        <v>8</v>
      </c>
      <c r="L8325">
        <f>VLOOKUP(Data[[#This Row],[salary]],Salary_Index[],2,FALSE)</f>
        <v>2</v>
      </c>
      <c r="M8325" s="19">
        <f>LOG10(Data[[#This Row],[time_spend_company]])</f>
        <v>0.6020599913279624</v>
      </c>
      <c r="N8325" s="19">
        <f>1/Data[[#This Row],[time_spend_company]]</f>
        <v>0.25</v>
      </c>
      <c r="O8325" s="19">
        <v>4</v>
      </c>
    </row>
    <row r="8326" spans="1:15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VLOOKUP(Data[[#This Row],[dept]],Dept_Indexing[],2,FALSE)</f>
        <v>8</v>
      </c>
      <c r="L8326">
        <f>VLOOKUP(Data[[#This Row],[salary]],Salary_Index[],2,FALSE)</f>
        <v>2</v>
      </c>
      <c r="M8326" s="19">
        <f>LOG10(Data[[#This Row],[time_spend_company]])</f>
        <v>0.6020599913279624</v>
      </c>
      <c r="N8326" s="19">
        <f>1/Data[[#This Row],[time_spend_company]]</f>
        <v>0.25</v>
      </c>
      <c r="O8326" s="19">
        <v>4</v>
      </c>
    </row>
    <row r="8327" spans="1:15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VLOOKUP(Data[[#This Row],[dept]],Dept_Indexing[],2,FALSE)</f>
        <v>8</v>
      </c>
      <c r="L8327">
        <f>VLOOKUP(Data[[#This Row],[salary]],Salary_Index[],2,FALSE)</f>
        <v>2</v>
      </c>
      <c r="M8327" s="19">
        <f>LOG10(Data[[#This Row],[time_spend_company]])</f>
        <v>0.6020599913279624</v>
      </c>
      <c r="N8327" s="19">
        <f>1/Data[[#This Row],[time_spend_company]]</f>
        <v>0.25</v>
      </c>
      <c r="O8327" s="19">
        <v>4</v>
      </c>
    </row>
    <row r="8328" spans="1:15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VLOOKUP(Data[[#This Row],[dept]],Dept_Indexing[],2,FALSE)</f>
        <v>8</v>
      </c>
      <c r="L8328">
        <f>VLOOKUP(Data[[#This Row],[salary]],Salary_Index[],2,FALSE)</f>
        <v>1</v>
      </c>
      <c r="M8328" s="19">
        <f>LOG10(Data[[#This Row],[time_spend_company]])</f>
        <v>0.6020599913279624</v>
      </c>
      <c r="N8328" s="19">
        <f>1/Data[[#This Row],[time_spend_company]]</f>
        <v>0.25</v>
      </c>
      <c r="O8328" s="19">
        <v>4</v>
      </c>
    </row>
    <row r="8329" spans="1:15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VLOOKUP(Data[[#This Row],[dept]],Dept_Indexing[],2,FALSE)</f>
        <v>8</v>
      </c>
      <c r="L8329">
        <f>VLOOKUP(Data[[#This Row],[salary]],Salary_Index[],2,FALSE)</f>
        <v>1</v>
      </c>
      <c r="M8329" s="19">
        <f>LOG10(Data[[#This Row],[time_spend_company]])</f>
        <v>0.6020599913279624</v>
      </c>
      <c r="N8329" s="19">
        <f>1/Data[[#This Row],[time_spend_company]]</f>
        <v>0.25</v>
      </c>
      <c r="O8329" s="19">
        <v>4</v>
      </c>
    </row>
    <row r="8330" spans="1:15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VLOOKUP(Data[[#This Row],[dept]],Dept_Indexing[],2,FALSE)</f>
        <v>2</v>
      </c>
      <c r="L8330">
        <f>VLOOKUP(Data[[#This Row],[salary]],Salary_Index[],2,FALSE)</f>
        <v>1</v>
      </c>
      <c r="M8330" s="19">
        <f>LOG10(Data[[#This Row],[time_spend_company]])</f>
        <v>0.6020599913279624</v>
      </c>
      <c r="N8330" s="19">
        <f>1/Data[[#This Row],[time_spend_company]]</f>
        <v>0.25</v>
      </c>
      <c r="O8330" s="19">
        <v>4</v>
      </c>
    </row>
    <row r="8331" spans="1:15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VLOOKUP(Data[[#This Row],[dept]],Dept_Indexing[],2,FALSE)</f>
        <v>10</v>
      </c>
      <c r="L8331">
        <f>VLOOKUP(Data[[#This Row],[salary]],Salary_Index[],2,FALSE)</f>
        <v>2</v>
      </c>
      <c r="M8331" s="19">
        <f>LOG10(Data[[#This Row],[time_spend_company]])</f>
        <v>0.6020599913279624</v>
      </c>
      <c r="N8331" s="19">
        <f>1/Data[[#This Row],[time_spend_company]]</f>
        <v>0.25</v>
      </c>
      <c r="O8331" s="19">
        <v>4</v>
      </c>
    </row>
    <row r="8332" spans="1:15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VLOOKUP(Data[[#This Row],[dept]],Dept_Indexing[],2,FALSE)</f>
        <v>10</v>
      </c>
      <c r="L8332">
        <f>VLOOKUP(Data[[#This Row],[salary]],Salary_Index[],2,FALSE)</f>
        <v>2</v>
      </c>
      <c r="M8332" s="19">
        <f>LOG10(Data[[#This Row],[time_spend_company]])</f>
        <v>0.6020599913279624</v>
      </c>
      <c r="N8332" s="19">
        <f>1/Data[[#This Row],[time_spend_company]]</f>
        <v>0.25</v>
      </c>
      <c r="O8332" s="19">
        <v>4</v>
      </c>
    </row>
    <row r="8333" spans="1:15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VLOOKUP(Data[[#This Row],[dept]],Dept_Indexing[],2,FALSE)</f>
        <v>9</v>
      </c>
      <c r="L8333">
        <f>VLOOKUP(Data[[#This Row],[salary]],Salary_Index[],2,FALSE)</f>
        <v>2</v>
      </c>
      <c r="M8333" s="19">
        <f>LOG10(Data[[#This Row],[time_spend_company]])</f>
        <v>0.6020599913279624</v>
      </c>
      <c r="N8333" s="19">
        <f>1/Data[[#This Row],[time_spend_company]]</f>
        <v>0.25</v>
      </c>
      <c r="O8333" s="19">
        <v>4</v>
      </c>
    </row>
    <row r="8334" spans="1:15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VLOOKUP(Data[[#This Row],[dept]],Dept_Indexing[],2,FALSE)</f>
        <v>9</v>
      </c>
      <c r="L8334">
        <f>VLOOKUP(Data[[#This Row],[salary]],Salary_Index[],2,FALSE)</f>
        <v>2</v>
      </c>
      <c r="M8334" s="19">
        <f>LOG10(Data[[#This Row],[time_spend_company]])</f>
        <v>0.6020599913279624</v>
      </c>
      <c r="N8334" s="19">
        <f>1/Data[[#This Row],[time_spend_company]]</f>
        <v>0.25</v>
      </c>
      <c r="O8334" s="19">
        <v>4</v>
      </c>
    </row>
    <row r="8335" spans="1:15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VLOOKUP(Data[[#This Row],[dept]],Dept_Indexing[],2,FALSE)</f>
        <v>10</v>
      </c>
      <c r="L8335">
        <f>VLOOKUP(Data[[#This Row],[salary]],Salary_Index[],2,FALSE)</f>
        <v>2</v>
      </c>
      <c r="M8335" s="19">
        <f>LOG10(Data[[#This Row],[time_spend_company]])</f>
        <v>0.6020599913279624</v>
      </c>
      <c r="N8335" s="19">
        <f>1/Data[[#This Row],[time_spend_company]]</f>
        <v>0.25</v>
      </c>
      <c r="O8335" s="19">
        <v>4</v>
      </c>
    </row>
    <row r="8336" spans="1:15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VLOOKUP(Data[[#This Row],[dept]],Dept_Indexing[],2,FALSE)</f>
        <v>10</v>
      </c>
      <c r="L8336">
        <f>VLOOKUP(Data[[#This Row],[salary]],Salary_Index[],2,FALSE)</f>
        <v>1</v>
      </c>
      <c r="M8336" s="19">
        <f>LOG10(Data[[#This Row],[time_spend_company]])</f>
        <v>0.6020599913279624</v>
      </c>
      <c r="N8336" s="19">
        <f>1/Data[[#This Row],[time_spend_company]]</f>
        <v>0.25</v>
      </c>
      <c r="O8336" s="19">
        <v>4</v>
      </c>
    </row>
    <row r="8337" spans="1:15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VLOOKUP(Data[[#This Row],[dept]],Dept_Indexing[],2,FALSE)</f>
        <v>4</v>
      </c>
      <c r="L8337">
        <f>VLOOKUP(Data[[#This Row],[salary]],Salary_Index[],2,FALSE)</f>
        <v>1</v>
      </c>
      <c r="M8337" s="19">
        <f>LOG10(Data[[#This Row],[time_spend_company]])</f>
        <v>0.6020599913279624</v>
      </c>
      <c r="N8337" s="19">
        <f>1/Data[[#This Row],[time_spend_company]]</f>
        <v>0.25</v>
      </c>
      <c r="O8337" s="19">
        <v>4</v>
      </c>
    </row>
    <row r="8338" spans="1:15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VLOOKUP(Data[[#This Row],[dept]],Dept_Indexing[],2,FALSE)</f>
        <v>6</v>
      </c>
      <c r="L8338">
        <f>VLOOKUP(Data[[#This Row],[salary]],Salary_Index[],2,FALSE)</f>
        <v>1</v>
      </c>
      <c r="M8338" s="19">
        <f>LOG10(Data[[#This Row],[time_spend_company]])</f>
        <v>0.6020599913279624</v>
      </c>
      <c r="N8338" s="19">
        <f>1/Data[[#This Row],[time_spend_company]]</f>
        <v>0.25</v>
      </c>
      <c r="O8338" s="19">
        <v>4</v>
      </c>
    </row>
    <row r="8339" spans="1:15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VLOOKUP(Data[[#This Row],[dept]],Dept_Indexing[],2,FALSE)</f>
        <v>6</v>
      </c>
      <c r="L8339">
        <f>VLOOKUP(Data[[#This Row],[salary]],Salary_Index[],2,FALSE)</f>
        <v>1</v>
      </c>
      <c r="M8339" s="19">
        <f>LOG10(Data[[#This Row],[time_spend_company]])</f>
        <v>0.6020599913279624</v>
      </c>
      <c r="N8339" s="19">
        <f>1/Data[[#This Row],[time_spend_company]]</f>
        <v>0.25</v>
      </c>
      <c r="O8339" s="19">
        <v>4</v>
      </c>
    </row>
    <row r="8340" spans="1:15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VLOOKUP(Data[[#This Row],[dept]],Dept_Indexing[],2,FALSE)</f>
        <v>1</v>
      </c>
      <c r="L8340">
        <f>VLOOKUP(Data[[#This Row],[salary]],Salary_Index[],2,FALSE)</f>
        <v>1</v>
      </c>
      <c r="M8340" s="19">
        <f>LOG10(Data[[#This Row],[time_spend_company]])</f>
        <v>0.6020599913279624</v>
      </c>
      <c r="N8340" s="19">
        <f>1/Data[[#This Row],[time_spend_company]]</f>
        <v>0.25</v>
      </c>
      <c r="O8340" s="19">
        <v>4</v>
      </c>
    </row>
    <row r="8341" spans="1:15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VLOOKUP(Data[[#This Row],[dept]],Dept_Indexing[],2,FALSE)</f>
        <v>10</v>
      </c>
      <c r="L8341">
        <f>VLOOKUP(Data[[#This Row],[salary]],Salary_Index[],2,FALSE)</f>
        <v>2</v>
      </c>
      <c r="M8341" s="19">
        <f>LOG10(Data[[#This Row],[time_spend_company]])</f>
        <v>0.6020599913279624</v>
      </c>
      <c r="N8341" s="19">
        <f>1/Data[[#This Row],[time_spend_company]]</f>
        <v>0.25</v>
      </c>
      <c r="O8341" s="19">
        <v>4</v>
      </c>
    </row>
    <row r="8342" spans="1:15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VLOOKUP(Data[[#This Row],[dept]],Dept_Indexing[],2,FALSE)</f>
        <v>8</v>
      </c>
      <c r="L8342">
        <f>VLOOKUP(Data[[#This Row],[salary]],Salary_Index[],2,FALSE)</f>
        <v>2</v>
      </c>
      <c r="M8342" s="19">
        <f>LOG10(Data[[#This Row],[time_spend_company]])</f>
        <v>0.6020599913279624</v>
      </c>
      <c r="N8342" s="19">
        <f>1/Data[[#This Row],[time_spend_company]]</f>
        <v>0.25</v>
      </c>
      <c r="O8342" s="19">
        <v>4</v>
      </c>
    </row>
    <row r="8343" spans="1:15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VLOOKUP(Data[[#This Row],[dept]],Dept_Indexing[],2,FALSE)</f>
        <v>8</v>
      </c>
      <c r="L8343">
        <f>VLOOKUP(Data[[#This Row],[salary]],Salary_Index[],2,FALSE)</f>
        <v>2</v>
      </c>
      <c r="M8343" s="19">
        <f>LOG10(Data[[#This Row],[time_spend_company]])</f>
        <v>0.6020599913279624</v>
      </c>
      <c r="N8343" s="19">
        <f>1/Data[[#This Row],[time_spend_company]]</f>
        <v>0.25</v>
      </c>
      <c r="O8343" s="19">
        <v>4</v>
      </c>
    </row>
    <row r="8344" spans="1:15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VLOOKUP(Data[[#This Row],[dept]],Dept_Indexing[],2,FALSE)</f>
        <v>8</v>
      </c>
      <c r="L8344">
        <f>VLOOKUP(Data[[#This Row],[salary]],Salary_Index[],2,FALSE)</f>
        <v>1</v>
      </c>
      <c r="M8344" s="19">
        <f>LOG10(Data[[#This Row],[time_spend_company]])</f>
        <v>0.6020599913279624</v>
      </c>
      <c r="N8344" s="19">
        <f>1/Data[[#This Row],[time_spend_company]]</f>
        <v>0.25</v>
      </c>
      <c r="O8344" s="19">
        <v>4</v>
      </c>
    </row>
    <row r="8345" spans="1:15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VLOOKUP(Data[[#This Row],[dept]],Dept_Indexing[],2,FALSE)</f>
        <v>8</v>
      </c>
      <c r="L8345">
        <f>VLOOKUP(Data[[#This Row],[salary]],Salary_Index[],2,FALSE)</f>
        <v>2</v>
      </c>
      <c r="M8345" s="19">
        <f>LOG10(Data[[#This Row],[time_spend_company]])</f>
        <v>0.6020599913279624</v>
      </c>
      <c r="N8345" s="19">
        <f>1/Data[[#This Row],[time_spend_company]]</f>
        <v>0.25</v>
      </c>
      <c r="O8345" s="19">
        <v>4</v>
      </c>
    </row>
    <row r="8346" spans="1:15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VLOOKUP(Data[[#This Row],[dept]],Dept_Indexing[],2,FALSE)</f>
        <v>8</v>
      </c>
      <c r="L8346">
        <f>VLOOKUP(Data[[#This Row],[salary]],Salary_Index[],2,FALSE)</f>
        <v>2</v>
      </c>
      <c r="M8346" s="19">
        <f>LOG10(Data[[#This Row],[time_spend_company]])</f>
        <v>0.6020599913279624</v>
      </c>
      <c r="N8346" s="19">
        <f>1/Data[[#This Row],[time_spend_company]]</f>
        <v>0.25</v>
      </c>
      <c r="O8346" s="19">
        <v>4</v>
      </c>
    </row>
    <row r="8347" spans="1:15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VLOOKUP(Data[[#This Row],[dept]],Dept_Indexing[],2,FALSE)</f>
        <v>8</v>
      </c>
      <c r="L8347">
        <f>VLOOKUP(Data[[#This Row],[salary]],Salary_Index[],2,FALSE)</f>
        <v>1</v>
      </c>
      <c r="M8347" s="19">
        <f>LOG10(Data[[#This Row],[time_spend_company]])</f>
        <v>0.6020599913279624</v>
      </c>
      <c r="N8347" s="19">
        <f>1/Data[[#This Row],[time_spend_company]]</f>
        <v>0.25</v>
      </c>
      <c r="O8347" s="19">
        <v>4</v>
      </c>
    </row>
    <row r="8348" spans="1:15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VLOOKUP(Data[[#This Row],[dept]],Dept_Indexing[],2,FALSE)</f>
        <v>8</v>
      </c>
      <c r="L8348">
        <f>VLOOKUP(Data[[#This Row],[salary]],Salary_Index[],2,FALSE)</f>
        <v>1</v>
      </c>
      <c r="M8348" s="19">
        <f>LOG10(Data[[#This Row],[time_spend_company]])</f>
        <v>0.6020599913279624</v>
      </c>
      <c r="N8348" s="19">
        <f>1/Data[[#This Row],[time_spend_company]]</f>
        <v>0.25</v>
      </c>
      <c r="O8348" s="19">
        <v>4</v>
      </c>
    </row>
    <row r="8349" spans="1:15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VLOOKUP(Data[[#This Row],[dept]],Dept_Indexing[],2,FALSE)</f>
        <v>8</v>
      </c>
      <c r="L8349">
        <f>VLOOKUP(Data[[#This Row],[salary]],Salary_Index[],2,FALSE)</f>
        <v>1</v>
      </c>
      <c r="M8349" s="19">
        <f>LOG10(Data[[#This Row],[time_spend_company]])</f>
        <v>0.6020599913279624</v>
      </c>
      <c r="N8349" s="19">
        <f>1/Data[[#This Row],[time_spend_company]]</f>
        <v>0.25</v>
      </c>
      <c r="O8349" s="19">
        <v>4</v>
      </c>
    </row>
    <row r="8350" spans="1:15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VLOOKUP(Data[[#This Row],[dept]],Dept_Indexing[],2,FALSE)</f>
        <v>1</v>
      </c>
      <c r="L8350">
        <f>VLOOKUP(Data[[#This Row],[salary]],Salary_Index[],2,FALSE)</f>
        <v>1</v>
      </c>
      <c r="M8350" s="19">
        <f>LOG10(Data[[#This Row],[time_spend_company]])</f>
        <v>0.6020599913279624</v>
      </c>
      <c r="N8350" s="19">
        <f>1/Data[[#This Row],[time_spend_company]]</f>
        <v>0.25</v>
      </c>
      <c r="O8350" s="19">
        <v>4</v>
      </c>
    </row>
    <row r="8351" spans="1:15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VLOOKUP(Data[[#This Row],[dept]],Dept_Indexing[],2,FALSE)</f>
        <v>1</v>
      </c>
      <c r="L8351">
        <f>VLOOKUP(Data[[#This Row],[salary]],Salary_Index[],2,FALSE)</f>
        <v>1</v>
      </c>
      <c r="M8351" s="19">
        <f>LOG10(Data[[#This Row],[time_spend_company]])</f>
        <v>0.6020599913279624</v>
      </c>
      <c r="N8351" s="19">
        <f>1/Data[[#This Row],[time_spend_company]]</f>
        <v>0.25</v>
      </c>
      <c r="O8351" s="19">
        <v>4</v>
      </c>
    </row>
    <row r="8352" spans="1:15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VLOOKUP(Data[[#This Row],[dept]],Dept_Indexing[],2,FALSE)</f>
        <v>2</v>
      </c>
      <c r="L8352">
        <f>VLOOKUP(Data[[#This Row],[salary]],Salary_Index[],2,FALSE)</f>
        <v>1</v>
      </c>
      <c r="M8352" s="19">
        <f>LOG10(Data[[#This Row],[time_spend_company]])</f>
        <v>0.6020599913279624</v>
      </c>
      <c r="N8352" s="19">
        <f>1/Data[[#This Row],[time_spend_company]]</f>
        <v>0.25</v>
      </c>
      <c r="O8352" s="19">
        <v>4</v>
      </c>
    </row>
    <row r="8353" spans="1:15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VLOOKUP(Data[[#This Row],[dept]],Dept_Indexing[],2,FALSE)</f>
        <v>10</v>
      </c>
      <c r="L8353">
        <f>VLOOKUP(Data[[#This Row],[salary]],Salary_Index[],2,FALSE)</f>
        <v>1</v>
      </c>
      <c r="M8353" s="19">
        <f>LOG10(Data[[#This Row],[time_spend_company]])</f>
        <v>0.6020599913279624</v>
      </c>
      <c r="N8353" s="19">
        <f>1/Data[[#This Row],[time_spend_company]]</f>
        <v>0.25</v>
      </c>
      <c r="O8353" s="19">
        <v>4</v>
      </c>
    </row>
    <row r="8354" spans="1:15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VLOOKUP(Data[[#This Row],[dept]],Dept_Indexing[],2,FALSE)</f>
        <v>10</v>
      </c>
      <c r="L8354">
        <f>VLOOKUP(Data[[#This Row],[salary]],Salary_Index[],2,FALSE)</f>
        <v>1</v>
      </c>
      <c r="M8354" s="19">
        <f>LOG10(Data[[#This Row],[time_spend_company]])</f>
        <v>0.6020599913279624</v>
      </c>
      <c r="N8354" s="19">
        <f>1/Data[[#This Row],[time_spend_company]]</f>
        <v>0.25</v>
      </c>
      <c r="O8354" s="19">
        <v>4</v>
      </c>
    </row>
    <row r="8355" spans="1:15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VLOOKUP(Data[[#This Row],[dept]],Dept_Indexing[],2,FALSE)</f>
        <v>10</v>
      </c>
      <c r="L8355">
        <f>VLOOKUP(Data[[#This Row],[salary]],Salary_Index[],2,FALSE)</f>
        <v>2</v>
      </c>
      <c r="M8355" s="19">
        <f>LOG10(Data[[#This Row],[time_spend_company]])</f>
        <v>0.6020599913279624</v>
      </c>
      <c r="N8355" s="19">
        <f>1/Data[[#This Row],[time_spend_company]]</f>
        <v>0.25</v>
      </c>
      <c r="O8355" s="19">
        <v>4</v>
      </c>
    </row>
    <row r="8356" spans="1:15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VLOOKUP(Data[[#This Row],[dept]],Dept_Indexing[],2,FALSE)</f>
        <v>9</v>
      </c>
      <c r="L8356">
        <f>VLOOKUP(Data[[#This Row],[salary]],Salary_Index[],2,FALSE)</f>
        <v>2</v>
      </c>
      <c r="M8356" s="19">
        <f>LOG10(Data[[#This Row],[time_spend_company]])</f>
        <v>0.6020599913279624</v>
      </c>
      <c r="N8356" s="19">
        <f>1/Data[[#This Row],[time_spend_company]]</f>
        <v>0.25</v>
      </c>
      <c r="O8356" s="19">
        <v>4</v>
      </c>
    </row>
    <row r="8357" spans="1:15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VLOOKUP(Data[[#This Row],[dept]],Dept_Indexing[],2,FALSE)</f>
        <v>4</v>
      </c>
      <c r="L8357">
        <f>VLOOKUP(Data[[#This Row],[salary]],Salary_Index[],2,FALSE)</f>
        <v>2</v>
      </c>
      <c r="M8357" s="19">
        <f>LOG10(Data[[#This Row],[time_spend_company]])</f>
        <v>0.6020599913279624</v>
      </c>
      <c r="N8357" s="19">
        <f>1/Data[[#This Row],[time_spend_company]]</f>
        <v>0.25</v>
      </c>
      <c r="O8357" s="19">
        <v>4</v>
      </c>
    </row>
    <row r="8358" spans="1:15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VLOOKUP(Data[[#This Row],[dept]],Dept_Indexing[],2,FALSE)</f>
        <v>3</v>
      </c>
      <c r="L8358">
        <f>VLOOKUP(Data[[#This Row],[salary]],Salary_Index[],2,FALSE)</f>
        <v>1</v>
      </c>
      <c r="M8358" s="19">
        <f>LOG10(Data[[#This Row],[time_spend_company]])</f>
        <v>0.6020599913279624</v>
      </c>
      <c r="N8358" s="19">
        <f>1/Data[[#This Row],[time_spend_company]]</f>
        <v>0.25</v>
      </c>
      <c r="O8358" s="19">
        <v>4</v>
      </c>
    </row>
    <row r="8359" spans="1:15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VLOOKUP(Data[[#This Row],[dept]],Dept_Indexing[],2,FALSE)</f>
        <v>3</v>
      </c>
      <c r="L8359">
        <f>VLOOKUP(Data[[#This Row],[salary]],Salary_Index[],2,FALSE)</f>
        <v>1</v>
      </c>
      <c r="M8359" s="19">
        <f>LOG10(Data[[#This Row],[time_spend_company]])</f>
        <v>0.6020599913279624</v>
      </c>
      <c r="N8359" s="19">
        <f>1/Data[[#This Row],[time_spend_company]]</f>
        <v>0.25</v>
      </c>
      <c r="O8359" s="19">
        <v>4</v>
      </c>
    </row>
    <row r="8360" spans="1:15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VLOOKUP(Data[[#This Row],[dept]],Dept_Indexing[],2,FALSE)</f>
        <v>7</v>
      </c>
      <c r="L8360">
        <f>VLOOKUP(Data[[#This Row],[salary]],Salary_Index[],2,FALSE)</f>
        <v>1</v>
      </c>
      <c r="M8360" s="19">
        <f>LOG10(Data[[#This Row],[time_spend_company]])</f>
        <v>0.6020599913279624</v>
      </c>
      <c r="N8360" s="19">
        <f>1/Data[[#This Row],[time_spend_company]]</f>
        <v>0.25</v>
      </c>
      <c r="O8360" s="19">
        <v>4</v>
      </c>
    </row>
    <row r="8361" spans="1:15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VLOOKUP(Data[[#This Row],[dept]],Dept_Indexing[],2,FALSE)</f>
        <v>5</v>
      </c>
      <c r="L8361">
        <f>VLOOKUP(Data[[#This Row],[salary]],Salary_Index[],2,FALSE)</f>
        <v>1</v>
      </c>
      <c r="M8361" s="19">
        <f>LOG10(Data[[#This Row],[time_spend_company]])</f>
        <v>0.6020599913279624</v>
      </c>
      <c r="N8361" s="19">
        <f>1/Data[[#This Row],[time_spend_company]]</f>
        <v>0.25</v>
      </c>
      <c r="O8361" s="19">
        <v>4</v>
      </c>
    </row>
    <row r="8362" spans="1:15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VLOOKUP(Data[[#This Row],[dept]],Dept_Indexing[],2,FALSE)</f>
        <v>8</v>
      </c>
      <c r="L8362">
        <f>VLOOKUP(Data[[#This Row],[salary]],Salary_Index[],2,FALSE)</f>
        <v>2</v>
      </c>
      <c r="M8362" s="19">
        <f>LOG10(Data[[#This Row],[time_spend_company]])</f>
        <v>0.6020599913279624</v>
      </c>
      <c r="N8362" s="19">
        <f>1/Data[[#This Row],[time_spend_company]]</f>
        <v>0.25</v>
      </c>
      <c r="O8362" s="19">
        <v>4</v>
      </c>
    </row>
    <row r="8363" spans="1:15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VLOOKUP(Data[[#This Row],[dept]],Dept_Indexing[],2,FALSE)</f>
        <v>8</v>
      </c>
      <c r="L8363">
        <f>VLOOKUP(Data[[#This Row],[salary]],Salary_Index[],2,FALSE)</f>
        <v>2</v>
      </c>
      <c r="M8363" s="19">
        <f>LOG10(Data[[#This Row],[time_spend_company]])</f>
        <v>0.6020599913279624</v>
      </c>
      <c r="N8363" s="19">
        <f>1/Data[[#This Row],[time_spend_company]]</f>
        <v>0.25</v>
      </c>
      <c r="O8363" s="19">
        <v>4</v>
      </c>
    </row>
    <row r="8364" spans="1:15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VLOOKUP(Data[[#This Row],[dept]],Dept_Indexing[],2,FALSE)</f>
        <v>8</v>
      </c>
      <c r="L8364">
        <f>VLOOKUP(Data[[#This Row],[salary]],Salary_Index[],2,FALSE)</f>
        <v>2</v>
      </c>
      <c r="M8364" s="19">
        <f>LOG10(Data[[#This Row],[time_spend_company]])</f>
        <v>0.6020599913279624</v>
      </c>
      <c r="N8364" s="19">
        <f>1/Data[[#This Row],[time_spend_company]]</f>
        <v>0.25</v>
      </c>
      <c r="O8364" s="19">
        <v>4</v>
      </c>
    </row>
    <row r="8365" spans="1:15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VLOOKUP(Data[[#This Row],[dept]],Dept_Indexing[],2,FALSE)</f>
        <v>8</v>
      </c>
      <c r="L8365">
        <f>VLOOKUP(Data[[#This Row],[salary]],Salary_Index[],2,FALSE)</f>
        <v>2</v>
      </c>
      <c r="M8365" s="19">
        <f>LOG10(Data[[#This Row],[time_spend_company]])</f>
        <v>0.6020599913279624</v>
      </c>
      <c r="N8365" s="19">
        <f>1/Data[[#This Row],[time_spend_company]]</f>
        <v>0.25</v>
      </c>
      <c r="O8365" s="19">
        <v>4</v>
      </c>
    </row>
    <row r="8366" spans="1:15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VLOOKUP(Data[[#This Row],[dept]],Dept_Indexing[],2,FALSE)</f>
        <v>10</v>
      </c>
      <c r="L8366">
        <f>VLOOKUP(Data[[#This Row],[salary]],Salary_Index[],2,FALSE)</f>
        <v>1</v>
      </c>
      <c r="M8366" s="19">
        <f>LOG10(Data[[#This Row],[time_spend_company]])</f>
        <v>0.6020599913279624</v>
      </c>
      <c r="N8366" s="19">
        <f>1/Data[[#This Row],[time_spend_company]]</f>
        <v>0.25</v>
      </c>
      <c r="O8366" s="19">
        <v>4</v>
      </c>
    </row>
    <row r="8367" spans="1:15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VLOOKUP(Data[[#This Row],[dept]],Dept_Indexing[],2,FALSE)</f>
        <v>10</v>
      </c>
      <c r="L8367">
        <f>VLOOKUP(Data[[#This Row],[salary]],Salary_Index[],2,FALSE)</f>
        <v>1</v>
      </c>
      <c r="M8367" s="19">
        <f>LOG10(Data[[#This Row],[time_spend_company]])</f>
        <v>0.6020599913279624</v>
      </c>
      <c r="N8367" s="19">
        <f>1/Data[[#This Row],[time_spend_company]]</f>
        <v>0.25</v>
      </c>
      <c r="O8367" s="19">
        <v>4</v>
      </c>
    </row>
    <row r="8368" spans="1:15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VLOOKUP(Data[[#This Row],[dept]],Dept_Indexing[],2,FALSE)</f>
        <v>10</v>
      </c>
      <c r="L8368">
        <f>VLOOKUP(Data[[#This Row],[salary]],Salary_Index[],2,FALSE)</f>
        <v>1</v>
      </c>
      <c r="M8368" s="19">
        <f>LOG10(Data[[#This Row],[time_spend_company]])</f>
        <v>0.6020599913279624</v>
      </c>
      <c r="N8368" s="19">
        <f>1/Data[[#This Row],[time_spend_company]]</f>
        <v>0.25</v>
      </c>
      <c r="O8368" s="19">
        <v>4</v>
      </c>
    </row>
    <row r="8369" spans="1:15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VLOOKUP(Data[[#This Row],[dept]],Dept_Indexing[],2,FALSE)</f>
        <v>10</v>
      </c>
      <c r="L8369">
        <f>VLOOKUP(Data[[#This Row],[salary]],Salary_Index[],2,FALSE)</f>
        <v>1</v>
      </c>
      <c r="M8369" s="19">
        <f>LOG10(Data[[#This Row],[time_spend_company]])</f>
        <v>0.6020599913279624</v>
      </c>
      <c r="N8369" s="19">
        <f>1/Data[[#This Row],[time_spend_company]]</f>
        <v>0.25</v>
      </c>
      <c r="O8369" s="19">
        <v>4</v>
      </c>
    </row>
    <row r="8370" spans="1:15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VLOOKUP(Data[[#This Row],[dept]],Dept_Indexing[],2,FALSE)</f>
        <v>10</v>
      </c>
      <c r="L8370">
        <f>VLOOKUP(Data[[#This Row],[salary]],Salary_Index[],2,FALSE)</f>
        <v>2</v>
      </c>
      <c r="M8370" s="19">
        <f>LOG10(Data[[#This Row],[time_spend_company]])</f>
        <v>0.6020599913279624</v>
      </c>
      <c r="N8370" s="19">
        <f>1/Data[[#This Row],[time_spend_company]]</f>
        <v>0.25</v>
      </c>
      <c r="O8370" s="19">
        <v>4</v>
      </c>
    </row>
    <row r="8371" spans="1:15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VLOOKUP(Data[[#This Row],[dept]],Dept_Indexing[],2,FALSE)</f>
        <v>9</v>
      </c>
      <c r="L8371">
        <f>VLOOKUP(Data[[#This Row],[salary]],Salary_Index[],2,FALSE)</f>
        <v>2</v>
      </c>
      <c r="M8371" s="19">
        <f>LOG10(Data[[#This Row],[time_spend_company]])</f>
        <v>0.6020599913279624</v>
      </c>
      <c r="N8371" s="19">
        <f>1/Data[[#This Row],[time_spend_company]]</f>
        <v>0.25</v>
      </c>
      <c r="O8371" s="19">
        <v>4</v>
      </c>
    </row>
    <row r="8372" spans="1:15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VLOOKUP(Data[[#This Row],[dept]],Dept_Indexing[],2,FALSE)</f>
        <v>9</v>
      </c>
      <c r="L8372">
        <f>VLOOKUP(Data[[#This Row],[salary]],Salary_Index[],2,FALSE)</f>
        <v>2</v>
      </c>
      <c r="M8372" s="19">
        <f>LOG10(Data[[#This Row],[time_spend_company]])</f>
        <v>0.6020599913279624</v>
      </c>
      <c r="N8372" s="19">
        <f>1/Data[[#This Row],[time_spend_company]]</f>
        <v>0.25</v>
      </c>
      <c r="O8372" s="19">
        <v>4</v>
      </c>
    </row>
    <row r="8373" spans="1:15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VLOOKUP(Data[[#This Row],[dept]],Dept_Indexing[],2,FALSE)</f>
        <v>3</v>
      </c>
      <c r="L8373">
        <f>VLOOKUP(Data[[#This Row],[salary]],Salary_Index[],2,FALSE)</f>
        <v>2</v>
      </c>
      <c r="M8373" s="19">
        <f>LOG10(Data[[#This Row],[time_spend_company]])</f>
        <v>0.6020599913279624</v>
      </c>
      <c r="N8373" s="19">
        <f>1/Data[[#This Row],[time_spend_company]]</f>
        <v>0.25</v>
      </c>
      <c r="O8373" s="19">
        <v>4</v>
      </c>
    </row>
    <row r="8374" spans="1:15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VLOOKUP(Data[[#This Row],[dept]],Dept_Indexing[],2,FALSE)</f>
        <v>3</v>
      </c>
      <c r="L8374">
        <f>VLOOKUP(Data[[#This Row],[salary]],Salary_Index[],2,FALSE)</f>
        <v>1</v>
      </c>
      <c r="M8374" s="19">
        <f>LOG10(Data[[#This Row],[time_spend_company]])</f>
        <v>0.6020599913279624</v>
      </c>
      <c r="N8374" s="19">
        <f>1/Data[[#This Row],[time_spend_company]]</f>
        <v>0.25</v>
      </c>
      <c r="O8374" s="19">
        <v>4</v>
      </c>
    </row>
    <row r="8375" spans="1:15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VLOOKUP(Data[[#This Row],[dept]],Dept_Indexing[],2,FALSE)</f>
        <v>3</v>
      </c>
      <c r="L8375">
        <f>VLOOKUP(Data[[#This Row],[salary]],Salary_Index[],2,FALSE)</f>
        <v>1</v>
      </c>
      <c r="M8375" s="19">
        <f>LOG10(Data[[#This Row],[time_spend_company]])</f>
        <v>0.6020599913279624</v>
      </c>
      <c r="N8375" s="19">
        <f>1/Data[[#This Row],[time_spend_company]]</f>
        <v>0.25</v>
      </c>
      <c r="O8375" s="19">
        <v>4</v>
      </c>
    </row>
    <row r="8376" spans="1:15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VLOOKUP(Data[[#This Row],[dept]],Dept_Indexing[],2,FALSE)</f>
        <v>7</v>
      </c>
      <c r="L8376">
        <f>VLOOKUP(Data[[#This Row],[salary]],Salary_Index[],2,FALSE)</f>
        <v>1</v>
      </c>
      <c r="M8376" s="19">
        <f>LOG10(Data[[#This Row],[time_spend_company]])</f>
        <v>0.6020599913279624</v>
      </c>
      <c r="N8376" s="19">
        <f>1/Data[[#This Row],[time_spend_company]]</f>
        <v>0.25</v>
      </c>
      <c r="O8376" s="19">
        <v>4</v>
      </c>
    </row>
    <row r="8377" spans="1:15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VLOOKUP(Data[[#This Row],[dept]],Dept_Indexing[],2,FALSE)</f>
        <v>9</v>
      </c>
      <c r="L8377">
        <f>VLOOKUP(Data[[#This Row],[salary]],Salary_Index[],2,FALSE)</f>
        <v>1</v>
      </c>
      <c r="M8377" s="19">
        <f>LOG10(Data[[#This Row],[time_spend_company]])</f>
        <v>0.6020599913279624</v>
      </c>
      <c r="N8377" s="19">
        <f>1/Data[[#This Row],[time_spend_company]]</f>
        <v>0.25</v>
      </c>
      <c r="O8377" s="19">
        <v>4</v>
      </c>
    </row>
    <row r="8378" spans="1:15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VLOOKUP(Data[[#This Row],[dept]],Dept_Indexing[],2,FALSE)</f>
        <v>5</v>
      </c>
      <c r="L8378">
        <f>VLOOKUP(Data[[#This Row],[salary]],Salary_Index[],2,FALSE)</f>
        <v>1</v>
      </c>
      <c r="M8378" s="19">
        <f>LOG10(Data[[#This Row],[time_spend_company]])</f>
        <v>0.6020599913279624</v>
      </c>
      <c r="N8378" s="19">
        <f>1/Data[[#This Row],[time_spend_company]]</f>
        <v>0.25</v>
      </c>
      <c r="O8378" s="19">
        <v>4</v>
      </c>
    </row>
    <row r="8379" spans="1:15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VLOOKUP(Data[[#This Row],[dept]],Dept_Indexing[],2,FALSE)</f>
        <v>8</v>
      </c>
      <c r="L8379">
        <f>VLOOKUP(Data[[#This Row],[salary]],Salary_Index[],2,FALSE)</f>
        <v>2</v>
      </c>
      <c r="M8379" s="19">
        <f>LOG10(Data[[#This Row],[time_spend_company]])</f>
        <v>0.6020599913279624</v>
      </c>
      <c r="N8379" s="19">
        <f>1/Data[[#This Row],[time_spend_company]]</f>
        <v>0.25</v>
      </c>
      <c r="O8379" s="19">
        <v>4</v>
      </c>
    </row>
    <row r="8380" spans="1:15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VLOOKUP(Data[[#This Row],[dept]],Dept_Indexing[],2,FALSE)</f>
        <v>1</v>
      </c>
      <c r="L8380">
        <f>VLOOKUP(Data[[#This Row],[salary]],Salary_Index[],2,FALSE)</f>
        <v>1</v>
      </c>
      <c r="M8380" s="19">
        <f>LOG10(Data[[#This Row],[time_spend_company]])</f>
        <v>0.6020599913279624</v>
      </c>
      <c r="N8380" s="19">
        <f>1/Data[[#This Row],[time_spend_company]]</f>
        <v>0.25</v>
      </c>
      <c r="O8380" s="19">
        <v>4</v>
      </c>
    </row>
    <row r="8381" spans="1:15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VLOOKUP(Data[[#This Row],[dept]],Dept_Indexing[],2,FALSE)</f>
        <v>1</v>
      </c>
      <c r="L8381">
        <f>VLOOKUP(Data[[#This Row],[salary]],Salary_Index[],2,FALSE)</f>
        <v>1</v>
      </c>
      <c r="M8381" s="19">
        <f>LOG10(Data[[#This Row],[time_spend_company]])</f>
        <v>0.6020599913279624</v>
      </c>
      <c r="N8381" s="19">
        <f>1/Data[[#This Row],[time_spend_company]]</f>
        <v>0.25</v>
      </c>
      <c r="O8381" s="19">
        <v>4</v>
      </c>
    </row>
    <row r="8382" spans="1:15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VLOOKUP(Data[[#This Row],[dept]],Dept_Indexing[],2,FALSE)</f>
        <v>2</v>
      </c>
      <c r="L8382">
        <f>VLOOKUP(Data[[#This Row],[salary]],Salary_Index[],2,FALSE)</f>
        <v>1</v>
      </c>
      <c r="M8382" s="19">
        <f>LOG10(Data[[#This Row],[time_spend_company]])</f>
        <v>0.6020599913279624</v>
      </c>
      <c r="N8382" s="19">
        <f>1/Data[[#This Row],[time_spend_company]]</f>
        <v>0.25</v>
      </c>
      <c r="O8382" s="19">
        <v>4</v>
      </c>
    </row>
    <row r="8383" spans="1:15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VLOOKUP(Data[[#This Row],[dept]],Dept_Indexing[],2,FALSE)</f>
        <v>10</v>
      </c>
      <c r="L8383">
        <f>VLOOKUP(Data[[#This Row],[salary]],Salary_Index[],2,FALSE)</f>
        <v>1</v>
      </c>
      <c r="M8383" s="19">
        <f>LOG10(Data[[#This Row],[time_spend_company]])</f>
        <v>0.6020599913279624</v>
      </c>
      <c r="N8383" s="19">
        <f>1/Data[[#This Row],[time_spend_company]]</f>
        <v>0.25</v>
      </c>
      <c r="O8383" s="19">
        <v>4</v>
      </c>
    </row>
    <row r="8384" spans="1:15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VLOOKUP(Data[[#This Row],[dept]],Dept_Indexing[],2,FALSE)</f>
        <v>10</v>
      </c>
      <c r="L8384">
        <f>VLOOKUP(Data[[#This Row],[salary]],Salary_Index[],2,FALSE)</f>
        <v>1</v>
      </c>
      <c r="M8384" s="19">
        <f>LOG10(Data[[#This Row],[time_spend_company]])</f>
        <v>0.6020599913279624</v>
      </c>
      <c r="N8384" s="19">
        <f>1/Data[[#This Row],[time_spend_company]]</f>
        <v>0.25</v>
      </c>
      <c r="O8384" s="19">
        <v>4</v>
      </c>
    </row>
    <row r="8385" spans="1:15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VLOOKUP(Data[[#This Row],[dept]],Dept_Indexing[],2,FALSE)</f>
        <v>10</v>
      </c>
      <c r="L8385">
        <f>VLOOKUP(Data[[#This Row],[salary]],Salary_Index[],2,FALSE)</f>
        <v>1</v>
      </c>
      <c r="M8385" s="19">
        <f>LOG10(Data[[#This Row],[time_spend_company]])</f>
        <v>0.6020599913279624</v>
      </c>
      <c r="N8385" s="19">
        <f>1/Data[[#This Row],[time_spend_company]]</f>
        <v>0.25</v>
      </c>
      <c r="O8385" s="19">
        <v>4</v>
      </c>
    </row>
    <row r="8386" spans="1:15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VLOOKUP(Data[[#This Row],[dept]],Dept_Indexing[],2,FALSE)</f>
        <v>10</v>
      </c>
      <c r="L8386">
        <f>VLOOKUP(Data[[#This Row],[salary]],Salary_Index[],2,FALSE)</f>
        <v>1</v>
      </c>
      <c r="M8386" s="19">
        <f>LOG10(Data[[#This Row],[time_spend_company]])</f>
        <v>0.6020599913279624</v>
      </c>
      <c r="N8386" s="19">
        <f>1/Data[[#This Row],[time_spend_company]]</f>
        <v>0.25</v>
      </c>
      <c r="O8386" s="19">
        <v>4</v>
      </c>
    </row>
    <row r="8387" spans="1:15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VLOOKUP(Data[[#This Row],[dept]],Dept_Indexing[],2,FALSE)</f>
        <v>9</v>
      </c>
      <c r="L8387">
        <f>VLOOKUP(Data[[#This Row],[salary]],Salary_Index[],2,FALSE)</f>
        <v>1</v>
      </c>
      <c r="M8387" s="19">
        <f>LOG10(Data[[#This Row],[time_spend_company]])</f>
        <v>0.6020599913279624</v>
      </c>
      <c r="N8387" s="19">
        <f>1/Data[[#This Row],[time_spend_company]]</f>
        <v>0.25</v>
      </c>
      <c r="O8387" s="19">
        <v>4</v>
      </c>
    </row>
    <row r="8388" spans="1:15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VLOOKUP(Data[[#This Row],[dept]],Dept_Indexing[],2,FALSE)</f>
        <v>9</v>
      </c>
      <c r="L8388">
        <f>VLOOKUP(Data[[#This Row],[salary]],Salary_Index[],2,FALSE)</f>
        <v>2</v>
      </c>
      <c r="M8388" s="19">
        <f>LOG10(Data[[#This Row],[time_spend_company]])</f>
        <v>0.6020599913279624</v>
      </c>
      <c r="N8388" s="19">
        <f>1/Data[[#This Row],[time_spend_company]]</f>
        <v>0.25</v>
      </c>
      <c r="O8388" s="19">
        <v>4</v>
      </c>
    </row>
    <row r="8389" spans="1:15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VLOOKUP(Data[[#This Row],[dept]],Dept_Indexing[],2,FALSE)</f>
        <v>9</v>
      </c>
      <c r="L8389">
        <f>VLOOKUP(Data[[#This Row],[salary]],Salary_Index[],2,FALSE)</f>
        <v>2</v>
      </c>
      <c r="M8389" s="19">
        <f>LOG10(Data[[#This Row],[time_spend_company]])</f>
        <v>0.6020599913279624</v>
      </c>
      <c r="N8389" s="19">
        <f>1/Data[[#This Row],[time_spend_company]]</f>
        <v>0.25</v>
      </c>
      <c r="O8389" s="19">
        <v>4</v>
      </c>
    </row>
    <row r="8390" spans="1:15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VLOOKUP(Data[[#This Row],[dept]],Dept_Indexing[],2,FALSE)</f>
        <v>9</v>
      </c>
      <c r="L8390">
        <f>VLOOKUP(Data[[#This Row],[salary]],Salary_Index[],2,FALSE)</f>
        <v>2</v>
      </c>
      <c r="M8390" s="19">
        <f>LOG10(Data[[#This Row],[time_spend_company]])</f>
        <v>0.6020599913279624</v>
      </c>
      <c r="N8390" s="19">
        <f>1/Data[[#This Row],[time_spend_company]]</f>
        <v>0.25</v>
      </c>
      <c r="O8390" s="19">
        <v>4</v>
      </c>
    </row>
    <row r="8391" spans="1:15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VLOOKUP(Data[[#This Row],[dept]],Dept_Indexing[],2,FALSE)</f>
        <v>9</v>
      </c>
      <c r="L8391">
        <f>VLOOKUP(Data[[#This Row],[salary]],Salary_Index[],2,FALSE)</f>
        <v>2</v>
      </c>
      <c r="M8391" s="19">
        <f>LOG10(Data[[#This Row],[time_spend_company]])</f>
        <v>0.6020599913279624</v>
      </c>
      <c r="N8391" s="19">
        <f>1/Data[[#This Row],[time_spend_company]]</f>
        <v>0.25</v>
      </c>
      <c r="O8391" s="19">
        <v>4</v>
      </c>
    </row>
    <row r="8392" spans="1:15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VLOOKUP(Data[[#This Row],[dept]],Dept_Indexing[],2,FALSE)</f>
        <v>10</v>
      </c>
      <c r="L8392">
        <f>VLOOKUP(Data[[#This Row],[salary]],Salary_Index[],2,FALSE)</f>
        <v>2</v>
      </c>
      <c r="M8392" s="19">
        <f>LOG10(Data[[#This Row],[time_spend_company]])</f>
        <v>0.6020599913279624</v>
      </c>
      <c r="N8392" s="19">
        <f>1/Data[[#This Row],[time_spend_company]]</f>
        <v>0.25</v>
      </c>
      <c r="O8392" s="19">
        <v>4</v>
      </c>
    </row>
    <row r="8393" spans="1:15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VLOOKUP(Data[[#This Row],[dept]],Dept_Indexing[],2,FALSE)</f>
        <v>3</v>
      </c>
      <c r="L8393">
        <f>VLOOKUP(Data[[#This Row],[salary]],Salary_Index[],2,FALSE)</f>
        <v>2</v>
      </c>
      <c r="M8393" s="19">
        <f>LOG10(Data[[#This Row],[time_spend_company]])</f>
        <v>0.6020599913279624</v>
      </c>
      <c r="N8393" s="19">
        <f>1/Data[[#This Row],[time_spend_company]]</f>
        <v>0.25</v>
      </c>
      <c r="O8393" s="19">
        <v>4</v>
      </c>
    </row>
    <row r="8394" spans="1:15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VLOOKUP(Data[[#This Row],[dept]],Dept_Indexing[],2,FALSE)</f>
        <v>3</v>
      </c>
      <c r="L8394">
        <f>VLOOKUP(Data[[#This Row],[salary]],Salary_Index[],2,FALSE)</f>
        <v>2</v>
      </c>
      <c r="M8394" s="19">
        <f>LOG10(Data[[#This Row],[time_spend_company]])</f>
        <v>0.6020599913279624</v>
      </c>
      <c r="N8394" s="19">
        <f>1/Data[[#This Row],[time_spend_company]]</f>
        <v>0.25</v>
      </c>
      <c r="O8394" s="19">
        <v>4</v>
      </c>
    </row>
    <row r="8395" spans="1:15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VLOOKUP(Data[[#This Row],[dept]],Dept_Indexing[],2,FALSE)</f>
        <v>3</v>
      </c>
      <c r="L8395">
        <f>VLOOKUP(Data[[#This Row],[salary]],Salary_Index[],2,FALSE)</f>
        <v>2</v>
      </c>
      <c r="M8395" s="19">
        <f>LOG10(Data[[#This Row],[time_spend_company]])</f>
        <v>0.6020599913279624</v>
      </c>
      <c r="N8395" s="19">
        <f>1/Data[[#This Row],[time_spend_company]]</f>
        <v>0.25</v>
      </c>
      <c r="O8395" s="19">
        <v>4</v>
      </c>
    </row>
    <row r="8396" spans="1:15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VLOOKUP(Data[[#This Row],[dept]],Dept_Indexing[],2,FALSE)</f>
        <v>6</v>
      </c>
      <c r="L8396">
        <f>VLOOKUP(Data[[#This Row],[salary]],Salary_Index[],2,FALSE)</f>
        <v>1</v>
      </c>
      <c r="M8396" s="19">
        <f>LOG10(Data[[#This Row],[time_spend_company]])</f>
        <v>0.6020599913279624</v>
      </c>
      <c r="N8396" s="19">
        <f>1/Data[[#This Row],[time_spend_company]]</f>
        <v>0.25</v>
      </c>
      <c r="O8396" s="19">
        <v>4</v>
      </c>
    </row>
    <row r="8397" spans="1:15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VLOOKUP(Data[[#This Row],[dept]],Dept_Indexing[],2,FALSE)</f>
        <v>6</v>
      </c>
      <c r="L8397">
        <f>VLOOKUP(Data[[#This Row],[salary]],Salary_Index[],2,FALSE)</f>
        <v>1</v>
      </c>
      <c r="M8397" s="19">
        <f>LOG10(Data[[#This Row],[time_spend_company]])</f>
        <v>0.6020599913279624</v>
      </c>
      <c r="N8397" s="19">
        <f>1/Data[[#This Row],[time_spend_company]]</f>
        <v>0.25</v>
      </c>
      <c r="O8397" s="19">
        <v>4</v>
      </c>
    </row>
    <row r="8398" spans="1:15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VLOOKUP(Data[[#This Row],[dept]],Dept_Indexing[],2,FALSE)</f>
        <v>5</v>
      </c>
      <c r="L8398">
        <f>VLOOKUP(Data[[#This Row],[salary]],Salary_Index[],2,FALSE)</f>
        <v>1</v>
      </c>
      <c r="M8398" s="19">
        <f>LOG10(Data[[#This Row],[time_spend_company]])</f>
        <v>0.6020599913279624</v>
      </c>
      <c r="N8398" s="19">
        <f>1/Data[[#This Row],[time_spend_company]]</f>
        <v>0.25</v>
      </c>
      <c r="O8398" s="19">
        <v>4</v>
      </c>
    </row>
    <row r="8399" spans="1:15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VLOOKUP(Data[[#This Row],[dept]],Dept_Indexing[],2,FALSE)</f>
        <v>8</v>
      </c>
      <c r="L8399">
        <f>VLOOKUP(Data[[#This Row],[salary]],Salary_Index[],2,FALSE)</f>
        <v>2</v>
      </c>
      <c r="M8399" s="19">
        <f>LOG10(Data[[#This Row],[time_spend_company]])</f>
        <v>0.6020599913279624</v>
      </c>
      <c r="N8399" s="19">
        <f>1/Data[[#This Row],[time_spend_company]]</f>
        <v>0.25</v>
      </c>
      <c r="O8399" s="19">
        <v>4</v>
      </c>
    </row>
    <row r="8400" spans="1:15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VLOOKUP(Data[[#This Row],[dept]],Dept_Indexing[],2,FALSE)</f>
        <v>8</v>
      </c>
      <c r="L8400">
        <f>VLOOKUP(Data[[#This Row],[salary]],Salary_Index[],2,FALSE)</f>
        <v>2</v>
      </c>
      <c r="M8400" s="19">
        <f>LOG10(Data[[#This Row],[time_spend_company]])</f>
        <v>0.6020599913279624</v>
      </c>
      <c r="N8400" s="19">
        <f>1/Data[[#This Row],[time_spend_company]]</f>
        <v>0.25</v>
      </c>
      <c r="O8400" s="19">
        <v>4</v>
      </c>
    </row>
    <row r="8401" spans="1:15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VLOOKUP(Data[[#This Row],[dept]],Dept_Indexing[],2,FALSE)</f>
        <v>8</v>
      </c>
      <c r="L8401">
        <f>VLOOKUP(Data[[#This Row],[salary]],Salary_Index[],2,FALSE)</f>
        <v>2</v>
      </c>
      <c r="M8401" s="19">
        <f>LOG10(Data[[#This Row],[time_spend_company]])</f>
        <v>0.6020599913279624</v>
      </c>
      <c r="N8401" s="19">
        <f>1/Data[[#This Row],[time_spend_company]]</f>
        <v>0.25</v>
      </c>
      <c r="O8401" s="19">
        <v>4</v>
      </c>
    </row>
    <row r="8402" spans="1:15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VLOOKUP(Data[[#This Row],[dept]],Dept_Indexing[],2,FALSE)</f>
        <v>8</v>
      </c>
      <c r="L8402">
        <f>VLOOKUP(Data[[#This Row],[salary]],Salary_Index[],2,FALSE)</f>
        <v>3</v>
      </c>
      <c r="M8402" s="19">
        <f>LOG10(Data[[#This Row],[time_spend_company]])</f>
        <v>0.6020599913279624</v>
      </c>
      <c r="N8402" s="19">
        <f>1/Data[[#This Row],[time_spend_company]]</f>
        <v>0.25</v>
      </c>
      <c r="O8402" s="19">
        <v>4</v>
      </c>
    </row>
    <row r="8403" spans="1:15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VLOOKUP(Data[[#This Row],[dept]],Dept_Indexing[],2,FALSE)</f>
        <v>8</v>
      </c>
      <c r="L8403">
        <f>VLOOKUP(Data[[#This Row],[salary]],Salary_Index[],2,FALSE)</f>
        <v>1</v>
      </c>
      <c r="M8403" s="19">
        <f>LOG10(Data[[#This Row],[time_spend_company]])</f>
        <v>0.6020599913279624</v>
      </c>
      <c r="N8403" s="19">
        <f>1/Data[[#This Row],[time_spend_company]]</f>
        <v>0.25</v>
      </c>
      <c r="O8403" s="19">
        <v>4</v>
      </c>
    </row>
    <row r="8404" spans="1:15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VLOOKUP(Data[[#This Row],[dept]],Dept_Indexing[],2,FALSE)</f>
        <v>8</v>
      </c>
      <c r="L8404">
        <f>VLOOKUP(Data[[#This Row],[salary]],Salary_Index[],2,FALSE)</f>
        <v>1</v>
      </c>
      <c r="M8404" s="19">
        <f>LOG10(Data[[#This Row],[time_spend_company]])</f>
        <v>0.6020599913279624</v>
      </c>
      <c r="N8404" s="19">
        <f>1/Data[[#This Row],[time_spend_company]]</f>
        <v>0.25</v>
      </c>
      <c r="O8404" s="19">
        <v>4</v>
      </c>
    </row>
    <row r="8405" spans="1:15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VLOOKUP(Data[[#This Row],[dept]],Dept_Indexing[],2,FALSE)</f>
        <v>1</v>
      </c>
      <c r="L8405">
        <f>VLOOKUP(Data[[#This Row],[salary]],Salary_Index[],2,FALSE)</f>
        <v>1</v>
      </c>
      <c r="M8405" s="19">
        <f>LOG10(Data[[#This Row],[time_spend_company]])</f>
        <v>0.6020599913279624</v>
      </c>
      <c r="N8405" s="19">
        <f>1/Data[[#This Row],[time_spend_company]]</f>
        <v>0.25</v>
      </c>
      <c r="O8405" s="19">
        <v>4</v>
      </c>
    </row>
    <row r="8406" spans="1:15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VLOOKUP(Data[[#This Row],[dept]],Dept_Indexing[],2,FALSE)</f>
        <v>1</v>
      </c>
      <c r="L8406">
        <f>VLOOKUP(Data[[#This Row],[salary]],Salary_Index[],2,FALSE)</f>
        <v>1</v>
      </c>
      <c r="M8406" s="19">
        <f>LOG10(Data[[#This Row],[time_spend_company]])</f>
        <v>0.6020599913279624</v>
      </c>
      <c r="N8406" s="19">
        <f>1/Data[[#This Row],[time_spend_company]]</f>
        <v>0.25</v>
      </c>
      <c r="O8406" s="19">
        <v>4</v>
      </c>
    </row>
    <row r="8407" spans="1:15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VLOOKUP(Data[[#This Row],[dept]],Dept_Indexing[],2,FALSE)</f>
        <v>2</v>
      </c>
      <c r="L8407">
        <f>VLOOKUP(Data[[#This Row],[salary]],Salary_Index[],2,FALSE)</f>
        <v>1</v>
      </c>
      <c r="M8407" s="19">
        <f>LOG10(Data[[#This Row],[time_spend_company]])</f>
        <v>0.6020599913279624</v>
      </c>
      <c r="N8407" s="19">
        <f>1/Data[[#This Row],[time_spend_company]]</f>
        <v>0.25</v>
      </c>
      <c r="O8407" s="19">
        <v>4</v>
      </c>
    </row>
    <row r="8408" spans="1:15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VLOOKUP(Data[[#This Row],[dept]],Dept_Indexing[],2,FALSE)</f>
        <v>10</v>
      </c>
      <c r="L8408">
        <f>VLOOKUP(Data[[#This Row],[salary]],Salary_Index[],2,FALSE)</f>
        <v>1</v>
      </c>
      <c r="M8408" s="19">
        <f>LOG10(Data[[#This Row],[time_spend_company]])</f>
        <v>0.6020599913279624</v>
      </c>
      <c r="N8408" s="19">
        <f>1/Data[[#This Row],[time_spend_company]]</f>
        <v>0.25</v>
      </c>
      <c r="O8408" s="19">
        <v>4</v>
      </c>
    </row>
    <row r="8409" spans="1:15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VLOOKUP(Data[[#This Row],[dept]],Dept_Indexing[],2,FALSE)</f>
        <v>10</v>
      </c>
      <c r="L8409">
        <f>VLOOKUP(Data[[#This Row],[salary]],Salary_Index[],2,FALSE)</f>
        <v>1</v>
      </c>
      <c r="M8409" s="19">
        <f>LOG10(Data[[#This Row],[time_spend_company]])</f>
        <v>0.6020599913279624</v>
      </c>
      <c r="N8409" s="19">
        <f>1/Data[[#This Row],[time_spend_company]]</f>
        <v>0.25</v>
      </c>
      <c r="O8409" s="19">
        <v>4</v>
      </c>
    </row>
    <row r="8410" spans="1:15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VLOOKUP(Data[[#This Row],[dept]],Dept_Indexing[],2,FALSE)</f>
        <v>10</v>
      </c>
      <c r="L8410">
        <f>VLOOKUP(Data[[#This Row],[salary]],Salary_Index[],2,FALSE)</f>
        <v>1</v>
      </c>
      <c r="M8410" s="19">
        <f>LOG10(Data[[#This Row],[time_spend_company]])</f>
        <v>0.6020599913279624</v>
      </c>
      <c r="N8410" s="19">
        <f>1/Data[[#This Row],[time_spend_company]]</f>
        <v>0.25</v>
      </c>
      <c r="O8410" s="19">
        <v>4</v>
      </c>
    </row>
    <row r="8411" spans="1:15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VLOOKUP(Data[[#This Row],[dept]],Dept_Indexing[],2,FALSE)</f>
        <v>10</v>
      </c>
      <c r="L8411">
        <f>VLOOKUP(Data[[#This Row],[salary]],Salary_Index[],2,FALSE)</f>
        <v>1</v>
      </c>
      <c r="M8411" s="19">
        <f>LOG10(Data[[#This Row],[time_spend_company]])</f>
        <v>0.6020599913279624</v>
      </c>
      <c r="N8411" s="19">
        <f>1/Data[[#This Row],[time_spend_company]]</f>
        <v>0.25</v>
      </c>
      <c r="O8411" s="19">
        <v>4</v>
      </c>
    </row>
    <row r="8412" spans="1:15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VLOOKUP(Data[[#This Row],[dept]],Dept_Indexing[],2,FALSE)</f>
        <v>9</v>
      </c>
      <c r="L8412">
        <f>VLOOKUP(Data[[#This Row],[salary]],Salary_Index[],2,FALSE)</f>
        <v>1</v>
      </c>
      <c r="M8412" s="19">
        <f>LOG10(Data[[#This Row],[time_spend_company]])</f>
        <v>0.6020599913279624</v>
      </c>
      <c r="N8412" s="19">
        <f>1/Data[[#This Row],[time_spend_company]]</f>
        <v>0.25</v>
      </c>
      <c r="O8412" s="19">
        <v>4</v>
      </c>
    </row>
    <row r="8413" spans="1:15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VLOOKUP(Data[[#This Row],[dept]],Dept_Indexing[],2,FALSE)</f>
        <v>9</v>
      </c>
      <c r="L8413">
        <f>VLOOKUP(Data[[#This Row],[salary]],Salary_Index[],2,FALSE)</f>
        <v>2</v>
      </c>
      <c r="M8413" s="19">
        <f>LOG10(Data[[#This Row],[time_spend_company]])</f>
        <v>0.6020599913279624</v>
      </c>
      <c r="N8413" s="19">
        <f>1/Data[[#This Row],[time_spend_company]]</f>
        <v>0.25</v>
      </c>
      <c r="O8413" s="19">
        <v>4</v>
      </c>
    </row>
    <row r="8414" spans="1:15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VLOOKUP(Data[[#This Row],[dept]],Dept_Indexing[],2,FALSE)</f>
        <v>10</v>
      </c>
      <c r="L8414">
        <f>VLOOKUP(Data[[#This Row],[salary]],Salary_Index[],2,FALSE)</f>
        <v>2</v>
      </c>
      <c r="M8414" s="19">
        <f>LOG10(Data[[#This Row],[time_spend_company]])</f>
        <v>0.6020599913279624</v>
      </c>
      <c r="N8414" s="19">
        <f>1/Data[[#This Row],[time_spend_company]]</f>
        <v>0.25</v>
      </c>
      <c r="O8414" s="19">
        <v>4</v>
      </c>
    </row>
    <row r="8415" spans="1:15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VLOOKUP(Data[[#This Row],[dept]],Dept_Indexing[],2,FALSE)</f>
        <v>4</v>
      </c>
      <c r="L8415">
        <f>VLOOKUP(Data[[#This Row],[salary]],Salary_Index[],2,FALSE)</f>
        <v>3</v>
      </c>
      <c r="M8415" s="19">
        <f>LOG10(Data[[#This Row],[time_spend_company]])</f>
        <v>0.6020599913279624</v>
      </c>
      <c r="N8415" s="19">
        <f>1/Data[[#This Row],[time_spend_company]]</f>
        <v>0.25</v>
      </c>
      <c r="O8415" s="19">
        <v>4</v>
      </c>
    </row>
    <row r="8416" spans="1:15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VLOOKUP(Data[[#This Row],[dept]],Dept_Indexing[],2,FALSE)</f>
        <v>3</v>
      </c>
      <c r="L8416">
        <f>VLOOKUP(Data[[#This Row],[salary]],Salary_Index[],2,FALSE)</f>
        <v>2</v>
      </c>
      <c r="M8416" s="19">
        <f>LOG10(Data[[#This Row],[time_spend_company]])</f>
        <v>0.6020599913279624</v>
      </c>
      <c r="N8416" s="19">
        <f>1/Data[[#This Row],[time_spend_company]]</f>
        <v>0.25</v>
      </c>
      <c r="O8416" s="19">
        <v>4</v>
      </c>
    </row>
    <row r="8417" spans="1:15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VLOOKUP(Data[[#This Row],[dept]],Dept_Indexing[],2,FALSE)</f>
        <v>3</v>
      </c>
      <c r="L8417">
        <f>VLOOKUP(Data[[#This Row],[salary]],Salary_Index[],2,FALSE)</f>
        <v>2</v>
      </c>
      <c r="M8417" s="19">
        <f>LOG10(Data[[#This Row],[time_spend_company]])</f>
        <v>0.6020599913279624</v>
      </c>
      <c r="N8417" s="19">
        <f>1/Data[[#This Row],[time_spend_company]]</f>
        <v>0.25</v>
      </c>
      <c r="O8417" s="19">
        <v>4</v>
      </c>
    </row>
    <row r="8418" spans="1:15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VLOOKUP(Data[[#This Row],[dept]],Dept_Indexing[],2,FALSE)</f>
        <v>6</v>
      </c>
      <c r="L8418">
        <f>VLOOKUP(Data[[#This Row],[salary]],Salary_Index[],2,FALSE)</f>
        <v>1</v>
      </c>
      <c r="M8418" s="19">
        <f>LOG10(Data[[#This Row],[time_spend_company]])</f>
        <v>0.6020599913279624</v>
      </c>
      <c r="N8418" s="19">
        <f>1/Data[[#This Row],[time_spend_company]]</f>
        <v>0.25</v>
      </c>
      <c r="O8418" s="19">
        <v>4</v>
      </c>
    </row>
    <row r="8419" spans="1:15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VLOOKUP(Data[[#This Row],[dept]],Dept_Indexing[],2,FALSE)</f>
        <v>6</v>
      </c>
      <c r="L8419">
        <f>VLOOKUP(Data[[#This Row],[salary]],Salary_Index[],2,FALSE)</f>
        <v>1</v>
      </c>
      <c r="M8419" s="19">
        <f>LOG10(Data[[#This Row],[time_spend_company]])</f>
        <v>0.6020599913279624</v>
      </c>
      <c r="N8419" s="19">
        <f>1/Data[[#This Row],[time_spend_company]]</f>
        <v>0.25</v>
      </c>
      <c r="O8419" s="19">
        <v>4</v>
      </c>
    </row>
    <row r="8420" spans="1:15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VLOOKUP(Data[[#This Row],[dept]],Dept_Indexing[],2,FALSE)</f>
        <v>6</v>
      </c>
      <c r="L8420">
        <f>VLOOKUP(Data[[#This Row],[salary]],Salary_Index[],2,FALSE)</f>
        <v>1</v>
      </c>
      <c r="M8420" s="19">
        <f>LOG10(Data[[#This Row],[time_spend_company]])</f>
        <v>0.6020599913279624</v>
      </c>
      <c r="N8420" s="19">
        <f>1/Data[[#This Row],[time_spend_company]]</f>
        <v>0.25</v>
      </c>
      <c r="O8420" s="19">
        <v>4</v>
      </c>
    </row>
    <row r="8421" spans="1:15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VLOOKUP(Data[[#This Row],[dept]],Dept_Indexing[],2,FALSE)</f>
        <v>3</v>
      </c>
      <c r="L8421">
        <f>VLOOKUP(Data[[#This Row],[salary]],Salary_Index[],2,FALSE)</f>
        <v>1</v>
      </c>
      <c r="M8421" s="19">
        <f>LOG10(Data[[#This Row],[time_spend_company]])</f>
        <v>0.6020599913279624</v>
      </c>
      <c r="N8421" s="19">
        <f>1/Data[[#This Row],[time_spend_company]]</f>
        <v>0.25</v>
      </c>
      <c r="O8421" s="19">
        <v>4</v>
      </c>
    </row>
    <row r="8422" spans="1:15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VLOOKUP(Data[[#This Row],[dept]],Dept_Indexing[],2,FALSE)</f>
        <v>10</v>
      </c>
      <c r="L8422">
        <f>VLOOKUP(Data[[#This Row],[salary]],Salary_Index[],2,FALSE)</f>
        <v>1</v>
      </c>
      <c r="M8422" s="19">
        <f>LOG10(Data[[#This Row],[time_spend_company]])</f>
        <v>0.6020599913279624</v>
      </c>
      <c r="N8422" s="19">
        <f>1/Data[[#This Row],[time_spend_company]]</f>
        <v>0.25</v>
      </c>
      <c r="O8422" s="19">
        <v>4</v>
      </c>
    </row>
    <row r="8423" spans="1:15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VLOOKUP(Data[[#This Row],[dept]],Dept_Indexing[],2,FALSE)</f>
        <v>8</v>
      </c>
      <c r="L8423">
        <f>VLOOKUP(Data[[#This Row],[salary]],Salary_Index[],2,FALSE)</f>
        <v>2</v>
      </c>
      <c r="M8423" s="19">
        <f>LOG10(Data[[#This Row],[time_spend_company]])</f>
        <v>0.6020599913279624</v>
      </c>
      <c r="N8423" s="19">
        <f>1/Data[[#This Row],[time_spend_company]]</f>
        <v>0.25</v>
      </c>
      <c r="O8423" s="19">
        <v>4</v>
      </c>
    </row>
    <row r="8424" spans="1:15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VLOOKUP(Data[[#This Row],[dept]],Dept_Indexing[],2,FALSE)</f>
        <v>8</v>
      </c>
      <c r="L8424">
        <f>VLOOKUP(Data[[#This Row],[salary]],Salary_Index[],2,FALSE)</f>
        <v>2</v>
      </c>
      <c r="M8424" s="19">
        <f>LOG10(Data[[#This Row],[time_spend_company]])</f>
        <v>0.6020599913279624</v>
      </c>
      <c r="N8424" s="19">
        <f>1/Data[[#This Row],[time_spend_company]]</f>
        <v>0.25</v>
      </c>
      <c r="O8424" s="19">
        <v>4</v>
      </c>
    </row>
    <row r="8425" spans="1:15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VLOOKUP(Data[[#This Row],[dept]],Dept_Indexing[],2,FALSE)</f>
        <v>8</v>
      </c>
      <c r="L8425">
        <f>VLOOKUP(Data[[#This Row],[salary]],Salary_Index[],2,FALSE)</f>
        <v>2</v>
      </c>
      <c r="M8425" s="19">
        <f>LOG10(Data[[#This Row],[time_spend_company]])</f>
        <v>0.6020599913279624</v>
      </c>
      <c r="N8425" s="19">
        <f>1/Data[[#This Row],[time_spend_company]]</f>
        <v>0.25</v>
      </c>
      <c r="O8425" s="19">
        <v>4</v>
      </c>
    </row>
    <row r="8426" spans="1:15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VLOOKUP(Data[[#This Row],[dept]],Dept_Indexing[],2,FALSE)</f>
        <v>8</v>
      </c>
      <c r="L8426">
        <f>VLOOKUP(Data[[#This Row],[salary]],Salary_Index[],2,FALSE)</f>
        <v>2</v>
      </c>
      <c r="M8426" s="19">
        <f>LOG10(Data[[#This Row],[time_spend_company]])</f>
        <v>0.6020599913279624</v>
      </c>
      <c r="N8426" s="19">
        <f>1/Data[[#This Row],[time_spend_company]]</f>
        <v>0.25</v>
      </c>
      <c r="O8426" s="19">
        <v>4</v>
      </c>
    </row>
    <row r="8427" spans="1:15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VLOOKUP(Data[[#This Row],[dept]],Dept_Indexing[],2,FALSE)</f>
        <v>8</v>
      </c>
      <c r="L8427">
        <f>VLOOKUP(Data[[#This Row],[salary]],Salary_Index[],2,FALSE)</f>
        <v>2</v>
      </c>
      <c r="M8427" s="19">
        <f>LOG10(Data[[#This Row],[time_spend_company]])</f>
        <v>0.6020599913279624</v>
      </c>
      <c r="N8427" s="19">
        <f>1/Data[[#This Row],[time_spend_company]]</f>
        <v>0.25</v>
      </c>
      <c r="O8427" s="19">
        <v>4</v>
      </c>
    </row>
    <row r="8428" spans="1:15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VLOOKUP(Data[[#This Row],[dept]],Dept_Indexing[],2,FALSE)</f>
        <v>1</v>
      </c>
      <c r="L8428">
        <f>VLOOKUP(Data[[#This Row],[salary]],Salary_Index[],2,FALSE)</f>
        <v>1</v>
      </c>
      <c r="M8428" s="19">
        <f>LOG10(Data[[#This Row],[time_spend_company]])</f>
        <v>0.6020599913279624</v>
      </c>
      <c r="N8428" s="19">
        <f>1/Data[[#This Row],[time_spend_company]]</f>
        <v>0.25</v>
      </c>
      <c r="O8428" s="19">
        <v>4</v>
      </c>
    </row>
    <row r="8429" spans="1:15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VLOOKUP(Data[[#This Row],[dept]],Dept_Indexing[],2,FALSE)</f>
        <v>10</v>
      </c>
      <c r="L8429">
        <f>VLOOKUP(Data[[#This Row],[salary]],Salary_Index[],2,FALSE)</f>
        <v>1</v>
      </c>
      <c r="M8429" s="19">
        <f>LOG10(Data[[#This Row],[time_spend_company]])</f>
        <v>0.6020599913279624</v>
      </c>
      <c r="N8429" s="19">
        <f>1/Data[[#This Row],[time_spend_company]]</f>
        <v>0.25</v>
      </c>
      <c r="O8429" s="19">
        <v>4</v>
      </c>
    </row>
    <row r="8430" spans="1:15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VLOOKUP(Data[[#This Row],[dept]],Dept_Indexing[],2,FALSE)</f>
        <v>10</v>
      </c>
      <c r="L8430">
        <f>VLOOKUP(Data[[#This Row],[salary]],Salary_Index[],2,FALSE)</f>
        <v>1</v>
      </c>
      <c r="M8430" s="19">
        <f>LOG10(Data[[#This Row],[time_spend_company]])</f>
        <v>0.6020599913279624</v>
      </c>
      <c r="N8430" s="19">
        <f>1/Data[[#This Row],[time_spend_company]]</f>
        <v>0.25</v>
      </c>
      <c r="O8430" s="19">
        <v>4</v>
      </c>
    </row>
    <row r="8431" spans="1:15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VLOOKUP(Data[[#This Row],[dept]],Dept_Indexing[],2,FALSE)</f>
        <v>10</v>
      </c>
      <c r="L8431">
        <f>VLOOKUP(Data[[#This Row],[salary]],Salary_Index[],2,FALSE)</f>
        <v>1</v>
      </c>
      <c r="M8431" s="19">
        <f>LOG10(Data[[#This Row],[time_spend_company]])</f>
        <v>0.6020599913279624</v>
      </c>
      <c r="N8431" s="19">
        <f>1/Data[[#This Row],[time_spend_company]]</f>
        <v>0.25</v>
      </c>
      <c r="O8431" s="19">
        <v>4</v>
      </c>
    </row>
    <row r="8432" spans="1:15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VLOOKUP(Data[[#This Row],[dept]],Dept_Indexing[],2,FALSE)</f>
        <v>9</v>
      </c>
      <c r="L8432">
        <f>VLOOKUP(Data[[#This Row],[salary]],Salary_Index[],2,FALSE)</f>
        <v>2</v>
      </c>
      <c r="M8432" s="19">
        <f>LOG10(Data[[#This Row],[time_spend_company]])</f>
        <v>0.6020599913279624</v>
      </c>
      <c r="N8432" s="19">
        <f>1/Data[[#This Row],[time_spend_company]]</f>
        <v>0.25</v>
      </c>
      <c r="O8432" s="19">
        <v>4</v>
      </c>
    </row>
    <row r="8433" spans="1:15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VLOOKUP(Data[[#This Row],[dept]],Dept_Indexing[],2,FALSE)</f>
        <v>6</v>
      </c>
      <c r="L8433">
        <f>VLOOKUP(Data[[#This Row],[salary]],Salary_Index[],2,FALSE)</f>
        <v>1</v>
      </c>
      <c r="M8433" s="19">
        <f>LOG10(Data[[#This Row],[time_spend_company]])</f>
        <v>0.6020599913279624</v>
      </c>
      <c r="N8433" s="19">
        <f>1/Data[[#This Row],[time_spend_company]]</f>
        <v>0.25</v>
      </c>
      <c r="O8433" s="19">
        <v>4</v>
      </c>
    </row>
    <row r="8434" spans="1:15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VLOOKUP(Data[[#This Row],[dept]],Dept_Indexing[],2,FALSE)</f>
        <v>6</v>
      </c>
      <c r="L8434">
        <f>VLOOKUP(Data[[#This Row],[salary]],Salary_Index[],2,FALSE)</f>
        <v>1</v>
      </c>
      <c r="M8434" s="19">
        <f>LOG10(Data[[#This Row],[time_spend_company]])</f>
        <v>0.6020599913279624</v>
      </c>
      <c r="N8434" s="19">
        <f>1/Data[[#This Row],[time_spend_company]]</f>
        <v>0.25</v>
      </c>
      <c r="O8434" s="19">
        <v>4</v>
      </c>
    </row>
    <row r="8435" spans="1:15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VLOOKUP(Data[[#This Row],[dept]],Dept_Indexing[],2,FALSE)</f>
        <v>9</v>
      </c>
      <c r="L8435">
        <f>VLOOKUP(Data[[#This Row],[salary]],Salary_Index[],2,FALSE)</f>
        <v>1</v>
      </c>
      <c r="M8435" s="19">
        <f>LOG10(Data[[#This Row],[time_spend_company]])</f>
        <v>0.6020599913279624</v>
      </c>
      <c r="N8435" s="19">
        <f>1/Data[[#This Row],[time_spend_company]]</f>
        <v>0.25</v>
      </c>
      <c r="O8435" s="19">
        <v>4</v>
      </c>
    </row>
    <row r="8436" spans="1:15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VLOOKUP(Data[[#This Row],[dept]],Dept_Indexing[],2,FALSE)</f>
        <v>4</v>
      </c>
      <c r="L8436">
        <f>VLOOKUP(Data[[#This Row],[salary]],Salary_Index[],2,FALSE)</f>
        <v>1</v>
      </c>
      <c r="M8436" s="19">
        <f>LOG10(Data[[#This Row],[time_spend_company]])</f>
        <v>0.6020599913279624</v>
      </c>
      <c r="N8436" s="19">
        <f>1/Data[[#This Row],[time_spend_company]]</f>
        <v>0.25</v>
      </c>
      <c r="O8436" s="19">
        <v>4</v>
      </c>
    </row>
    <row r="8437" spans="1:15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VLOOKUP(Data[[#This Row],[dept]],Dept_Indexing[],2,FALSE)</f>
        <v>5</v>
      </c>
      <c r="L8437">
        <f>VLOOKUP(Data[[#This Row],[salary]],Salary_Index[],2,FALSE)</f>
        <v>1</v>
      </c>
      <c r="M8437" s="19">
        <f>LOG10(Data[[#This Row],[time_spend_company]])</f>
        <v>0.6020599913279624</v>
      </c>
      <c r="N8437" s="19">
        <f>1/Data[[#This Row],[time_spend_company]]</f>
        <v>0.25</v>
      </c>
      <c r="O8437" s="19">
        <v>4</v>
      </c>
    </row>
    <row r="8438" spans="1:15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VLOOKUP(Data[[#This Row],[dept]],Dept_Indexing[],2,FALSE)</f>
        <v>8</v>
      </c>
      <c r="L8438">
        <f>VLOOKUP(Data[[#This Row],[salary]],Salary_Index[],2,FALSE)</f>
        <v>1</v>
      </c>
      <c r="M8438" s="19">
        <f>LOG10(Data[[#This Row],[time_spend_company]])</f>
        <v>0.6020599913279624</v>
      </c>
      <c r="N8438" s="19">
        <f>1/Data[[#This Row],[time_spend_company]]</f>
        <v>0.25</v>
      </c>
      <c r="O8438" s="19">
        <v>4</v>
      </c>
    </row>
    <row r="8439" spans="1:15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VLOOKUP(Data[[#This Row],[dept]],Dept_Indexing[],2,FALSE)</f>
        <v>8</v>
      </c>
      <c r="L8439">
        <f>VLOOKUP(Data[[#This Row],[salary]],Salary_Index[],2,FALSE)</f>
        <v>2</v>
      </c>
      <c r="M8439" s="19">
        <f>LOG10(Data[[#This Row],[time_spend_company]])</f>
        <v>0.6020599913279624</v>
      </c>
      <c r="N8439" s="19">
        <f>1/Data[[#This Row],[time_spend_company]]</f>
        <v>0.25</v>
      </c>
      <c r="O8439" s="19">
        <v>4</v>
      </c>
    </row>
    <row r="8440" spans="1:15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VLOOKUP(Data[[#This Row],[dept]],Dept_Indexing[],2,FALSE)</f>
        <v>8</v>
      </c>
      <c r="L8440">
        <f>VLOOKUP(Data[[#This Row],[salary]],Salary_Index[],2,FALSE)</f>
        <v>2</v>
      </c>
      <c r="M8440" s="19">
        <f>LOG10(Data[[#This Row],[time_spend_company]])</f>
        <v>0.6020599913279624</v>
      </c>
      <c r="N8440" s="19">
        <f>1/Data[[#This Row],[time_spend_company]]</f>
        <v>0.25</v>
      </c>
      <c r="O8440" s="19">
        <v>4</v>
      </c>
    </row>
    <row r="8441" spans="1:15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VLOOKUP(Data[[#This Row],[dept]],Dept_Indexing[],2,FALSE)</f>
        <v>8</v>
      </c>
      <c r="L8441">
        <f>VLOOKUP(Data[[#This Row],[salary]],Salary_Index[],2,FALSE)</f>
        <v>2</v>
      </c>
      <c r="M8441" s="19">
        <f>LOG10(Data[[#This Row],[time_spend_company]])</f>
        <v>0.6020599913279624</v>
      </c>
      <c r="N8441" s="19">
        <f>1/Data[[#This Row],[time_spend_company]]</f>
        <v>0.25</v>
      </c>
      <c r="O8441" s="19">
        <v>4</v>
      </c>
    </row>
    <row r="8442" spans="1:15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VLOOKUP(Data[[#This Row],[dept]],Dept_Indexing[],2,FALSE)</f>
        <v>8</v>
      </c>
      <c r="L8442">
        <f>VLOOKUP(Data[[#This Row],[salary]],Salary_Index[],2,FALSE)</f>
        <v>2</v>
      </c>
      <c r="M8442" s="19">
        <f>LOG10(Data[[#This Row],[time_spend_company]])</f>
        <v>0.6020599913279624</v>
      </c>
      <c r="N8442" s="19">
        <f>1/Data[[#This Row],[time_spend_company]]</f>
        <v>0.25</v>
      </c>
      <c r="O8442" s="19">
        <v>4</v>
      </c>
    </row>
    <row r="8443" spans="1:15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VLOOKUP(Data[[#This Row],[dept]],Dept_Indexing[],2,FALSE)</f>
        <v>8</v>
      </c>
      <c r="L8443">
        <f>VLOOKUP(Data[[#This Row],[salary]],Salary_Index[],2,FALSE)</f>
        <v>3</v>
      </c>
      <c r="M8443" s="19">
        <f>LOG10(Data[[#This Row],[time_spend_company]])</f>
        <v>0.6020599913279624</v>
      </c>
      <c r="N8443" s="19">
        <f>1/Data[[#This Row],[time_spend_company]]</f>
        <v>0.25</v>
      </c>
      <c r="O8443" s="19">
        <v>4</v>
      </c>
    </row>
    <row r="8444" spans="1:15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VLOOKUP(Data[[#This Row],[dept]],Dept_Indexing[],2,FALSE)</f>
        <v>8</v>
      </c>
      <c r="L8444">
        <f>VLOOKUP(Data[[#This Row],[salary]],Salary_Index[],2,FALSE)</f>
        <v>1</v>
      </c>
      <c r="M8444" s="19">
        <f>LOG10(Data[[#This Row],[time_spend_company]])</f>
        <v>0.6020599913279624</v>
      </c>
      <c r="N8444" s="19">
        <f>1/Data[[#This Row],[time_spend_company]]</f>
        <v>0.25</v>
      </c>
      <c r="O8444" s="19">
        <v>4</v>
      </c>
    </row>
    <row r="8445" spans="1:15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VLOOKUP(Data[[#This Row],[dept]],Dept_Indexing[],2,FALSE)</f>
        <v>1</v>
      </c>
      <c r="L8445">
        <f>VLOOKUP(Data[[#This Row],[salary]],Salary_Index[],2,FALSE)</f>
        <v>1</v>
      </c>
      <c r="M8445" s="19">
        <f>LOG10(Data[[#This Row],[time_spend_company]])</f>
        <v>0.6020599913279624</v>
      </c>
      <c r="N8445" s="19">
        <f>1/Data[[#This Row],[time_spend_company]]</f>
        <v>0.25</v>
      </c>
      <c r="O8445" s="19">
        <v>4</v>
      </c>
    </row>
    <row r="8446" spans="1:15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VLOOKUP(Data[[#This Row],[dept]],Dept_Indexing[],2,FALSE)</f>
        <v>2</v>
      </c>
      <c r="L8446">
        <f>VLOOKUP(Data[[#This Row],[salary]],Salary_Index[],2,FALSE)</f>
        <v>1</v>
      </c>
      <c r="M8446" s="19">
        <f>LOG10(Data[[#This Row],[time_spend_company]])</f>
        <v>0.6020599913279624</v>
      </c>
      <c r="N8446" s="19">
        <f>1/Data[[#This Row],[time_spend_company]]</f>
        <v>0.25</v>
      </c>
      <c r="O8446" s="19">
        <v>4</v>
      </c>
    </row>
    <row r="8447" spans="1:15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VLOOKUP(Data[[#This Row],[dept]],Dept_Indexing[],2,FALSE)</f>
        <v>2</v>
      </c>
      <c r="L8447">
        <f>VLOOKUP(Data[[#This Row],[salary]],Salary_Index[],2,FALSE)</f>
        <v>1</v>
      </c>
      <c r="M8447" s="19">
        <f>LOG10(Data[[#This Row],[time_spend_company]])</f>
        <v>0.6020599913279624</v>
      </c>
      <c r="N8447" s="19">
        <f>1/Data[[#This Row],[time_spend_company]]</f>
        <v>0.25</v>
      </c>
      <c r="O8447" s="19">
        <v>4</v>
      </c>
    </row>
    <row r="8448" spans="1:15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VLOOKUP(Data[[#This Row],[dept]],Dept_Indexing[],2,FALSE)</f>
        <v>2</v>
      </c>
      <c r="L8448">
        <f>VLOOKUP(Data[[#This Row],[salary]],Salary_Index[],2,FALSE)</f>
        <v>1</v>
      </c>
      <c r="M8448" s="19">
        <f>LOG10(Data[[#This Row],[time_spend_company]])</f>
        <v>0.6020599913279624</v>
      </c>
      <c r="N8448" s="19">
        <f>1/Data[[#This Row],[time_spend_company]]</f>
        <v>0.25</v>
      </c>
      <c r="O8448" s="19">
        <v>4</v>
      </c>
    </row>
    <row r="8449" spans="1:15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VLOOKUP(Data[[#This Row],[dept]],Dept_Indexing[],2,FALSE)</f>
        <v>10</v>
      </c>
      <c r="L8449">
        <f>VLOOKUP(Data[[#This Row],[salary]],Salary_Index[],2,FALSE)</f>
        <v>1</v>
      </c>
      <c r="M8449" s="19">
        <f>LOG10(Data[[#This Row],[time_spend_company]])</f>
        <v>0.6020599913279624</v>
      </c>
      <c r="N8449" s="19">
        <f>1/Data[[#This Row],[time_spend_company]]</f>
        <v>0.25</v>
      </c>
      <c r="O8449" s="19">
        <v>4</v>
      </c>
    </row>
    <row r="8450" spans="1:15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VLOOKUP(Data[[#This Row],[dept]],Dept_Indexing[],2,FALSE)</f>
        <v>10</v>
      </c>
      <c r="L8450">
        <f>VLOOKUP(Data[[#This Row],[salary]],Salary_Index[],2,FALSE)</f>
        <v>1</v>
      </c>
      <c r="M8450" s="19">
        <f>LOG10(Data[[#This Row],[time_spend_company]])</f>
        <v>0.6020599913279624</v>
      </c>
      <c r="N8450" s="19">
        <f>1/Data[[#This Row],[time_spend_company]]</f>
        <v>0.25</v>
      </c>
      <c r="O8450" s="19">
        <v>4</v>
      </c>
    </row>
    <row r="8451" spans="1:15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VLOOKUP(Data[[#This Row],[dept]],Dept_Indexing[],2,FALSE)</f>
        <v>10</v>
      </c>
      <c r="L8451">
        <f>VLOOKUP(Data[[#This Row],[salary]],Salary_Index[],2,FALSE)</f>
        <v>1</v>
      </c>
      <c r="M8451" s="19">
        <f>LOG10(Data[[#This Row],[time_spend_company]])</f>
        <v>0.6020599913279624</v>
      </c>
      <c r="N8451" s="19">
        <f>1/Data[[#This Row],[time_spend_company]]</f>
        <v>0.25</v>
      </c>
      <c r="O8451" s="19">
        <v>4</v>
      </c>
    </row>
    <row r="8452" spans="1:15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VLOOKUP(Data[[#This Row],[dept]],Dept_Indexing[],2,FALSE)</f>
        <v>9</v>
      </c>
      <c r="L8452">
        <f>VLOOKUP(Data[[#This Row],[salary]],Salary_Index[],2,FALSE)</f>
        <v>1</v>
      </c>
      <c r="M8452" s="19">
        <f>LOG10(Data[[#This Row],[time_spend_company]])</f>
        <v>0.6020599913279624</v>
      </c>
      <c r="N8452" s="19">
        <f>1/Data[[#This Row],[time_spend_company]]</f>
        <v>0.25</v>
      </c>
      <c r="O8452" s="19">
        <v>4</v>
      </c>
    </row>
    <row r="8453" spans="1:15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VLOOKUP(Data[[#This Row],[dept]],Dept_Indexing[],2,FALSE)</f>
        <v>9</v>
      </c>
      <c r="L8453">
        <f>VLOOKUP(Data[[#This Row],[salary]],Salary_Index[],2,FALSE)</f>
        <v>2</v>
      </c>
      <c r="M8453" s="19">
        <f>LOG10(Data[[#This Row],[time_spend_company]])</f>
        <v>0.6020599913279624</v>
      </c>
      <c r="N8453" s="19">
        <f>1/Data[[#This Row],[time_spend_company]]</f>
        <v>0.25</v>
      </c>
      <c r="O8453" s="19">
        <v>4</v>
      </c>
    </row>
    <row r="8454" spans="1:15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VLOOKUP(Data[[#This Row],[dept]],Dept_Indexing[],2,FALSE)</f>
        <v>9</v>
      </c>
      <c r="L8454">
        <f>VLOOKUP(Data[[#This Row],[salary]],Salary_Index[],2,FALSE)</f>
        <v>2</v>
      </c>
      <c r="M8454" s="19">
        <f>LOG10(Data[[#This Row],[time_spend_company]])</f>
        <v>0.6020599913279624</v>
      </c>
      <c r="N8454" s="19">
        <f>1/Data[[#This Row],[time_spend_company]]</f>
        <v>0.25</v>
      </c>
      <c r="O8454" s="19">
        <v>4</v>
      </c>
    </row>
    <row r="8455" spans="1:15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VLOOKUP(Data[[#This Row],[dept]],Dept_Indexing[],2,FALSE)</f>
        <v>9</v>
      </c>
      <c r="L8455">
        <f>VLOOKUP(Data[[#This Row],[salary]],Salary_Index[],2,FALSE)</f>
        <v>2</v>
      </c>
      <c r="M8455" s="19">
        <f>LOG10(Data[[#This Row],[time_spend_company]])</f>
        <v>0.6020599913279624</v>
      </c>
      <c r="N8455" s="19">
        <f>1/Data[[#This Row],[time_spend_company]]</f>
        <v>0.25</v>
      </c>
      <c r="O8455" s="19">
        <v>4</v>
      </c>
    </row>
    <row r="8456" spans="1:15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VLOOKUP(Data[[#This Row],[dept]],Dept_Indexing[],2,FALSE)</f>
        <v>10</v>
      </c>
      <c r="L8456">
        <f>VLOOKUP(Data[[#This Row],[salary]],Salary_Index[],2,FALSE)</f>
        <v>2</v>
      </c>
      <c r="M8456" s="19">
        <f>LOG10(Data[[#This Row],[time_spend_company]])</f>
        <v>0.6020599913279624</v>
      </c>
      <c r="N8456" s="19">
        <f>1/Data[[#This Row],[time_spend_company]]</f>
        <v>0.25</v>
      </c>
      <c r="O8456" s="19">
        <v>4</v>
      </c>
    </row>
    <row r="8457" spans="1:15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VLOOKUP(Data[[#This Row],[dept]],Dept_Indexing[],2,FALSE)</f>
        <v>10</v>
      </c>
      <c r="L8457">
        <f>VLOOKUP(Data[[#This Row],[salary]],Salary_Index[],2,FALSE)</f>
        <v>2</v>
      </c>
      <c r="M8457" s="19">
        <f>LOG10(Data[[#This Row],[time_spend_company]])</f>
        <v>0.6020599913279624</v>
      </c>
      <c r="N8457" s="19">
        <f>1/Data[[#This Row],[time_spend_company]]</f>
        <v>0.25</v>
      </c>
      <c r="O8457" s="19">
        <v>4</v>
      </c>
    </row>
    <row r="8458" spans="1:15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VLOOKUP(Data[[#This Row],[dept]],Dept_Indexing[],2,FALSE)</f>
        <v>3</v>
      </c>
      <c r="L8458">
        <f>VLOOKUP(Data[[#This Row],[salary]],Salary_Index[],2,FALSE)</f>
        <v>2</v>
      </c>
      <c r="M8458" s="19">
        <f>LOG10(Data[[#This Row],[time_spend_company]])</f>
        <v>0.6020599913279624</v>
      </c>
      <c r="N8458" s="19">
        <f>1/Data[[#This Row],[time_spend_company]]</f>
        <v>0.25</v>
      </c>
      <c r="O8458" s="19">
        <v>4</v>
      </c>
    </row>
    <row r="8459" spans="1:15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VLOOKUP(Data[[#This Row],[dept]],Dept_Indexing[],2,FALSE)</f>
        <v>6</v>
      </c>
      <c r="L8459">
        <f>VLOOKUP(Data[[#This Row],[salary]],Salary_Index[],2,FALSE)</f>
        <v>1</v>
      </c>
      <c r="M8459" s="19">
        <f>LOG10(Data[[#This Row],[time_spend_company]])</f>
        <v>0.6020599913279624</v>
      </c>
      <c r="N8459" s="19">
        <f>1/Data[[#This Row],[time_spend_company]]</f>
        <v>0.25</v>
      </c>
      <c r="O8459" s="19">
        <v>4</v>
      </c>
    </row>
    <row r="8460" spans="1:15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VLOOKUP(Data[[#This Row],[dept]],Dept_Indexing[],2,FALSE)</f>
        <v>7</v>
      </c>
      <c r="L8460">
        <f>VLOOKUP(Data[[#This Row],[salary]],Salary_Index[],2,FALSE)</f>
        <v>1</v>
      </c>
      <c r="M8460" s="19">
        <f>LOG10(Data[[#This Row],[time_spend_company]])</f>
        <v>0.6020599913279624</v>
      </c>
      <c r="N8460" s="19">
        <f>1/Data[[#This Row],[time_spend_company]]</f>
        <v>0.25</v>
      </c>
      <c r="O8460" s="19">
        <v>4</v>
      </c>
    </row>
    <row r="8461" spans="1:15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VLOOKUP(Data[[#This Row],[dept]],Dept_Indexing[],2,FALSE)</f>
        <v>9</v>
      </c>
      <c r="L8461">
        <f>VLOOKUP(Data[[#This Row],[salary]],Salary_Index[],2,FALSE)</f>
        <v>1</v>
      </c>
      <c r="M8461" s="19">
        <f>LOG10(Data[[#This Row],[time_spend_company]])</f>
        <v>0.6020599913279624</v>
      </c>
      <c r="N8461" s="19">
        <f>1/Data[[#This Row],[time_spend_company]]</f>
        <v>0.25</v>
      </c>
      <c r="O8461" s="19">
        <v>4</v>
      </c>
    </row>
    <row r="8462" spans="1:15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VLOOKUP(Data[[#This Row],[dept]],Dept_Indexing[],2,FALSE)</f>
        <v>5</v>
      </c>
      <c r="L8462">
        <f>VLOOKUP(Data[[#This Row],[salary]],Salary_Index[],2,FALSE)</f>
        <v>1</v>
      </c>
      <c r="M8462" s="19">
        <f>LOG10(Data[[#This Row],[time_spend_company]])</f>
        <v>0.6020599913279624</v>
      </c>
      <c r="N8462" s="19">
        <f>1/Data[[#This Row],[time_spend_company]]</f>
        <v>0.25</v>
      </c>
      <c r="O8462" s="19">
        <v>4</v>
      </c>
    </row>
    <row r="8463" spans="1:15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VLOOKUP(Data[[#This Row],[dept]],Dept_Indexing[],2,FALSE)</f>
        <v>8</v>
      </c>
      <c r="L8463">
        <f>VLOOKUP(Data[[#This Row],[salary]],Salary_Index[],2,FALSE)</f>
        <v>1</v>
      </c>
      <c r="M8463" s="19">
        <f>LOG10(Data[[#This Row],[time_spend_company]])</f>
        <v>0.6020599913279624</v>
      </c>
      <c r="N8463" s="19">
        <f>1/Data[[#This Row],[time_spend_company]]</f>
        <v>0.25</v>
      </c>
      <c r="O8463" s="19">
        <v>4</v>
      </c>
    </row>
    <row r="8464" spans="1:15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VLOOKUP(Data[[#This Row],[dept]],Dept_Indexing[],2,FALSE)</f>
        <v>8</v>
      </c>
      <c r="L8464">
        <f>VLOOKUP(Data[[#This Row],[salary]],Salary_Index[],2,FALSE)</f>
        <v>2</v>
      </c>
      <c r="M8464" s="19">
        <f>LOG10(Data[[#This Row],[time_spend_company]])</f>
        <v>0.6020599913279624</v>
      </c>
      <c r="N8464" s="19">
        <f>1/Data[[#This Row],[time_spend_company]]</f>
        <v>0.25</v>
      </c>
      <c r="O8464" s="19">
        <v>4</v>
      </c>
    </row>
    <row r="8465" spans="1:15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VLOOKUP(Data[[#This Row],[dept]],Dept_Indexing[],2,FALSE)</f>
        <v>8</v>
      </c>
      <c r="L8465">
        <f>VLOOKUP(Data[[#This Row],[salary]],Salary_Index[],2,FALSE)</f>
        <v>2</v>
      </c>
      <c r="M8465" s="19">
        <f>LOG10(Data[[#This Row],[time_spend_company]])</f>
        <v>0.6020599913279624</v>
      </c>
      <c r="N8465" s="19">
        <f>1/Data[[#This Row],[time_spend_company]]</f>
        <v>0.25</v>
      </c>
      <c r="O8465" s="19">
        <v>4</v>
      </c>
    </row>
    <row r="8466" spans="1:15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VLOOKUP(Data[[#This Row],[dept]],Dept_Indexing[],2,FALSE)</f>
        <v>8</v>
      </c>
      <c r="L8466">
        <f>VLOOKUP(Data[[#This Row],[salary]],Salary_Index[],2,FALSE)</f>
        <v>1</v>
      </c>
      <c r="M8466" s="19">
        <f>LOG10(Data[[#This Row],[time_spend_company]])</f>
        <v>0.6020599913279624</v>
      </c>
      <c r="N8466" s="19">
        <f>1/Data[[#This Row],[time_spend_company]]</f>
        <v>0.25</v>
      </c>
      <c r="O8466" s="19">
        <v>4</v>
      </c>
    </row>
    <row r="8467" spans="1:15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VLOOKUP(Data[[#This Row],[dept]],Dept_Indexing[],2,FALSE)</f>
        <v>8</v>
      </c>
      <c r="L8467">
        <f>VLOOKUP(Data[[#This Row],[salary]],Salary_Index[],2,FALSE)</f>
        <v>2</v>
      </c>
      <c r="M8467" s="19">
        <f>LOG10(Data[[#This Row],[time_spend_company]])</f>
        <v>0.6020599913279624</v>
      </c>
      <c r="N8467" s="19">
        <f>1/Data[[#This Row],[time_spend_company]]</f>
        <v>0.25</v>
      </c>
      <c r="O8467" s="19">
        <v>4</v>
      </c>
    </row>
    <row r="8468" spans="1:15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VLOOKUP(Data[[#This Row],[dept]],Dept_Indexing[],2,FALSE)</f>
        <v>10</v>
      </c>
      <c r="L8468">
        <f>VLOOKUP(Data[[#This Row],[salary]],Salary_Index[],2,FALSE)</f>
        <v>1</v>
      </c>
      <c r="M8468" s="19">
        <f>LOG10(Data[[#This Row],[time_spend_company]])</f>
        <v>0.6020599913279624</v>
      </c>
      <c r="N8468" s="19">
        <f>1/Data[[#This Row],[time_spend_company]]</f>
        <v>0.25</v>
      </c>
      <c r="O8468" s="19">
        <v>4</v>
      </c>
    </row>
    <row r="8469" spans="1:15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VLOOKUP(Data[[#This Row],[dept]],Dept_Indexing[],2,FALSE)</f>
        <v>10</v>
      </c>
      <c r="L8469">
        <f>VLOOKUP(Data[[#This Row],[salary]],Salary_Index[],2,FALSE)</f>
        <v>1</v>
      </c>
      <c r="M8469" s="19">
        <f>LOG10(Data[[#This Row],[time_spend_company]])</f>
        <v>0.6020599913279624</v>
      </c>
      <c r="N8469" s="19">
        <f>1/Data[[#This Row],[time_spend_company]]</f>
        <v>0.25</v>
      </c>
      <c r="O8469" s="19">
        <v>4</v>
      </c>
    </row>
    <row r="8470" spans="1:15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VLOOKUP(Data[[#This Row],[dept]],Dept_Indexing[],2,FALSE)</f>
        <v>10</v>
      </c>
      <c r="L8470">
        <f>VLOOKUP(Data[[#This Row],[salary]],Salary_Index[],2,FALSE)</f>
        <v>1</v>
      </c>
      <c r="M8470" s="19">
        <f>LOG10(Data[[#This Row],[time_spend_company]])</f>
        <v>0.6020599913279624</v>
      </c>
      <c r="N8470" s="19">
        <f>1/Data[[#This Row],[time_spend_company]]</f>
        <v>0.25</v>
      </c>
      <c r="O8470" s="19">
        <v>4</v>
      </c>
    </row>
    <row r="8471" spans="1:15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VLOOKUP(Data[[#This Row],[dept]],Dept_Indexing[],2,FALSE)</f>
        <v>9</v>
      </c>
      <c r="L8471">
        <f>VLOOKUP(Data[[#This Row],[salary]],Salary_Index[],2,FALSE)</f>
        <v>1</v>
      </c>
      <c r="M8471" s="19">
        <f>LOG10(Data[[#This Row],[time_spend_company]])</f>
        <v>0.6020599913279624</v>
      </c>
      <c r="N8471" s="19">
        <f>1/Data[[#This Row],[time_spend_company]]</f>
        <v>0.25</v>
      </c>
      <c r="O8471" s="19">
        <v>4</v>
      </c>
    </row>
    <row r="8472" spans="1:15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VLOOKUP(Data[[#This Row],[dept]],Dept_Indexing[],2,FALSE)</f>
        <v>9</v>
      </c>
      <c r="L8472">
        <f>VLOOKUP(Data[[#This Row],[salary]],Salary_Index[],2,FALSE)</f>
        <v>2</v>
      </c>
      <c r="M8472" s="19">
        <f>LOG10(Data[[#This Row],[time_spend_company]])</f>
        <v>0.6020599913279624</v>
      </c>
      <c r="N8472" s="19">
        <f>1/Data[[#This Row],[time_spend_company]]</f>
        <v>0.25</v>
      </c>
      <c r="O8472" s="19">
        <v>4</v>
      </c>
    </row>
    <row r="8473" spans="1:15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VLOOKUP(Data[[#This Row],[dept]],Dept_Indexing[],2,FALSE)</f>
        <v>9</v>
      </c>
      <c r="L8473">
        <f>VLOOKUP(Data[[#This Row],[salary]],Salary_Index[],2,FALSE)</f>
        <v>2</v>
      </c>
      <c r="M8473" s="19">
        <f>LOG10(Data[[#This Row],[time_spend_company]])</f>
        <v>0.6020599913279624</v>
      </c>
      <c r="N8473" s="19">
        <f>1/Data[[#This Row],[time_spend_company]]</f>
        <v>0.25</v>
      </c>
      <c r="O8473" s="19">
        <v>4</v>
      </c>
    </row>
    <row r="8474" spans="1:15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VLOOKUP(Data[[#This Row],[dept]],Dept_Indexing[],2,FALSE)</f>
        <v>3</v>
      </c>
      <c r="L8474">
        <f>VLOOKUP(Data[[#This Row],[salary]],Salary_Index[],2,FALSE)</f>
        <v>1</v>
      </c>
      <c r="M8474" s="19">
        <f>LOG10(Data[[#This Row],[time_spend_company]])</f>
        <v>0.6020599913279624</v>
      </c>
      <c r="N8474" s="19">
        <f>1/Data[[#This Row],[time_spend_company]]</f>
        <v>0.25</v>
      </c>
      <c r="O8474" s="19">
        <v>4</v>
      </c>
    </row>
    <row r="8475" spans="1:15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VLOOKUP(Data[[#This Row],[dept]],Dept_Indexing[],2,FALSE)</f>
        <v>6</v>
      </c>
      <c r="L8475">
        <f>VLOOKUP(Data[[#This Row],[salary]],Salary_Index[],2,FALSE)</f>
        <v>1</v>
      </c>
      <c r="M8475" s="19">
        <f>LOG10(Data[[#This Row],[time_spend_company]])</f>
        <v>0.6020599913279624</v>
      </c>
      <c r="N8475" s="19">
        <f>1/Data[[#This Row],[time_spend_company]]</f>
        <v>0.25</v>
      </c>
      <c r="O8475" s="19">
        <v>4</v>
      </c>
    </row>
    <row r="8476" spans="1:15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VLOOKUP(Data[[#This Row],[dept]],Dept_Indexing[],2,FALSE)</f>
        <v>7</v>
      </c>
      <c r="L8476">
        <f>VLOOKUP(Data[[#This Row],[salary]],Salary_Index[],2,FALSE)</f>
        <v>1</v>
      </c>
      <c r="M8476" s="19">
        <f>LOG10(Data[[#This Row],[time_spend_company]])</f>
        <v>0.6020599913279624</v>
      </c>
      <c r="N8476" s="19">
        <f>1/Data[[#This Row],[time_spend_company]]</f>
        <v>0.25</v>
      </c>
      <c r="O8476" s="19">
        <v>4</v>
      </c>
    </row>
    <row r="8477" spans="1:15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VLOOKUP(Data[[#This Row],[dept]],Dept_Indexing[],2,FALSE)</f>
        <v>5</v>
      </c>
      <c r="L8477">
        <f>VLOOKUP(Data[[#This Row],[salary]],Salary_Index[],2,FALSE)</f>
        <v>1</v>
      </c>
      <c r="M8477" s="19">
        <f>LOG10(Data[[#This Row],[time_spend_company]])</f>
        <v>0.6020599913279624</v>
      </c>
      <c r="N8477" s="19">
        <f>1/Data[[#This Row],[time_spend_company]]</f>
        <v>0.25</v>
      </c>
      <c r="O8477" s="19">
        <v>4</v>
      </c>
    </row>
    <row r="8478" spans="1:15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VLOOKUP(Data[[#This Row],[dept]],Dept_Indexing[],2,FALSE)</f>
        <v>8</v>
      </c>
      <c r="L8478">
        <f>VLOOKUP(Data[[#This Row],[salary]],Salary_Index[],2,FALSE)</f>
        <v>2</v>
      </c>
      <c r="M8478" s="19">
        <f>LOG10(Data[[#This Row],[time_spend_company]])</f>
        <v>0.6020599913279624</v>
      </c>
      <c r="N8478" s="19">
        <f>1/Data[[#This Row],[time_spend_company]]</f>
        <v>0.25</v>
      </c>
      <c r="O8478" s="19">
        <v>4</v>
      </c>
    </row>
    <row r="8479" spans="1:15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VLOOKUP(Data[[#This Row],[dept]],Dept_Indexing[],2,FALSE)</f>
        <v>8</v>
      </c>
      <c r="L8479">
        <f>VLOOKUP(Data[[#This Row],[salary]],Salary_Index[],2,FALSE)</f>
        <v>2</v>
      </c>
      <c r="M8479" s="19">
        <f>LOG10(Data[[#This Row],[time_spend_company]])</f>
        <v>0.6020599913279624</v>
      </c>
      <c r="N8479" s="19">
        <f>1/Data[[#This Row],[time_spend_company]]</f>
        <v>0.25</v>
      </c>
      <c r="O8479" s="19">
        <v>4</v>
      </c>
    </row>
    <row r="8480" spans="1:15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VLOOKUP(Data[[#This Row],[dept]],Dept_Indexing[],2,FALSE)</f>
        <v>8</v>
      </c>
      <c r="L8480">
        <f>VLOOKUP(Data[[#This Row],[salary]],Salary_Index[],2,FALSE)</f>
        <v>2</v>
      </c>
      <c r="M8480" s="19">
        <f>LOG10(Data[[#This Row],[time_spend_company]])</f>
        <v>0.6020599913279624</v>
      </c>
      <c r="N8480" s="19">
        <f>1/Data[[#This Row],[time_spend_company]]</f>
        <v>0.25</v>
      </c>
      <c r="O8480" s="19">
        <v>4</v>
      </c>
    </row>
    <row r="8481" spans="1:15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VLOOKUP(Data[[#This Row],[dept]],Dept_Indexing[],2,FALSE)</f>
        <v>8</v>
      </c>
      <c r="L8481">
        <f>VLOOKUP(Data[[#This Row],[salary]],Salary_Index[],2,FALSE)</f>
        <v>2</v>
      </c>
      <c r="M8481" s="19">
        <f>LOG10(Data[[#This Row],[time_spend_company]])</f>
        <v>0.6020599913279624</v>
      </c>
      <c r="N8481" s="19">
        <f>1/Data[[#This Row],[time_spend_company]]</f>
        <v>0.25</v>
      </c>
      <c r="O8481" s="19">
        <v>4</v>
      </c>
    </row>
    <row r="8482" spans="1:15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VLOOKUP(Data[[#This Row],[dept]],Dept_Indexing[],2,FALSE)</f>
        <v>1</v>
      </c>
      <c r="L8482">
        <f>VLOOKUP(Data[[#This Row],[salary]],Salary_Index[],2,FALSE)</f>
        <v>2</v>
      </c>
      <c r="M8482" s="19">
        <f>LOG10(Data[[#This Row],[time_spend_company]])</f>
        <v>0.6020599913279624</v>
      </c>
      <c r="N8482" s="19">
        <f>1/Data[[#This Row],[time_spend_company]]</f>
        <v>0.25</v>
      </c>
      <c r="O8482" s="19">
        <v>4</v>
      </c>
    </row>
    <row r="8483" spans="1:15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VLOOKUP(Data[[#This Row],[dept]],Dept_Indexing[],2,FALSE)</f>
        <v>2</v>
      </c>
      <c r="L8483">
        <f>VLOOKUP(Data[[#This Row],[salary]],Salary_Index[],2,FALSE)</f>
        <v>1</v>
      </c>
      <c r="M8483" s="19">
        <f>LOG10(Data[[#This Row],[time_spend_company]])</f>
        <v>0.6020599913279624</v>
      </c>
      <c r="N8483" s="19">
        <f>1/Data[[#This Row],[time_spend_company]]</f>
        <v>0.25</v>
      </c>
      <c r="O8483" s="19">
        <v>4</v>
      </c>
    </row>
    <row r="8484" spans="1:15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VLOOKUP(Data[[#This Row],[dept]],Dept_Indexing[],2,FALSE)</f>
        <v>2</v>
      </c>
      <c r="L8484">
        <f>VLOOKUP(Data[[#This Row],[salary]],Salary_Index[],2,FALSE)</f>
        <v>1</v>
      </c>
      <c r="M8484" s="19">
        <f>LOG10(Data[[#This Row],[time_spend_company]])</f>
        <v>0.6020599913279624</v>
      </c>
      <c r="N8484" s="19">
        <f>1/Data[[#This Row],[time_spend_company]]</f>
        <v>0.25</v>
      </c>
      <c r="O8484" s="19">
        <v>4</v>
      </c>
    </row>
    <row r="8485" spans="1:15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VLOOKUP(Data[[#This Row],[dept]],Dept_Indexing[],2,FALSE)</f>
        <v>2</v>
      </c>
      <c r="L8485">
        <f>VLOOKUP(Data[[#This Row],[salary]],Salary_Index[],2,FALSE)</f>
        <v>1</v>
      </c>
      <c r="M8485" s="19">
        <f>LOG10(Data[[#This Row],[time_spend_company]])</f>
        <v>0.6020599913279624</v>
      </c>
      <c r="N8485" s="19">
        <f>1/Data[[#This Row],[time_spend_company]]</f>
        <v>0.25</v>
      </c>
      <c r="O8485" s="19">
        <v>4</v>
      </c>
    </row>
    <row r="8486" spans="1:15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VLOOKUP(Data[[#This Row],[dept]],Dept_Indexing[],2,FALSE)</f>
        <v>10</v>
      </c>
      <c r="L8486">
        <f>VLOOKUP(Data[[#This Row],[salary]],Salary_Index[],2,FALSE)</f>
        <v>1</v>
      </c>
      <c r="M8486" s="19">
        <f>LOG10(Data[[#This Row],[time_spend_company]])</f>
        <v>0.6020599913279624</v>
      </c>
      <c r="N8486" s="19">
        <f>1/Data[[#This Row],[time_spend_company]]</f>
        <v>0.25</v>
      </c>
      <c r="O8486" s="19">
        <v>4</v>
      </c>
    </row>
    <row r="8487" spans="1:15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VLOOKUP(Data[[#This Row],[dept]],Dept_Indexing[],2,FALSE)</f>
        <v>10</v>
      </c>
      <c r="L8487">
        <f>VLOOKUP(Data[[#This Row],[salary]],Salary_Index[],2,FALSE)</f>
        <v>1</v>
      </c>
      <c r="M8487" s="19">
        <f>LOG10(Data[[#This Row],[time_spend_company]])</f>
        <v>0.6020599913279624</v>
      </c>
      <c r="N8487" s="19">
        <f>1/Data[[#This Row],[time_spend_company]]</f>
        <v>0.25</v>
      </c>
      <c r="O8487" s="19">
        <v>4</v>
      </c>
    </row>
    <row r="8488" spans="1:15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VLOOKUP(Data[[#This Row],[dept]],Dept_Indexing[],2,FALSE)</f>
        <v>10</v>
      </c>
      <c r="L8488">
        <f>VLOOKUP(Data[[#This Row],[salary]],Salary_Index[],2,FALSE)</f>
        <v>1</v>
      </c>
      <c r="M8488" s="19">
        <f>LOG10(Data[[#This Row],[time_spend_company]])</f>
        <v>0.6020599913279624</v>
      </c>
      <c r="N8488" s="19">
        <f>1/Data[[#This Row],[time_spend_company]]</f>
        <v>0.25</v>
      </c>
      <c r="O8488" s="19">
        <v>4</v>
      </c>
    </row>
    <row r="8489" spans="1:15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VLOOKUP(Data[[#This Row],[dept]],Dept_Indexing[],2,FALSE)</f>
        <v>10</v>
      </c>
      <c r="L8489">
        <f>VLOOKUP(Data[[#This Row],[salary]],Salary_Index[],2,FALSE)</f>
        <v>1</v>
      </c>
      <c r="M8489" s="19">
        <f>LOG10(Data[[#This Row],[time_spend_company]])</f>
        <v>0.6020599913279624</v>
      </c>
      <c r="N8489" s="19">
        <f>1/Data[[#This Row],[time_spend_company]]</f>
        <v>0.25</v>
      </c>
      <c r="O8489" s="19">
        <v>4</v>
      </c>
    </row>
    <row r="8490" spans="1:15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VLOOKUP(Data[[#This Row],[dept]],Dept_Indexing[],2,FALSE)</f>
        <v>9</v>
      </c>
      <c r="L8490">
        <f>VLOOKUP(Data[[#This Row],[salary]],Salary_Index[],2,FALSE)</f>
        <v>1</v>
      </c>
      <c r="M8490" s="19">
        <f>LOG10(Data[[#This Row],[time_spend_company]])</f>
        <v>0.6020599913279624</v>
      </c>
      <c r="N8490" s="19">
        <f>1/Data[[#This Row],[time_spend_company]]</f>
        <v>0.25</v>
      </c>
      <c r="O8490" s="19">
        <v>4</v>
      </c>
    </row>
    <row r="8491" spans="1:15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VLOOKUP(Data[[#This Row],[dept]],Dept_Indexing[],2,FALSE)</f>
        <v>7</v>
      </c>
      <c r="L8491">
        <f>VLOOKUP(Data[[#This Row],[salary]],Salary_Index[],2,FALSE)</f>
        <v>1</v>
      </c>
      <c r="M8491" s="19">
        <f>LOG10(Data[[#This Row],[time_spend_company]])</f>
        <v>0.6020599913279624</v>
      </c>
      <c r="N8491" s="19">
        <f>1/Data[[#This Row],[time_spend_company]]</f>
        <v>0.25</v>
      </c>
      <c r="O8491" s="19">
        <v>4</v>
      </c>
    </row>
    <row r="8492" spans="1:15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VLOOKUP(Data[[#This Row],[dept]],Dept_Indexing[],2,FALSE)</f>
        <v>7</v>
      </c>
      <c r="L8492">
        <f>VLOOKUP(Data[[#This Row],[salary]],Salary_Index[],2,FALSE)</f>
        <v>1</v>
      </c>
      <c r="M8492" s="19">
        <f>LOG10(Data[[#This Row],[time_spend_company]])</f>
        <v>0.6020599913279624</v>
      </c>
      <c r="N8492" s="19">
        <f>1/Data[[#This Row],[time_spend_company]]</f>
        <v>0.25</v>
      </c>
      <c r="O8492" s="19">
        <v>4</v>
      </c>
    </row>
    <row r="8493" spans="1:15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VLOOKUP(Data[[#This Row],[dept]],Dept_Indexing[],2,FALSE)</f>
        <v>8</v>
      </c>
      <c r="L8493">
        <f>VLOOKUP(Data[[#This Row],[salary]],Salary_Index[],2,FALSE)</f>
        <v>1</v>
      </c>
      <c r="M8493" s="19">
        <f>LOG10(Data[[#This Row],[time_spend_company]])</f>
        <v>0.6020599913279624</v>
      </c>
      <c r="N8493" s="19">
        <f>1/Data[[#This Row],[time_spend_company]]</f>
        <v>0.25</v>
      </c>
      <c r="O8493" s="19">
        <v>4</v>
      </c>
    </row>
    <row r="8494" spans="1:15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VLOOKUP(Data[[#This Row],[dept]],Dept_Indexing[],2,FALSE)</f>
        <v>8</v>
      </c>
      <c r="L8494">
        <f>VLOOKUP(Data[[#This Row],[salary]],Salary_Index[],2,FALSE)</f>
        <v>1</v>
      </c>
      <c r="M8494" s="19">
        <f>LOG10(Data[[#This Row],[time_spend_company]])</f>
        <v>0.6020599913279624</v>
      </c>
      <c r="N8494" s="19">
        <f>1/Data[[#This Row],[time_spend_company]]</f>
        <v>0.25</v>
      </c>
      <c r="O8494" s="19">
        <v>4</v>
      </c>
    </row>
    <row r="8495" spans="1:15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VLOOKUP(Data[[#This Row],[dept]],Dept_Indexing[],2,FALSE)</f>
        <v>8</v>
      </c>
      <c r="L8495">
        <f>VLOOKUP(Data[[#This Row],[salary]],Salary_Index[],2,FALSE)</f>
        <v>2</v>
      </c>
      <c r="M8495" s="19">
        <f>LOG10(Data[[#This Row],[time_spend_company]])</f>
        <v>0.6020599913279624</v>
      </c>
      <c r="N8495" s="19">
        <f>1/Data[[#This Row],[time_spend_company]]</f>
        <v>0.25</v>
      </c>
      <c r="O8495" s="19">
        <v>4</v>
      </c>
    </row>
    <row r="8496" spans="1:15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VLOOKUP(Data[[#This Row],[dept]],Dept_Indexing[],2,FALSE)</f>
        <v>8</v>
      </c>
      <c r="L8496">
        <f>VLOOKUP(Data[[#This Row],[salary]],Salary_Index[],2,FALSE)</f>
        <v>2</v>
      </c>
      <c r="M8496" s="19">
        <f>LOG10(Data[[#This Row],[time_spend_company]])</f>
        <v>0.6020599913279624</v>
      </c>
      <c r="N8496" s="19">
        <f>1/Data[[#This Row],[time_spend_company]]</f>
        <v>0.25</v>
      </c>
      <c r="O8496" s="19">
        <v>4</v>
      </c>
    </row>
    <row r="8497" spans="1:15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VLOOKUP(Data[[#This Row],[dept]],Dept_Indexing[],2,FALSE)</f>
        <v>8</v>
      </c>
      <c r="L8497">
        <f>VLOOKUP(Data[[#This Row],[salary]],Salary_Index[],2,FALSE)</f>
        <v>2</v>
      </c>
      <c r="M8497" s="19">
        <f>LOG10(Data[[#This Row],[time_spend_company]])</f>
        <v>0.6020599913279624</v>
      </c>
      <c r="N8497" s="19">
        <f>1/Data[[#This Row],[time_spend_company]]</f>
        <v>0.25</v>
      </c>
      <c r="O8497" s="19">
        <v>4</v>
      </c>
    </row>
    <row r="8498" spans="1:15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VLOOKUP(Data[[#This Row],[dept]],Dept_Indexing[],2,FALSE)</f>
        <v>2</v>
      </c>
      <c r="L8498">
        <f>VLOOKUP(Data[[#This Row],[salary]],Salary_Index[],2,FALSE)</f>
        <v>1</v>
      </c>
      <c r="M8498" s="19">
        <f>LOG10(Data[[#This Row],[time_spend_company]])</f>
        <v>0.6020599913279624</v>
      </c>
      <c r="N8498" s="19">
        <f>1/Data[[#This Row],[time_spend_company]]</f>
        <v>0.25</v>
      </c>
      <c r="O8498" s="19">
        <v>4</v>
      </c>
    </row>
    <row r="8499" spans="1:15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VLOOKUP(Data[[#This Row],[dept]],Dept_Indexing[],2,FALSE)</f>
        <v>2</v>
      </c>
      <c r="L8499">
        <f>VLOOKUP(Data[[#This Row],[salary]],Salary_Index[],2,FALSE)</f>
        <v>1</v>
      </c>
      <c r="M8499" s="19">
        <f>LOG10(Data[[#This Row],[time_spend_company]])</f>
        <v>0.6020599913279624</v>
      </c>
      <c r="N8499" s="19">
        <f>1/Data[[#This Row],[time_spend_company]]</f>
        <v>0.25</v>
      </c>
      <c r="O8499" s="19">
        <v>4</v>
      </c>
    </row>
    <row r="8500" spans="1:15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VLOOKUP(Data[[#This Row],[dept]],Dept_Indexing[],2,FALSE)</f>
        <v>10</v>
      </c>
      <c r="L8500">
        <f>VLOOKUP(Data[[#This Row],[salary]],Salary_Index[],2,FALSE)</f>
        <v>1</v>
      </c>
      <c r="M8500" s="19">
        <f>LOG10(Data[[#This Row],[time_spend_company]])</f>
        <v>0.6020599913279624</v>
      </c>
      <c r="N8500" s="19">
        <f>1/Data[[#This Row],[time_spend_company]]</f>
        <v>0.25</v>
      </c>
      <c r="O8500" s="19">
        <v>4</v>
      </c>
    </row>
    <row r="8501" spans="1:15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VLOOKUP(Data[[#This Row],[dept]],Dept_Indexing[],2,FALSE)</f>
        <v>9</v>
      </c>
      <c r="L8501">
        <f>VLOOKUP(Data[[#This Row],[salary]],Salary_Index[],2,FALSE)</f>
        <v>1</v>
      </c>
      <c r="M8501" s="19">
        <f>LOG10(Data[[#This Row],[time_spend_company]])</f>
        <v>0.6020599913279624</v>
      </c>
      <c r="N8501" s="19">
        <f>1/Data[[#This Row],[time_spend_company]]</f>
        <v>0.25</v>
      </c>
      <c r="O8501" s="19">
        <v>4</v>
      </c>
    </row>
    <row r="8502" spans="1:15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VLOOKUP(Data[[#This Row],[dept]],Dept_Indexing[],2,FALSE)</f>
        <v>4</v>
      </c>
      <c r="L8502">
        <f>VLOOKUP(Data[[#This Row],[salary]],Salary_Index[],2,FALSE)</f>
        <v>2</v>
      </c>
      <c r="M8502" s="19">
        <f>LOG10(Data[[#This Row],[time_spend_company]])</f>
        <v>0.6020599913279624</v>
      </c>
      <c r="N8502" s="19">
        <f>1/Data[[#This Row],[time_spend_company]]</f>
        <v>0.25</v>
      </c>
      <c r="O8502" s="19">
        <v>4</v>
      </c>
    </row>
    <row r="8503" spans="1:15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VLOOKUP(Data[[#This Row],[dept]],Dept_Indexing[],2,FALSE)</f>
        <v>3</v>
      </c>
      <c r="L8503">
        <f>VLOOKUP(Data[[#This Row],[salary]],Salary_Index[],2,FALSE)</f>
        <v>2</v>
      </c>
      <c r="M8503" s="19">
        <f>LOG10(Data[[#This Row],[time_spend_company]])</f>
        <v>0.6020599913279624</v>
      </c>
      <c r="N8503" s="19">
        <f>1/Data[[#This Row],[time_spend_company]]</f>
        <v>0.25</v>
      </c>
      <c r="O8503" s="19">
        <v>4</v>
      </c>
    </row>
    <row r="8504" spans="1:15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VLOOKUP(Data[[#This Row],[dept]],Dept_Indexing[],2,FALSE)</f>
        <v>6</v>
      </c>
      <c r="L8504">
        <f>VLOOKUP(Data[[#This Row],[salary]],Salary_Index[],2,FALSE)</f>
        <v>3</v>
      </c>
      <c r="M8504" s="19">
        <f>LOG10(Data[[#This Row],[time_spend_company]])</f>
        <v>0.6020599913279624</v>
      </c>
      <c r="N8504" s="19">
        <f>1/Data[[#This Row],[time_spend_company]]</f>
        <v>0.25</v>
      </c>
      <c r="O8504" s="19">
        <v>4</v>
      </c>
    </row>
    <row r="8505" spans="1:15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VLOOKUP(Data[[#This Row],[dept]],Dept_Indexing[],2,FALSE)</f>
        <v>7</v>
      </c>
      <c r="L8505">
        <f>VLOOKUP(Data[[#This Row],[salary]],Salary_Index[],2,FALSE)</f>
        <v>1</v>
      </c>
      <c r="M8505" s="19">
        <f>LOG10(Data[[#This Row],[time_spend_company]])</f>
        <v>0.6020599913279624</v>
      </c>
      <c r="N8505" s="19">
        <f>1/Data[[#This Row],[time_spend_company]]</f>
        <v>0.25</v>
      </c>
      <c r="O8505" s="19">
        <v>4</v>
      </c>
    </row>
    <row r="8506" spans="1:15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VLOOKUP(Data[[#This Row],[dept]],Dept_Indexing[],2,FALSE)</f>
        <v>5</v>
      </c>
      <c r="L8506">
        <f>VLOOKUP(Data[[#This Row],[salary]],Salary_Index[],2,FALSE)</f>
        <v>1</v>
      </c>
      <c r="M8506" s="19">
        <f>LOG10(Data[[#This Row],[time_spend_company]])</f>
        <v>0.6020599913279624</v>
      </c>
      <c r="N8506" s="19">
        <f>1/Data[[#This Row],[time_spend_company]]</f>
        <v>0.25</v>
      </c>
      <c r="O8506" s="19">
        <v>4</v>
      </c>
    </row>
    <row r="8507" spans="1:15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VLOOKUP(Data[[#This Row],[dept]],Dept_Indexing[],2,FALSE)</f>
        <v>8</v>
      </c>
      <c r="L8507">
        <f>VLOOKUP(Data[[#This Row],[salary]],Salary_Index[],2,FALSE)</f>
        <v>1</v>
      </c>
      <c r="M8507" s="19">
        <f>LOG10(Data[[#This Row],[time_spend_company]])</f>
        <v>0.6020599913279624</v>
      </c>
      <c r="N8507" s="19">
        <f>1/Data[[#This Row],[time_spend_company]]</f>
        <v>0.25</v>
      </c>
      <c r="O8507" s="19">
        <v>4</v>
      </c>
    </row>
    <row r="8508" spans="1:15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VLOOKUP(Data[[#This Row],[dept]],Dept_Indexing[],2,FALSE)</f>
        <v>8</v>
      </c>
      <c r="L8508">
        <f>VLOOKUP(Data[[#This Row],[salary]],Salary_Index[],2,FALSE)</f>
        <v>2</v>
      </c>
      <c r="M8508" s="19">
        <f>LOG10(Data[[#This Row],[time_spend_company]])</f>
        <v>0.6020599913279624</v>
      </c>
      <c r="N8508" s="19">
        <f>1/Data[[#This Row],[time_spend_company]]</f>
        <v>0.25</v>
      </c>
      <c r="O8508" s="19">
        <v>4</v>
      </c>
    </row>
    <row r="8509" spans="1:15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VLOOKUP(Data[[#This Row],[dept]],Dept_Indexing[],2,FALSE)</f>
        <v>8</v>
      </c>
      <c r="L8509">
        <f>VLOOKUP(Data[[#This Row],[salary]],Salary_Index[],2,FALSE)</f>
        <v>2</v>
      </c>
      <c r="M8509" s="19">
        <f>LOG10(Data[[#This Row],[time_spend_company]])</f>
        <v>0.6020599913279624</v>
      </c>
      <c r="N8509" s="19">
        <f>1/Data[[#This Row],[time_spend_company]]</f>
        <v>0.25</v>
      </c>
      <c r="O8509" s="19">
        <v>4</v>
      </c>
    </row>
    <row r="8510" spans="1:15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VLOOKUP(Data[[#This Row],[dept]],Dept_Indexing[],2,FALSE)</f>
        <v>8</v>
      </c>
      <c r="L8510">
        <f>VLOOKUP(Data[[#This Row],[salary]],Salary_Index[],2,FALSE)</f>
        <v>2</v>
      </c>
      <c r="M8510" s="19">
        <f>LOG10(Data[[#This Row],[time_spend_company]])</f>
        <v>0.6020599913279624</v>
      </c>
      <c r="N8510" s="19">
        <f>1/Data[[#This Row],[time_spend_company]]</f>
        <v>0.25</v>
      </c>
      <c r="O8510" s="19">
        <v>4</v>
      </c>
    </row>
    <row r="8511" spans="1:15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VLOOKUP(Data[[#This Row],[dept]],Dept_Indexing[],2,FALSE)</f>
        <v>2</v>
      </c>
      <c r="L8511">
        <f>VLOOKUP(Data[[#This Row],[salary]],Salary_Index[],2,FALSE)</f>
        <v>2</v>
      </c>
      <c r="M8511" s="19">
        <f>LOG10(Data[[#This Row],[time_spend_company]])</f>
        <v>0.6020599913279624</v>
      </c>
      <c r="N8511" s="19">
        <f>1/Data[[#This Row],[time_spend_company]]</f>
        <v>0.25</v>
      </c>
      <c r="O8511" s="19">
        <v>4</v>
      </c>
    </row>
    <row r="8512" spans="1:15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VLOOKUP(Data[[#This Row],[dept]],Dept_Indexing[],2,FALSE)</f>
        <v>10</v>
      </c>
      <c r="L8512">
        <f>VLOOKUP(Data[[#This Row],[salary]],Salary_Index[],2,FALSE)</f>
        <v>1</v>
      </c>
      <c r="M8512" s="19">
        <f>LOG10(Data[[#This Row],[time_spend_company]])</f>
        <v>0.6020599913279624</v>
      </c>
      <c r="N8512" s="19">
        <f>1/Data[[#This Row],[time_spend_company]]</f>
        <v>0.25</v>
      </c>
      <c r="O8512" s="19">
        <v>4</v>
      </c>
    </row>
    <row r="8513" spans="1:15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VLOOKUP(Data[[#This Row],[dept]],Dept_Indexing[],2,FALSE)</f>
        <v>10</v>
      </c>
      <c r="L8513">
        <f>VLOOKUP(Data[[#This Row],[salary]],Salary_Index[],2,FALSE)</f>
        <v>1</v>
      </c>
      <c r="M8513" s="19">
        <f>LOG10(Data[[#This Row],[time_spend_company]])</f>
        <v>0.6020599913279624</v>
      </c>
      <c r="N8513" s="19">
        <f>1/Data[[#This Row],[time_spend_company]]</f>
        <v>0.25</v>
      </c>
      <c r="O8513" s="19">
        <v>4</v>
      </c>
    </row>
    <row r="8514" spans="1:15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VLOOKUP(Data[[#This Row],[dept]],Dept_Indexing[],2,FALSE)</f>
        <v>10</v>
      </c>
      <c r="L8514">
        <f>VLOOKUP(Data[[#This Row],[salary]],Salary_Index[],2,FALSE)</f>
        <v>1</v>
      </c>
      <c r="M8514" s="19">
        <f>LOG10(Data[[#This Row],[time_spend_company]])</f>
        <v>0.6020599913279624</v>
      </c>
      <c r="N8514" s="19">
        <f>1/Data[[#This Row],[time_spend_company]]</f>
        <v>0.25</v>
      </c>
      <c r="O8514" s="19">
        <v>4</v>
      </c>
    </row>
    <row r="8515" spans="1:15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VLOOKUP(Data[[#This Row],[dept]],Dept_Indexing[],2,FALSE)</f>
        <v>10</v>
      </c>
      <c r="L8515">
        <f>VLOOKUP(Data[[#This Row],[salary]],Salary_Index[],2,FALSE)</f>
        <v>1</v>
      </c>
      <c r="M8515" s="19">
        <f>LOG10(Data[[#This Row],[time_spend_company]])</f>
        <v>0.6020599913279624</v>
      </c>
      <c r="N8515" s="19">
        <f>1/Data[[#This Row],[time_spend_company]]</f>
        <v>0.25</v>
      </c>
      <c r="O8515" s="19">
        <v>4</v>
      </c>
    </row>
    <row r="8516" spans="1:15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VLOOKUP(Data[[#This Row],[dept]],Dept_Indexing[],2,FALSE)</f>
        <v>9</v>
      </c>
      <c r="L8516">
        <f>VLOOKUP(Data[[#This Row],[salary]],Salary_Index[],2,FALSE)</f>
        <v>1</v>
      </c>
      <c r="M8516" s="19">
        <f>LOG10(Data[[#This Row],[time_spend_company]])</f>
        <v>0.6020599913279624</v>
      </c>
      <c r="N8516" s="19">
        <f>1/Data[[#This Row],[time_spend_company]]</f>
        <v>0.25</v>
      </c>
      <c r="O8516" s="19">
        <v>4</v>
      </c>
    </row>
    <row r="8517" spans="1:15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VLOOKUP(Data[[#This Row],[dept]],Dept_Indexing[],2,FALSE)</f>
        <v>9</v>
      </c>
      <c r="L8517">
        <f>VLOOKUP(Data[[#This Row],[salary]],Salary_Index[],2,FALSE)</f>
        <v>1</v>
      </c>
      <c r="M8517" s="19">
        <f>LOG10(Data[[#This Row],[time_spend_company]])</f>
        <v>0.6020599913279624</v>
      </c>
      <c r="N8517" s="19">
        <f>1/Data[[#This Row],[time_spend_company]]</f>
        <v>0.25</v>
      </c>
      <c r="O8517" s="19">
        <v>4</v>
      </c>
    </row>
    <row r="8518" spans="1:15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VLOOKUP(Data[[#This Row],[dept]],Dept_Indexing[],2,FALSE)</f>
        <v>9</v>
      </c>
      <c r="L8518">
        <f>VLOOKUP(Data[[#This Row],[salary]],Salary_Index[],2,FALSE)</f>
        <v>1</v>
      </c>
      <c r="M8518" s="19">
        <f>LOG10(Data[[#This Row],[time_spend_company]])</f>
        <v>0.6020599913279624</v>
      </c>
      <c r="N8518" s="19">
        <f>1/Data[[#This Row],[time_spend_company]]</f>
        <v>0.25</v>
      </c>
      <c r="O8518" s="19">
        <v>4</v>
      </c>
    </row>
    <row r="8519" spans="1:15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VLOOKUP(Data[[#This Row],[dept]],Dept_Indexing[],2,FALSE)</f>
        <v>9</v>
      </c>
      <c r="L8519">
        <f>VLOOKUP(Data[[#This Row],[salary]],Salary_Index[],2,FALSE)</f>
        <v>1</v>
      </c>
      <c r="M8519" s="19">
        <f>LOG10(Data[[#This Row],[time_spend_company]])</f>
        <v>0.6020599913279624</v>
      </c>
      <c r="N8519" s="19">
        <f>1/Data[[#This Row],[time_spend_company]]</f>
        <v>0.25</v>
      </c>
      <c r="O8519" s="19">
        <v>4</v>
      </c>
    </row>
    <row r="8520" spans="1:15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VLOOKUP(Data[[#This Row],[dept]],Dept_Indexing[],2,FALSE)</f>
        <v>9</v>
      </c>
      <c r="L8520">
        <f>VLOOKUP(Data[[#This Row],[salary]],Salary_Index[],2,FALSE)</f>
        <v>1</v>
      </c>
      <c r="M8520" s="19">
        <f>LOG10(Data[[#This Row],[time_spend_company]])</f>
        <v>0.6020599913279624</v>
      </c>
      <c r="N8520" s="19">
        <f>1/Data[[#This Row],[time_spend_company]]</f>
        <v>0.25</v>
      </c>
      <c r="O8520" s="19">
        <v>4</v>
      </c>
    </row>
    <row r="8521" spans="1:15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VLOOKUP(Data[[#This Row],[dept]],Dept_Indexing[],2,FALSE)</f>
        <v>4</v>
      </c>
      <c r="L8521">
        <f>VLOOKUP(Data[[#This Row],[salary]],Salary_Index[],2,FALSE)</f>
        <v>2</v>
      </c>
      <c r="M8521" s="19">
        <f>LOG10(Data[[#This Row],[time_spend_company]])</f>
        <v>0.6020599913279624</v>
      </c>
      <c r="N8521" s="19">
        <f>1/Data[[#This Row],[time_spend_company]]</f>
        <v>0.25</v>
      </c>
      <c r="O8521" s="19">
        <v>4</v>
      </c>
    </row>
    <row r="8522" spans="1:15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VLOOKUP(Data[[#This Row],[dept]],Dept_Indexing[],2,FALSE)</f>
        <v>7</v>
      </c>
      <c r="L8522">
        <f>VLOOKUP(Data[[#This Row],[salary]],Salary_Index[],2,FALSE)</f>
        <v>2</v>
      </c>
      <c r="M8522" s="19">
        <f>LOG10(Data[[#This Row],[time_spend_company]])</f>
        <v>0.6020599913279624</v>
      </c>
      <c r="N8522" s="19">
        <f>1/Data[[#This Row],[time_spend_company]]</f>
        <v>0.25</v>
      </c>
      <c r="O8522" s="19">
        <v>4</v>
      </c>
    </row>
    <row r="8523" spans="1:15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VLOOKUP(Data[[#This Row],[dept]],Dept_Indexing[],2,FALSE)</f>
        <v>7</v>
      </c>
      <c r="L8523">
        <f>VLOOKUP(Data[[#This Row],[salary]],Salary_Index[],2,FALSE)</f>
        <v>2</v>
      </c>
      <c r="M8523" s="19">
        <f>LOG10(Data[[#This Row],[time_spend_company]])</f>
        <v>0.6020599913279624</v>
      </c>
      <c r="N8523" s="19">
        <f>1/Data[[#This Row],[time_spend_company]]</f>
        <v>0.25</v>
      </c>
      <c r="O8523" s="19">
        <v>4</v>
      </c>
    </row>
    <row r="8524" spans="1:15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VLOOKUP(Data[[#This Row],[dept]],Dept_Indexing[],2,FALSE)</f>
        <v>1</v>
      </c>
      <c r="L8524">
        <f>VLOOKUP(Data[[#This Row],[salary]],Salary_Index[],2,FALSE)</f>
        <v>1</v>
      </c>
      <c r="M8524" s="19">
        <f>LOG10(Data[[#This Row],[time_spend_company]])</f>
        <v>0.6020599913279624</v>
      </c>
      <c r="N8524" s="19">
        <f>1/Data[[#This Row],[time_spend_company]]</f>
        <v>0.25</v>
      </c>
      <c r="O8524" s="19">
        <v>4</v>
      </c>
    </row>
    <row r="8525" spans="1:15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VLOOKUP(Data[[#This Row],[dept]],Dept_Indexing[],2,FALSE)</f>
        <v>8</v>
      </c>
      <c r="L8525">
        <f>VLOOKUP(Data[[#This Row],[salary]],Salary_Index[],2,FALSE)</f>
        <v>1</v>
      </c>
      <c r="M8525" s="19">
        <f>LOG10(Data[[#This Row],[time_spend_company]])</f>
        <v>0.6020599913279624</v>
      </c>
      <c r="N8525" s="19">
        <f>1/Data[[#This Row],[time_spend_company]]</f>
        <v>0.25</v>
      </c>
      <c r="O8525" s="19">
        <v>4</v>
      </c>
    </row>
    <row r="8526" spans="1:15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VLOOKUP(Data[[#This Row],[dept]],Dept_Indexing[],2,FALSE)</f>
        <v>8</v>
      </c>
      <c r="L8526">
        <f>VLOOKUP(Data[[#This Row],[salary]],Salary_Index[],2,FALSE)</f>
        <v>1</v>
      </c>
      <c r="M8526" s="19">
        <f>LOG10(Data[[#This Row],[time_spend_company]])</f>
        <v>0.6020599913279624</v>
      </c>
      <c r="N8526" s="19">
        <f>1/Data[[#This Row],[time_spend_company]]</f>
        <v>0.25</v>
      </c>
      <c r="O8526" s="19">
        <v>4</v>
      </c>
    </row>
    <row r="8527" spans="1:15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VLOOKUP(Data[[#This Row],[dept]],Dept_Indexing[],2,FALSE)</f>
        <v>8</v>
      </c>
      <c r="L8527">
        <f>VLOOKUP(Data[[#This Row],[salary]],Salary_Index[],2,FALSE)</f>
        <v>1</v>
      </c>
      <c r="M8527" s="19">
        <f>LOG10(Data[[#This Row],[time_spend_company]])</f>
        <v>0.6020599913279624</v>
      </c>
      <c r="N8527" s="19">
        <f>1/Data[[#This Row],[time_spend_company]]</f>
        <v>0.25</v>
      </c>
      <c r="O8527" s="19">
        <v>4</v>
      </c>
    </row>
    <row r="8528" spans="1:15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VLOOKUP(Data[[#This Row],[dept]],Dept_Indexing[],2,FALSE)</f>
        <v>8</v>
      </c>
      <c r="L8528">
        <f>VLOOKUP(Data[[#This Row],[salary]],Salary_Index[],2,FALSE)</f>
        <v>2</v>
      </c>
      <c r="M8528" s="19">
        <f>LOG10(Data[[#This Row],[time_spend_company]])</f>
        <v>0.6020599913279624</v>
      </c>
      <c r="N8528" s="19">
        <f>1/Data[[#This Row],[time_spend_company]]</f>
        <v>0.25</v>
      </c>
      <c r="O8528" s="19">
        <v>4</v>
      </c>
    </row>
    <row r="8529" spans="1:15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VLOOKUP(Data[[#This Row],[dept]],Dept_Indexing[],2,FALSE)</f>
        <v>8</v>
      </c>
      <c r="L8529">
        <f>VLOOKUP(Data[[#This Row],[salary]],Salary_Index[],2,FALSE)</f>
        <v>2</v>
      </c>
      <c r="M8529" s="19">
        <f>LOG10(Data[[#This Row],[time_spend_company]])</f>
        <v>0.6020599913279624</v>
      </c>
      <c r="N8529" s="19">
        <f>1/Data[[#This Row],[time_spend_company]]</f>
        <v>0.25</v>
      </c>
      <c r="O8529" s="19">
        <v>4</v>
      </c>
    </row>
    <row r="8530" spans="1:15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VLOOKUP(Data[[#This Row],[dept]],Dept_Indexing[],2,FALSE)</f>
        <v>1</v>
      </c>
      <c r="L8530">
        <f>VLOOKUP(Data[[#This Row],[salary]],Salary_Index[],2,FALSE)</f>
        <v>2</v>
      </c>
      <c r="M8530" s="19">
        <f>LOG10(Data[[#This Row],[time_spend_company]])</f>
        <v>0.6020599913279624</v>
      </c>
      <c r="N8530" s="19">
        <f>1/Data[[#This Row],[time_spend_company]]</f>
        <v>0.25</v>
      </c>
      <c r="O8530" s="19">
        <v>4</v>
      </c>
    </row>
    <row r="8531" spans="1:15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VLOOKUP(Data[[#This Row],[dept]],Dept_Indexing[],2,FALSE)</f>
        <v>1</v>
      </c>
      <c r="L8531">
        <f>VLOOKUP(Data[[#This Row],[salary]],Salary_Index[],2,FALSE)</f>
        <v>3</v>
      </c>
      <c r="M8531" s="19">
        <f>LOG10(Data[[#This Row],[time_spend_company]])</f>
        <v>0.6020599913279624</v>
      </c>
      <c r="N8531" s="19">
        <f>1/Data[[#This Row],[time_spend_company]]</f>
        <v>0.25</v>
      </c>
      <c r="O8531" s="19">
        <v>4</v>
      </c>
    </row>
    <row r="8532" spans="1:15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VLOOKUP(Data[[#This Row],[dept]],Dept_Indexing[],2,FALSE)</f>
        <v>10</v>
      </c>
      <c r="L8532">
        <f>VLOOKUP(Data[[#This Row],[salary]],Salary_Index[],2,FALSE)</f>
        <v>1</v>
      </c>
      <c r="M8532" s="19">
        <f>LOG10(Data[[#This Row],[time_spend_company]])</f>
        <v>0.6020599913279624</v>
      </c>
      <c r="N8532" s="19">
        <f>1/Data[[#This Row],[time_spend_company]]</f>
        <v>0.25</v>
      </c>
      <c r="O8532" s="19">
        <v>4</v>
      </c>
    </row>
    <row r="8533" spans="1:15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VLOOKUP(Data[[#This Row],[dept]],Dept_Indexing[],2,FALSE)</f>
        <v>10</v>
      </c>
      <c r="L8533">
        <f>VLOOKUP(Data[[#This Row],[salary]],Salary_Index[],2,FALSE)</f>
        <v>1</v>
      </c>
      <c r="M8533" s="19">
        <f>LOG10(Data[[#This Row],[time_spend_company]])</f>
        <v>0.6020599913279624</v>
      </c>
      <c r="N8533" s="19">
        <f>1/Data[[#This Row],[time_spend_company]]</f>
        <v>0.25</v>
      </c>
      <c r="O8533" s="19">
        <v>4</v>
      </c>
    </row>
    <row r="8534" spans="1:15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VLOOKUP(Data[[#This Row],[dept]],Dept_Indexing[],2,FALSE)</f>
        <v>10</v>
      </c>
      <c r="L8534">
        <f>VLOOKUP(Data[[#This Row],[salary]],Salary_Index[],2,FALSE)</f>
        <v>1</v>
      </c>
      <c r="M8534" s="19">
        <f>LOG10(Data[[#This Row],[time_spend_company]])</f>
        <v>0.6020599913279624</v>
      </c>
      <c r="N8534" s="19">
        <f>1/Data[[#This Row],[time_spend_company]]</f>
        <v>0.25</v>
      </c>
      <c r="O8534" s="19">
        <v>4</v>
      </c>
    </row>
    <row r="8535" spans="1:15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VLOOKUP(Data[[#This Row],[dept]],Dept_Indexing[],2,FALSE)</f>
        <v>9</v>
      </c>
      <c r="L8535">
        <f>VLOOKUP(Data[[#This Row],[salary]],Salary_Index[],2,FALSE)</f>
        <v>1</v>
      </c>
      <c r="M8535" s="19">
        <f>LOG10(Data[[#This Row],[time_spend_company]])</f>
        <v>0.6020599913279624</v>
      </c>
      <c r="N8535" s="19">
        <f>1/Data[[#This Row],[time_spend_company]]</f>
        <v>0.25</v>
      </c>
      <c r="O8535" s="19">
        <v>4</v>
      </c>
    </row>
    <row r="8536" spans="1:15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VLOOKUP(Data[[#This Row],[dept]],Dept_Indexing[],2,FALSE)</f>
        <v>9</v>
      </c>
      <c r="L8536">
        <f>VLOOKUP(Data[[#This Row],[salary]],Salary_Index[],2,FALSE)</f>
        <v>1</v>
      </c>
      <c r="M8536" s="19">
        <f>LOG10(Data[[#This Row],[time_spend_company]])</f>
        <v>0.6020599913279624</v>
      </c>
      <c r="N8536" s="19">
        <f>1/Data[[#This Row],[time_spend_company]]</f>
        <v>0.25</v>
      </c>
      <c r="O8536" s="19">
        <v>4</v>
      </c>
    </row>
    <row r="8537" spans="1:15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VLOOKUP(Data[[#This Row],[dept]],Dept_Indexing[],2,FALSE)</f>
        <v>9</v>
      </c>
      <c r="L8537">
        <f>VLOOKUP(Data[[#This Row],[salary]],Salary_Index[],2,FALSE)</f>
        <v>1</v>
      </c>
      <c r="M8537" s="19">
        <f>LOG10(Data[[#This Row],[time_spend_company]])</f>
        <v>0.6020599913279624</v>
      </c>
      <c r="N8537" s="19">
        <f>1/Data[[#This Row],[time_spend_company]]</f>
        <v>0.25</v>
      </c>
      <c r="O8537" s="19">
        <v>4</v>
      </c>
    </row>
    <row r="8538" spans="1:15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VLOOKUP(Data[[#This Row],[dept]],Dept_Indexing[],2,FALSE)</f>
        <v>9</v>
      </c>
      <c r="L8538">
        <f>VLOOKUP(Data[[#This Row],[salary]],Salary_Index[],2,FALSE)</f>
        <v>1</v>
      </c>
      <c r="M8538" s="19">
        <f>LOG10(Data[[#This Row],[time_spend_company]])</f>
        <v>0.6020599913279624</v>
      </c>
      <c r="N8538" s="19">
        <f>1/Data[[#This Row],[time_spend_company]]</f>
        <v>0.25</v>
      </c>
      <c r="O8538" s="19">
        <v>4</v>
      </c>
    </row>
    <row r="8539" spans="1:15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VLOOKUP(Data[[#This Row],[dept]],Dept_Indexing[],2,FALSE)</f>
        <v>10</v>
      </c>
      <c r="L8539">
        <f>VLOOKUP(Data[[#This Row],[salary]],Salary_Index[],2,FALSE)</f>
        <v>2</v>
      </c>
      <c r="M8539" s="19">
        <f>LOG10(Data[[#This Row],[time_spend_company]])</f>
        <v>0.6020599913279624</v>
      </c>
      <c r="N8539" s="19">
        <f>1/Data[[#This Row],[time_spend_company]]</f>
        <v>0.25</v>
      </c>
      <c r="O8539" s="19">
        <v>4</v>
      </c>
    </row>
    <row r="8540" spans="1:15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VLOOKUP(Data[[#This Row],[dept]],Dept_Indexing[],2,FALSE)</f>
        <v>3</v>
      </c>
      <c r="L8540">
        <f>VLOOKUP(Data[[#This Row],[salary]],Salary_Index[],2,FALSE)</f>
        <v>2</v>
      </c>
      <c r="M8540" s="19">
        <f>LOG10(Data[[#This Row],[time_spend_company]])</f>
        <v>0.6020599913279624</v>
      </c>
      <c r="N8540" s="19">
        <f>1/Data[[#This Row],[time_spend_company]]</f>
        <v>0.25</v>
      </c>
      <c r="O8540" s="19">
        <v>4</v>
      </c>
    </row>
    <row r="8541" spans="1:15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VLOOKUP(Data[[#This Row],[dept]],Dept_Indexing[],2,FALSE)</f>
        <v>6</v>
      </c>
      <c r="L8541">
        <f>VLOOKUP(Data[[#This Row],[salary]],Salary_Index[],2,FALSE)</f>
        <v>2</v>
      </c>
      <c r="M8541" s="19">
        <f>LOG10(Data[[#This Row],[time_spend_company]])</f>
        <v>0.6020599913279624</v>
      </c>
      <c r="N8541" s="19">
        <f>1/Data[[#This Row],[time_spend_company]]</f>
        <v>0.25</v>
      </c>
      <c r="O8541" s="19">
        <v>4</v>
      </c>
    </row>
    <row r="8542" spans="1:15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VLOOKUP(Data[[#This Row],[dept]],Dept_Indexing[],2,FALSE)</f>
        <v>6</v>
      </c>
      <c r="L8542">
        <f>VLOOKUP(Data[[#This Row],[salary]],Salary_Index[],2,FALSE)</f>
        <v>3</v>
      </c>
      <c r="M8542" s="19">
        <f>LOG10(Data[[#This Row],[time_spend_company]])</f>
        <v>0.6020599913279624</v>
      </c>
      <c r="N8542" s="19">
        <f>1/Data[[#This Row],[time_spend_company]]</f>
        <v>0.25</v>
      </c>
      <c r="O8542" s="19">
        <v>4</v>
      </c>
    </row>
    <row r="8543" spans="1:15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VLOOKUP(Data[[#This Row],[dept]],Dept_Indexing[],2,FALSE)</f>
        <v>7</v>
      </c>
      <c r="L8543">
        <f>VLOOKUP(Data[[#This Row],[salary]],Salary_Index[],2,FALSE)</f>
        <v>2</v>
      </c>
      <c r="M8543" s="19">
        <f>LOG10(Data[[#This Row],[time_spend_company]])</f>
        <v>0.6020599913279624</v>
      </c>
      <c r="N8543" s="19">
        <f>1/Data[[#This Row],[time_spend_company]]</f>
        <v>0.25</v>
      </c>
      <c r="O8543" s="19">
        <v>4</v>
      </c>
    </row>
    <row r="8544" spans="1:15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VLOOKUP(Data[[#This Row],[dept]],Dept_Indexing[],2,FALSE)</f>
        <v>7</v>
      </c>
      <c r="L8544">
        <f>VLOOKUP(Data[[#This Row],[salary]],Salary_Index[],2,FALSE)</f>
        <v>1</v>
      </c>
      <c r="M8544" s="19">
        <f>LOG10(Data[[#This Row],[time_spend_company]])</f>
        <v>0.6020599913279624</v>
      </c>
      <c r="N8544" s="19">
        <f>1/Data[[#This Row],[time_spend_company]]</f>
        <v>0.25</v>
      </c>
      <c r="O8544" s="19">
        <v>4</v>
      </c>
    </row>
    <row r="8545" spans="1:15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VLOOKUP(Data[[#This Row],[dept]],Dept_Indexing[],2,FALSE)</f>
        <v>5</v>
      </c>
      <c r="L8545">
        <f>VLOOKUP(Data[[#This Row],[salary]],Salary_Index[],2,FALSE)</f>
        <v>1</v>
      </c>
      <c r="M8545" s="19">
        <f>LOG10(Data[[#This Row],[time_spend_company]])</f>
        <v>0.6020599913279624</v>
      </c>
      <c r="N8545" s="19">
        <f>1/Data[[#This Row],[time_spend_company]]</f>
        <v>0.25</v>
      </c>
      <c r="O8545" s="19">
        <v>4</v>
      </c>
    </row>
    <row r="8546" spans="1:15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VLOOKUP(Data[[#This Row],[dept]],Dept_Indexing[],2,FALSE)</f>
        <v>4</v>
      </c>
      <c r="L8546">
        <f>VLOOKUP(Data[[#This Row],[salary]],Salary_Index[],2,FALSE)</f>
        <v>1</v>
      </c>
      <c r="M8546" s="19">
        <f>LOG10(Data[[#This Row],[time_spend_company]])</f>
        <v>0.6020599913279624</v>
      </c>
      <c r="N8546" s="19">
        <f>1/Data[[#This Row],[time_spend_company]]</f>
        <v>0.25</v>
      </c>
      <c r="O8546" s="19">
        <v>4</v>
      </c>
    </row>
    <row r="8547" spans="1:15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VLOOKUP(Data[[#This Row],[dept]],Dept_Indexing[],2,FALSE)</f>
        <v>5</v>
      </c>
      <c r="L8547">
        <f>VLOOKUP(Data[[#This Row],[salary]],Salary_Index[],2,FALSE)</f>
        <v>1</v>
      </c>
      <c r="M8547" s="19">
        <f>LOG10(Data[[#This Row],[time_spend_company]])</f>
        <v>0.6020599913279624</v>
      </c>
      <c r="N8547" s="19">
        <f>1/Data[[#This Row],[time_spend_company]]</f>
        <v>0.25</v>
      </c>
      <c r="O8547" s="19">
        <v>4</v>
      </c>
    </row>
    <row r="8548" spans="1:15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VLOOKUP(Data[[#This Row],[dept]],Dept_Indexing[],2,FALSE)</f>
        <v>8</v>
      </c>
      <c r="L8548">
        <f>VLOOKUP(Data[[#This Row],[salary]],Salary_Index[],2,FALSE)</f>
        <v>1</v>
      </c>
      <c r="M8548" s="19">
        <f>LOG10(Data[[#This Row],[time_spend_company]])</f>
        <v>0.6020599913279624</v>
      </c>
      <c r="N8548" s="19">
        <f>1/Data[[#This Row],[time_spend_company]]</f>
        <v>0.25</v>
      </c>
      <c r="O8548" s="19">
        <v>4</v>
      </c>
    </row>
    <row r="8549" spans="1:15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VLOOKUP(Data[[#This Row],[dept]],Dept_Indexing[],2,FALSE)</f>
        <v>8</v>
      </c>
      <c r="L8549">
        <f>VLOOKUP(Data[[#This Row],[salary]],Salary_Index[],2,FALSE)</f>
        <v>1</v>
      </c>
      <c r="M8549" s="19">
        <f>LOG10(Data[[#This Row],[time_spend_company]])</f>
        <v>0.6020599913279624</v>
      </c>
      <c r="N8549" s="19">
        <f>1/Data[[#This Row],[time_spend_company]]</f>
        <v>0.25</v>
      </c>
      <c r="O8549" s="19">
        <v>4</v>
      </c>
    </row>
    <row r="8550" spans="1:15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VLOOKUP(Data[[#This Row],[dept]],Dept_Indexing[],2,FALSE)</f>
        <v>1</v>
      </c>
      <c r="L8550">
        <f>VLOOKUP(Data[[#This Row],[salary]],Salary_Index[],2,FALSE)</f>
        <v>2</v>
      </c>
      <c r="M8550" s="19">
        <f>LOG10(Data[[#This Row],[time_spend_company]])</f>
        <v>0.6020599913279624</v>
      </c>
      <c r="N8550" s="19">
        <f>1/Data[[#This Row],[time_spend_company]]</f>
        <v>0.25</v>
      </c>
      <c r="O8550" s="19">
        <v>4</v>
      </c>
    </row>
    <row r="8551" spans="1:15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VLOOKUP(Data[[#This Row],[dept]],Dept_Indexing[],2,FALSE)</f>
        <v>10</v>
      </c>
      <c r="L8551">
        <f>VLOOKUP(Data[[#This Row],[salary]],Salary_Index[],2,FALSE)</f>
        <v>2</v>
      </c>
      <c r="M8551" s="19">
        <f>LOG10(Data[[#This Row],[time_spend_company]])</f>
        <v>0.6020599913279624</v>
      </c>
      <c r="N8551" s="19">
        <f>1/Data[[#This Row],[time_spend_company]]</f>
        <v>0.25</v>
      </c>
      <c r="O8551" s="19">
        <v>4</v>
      </c>
    </row>
    <row r="8552" spans="1:15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VLOOKUP(Data[[#This Row],[dept]],Dept_Indexing[],2,FALSE)</f>
        <v>10</v>
      </c>
      <c r="L8552">
        <f>VLOOKUP(Data[[#This Row],[salary]],Salary_Index[],2,FALSE)</f>
        <v>1</v>
      </c>
      <c r="M8552" s="19">
        <f>LOG10(Data[[#This Row],[time_spend_company]])</f>
        <v>0.6020599913279624</v>
      </c>
      <c r="N8552" s="19">
        <f>1/Data[[#This Row],[time_spend_company]]</f>
        <v>0.25</v>
      </c>
      <c r="O8552" s="19">
        <v>4</v>
      </c>
    </row>
    <row r="8553" spans="1:15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VLOOKUP(Data[[#This Row],[dept]],Dept_Indexing[],2,FALSE)</f>
        <v>10</v>
      </c>
      <c r="L8553">
        <f>VLOOKUP(Data[[#This Row],[salary]],Salary_Index[],2,FALSE)</f>
        <v>1</v>
      </c>
      <c r="M8553" s="19">
        <f>LOG10(Data[[#This Row],[time_spend_company]])</f>
        <v>0.6020599913279624</v>
      </c>
      <c r="N8553" s="19">
        <f>1/Data[[#This Row],[time_spend_company]]</f>
        <v>0.25</v>
      </c>
      <c r="O8553" s="19">
        <v>4</v>
      </c>
    </row>
    <row r="8554" spans="1:15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VLOOKUP(Data[[#This Row],[dept]],Dept_Indexing[],2,FALSE)</f>
        <v>10</v>
      </c>
      <c r="L8554">
        <f>VLOOKUP(Data[[#This Row],[salary]],Salary_Index[],2,FALSE)</f>
        <v>1</v>
      </c>
      <c r="M8554" s="19">
        <f>LOG10(Data[[#This Row],[time_spend_company]])</f>
        <v>0.6020599913279624</v>
      </c>
      <c r="N8554" s="19">
        <f>1/Data[[#This Row],[time_spend_company]]</f>
        <v>0.25</v>
      </c>
      <c r="O8554" s="19">
        <v>4</v>
      </c>
    </row>
    <row r="8555" spans="1:15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VLOOKUP(Data[[#This Row],[dept]],Dept_Indexing[],2,FALSE)</f>
        <v>9</v>
      </c>
      <c r="L8555">
        <f>VLOOKUP(Data[[#This Row],[salary]],Salary_Index[],2,FALSE)</f>
        <v>1</v>
      </c>
      <c r="M8555" s="19">
        <f>LOG10(Data[[#This Row],[time_spend_company]])</f>
        <v>0.6020599913279624</v>
      </c>
      <c r="N8555" s="19">
        <f>1/Data[[#This Row],[time_spend_company]]</f>
        <v>0.25</v>
      </c>
      <c r="O8555" s="19">
        <v>4</v>
      </c>
    </row>
    <row r="8556" spans="1:15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VLOOKUP(Data[[#This Row],[dept]],Dept_Indexing[],2,FALSE)</f>
        <v>10</v>
      </c>
      <c r="L8556">
        <f>VLOOKUP(Data[[#This Row],[salary]],Salary_Index[],2,FALSE)</f>
        <v>1</v>
      </c>
      <c r="M8556" s="19">
        <f>LOG10(Data[[#This Row],[time_spend_company]])</f>
        <v>0.6020599913279624</v>
      </c>
      <c r="N8556" s="19">
        <f>1/Data[[#This Row],[time_spend_company]]</f>
        <v>0.25</v>
      </c>
      <c r="O8556" s="19">
        <v>4</v>
      </c>
    </row>
    <row r="8557" spans="1:15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VLOOKUP(Data[[#This Row],[dept]],Dept_Indexing[],2,FALSE)</f>
        <v>10</v>
      </c>
      <c r="L8557">
        <f>VLOOKUP(Data[[#This Row],[salary]],Salary_Index[],2,FALSE)</f>
        <v>2</v>
      </c>
      <c r="M8557" s="19">
        <f>LOG10(Data[[#This Row],[time_spend_company]])</f>
        <v>0.6020599913279624</v>
      </c>
      <c r="N8557" s="19">
        <f>1/Data[[#This Row],[time_spend_company]]</f>
        <v>0.25</v>
      </c>
      <c r="O8557" s="19">
        <v>4</v>
      </c>
    </row>
    <row r="8558" spans="1:15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VLOOKUP(Data[[#This Row],[dept]],Dept_Indexing[],2,FALSE)</f>
        <v>3</v>
      </c>
      <c r="L8558">
        <f>VLOOKUP(Data[[#This Row],[salary]],Salary_Index[],2,FALSE)</f>
        <v>2</v>
      </c>
      <c r="M8558" s="19">
        <f>LOG10(Data[[#This Row],[time_spend_company]])</f>
        <v>0.6020599913279624</v>
      </c>
      <c r="N8558" s="19">
        <f>1/Data[[#This Row],[time_spend_company]]</f>
        <v>0.25</v>
      </c>
      <c r="O8558" s="19">
        <v>4</v>
      </c>
    </row>
    <row r="8559" spans="1:15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VLOOKUP(Data[[#This Row],[dept]],Dept_Indexing[],2,FALSE)</f>
        <v>3</v>
      </c>
      <c r="L8559">
        <f>VLOOKUP(Data[[#This Row],[salary]],Salary_Index[],2,FALSE)</f>
        <v>2</v>
      </c>
      <c r="M8559" s="19">
        <f>LOG10(Data[[#This Row],[time_spend_company]])</f>
        <v>0.6020599913279624</v>
      </c>
      <c r="N8559" s="19">
        <f>1/Data[[#This Row],[time_spend_company]]</f>
        <v>0.25</v>
      </c>
      <c r="O8559" s="19">
        <v>4</v>
      </c>
    </row>
    <row r="8560" spans="1:15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VLOOKUP(Data[[#This Row],[dept]],Dept_Indexing[],2,FALSE)</f>
        <v>6</v>
      </c>
      <c r="L8560">
        <f>VLOOKUP(Data[[#This Row],[salary]],Salary_Index[],2,FALSE)</f>
        <v>2</v>
      </c>
      <c r="M8560" s="19">
        <f>LOG10(Data[[#This Row],[time_spend_company]])</f>
        <v>0.6020599913279624</v>
      </c>
      <c r="N8560" s="19">
        <f>1/Data[[#This Row],[time_spend_company]]</f>
        <v>0.25</v>
      </c>
      <c r="O8560" s="19">
        <v>4</v>
      </c>
    </row>
    <row r="8561" spans="1:15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VLOOKUP(Data[[#This Row],[dept]],Dept_Indexing[],2,FALSE)</f>
        <v>3</v>
      </c>
      <c r="L8561">
        <f>VLOOKUP(Data[[#This Row],[salary]],Salary_Index[],2,FALSE)</f>
        <v>2</v>
      </c>
      <c r="M8561" s="19">
        <f>LOG10(Data[[#This Row],[time_spend_company]])</f>
        <v>0.6020599913279624</v>
      </c>
      <c r="N8561" s="19">
        <f>1/Data[[#This Row],[time_spend_company]]</f>
        <v>0.25</v>
      </c>
      <c r="O8561" s="19">
        <v>4</v>
      </c>
    </row>
    <row r="8562" spans="1:15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VLOOKUP(Data[[#This Row],[dept]],Dept_Indexing[],2,FALSE)</f>
        <v>7</v>
      </c>
      <c r="L8562">
        <f>VLOOKUP(Data[[#This Row],[salary]],Salary_Index[],2,FALSE)</f>
        <v>3</v>
      </c>
      <c r="M8562" s="19">
        <f>LOG10(Data[[#This Row],[time_spend_company]])</f>
        <v>0.6020599913279624</v>
      </c>
      <c r="N8562" s="19">
        <f>1/Data[[#This Row],[time_spend_company]]</f>
        <v>0.25</v>
      </c>
      <c r="O8562" s="19">
        <v>4</v>
      </c>
    </row>
    <row r="8563" spans="1:15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VLOOKUP(Data[[#This Row],[dept]],Dept_Indexing[],2,FALSE)</f>
        <v>7</v>
      </c>
      <c r="L8563">
        <f>VLOOKUP(Data[[#This Row],[salary]],Salary_Index[],2,FALSE)</f>
        <v>2</v>
      </c>
      <c r="M8563" s="19">
        <f>LOG10(Data[[#This Row],[time_spend_company]])</f>
        <v>0.6020599913279624</v>
      </c>
      <c r="N8563" s="19">
        <f>1/Data[[#This Row],[time_spend_company]]</f>
        <v>0.25</v>
      </c>
      <c r="O8563" s="19">
        <v>4</v>
      </c>
    </row>
    <row r="8564" spans="1:15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VLOOKUP(Data[[#This Row],[dept]],Dept_Indexing[],2,FALSE)</f>
        <v>1</v>
      </c>
      <c r="L8564">
        <f>VLOOKUP(Data[[#This Row],[salary]],Salary_Index[],2,FALSE)</f>
        <v>1</v>
      </c>
      <c r="M8564" s="19">
        <f>LOG10(Data[[#This Row],[time_spend_company]])</f>
        <v>0.6020599913279624</v>
      </c>
      <c r="N8564" s="19">
        <f>1/Data[[#This Row],[time_spend_company]]</f>
        <v>0.25</v>
      </c>
      <c r="O8564" s="19">
        <v>4</v>
      </c>
    </row>
    <row r="8565" spans="1:15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VLOOKUP(Data[[#This Row],[dept]],Dept_Indexing[],2,FALSE)</f>
        <v>10</v>
      </c>
      <c r="L8565">
        <f>VLOOKUP(Data[[#This Row],[salary]],Salary_Index[],2,FALSE)</f>
        <v>1</v>
      </c>
      <c r="M8565" s="19">
        <f>LOG10(Data[[#This Row],[time_spend_company]])</f>
        <v>0.6020599913279624</v>
      </c>
      <c r="N8565" s="19">
        <f>1/Data[[#This Row],[time_spend_company]]</f>
        <v>0.25</v>
      </c>
      <c r="O8565" s="19">
        <v>4</v>
      </c>
    </row>
    <row r="8566" spans="1:15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VLOOKUP(Data[[#This Row],[dept]],Dept_Indexing[],2,FALSE)</f>
        <v>4</v>
      </c>
      <c r="L8566">
        <f>VLOOKUP(Data[[#This Row],[salary]],Salary_Index[],2,FALSE)</f>
        <v>1</v>
      </c>
      <c r="M8566" s="19">
        <f>LOG10(Data[[#This Row],[time_spend_company]])</f>
        <v>0.6020599913279624</v>
      </c>
      <c r="N8566" s="19">
        <f>1/Data[[#This Row],[time_spend_company]]</f>
        <v>0.25</v>
      </c>
      <c r="O8566" s="19">
        <v>4</v>
      </c>
    </row>
    <row r="8567" spans="1:15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VLOOKUP(Data[[#This Row],[dept]],Dept_Indexing[],2,FALSE)</f>
        <v>5</v>
      </c>
      <c r="L8567">
        <f>VLOOKUP(Data[[#This Row],[salary]],Salary_Index[],2,FALSE)</f>
        <v>1</v>
      </c>
      <c r="M8567" s="19">
        <f>LOG10(Data[[#This Row],[time_spend_company]])</f>
        <v>0.6020599913279624</v>
      </c>
      <c r="N8567" s="19">
        <f>1/Data[[#This Row],[time_spend_company]]</f>
        <v>0.25</v>
      </c>
      <c r="O8567" s="19">
        <v>4</v>
      </c>
    </row>
    <row r="8568" spans="1:15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VLOOKUP(Data[[#This Row],[dept]],Dept_Indexing[],2,FALSE)</f>
        <v>5</v>
      </c>
      <c r="L8568">
        <f>VLOOKUP(Data[[#This Row],[salary]],Salary_Index[],2,FALSE)</f>
        <v>1</v>
      </c>
      <c r="M8568" s="19">
        <f>LOG10(Data[[#This Row],[time_spend_company]])</f>
        <v>0.6020599913279624</v>
      </c>
      <c r="N8568" s="19">
        <f>1/Data[[#This Row],[time_spend_company]]</f>
        <v>0.25</v>
      </c>
      <c r="O8568" s="19">
        <v>4</v>
      </c>
    </row>
    <row r="8569" spans="1:15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VLOOKUP(Data[[#This Row],[dept]],Dept_Indexing[],2,FALSE)</f>
        <v>8</v>
      </c>
      <c r="L8569">
        <f>VLOOKUP(Data[[#This Row],[salary]],Salary_Index[],2,FALSE)</f>
        <v>1</v>
      </c>
      <c r="M8569" s="19">
        <f>LOG10(Data[[#This Row],[time_spend_company]])</f>
        <v>0.6020599913279624</v>
      </c>
      <c r="N8569" s="19">
        <f>1/Data[[#This Row],[time_spend_company]]</f>
        <v>0.25</v>
      </c>
      <c r="O8569" s="19">
        <v>4</v>
      </c>
    </row>
    <row r="8570" spans="1:15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VLOOKUP(Data[[#This Row],[dept]],Dept_Indexing[],2,FALSE)</f>
        <v>8</v>
      </c>
      <c r="L8570">
        <f>VLOOKUP(Data[[#This Row],[salary]],Salary_Index[],2,FALSE)</f>
        <v>2</v>
      </c>
      <c r="M8570" s="19">
        <f>LOG10(Data[[#This Row],[time_spend_company]])</f>
        <v>0.6020599913279624</v>
      </c>
      <c r="N8570" s="19">
        <f>1/Data[[#This Row],[time_spend_company]]</f>
        <v>0.25</v>
      </c>
      <c r="O8570" s="19">
        <v>4</v>
      </c>
    </row>
    <row r="8571" spans="1:15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VLOOKUP(Data[[#This Row],[dept]],Dept_Indexing[],2,FALSE)</f>
        <v>8</v>
      </c>
      <c r="L8571">
        <f>VLOOKUP(Data[[#This Row],[salary]],Salary_Index[],2,FALSE)</f>
        <v>2</v>
      </c>
      <c r="M8571" s="19">
        <f>LOG10(Data[[#This Row],[time_spend_company]])</f>
        <v>0.6020599913279624</v>
      </c>
      <c r="N8571" s="19">
        <f>1/Data[[#This Row],[time_spend_company]]</f>
        <v>0.25</v>
      </c>
      <c r="O8571" s="19">
        <v>4</v>
      </c>
    </row>
    <row r="8572" spans="1:15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VLOOKUP(Data[[#This Row],[dept]],Dept_Indexing[],2,FALSE)</f>
        <v>1</v>
      </c>
      <c r="L8572">
        <f>VLOOKUP(Data[[#This Row],[salary]],Salary_Index[],2,FALSE)</f>
        <v>2</v>
      </c>
      <c r="M8572" s="19">
        <f>LOG10(Data[[#This Row],[time_spend_company]])</f>
        <v>0.6020599913279624</v>
      </c>
      <c r="N8572" s="19">
        <f>1/Data[[#This Row],[time_spend_company]]</f>
        <v>0.25</v>
      </c>
      <c r="O8572" s="19">
        <v>4</v>
      </c>
    </row>
    <row r="8573" spans="1:15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VLOOKUP(Data[[#This Row],[dept]],Dept_Indexing[],2,FALSE)</f>
        <v>1</v>
      </c>
      <c r="L8573">
        <f>VLOOKUP(Data[[#This Row],[salary]],Salary_Index[],2,FALSE)</f>
        <v>2</v>
      </c>
      <c r="M8573" s="19">
        <f>LOG10(Data[[#This Row],[time_spend_company]])</f>
        <v>0.6020599913279624</v>
      </c>
      <c r="N8573" s="19">
        <f>1/Data[[#This Row],[time_spend_company]]</f>
        <v>0.25</v>
      </c>
      <c r="O8573" s="19">
        <v>4</v>
      </c>
    </row>
    <row r="8574" spans="1:15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VLOOKUP(Data[[#This Row],[dept]],Dept_Indexing[],2,FALSE)</f>
        <v>10</v>
      </c>
      <c r="L8574">
        <f>VLOOKUP(Data[[#This Row],[salary]],Salary_Index[],2,FALSE)</f>
        <v>2</v>
      </c>
      <c r="M8574" s="19">
        <f>LOG10(Data[[#This Row],[time_spend_company]])</f>
        <v>0.6020599913279624</v>
      </c>
      <c r="N8574" s="19">
        <f>1/Data[[#This Row],[time_spend_company]]</f>
        <v>0.25</v>
      </c>
      <c r="O8574" s="19">
        <v>4</v>
      </c>
    </row>
    <row r="8575" spans="1:15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VLOOKUP(Data[[#This Row],[dept]],Dept_Indexing[],2,FALSE)</f>
        <v>10</v>
      </c>
      <c r="L8575">
        <f>VLOOKUP(Data[[#This Row],[salary]],Salary_Index[],2,FALSE)</f>
        <v>1</v>
      </c>
      <c r="M8575" s="19">
        <f>LOG10(Data[[#This Row],[time_spend_company]])</f>
        <v>0.6020599913279624</v>
      </c>
      <c r="N8575" s="19">
        <f>1/Data[[#This Row],[time_spend_company]]</f>
        <v>0.25</v>
      </c>
      <c r="O8575" s="19">
        <v>4</v>
      </c>
    </row>
    <row r="8576" spans="1:15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VLOOKUP(Data[[#This Row],[dept]],Dept_Indexing[],2,FALSE)</f>
        <v>10</v>
      </c>
      <c r="L8576">
        <f>VLOOKUP(Data[[#This Row],[salary]],Salary_Index[],2,FALSE)</f>
        <v>1</v>
      </c>
      <c r="M8576" s="19">
        <f>LOG10(Data[[#This Row],[time_spend_company]])</f>
        <v>0.6020599913279624</v>
      </c>
      <c r="N8576" s="19">
        <f>1/Data[[#This Row],[time_spend_company]]</f>
        <v>0.25</v>
      </c>
      <c r="O8576" s="19">
        <v>4</v>
      </c>
    </row>
    <row r="8577" spans="1:15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VLOOKUP(Data[[#This Row],[dept]],Dept_Indexing[],2,FALSE)</f>
        <v>10</v>
      </c>
      <c r="L8577">
        <f>VLOOKUP(Data[[#This Row],[salary]],Salary_Index[],2,FALSE)</f>
        <v>1</v>
      </c>
      <c r="M8577" s="19">
        <f>LOG10(Data[[#This Row],[time_spend_company]])</f>
        <v>0.6020599913279624</v>
      </c>
      <c r="N8577" s="19">
        <f>1/Data[[#This Row],[time_spend_company]]</f>
        <v>0.25</v>
      </c>
      <c r="O8577" s="19">
        <v>4</v>
      </c>
    </row>
    <row r="8578" spans="1:15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VLOOKUP(Data[[#This Row],[dept]],Dept_Indexing[],2,FALSE)</f>
        <v>9</v>
      </c>
      <c r="L8578">
        <f>VLOOKUP(Data[[#This Row],[salary]],Salary_Index[],2,FALSE)</f>
        <v>1</v>
      </c>
      <c r="M8578" s="19">
        <f>LOG10(Data[[#This Row],[time_spend_company]])</f>
        <v>0.6020599913279624</v>
      </c>
      <c r="N8578" s="19">
        <f>1/Data[[#This Row],[time_spend_company]]</f>
        <v>0.25</v>
      </c>
      <c r="O8578" s="19">
        <v>4</v>
      </c>
    </row>
    <row r="8579" spans="1:15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VLOOKUP(Data[[#This Row],[dept]],Dept_Indexing[],2,FALSE)</f>
        <v>9</v>
      </c>
      <c r="L8579">
        <f>VLOOKUP(Data[[#This Row],[salary]],Salary_Index[],2,FALSE)</f>
        <v>1</v>
      </c>
      <c r="M8579" s="19">
        <f>LOG10(Data[[#This Row],[time_spend_company]])</f>
        <v>0.6020599913279624</v>
      </c>
      <c r="N8579" s="19">
        <f>1/Data[[#This Row],[time_spend_company]]</f>
        <v>0.25</v>
      </c>
      <c r="O8579" s="19">
        <v>4</v>
      </c>
    </row>
    <row r="8580" spans="1:15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VLOOKUP(Data[[#This Row],[dept]],Dept_Indexing[],2,FALSE)</f>
        <v>9</v>
      </c>
      <c r="L8580">
        <f>VLOOKUP(Data[[#This Row],[salary]],Salary_Index[],2,FALSE)</f>
        <v>1</v>
      </c>
      <c r="M8580" s="19">
        <f>LOG10(Data[[#This Row],[time_spend_company]])</f>
        <v>0.6020599913279624</v>
      </c>
      <c r="N8580" s="19">
        <f>1/Data[[#This Row],[time_spend_company]]</f>
        <v>0.25</v>
      </c>
      <c r="O8580" s="19">
        <v>4</v>
      </c>
    </row>
    <row r="8581" spans="1:15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VLOOKUP(Data[[#This Row],[dept]],Dept_Indexing[],2,FALSE)</f>
        <v>9</v>
      </c>
      <c r="L8581">
        <f>VLOOKUP(Data[[#This Row],[salary]],Salary_Index[],2,FALSE)</f>
        <v>1</v>
      </c>
      <c r="M8581" s="19">
        <f>LOG10(Data[[#This Row],[time_spend_company]])</f>
        <v>0.6020599913279624</v>
      </c>
      <c r="N8581" s="19">
        <f>1/Data[[#This Row],[time_spend_company]]</f>
        <v>0.25</v>
      </c>
      <c r="O8581" s="19">
        <v>4</v>
      </c>
    </row>
    <row r="8582" spans="1:15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VLOOKUP(Data[[#This Row],[dept]],Dept_Indexing[],2,FALSE)</f>
        <v>10</v>
      </c>
      <c r="L8582">
        <f>VLOOKUP(Data[[#This Row],[salary]],Salary_Index[],2,FALSE)</f>
        <v>1</v>
      </c>
      <c r="M8582" s="19">
        <f>LOG10(Data[[#This Row],[time_spend_company]])</f>
        <v>0.6020599913279624</v>
      </c>
      <c r="N8582" s="19">
        <f>1/Data[[#This Row],[time_spend_company]]</f>
        <v>0.25</v>
      </c>
      <c r="O8582" s="19">
        <v>4</v>
      </c>
    </row>
    <row r="8583" spans="1:15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VLOOKUP(Data[[#This Row],[dept]],Dept_Indexing[],2,FALSE)</f>
        <v>3</v>
      </c>
      <c r="L8583">
        <f>VLOOKUP(Data[[#This Row],[salary]],Salary_Index[],2,FALSE)</f>
        <v>2</v>
      </c>
      <c r="M8583" s="19">
        <f>LOG10(Data[[#This Row],[time_spend_company]])</f>
        <v>0.6020599913279624</v>
      </c>
      <c r="N8583" s="19">
        <f>1/Data[[#This Row],[time_spend_company]]</f>
        <v>0.25</v>
      </c>
      <c r="O8583" s="19">
        <v>4</v>
      </c>
    </row>
    <row r="8584" spans="1:15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VLOOKUP(Data[[#This Row],[dept]],Dept_Indexing[],2,FALSE)</f>
        <v>3</v>
      </c>
      <c r="L8584">
        <f>VLOOKUP(Data[[#This Row],[salary]],Salary_Index[],2,FALSE)</f>
        <v>2</v>
      </c>
      <c r="M8584" s="19">
        <f>LOG10(Data[[#This Row],[time_spend_company]])</f>
        <v>0.6020599913279624</v>
      </c>
      <c r="N8584" s="19">
        <f>1/Data[[#This Row],[time_spend_company]]</f>
        <v>0.25</v>
      </c>
      <c r="O8584" s="19">
        <v>4</v>
      </c>
    </row>
    <row r="8585" spans="1:15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VLOOKUP(Data[[#This Row],[dept]],Dept_Indexing[],2,FALSE)</f>
        <v>7</v>
      </c>
      <c r="L8585">
        <f>VLOOKUP(Data[[#This Row],[salary]],Salary_Index[],2,FALSE)</f>
        <v>2</v>
      </c>
      <c r="M8585" s="19">
        <f>LOG10(Data[[#This Row],[time_spend_company]])</f>
        <v>0.6020599913279624</v>
      </c>
      <c r="N8585" s="19">
        <f>1/Data[[#This Row],[time_spend_company]]</f>
        <v>0.25</v>
      </c>
      <c r="O8585" s="19">
        <v>4</v>
      </c>
    </row>
    <row r="8586" spans="1:15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VLOOKUP(Data[[#This Row],[dept]],Dept_Indexing[],2,FALSE)</f>
        <v>8</v>
      </c>
      <c r="L8586">
        <f>VLOOKUP(Data[[#This Row],[salary]],Salary_Index[],2,FALSE)</f>
        <v>1</v>
      </c>
      <c r="M8586" s="19">
        <f>LOG10(Data[[#This Row],[time_spend_company]])</f>
        <v>0.6020599913279624</v>
      </c>
      <c r="N8586" s="19">
        <f>1/Data[[#This Row],[time_spend_company]]</f>
        <v>0.25</v>
      </c>
      <c r="O8586" s="19">
        <v>4</v>
      </c>
    </row>
    <row r="8587" spans="1:15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VLOOKUP(Data[[#This Row],[dept]],Dept_Indexing[],2,FALSE)</f>
        <v>8</v>
      </c>
      <c r="L8587">
        <f>VLOOKUP(Data[[#This Row],[salary]],Salary_Index[],2,FALSE)</f>
        <v>1</v>
      </c>
      <c r="M8587" s="19">
        <f>LOG10(Data[[#This Row],[time_spend_company]])</f>
        <v>0.6020599913279624</v>
      </c>
      <c r="N8587" s="19">
        <f>1/Data[[#This Row],[time_spend_company]]</f>
        <v>0.25</v>
      </c>
      <c r="O8587" s="19">
        <v>4</v>
      </c>
    </row>
    <row r="8588" spans="1:15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VLOOKUP(Data[[#This Row],[dept]],Dept_Indexing[],2,FALSE)</f>
        <v>1</v>
      </c>
      <c r="L8588">
        <f>VLOOKUP(Data[[#This Row],[salary]],Salary_Index[],2,FALSE)</f>
        <v>2</v>
      </c>
      <c r="M8588" s="19">
        <f>LOG10(Data[[#This Row],[time_spend_company]])</f>
        <v>0.6020599913279624</v>
      </c>
      <c r="N8588" s="19">
        <f>1/Data[[#This Row],[time_spend_company]]</f>
        <v>0.25</v>
      </c>
      <c r="O8588" s="19">
        <v>4</v>
      </c>
    </row>
    <row r="8589" spans="1:15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VLOOKUP(Data[[#This Row],[dept]],Dept_Indexing[],2,FALSE)</f>
        <v>2</v>
      </c>
      <c r="L8589">
        <f>VLOOKUP(Data[[#This Row],[salary]],Salary_Index[],2,FALSE)</f>
        <v>2</v>
      </c>
      <c r="M8589" s="19">
        <f>LOG10(Data[[#This Row],[time_spend_company]])</f>
        <v>0.6020599913279624</v>
      </c>
      <c r="N8589" s="19">
        <f>1/Data[[#This Row],[time_spend_company]]</f>
        <v>0.25</v>
      </c>
      <c r="O8589" s="19">
        <v>4</v>
      </c>
    </row>
    <row r="8590" spans="1:15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VLOOKUP(Data[[#This Row],[dept]],Dept_Indexing[],2,FALSE)</f>
        <v>10</v>
      </c>
      <c r="L8590">
        <f>VLOOKUP(Data[[#This Row],[salary]],Salary_Index[],2,FALSE)</f>
        <v>2</v>
      </c>
      <c r="M8590" s="19">
        <f>LOG10(Data[[#This Row],[time_spend_company]])</f>
        <v>0.6020599913279624</v>
      </c>
      <c r="N8590" s="19">
        <f>1/Data[[#This Row],[time_spend_company]]</f>
        <v>0.25</v>
      </c>
      <c r="O8590" s="19">
        <v>4</v>
      </c>
    </row>
    <row r="8591" spans="1:15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VLOOKUP(Data[[#This Row],[dept]],Dept_Indexing[],2,FALSE)</f>
        <v>10</v>
      </c>
      <c r="L8591">
        <f>VLOOKUP(Data[[#This Row],[salary]],Salary_Index[],2,FALSE)</f>
        <v>1</v>
      </c>
      <c r="M8591" s="19">
        <f>LOG10(Data[[#This Row],[time_spend_company]])</f>
        <v>0.6020599913279624</v>
      </c>
      <c r="N8591" s="19">
        <f>1/Data[[#This Row],[time_spend_company]]</f>
        <v>0.25</v>
      </c>
      <c r="O8591" s="19">
        <v>4</v>
      </c>
    </row>
    <row r="8592" spans="1:15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VLOOKUP(Data[[#This Row],[dept]],Dept_Indexing[],2,FALSE)</f>
        <v>10</v>
      </c>
      <c r="L8592">
        <f>VLOOKUP(Data[[#This Row],[salary]],Salary_Index[],2,FALSE)</f>
        <v>1</v>
      </c>
      <c r="M8592" s="19">
        <f>LOG10(Data[[#This Row],[time_spend_company]])</f>
        <v>0.6020599913279624</v>
      </c>
      <c r="N8592" s="19">
        <f>1/Data[[#This Row],[time_spend_company]]</f>
        <v>0.25</v>
      </c>
      <c r="O8592" s="19">
        <v>4</v>
      </c>
    </row>
    <row r="8593" spans="1:15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VLOOKUP(Data[[#This Row],[dept]],Dept_Indexing[],2,FALSE)</f>
        <v>9</v>
      </c>
      <c r="L8593">
        <f>VLOOKUP(Data[[#This Row],[salary]],Salary_Index[],2,FALSE)</f>
        <v>1</v>
      </c>
      <c r="M8593" s="19">
        <f>LOG10(Data[[#This Row],[time_spend_company]])</f>
        <v>0.6020599913279624</v>
      </c>
      <c r="N8593" s="19">
        <f>1/Data[[#This Row],[time_spend_company]]</f>
        <v>0.25</v>
      </c>
      <c r="O8593" s="19">
        <v>4</v>
      </c>
    </row>
    <row r="8594" spans="1:15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VLOOKUP(Data[[#This Row],[dept]],Dept_Indexing[],2,FALSE)</f>
        <v>9</v>
      </c>
      <c r="L8594">
        <f>VLOOKUP(Data[[#This Row],[salary]],Salary_Index[],2,FALSE)</f>
        <v>1</v>
      </c>
      <c r="M8594" s="19">
        <f>LOG10(Data[[#This Row],[time_spend_company]])</f>
        <v>0.6020599913279624</v>
      </c>
      <c r="N8594" s="19">
        <f>1/Data[[#This Row],[time_spend_company]]</f>
        <v>0.25</v>
      </c>
      <c r="O8594" s="19">
        <v>4</v>
      </c>
    </row>
    <row r="8595" spans="1:15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VLOOKUP(Data[[#This Row],[dept]],Dept_Indexing[],2,FALSE)</f>
        <v>9</v>
      </c>
      <c r="L8595">
        <f>VLOOKUP(Data[[#This Row],[salary]],Salary_Index[],2,FALSE)</f>
        <v>1</v>
      </c>
      <c r="M8595" s="19">
        <f>LOG10(Data[[#This Row],[time_spend_company]])</f>
        <v>0.6020599913279624</v>
      </c>
      <c r="N8595" s="19">
        <f>1/Data[[#This Row],[time_spend_company]]</f>
        <v>0.25</v>
      </c>
      <c r="O8595" s="19">
        <v>4</v>
      </c>
    </row>
    <row r="8596" spans="1:15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VLOOKUP(Data[[#This Row],[dept]],Dept_Indexing[],2,FALSE)</f>
        <v>10</v>
      </c>
      <c r="L8596">
        <f>VLOOKUP(Data[[#This Row],[salary]],Salary_Index[],2,FALSE)</f>
        <v>1</v>
      </c>
      <c r="M8596" s="19">
        <f>LOG10(Data[[#This Row],[time_spend_company]])</f>
        <v>0.6020599913279624</v>
      </c>
      <c r="N8596" s="19">
        <f>1/Data[[#This Row],[time_spend_company]]</f>
        <v>0.25</v>
      </c>
      <c r="O8596" s="19">
        <v>4</v>
      </c>
    </row>
    <row r="8597" spans="1:15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VLOOKUP(Data[[#This Row],[dept]],Dept_Indexing[],2,FALSE)</f>
        <v>7</v>
      </c>
      <c r="L8597">
        <f>VLOOKUP(Data[[#This Row],[salary]],Salary_Index[],2,FALSE)</f>
        <v>2</v>
      </c>
      <c r="M8597" s="19">
        <f>LOG10(Data[[#This Row],[time_spend_company]])</f>
        <v>0.6020599913279624</v>
      </c>
      <c r="N8597" s="19">
        <f>1/Data[[#This Row],[time_spend_company]]</f>
        <v>0.25</v>
      </c>
      <c r="O8597" s="19">
        <v>4</v>
      </c>
    </row>
    <row r="8598" spans="1:15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VLOOKUP(Data[[#This Row],[dept]],Dept_Indexing[],2,FALSE)</f>
        <v>8</v>
      </c>
      <c r="L8598">
        <f>VLOOKUP(Data[[#This Row],[salary]],Salary_Index[],2,FALSE)</f>
        <v>2</v>
      </c>
      <c r="M8598" s="19">
        <f>LOG10(Data[[#This Row],[time_spend_company]])</f>
        <v>0.6020599913279624</v>
      </c>
      <c r="N8598" s="19">
        <f>1/Data[[#This Row],[time_spend_company]]</f>
        <v>0.25</v>
      </c>
      <c r="O8598" s="19">
        <v>4</v>
      </c>
    </row>
    <row r="8599" spans="1:15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VLOOKUP(Data[[#This Row],[dept]],Dept_Indexing[],2,FALSE)</f>
        <v>4</v>
      </c>
      <c r="L8599">
        <f>VLOOKUP(Data[[#This Row],[salary]],Salary_Index[],2,FALSE)</f>
        <v>1</v>
      </c>
      <c r="M8599" s="19">
        <f>LOG10(Data[[#This Row],[time_spend_company]])</f>
        <v>0.6020599913279624</v>
      </c>
      <c r="N8599" s="19">
        <f>1/Data[[#This Row],[time_spend_company]]</f>
        <v>0.25</v>
      </c>
      <c r="O8599" s="19">
        <v>4</v>
      </c>
    </row>
    <row r="8600" spans="1:15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VLOOKUP(Data[[#This Row],[dept]],Dept_Indexing[],2,FALSE)</f>
        <v>8</v>
      </c>
      <c r="L8600">
        <f>VLOOKUP(Data[[#This Row],[salary]],Salary_Index[],2,FALSE)</f>
        <v>1</v>
      </c>
      <c r="M8600" s="19">
        <f>LOG10(Data[[#This Row],[time_spend_company]])</f>
        <v>0.6020599913279624</v>
      </c>
      <c r="N8600" s="19">
        <f>1/Data[[#This Row],[time_spend_company]]</f>
        <v>0.25</v>
      </c>
      <c r="O8600" s="19">
        <v>4</v>
      </c>
    </row>
    <row r="8601" spans="1:15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VLOOKUP(Data[[#This Row],[dept]],Dept_Indexing[],2,FALSE)</f>
        <v>8</v>
      </c>
      <c r="L8601">
        <f>VLOOKUP(Data[[#This Row],[salary]],Salary_Index[],2,FALSE)</f>
        <v>1</v>
      </c>
      <c r="M8601" s="19">
        <f>LOG10(Data[[#This Row],[time_spend_company]])</f>
        <v>0.6020599913279624</v>
      </c>
      <c r="N8601" s="19">
        <f>1/Data[[#This Row],[time_spend_company]]</f>
        <v>0.25</v>
      </c>
      <c r="O8601" s="19">
        <v>4</v>
      </c>
    </row>
    <row r="8602" spans="1:15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VLOOKUP(Data[[#This Row],[dept]],Dept_Indexing[],2,FALSE)</f>
        <v>8</v>
      </c>
      <c r="L8602">
        <f>VLOOKUP(Data[[#This Row],[salary]],Salary_Index[],2,FALSE)</f>
        <v>1</v>
      </c>
      <c r="M8602" s="19">
        <f>LOG10(Data[[#This Row],[time_spend_company]])</f>
        <v>0.6020599913279624</v>
      </c>
      <c r="N8602" s="19">
        <f>1/Data[[#This Row],[time_spend_company]]</f>
        <v>0.25</v>
      </c>
      <c r="O8602" s="19">
        <v>4</v>
      </c>
    </row>
    <row r="8603" spans="1:15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VLOOKUP(Data[[#This Row],[dept]],Dept_Indexing[],2,FALSE)</f>
        <v>1</v>
      </c>
      <c r="L8603">
        <f>VLOOKUP(Data[[#This Row],[salary]],Salary_Index[],2,FALSE)</f>
        <v>2</v>
      </c>
      <c r="M8603" s="19">
        <f>LOG10(Data[[#This Row],[time_spend_company]])</f>
        <v>0.6020599913279624</v>
      </c>
      <c r="N8603" s="19">
        <f>1/Data[[#This Row],[time_spend_company]]</f>
        <v>0.25</v>
      </c>
      <c r="O8603" s="19">
        <v>4</v>
      </c>
    </row>
    <row r="8604" spans="1:15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VLOOKUP(Data[[#This Row],[dept]],Dept_Indexing[],2,FALSE)</f>
        <v>10</v>
      </c>
      <c r="L8604">
        <f>VLOOKUP(Data[[#This Row],[salary]],Salary_Index[],2,FALSE)</f>
        <v>3</v>
      </c>
      <c r="M8604" s="19">
        <f>LOG10(Data[[#This Row],[time_spend_company]])</f>
        <v>0.6020599913279624</v>
      </c>
      <c r="N8604" s="19">
        <f>1/Data[[#This Row],[time_spend_company]]</f>
        <v>0.25</v>
      </c>
      <c r="O8604" s="19">
        <v>4</v>
      </c>
    </row>
    <row r="8605" spans="1:15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VLOOKUP(Data[[#This Row],[dept]],Dept_Indexing[],2,FALSE)</f>
        <v>10</v>
      </c>
      <c r="L8605">
        <f>VLOOKUP(Data[[#This Row],[salary]],Salary_Index[],2,FALSE)</f>
        <v>2</v>
      </c>
      <c r="M8605" s="19">
        <f>LOG10(Data[[#This Row],[time_spend_company]])</f>
        <v>0.6020599913279624</v>
      </c>
      <c r="N8605" s="19">
        <f>1/Data[[#This Row],[time_spend_company]]</f>
        <v>0.25</v>
      </c>
      <c r="O8605" s="19">
        <v>4</v>
      </c>
    </row>
    <row r="8606" spans="1:15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VLOOKUP(Data[[#This Row],[dept]],Dept_Indexing[],2,FALSE)</f>
        <v>10</v>
      </c>
      <c r="L8606">
        <f>VLOOKUP(Data[[#This Row],[salary]],Salary_Index[],2,FALSE)</f>
        <v>1</v>
      </c>
      <c r="M8606" s="19">
        <f>LOG10(Data[[#This Row],[time_spend_company]])</f>
        <v>0.6020599913279624</v>
      </c>
      <c r="N8606" s="19">
        <f>1/Data[[#This Row],[time_spend_company]]</f>
        <v>0.25</v>
      </c>
      <c r="O8606" s="19">
        <v>4</v>
      </c>
    </row>
    <row r="8607" spans="1:15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VLOOKUP(Data[[#This Row],[dept]],Dept_Indexing[],2,FALSE)</f>
        <v>9</v>
      </c>
      <c r="L8607">
        <f>VLOOKUP(Data[[#This Row],[salary]],Salary_Index[],2,FALSE)</f>
        <v>1</v>
      </c>
      <c r="M8607" s="19">
        <f>LOG10(Data[[#This Row],[time_spend_company]])</f>
        <v>0.6020599913279624</v>
      </c>
      <c r="N8607" s="19">
        <f>1/Data[[#This Row],[time_spend_company]]</f>
        <v>0.25</v>
      </c>
      <c r="O8607" s="19">
        <v>4</v>
      </c>
    </row>
    <row r="8608" spans="1:15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VLOOKUP(Data[[#This Row],[dept]],Dept_Indexing[],2,FALSE)</f>
        <v>9</v>
      </c>
      <c r="L8608">
        <f>VLOOKUP(Data[[#This Row],[salary]],Salary_Index[],2,FALSE)</f>
        <v>1</v>
      </c>
      <c r="M8608" s="19">
        <f>LOG10(Data[[#This Row],[time_spend_company]])</f>
        <v>0.6020599913279624</v>
      </c>
      <c r="N8608" s="19">
        <f>1/Data[[#This Row],[time_spend_company]]</f>
        <v>0.25</v>
      </c>
      <c r="O8608" s="19">
        <v>4</v>
      </c>
    </row>
    <row r="8609" spans="1:15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VLOOKUP(Data[[#This Row],[dept]],Dept_Indexing[],2,FALSE)</f>
        <v>9</v>
      </c>
      <c r="L8609">
        <f>VLOOKUP(Data[[#This Row],[salary]],Salary_Index[],2,FALSE)</f>
        <v>1</v>
      </c>
      <c r="M8609" s="19">
        <f>LOG10(Data[[#This Row],[time_spend_company]])</f>
        <v>0.6020599913279624</v>
      </c>
      <c r="N8609" s="19">
        <f>1/Data[[#This Row],[time_spend_company]]</f>
        <v>0.25</v>
      </c>
      <c r="O8609" s="19">
        <v>4</v>
      </c>
    </row>
    <row r="8610" spans="1:15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VLOOKUP(Data[[#This Row],[dept]],Dept_Indexing[],2,FALSE)</f>
        <v>9</v>
      </c>
      <c r="L8610">
        <f>VLOOKUP(Data[[#This Row],[salary]],Salary_Index[],2,FALSE)</f>
        <v>1</v>
      </c>
      <c r="M8610" s="19">
        <f>LOG10(Data[[#This Row],[time_spend_company]])</f>
        <v>0.6020599913279624</v>
      </c>
      <c r="N8610" s="19">
        <f>1/Data[[#This Row],[time_spend_company]]</f>
        <v>0.25</v>
      </c>
      <c r="O8610" s="19">
        <v>4</v>
      </c>
    </row>
    <row r="8611" spans="1:15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VLOOKUP(Data[[#This Row],[dept]],Dept_Indexing[],2,FALSE)</f>
        <v>10</v>
      </c>
      <c r="L8611">
        <f>VLOOKUP(Data[[#This Row],[salary]],Salary_Index[],2,FALSE)</f>
        <v>1</v>
      </c>
      <c r="M8611" s="19">
        <f>LOG10(Data[[#This Row],[time_spend_company]])</f>
        <v>0.6020599913279624</v>
      </c>
      <c r="N8611" s="19">
        <f>1/Data[[#This Row],[time_spend_company]]</f>
        <v>0.25</v>
      </c>
      <c r="O8611" s="19">
        <v>4</v>
      </c>
    </row>
    <row r="8612" spans="1:15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VLOOKUP(Data[[#This Row],[dept]],Dept_Indexing[],2,FALSE)</f>
        <v>3</v>
      </c>
      <c r="L8612">
        <f>VLOOKUP(Data[[#This Row],[salary]],Salary_Index[],2,FALSE)</f>
        <v>1</v>
      </c>
      <c r="M8612" s="19">
        <f>LOG10(Data[[#This Row],[time_spend_company]])</f>
        <v>0.6020599913279624</v>
      </c>
      <c r="N8612" s="19">
        <f>1/Data[[#This Row],[time_spend_company]]</f>
        <v>0.25</v>
      </c>
      <c r="O8612" s="19">
        <v>4</v>
      </c>
    </row>
    <row r="8613" spans="1:15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VLOOKUP(Data[[#This Row],[dept]],Dept_Indexing[],2,FALSE)</f>
        <v>1</v>
      </c>
      <c r="L8613">
        <f>VLOOKUP(Data[[#This Row],[salary]],Salary_Index[],2,FALSE)</f>
        <v>1</v>
      </c>
      <c r="M8613" s="19">
        <f>LOG10(Data[[#This Row],[time_spend_company]])</f>
        <v>0.6020599913279624</v>
      </c>
      <c r="N8613" s="19">
        <f>1/Data[[#This Row],[time_spend_company]]</f>
        <v>0.25</v>
      </c>
      <c r="O8613" s="19">
        <v>4</v>
      </c>
    </row>
    <row r="8614" spans="1:15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VLOOKUP(Data[[#This Row],[dept]],Dept_Indexing[],2,FALSE)</f>
        <v>5</v>
      </c>
      <c r="L8614">
        <f>VLOOKUP(Data[[#This Row],[salary]],Salary_Index[],2,FALSE)</f>
        <v>1</v>
      </c>
      <c r="M8614" s="19">
        <f>LOG10(Data[[#This Row],[time_spend_company]])</f>
        <v>0.6020599913279624</v>
      </c>
      <c r="N8614" s="19">
        <f>1/Data[[#This Row],[time_spend_company]]</f>
        <v>0.25</v>
      </c>
      <c r="O8614" s="19">
        <v>4</v>
      </c>
    </row>
    <row r="8615" spans="1:15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VLOOKUP(Data[[#This Row],[dept]],Dept_Indexing[],2,FALSE)</f>
        <v>8</v>
      </c>
      <c r="L8615">
        <f>VLOOKUP(Data[[#This Row],[salary]],Salary_Index[],2,FALSE)</f>
        <v>1</v>
      </c>
      <c r="M8615" s="19">
        <f>LOG10(Data[[#This Row],[time_spend_company]])</f>
        <v>0.6020599913279624</v>
      </c>
      <c r="N8615" s="19">
        <f>1/Data[[#This Row],[time_spend_company]]</f>
        <v>0.25</v>
      </c>
      <c r="O8615" s="19">
        <v>4</v>
      </c>
    </row>
    <row r="8616" spans="1:15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VLOOKUP(Data[[#This Row],[dept]],Dept_Indexing[],2,FALSE)</f>
        <v>8</v>
      </c>
      <c r="L8616">
        <f>VLOOKUP(Data[[#This Row],[salary]],Salary_Index[],2,FALSE)</f>
        <v>1</v>
      </c>
      <c r="M8616" s="19">
        <f>LOG10(Data[[#This Row],[time_spend_company]])</f>
        <v>0.6020599913279624</v>
      </c>
      <c r="N8616" s="19">
        <f>1/Data[[#This Row],[time_spend_company]]</f>
        <v>0.25</v>
      </c>
      <c r="O8616" s="19">
        <v>4</v>
      </c>
    </row>
    <row r="8617" spans="1:15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VLOOKUP(Data[[#This Row],[dept]],Dept_Indexing[],2,FALSE)</f>
        <v>8</v>
      </c>
      <c r="L8617">
        <f>VLOOKUP(Data[[#This Row],[salary]],Salary_Index[],2,FALSE)</f>
        <v>1</v>
      </c>
      <c r="M8617" s="19">
        <f>LOG10(Data[[#This Row],[time_spend_company]])</f>
        <v>0.6020599913279624</v>
      </c>
      <c r="N8617" s="19">
        <f>1/Data[[#This Row],[time_spend_company]]</f>
        <v>0.25</v>
      </c>
      <c r="O8617" s="19">
        <v>4</v>
      </c>
    </row>
    <row r="8618" spans="1:15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VLOOKUP(Data[[#This Row],[dept]],Dept_Indexing[],2,FALSE)</f>
        <v>10</v>
      </c>
      <c r="L8618">
        <f>VLOOKUP(Data[[#This Row],[salary]],Salary_Index[],2,FALSE)</f>
        <v>1</v>
      </c>
      <c r="M8618" s="19">
        <f>LOG10(Data[[#This Row],[time_spend_company]])</f>
        <v>0.6020599913279624</v>
      </c>
      <c r="N8618" s="19">
        <f>1/Data[[#This Row],[time_spend_company]]</f>
        <v>0.25</v>
      </c>
      <c r="O8618" s="19">
        <v>4</v>
      </c>
    </row>
    <row r="8619" spans="1:15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VLOOKUP(Data[[#This Row],[dept]],Dept_Indexing[],2,FALSE)</f>
        <v>10</v>
      </c>
      <c r="L8619">
        <f>VLOOKUP(Data[[#This Row],[salary]],Salary_Index[],2,FALSE)</f>
        <v>2</v>
      </c>
      <c r="M8619" s="19">
        <f>LOG10(Data[[#This Row],[time_spend_company]])</f>
        <v>0.6020599913279624</v>
      </c>
      <c r="N8619" s="19">
        <f>1/Data[[#This Row],[time_spend_company]]</f>
        <v>0.25</v>
      </c>
      <c r="O8619" s="19">
        <v>4</v>
      </c>
    </row>
    <row r="8620" spans="1:15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VLOOKUP(Data[[#This Row],[dept]],Dept_Indexing[],2,FALSE)</f>
        <v>9</v>
      </c>
      <c r="L8620">
        <f>VLOOKUP(Data[[#This Row],[salary]],Salary_Index[],2,FALSE)</f>
        <v>1</v>
      </c>
      <c r="M8620" s="19">
        <f>LOG10(Data[[#This Row],[time_spend_company]])</f>
        <v>0.6020599913279624</v>
      </c>
      <c r="N8620" s="19">
        <f>1/Data[[#This Row],[time_spend_company]]</f>
        <v>0.25</v>
      </c>
      <c r="O8620" s="19">
        <v>4</v>
      </c>
    </row>
    <row r="8621" spans="1:15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VLOOKUP(Data[[#This Row],[dept]],Dept_Indexing[],2,FALSE)</f>
        <v>5</v>
      </c>
      <c r="L8621">
        <f>VLOOKUP(Data[[#This Row],[salary]],Salary_Index[],2,FALSE)</f>
        <v>2</v>
      </c>
      <c r="M8621" s="19">
        <f>LOG10(Data[[#This Row],[time_spend_company]])</f>
        <v>0.6020599913279624</v>
      </c>
      <c r="N8621" s="19">
        <f>1/Data[[#This Row],[time_spend_company]]</f>
        <v>0.25</v>
      </c>
      <c r="O8621" s="19">
        <v>4</v>
      </c>
    </row>
    <row r="8622" spans="1:15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VLOOKUP(Data[[#This Row],[dept]],Dept_Indexing[],2,FALSE)</f>
        <v>8</v>
      </c>
      <c r="L8622">
        <f>VLOOKUP(Data[[#This Row],[salary]],Salary_Index[],2,FALSE)</f>
        <v>1</v>
      </c>
      <c r="M8622" s="19">
        <f>LOG10(Data[[#This Row],[time_spend_company]])</f>
        <v>0.6020599913279624</v>
      </c>
      <c r="N8622" s="19">
        <f>1/Data[[#This Row],[time_spend_company]]</f>
        <v>0.25</v>
      </c>
      <c r="O8622" s="19">
        <v>4</v>
      </c>
    </row>
    <row r="8623" spans="1:15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VLOOKUP(Data[[#This Row],[dept]],Dept_Indexing[],2,FALSE)</f>
        <v>8</v>
      </c>
      <c r="L8623">
        <f>VLOOKUP(Data[[#This Row],[salary]],Salary_Index[],2,FALSE)</f>
        <v>1</v>
      </c>
      <c r="M8623" s="19">
        <f>LOG10(Data[[#This Row],[time_spend_company]])</f>
        <v>0.6020599913279624</v>
      </c>
      <c r="N8623" s="19">
        <f>1/Data[[#This Row],[time_spend_company]]</f>
        <v>0.25</v>
      </c>
      <c r="O8623" s="19">
        <v>4</v>
      </c>
    </row>
    <row r="8624" spans="1:15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VLOOKUP(Data[[#This Row],[dept]],Dept_Indexing[],2,FALSE)</f>
        <v>2</v>
      </c>
      <c r="L8624">
        <f>VLOOKUP(Data[[#This Row],[salary]],Salary_Index[],2,FALSE)</f>
        <v>2</v>
      </c>
      <c r="M8624" s="19">
        <f>LOG10(Data[[#This Row],[time_spend_company]])</f>
        <v>0.6020599913279624</v>
      </c>
      <c r="N8624" s="19">
        <f>1/Data[[#This Row],[time_spend_company]]</f>
        <v>0.25</v>
      </c>
      <c r="O8624" s="19">
        <v>4</v>
      </c>
    </row>
    <row r="8625" spans="1:15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VLOOKUP(Data[[#This Row],[dept]],Dept_Indexing[],2,FALSE)</f>
        <v>10</v>
      </c>
      <c r="L8625">
        <f>VLOOKUP(Data[[#This Row],[salary]],Salary_Index[],2,FALSE)</f>
        <v>2</v>
      </c>
      <c r="M8625" s="19">
        <f>LOG10(Data[[#This Row],[time_spend_company]])</f>
        <v>0.6020599913279624</v>
      </c>
      <c r="N8625" s="19">
        <f>1/Data[[#This Row],[time_spend_company]]</f>
        <v>0.25</v>
      </c>
      <c r="O8625" s="19">
        <v>4</v>
      </c>
    </row>
    <row r="8626" spans="1:15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VLOOKUP(Data[[#This Row],[dept]],Dept_Indexing[],2,FALSE)</f>
        <v>9</v>
      </c>
      <c r="L8626">
        <f>VLOOKUP(Data[[#This Row],[salary]],Salary_Index[],2,FALSE)</f>
        <v>2</v>
      </c>
      <c r="M8626" s="19">
        <f>LOG10(Data[[#This Row],[time_spend_company]])</f>
        <v>0.6020599913279624</v>
      </c>
      <c r="N8626" s="19">
        <f>1/Data[[#This Row],[time_spend_company]]</f>
        <v>0.25</v>
      </c>
      <c r="O8626" s="19">
        <v>4</v>
      </c>
    </row>
    <row r="8627" spans="1:15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VLOOKUP(Data[[#This Row],[dept]],Dept_Indexing[],2,FALSE)</f>
        <v>9</v>
      </c>
      <c r="L8627">
        <f>VLOOKUP(Data[[#This Row],[salary]],Salary_Index[],2,FALSE)</f>
        <v>1</v>
      </c>
      <c r="M8627" s="19">
        <f>LOG10(Data[[#This Row],[time_spend_company]])</f>
        <v>0.6020599913279624</v>
      </c>
      <c r="N8627" s="19">
        <f>1/Data[[#This Row],[time_spend_company]]</f>
        <v>0.25</v>
      </c>
      <c r="O8627" s="19">
        <v>4</v>
      </c>
    </row>
    <row r="8628" spans="1:15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VLOOKUP(Data[[#This Row],[dept]],Dept_Indexing[],2,FALSE)</f>
        <v>6</v>
      </c>
      <c r="L8628">
        <f>VLOOKUP(Data[[#This Row],[salary]],Salary_Index[],2,FALSE)</f>
        <v>2</v>
      </c>
      <c r="M8628" s="19">
        <f>LOG10(Data[[#This Row],[time_spend_company]])</f>
        <v>0.6020599913279624</v>
      </c>
      <c r="N8628" s="19">
        <f>1/Data[[#This Row],[time_spend_company]]</f>
        <v>0.25</v>
      </c>
      <c r="O8628" s="19">
        <v>4</v>
      </c>
    </row>
    <row r="8629" spans="1:15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VLOOKUP(Data[[#This Row],[dept]],Dept_Indexing[],2,FALSE)</f>
        <v>7</v>
      </c>
      <c r="L8629">
        <f>VLOOKUP(Data[[#This Row],[salary]],Salary_Index[],2,FALSE)</f>
        <v>2</v>
      </c>
      <c r="M8629" s="19">
        <f>LOG10(Data[[#This Row],[time_spend_company]])</f>
        <v>0.6020599913279624</v>
      </c>
      <c r="N8629" s="19">
        <f>1/Data[[#This Row],[time_spend_company]]</f>
        <v>0.25</v>
      </c>
      <c r="O8629" s="19">
        <v>4</v>
      </c>
    </row>
    <row r="8630" spans="1:15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VLOOKUP(Data[[#This Row],[dept]],Dept_Indexing[],2,FALSE)</f>
        <v>7</v>
      </c>
      <c r="L8630">
        <f>VLOOKUP(Data[[#This Row],[salary]],Salary_Index[],2,FALSE)</f>
        <v>2</v>
      </c>
      <c r="M8630" s="19">
        <f>LOG10(Data[[#This Row],[time_spend_company]])</f>
        <v>0.6020599913279624</v>
      </c>
      <c r="N8630" s="19">
        <f>1/Data[[#This Row],[time_spend_company]]</f>
        <v>0.25</v>
      </c>
      <c r="O8630" s="19">
        <v>4</v>
      </c>
    </row>
    <row r="8631" spans="1:15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VLOOKUP(Data[[#This Row],[dept]],Dept_Indexing[],2,FALSE)</f>
        <v>5</v>
      </c>
      <c r="L8631">
        <f>VLOOKUP(Data[[#This Row],[salary]],Salary_Index[],2,FALSE)</f>
        <v>2</v>
      </c>
      <c r="M8631" s="19">
        <f>LOG10(Data[[#This Row],[time_spend_company]])</f>
        <v>0.6020599913279624</v>
      </c>
      <c r="N8631" s="19">
        <f>1/Data[[#This Row],[time_spend_company]]</f>
        <v>0.25</v>
      </c>
      <c r="O8631" s="19">
        <v>4</v>
      </c>
    </row>
    <row r="8632" spans="1:15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VLOOKUP(Data[[#This Row],[dept]],Dept_Indexing[],2,FALSE)</f>
        <v>5</v>
      </c>
      <c r="L8632">
        <f>VLOOKUP(Data[[#This Row],[salary]],Salary_Index[],2,FALSE)</f>
        <v>2</v>
      </c>
      <c r="M8632" s="19">
        <f>LOG10(Data[[#This Row],[time_spend_company]])</f>
        <v>0.6020599913279624</v>
      </c>
      <c r="N8632" s="19">
        <f>1/Data[[#This Row],[time_spend_company]]</f>
        <v>0.25</v>
      </c>
      <c r="O8632" s="19">
        <v>4</v>
      </c>
    </row>
    <row r="8633" spans="1:15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VLOOKUP(Data[[#This Row],[dept]],Dept_Indexing[],2,FALSE)</f>
        <v>5</v>
      </c>
      <c r="L8633">
        <f>VLOOKUP(Data[[#This Row],[salary]],Salary_Index[],2,FALSE)</f>
        <v>2</v>
      </c>
      <c r="M8633" s="19">
        <f>LOG10(Data[[#This Row],[time_spend_company]])</f>
        <v>0.6020599913279624</v>
      </c>
      <c r="N8633" s="19">
        <f>1/Data[[#This Row],[time_spend_company]]</f>
        <v>0.25</v>
      </c>
      <c r="O8633" s="19">
        <v>4</v>
      </c>
    </row>
    <row r="8634" spans="1:15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VLOOKUP(Data[[#This Row],[dept]],Dept_Indexing[],2,FALSE)</f>
        <v>8</v>
      </c>
      <c r="L8634">
        <f>VLOOKUP(Data[[#This Row],[salary]],Salary_Index[],2,FALSE)</f>
        <v>2</v>
      </c>
      <c r="M8634" s="19">
        <f>LOG10(Data[[#This Row],[time_spend_company]])</f>
        <v>0.6020599913279624</v>
      </c>
      <c r="N8634" s="19">
        <f>1/Data[[#This Row],[time_spend_company]]</f>
        <v>0.25</v>
      </c>
      <c r="O8634" s="19">
        <v>4</v>
      </c>
    </row>
    <row r="8635" spans="1:15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VLOOKUP(Data[[#This Row],[dept]],Dept_Indexing[],2,FALSE)</f>
        <v>8</v>
      </c>
      <c r="L8635">
        <f>VLOOKUP(Data[[#This Row],[salary]],Salary_Index[],2,FALSE)</f>
        <v>1</v>
      </c>
      <c r="M8635" s="19">
        <f>LOG10(Data[[#This Row],[time_spend_company]])</f>
        <v>0.6020599913279624</v>
      </c>
      <c r="N8635" s="19">
        <f>1/Data[[#This Row],[time_spend_company]]</f>
        <v>0.25</v>
      </c>
      <c r="O8635" s="19">
        <v>4</v>
      </c>
    </row>
    <row r="8636" spans="1:15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VLOOKUP(Data[[#This Row],[dept]],Dept_Indexing[],2,FALSE)</f>
        <v>8</v>
      </c>
      <c r="L8636">
        <f>VLOOKUP(Data[[#This Row],[salary]],Salary_Index[],2,FALSE)</f>
        <v>1</v>
      </c>
      <c r="M8636" s="19">
        <f>LOG10(Data[[#This Row],[time_spend_company]])</f>
        <v>0.6020599913279624</v>
      </c>
      <c r="N8636" s="19">
        <f>1/Data[[#This Row],[time_spend_company]]</f>
        <v>0.25</v>
      </c>
      <c r="O8636" s="19">
        <v>4</v>
      </c>
    </row>
    <row r="8637" spans="1:15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VLOOKUP(Data[[#This Row],[dept]],Dept_Indexing[],2,FALSE)</f>
        <v>8</v>
      </c>
      <c r="L8637">
        <f>VLOOKUP(Data[[#This Row],[salary]],Salary_Index[],2,FALSE)</f>
        <v>1</v>
      </c>
      <c r="M8637" s="19">
        <f>LOG10(Data[[#This Row],[time_spend_company]])</f>
        <v>0.6020599913279624</v>
      </c>
      <c r="N8637" s="19">
        <f>1/Data[[#This Row],[time_spend_company]]</f>
        <v>0.25</v>
      </c>
      <c r="O8637" s="19">
        <v>4</v>
      </c>
    </row>
    <row r="8638" spans="1:15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VLOOKUP(Data[[#This Row],[dept]],Dept_Indexing[],2,FALSE)</f>
        <v>8</v>
      </c>
      <c r="L8638">
        <f>VLOOKUP(Data[[#This Row],[salary]],Salary_Index[],2,FALSE)</f>
        <v>1</v>
      </c>
      <c r="M8638" s="19">
        <f>LOG10(Data[[#This Row],[time_spend_company]])</f>
        <v>0.6020599913279624</v>
      </c>
      <c r="N8638" s="19">
        <f>1/Data[[#This Row],[time_spend_company]]</f>
        <v>0.25</v>
      </c>
      <c r="O8638" s="19">
        <v>4</v>
      </c>
    </row>
    <row r="8639" spans="1:15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VLOOKUP(Data[[#This Row],[dept]],Dept_Indexing[],2,FALSE)</f>
        <v>8</v>
      </c>
      <c r="L8639">
        <f>VLOOKUP(Data[[#This Row],[salary]],Salary_Index[],2,FALSE)</f>
        <v>1</v>
      </c>
      <c r="M8639" s="19">
        <f>LOG10(Data[[#This Row],[time_spend_company]])</f>
        <v>0.6020599913279624</v>
      </c>
      <c r="N8639" s="19">
        <f>1/Data[[#This Row],[time_spend_company]]</f>
        <v>0.25</v>
      </c>
      <c r="O8639" s="19">
        <v>4</v>
      </c>
    </row>
    <row r="8640" spans="1:15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VLOOKUP(Data[[#This Row],[dept]],Dept_Indexing[],2,FALSE)</f>
        <v>2</v>
      </c>
      <c r="L8640">
        <f>VLOOKUP(Data[[#This Row],[salary]],Salary_Index[],2,FALSE)</f>
        <v>2</v>
      </c>
      <c r="M8640" s="19">
        <f>LOG10(Data[[#This Row],[time_spend_company]])</f>
        <v>0.6020599913279624</v>
      </c>
      <c r="N8640" s="19">
        <f>1/Data[[#This Row],[time_spend_company]]</f>
        <v>0.25</v>
      </c>
      <c r="O8640" s="19">
        <v>4</v>
      </c>
    </row>
    <row r="8641" spans="1:15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VLOOKUP(Data[[#This Row],[dept]],Dept_Indexing[],2,FALSE)</f>
        <v>10</v>
      </c>
      <c r="L8641">
        <f>VLOOKUP(Data[[#This Row],[salary]],Salary_Index[],2,FALSE)</f>
        <v>2</v>
      </c>
      <c r="M8641" s="19">
        <f>LOG10(Data[[#This Row],[time_spend_company]])</f>
        <v>0.6020599913279624</v>
      </c>
      <c r="N8641" s="19">
        <f>1/Data[[#This Row],[time_spend_company]]</f>
        <v>0.25</v>
      </c>
      <c r="O8641" s="19">
        <v>4</v>
      </c>
    </row>
    <row r="8642" spans="1:15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VLOOKUP(Data[[#This Row],[dept]],Dept_Indexing[],2,FALSE)</f>
        <v>10</v>
      </c>
      <c r="L8642">
        <f>VLOOKUP(Data[[#This Row],[salary]],Salary_Index[],2,FALSE)</f>
        <v>2</v>
      </c>
      <c r="M8642" s="19">
        <f>LOG10(Data[[#This Row],[time_spend_company]])</f>
        <v>0.6020599913279624</v>
      </c>
      <c r="N8642" s="19">
        <f>1/Data[[#This Row],[time_spend_company]]</f>
        <v>0.25</v>
      </c>
      <c r="O8642" s="19">
        <v>4</v>
      </c>
    </row>
    <row r="8643" spans="1:15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VLOOKUP(Data[[#This Row],[dept]],Dept_Indexing[],2,FALSE)</f>
        <v>9</v>
      </c>
      <c r="L8643">
        <f>VLOOKUP(Data[[#This Row],[salary]],Salary_Index[],2,FALSE)</f>
        <v>2</v>
      </c>
      <c r="M8643" s="19">
        <f>LOG10(Data[[#This Row],[time_spend_company]])</f>
        <v>0.6020599913279624</v>
      </c>
      <c r="N8643" s="19">
        <f>1/Data[[#This Row],[time_spend_company]]</f>
        <v>0.25</v>
      </c>
      <c r="O8643" s="19">
        <v>4</v>
      </c>
    </row>
    <row r="8644" spans="1:15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VLOOKUP(Data[[#This Row],[dept]],Dept_Indexing[],2,FALSE)</f>
        <v>3</v>
      </c>
      <c r="L8644">
        <f>VLOOKUP(Data[[#This Row],[salary]],Salary_Index[],2,FALSE)</f>
        <v>1</v>
      </c>
      <c r="M8644" s="19">
        <f>LOG10(Data[[#This Row],[time_spend_company]])</f>
        <v>0.6020599913279624</v>
      </c>
      <c r="N8644" s="19">
        <f>1/Data[[#This Row],[time_spend_company]]</f>
        <v>0.25</v>
      </c>
      <c r="O8644" s="19">
        <v>4</v>
      </c>
    </row>
    <row r="8645" spans="1:15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VLOOKUP(Data[[#This Row],[dept]],Dept_Indexing[],2,FALSE)</f>
        <v>3</v>
      </c>
      <c r="L8645">
        <f>VLOOKUP(Data[[#This Row],[salary]],Salary_Index[],2,FALSE)</f>
        <v>1</v>
      </c>
      <c r="M8645" s="19">
        <f>LOG10(Data[[#This Row],[time_spend_company]])</f>
        <v>0.6020599913279624</v>
      </c>
      <c r="N8645" s="19">
        <f>1/Data[[#This Row],[time_spend_company]]</f>
        <v>0.25</v>
      </c>
      <c r="O8645" s="19">
        <v>4</v>
      </c>
    </row>
    <row r="8646" spans="1:15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VLOOKUP(Data[[#This Row],[dept]],Dept_Indexing[],2,FALSE)</f>
        <v>8</v>
      </c>
      <c r="L8646">
        <f>VLOOKUP(Data[[#This Row],[salary]],Salary_Index[],2,FALSE)</f>
        <v>1</v>
      </c>
      <c r="M8646" s="19">
        <f>LOG10(Data[[#This Row],[time_spend_company]])</f>
        <v>0.6020599913279624</v>
      </c>
      <c r="N8646" s="19">
        <f>1/Data[[#This Row],[time_spend_company]]</f>
        <v>0.25</v>
      </c>
      <c r="O8646" s="19">
        <v>4</v>
      </c>
    </row>
    <row r="8647" spans="1:15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VLOOKUP(Data[[#This Row],[dept]],Dept_Indexing[],2,FALSE)</f>
        <v>8</v>
      </c>
      <c r="L8647">
        <f>VLOOKUP(Data[[#This Row],[salary]],Salary_Index[],2,FALSE)</f>
        <v>1</v>
      </c>
      <c r="M8647" s="19">
        <f>LOG10(Data[[#This Row],[time_spend_company]])</f>
        <v>0.6020599913279624</v>
      </c>
      <c r="N8647" s="19">
        <f>1/Data[[#This Row],[time_spend_company]]</f>
        <v>0.25</v>
      </c>
      <c r="O8647" s="19">
        <v>4</v>
      </c>
    </row>
    <row r="8648" spans="1:15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VLOOKUP(Data[[#This Row],[dept]],Dept_Indexing[],2,FALSE)</f>
        <v>8</v>
      </c>
      <c r="L8648">
        <f>VLOOKUP(Data[[#This Row],[salary]],Salary_Index[],2,FALSE)</f>
        <v>1</v>
      </c>
      <c r="M8648" s="19">
        <f>LOG10(Data[[#This Row],[time_spend_company]])</f>
        <v>0.6020599913279624</v>
      </c>
      <c r="N8648" s="19">
        <f>1/Data[[#This Row],[time_spend_company]]</f>
        <v>0.25</v>
      </c>
      <c r="O8648" s="19">
        <v>4</v>
      </c>
    </row>
    <row r="8649" spans="1:15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VLOOKUP(Data[[#This Row],[dept]],Dept_Indexing[],2,FALSE)</f>
        <v>2</v>
      </c>
      <c r="L8649">
        <f>VLOOKUP(Data[[#This Row],[salary]],Salary_Index[],2,FALSE)</f>
        <v>1</v>
      </c>
      <c r="M8649" s="19">
        <f>LOG10(Data[[#This Row],[time_spend_company]])</f>
        <v>0.6020599913279624</v>
      </c>
      <c r="N8649" s="19">
        <f>1/Data[[#This Row],[time_spend_company]]</f>
        <v>0.25</v>
      </c>
      <c r="O8649" s="19">
        <v>4</v>
      </c>
    </row>
    <row r="8650" spans="1:15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VLOOKUP(Data[[#This Row],[dept]],Dept_Indexing[],2,FALSE)</f>
        <v>9</v>
      </c>
      <c r="L8650">
        <f>VLOOKUP(Data[[#This Row],[salary]],Salary_Index[],2,FALSE)</f>
        <v>2</v>
      </c>
      <c r="M8650" s="19">
        <f>LOG10(Data[[#This Row],[time_spend_company]])</f>
        <v>0.6020599913279624</v>
      </c>
      <c r="N8650" s="19">
        <f>1/Data[[#This Row],[time_spend_company]]</f>
        <v>0.25</v>
      </c>
      <c r="O8650" s="19">
        <v>4</v>
      </c>
    </row>
    <row r="8651" spans="1:15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VLOOKUP(Data[[#This Row],[dept]],Dept_Indexing[],2,FALSE)</f>
        <v>9</v>
      </c>
      <c r="L8651">
        <f>VLOOKUP(Data[[#This Row],[salary]],Salary_Index[],2,FALSE)</f>
        <v>1</v>
      </c>
      <c r="M8651" s="19">
        <f>LOG10(Data[[#This Row],[time_spend_company]])</f>
        <v>0.6020599913279624</v>
      </c>
      <c r="N8651" s="19">
        <f>1/Data[[#This Row],[time_spend_company]]</f>
        <v>0.25</v>
      </c>
      <c r="O8651" s="19">
        <v>4</v>
      </c>
    </row>
    <row r="8652" spans="1:15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VLOOKUP(Data[[#This Row],[dept]],Dept_Indexing[],2,FALSE)</f>
        <v>3</v>
      </c>
      <c r="L8652">
        <f>VLOOKUP(Data[[#This Row],[salary]],Salary_Index[],2,FALSE)</f>
        <v>1</v>
      </c>
      <c r="M8652" s="19">
        <f>LOG10(Data[[#This Row],[time_spend_company]])</f>
        <v>0.6020599913279624</v>
      </c>
      <c r="N8652" s="19">
        <f>1/Data[[#This Row],[time_spend_company]]</f>
        <v>0.25</v>
      </c>
      <c r="O8652" s="19">
        <v>4</v>
      </c>
    </row>
    <row r="8653" spans="1:15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VLOOKUP(Data[[#This Row],[dept]],Dept_Indexing[],2,FALSE)</f>
        <v>6</v>
      </c>
      <c r="L8653">
        <f>VLOOKUP(Data[[#This Row],[salary]],Salary_Index[],2,FALSE)</f>
        <v>1</v>
      </c>
      <c r="M8653" s="19">
        <f>LOG10(Data[[#This Row],[time_spend_company]])</f>
        <v>0.6020599913279624</v>
      </c>
      <c r="N8653" s="19">
        <f>1/Data[[#This Row],[time_spend_company]]</f>
        <v>0.25</v>
      </c>
      <c r="O8653" s="19">
        <v>4</v>
      </c>
    </row>
    <row r="8654" spans="1:15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VLOOKUP(Data[[#This Row],[dept]],Dept_Indexing[],2,FALSE)</f>
        <v>5</v>
      </c>
      <c r="L8654">
        <f>VLOOKUP(Data[[#This Row],[salary]],Salary_Index[],2,FALSE)</f>
        <v>2</v>
      </c>
      <c r="M8654" s="19">
        <f>LOG10(Data[[#This Row],[time_spend_company]])</f>
        <v>0.6020599913279624</v>
      </c>
      <c r="N8654" s="19">
        <f>1/Data[[#This Row],[time_spend_company]]</f>
        <v>0.25</v>
      </c>
      <c r="O8654" s="19">
        <v>4</v>
      </c>
    </row>
    <row r="8655" spans="1:15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VLOOKUP(Data[[#This Row],[dept]],Dept_Indexing[],2,FALSE)</f>
        <v>8</v>
      </c>
      <c r="L8655">
        <f>VLOOKUP(Data[[#This Row],[salary]],Salary_Index[],2,FALSE)</f>
        <v>1</v>
      </c>
      <c r="M8655" s="19">
        <f>LOG10(Data[[#This Row],[time_spend_company]])</f>
        <v>0.6020599913279624</v>
      </c>
      <c r="N8655" s="19">
        <f>1/Data[[#This Row],[time_spend_company]]</f>
        <v>0.25</v>
      </c>
      <c r="O8655" s="19">
        <v>4</v>
      </c>
    </row>
    <row r="8656" spans="1:15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VLOOKUP(Data[[#This Row],[dept]],Dept_Indexing[],2,FALSE)</f>
        <v>8</v>
      </c>
      <c r="L8656">
        <f>VLOOKUP(Data[[#This Row],[salary]],Salary_Index[],2,FALSE)</f>
        <v>1</v>
      </c>
      <c r="M8656" s="19">
        <f>LOG10(Data[[#This Row],[time_spend_company]])</f>
        <v>0.6020599913279624</v>
      </c>
      <c r="N8656" s="19">
        <f>1/Data[[#This Row],[time_spend_company]]</f>
        <v>0.25</v>
      </c>
      <c r="O8656" s="19">
        <v>4</v>
      </c>
    </row>
    <row r="8657" spans="1:15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VLOOKUP(Data[[#This Row],[dept]],Dept_Indexing[],2,FALSE)</f>
        <v>1</v>
      </c>
      <c r="L8657">
        <f>VLOOKUP(Data[[#This Row],[salary]],Salary_Index[],2,FALSE)</f>
        <v>1</v>
      </c>
      <c r="M8657" s="19">
        <f>LOG10(Data[[#This Row],[time_spend_company]])</f>
        <v>0.6020599913279624</v>
      </c>
      <c r="N8657" s="19">
        <f>1/Data[[#This Row],[time_spend_company]]</f>
        <v>0.25</v>
      </c>
      <c r="O8657" s="19">
        <v>4</v>
      </c>
    </row>
    <row r="8658" spans="1:15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VLOOKUP(Data[[#This Row],[dept]],Dept_Indexing[],2,FALSE)</f>
        <v>2</v>
      </c>
      <c r="L8658">
        <f>VLOOKUP(Data[[#This Row],[salary]],Salary_Index[],2,FALSE)</f>
        <v>1</v>
      </c>
      <c r="M8658" s="19">
        <f>LOG10(Data[[#This Row],[time_spend_company]])</f>
        <v>0.6020599913279624</v>
      </c>
      <c r="N8658" s="19">
        <f>1/Data[[#This Row],[time_spend_company]]</f>
        <v>0.25</v>
      </c>
      <c r="O8658" s="19">
        <v>4</v>
      </c>
    </row>
    <row r="8659" spans="1:15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VLOOKUP(Data[[#This Row],[dept]],Dept_Indexing[],2,FALSE)</f>
        <v>10</v>
      </c>
      <c r="L8659">
        <f>VLOOKUP(Data[[#This Row],[salary]],Salary_Index[],2,FALSE)</f>
        <v>2</v>
      </c>
      <c r="M8659" s="19">
        <f>LOG10(Data[[#This Row],[time_spend_company]])</f>
        <v>0.6020599913279624</v>
      </c>
      <c r="N8659" s="19">
        <f>1/Data[[#This Row],[time_spend_company]]</f>
        <v>0.25</v>
      </c>
      <c r="O8659" s="19">
        <v>4</v>
      </c>
    </row>
    <row r="8660" spans="1:15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VLOOKUP(Data[[#This Row],[dept]],Dept_Indexing[],2,FALSE)</f>
        <v>10</v>
      </c>
      <c r="L8660">
        <f>VLOOKUP(Data[[#This Row],[salary]],Salary_Index[],2,FALSE)</f>
        <v>1</v>
      </c>
      <c r="M8660" s="19">
        <f>LOG10(Data[[#This Row],[time_spend_company]])</f>
        <v>0.6020599913279624</v>
      </c>
      <c r="N8660" s="19">
        <f>1/Data[[#This Row],[time_spend_company]]</f>
        <v>0.25</v>
      </c>
      <c r="O8660" s="19">
        <v>4</v>
      </c>
    </row>
    <row r="8661" spans="1:15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VLOOKUP(Data[[#This Row],[dept]],Dept_Indexing[],2,FALSE)</f>
        <v>3</v>
      </c>
      <c r="L8661">
        <f>VLOOKUP(Data[[#This Row],[salary]],Salary_Index[],2,FALSE)</f>
        <v>1</v>
      </c>
      <c r="M8661" s="19">
        <f>LOG10(Data[[#This Row],[time_spend_company]])</f>
        <v>0.6020599913279624</v>
      </c>
      <c r="N8661" s="19">
        <f>1/Data[[#This Row],[time_spend_company]]</f>
        <v>0.25</v>
      </c>
      <c r="O8661" s="19">
        <v>4</v>
      </c>
    </row>
    <row r="8662" spans="1:15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VLOOKUP(Data[[#This Row],[dept]],Dept_Indexing[],2,FALSE)</f>
        <v>5</v>
      </c>
      <c r="L8662">
        <f>VLOOKUP(Data[[#This Row],[salary]],Salary_Index[],2,FALSE)</f>
        <v>2</v>
      </c>
      <c r="M8662" s="19">
        <f>LOG10(Data[[#This Row],[time_spend_company]])</f>
        <v>0.6020599913279624</v>
      </c>
      <c r="N8662" s="19">
        <f>1/Data[[#This Row],[time_spend_company]]</f>
        <v>0.25</v>
      </c>
      <c r="O8662" s="19">
        <v>4</v>
      </c>
    </row>
    <row r="8663" spans="1:15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VLOOKUP(Data[[#This Row],[dept]],Dept_Indexing[],2,FALSE)</f>
        <v>5</v>
      </c>
      <c r="L8663">
        <f>VLOOKUP(Data[[#This Row],[salary]],Salary_Index[],2,FALSE)</f>
        <v>2</v>
      </c>
      <c r="M8663" s="19">
        <f>LOG10(Data[[#This Row],[time_spend_company]])</f>
        <v>0.6020599913279624</v>
      </c>
      <c r="N8663" s="19">
        <f>1/Data[[#This Row],[time_spend_company]]</f>
        <v>0.25</v>
      </c>
      <c r="O8663" s="19">
        <v>4</v>
      </c>
    </row>
    <row r="8664" spans="1:15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VLOOKUP(Data[[#This Row],[dept]],Dept_Indexing[],2,FALSE)</f>
        <v>8</v>
      </c>
      <c r="L8664">
        <f>VLOOKUP(Data[[#This Row],[salary]],Salary_Index[],2,FALSE)</f>
        <v>2</v>
      </c>
      <c r="M8664" s="19">
        <f>LOG10(Data[[#This Row],[time_spend_company]])</f>
        <v>0.6020599913279624</v>
      </c>
      <c r="N8664" s="19">
        <f>1/Data[[#This Row],[time_spend_company]]</f>
        <v>0.25</v>
      </c>
      <c r="O8664" s="19">
        <v>4</v>
      </c>
    </row>
    <row r="8665" spans="1:15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VLOOKUP(Data[[#This Row],[dept]],Dept_Indexing[],2,FALSE)</f>
        <v>10</v>
      </c>
      <c r="L8665">
        <f>VLOOKUP(Data[[#This Row],[salary]],Salary_Index[],2,FALSE)</f>
        <v>1</v>
      </c>
      <c r="M8665" s="19">
        <f>LOG10(Data[[#This Row],[time_spend_company]])</f>
        <v>0.6020599913279624</v>
      </c>
      <c r="N8665" s="19">
        <f>1/Data[[#This Row],[time_spend_company]]</f>
        <v>0.25</v>
      </c>
      <c r="O8665" s="19">
        <v>4</v>
      </c>
    </row>
    <row r="8666" spans="1:15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VLOOKUP(Data[[#This Row],[dept]],Dept_Indexing[],2,FALSE)</f>
        <v>9</v>
      </c>
      <c r="L8666">
        <f>VLOOKUP(Data[[#This Row],[salary]],Salary_Index[],2,FALSE)</f>
        <v>2</v>
      </c>
      <c r="M8666" s="19">
        <f>LOG10(Data[[#This Row],[time_spend_company]])</f>
        <v>0.6020599913279624</v>
      </c>
      <c r="N8666" s="19">
        <f>1/Data[[#This Row],[time_spend_company]]</f>
        <v>0.25</v>
      </c>
      <c r="O8666" s="19">
        <v>4</v>
      </c>
    </row>
    <row r="8667" spans="1:15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VLOOKUP(Data[[#This Row],[dept]],Dept_Indexing[],2,FALSE)</f>
        <v>9</v>
      </c>
      <c r="L8667">
        <f>VLOOKUP(Data[[#This Row],[salary]],Salary_Index[],2,FALSE)</f>
        <v>1</v>
      </c>
      <c r="M8667" s="19">
        <f>LOG10(Data[[#This Row],[time_spend_company]])</f>
        <v>0.6020599913279624</v>
      </c>
      <c r="N8667" s="19">
        <f>1/Data[[#This Row],[time_spend_company]]</f>
        <v>0.25</v>
      </c>
      <c r="O8667" s="19">
        <v>4</v>
      </c>
    </row>
    <row r="8668" spans="1:15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VLOOKUP(Data[[#This Row],[dept]],Dept_Indexing[],2,FALSE)</f>
        <v>10</v>
      </c>
      <c r="L8668">
        <f>VLOOKUP(Data[[#This Row],[salary]],Salary_Index[],2,FALSE)</f>
        <v>1</v>
      </c>
      <c r="M8668" s="19">
        <f>LOG10(Data[[#This Row],[time_spend_company]])</f>
        <v>0.6020599913279624</v>
      </c>
      <c r="N8668" s="19">
        <f>1/Data[[#This Row],[time_spend_company]]</f>
        <v>0.25</v>
      </c>
      <c r="O8668" s="19">
        <v>4</v>
      </c>
    </row>
    <row r="8669" spans="1:15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VLOOKUP(Data[[#This Row],[dept]],Dept_Indexing[],2,FALSE)</f>
        <v>4</v>
      </c>
      <c r="L8669">
        <f>VLOOKUP(Data[[#This Row],[salary]],Salary_Index[],2,FALSE)</f>
        <v>1</v>
      </c>
      <c r="M8669" s="19">
        <f>LOG10(Data[[#This Row],[time_spend_company]])</f>
        <v>0.6020599913279624</v>
      </c>
      <c r="N8669" s="19">
        <f>1/Data[[#This Row],[time_spend_company]]</f>
        <v>0.25</v>
      </c>
      <c r="O8669" s="19">
        <v>4</v>
      </c>
    </row>
    <row r="8670" spans="1:15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VLOOKUP(Data[[#This Row],[dept]],Dept_Indexing[],2,FALSE)</f>
        <v>7</v>
      </c>
      <c r="L8670">
        <f>VLOOKUP(Data[[#This Row],[salary]],Salary_Index[],2,FALSE)</f>
        <v>1</v>
      </c>
      <c r="M8670" s="19">
        <f>LOG10(Data[[#This Row],[time_spend_company]])</f>
        <v>0.6020599913279624</v>
      </c>
      <c r="N8670" s="19">
        <f>1/Data[[#This Row],[time_spend_company]]</f>
        <v>0.25</v>
      </c>
      <c r="O8670" s="19">
        <v>4</v>
      </c>
    </row>
    <row r="8671" spans="1:15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VLOOKUP(Data[[#This Row],[dept]],Dept_Indexing[],2,FALSE)</f>
        <v>7</v>
      </c>
      <c r="L8671">
        <f>VLOOKUP(Data[[#This Row],[salary]],Salary_Index[],2,FALSE)</f>
        <v>1</v>
      </c>
      <c r="M8671" s="19">
        <f>LOG10(Data[[#This Row],[time_spend_company]])</f>
        <v>0.6020599913279624</v>
      </c>
      <c r="N8671" s="19">
        <f>1/Data[[#This Row],[time_spend_company]]</f>
        <v>0.25</v>
      </c>
      <c r="O8671" s="19">
        <v>4</v>
      </c>
    </row>
    <row r="8672" spans="1:15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VLOOKUP(Data[[#This Row],[dept]],Dept_Indexing[],2,FALSE)</f>
        <v>5</v>
      </c>
      <c r="L8672">
        <f>VLOOKUP(Data[[#This Row],[salary]],Salary_Index[],2,FALSE)</f>
        <v>2</v>
      </c>
      <c r="M8672" s="19">
        <f>LOG10(Data[[#This Row],[time_spend_company]])</f>
        <v>0.6020599913279624</v>
      </c>
      <c r="N8672" s="19">
        <f>1/Data[[#This Row],[time_spend_company]]</f>
        <v>0.25</v>
      </c>
      <c r="O8672" s="19">
        <v>4</v>
      </c>
    </row>
    <row r="8673" spans="1:15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VLOOKUP(Data[[#This Row],[dept]],Dept_Indexing[],2,FALSE)</f>
        <v>8</v>
      </c>
      <c r="L8673">
        <f>VLOOKUP(Data[[#This Row],[salary]],Salary_Index[],2,FALSE)</f>
        <v>2</v>
      </c>
      <c r="M8673" s="19">
        <f>LOG10(Data[[#This Row],[time_spend_company]])</f>
        <v>0.6020599913279624</v>
      </c>
      <c r="N8673" s="19">
        <f>1/Data[[#This Row],[time_spend_company]]</f>
        <v>0.25</v>
      </c>
      <c r="O8673" s="19">
        <v>4</v>
      </c>
    </row>
    <row r="8674" spans="1:15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VLOOKUP(Data[[#This Row],[dept]],Dept_Indexing[],2,FALSE)</f>
        <v>8</v>
      </c>
      <c r="L8674">
        <f>VLOOKUP(Data[[#This Row],[salary]],Salary_Index[],2,FALSE)</f>
        <v>2</v>
      </c>
      <c r="M8674" s="19">
        <f>LOG10(Data[[#This Row],[time_spend_company]])</f>
        <v>0.6020599913279624</v>
      </c>
      <c r="N8674" s="19">
        <f>1/Data[[#This Row],[time_spend_company]]</f>
        <v>0.25</v>
      </c>
      <c r="O8674" s="19">
        <v>4</v>
      </c>
    </row>
    <row r="8675" spans="1:15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VLOOKUP(Data[[#This Row],[dept]],Dept_Indexing[],2,FALSE)</f>
        <v>2</v>
      </c>
      <c r="L8675">
        <f>VLOOKUP(Data[[#This Row],[salary]],Salary_Index[],2,FALSE)</f>
        <v>1</v>
      </c>
      <c r="M8675" s="19">
        <f>LOG10(Data[[#This Row],[time_spend_company]])</f>
        <v>0.6020599913279624</v>
      </c>
      <c r="N8675" s="19">
        <f>1/Data[[#This Row],[time_spend_company]]</f>
        <v>0.25</v>
      </c>
      <c r="O8675" s="19">
        <v>4</v>
      </c>
    </row>
    <row r="8676" spans="1:15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VLOOKUP(Data[[#This Row],[dept]],Dept_Indexing[],2,FALSE)</f>
        <v>10</v>
      </c>
      <c r="L8676">
        <f>VLOOKUP(Data[[#This Row],[salary]],Salary_Index[],2,FALSE)</f>
        <v>2</v>
      </c>
      <c r="M8676" s="19">
        <f>LOG10(Data[[#This Row],[time_spend_company]])</f>
        <v>0.6020599913279624</v>
      </c>
      <c r="N8676" s="19">
        <f>1/Data[[#This Row],[time_spend_company]]</f>
        <v>0.25</v>
      </c>
      <c r="O8676" s="19">
        <v>4</v>
      </c>
    </row>
    <row r="8677" spans="1:15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VLOOKUP(Data[[#This Row],[dept]],Dept_Indexing[],2,FALSE)</f>
        <v>10</v>
      </c>
      <c r="L8677">
        <f>VLOOKUP(Data[[#This Row],[salary]],Salary_Index[],2,FALSE)</f>
        <v>1</v>
      </c>
      <c r="M8677" s="19">
        <f>LOG10(Data[[#This Row],[time_spend_company]])</f>
        <v>0.6020599913279624</v>
      </c>
      <c r="N8677" s="19">
        <f>1/Data[[#This Row],[time_spend_company]]</f>
        <v>0.25</v>
      </c>
      <c r="O8677" s="19">
        <v>4</v>
      </c>
    </row>
    <row r="8678" spans="1:15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VLOOKUP(Data[[#This Row],[dept]],Dept_Indexing[],2,FALSE)</f>
        <v>4</v>
      </c>
      <c r="L8678">
        <f>VLOOKUP(Data[[#This Row],[salary]],Salary_Index[],2,FALSE)</f>
        <v>1</v>
      </c>
      <c r="M8678" s="19">
        <f>LOG10(Data[[#This Row],[time_spend_company]])</f>
        <v>0.6020599913279624</v>
      </c>
      <c r="N8678" s="19">
        <f>1/Data[[#This Row],[time_spend_company]]</f>
        <v>0.25</v>
      </c>
      <c r="O8678" s="19">
        <v>4</v>
      </c>
    </row>
    <row r="8679" spans="1:15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VLOOKUP(Data[[#This Row],[dept]],Dept_Indexing[],2,FALSE)</f>
        <v>6</v>
      </c>
      <c r="L8679">
        <f>VLOOKUP(Data[[#This Row],[salary]],Salary_Index[],2,FALSE)</f>
        <v>1</v>
      </c>
      <c r="M8679" s="19">
        <f>LOG10(Data[[#This Row],[time_spend_company]])</f>
        <v>0.6020599913279624</v>
      </c>
      <c r="N8679" s="19">
        <f>1/Data[[#This Row],[time_spend_company]]</f>
        <v>0.25</v>
      </c>
      <c r="O8679" s="19">
        <v>4</v>
      </c>
    </row>
    <row r="8680" spans="1:15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VLOOKUP(Data[[#This Row],[dept]],Dept_Indexing[],2,FALSE)</f>
        <v>7</v>
      </c>
      <c r="L8680">
        <f>VLOOKUP(Data[[#This Row],[salary]],Salary_Index[],2,FALSE)</f>
        <v>1</v>
      </c>
      <c r="M8680" s="19">
        <f>LOG10(Data[[#This Row],[time_spend_company]])</f>
        <v>0.6020599913279624</v>
      </c>
      <c r="N8680" s="19">
        <f>1/Data[[#This Row],[time_spend_company]]</f>
        <v>0.25</v>
      </c>
      <c r="O8680" s="19">
        <v>4</v>
      </c>
    </row>
    <row r="8681" spans="1:15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VLOOKUP(Data[[#This Row],[dept]],Dept_Indexing[],2,FALSE)</f>
        <v>7</v>
      </c>
      <c r="L8681">
        <f>VLOOKUP(Data[[#This Row],[salary]],Salary_Index[],2,FALSE)</f>
        <v>1</v>
      </c>
      <c r="M8681" s="19">
        <f>LOG10(Data[[#This Row],[time_spend_company]])</f>
        <v>0.6020599913279624</v>
      </c>
      <c r="N8681" s="19">
        <f>1/Data[[#This Row],[time_spend_company]]</f>
        <v>0.25</v>
      </c>
      <c r="O8681" s="19">
        <v>4</v>
      </c>
    </row>
    <row r="8682" spans="1:15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VLOOKUP(Data[[#This Row],[dept]],Dept_Indexing[],2,FALSE)</f>
        <v>8</v>
      </c>
      <c r="L8682">
        <f>VLOOKUP(Data[[#This Row],[salary]],Salary_Index[],2,FALSE)</f>
        <v>1</v>
      </c>
      <c r="M8682" s="19">
        <f>LOG10(Data[[#This Row],[time_spend_company]])</f>
        <v>0.6020599913279624</v>
      </c>
      <c r="N8682" s="19">
        <f>1/Data[[#This Row],[time_spend_company]]</f>
        <v>0.25</v>
      </c>
      <c r="O8682" s="19">
        <v>4</v>
      </c>
    </row>
    <row r="8683" spans="1:15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VLOOKUP(Data[[#This Row],[dept]],Dept_Indexing[],2,FALSE)</f>
        <v>8</v>
      </c>
      <c r="L8683">
        <f>VLOOKUP(Data[[#This Row],[salary]],Salary_Index[],2,FALSE)</f>
        <v>1</v>
      </c>
      <c r="M8683" s="19">
        <f>LOG10(Data[[#This Row],[time_spend_company]])</f>
        <v>0.6020599913279624</v>
      </c>
      <c r="N8683" s="19">
        <f>1/Data[[#This Row],[time_spend_company]]</f>
        <v>0.25</v>
      </c>
      <c r="O8683" s="19">
        <v>4</v>
      </c>
    </row>
    <row r="8684" spans="1:15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VLOOKUP(Data[[#This Row],[dept]],Dept_Indexing[],2,FALSE)</f>
        <v>8</v>
      </c>
      <c r="L8684">
        <f>VLOOKUP(Data[[#This Row],[salary]],Salary_Index[],2,FALSE)</f>
        <v>1</v>
      </c>
      <c r="M8684" s="19">
        <f>LOG10(Data[[#This Row],[time_spend_company]])</f>
        <v>0.6020599913279624</v>
      </c>
      <c r="N8684" s="19">
        <f>1/Data[[#This Row],[time_spend_company]]</f>
        <v>0.25</v>
      </c>
      <c r="O8684" s="19">
        <v>4</v>
      </c>
    </row>
    <row r="8685" spans="1:15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VLOOKUP(Data[[#This Row],[dept]],Dept_Indexing[],2,FALSE)</f>
        <v>1</v>
      </c>
      <c r="L8685">
        <f>VLOOKUP(Data[[#This Row],[salary]],Salary_Index[],2,FALSE)</f>
        <v>1</v>
      </c>
      <c r="M8685" s="19">
        <f>LOG10(Data[[#This Row],[time_spend_company]])</f>
        <v>0.6020599913279624</v>
      </c>
      <c r="N8685" s="19">
        <f>1/Data[[#This Row],[time_spend_company]]</f>
        <v>0.25</v>
      </c>
      <c r="O8685" s="19">
        <v>4</v>
      </c>
    </row>
    <row r="8686" spans="1:15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VLOOKUP(Data[[#This Row],[dept]],Dept_Indexing[],2,FALSE)</f>
        <v>2</v>
      </c>
      <c r="L8686">
        <f>VLOOKUP(Data[[#This Row],[salary]],Salary_Index[],2,FALSE)</f>
        <v>1</v>
      </c>
      <c r="M8686" s="19">
        <f>LOG10(Data[[#This Row],[time_spend_company]])</f>
        <v>0.6020599913279624</v>
      </c>
      <c r="N8686" s="19">
        <f>1/Data[[#This Row],[time_spend_company]]</f>
        <v>0.25</v>
      </c>
      <c r="O8686" s="19">
        <v>4</v>
      </c>
    </row>
    <row r="8687" spans="1:15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VLOOKUP(Data[[#This Row],[dept]],Dept_Indexing[],2,FALSE)</f>
        <v>2</v>
      </c>
      <c r="L8687">
        <f>VLOOKUP(Data[[#This Row],[salary]],Salary_Index[],2,FALSE)</f>
        <v>1</v>
      </c>
      <c r="M8687" s="19">
        <f>LOG10(Data[[#This Row],[time_spend_company]])</f>
        <v>0.6020599913279624</v>
      </c>
      <c r="N8687" s="19">
        <f>1/Data[[#This Row],[time_spend_company]]</f>
        <v>0.25</v>
      </c>
      <c r="O8687" s="19">
        <v>4</v>
      </c>
    </row>
    <row r="8688" spans="1:15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VLOOKUP(Data[[#This Row],[dept]],Dept_Indexing[],2,FALSE)</f>
        <v>10</v>
      </c>
      <c r="L8688">
        <f>VLOOKUP(Data[[#This Row],[salary]],Salary_Index[],2,FALSE)</f>
        <v>2</v>
      </c>
      <c r="M8688" s="19">
        <f>LOG10(Data[[#This Row],[time_spend_company]])</f>
        <v>0.6020599913279624</v>
      </c>
      <c r="N8688" s="19">
        <f>1/Data[[#This Row],[time_spend_company]]</f>
        <v>0.25</v>
      </c>
      <c r="O8688" s="19">
        <v>4</v>
      </c>
    </row>
    <row r="8689" spans="1:15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VLOOKUP(Data[[#This Row],[dept]],Dept_Indexing[],2,FALSE)</f>
        <v>9</v>
      </c>
      <c r="L8689">
        <f>VLOOKUP(Data[[#This Row],[salary]],Salary_Index[],2,FALSE)</f>
        <v>2</v>
      </c>
      <c r="M8689" s="19">
        <f>LOG10(Data[[#This Row],[time_spend_company]])</f>
        <v>0.6020599913279624</v>
      </c>
      <c r="N8689" s="19">
        <f>1/Data[[#This Row],[time_spend_company]]</f>
        <v>0.25</v>
      </c>
      <c r="O8689" s="19">
        <v>4</v>
      </c>
    </row>
    <row r="8690" spans="1:15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VLOOKUP(Data[[#This Row],[dept]],Dept_Indexing[],2,FALSE)</f>
        <v>3</v>
      </c>
      <c r="L8690">
        <f>VLOOKUP(Data[[#This Row],[salary]],Salary_Index[],2,FALSE)</f>
        <v>1</v>
      </c>
      <c r="M8690" s="19">
        <f>LOG10(Data[[#This Row],[time_spend_company]])</f>
        <v>0.6020599913279624</v>
      </c>
      <c r="N8690" s="19">
        <f>1/Data[[#This Row],[time_spend_company]]</f>
        <v>0.25</v>
      </c>
      <c r="O8690" s="19">
        <v>4</v>
      </c>
    </row>
    <row r="8691" spans="1:15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VLOOKUP(Data[[#This Row],[dept]],Dept_Indexing[],2,FALSE)</f>
        <v>6</v>
      </c>
      <c r="L8691">
        <f>VLOOKUP(Data[[#This Row],[salary]],Salary_Index[],2,FALSE)</f>
        <v>1</v>
      </c>
      <c r="M8691" s="19">
        <f>LOG10(Data[[#This Row],[time_spend_company]])</f>
        <v>0.6020599913279624</v>
      </c>
      <c r="N8691" s="19">
        <f>1/Data[[#This Row],[time_spend_company]]</f>
        <v>0.25</v>
      </c>
      <c r="O8691" s="19">
        <v>4</v>
      </c>
    </row>
    <row r="8692" spans="1:15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VLOOKUP(Data[[#This Row],[dept]],Dept_Indexing[],2,FALSE)</f>
        <v>6</v>
      </c>
      <c r="L8692">
        <f>VLOOKUP(Data[[#This Row],[salary]],Salary_Index[],2,FALSE)</f>
        <v>1</v>
      </c>
      <c r="M8692" s="19">
        <f>LOG10(Data[[#This Row],[time_spend_company]])</f>
        <v>0.6020599913279624</v>
      </c>
      <c r="N8692" s="19">
        <f>1/Data[[#This Row],[time_spend_company]]</f>
        <v>0.25</v>
      </c>
      <c r="O8692" s="19">
        <v>4</v>
      </c>
    </row>
    <row r="8693" spans="1:15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VLOOKUP(Data[[#This Row],[dept]],Dept_Indexing[],2,FALSE)</f>
        <v>7</v>
      </c>
      <c r="L8693">
        <f>VLOOKUP(Data[[#This Row],[salary]],Salary_Index[],2,FALSE)</f>
        <v>1</v>
      </c>
      <c r="M8693" s="19">
        <f>LOG10(Data[[#This Row],[time_spend_company]])</f>
        <v>0.6020599913279624</v>
      </c>
      <c r="N8693" s="19">
        <f>1/Data[[#This Row],[time_spend_company]]</f>
        <v>0.25</v>
      </c>
      <c r="O8693" s="19">
        <v>4</v>
      </c>
    </row>
    <row r="8694" spans="1:15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VLOOKUP(Data[[#This Row],[dept]],Dept_Indexing[],2,FALSE)</f>
        <v>8</v>
      </c>
      <c r="L8694">
        <f>VLOOKUP(Data[[#This Row],[salary]],Salary_Index[],2,FALSE)</f>
        <v>1</v>
      </c>
      <c r="M8694" s="19">
        <f>LOG10(Data[[#This Row],[time_spend_company]])</f>
        <v>0.6020599913279624</v>
      </c>
      <c r="N8694" s="19">
        <f>1/Data[[#This Row],[time_spend_company]]</f>
        <v>0.25</v>
      </c>
      <c r="O8694" s="19">
        <v>4</v>
      </c>
    </row>
    <row r="8695" spans="1:15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VLOOKUP(Data[[#This Row],[dept]],Dept_Indexing[],2,FALSE)</f>
        <v>5</v>
      </c>
      <c r="L8695">
        <f>VLOOKUP(Data[[#This Row],[salary]],Salary_Index[],2,FALSE)</f>
        <v>2</v>
      </c>
      <c r="M8695" s="19">
        <f>LOG10(Data[[#This Row],[time_spend_company]])</f>
        <v>0.6020599913279624</v>
      </c>
      <c r="N8695" s="19">
        <f>1/Data[[#This Row],[time_spend_company]]</f>
        <v>0.25</v>
      </c>
      <c r="O8695" s="19">
        <v>4</v>
      </c>
    </row>
    <row r="8696" spans="1:15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VLOOKUP(Data[[#This Row],[dept]],Dept_Indexing[],2,FALSE)</f>
        <v>5</v>
      </c>
      <c r="L8696">
        <f>VLOOKUP(Data[[#This Row],[salary]],Salary_Index[],2,FALSE)</f>
        <v>2</v>
      </c>
      <c r="M8696" s="19">
        <f>LOG10(Data[[#This Row],[time_spend_company]])</f>
        <v>0.6020599913279624</v>
      </c>
      <c r="N8696" s="19">
        <f>1/Data[[#This Row],[time_spend_company]]</f>
        <v>0.25</v>
      </c>
      <c r="O8696" s="19">
        <v>4</v>
      </c>
    </row>
    <row r="8697" spans="1:15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VLOOKUP(Data[[#This Row],[dept]],Dept_Indexing[],2,FALSE)</f>
        <v>8</v>
      </c>
      <c r="L8697">
        <f>VLOOKUP(Data[[#This Row],[salary]],Salary_Index[],2,FALSE)</f>
        <v>2</v>
      </c>
      <c r="M8697" s="19">
        <f>LOG10(Data[[#This Row],[time_spend_company]])</f>
        <v>0.6020599913279624</v>
      </c>
      <c r="N8697" s="19">
        <f>1/Data[[#This Row],[time_spend_company]]</f>
        <v>0.25</v>
      </c>
      <c r="O8697" s="19">
        <v>4</v>
      </c>
    </row>
    <row r="8698" spans="1:15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VLOOKUP(Data[[#This Row],[dept]],Dept_Indexing[],2,FALSE)</f>
        <v>9</v>
      </c>
      <c r="L8698">
        <f>VLOOKUP(Data[[#This Row],[salary]],Salary_Index[],2,FALSE)</f>
        <v>2</v>
      </c>
      <c r="M8698" s="19">
        <f>LOG10(Data[[#This Row],[time_spend_company]])</f>
        <v>0.6020599913279624</v>
      </c>
      <c r="N8698" s="19">
        <f>1/Data[[#This Row],[time_spend_company]]</f>
        <v>0.25</v>
      </c>
      <c r="O8698" s="19">
        <v>4</v>
      </c>
    </row>
    <row r="8699" spans="1:15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VLOOKUP(Data[[#This Row],[dept]],Dept_Indexing[],2,FALSE)</f>
        <v>9</v>
      </c>
      <c r="L8699">
        <f>VLOOKUP(Data[[#This Row],[salary]],Salary_Index[],2,FALSE)</f>
        <v>2</v>
      </c>
      <c r="M8699" s="19">
        <f>LOG10(Data[[#This Row],[time_spend_company]])</f>
        <v>0.6020599913279624</v>
      </c>
      <c r="N8699" s="19">
        <f>1/Data[[#This Row],[time_spend_company]]</f>
        <v>0.25</v>
      </c>
      <c r="O8699" s="19">
        <v>4</v>
      </c>
    </row>
    <row r="8700" spans="1:15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VLOOKUP(Data[[#This Row],[dept]],Dept_Indexing[],2,FALSE)</f>
        <v>9</v>
      </c>
      <c r="L8700">
        <f>VLOOKUP(Data[[#This Row],[salary]],Salary_Index[],2,FALSE)</f>
        <v>2</v>
      </c>
      <c r="M8700" s="19">
        <f>LOG10(Data[[#This Row],[time_spend_company]])</f>
        <v>0.6020599913279624</v>
      </c>
      <c r="N8700" s="19">
        <f>1/Data[[#This Row],[time_spend_company]]</f>
        <v>0.25</v>
      </c>
      <c r="O8700" s="19">
        <v>4</v>
      </c>
    </row>
    <row r="8701" spans="1:15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VLOOKUP(Data[[#This Row],[dept]],Dept_Indexing[],2,FALSE)</f>
        <v>9</v>
      </c>
      <c r="L8701">
        <f>VLOOKUP(Data[[#This Row],[salary]],Salary_Index[],2,FALSE)</f>
        <v>3</v>
      </c>
      <c r="M8701" s="19">
        <f>LOG10(Data[[#This Row],[time_spend_company]])</f>
        <v>0.6020599913279624</v>
      </c>
      <c r="N8701" s="19">
        <f>1/Data[[#This Row],[time_spend_company]]</f>
        <v>0.25</v>
      </c>
      <c r="O8701" s="19">
        <v>4</v>
      </c>
    </row>
    <row r="8702" spans="1:15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VLOOKUP(Data[[#This Row],[dept]],Dept_Indexing[],2,FALSE)</f>
        <v>10</v>
      </c>
      <c r="L8702">
        <f>VLOOKUP(Data[[#This Row],[salary]],Salary_Index[],2,FALSE)</f>
        <v>2</v>
      </c>
      <c r="M8702" s="19">
        <f>LOG10(Data[[#This Row],[time_spend_company]])</f>
        <v>0.6020599913279624</v>
      </c>
      <c r="N8702" s="19">
        <f>1/Data[[#This Row],[time_spend_company]]</f>
        <v>0.25</v>
      </c>
      <c r="O8702" s="19">
        <v>4</v>
      </c>
    </row>
    <row r="8703" spans="1:15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VLOOKUP(Data[[#This Row],[dept]],Dept_Indexing[],2,FALSE)</f>
        <v>10</v>
      </c>
      <c r="L8703">
        <f>VLOOKUP(Data[[#This Row],[salary]],Salary_Index[],2,FALSE)</f>
        <v>1</v>
      </c>
      <c r="M8703" s="19">
        <f>LOG10(Data[[#This Row],[time_spend_company]])</f>
        <v>0.6020599913279624</v>
      </c>
      <c r="N8703" s="19">
        <f>1/Data[[#This Row],[time_spend_company]]</f>
        <v>0.25</v>
      </c>
      <c r="O8703" s="19">
        <v>4</v>
      </c>
    </row>
    <row r="8704" spans="1:15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VLOOKUP(Data[[#This Row],[dept]],Dept_Indexing[],2,FALSE)</f>
        <v>4</v>
      </c>
      <c r="L8704">
        <f>VLOOKUP(Data[[#This Row],[salary]],Salary_Index[],2,FALSE)</f>
        <v>1</v>
      </c>
      <c r="M8704" s="19">
        <f>LOG10(Data[[#This Row],[time_spend_company]])</f>
        <v>0.6020599913279624</v>
      </c>
      <c r="N8704" s="19">
        <f>1/Data[[#This Row],[time_spend_company]]</f>
        <v>0.25</v>
      </c>
      <c r="O8704" s="19">
        <v>4</v>
      </c>
    </row>
    <row r="8705" spans="1:15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VLOOKUP(Data[[#This Row],[dept]],Dept_Indexing[],2,FALSE)</f>
        <v>7</v>
      </c>
      <c r="L8705">
        <f>VLOOKUP(Data[[#This Row],[salary]],Salary_Index[],2,FALSE)</f>
        <v>1</v>
      </c>
      <c r="M8705" s="19">
        <f>LOG10(Data[[#This Row],[time_spend_company]])</f>
        <v>0.6020599913279624</v>
      </c>
      <c r="N8705" s="19">
        <f>1/Data[[#This Row],[time_spend_company]]</f>
        <v>0.25</v>
      </c>
      <c r="O8705" s="19">
        <v>4</v>
      </c>
    </row>
    <row r="8706" spans="1:15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VLOOKUP(Data[[#This Row],[dept]],Dept_Indexing[],2,FALSE)</f>
        <v>5</v>
      </c>
      <c r="L8706">
        <f>VLOOKUP(Data[[#This Row],[salary]],Salary_Index[],2,FALSE)</f>
        <v>1</v>
      </c>
      <c r="M8706" s="19">
        <f>LOG10(Data[[#This Row],[time_spend_company]])</f>
        <v>0.6020599913279624</v>
      </c>
      <c r="N8706" s="19">
        <f>1/Data[[#This Row],[time_spend_company]]</f>
        <v>0.25</v>
      </c>
      <c r="O8706" s="19">
        <v>4</v>
      </c>
    </row>
    <row r="8707" spans="1:15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VLOOKUP(Data[[#This Row],[dept]],Dept_Indexing[],2,FALSE)</f>
        <v>1</v>
      </c>
      <c r="L8707">
        <f>VLOOKUP(Data[[#This Row],[salary]],Salary_Index[],2,FALSE)</f>
        <v>1</v>
      </c>
      <c r="M8707" s="19">
        <f>LOG10(Data[[#This Row],[time_spend_company]])</f>
        <v>0.6020599913279624</v>
      </c>
      <c r="N8707" s="19">
        <f>1/Data[[#This Row],[time_spend_company]]</f>
        <v>0.25</v>
      </c>
      <c r="O8707" s="19">
        <v>4</v>
      </c>
    </row>
    <row r="8708" spans="1:15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VLOOKUP(Data[[#This Row],[dept]],Dept_Indexing[],2,FALSE)</f>
        <v>10</v>
      </c>
      <c r="L8708">
        <f>VLOOKUP(Data[[#This Row],[salary]],Salary_Index[],2,FALSE)</f>
        <v>2</v>
      </c>
      <c r="M8708" s="19">
        <f>LOG10(Data[[#This Row],[time_spend_company]])</f>
        <v>0.6020599913279624</v>
      </c>
      <c r="N8708" s="19">
        <f>1/Data[[#This Row],[time_spend_company]]</f>
        <v>0.25</v>
      </c>
      <c r="O8708" s="19">
        <v>4</v>
      </c>
    </row>
    <row r="8709" spans="1:15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VLOOKUP(Data[[#This Row],[dept]],Dept_Indexing[],2,FALSE)</f>
        <v>10</v>
      </c>
      <c r="L8709">
        <f>VLOOKUP(Data[[#This Row],[salary]],Salary_Index[],2,FALSE)</f>
        <v>1</v>
      </c>
      <c r="M8709" s="19">
        <f>LOG10(Data[[#This Row],[time_spend_company]])</f>
        <v>0.6020599913279624</v>
      </c>
      <c r="N8709" s="19">
        <f>1/Data[[#This Row],[time_spend_company]]</f>
        <v>0.25</v>
      </c>
      <c r="O8709" s="19">
        <v>4</v>
      </c>
    </row>
    <row r="8710" spans="1:15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VLOOKUP(Data[[#This Row],[dept]],Dept_Indexing[],2,FALSE)</f>
        <v>10</v>
      </c>
      <c r="L8710">
        <f>VLOOKUP(Data[[#This Row],[salary]],Salary_Index[],2,FALSE)</f>
        <v>2</v>
      </c>
      <c r="M8710" s="19">
        <f>LOG10(Data[[#This Row],[time_spend_company]])</f>
        <v>0.6020599913279624</v>
      </c>
      <c r="N8710" s="19">
        <f>1/Data[[#This Row],[time_spend_company]]</f>
        <v>0.25</v>
      </c>
      <c r="O8710" s="19">
        <v>4</v>
      </c>
    </row>
    <row r="8711" spans="1:15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VLOOKUP(Data[[#This Row],[dept]],Dept_Indexing[],2,FALSE)</f>
        <v>10</v>
      </c>
      <c r="L8711">
        <f>VLOOKUP(Data[[#This Row],[salary]],Salary_Index[],2,FALSE)</f>
        <v>2</v>
      </c>
      <c r="M8711" s="19">
        <f>LOG10(Data[[#This Row],[time_spend_company]])</f>
        <v>0.6020599913279624</v>
      </c>
      <c r="N8711" s="19">
        <f>1/Data[[#This Row],[time_spend_company]]</f>
        <v>0.25</v>
      </c>
      <c r="O8711" s="19">
        <v>4</v>
      </c>
    </row>
    <row r="8712" spans="1:15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VLOOKUP(Data[[#This Row],[dept]],Dept_Indexing[],2,FALSE)</f>
        <v>9</v>
      </c>
      <c r="L8712">
        <f>VLOOKUP(Data[[#This Row],[salary]],Salary_Index[],2,FALSE)</f>
        <v>2</v>
      </c>
      <c r="M8712" s="19">
        <f>LOG10(Data[[#This Row],[time_spend_company]])</f>
        <v>0.6020599913279624</v>
      </c>
      <c r="N8712" s="19">
        <f>1/Data[[#This Row],[time_spend_company]]</f>
        <v>0.25</v>
      </c>
      <c r="O8712" s="19">
        <v>4</v>
      </c>
    </row>
    <row r="8713" spans="1:15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VLOOKUP(Data[[#This Row],[dept]],Dept_Indexing[],2,FALSE)</f>
        <v>10</v>
      </c>
      <c r="L8713">
        <f>VLOOKUP(Data[[#This Row],[salary]],Salary_Index[],2,FALSE)</f>
        <v>2</v>
      </c>
      <c r="M8713" s="19">
        <f>LOG10(Data[[#This Row],[time_spend_company]])</f>
        <v>0.6020599913279624</v>
      </c>
      <c r="N8713" s="19">
        <f>1/Data[[#This Row],[time_spend_company]]</f>
        <v>0.25</v>
      </c>
      <c r="O8713" s="19">
        <v>4</v>
      </c>
    </row>
    <row r="8714" spans="1:15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VLOOKUP(Data[[#This Row],[dept]],Dept_Indexing[],2,FALSE)</f>
        <v>4</v>
      </c>
      <c r="L8714">
        <f>VLOOKUP(Data[[#This Row],[salary]],Salary_Index[],2,FALSE)</f>
        <v>1</v>
      </c>
      <c r="M8714" s="19">
        <f>LOG10(Data[[#This Row],[time_spend_company]])</f>
        <v>0.6020599913279624</v>
      </c>
      <c r="N8714" s="19">
        <f>1/Data[[#This Row],[time_spend_company]]</f>
        <v>0.25</v>
      </c>
      <c r="O8714" s="19">
        <v>4</v>
      </c>
    </row>
    <row r="8715" spans="1:15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VLOOKUP(Data[[#This Row],[dept]],Dept_Indexing[],2,FALSE)</f>
        <v>8</v>
      </c>
      <c r="L8715">
        <f>VLOOKUP(Data[[#This Row],[salary]],Salary_Index[],2,FALSE)</f>
        <v>1</v>
      </c>
      <c r="M8715" s="19">
        <f>LOG10(Data[[#This Row],[time_spend_company]])</f>
        <v>0.6020599913279624</v>
      </c>
      <c r="N8715" s="19">
        <f>1/Data[[#This Row],[time_spend_company]]</f>
        <v>0.25</v>
      </c>
      <c r="O8715" s="19">
        <v>4</v>
      </c>
    </row>
    <row r="8716" spans="1:15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VLOOKUP(Data[[#This Row],[dept]],Dept_Indexing[],2,FALSE)</f>
        <v>9</v>
      </c>
      <c r="L8716">
        <f>VLOOKUP(Data[[#This Row],[salary]],Salary_Index[],2,FALSE)</f>
        <v>1</v>
      </c>
      <c r="M8716" s="19">
        <f>LOG10(Data[[#This Row],[time_spend_company]])</f>
        <v>0.6020599913279624</v>
      </c>
      <c r="N8716" s="19">
        <f>1/Data[[#This Row],[time_spend_company]]</f>
        <v>0.25</v>
      </c>
      <c r="O8716" s="19">
        <v>4</v>
      </c>
    </row>
    <row r="8717" spans="1:15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VLOOKUP(Data[[#This Row],[dept]],Dept_Indexing[],2,FALSE)</f>
        <v>8</v>
      </c>
      <c r="L8717">
        <f>VLOOKUP(Data[[#This Row],[salary]],Salary_Index[],2,FALSE)</f>
        <v>2</v>
      </c>
      <c r="M8717" s="19">
        <f>LOG10(Data[[#This Row],[time_spend_company]])</f>
        <v>0.6020599913279624</v>
      </c>
      <c r="N8717" s="19">
        <f>1/Data[[#This Row],[time_spend_company]]</f>
        <v>0.25</v>
      </c>
      <c r="O8717" s="19">
        <v>4</v>
      </c>
    </row>
    <row r="8718" spans="1:15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VLOOKUP(Data[[#This Row],[dept]],Dept_Indexing[],2,FALSE)</f>
        <v>8</v>
      </c>
      <c r="L8718">
        <f>VLOOKUP(Data[[#This Row],[salary]],Salary_Index[],2,FALSE)</f>
        <v>3</v>
      </c>
      <c r="M8718" s="19">
        <f>LOG10(Data[[#This Row],[time_spend_company]])</f>
        <v>0.6020599913279624</v>
      </c>
      <c r="N8718" s="19">
        <f>1/Data[[#This Row],[time_spend_company]]</f>
        <v>0.25</v>
      </c>
      <c r="O8718" s="19">
        <v>4</v>
      </c>
    </row>
    <row r="8719" spans="1:15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VLOOKUP(Data[[#This Row],[dept]],Dept_Indexing[],2,FALSE)</f>
        <v>8</v>
      </c>
      <c r="L8719">
        <f>VLOOKUP(Data[[#This Row],[salary]],Salary_Index[],2,FALSE)</f>
        <v>1</v>
      </c>
      <c r="M8719" s="19">
        <f>LOG10(Data[[#This Row],[time_spend_company]])</f>
        <v>0.6020599913279624</v>
      </c>
      <c r="N8719" s="19">
        <f>1/Data[[#This Row],[time_spend_company]]</f>
        <v>0.25</v>
      </c>
      <c r="O8719" s="19">
        <v>4</v>
      </c>
    </row>
    <row r="8720" spans="1:15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VLOOKUP(Data[[#This Row],[dept]],Dept_Indexing[],2,FALSE)</f>
        <v>1</v>
      </c>
      <c r="L8720">
        <f>VLOOKUP(Data[[#This Row],[salary]],Salary_Index[],2,FALSE)</f>
        <v>1</v>
      </c>
      <c r="M8720" s="19">
        <f>LOG10(Data[[#This Row],[time_spend_company]])</f>
        <v>0.6020599913279624</v>
      </c>
      <c r="N8720" s="19">
        <f>1/Data[[#This Row],[time_spend_company]]</f>
        <v>0.25</v>
      </c>
      <c r="O8720" s="19">
        <v>4</v>
      </c>
    </row>
    <row r="8721" spans="1:15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VLOOKUP(Data[[#This Row],[dept]],Dept_Indexing[],2,FALSE)</f>
        <v>2</v>
      </c>
      <c r="L8721">
        <f>VLOOKUP(Data[[#This Row],[salary]],Salary_Index[],2,FALSE)</f>
        <v>1</v>
      </c>
      <c r="M8721" s="19">
        <f>LOG10(Data[[#This Row],[time_spend_company]])</f>
        <v>0.6020599913279624</v>
      </c>
      <c r="N8721" s="19">
        <f>1/Data[[#This Row],[time_spend_company]]</f>
        <v>0.25</v>
      </c>
      <c r="O8721" s="19">
        <v>4</v>
      </c>
    </row>
    <row r="8722" spans="1:15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VLOOKUP(Data[[#This Row],[dept]],Dept_Indexing[],2,FALSE)</f>
        <v>10</v>
      </c>
      <c r="L8722">
        <f>VLOOKUP(Data[[#This Row],[salary]],Salary_Index[],2,FALSE)</f>
        <v>1</v>
      </c>
      <c r="M8722" s="19">
        <f>LOG10(Data[[#This Row],[time_spend_company]])</f>
        <v>0.6020599913279624</v>
      </c>
      <c r="N8722" s="19">
        <f>1/Data[[#This Row],[time_spend_company]]</f>
        <v>0.25</v>
      </c>
      <c r="O8722" s="19">
        <v>4</v>
      </c>
    </row>
    <row r="8723" spans="1:15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VLOOKUP(Data[[#This Row],[dept]],Dept_Indexing[],2,FALSE)</f>
        <v>9</v>
      </c>
      <c r="L8723">
        <f>VLOOKUP(Data[[#This Row],[salary]],Salary_Index[],2,FALSE)</f>
        <v>2</v>
      </c>
      <c r="M8723" s="19">
        <f>LOG10(Data[[#This Row],[time_spend_company]])</f>
        <v>0.6020599913279624</v>
      </c>
      <c r="N8723" s="19">
        <f>1/Data[[#This Row],[time_spend_company]]</f>
        <v>0.25</v>
      </c>
      <c r="O8723" s="19">
        <v>4</v>
      </c>
    </row>
    <row r="8724" spans="1:15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VLOOKUP(Data[[#This Row],[dept]],Dept_Indexing[],2,FALSE)</f>
        <v>9</v>
      </c>
      <c r="L8724">
        <f>VLOOKUP(Data[[#This Row],[salary]],Salary_Index[],2,FALSE)</f>
        <v>1</v>
      </c>
      <c r="M8724" s="19">
        <f>LOG10(Data[[#This Row],[time_spend_company]])</f>
        <v>0.6020599913279624</v>
      </c>
      <c r="N8724" s="19">
        <f>1/Data[[#This Row],[time_spend_company]]</f>
        <v>0.25</v>
      </c>
      <c r="O8724" s="19">
        <v>4</v>
      </c>
    </row>
    <row r="8725" spans="1:15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VLOOKUP(Data[[#This Row],[dept]],Dept_Indexing[],2,FALSE)</f>
        <v>7</v>
      </c>
      <c r="L8725">
        <f>VLOOKUP(Data[[#This Row],[salary]],Salary_Index[],2,FALSE)</f>
        <v>1</v>
      </c>
      <c r="M8725" s="19">
        <f>LOG10(Data[[#This Row],[time_spend_company]])</f>
        <v>0.6020599913279624</v>
      </c>
      <c r="N8725" s="19">
        <f>1/Data[[#This Row],[time_spend_company]]</f>
        <v>0.25</v>
      </c>
      <c r="O8725" s="19">
        <v>4</v>
      </c>
    </row>
    <row r="8726" spans="1:15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VLOOKUP(Data[[#This Row],[dept]],Dept_Indexing[],2,FALSE)</f>
        <v>1</v>
      </c>
      <c r="L8726">
        <f>VLOOKUP(Data[[#This Row],[salary]],Salary_Index[],2,FALSE)</f>
        <v>1</v>
      </c>
      <c r="M8726" s="19">
        <f>LOG10(Data[[#This Row],[time_spend_company]])</f>
        <v>0.6020599913279624</v>
      </c>
      <c r="N8726" s="19">
        <f>1/Data[[#This Row],[time_spend_company]]</f>
        <v>0.25</v>
      </c>
      <c r="O8726" s="19">
        <v>4</v>
      </c>
    </row>
    <row r="8727" spans="1:15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VLOOKUP(Data[[#This Row],[dept]],Dept_Indexing[],2,FALSE)</f>
        <v>5</v>
      </c>
      <c r="L8727">
        <f>VLOOKUP(Data[[#This Row],[salary]],Salary_Index[],2,FALSE)</f>
        <v>2</v>
      </c>
      <c r="M8727" s="19">
        <f>LOG10(Data[[#This Row],[time_spend_company]])</f>
        <v>0.6020599913279624</v>
      </c>
      <c r="N8727" s="19">
        <f>1/Data[[#This Row],[time_spend_company]]</f>
        <v>0.25</v>
      </c>
      <c r="O8727" s="19">
        <v>4</v>
      </c>
    </row>
    <row r="8728" spans="1:15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VLOOKUP(Data[[#This Row],[dept]],Dept_Indexing[],2,FALSE)</f>
        <v>10</v>
      </c>
      <c r="L8728">
        <f>VLOOKUP(Data[[#This Row],[salary]],Salary_Index[],2,FALSE)</f>
        <v>1</v>
      </c>
      <c r="M8728" s="19">
        <f>LOG10(Data[[#This Row],[time_spend_company]])</f>
        <v>0.6020599913279624</v>
      </c>
      <c r="N8728" s="19">
        <f>1/Data[[#This Row],[time_spend_company]]</f>
        <v>0.25</v>
      </c>
      <c r="O8728" s="19">
        <v>4</v>
      </c>
    </row>
    <row r="8729" spans="1:15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VLOOKUP(Data[[#This Row],[dept]],Dept_Indexing[],2,FALSE)</f>
        <v>10</v>
      </c>
      <c r="L8729">
        <f>VLOOKUP(Data[[#This Row],[salary]],Salary_Index[],2,FALSE)</f>
        <v>1</v>
      </c>
      <c r="M8729" s="19">
        <f>LOG10(Data[[#This Row],[time_spend_company]])</f>
        <v>0.6020599913279624</v>
      </c>
      <c r="N8729" s="19">
        <f>1/Data[[#This Row],[time_spend_company]]</f>
        <v>0.25</v>
      </c>
      <c r="O8729" s="19">
        <v>4</v>
      </c>
    </row>
    <row r="8730" spans="1:15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VLOOKUP(Data[[#This Row],[dept]],Dept_Indexing[],2,FALSE)</f>
        <v>9</v>
      </c>
      <c r="L8730">
        <f>VLOOKUP(Data[[#This Row],[salary]],Salary_Index[],2,FALSE)</f>
        <v>2</v>
      </c>
      <c r="M8730" s="19">
        <f>LOG10(Data[[#This Row],[time_spend_company]])</f>
        <v>0.6020599913279624</v>
      </c>
      <c r="N8730" s="19">
        <f>1/Data[[#This Row],[time_spend_company]]</f>
        <v>0.25</v>
      </c>
      <c r="O8730" s="19">
        <v>4</v>
      </c>
    </row>
    <row r="8731" spans="1:15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VLOOKUP(Data[[#This Row],[dept]],Dept_Indexing[],2,FALSE)</f>
        <v>9</v>
      </c>
      <c r="L8731">
        <f>VLOOKUP(Data[[#This Row],[salary]],Salary_Index[],2,FALSE)</f>
        <v>2</v>
      </c>
      <c r="M8731" s="19">
        <f>LOG10(Data[[#This Row],[time_spend_company]])</f>
        <v>0.6020599913279624</v>
      </c>
      <c r="N8731" s="19">
        <f>1/Data[[#This Row],[time_spend_company]]</f>
        <v>0.25</v>
      </c>
      <c r="O8731" s="19">
        <v>4</v>
      </c>
    </row>
    <row r="8732" spans="1:15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VLOOKUP(Data[[#This Row],[dept]],Dept_Indexing[],2,FALSE)</f>
        <v>10</v>
      </c>
      <c r="L8732">
        <f>VLOOKUP(Data[[#This Row],[salary]],Salary_Index[],2,FALSE)</f>
        <v>1</v>
      </c>
      <c r="M8732" s="19">
        <f>LOG10(Data[[#This Row],[time_spend_company]])</f>
        <v>0.6020599913279624</v>
      </c>
      <c r="N8732" s="19">
        <f>1/Data[[#This Row],[time_spend_company]]</f>
        <v>0.25</v>
      </c>
      <c r="O8732" s="19">
        <v>4</v>
      </c>
    </row>
    <row r="8733" spans="1:15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VLOOKUP(Data[[#This Row],[dept]],Dept_Indexing[],2,FALSE)</f>
        <v>3</v>
      </c>
      <c r="L8733">
        <f>VLOOKUP(Data[[#This Row],[salary]],Salary_Index[],2,FALSE)</f>
        <v>1</v>
      </c>
      <c r="M8733" s="19">
        <f>LOG10(Data[[#This Row],[time_spend_company]])</f>
        <v>0.6020599913279624</v>
      </c>
      <c r="N8733" s="19">
        <f>1/Data[[#This Row],[time_spend_company]]</f>
        <v>0.25</v>
      </c>
      <c r="O8733" s="19">
        <v>4</v>
      </c>
    </row>
    <row r="8734" spans="1:15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VLOOKUP(Data[[#This Row],[dept]],Dept_Indexing[],2,FALSE)</f>
        <v>7</v>
      </c>
      <c r="L8734">
        <f>VLOOKUP(Data[[#This Row],[salary]],Salary_Index[],2,FALSE)</f>
        <v>1</v>
      </c>
      <c r="M8734" s="19">
        <f>LOG10(Data[[#This Row],[time_spend_company]])</f>
        <v>0.6020599913279624</v>
      </c>
      <c r="N8734" s="19">
        <f>1/Data[[#This Row],[time_spend_company]]</f>
        <v>0.25</v>
      </c>
      <c r="O8734" s="19">
        <v>4</v>
      </c>
    </row>
    <row r="8735" spans="1:15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VLOOKUP(Data[[#This Row],[dept]],Dept_Indexing[],2,FALSE)</f>
        <v>5</v>
      </c>
      <c r="L8735">
        <f>VLOOKUP(Data[[#This Row],[salary]],Salary_Index[],2,FALSE)</f>
        <v>2</v>
      </c>
      <c r="M8735" s="19">
        <f>LOG10(Data[[#This Row],[time_spend_company]])</f>
        <v>0.6020599913279624</v>
      </c>
      <c r="N8735" s="19">
        <f>1/Data[[#This Row],[time_spend_company]]</f>
        <v>0.25</v>
      </c>
      <c r="O8735" s="19">
        <v>4</v>
      </c>
    </row>
    <row r="8736" spans="1:15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VLOOKUP(Data[[#This Row],[dept]],Dept_Indexing[],2,FALSE)</f>
        <v>8</v>
      </c>
      <c r="L8736">
        <f>VLOOKUP(Data[[#This Row],[salary]],Salary_Index[],2,FALSE)</f>
        <v>2</v>
      </c>
      <c r="M8736" s="19">
        <f>LOG10(Data[[#This Row],[time_spend_company]])</f>
        <v>0.6020599913279624</v>
      </c>
      <c r="N8736" s="19">
        <f>1/Data[[#This Row],[time_spend_company]]</f>
        <v>0.25</v>
      </c>
      <c r="O8736" s="19">
        <v>4</v>
      </c>
    </row>
    <row r="8737" spans="1:15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VLOOKUP(Data[[#This Row],[dept]],Dept_Indexing[],2,FALSE)</f>
        <v>8</v>
      </c>
      <c r="L8737">
        <f>VLOOKUP(Data[[#This Row],[salary]],Salary_Index[],2,FALSE)</f>
        <v>2</v>
      </c>
      <c r="M8737" s="19">
        <f>LOG10(Data[[#This Row],[time_spend_company]])</f>
        <v>0.6020599913279624</v>
      </c>
      <c r="N8737" s="19">
        <f>1/Data[[#This Row],[time_spend_company]]</f>
        <v>0.25</v>
      </c>
      <c r="O8737" s="19">
        <v>4</v>
      </c>
    </row>
    <row r="8738" spans="1:15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VLOOKUP(Data[[#This Row],[dept]],Dept_Indexing[],2,FALSE)</f>
        <v>8</v>
      </c>
      <c r="L8738">
        <f>VLOOKUP(Data[[#This Row],[salary]],Salary_Index[],2,FALSE)</f>
        <v>2</v>
      </c>
      <c r="M8738" s="19">
        <f>LOG10(Data[[#This Row],[time_spend_company]])</f>
        <v>0.6020599913279624</v>
      </c>
      <c r="N8738" s="19">
        <f>1/Data[[#This Row],[time_spend_company]]</f>
        <v>0.25</v>
      </c>
      <c r="O8738" s="19">
        <v>4</v>
      </c>
    </row>
    <row r="8739" spans="1:15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VLOOKUP(Data[[#This Row],[dept]],Dept_Indexing[],2,FALSE)</f>
        <v>8</v>
      </c>
      <c r="L8739">
        <f>VLOOKUP(Data[[#This Row],[salary]],Salary_Index[],2,FALSE)</f>
        <v>1</v>
      </c>
      <c r="M8739" s="19">
        <f>LOG10(Data[[#This Row],[time_spend_company]])</f>
        <v>0.6020599913279624</v>
      </c>
      <c r="N8739" s="19">
        <f>1/Data[[#This Row],[time_spend_company]]</f>
        <v>0.25</v>
      </c>
      <c r="O8739" s="19">
        <v>4</v>
      </c>
    </row>
    <row r="8740" spans="1:15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VLOOKUP(Data[[#This Row],[dept]],Dept_Indexing[],2,FALSE)</f>
        <v>1</v>
      </c>
      <c r="L8740">
        <f>VLOOKUP(Data[[#This Row],[salary]],Salary_Index[],2,FALSE)</f>
        <v>1</v>
      </c>
      <c r="M8740" s="19">
        <f>LOG10(Data[[#This Row],[time_spend_company]])</f>
        <v>0.6020599913279624</v>
      </c>
      <c r="N8740" s="19">
        <f>1/Data[[#This Row],[time_spend_company]]</f>
        <v>0.25</v>
      </c>
      <c r="O8740" s="19">
        <v>4</v>
      </c>
    </row>
    <row r="8741" spans="1:15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VLOOKUP(Data[[#This Row],[dept]],Dept_Indexing[],2,FALSE)</f>
        <v>10</v>
      </c>
      <c r="L8741">
        <f>VLOOKUP(Data[[#This Row],[salary]],Salary_Index[],2,FALSE)</f>
        <v>1</v>
      </c>
      <c r="M8741" s="19">
        <f>LOG10(Data[[#This Row],[time_spend_company]])</f>
        <v>0.6020599913279624</v>
      </c>
      <c r="N8741" s="19">
        <f>1/Data[[#This Row],[time_spend_company]]</f>
        <v>0.25</v>
      </c>
      <c r="O8741" s="19">
        <v>4</v>
      </c>
    </row>
    <row r="8742" spans="1:15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VLOOKUP(Data[[#This Row],[dept]],Dept_Indexing[],2,FALSE)</f>
        <v>10</v>
      </c>
      <c r="L8742">
        <f>VLOOKUP(Data[[#This Row],[salary]],Salary_Index[],2,FALSE)</f>
        <v>1</v>
      </c>
      <c r="M8742" s="19">
        <f>LOG10(Data[[#This Row],[time_spend_company]])</f>
        <v>0.6020599913279624</v>
      </c>
      <c r="N8742" s="19">
        <f>1/Data[[#This Row],[time_spend_company]]</f>
        <v>0.25</v>
      </c>
      <c r="O8742" s="19">
        <v>4</v>
      </c>
    </row>
    <row r="8743" spans="1:15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VLOOKUP(Data[[#This Row],[dept]],Dept_Indexing[],2,FALSE)</f>
        <v>3</v>
      </c>
      <c r="L8743">
        <f>VLOOKUP(Data[[#This Row],[salary]],Salary_Index[],2,FALSE)</f>
        <v>1</v>
      </c>
      <c r="M8743" s="19">
        <f>LOG10(Data[[#This Row],[time_spend_company]])</f>
        <v>0.6020599913279624</v>
      </c>
      <c r="N8743" s="19">
        <f>1/Data[[#This Row],[time_spend_company]]</f>
        <v>0.25</v>
      </c>
      <c r="O8743" s="19">
        <v>4</v>
      </c>
    </row>
    <row r="8744" spans="1:15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VLOOKUP(Data[[#This Row],[dept]],Dept_Indexing[],2,FALSE)</f>
        <v>6</v>
      </c>
      <c r="L8744">
        <f>VLOOKUP(Data[[#This Row],[salary]],Salary_Index[],2,FALSE)</f>
        <v>1</v>
      </c>
      <c r="M8744" s="19">
        <f>LOG10(Data[[#This Row],[time_spend_company]])</f>
        <v>0.6020599913279624</v>
      </c>
      <c r="N8744" s="19">
        <f>1/Data[[#This Row],[time_spend_company]]</f>
        <v>0.25</v>
      </c>
      <c r="O8744" s="19">
        <v>4</v>
      </c>
    </row>
    <row r="8745" spans="1:15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VLOOKUP(Data[[#This Row],[dept]],Dept_Indexing[],2,FALSE)</f>
        <v>7</v>
      </c>
      <c r="L8745">
        <f>VLOOKUP(Data[[#This Row],[salary]],Salary_Index[],2,FALSE)</f>
        <v>1</v>
      </c>
      <c r="M8745" s="19">
        <f>LOG10(Data[[#This Row],[time_spend_company]])</f>
        <v>0.6020599913279624</v>
      </c>
      <c r="N8745" s="19">
        <f>1/Data[[#This Row],[time_spend_company]]</f>
        <v>0.25</v>
      </c>
      <c r="O8745" s="19">
        <v>4</v>
      </c>
    </row>
    <row r="8746" spans="1:15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VLOOKUP(Data[[#This Row],[dept]],Dept_Indexing[],2,FALSE)</f>
        <v>4</v>
      </c>
      <c r="L8746">
        <f>VLOOKUP(Data[[#This Row],[salary]],Salary_Index[],2,FALSE)</f>
        <v>1</v>
      </c>
      <c r="M8746" s="19">
        <f>LOG10(Data[[#This Row],[time_spend_company]])</f>
        <v>0.6020599913279624</v>
      </c>
      <c r="N8746" s="19">
        <f>1/Data[[#This Row],[time_spend_company]]</f>
        <v>0.25</v>
      </c>
      <c r="O8746" s="19">
        <v>4</v>
      </c>
    </row>
    <row r="8747" spans="1:15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VLOOKUP(Data[[#This Row],[dept]],Dept_Indexing[],2,FALSE)</f>
        <v>8</v>
      </c>
      <c r="L8747">
        <f>VLOOKUP(Data[[#This Row],[salary]],Salary_Index[],2,FALSE)</f>
        <v>2</v>
      </c>
      <c r="M8747" s="19">
        <f>LOG10(Data[[#This Row],[time_spend_company]])</f>
        <v>0.6020599913279624</v>
      </c>
      <c r="N8747" s="19">
        <f>1/Data[[#This Row],[time_spend_company]]</f>
        <v>0.25</v>
      </c>
      <c r="O8747" s="19">
        <v>4</v>
      </c>
    </row>
    <row r="8748" spans="1:15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VLOOKUP(Data[[#This Row],[dept]],Dept_Indexing[],2,FALSE)</f>
        <v>8</v>
      </c>
      <c r="L8748">
        <f>VLOOKUP(Data[[#This Row],[salary]],Salary_Index[],2,FALSE)</f>
        <v>2</v>
      </c>
      <c r="M8748" s="19">
        <f>LOG10(Data[[#This Row],[time_spend_company]])</f>
        <v>0.6020599913279624</v>
      </c>
      <c r="N8748" s="19">
        <f>1/Data[[#This Row],[time_spend_company]]</f>
        <v>0.25</v>
      </c>
      <c r="O8748" s="19">
        <v>4</v>
      </c>
    </row>
    <row r="8749" spans="1:15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VLOOKUP(Data[[#This Row],[dept]],Dept_Indexing[],2,FALSE)</f>
        <v>8</v>
      </c>
      <c r="L8749">
        <f>VLOOKUP(Data[[#This Row],[salary]],Salary_Index[],2,FALSE)</f>
        <v>2</v>
      </c>
      <c r="M8749" s="19">
        <f>LOG10(Data[[#This Row],[time_spend_company]])</f>
        <v>0.6020599913279624</v>
      </c>
      <c r="N8749" s="19">
        <f>1/Data[[#This Row],[time_spend_company]]</f>
        <v>0.25</v>
      </c>
      <c r="O8749" s="19">
        <v>4</v>
      </c>
    </row>
    <row r="8750" spans="1:15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VLOOKUP(Data[[#This Row],[dept]],Dept_Indexing[],2,FALSE)</f>
        <v>8</v>
      </c>
      <c r="L8750">
        <f>VLOOKUP(Data[[#This Row],[salary]],Salary_Index[],2,FALSE)</f>
        <v>2</v>
      </c>
      <c r="M8750" s="19">
        <f>LOG10(Data[[#This Row],[time_spend_company]])</f>
        <v>0.6020599913279624</v>
      </c>
      <c r="N8750" s="19">
        <f>1/Data[[#This Row],[time_spend_company]]</f>
        <v>0.25</v>
      </c>
      <c r="O8750" s="19">
        <v>4</v>
      </c>
    </row>
    <row r="8751" spans="1:15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VLOOKUP(Data[[#This Row],[dept]],Dept_Indexing[],2,FALSE)</f>
        <v>10</v>
      </c>
      <c r="L8751">
        <f>VLOOKUP(Data[[#This Row],[salary]],Salary_Index[],2,FALSE)</f>
        <v>1</v>
      </c>
      <c r="M8751" s="19">
        <f>LOG10(Data[[#This Row],[time_spend_company]])</f>
        <v>0.6020599913279624</v>
      </c>
      <c r="N8751" s="19">
        <f>1/Data[[#This Row],[time_spend_company]]</f>
        <v>0.25</v>
      </c>
      <c r="O8751" s="19">
        <v>4</v>
      </c>
    </row>
    <row r="8752" spans="1:15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VLOOKUP(Data[[#This Row],[dept]],Dept_Indexing[],2,FALSE)</f>
        <v>10</v>
      </c>
      <c r="L8752">
        <f>VLOOKUP(Data[[#This Row],[salary]],Salary_Index[],2,FALSE)</f>
        <v>1</v>
      </c>
      <c r="M8752" s="19">
        <f>LOG10(Data[[#This Row],[time_spend_company]])</f>
        <v>0.6020599913279624</v>
      </c>
      <c r="N8752" s="19">
        <f>1/Data[[#This Row],[time_spend_company]]</f>
        <v>0.25</v>
      </c>
      <c r="O8752" s="19">
        <v>4</v>
      </c>
    </row>
    <row r="8753" spans="1:15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VLOOKUP(Data[[#This Row],[dept]],Dept_Indexing[],2,FALSE)</f>
        <v>10</v>
      </c>
      <c r="L8753">
        <f>VLOOKUP(Data[[#This Row],[salary]],Salary_Index[],2,FALSE)</f>
        <v>1</v>
      </c>
      <c r="M8753" s="19">
        <f>LOG10(Data[[#This Row],[time_spend_company]])</f>
        <v>0.6020599913279624</v>
      </c>
      <c r="N8753" s="19">
        <f>1/Data[[#This Row],[time_spend_company]]</f>
        <v>0.25</v>
      </c>
      <c r="O8753" s="19">
        <v>4</v>
      </c>
    </row>
    <row r="8754" spans="1:15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VLOOKUP(Data[[#This Row],[dept]],Dept_Indexing[],2,FALSE)</f>
        <v>9</v>
      </c>
      <c r="L8754">
        <f>VLOOKUP(Data[[#This Row],[salary]],Salary_Index[],2,FALSE)</f>
        <v>2</v>
      </c>
      <c r="M8754" s="19">
        <f>LOG10(Data[[#This Row],[time_spend_company]])</f>
        <v>0.6020599913279624</v>
      </c>
      <c r="N8754" s="19">
        <f>1/Data[[#This Row],[time_spend_company]]</f>
        <v>0.25</v>
      </c>
      <c r="O8754" s="19">
        <v>4</v>
      </c>
    </row>
    <row r="8755" spans="1:15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VLOOKUP(Data[[#This Row],[dept]],Dept_Indexing[],2,FALSE)</f>
        <v>9</v>
      </c>
      <c r="L8755">
        <f>VLOOKUP(Data[[#This Row],[salary]],Salary_Index[],2,FALSE)</f>
        <v>2</v>
      </c>
      <c r="M8755" s="19">
        <f>LOG10(Data[[#This Row],[time_spend_company]])</f>
        <v>0.6020599913279624</v>
      </c>
      <c r="N8755" s="19">
        <f>1/Data[[#This Row],[time_spend_company]]</f>
        <v>0.25</v>
      </c>
      <c r="O8755" s="19">
        <v>4</v>
      </c>
    </row>
    <row r="8756" spans="1:15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VLOOKUP(Data[[#This Row],[dept]],Dept_Indexing[],2,FALSE)</f>
        <v>10</v>
      </c>
      <c r="L8756">
        <f>VLOOKUP(Data[[#This Row],[salary]],Salary_Index[],2,FALSE)</f>
        <v>2</v>
      </c>
      <c r="M8756" s="19">
        <f>LOG10(Data[[#This Row],[time_spend_company]])</f>
        <v>0.6020599913279624</v>
      </c>
      <c r="N8756" s="19">
        <f>1/Data[[#This Row],[time_spend_company]]</f>
        <v>0.25</v>
      </c>
      <c r="O8756" s="19">
        <v>4</v>
      </c>
    </row>
    <row r="8757" spans="1:15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VLOOKUP(Data[[#This Row],[dept]],Dept_Indexing[],2,FALSE)</f>
        <v>10</v>
      </c>
      <c r="L8757">
        <f>VLOOKUP(Data[[#This Row],[salary]],Salary_Index[],2,FALSE)</f>
        <v>2</v>
      </c>
      <c r="M8757" s="19">
        <f>LOG10(Data[[#This Row],[time_spend_company]])</f>
        <v>0.6020599913279624</v>
      </c>
      <c r="N8757" s="19">
        <f>1/Data[[#This Row],[time_spend_company]]</f>
        <v>0.25</v>
      </c>
      <c r="O8757" s="19">
        <v>4</v>
      </c>
    </row>
    <row r="8758" spans="1:15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VLOOKUP(Data[[#This Row],[dept]],Dept_Indexing[],2,FALSE)</f>
        <v>6</v>
      </c>
      <c r="L8758">
        <f>VLOOKUP(Data[[#This Row],[salary]],Salary_Index[],2,FALSE)</f>
        <v>1</v>
      </c>
      <c r="M8758" s="19">
        <f>LOG10(Data[[#This Row],[time_spend_company]])</f>
        <v>0.6020599913279624</v>
      </c>
      <c r="N8758" s="19">
        <f>1/Data[[#This Row],[time_spend_company]]</f>
        <v>0.25</v>
      </c>
      <c r="O8758" s="19">
        <v>4</v>
      </c>
    </row>
    <row r="8759" spans="1:15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VLOOKUP(Data[[#This Row],[dept]],Dept_Indexing[],2,FALSE)</f>
        <v>6</v>
      </c>
      <c r="L8759">
        <f>VLOOKUP(Data[[#This Row],[salary]],Salary_Index[],2,FALSE)</f>
        <v>1</v>
      </c>
      <c r="M8759" s="19">
        <f>LOG10(Data[[#This Row],[time_spend_company]])</f>
        <v>0.6020599913279624</v>
      </c>
      <c r="N8759" s="19">
        <f>1/Data[[#This Row],[time_spend_company]]</f>
        <v>0.25</v>
      </c>
      <c r="O8759" s="19">
        <v>4</v>
      </c>
    </row>
    <row r="8760" spans="1:15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VLOOKUP(Data[[#This Row],[dept]],Dept_Indexing[],2,FALSE)</f>
        <v>1</v>
      </c>
      <c r="L8760">
        <f>VLOOKUP(Data[[#This Row],[salary]],Salary_Index[],2,FALSE)</f>
        <v>1</v>
      </c>
      <c r="M8760" s="19">
        <f>LOG10(Data[[#This Row],[time_spend_company]])</f>
        <v>0.6020599913279624</v>
      </c>
      <c r="N8760" s="19">
        <f>1/Data[[#This Row],[time_spend_company]]</f>
        <v>0.25</v>
      </c>
      <c r="O8760" s="19">
        <v>4</v>
      </c>
    </row>
    <row r="8761" spans="1:15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VLOOKUP(Data[[#This Row],[dept]],Dept_Indexing[],2,FALSE)</f>
        <v>10</v>
      </c>
      <c r="L8761">
        <f>VLOOKUP(Data[[#This Row],[salary]],Salary_Index[],2,FALSE)</f>
        <v>1</v>
      </c>
      <c r="M8761" s="19">
        <f>LOG10(Data[[#This Row],[time_spend_company]])</f>
        <v>0.6020599913279624</v>
      </c>
      <c r="N8761" s="19">
        <f>1/Data[[#This Row],[time_spend_company]]</f>
        <v>0.25</v>
      </c>
      <c r="O8761" s="19">
        <v>4</v>
      </c>
    </row>
    <row r="8762" spans="1:15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VLOOKUP(Data[[#This Row],[dept]],Dept_Indexing[],2,FALSE)</f>
        <v>10</v>
      </c>
      <c r="L8762">
        <f>VLOOKUP(Data[[#This Row],[salary]],Salary_Index[],2,FALSE)</f>
        <v>2</v>
      </c>
      <c r="M8762" s="19">
        <f>LOG10(Data[[#This Row],[time_spend_company]])</f>
        <v>0.6020599913279624</v>
      </c>
      <c r="N8762" s="19">
        <f>1/Data[[#This Row],[time_spend_company]]</f>
        <v>0.25</v>
      </c>
      <c r="O8762" s="19">
        <v>4</v>
      </c>
    </row>
    <row r="8763" spans="1:15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VLOOKUP(Data[[#This Row],[dept]],Dept_Indexing[],2,FALSE)</f>
        <v>9</v>
      </c>
      <c r="L8763">
        <f>VLOOKUP(Data[[#This Row],[salary]],Salary_Index[],2,FALSE)</f>
        <v>2</v>
      </c>
      <c r="M8763" s="19">
        <f>LOG10(Data[[#This Row],[time_spend_company]])</f>
        <v>0.6020599913279624</v>
      </c>
      <c r="N8763" s="19">
        <f>1/Data[[#This Row],[time_spend_company]]</f>
        <v>0.25</v>
      </c>
      <c r="O8763" s="19">
        <v>4</v>
      </c>
    </row>
    <row r="8764" spans="1:15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VLOOKUP(Data[[#This Row],[dept]],Dept_Indexing[],2,FALSE)</f>
        <v>9</v>
      </c>
      <c r="L8764">
        <f>VLOOKUP(Data[[#This Row],[salary]],Salary_Index[],2,FALSE)</f>
        <v>2</v>
      </c>
      <c r="M8764" s="19">
        <f>LOG10(Data[[#This Row],[time_spend_company]])</f>
        <v>0.6020599913279624</v>
      </c>
      <c r="N8764" s="19">
        <f>1/Data[[#This Row],[time_spend_company]]</f>
        <v>0.25</v>
      </c>
      <c r="O8764" s="19">
        <v>4</v>
      </c>
    </row>
    <row r="8765" spans="1:15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VLOOKUP(Data[[#This Row],[dept]],Dept_Indexing[],2,FALSE)</f>
        <v>3</v>
      </c>
      <c r="L8765">
        <f>VLOOKUP(Data[[#This Row],[salary]],Salary_Index[],2,FALSE)</f>
        <v>3</v>
      </c>
      <c r="M8765" s="19">
        <f>LOG10(Data[[#This Row],[time_spend_company]])</f>
        <v>0.6020599913279624</v>
      </c>
      <c r="N8765" s="19">
        <f>1/Data[[#This Row],[time_spend_company]]</f>
        <v>0.25</v>
      </c>
      <c r="O8765" s="19">
        <v>4</v>
      </c>
    </row>
    <row r="8766" spans="1:15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VLOOKUP(Data[[#This Row],[dept]],Dept_Indexing[],2,FALSE)</f>
        <v>7</v>
      </c>
      <c r="L8766">
        <f>VLOOKUP(Data[[#This Row],[salary]],Salary_Index[],2,FALSE)</f>
        <v>1</v>
      </c>
      <c r="M8766" s="19">
        <f>LOG10(Data[[#This Row],[time_spend_company]])</f>
        <v>0.6020599913279624</v>
      </c>
      <c r="N8766" s="19">
        <f>1/Data[[#This Row],[time_spend_company]]</f>
        <v>0.25</v>
      </c>
      <c r="O8766" s="19">
        <v>4</v>
      </c>
    </row>
    <row r="8767" spans="1:15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VLOOKUP(Data[[#This Row],[dept]],Dept_Indexing[],2,FALSE)</f>
        <v>9</v>
      </c>
      <c r="L8767">
        <f>VLOOKUP(Data[[#This Row],[salary]],Salary_Index[],2,FALSE)</f>
        <v>1</v>
      </c>
      <c r="M8767" s="19">
        <f>LOG10(Data[[#This Row],[time_spend_company]])</f>
        <v>0.6020599913279624</v>
      </c>
      <c r="N8767" s="19">
        <f>1/Data[[#This Row],[time_spend_company]]</f>
        <v>0.25</v>
      </c>
      <c r="O8767" s="19">
        <v>4</v>
      </c>
    </row>
    <row r="8768" spans="1:15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VLOOKUP(Data[[#This Row],[dept]],Dept_Indexing[],2,FALSE)</f>
        <v>8</v>
      </c>
      <c r="L8768">
        <f>VLOOKUP(Data[[#This Row],[salary]],Salary_Index[],2,FALSE)</f>
        <v>1</v>
      </c>
      <c r="M8768" s="19">
        <f>LOG10(Data[[#This Row],[time_spend_company]])</f>
        <v>0.6020599913279624</v>
      </c>
      <c r="N8768" s="19">
        <f>1/Data[[#This Row],[time_spend_company]]</f>
        <v>0.25</v>
      </c>
      <c r="O8768" s="19">
        <v>4</v>
      </c>
    </row>
    <row r="8769" spans="1:15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VLOOKUP(Data[[#This Row],[dept]],Dept_Indexing[],2,FALSE)</f>
        <v>8</v>
      </c>
      <c r="L8769">
        <f>VLOOKUP(Data[[#This Row],[salary]],Salary_Index[],2,FALSE)</f>
        <v>2</v>
      </c>
      <c r="M8769" s="19">
        <f>LOG10(Data[[#This Row],[time_spend_company]])</f>
        <v>0.6020599913279624</v>
      </c>
      <c r="N8769" s="19">
        <f>1/Data[[#This Row],[time_spend_company]]</f>
        <v>0.25</v>
      </c>
      <c r="O8769" s="19">
        <v>4</v>
      </c>
    </row>
    <row r="8770" spans="1:15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VLOOKUP(Data[[#This Row],[dept]],Dept_Indexing[],2,FALSE)</f>
        <v>8</v>
      </c>
      <c r="L8770">
        <f>VLOOKUP(Data[[#This Row],[salary]],Salary_Index[],2,FALSE)</f>
        <v>3</v>
      </c>
      <c r="M8770" s="19">
        <f>LOG10(Data[[#This Row],[time_spend_company]])</f>
        <v>0.6020599913279624</v>
      </c>
      <c r="N8770" s="19">
        <f>1/Data[[#This Row],[time_spend_company]]</f>
        <v>0.25</v>
      </c>
      <c r="O8770" s="19">
        <v>4</v>
      </c>
    </row>
    <row r="8771" spans="1:15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VLOOKUP(Data[[#This Row],[dept]],Dept_Indexing[],2,FALSE)</f>
        <v>10</v>
      </c>
      <c r="L8771">
        <f>VLOOKUP(Data[[#This Row],[salary]],Salary_Index[],2,FALSE)</f>
        <v>1</v>
      </c>
      <c r="M8771" s="19">
        <f>LOG10(Data[[#This Row],[time_spend_company]])</f>
        <v>0.6020599913279624</v>
      </c>
      <c r="N8771" s="19">
        <f>1/Data[[#This Row],[time_spend_company]]</f>
        <v>0.25</v>
      </c>
      <c r="O8771" s="19">
        <v>4</v>
      </c>
    </row>
    <row r="8772" spans="1:15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VLOOKUP(Data[[#This Row],[dept]],Dept_Indexing[],2,FALSE)</f>
        <v>6</v>
      </c>
      <c r="L8772">
        <f>VLOOKUP(Data[[#This Row],[salary]],Salary_Index[],2,FALSE)</f>
        <v>2</v>
      </c>
      <c r="M8772" s="19">
        <f>LOG10(Data[[#This Row],[time_spend_company]])</f>
        <v>0.6020599913279624</v>
      </c>
      <c r="N8772" s="19">
        <f>1/Data[[#This Row],[time_spend_company]]</f>
        <v>0.25</v>
      </c>
      <c r="O8772" s="19">
        <v>4</v>
      </c>
    </row>
    <row r="8773" spans="1:15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VLOOKUP(Data[[#This Row],[dept]],Dept_Indexing[],2,FALSE)</f>
        <v>6</v>
      </c>
      <c r="L8773">
        <f>VLOOKUP(Data[[#This Row],[salary]],Salary_Index[],2,FALSE)</f>
        <v>2</v>
      </c>
      <c r="M8773" s="19">
        <f>LOG10(Data[[#This Row],[time_spend_company]])</f>
        <v>0.6020599913279624</v>
      </c>
      <c r="N8773" s="19">
        <f>1/Data[[#This Row],[time_spend_company]]</f>
        <v>0.25</v>
      </c>
      <c r="O8773" s="19">
        <v>4</v>
      </c>
    </row>
    <row r="8774" spans="1:15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VLOOKUP(Data[[#This Row],[dept]],Dept_Indexing[],2,FALSE)</f>
        <v>6</v>
      </c>
      <c r="L8774">
        <f>VLOOKUP(Data[[#This Row],[salary]],Salary_Index[],2,FALSE)</f>
        <v>2</v>
      </c>
      <c r="M8774" s="19">
        <f>LOG10(Data[[#This Row],[time_spend_company]])</f>
        <v>0.6020599913279624</v>
      </c>
      <c r="N8774" s="19">
        <f>1/Data[[#This Row],[time_spend_company]]</f>
        <v>0.25</v>
      </c>
      <c r="O8774" s="19">
        <v>4</v>
      </c>
    </row>
    <row r="8775" spans="1:15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VLOOKUP(Data[[#This Row],[dept]],Dept_Indexing[],2,FALSE)</f>
        <v>3</v>
      </c>
      <c r="L8775">
        <f>VLOOKUP(Data[[#This Row],[salary]],Salary_Index[],2,FALSE)</f>
        <v>2</v>
      </c>
      <c r="M8775" s="19">
        <f>LOG10(Data[[#This Row],[time_spend_company]])</f>
        <v>0.6020599913279624</v>
      </c>
      <c r="N8775" s="19">
        <f>1/Data[[#This Row],[time_spend_company]]</f>
        <v>0.25</v>
      </c>
      <c r="O8775" s="19">
        <v>4</v>
      </c>
    </row>
    <row r="8776" spans="1:15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VLOOKUP(Data[[#This Row],[dept]],Dept_Indexing[],2,FALSE)</f>
        <v>8</v>
      </c>
      <c r="L8776">
        <f>VLOOKUP(Data[[#This Row],[salary]],Salary_Index[],2,FALSE)</f>
        <v>2</v>
      </c>
      <c r="M8776" s="19">
        <f>LOG10(Data[[#This Row],[time_spend_company]])</f>
        <v>0.6020599913279624</v>
      </c>
      <c r="N8776" s="19">
        <f>1/Data[[#This Row],[time_spend_company]]</f>
        <v>0.25</v>
      </c>
      <c r="O8776" s="19">
        <v>4</v>
      </c>
    </row>
    <row r="8777" spans="1:15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VLOOKUP(Data[[#This Row],[dept]],Dept_Indexing[],2,FALSE)</f>
        <v>8</v>
      </c>
      <c r="L8777">
        <f>VLOOKUP(Data[[#This Row],[salary]],Salary_Index[],2,FALSE)</f>
        <v>2</v>
      </c>
      <c r="M8777" s="19">
        <f>LOG10(Data[[#This Row],[time_spend_company]])</f>
        <v>0.6020599913279624</v>
      </c>
      <c r="N8777" s="19">
        <f>1/Data[[#This Row],[time_spend_company]]</f>
        <v>0.25</v>
      </c>
      <c r="O8777" s="19">
        <v>4</v>
      </c>
    </row>
    <row r="8778" spans="1:15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VLOOKUP(Data[[#This Row],[dept]],Dept_Indexing[],2,FALSE)</f>
        <v>1</v>
      </c>
      <c r="L8778">
        <f>VLOOKUP(Data[[#This Row],[salary]],Salary_Index[],2,FALSE)</f>
        <v>2</v>
      </c>
      <c r="M8778" s="19">
        <f>LOG10(Data[[#This Row],[time_spend_company]])</f>
        <v>0.6020599913279624</v>
      </c>
      <c r="N8778" s="19">
        <f>1/Data[[#This Row],[time_spend_company]]</f>
        <v>0.25</v>
      </c>
      <c r="O8778" s="19">
        <v>4</v>
      </c>
    </row>
    <row r="8779" spans="1:15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VLOOKUP(Data[[#This Row],[dept]],Dept_Indexing[],2,FALSE)</f>
        <v>10</v>
      </c>
      <c r="L8779">
        <f>VLOOKUP(Data[[#This Row],[salary]],Salary_Index[],2,FALSE)</f>
        <v>1</v>
      </c>
      <c r="M8779" s="19">
        <f>LOG10(Data[[#This Row],[time_spend_company]])</f>
        <v>0.6020599913279624</v>
      </c>
      <c r="N8779" s="19">
        <f>1/Data[[#This Row],[time_spend_company]]</f>
        <v>0.25</v>
      </c>
      <c r="O8779" s="19">
        <v>4</v>
      </c>
    </row>
    <row r="8780" spans="1:15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VLOOKUP(Data[[#This Row],[dept]],Dept_Indexing[],2,FALSE)</f>
        <v>10</v>
      </c>
      <c r="L8780">
        <f>VLOOKUP(Data[[#This Row],[salary]],Salary_Index[],2,FALSE)</f>
        <v>1</v>
      </c>
      <c r="M8780" s="19">
        <f>LOG10(Data[[#This Row],[time_spend_company]])</f>
        <v>0.6020599913279624</v>
      </c>
      <c r="N8780" s="19">
        <f>1/Data[[#This Row],[time_spend_company]]</f>
        <v>0.25</v>
      </c>
      <c r="O8780" s="19">
        <v>4</v>
      </c>
    </row>
    <row r="8781" spans="1:15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VLOOKUP(Data[[#This Row],[dept]],Dept_Indexing[],2,FALSE)</f>
        <v>10</v>
      </c>
      <c r="L8781">
        <f>VLOOKUP(Data[[#This Row],[salary]],Salary_Index[],2,FALSE)</f>
        <v>1</v>
      </c>
      <c r="M8781" s="19">
        <f>LOG10(Data[[#This Row],[time_spend_company]])</f>
        <v>0.6020599913279624</v>
      </c>
      <c r="N8781" s="19">
        <f>1/Data[[#This Row],[time_spend_company]]</f>
        <v>0.25</v>
      </c>
      <c r="O8781" s="19">
        <v>4</v>
      </c>
    </row>
    <row r="8782" spans="1:15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VLOOKUP(Data[[#This Row],[dept]],Dept_Indexing[],2,FALSE)</f>
        <v>10</v>
      </c>
      <c r="L8782">
        <f>VLOOKUP(Data[[#This Row],[salary]],Salary_Index[],2,FALSE)</f>
        <v>3</v>
      </c>
      <c r="M8782" s="19">
        <f>LOG10(Data[[#This Row],[time_spend_company]])</f>
        <v>0.6020599913279624</v>
      </c>
      <c r="N8782" s="19">
        <f>1/Data[[#This Row],[time_spend_company]]</f>
        <v>0.25</v>
      </c>
      <c r="O8782" s="19">
        <v>4</v>
      </c>
    </row>
    <row r="8783" spans="1:15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VLOOKUP(Data[[#This Row],[dept]],Dept_Indexing[],2,FALSE)</f>
        <v>9</v>
      </c>
      <c r="L8783">
        <f>VLOOKUP(Data[[#This Row],[salary]],Salary_Index[],2,FALSE)</f>
        <v>2</v>
      </c>
      <c r="M8783" s="19">
        <f>LOG10(Data[[#This Row],[time_spend_company]])</f>
        <v>0.6020599913279624</v>
      </c>
      <c r="N8783" s="19">
        <f>1/Data[[#This Row],[time_spend_company]]</f>
        <v>0.25</v>
      </c>
      <c r="O8783" s="19">
        <v>4</v>
      </c>
    </row>
    <row r="8784" spans="1:15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VLOOKUP(Data[[#This Row],[dept]],Dept_Indexing[],2,FALSE)</f>
        <v>3</v>
      </c>
      <c r="L8784">
        <f>VLOOKUP(Data[[#This Row],[salary]],Salary_Index[],2,FALSE)</f>
        <v>2</v>
      </c>
      <c r="M8784" s="19">
        <f>LOG10(Data[[#This Row],[time_spend_company]])</f>
        <v>0.6020599913279624</v>
      </c>
      <c r="N8784" s="19">
        <f>1/Data[[#This Row],[time_spend_company]]</f>
        <v>0.25</v>
      </c>
      <c r="O8784" s="19">
        <v>4</v>
      </c>
    </row>
    <row r="8785" spans="1:15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VLOOKUP(Data[[#This Row],[dept]],Dept_Indexing[],2,FALSE)</f>
        <v>6</v>
      </c>
      <c r="L8785">
        <f>VLOOKUP(Data[[#This Row],[salary]],Salary_Index[],2,FALSE)</f>
        <v>1</v>
      </c>
      <c r="M8785" s="19">
        <f>LOG10(Data[[#This Row],[time_spend_company]])</f>
        <v>0.6020599913279624</v>
      </c>
      <c r="N8785" s="19">
        <f>1/Data[[#This Row],[time_spend_company]]</f>
        <v>0.25</v>
      </c>
      <c r="O8785" s="19">
        <v>4</v>
      </c>
    </row>
    <row r="8786" spans="1:15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VLOOKUP(Data[[#This Row],[dept]],Dept_Indexing[],2,FALSE)</f>
        <v>6</v>
      </c>
      <c r="L8786">
        <f>VLOOKUP(Data[[#This Row],[salary]],Salary_Index[],2,FALSE)</f>
        <v>2</v>
      </c>
      <c r="M8786" s="19">
        <f>LOG10(Data[[#This Row],[time_spend_company]])</f>
        <v>0.6020599913279624</v>
      </c>
      <c r="N8786" s="19">
        <f>1/Data[[#This Row],[time_spend_company]]</f>
        <v>0.25</v>
      </c>
      <c r="O8786" s="19">
        <v>4</v>
      </c>
    </row>
    <row r="8787" spans="1:15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VLOOKUP(Data[[#This Row],[dept]],Dept_Indexing[],2,FALSE)</f>
        <v>8</v>
      </c>
      <c r="L8787">
        <f>VLOOKUP(Data[[#This Row],[salary]],Salary_Index[],2,FALSE)</f>
        <v>1</v>
      </c>
      <c r="M8787" s="19">
        <f>LOG10(Data[[#This Row],[time_spend_company]])</f>
        <v>0.6020599913279624</v>
      </c>
      <c r="N8787" s="19">
        <f>1/Data[[#This Row],[time_spend_company]]</f>
        <v>0.25</v>
      </c>
      <c r="O8787" s="19">
        <v>4</v>
      </c>
    </row>
    <row r="8788" spans="1:15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VLOOKUP(Data[[#This Row],[dept]],Dept_Indexing[],2,FALSE)</f>
        <v>8</v>
      </c>
      <c r="L8788">
        <f>VLOOKUP(Data[[#This Row],[salary]],Salary_Index[],2,FALSE)</f>
        <v>1</v>
      </c>
      <c r="M8788" s="19">
        <f>LOG10(Data[[#This Row],[time_spend_company]])</f>
        <v>0.6020599913279624</v>
      </c>
      <c r="N8788" s="19">
        <f>1/Data[[#This Row],[time_spend_company]]</f>
        <v>0.25</v>
      </c>
      <c r="O8788" s="19">
        <v>4</v>
      </c>
    </row>
    <row r="8789" spans="1:15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VLOOKUP(Data[[#This Row],[dept]],Dept_Indexing[],2,FALSE)</f>
        <v>8</v>
      </c>
      <c r="L8789">
        <f>VLOOKUP(Data[[#This Row],[salary]],Salary_Index[],2,FALSE)</f>
        <v>2</v>
      </c>
      <c r="M8789" s="19">
        <f>LOG10(Data[[#This Row],[time_spend_company]])</f>
        <v>0.6020599913279624</v>
      </c>
      <c r="N8789" s="19">
        <f>1/Data[[#This Row],[time_spend_company]]</f>
        <v>0.25</v>
      </c>
      <c r="O8789" s="19">
        <v>4</v>
      </c>
    </row>
    <row r="8790" spans="1:15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VLOOKUP(Data[[#This Row],[dept]],Dept_Indexing[],2,FALSE)</f>
        <v>8</v>
      </c>
      <c r="L8790">
        <f>VLOOKUP(Data[[#This Row],[salary]],Salary_Index[],2,FALSE)</f>
        <v>2</v>
      </c>
      <c r="M8790" s="19">
        <f>LOG10(Data[[#This Row],[time_spend_company]])</f>
        <v>0.6020599913279624</v>
      </c>
      <c r="N8790" s="19">
        <f>1/Data[[#This Row],[time_spend_company]]</f>
        <v>0.25</v>
      </c>
      <c r="O8790" s="19">
        <v>4</v>
      </c>
    </row>
    <row r="8791" spans="1:15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VLOOKUP(Data[[#This Row],[dept]],Dept_Indexing[],2,FALSE)</f>
        <v>8</v>
      </c>
      <c r="L8791">
        <f>VLOOKUP(Data[[#This Row],[salary]],Salary_Index[],2,FALSE)</f>
        <v>2</v>
      </c>
      <c r="M8791" s="19">
        <f>LOG10(Data[[#This Row],[time_spend_company]])</f>
        <v>0.6020599913279624</v>
      </c>
      <c r="N8791" s="19">
        <f>1/Data[[#This Row],[time_spend_company]]</f>
        <v>0.25</v>
      </c>
      <c r="O8791" s="19">
        <v>4</v>
      </c>
    </row>
    <row r="8792" spans="1:15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VLOOKUP(Data[[#This Row],[dept]],Dept_Indexing[],2,FALSE)</f>
        <v>1</v>
      </c>
      <c r="L8792">
        <f>VLOOKUP(Data[[#This Row],[salary]],Salary_Index[],2,FALSE)</f>
        <v>1</v>
      </c>
      <c r="M8792" s="19">
        <f>LOG10(Data[[#This Row],[time_spend_company]])</f>
        <v>0.6020599913279624</v>
      </c>
      <c r="N8792" s="19">
        <f>1/Data[[#This Row],[time_spend_company]]</f>
        <v>0.25</v>
      </c>
      <c r="O8792" s="19">
        <v>4</v>
      </c>
    </row>
    <row r="8793" spans="1:15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VLOOKUP(Data[[#This Row],[dept]],Dept_Indexing[],2,FALSE)</f>
        <v>2</v>
      </c>
      <c r="L8793">
        <f>VLOOKUP(Data[[#This Row],[salary]],Salary_Index[],2,FALSE)</f>
        <v>2</v>
      </c>
      <c r="M8793" s="19">
        <f>LOG10(Data[[#This Row],[time_spend_company]])</f>
        <v>0.6020599913279624</v>
      </c>
      <c r="N8793" s="19">
        <f>1/Data[[#This Row],[time_spend_company]]</f>
        <v>0.25</v>
      </c>
      <c r="O8793" s="19">
        <v>4</v>
      </c>
    </row>
    <row r="8794" spans="1:15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VLOOKUP(Data[[#This Row],[dept]],Dept_Indexing[],2,FALSE)</f>
        <v>10</v>
      </c>
      <c r="L8794">
        <f>VLOOKUP(Data[[#This Row],[salary]],Salary_Index[],2,FALSE)</f>
        <v>1</v>
      </c>
      <c r="M8794" s="19">
        <f>LOG10(Data[[#This Row],[time_spend_company]])</f>
        <v>0.6020599913279624</v>
      </c>
      <c r="N8794" s="19">
        <f>1/Data[[#This Row],[time_spend_company]]</f>
        <v>0.25</v>
      </c>
      <c r="O8794" s="19">
        <v>4</v>
      </c>
    </row>
    <row r="8795" spans="1:15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VLOOKUP(Data[[#This Row],[dept]],Dept_Indexing[],2,FALSE)</f>
        <v>10</v>
      </c>
      <c r="L8795">
        <f>VLOOKUP(Data[[#This Row],[salary]],Salary_Index[],2,FALSE)</f>
        <v>1</v>
      </c>
      <c r="M8795" s="19">
        <f>LOG10(Data[[#This Row],[time_spend_company]])</f>
        <v>0.6020599913279624</v>
      </c>
      <c r="N8795" s="19">
        <f>1/Data[[#This Row],[time_spend_company]]</f>
        <v>0.25</v>
      </c>
      <c r="O8795" s="19">
        <v>4</v>
      </c>
    </row>
    <row r="8796" spans="1:15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VLOOKUP(Data[[#This Row],[dept]],Dept_Indexing[],2,FALSE)</f>
        <v>9</v>
      </c>
      <c r="L8796">
        <f>VLOOKUP(Data[[#This Row],[salary]],Salary_Index[],2,FALSE)</f>
        <v>2</v>
      </c>
      <c r="M8796" s="19">
        <f>LOG10(Data[[#This Row],[time_spend_company]])</f>
        <v>0.6020599913279624</v>
      </c>
      <c r="N8796" s="19">
        <f>1/Data[[#This Row],[time_spend_company]]</f>
        <v>0.25</v>
      </c>
      <c r="O8796" s="19">
        <v>4</v>
      </c>
    </row>
    <row r="8797" spans="1:15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VLOOKUP(Data[[#This Row],[dept]],Dept_Indexing[],2,FALSE)</f>
        <v>3</v>
      </c>
      <c r="L8797">
        <f>VLOOKUP(Data[[#This Row],[salary]],Salary_Index[],2,FALSE)</f>
        <v>2</v>
      </c>
      <c r="M8797" s="19">
        <f>LOG10(Data[[#This Row],[time_spend_company]])</f>
        <v>0.6020599913279624</v>
      </c>
      <c r="N8797" s="19">
        <f>1/Data[[#This Row],[time_spend_company]]</f>
        <v>0.25</v>
      </c>
      <c r="O8797" s="19">
        <v>4</v>
      </c>
    </row>
    <row r="8798" spans="1:15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VLOOKUP(Data[[#This Row],[dept]],Dept_Indexing[],2,FALSE)</f>
        <v>6</v>
      </c>
      <c r="L8798">
        <f>VLOOKUP(Data[[#This Row],[salary]],Salary_Index[],2,FALSE)</f>
        <v>2</v>
      </c>
      <c r="M8798" s="19">
        <f>LOG10(Data[[#This Row],[time_spend_company]])</f>
        <v>0.6020599913279624</v>
      </c>
      <c r="N8798" s="19">
        <f>1/Data[[#This Row],[time_spend_company]]</f>
        <v>0.25</v>
      </c>
      <c r="O8798" s="19">
        <v>4</v>
      </c>
    </row>
    <row r="8799" spans="1:15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VLOOKUP(Data[[#This Row],[dept]],Dept_Indexing[],2,FALSE)</f>
        <v>7</v>
      </c>
      <c r="L8799">
        <f>VLOOKUP(Data[[#This Row],[salary]],Salary_Index[],2,FALSE)</f>
        <v>2</v>
      </c>
      <c r="M8799" s="19">
        <f>LOG10(Data[[#This Row],[time_spend_company]])</f>
        <v>0.6020599913279624</v>
      </c>
      <c r="N8799" s="19">
        <f>1/Data[[#This Row],[time_spend_company]]</f>
        <v>0.25</v>
      </c>
      <c r="O8799" s="19">
        <v>4</v>
      </c>
    </row>
    <row r="8800" spans="1:15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VLOOKUP(Data[[#This Row],[dept]],Dept_Indexing[],2,FALSE)</f>
        <v>8</v>
      </c>
      <c r="L8800">
        <f>VLOOKUP(Data[[#This Row],[salary]],Salary_Index[],2,FALSE)</f>
        <v>1</v>
      </c>
      <c r="M8800" s="19">
        <f>LOG10(Data[[#This Row],[time_spend_company]])</f>
        <v>0.6020599913279624</v>
      </c>
      <c r="N8800" s="19">
        <f>1/Data[[#This Row],[time_spend_company]]</f>
        <v>0.25</v>
      </c>
      <c r="O8800" s="19">
        <v>4</v>
      </c>
    </row>
    <row r="8801" spans="1:15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VLOOKUP(Data[[#This Row],[dept]],Dept_Indexing[],2,FALSE)</f>
        <v>8</v>
      </c>
      <c r="L8801">
        <f>VLOOKUP(Data[[#This Row],[salary]],Salary_Index[],2,FALSE)</f>
        <v>1</v>
      </c>
      <c r="M8801" s="19">
        <f>LOG10(Data[[#This Row],[time_spend_company]])</f>
        <v>0.6020599913279624</v>
      </c>
      <c r="N8801" s="19">
        <f>1/Data[[#This Row],[time_spend_company]]</f>
        <v>0.25</v>
      </c>
      <c r="O8801" s="19">
        <v>4</v>
      </c>
    </row>
    <row r="8802" spans="1:15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VLOOKUP(Data[[#This Row],[dept]],Dept_Indexing[],2,FALSE)</f>
        <v>8</v>
      </c>
      <c r="L8802">
        <f>VLOOKUP(Data[[#This Row],[salary]],Salary_Index[],2,FALSE)</f>
        <v>2</v>
      </c>
      <c r="M8802" s="19">
        <f>LOG10(Data[[#This Row],[time_spend_company]])</f>
        <v>0.6020599913279624</v>
      </c>
      <c r="N8802" s="19">
        <f>1/Data[[#This Row],[time_spend_company]]</f>
        <v>0.25</v>
      </c>
      <c r="O8802" s="19">
        <v>4</v>
      </c>
    </row>
    <row r="8803" spans="1:15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VLOOKUP(Data[[#This Row],[dept]],Dept_Indexing[],2,FALSE)</f>
        <v>8</v>
      </c>
      <c r="L8803">
        <f>VLOOKUP(Data[[#This Row],[salary]],Salary_Index[],2,FALSE)</f>
        <v>2</v>
      </c>
      <c r="M8803" s="19">
        <f>LOG10(Data[[#This Row],[time_spend_company]])</f>
        <v>0.6020599913279624</v>
      </c>
      <c r="N8803" s="19">
        <f>1/Data[[#This Row],[time_spend_company]]</f>
        <v>0.25</v>
      </c>
      <c r="O8803" s="19">
        <v>4</v>
      </c>
    </row>
    <row r="8804" spans="1:15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VLOOKUP(Data[[#This Row],[dept]],Dept_Indexing[],2,FALSE)</f>
        <v>2</v>
      </c>
      <c r="L8804">
        <f>VLOOKUP(Data[[#This Row],[salary]],Salary_Index[],2,FALSE)</f>
        <v>3</v>
      </c>
      <c r="M8804" s="19">
        <f>LOG10(Data[[#This Row],[time_spend_company]])</f>
        <v>0.6020599913279624</v>
      </c>
      <c r="N8804" s="19">
        <f>1/Data[[#This Row],[time_spend_company]]</f>
        <v>0.25</v>
      </c>
      <c r="O8804" s="19">
        <v>4</v>
      </c>
    </row>
    <row r="8805" spans="1:15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VLOOKUP(Data[[#This Row],[dept]],Dept_Indexing[],2,FALSE)</f>
        <v>2</v>
      </c>
      <c r="L8805">
        <f>VLOOKUP(Data[[#This Row],[salary]],Salary_Index[],2,FALSE)</f>
        <v>1</v>
      </c>
      <c r="M8805" s="19">
        <f>LOG10(Data[[#This Row],[time_spend_company]])</f>
        <v>0.6020599913279624</v>
      </c>
      <c r="N8805" s="19">
        <f>1/Data[[#This Row],[time_spend_company]]</f>
        <v>0.25</v>
      </c>
      <c r="O8805" s="19">
        <v>4</v>
      </c>
    </row>
    <row r="8806" spans="1:15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VLOOKUP(Data[[#This Row],[dept]],Dept_Indexing[],2,FALSE)</f>
        <v>2</v>
      </c>
      <c r="L8806">
        <f>VLOOKUP(Data[[#This Row],[salary]],Salary_Index[],2,FALSE)</f>
        <v>2</v>
      </c>
      <c r="M8806" s="19">
        <f>LOG10(Data[[#This Row],[time_spend_company]])</f>
        <v>0.6020599913279624</v>
      </c>
      <c r="N8806" s="19">
        <f>1/Data[[#This Row],[time_spend_company]]</f>
        <v>0.25</v>
      </c>
      <c r="O8806" s="19">
        <v>4</v>
      </c>
    </row>
    <row r="8807" spans="1:15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VLOOKUP(Data[[#This Row],[dept]],Dept_Indexing[],2,FALSE)</f>
        <v>10</v>
      </c>
      <c r="L8807">
        <f>VLOOKUP(Data[[#This Row],[salary]],Salary_Index[],2,FALSE)</f>
        <v>1</v>
      </c>
      <c r="M8807" s="19">
        <f>LOG10(Data[[#This Row],[time_spend_company]])</f>
        <v>0.6020599913279624</v>
      </c>
      <c r="N8807" s="19">
        <f>1/Data[[#This Row],[time_spend_company]]</f>
        <v>0.25</v>
      </c>
      <c r="O8807" s="19">
        <v>4</v>
      </c>
    </row>
    <row r="8808" spans="1:15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VLOOKUP(Data[[#This Row],[dept]],Dept_Indexing[],2,FALSE)</f>
        <v>10</v>
      </c>
      <c r="L8808">
        <f>VLOOKUP(Data[[#This Row],[salary]],Salary_Index[],2,FALSE)</f>
        <v>1</v>
      </c>
      <c r="M8808" s="19">
        <f>LOG10(Data[[#This Row],[time_spend_company]])</f>
        <v>0.6020599913279624</v>
      </c>
      <c r="N8808" s="19">
        <f>1/Data[[#This Row],[time_spend_company]]</f>
        <v>0.25</v>
      </c>
      <c r="O8808" s="19">
        <v>4</v>
      </c>
    </row>
    <row r="8809" spans="1:15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VLOOKUP(Data[[#This Row],[dept]],Dept_Indexing[],2,FALSE)</f>
        <v>9</v>
      </c>
      <c r="L8809">
        <f>VLOOKUP(Data[[#This Row],[salary]],Salary_Index[],2,FALSE)</f>
        <v>1</v>
      </c>
      <c r="M8809" s="19">
        <f>LOG10(Data[[#This Row],[time_spend_company]])</f>
        <v>0.6020599913279624</v>
      </c>
      <c r="N8809" s="19">
        <f>1/Data[[#This Row],[time_spend_company]]</f>
        <v>0.25</v>
      </c>
      <c r="O8809" s="19">
        <v>4</v>
      </c>
    </row>
    <row r="8810" spans="1:15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VLOOKUP(Data[[#This Row],[dept]],Dept_Indexing[],2,FALSE)</f>
        <v>9</v>
      </c>
      <c r="L8810">
        <f>VLOOKUP(Data[[#This Row],[salary]],Salary_Index[],2,FALSE)</f>
        <v>1</v>
      </c>
      <c r="M8810" s="19">
        <f>LOG10(Data[[#This Row],[time_spend_company]])</f>
        <v>0.6020599913279624</v>
      </c>
      <c r="N8810" s="19">
        <f>1/Data[[#This Row],[time_spend_company]]</f>
        <v>0.25</v>
      </c>
      <c r="O8810" s="19">
        <v>4</v>
      </c>
    </row>
    <row r="8811" spans="1:15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VLOOKUP(Data[[#This Row],[dept]],Dept_Indexing[],2,FALSE)</f>
        <v>9</v>
      </c>
      <c r="L8811">
        <f>VLOOKUP(Data[[#This Row],[salary]],Salary_Index[],2,FALSE)</f>
        <v>1</v>
      </c>
      <c r="M8811" s="19">
        <f>LOG10(Data[[#This Row],[time_spend_company]])</f>
        <v>0.6020599913279624</v>
      </c>
      <c r="N8811" s="19">
        <f>1/Data[[#This Row],[time_spend_company]]</f>
        <v>0.25</v>
      </c>
      <c r="O8811" s="19">
        <v>4</v>
      </c>
    </row>
    <row r="8812" spans="1:15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VLOOKUP(Data[[#This Row],[dept]],Dept_Indexing[],2,FALSE)</f>
        <v>10</v>
      </c>
      <c r="L8812">
        <f>VLOOKUP(Data[[#This Row],[salary]],Salary_Index[],2,FALSE)</f>
        <v>2</v>
      </c>
      <c r="M8812" s="19">
        <f>LOG10(Data[[#This Row],[time_spend_company]])</f>
        <v>0.6020599913279624</v>
      </c>
      <c r="N8812" s="19">
        <f>1/Data[[#This Row],[time_spend_company]]</f>
        <v>0.25</v>
      </c>
      <c r="O8812" s="19">
        <v>4</v>
      </c>
    </row>
    <row r="8813" spans="1:15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VLOOKUP(Data[[#This Row],[dept]],Dept_Indexing[],2,FALSE)</f>
        <v>3</v>
      </c>
      <c r="L8813">
        <f>VLOOKUP(Data[[#This Row],[salary]],Salary_Index[],2,FALSE)</f>
        <v>2</v>
      </c>
      <c r="M8813" s="19">
        <f>LOG10(Data[[#This Row],[time_spend_company]])</f>
        <v>0.6020599913279624</v>
      </c>
      <c r="N8813" s="19">
        <f>1/Data[[#This Row],[time_spend_company]]</f>
        <v>0.25</v>
      </c>
      <c r="O8813" s="19">
        <v>4</v>
      </c>
    </row>
    <row r="8814" spans="1:15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VLOOKUP(Data[[#This Row],[dept]],Dept_Indexing[],2,FALSE)</f>
        <v>3</v>
      </c>
      <c r="L8814">
        <f>VLOOKUP(Data[[#This Row],[salary]],Salary_Index[],2,FALSE)</f>
        <v>2</v>
      </c>
      <c r="M8814" s="19">
        <f>LOG10(Data[[#This Row],[time_spend_company]])</f>
        <v>0.6020599913279624</v>
      </c>
      <c r="N8814" s="19">
        <f>1/Data[[#This Row],[time_spend_company]]</f>
        <v>0.25</v>
      </c>
      <c r="O8814" s="19">
        <v>4</v>
      </c>
    </row>
    <row r="8815" spans="1:15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VLOOKUP(Data[[#This Row],[dept]],Dept_Indexing[],2,FALSE)</f>
        <v>7</v>
      </c>
      <c r="L8815">
        <f>VLOOKUP(Data[[#This Row],[salary]],Salary_Index[],2,FALSE)</f>
        <v>2</v>
      </c>
      <c r="M8815" s="19">
        <f>LOG10(Data[[#This Row],[time_spend_company]])</f>
        <v>0.6020599913279624</v>
      </c>
      <c r="N8815" s="19">
        <f>1/Data[[#This Row],[time_spend_company]]</f>
        <v>0.25</v>
      </c>
      <c r="O8815" s="19">
        <v>4</v>
      </c>
    </row>
    <row r="8816" spans="1:15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VLOOKUP(Data[[#This Row],[dept]],Dept_Indexing[],2,FALSE)</f>
        <v>4</v>
      </c>
      <c r="L8816">
        <f>VLOOKUP(Data[[#This Row],[salary]],Salary_Index[],2,FALSE)</f>
        <v>1</v>
      </c>
      <c r="M8816" s="19">
        <f>LOG10(Data[[#This Row],[time_spend_company]])</f>
        <v>0.6020599913279624</v>
      </c>
      <c r="N8816" s="19">
        <f>1/Data[[#This Row],[time_spend_company]]</f>
        <v>0.25</v>
      </c>
      <c r="O8816" s="19">
        <v>4</v>
      </c>
    </row>
    <row r="8817" spans="1:15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VLOOKUP(Data[[#This Row],[dept]],Dept_Indexing[],2,FALSE)</f>
        <v>5</v>
      </c>
      <c r="L8817">
        <f>VLOOKUP(Data[[#This Row],[salary]],Salary_Index[],2,FALSE)</f>
        <v>1</v>
      </c>
      <c r="M8817" s="19">
        <f>LOG10(Data[[#This Row],[time_spend_company]])</f>
        <v>0.6020599913279624</v>
      </c>
      <c r="N8817" s="19">
        <f>1/Data[[#This Row],[time_spend_company]]</f>
        <v>0.25</v>
      </c>
      <c r="O8817" s="19">
        <v>4</v>
      </c>
    </row>
    <row r="8818" spans="1:15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VLOOKUP(Data[[#This Row],[dept]],Dept_Indexing[],2,FALSE)</f>
        <v>8</v>
      </c>
      <c r="L8818">
        <f>VLOOKUP(Data[[#This Row],[salary]],Salary_Index[],2,FALSE)</f>
        <v>1</v>
      </c>
      <c r="M8818" s="19">
        <f>LOG10(Data[[#This Row],[time_spend_company]])</f>
        <v>0.6020599913279624</v>
      </c>
      <c r="N8818" s="19">
        <f>1/Data[[#This Row],[time_spend_company]]</f>
        <v>0.25</v>
      </c>
      <c r="O8818" s="19">
        <v>4</v>
      </c>
    </row>
    <row r="8819" spans="1:15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VLOOKUP(Data[[#This Row],[dept]],Dept_Indexing[],2,FALSE)</f>
        <v>8</v>
      </c>
      <c r="L8819">
        <f>VLOOKUP(Data[[#This Row],[salary]],Salary_Index[],2,FALSE)</f>
        <v>2</v>
      </c>
      <c r="M8819" s="19">
        <f>LOG10(Data[[#This Row],[time_spend_company]])</f>
        <v>0.6020599913279624</v>
      </c>
      <c r="N8819" s="19">
        <f>1/Data[[#This Row],[time_spend_company]]</f>
        <v>0.25</v>
      </c>
      <c r="O8819" s="19">
        <v>4</v>
      </c>
    </row>
    <row r="8820" spans="1:15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VLOOKUP(Data[[#This Row],[dept]],Dept_Indexing[],2,FALSE)</f>
        <v>8</v>
      </c>
      <c r="L8820">
        <f>VLOOKUP(Data[[#This Row],[salary]],Salary_Index[],2,FALSE)</f>
        <v>2</v>
      </c>
      <c r="M8820" s="19">
        <f>LOG10(Data[[#This Row],[time_spend_company]])</f>
        <v>0.6020599913279624</v>
      </c>
      <c r="N8820" s="19">
        <f>1/Data[[#This Row],[time_spend_company]]</f>
        <v>0.25</v>
      </c>
      <c r="O8820" s="19">
        <v>4</v>
      </c>
    </row>
    <row r="8821" spans="1:15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VLOOKUP(Data[[#This Row],[dept]],Dept_Indexing[],2,FALSE)</f>
        <v>8</v>
      </c>
      <c r="L8821">
        <f>VLOOKUP(Data[[#This Row],[salary]],Salary_Index[],2,FALSE)</f>
        <v>2</v>
      </c>
      <c r="M8821" s="19">
        <f>LOG10(Data[[#This Row],[time_spend_company]])</f>
        <v>0.6020599913279624</v>
      </c>
      <c r="N8821" s="19">
        <f>1/Data[[#This Row],[time_spend_company]]</f>
        <v>0.25</v>
      </c>
      <c r="O8821" s="19">
        <v>4</v>
      </c>
    </row>
    <row r="8822" spans="1:15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VLOOKUP(Data[[#This Row],[dept]],Dept_Indexing[],2,FALSE)</f>
        <v>1</v>
      </c>
      <c r="L8822">
        <f>VLOOKUP(Data[[#This Row],[salary]],Salary_Index[],2,FALSE)</f>
        <v>2</v>
      </c>
      <c r="M8822" s="19">
        <f>LOG10(Data[[#This Row],[time_spend_company]])</f>
        <v>0.6020599913279624</v>
      </c>
      <c r="N8822" s="19">
        <f>1/Data[[#This Row],[time_spend_company]]</f>
        <v>0.25</v>
      </c>
      <c r="O8822" s="19">
        <v>4</v>
      </c>
    </row>
    <row r="8823" spans="1:15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VLOOKUP(Data[[#This Row],[dept]],Dept_Indexing[],2,FALSE)</f>
        <v>2</v>
      </c>
      <c r="L8823">
        <f>VLOOKUP(Data[[#This Row],[salary]],Salary_Index[],2,FALSE)</f>
        <v>2</v>
      </c>
      <c r="M8823" s="19">
        <f>LOG10(Data[[#This Row],[time_spend_company]])</f>
        <v>0.6020599913279624</v>
      </c>
      <c r="N8823" s="19">
        <f>1/Data[[#This Row],[time_spend_company]]</f>
        <v>0.25</v>
      </c>
      <c r="O8823" s="19">
        <v>4</v>
      </c>
    </row>
    <row r="8824" spans="1:15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VLOOKUP(Data[[#This Row],[dept]],Dept_Indexing[],2,FALSE)</f>
        <v>10</v>
      </c>
      <c r="L8824">
        <f>VLOOKUP(Data[[#This Row],[salary]],Salary_Index[],2,FALSE)</f>
        <v>2</v>
      </c>
      <c r="M8824" s="19">
        <f>LOG10(Data[[#This Row],[time_spend_company]])</f>
        <v>0.6020599913279624</v>
      </c>
      <c r="N8824" s="19">
        <f>1/Data[[#This Row],[time_spend_company]]</f>
        <v>0.25</v>
      </c>
      <c r="O8824" s="19">
        <v>4</v>
      </c>
    </row>
    <row r="8825" spans="1:15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VLOOKUP(Data[[#This Row],[dept]],Dept_Indexing[],2,FALSE)</f>
        <v>10</v>
      </c>
      <c r="L8825">
        <f>VLOOKUP(Data[[#This Row],[salary]],Salary_Index[],2,FALSE)</f>
        <v>1</v>
      </c>
      <c r="M8825" s="19">
        <f>LOG10(Data[[#This Row],[time_spend_company]])</f>
        <v>0.6020599913279624</v>
      </c>
      <c r="N8825" s="19">
        <f>1/Data[[#This Row],[time_spend_company]]</f>
        <v>0.25</v>
      </c>
      <c r="O8825" s="19">
        <v>4</v>
      </c>
    </row>
    <row r="8826" spans="1:15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VLOOKUP(Data[[#This Row],[dept]],Dept_Indexing[],2,FALSE)</f>
        <v>9</v>
      </c>
      <c r="L8826">
        <f>VLOOKUP(Data[[#This Row],[salary]],Salary_Index[],2,FALSE)</f>
        <v>1</v>
      </c>
      <c r="M8826" s="19">
        <f>LOG10(Data[[#This Row],[time_spend_company]])</f>
        <v>0.6020599913279624</v>
      </c>
      <c r="N8826" s="19">
        <f>1/Data[[#This Row],[time_spend_company]]</f>
        <v>0.25</v>
      </c>
      <c r="O8826" s="19">
        <v>4</v>
      </c>
    </row>
    <row r="8827" spans="1:15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VLOOKUP(Data[[#This Row],[dept]],Dept_Indexing[],2,FALSE)</f>
        <v>9</v>
      </c>
      <c r="L8827">
        <f>VLOOKUP(Data[[#This Row],[salary]],Salary_Index[],2,FALSE)</f>
        <v>1</v>
      </c>
      <c r="M8827" s="19">
        <f>LOG10(Data[[#This Row],[time_spend_company]])</f>
        <v>0.6020599913279624</v>
      </c>
      <c r="N8827" s="19">
        <f>1/Data[[#This Row],[time_spend_company]]</f>
        <v>0.25</v>
      </c>
      <c r="O8827" s="19">
        <v>4</v>
      </c>
    </row>
    <row r="8828" spans="1:15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VLOOKUP(Data[[#This Row],[dept]],Dept_Indexing[],2,FALSE)</f>
        <v>9</v>
      </c>
      <c r="L8828">
        <f>VLOOKUP(Data[[#This Row],[salary]],Salary_Index[],2,FALSE)</f>
        <v>1</v>
      </c>
      <c r="M8828" s="19">
        <f>LOG10(Data[[#This Row],[time_spend_company]])</f>
        <v>0.6020599913279624</v>
      </c>
      <c r="N8828" s="19">
        <f>1/Data[[#This Row],[time_spend_company]]</f>
        <v>0.25</v>
      </c>
      <c r="O8828" s="19">
        <v>4</v>
      </c>
    </row>
    <row r="8829" spans="1:15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VLOOKUP(Data[[#This Row],[dept]],Dept_Indexing[],2,FALSE)</f>
        <v>6</v>
      </c>
      <c r="L8829">
        <f>VLOOKUP(Data[[#This Row],[salary]],Salary_Index[],2,FALSE)</f>
        <v>2</v>
      </c>
      <c r="M8829" s="19">
        <f>LOG10(Data[[#This Row],[time_spend_company]])</f>
        <v>0.6020599913279624</v>
      </c>
      <c r="N8829" s="19">
        <f>1/Data[[#This Row],[time_spend_company]]</f>
        <v>0.25</v>
      </c>
      <c r="O8829" s="19">
        <v>4</v>
      </c>
    </row>
    <row r="8830" spans="1:15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VLOOKUP(Data[[#This Row],[dept]],Dept_Indexing[],2,FALSE)</f>
        <v>6</v>
      </c>
      <c r="L8830">
        <f>VLOOKUP(Data[[#This Row],[salary]],Salary_Index[],2,FALSE)</f>
        <v>3</v>
      </c>
      <c r="M8830" s="19">
        <f>LOG10(Data[[#This Row],[time_spend_company]])</f>
        <v>0.6020599913279624</v>
      </c>
      <c r="N8830" s="19">
        <f>1/Data[[#This Row],[time_spend_company]]</f>
        <v>0.25</v>
      </c>
      <c r="O8830" s="19">
        <v>4</v>
      </c>
    </row>
    <row r="8831" spans="1:15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VLOOKUP(Data[[#This Row],[dept]],Dept_Indexing[],2,FALSE)</f>
        <v>3</v>
      </c>
      <c r="L8831">
        <f>VLOOKUP(Data[[#This Row],[salary]],Salary_Index[],2,FALSE)</f>
        <v>1</v>
      </c>
      <c r="M8831" s="19">
        <f>LOG10(Data[[#This Row],[time_spend_company]])</f>
        <v>0.6020599913279624</v>
      </c>
      <c r="N8831" s="19">
        <f>1/Data[[#This Row],[time_spend_company]]</f>
        <v>0.25</v>
      </c>
      <c r="O8831" s="19">
        <v>4</v>
      </c>
    </row>
    <row r="8832" spans="1:15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VLOOKUP(Data[[#This Row],[dept]],Dept_Indexing[],2,FALSE)</f>
        <v>7</v>
      </c>
      <c r="L8832">
        <f>VLOOKUP(Data[[#This Row],[salary]],Salary_Index[],2,FALSE)</f>
        <v>2</v>
      </c>
      <c r="M8832" s="19">
        <f>LOG10(Data[[#This Row],[time_spend_company]])</f>
        <v>0.6020599913279624</v>
      </c>
      <c r="N8832" s="19">
        <f>1/Data[[#This Row],[time_spend_company]]</f>
        <v>0.25</v>
      </c>
      <c r="O8832" s="19">
        <v>4</v>
      </c>
    </row>
    <row r="8833" spans="1:15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VLOOKUP(Data[[#This Row],[dept]],Dept_Indexing[],2,FALSE)</f>
        <v>7</v>
      </c>
      <c r="L8833">
        <f>VLOOKUP(Data[[#This Row],[salary]],Salary_Index[],2,FALSE)</f>
        <v>2</v>
      </c>
      <c r="M8833" s="19">
        <f>LOG10(Data[[#This Row],[time_spend_company]])</f>
        <v>0.6020599913279624</v>
      </c>
      <c r="N8833" s="19">
        <f>1/Data[[#This Row],[time_spend_company]]</f>
        <v>0.25</v>
      </c>
      <c r="O8833" s="19">
        <v>4</v>
      </c>
    </row>
    <row r="8834" spans="1:15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VLOOKUP(Data[[#This Row],[dept]],Dept_Indexing[],2,FALSE)</f>
        <v>7</v>
      </c>
      <c r="L8834">
        <f>VLOOKUP(Data[[#This Row],[salary]],Salary_Index[],2,FALSE)</f>
        <v>1</v>
      </c>
      <c r="M8834" s="19">
        <f>LOG10(Data[[#This Row],[time_spend_company]])</f>
        <v>0.6020599913279624</v>
      </c>
      <c r="N8834" s="19">
        <f>1/Data[[#This Row],[time_spend_company]]</f>
        <v>0.25</v>
      </c>
      <c r="O8834" s="19">
        <v>4</v>
      </c>
    </row>
    <row r="8835" spans="1:15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VLOOKUP(Data[[#This Row],[dept]],Dept_Indexing[],2,FALSE)</f>
        <v>9</v>
      </c>
      <c r="L8835">
        <f>VLOOKUP(Data[[#This Row],[salary]],Salary_Index[],2,FALSE)</f>
        <v>1</v>
      </c>
      <c r="M8835" s="19">
        <f>LOG10(Data[[#This Row],[time_spend_company]])</f>
        <v>0.6020599913279624</v>
      </c>
      <c r="N8835" s="19">
        <f>1/Data[[#This Row],[time_spend_company]]</f>
        <v>0.25</v>
      </c>
      <c r="O8835" s="19">
        <v>4</v>
      </c>
    </row>
    <row r="8836" spans="1:15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VLOOKUP(Data[[#This Row],[dept]],Dept_Indexing[],2,FALSE)</f>
        <v>8</v>
      </c>
      <c r="L8836">
        <f>VLOOKUP(Data[[#This Row],[salary]],Salary_Index[],2,FALSE)</f>
        <v>1</v>
      </c>
      <c r="M8836" s="19">
        <f>LOG10(Data[[#This Row],[time_spend_company]])</f>
        <v>0.6020599913279624</v>
      </c>
      <c r="N8836" s="19">
        <f>1/Data[[#This Row],[time_spend_company]]</f>
        <v>0.25</v>
      </c>
      <c r="O8836" s="19">
        <v>4</v>
      </c>
    </row>
    <row r="8837" spans="1:15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VLOOKUP(Data[[#This Row],[dept]],Dept_Indexing[],2,FALSE)</f>
        <v>8</v>
      </c>
      <c r="L8837">
        <f>VLOOKUP(Data[[#This Row],[salary]],Salary_Index[],2,FALSE)</f>
        <v>1</v>
      </c>
      <c r="M8837" s="19">
        <f>LOG10(Data[[#This Row],[time_spend_company]])</f>
        <v>0.6020599913279624</v>
      </c>
      <c r="N8837" s="19">
        <f>1/Data[[#This Row],[time_spend_company]]</f>
        <v>0.25</v>
      </c>
      <c r="O8837" s="19">
        <v>4</v>
      </c>
    </row>
    <row r="8838" spans="1:15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VLOOKUP(Data[[#This Row],[dept]],Dept_Indexing[],2,FALSE)</f>
        <v>8</v>
      </c>
      <c r="L8838">
        <f>VLOOKUP(Data[[#This Row],[salary]],Salary_Index[],2,FALSE)</f>
        <v>1</v>
      </c>
      <c r="M8838" s="19">
        <f>LOG10(Data[[#This Row],[time_spend_company]])</f>
        <v>0.6020599913279624</v>
      </c>
      <c r="N8838" s="19">
        <f>1/Data[[#This Row],[time_spend_company]]</f>
        <v>0.25</v>
      </c>
      <c r="O8838" s="19">
        <v>4</v>
      </c>
    </row>
    <row r="8839" spans="1:15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VLOOKUP(Data[[#This Row],[dept]],Dept_Indexing[],2,FALSE)</f>
        <v>8</v>
      </c>
      <c r="L8839">
        <f>VLOOKUP(Data[[#This Row],[salary]],Salary_Index[],2,FALSE)</f>
        <v>2</v>
      </c>
      <c r="M8839" s="19">
        <f>LOG10(Data[[#This Row],[time_spend_company]])</f>
        <v>0.6020599913279624</v>
      </c>
      <c r="N8839" s="19">
        <f>1/Data[[#This Row],[time_spend_company]]</f>
        <v>0.25</v>
      </c>
      <c r="O8839" s="19">
        <v>4</v>
      </c>
    </row>
    <row r="8840" spans="1:15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VLOOKUP(Data[[#This Row],[dept]],Dept_Indexing[],2,FALSE)</f>
        <v>10</v>
      </c>
      <c r="L8840">
        <f>VLOOKUP(Data[[#This Row],[salary]],Salary_Index[],2,FALSE)</f>
        <v>2</v>
      </c>
      <c r="M8840" s="19">
        <f>LOG10(Data[[#This Row],[time_spend_company]])</f>
        <v>0.6020599913279624</v>
      </c>
      <c r="N8840" s="19">
        <f>1/Data[[#This Row],[time_spend_company]]</f>
        <v>0.25</v>
      </c>
      <c r="O8840" s="19">
        <v>4</v>
      </c>
    </row>
    <row r="8841" spans="1:15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VLOOKUP(Data[[#This Row],[dept]],Dept_Indexing[],2,FALSE)</f>
        <v>10</v>
      </c>
      <c r="L8841">
        <f>VLOOKUP(Data[[#This Row],[salary]],Salary_Index[],2,FALSE)</f>
        <v>1</v>
      </c>
      <c r="M8841" s="19">
        <f>LOG10(Data[[#This Row],[time_spend_company]])</f>
        <v>0.6020599913279624</v>
      </c>
      <c r="N8841" s="19">
        <f>1/Data[[#This Row],[time_spend_company]]</f>
        <v>0.25</v>
      </c>
      <c r="O8841" s="19">
        <v>4</v>
      </c>
    </row>
    <row r="8842" spans="1:15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VLOOKUP(Data[[#This Row],[dept]],Dept_Indexing[],2,FALSE)</f>
        <v>10</v>
      </c>
      <c r="L8842">
        <f>VLOOKUP(Data[[#This Row],[salary]],Salary_Index[],2,FALSE)</f>
        <v>1</v>
      </c>
      <c r="M8842" s="19">
        <f>LOG10(Data[[#This Row],[time_spend_company]])</f>
        <v>0.6020599913279624</v>
      </c>
      <c r="N8842" s="19">
        <f>1/Data[[#This Row],[time_spend_company]]</f>
        <v>0.25</v>
      </c>
      <c r="O8842" s="19">
        <v>4</v>
      </c>
    </row>
    <row r="8843" spans="1:15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VLOOKUP(Data[[#This Row],[dept]],Dept_Indexing[],2,FALSE)</f>
        <v>10</v>
      </c>
      <c r="L8843">
        <f>VLOOKUP(Data[[#This Row],[salary]],Salary_Index[],2,FALSE)</f>
        <v>1</v>
      </c>
      <c r="M8843" s="19">
        <f>LOG10(Data[[#This Row],[time_spend_company]])</f>
        <v>0.6020599913279624</v>
      </c>
      <c r="N8843" s="19">
        <f>1/Data[[#This Row],[time_spend_company]]</f>
        <v>0.25</v>
      </c>
      <c r="O8843" s="19">
        <v>4</v>
      </c>
    </row>
    <row r="8844" spans="1:15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VLOOKUP(Data[[#This Row],[dept]],Dept_Indexing[],2,FALSE)</f>
        <v>10</v>
      </c>
      <c r="L8844">
        <f>VLOOKUP(Data[[#This Row],[salary]],Salary_Index[],2,FALSE)</f>
        <v>1</v>
      </c>
      <c r="M8844" s="19">
        <f>LOG10(Data[[#This Row],[time_spend_company]])</f>
        <v>0.6020599913279624</v>
      </c>
      <c r="N8844" s="19">
        <f>1/Data[[#This Row],[time_spend_company]]</f>
        <v>0.25</v>
      </c>
      <c r="O8844" s="19">
        <v>4</v>
      </c>
    </row>
    <row r="8845" spans="1:15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VLOOKUP(Data[[#This Row],[dept]],Dept_Indexing[],2,FALSE)</f>
        <v>9</v>
      </c>
      <c r="L8845">
        <f>VLOOKUP(Data[[#This Row],[salary]],Salary_Index[],2,FALSE)</f>
        <v>2</v>
      </c>
      <c r="M8845" s="19">
        <f>LOG10(Data[[#This Row],[time_spend_company]])</f>
        <v>0.6020599913279624</v>
      </c>
      <c r="N8845" s="19">
        <f>1/Data[[#This Row],[time_spend_company]]</f>
        <v>0.25</v>
      </c>
      <c r="O8845" s="19">
        <v>4</v>
      </c>
    </row>
    <row r="8846" spans="1:15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VLOOKUP(Data[[#This Row],[dept]],Dept_Indexing[],2,FALSE)</f>
        <v>9</v>
      </c>
      <c r="L8846">
        <f>VLOOKUP(Data[[#This Row],[salary]],Salary_Index[],2,FALSE)</f>
        <v>2</v>
      </c>
      <c r="M8846" s="19">
        <f>LOG10(Data[[#This Row],[time_spend_company]])</f>
        <v>0.6020599913279624</v>
      </c>
      <c r="N8846" s="19">
        <f>1/Data[[#This Row],[time_spend_company]]</f>
        <v>0.25</v>
      </c>
      <c r="O8846" s="19">
        <v>4</v>
      </c>
    </row>
    <row r="8847" spans="1:15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VLOOKUP(Data[[#This Row],[dept]],Dept_Indexing[],2,FALSE)</f>
        <v>9</v>
      </c>
      <c r="L8847">
        <f>VLOOKUP(Data[[#This Row],[salary]],Salary_Index[],2,FALSE)</f>
        <v>2</v>
      </c>
      <c r="M8847" s="19">
        <f>LOG10(Data[[#This Row],[time_spend_company]])</f>
        <v>0.6020599913279624</v>
      </c>
      <c r="N8847" s="19">
        <f>1/Data[[#This Row],[time_spend_company]]</f>
        <v>0.25</v>
      </c>
      <c r="O8847" s="19">
        <v>4</v>
      </c>
    </row>
    <row r="8848" spans="1:15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VLOOKUP(Data[[#This Row],[dept]],Dept_Indexing[],2,FALSE)</f>
        <v>4</v>
      </c>
      <c r="L8848">
        <f>VLOOKUP(Data[[#This Row],[salary]],Salary_Index[],2,FALSE)</f>
        <v>2</v>
      </c>
      <c r="M8848" s="19">
        <f>LOG10(Data[[#This Row],[time_spend_company]])</f>
        <v>0.6020599913279624</v>
      </c>
      <c r="N8848" s="19">
        <f>1/Data[[#This Row],[time_spend_company]]</f>
        <v>0.25</v>
      </c>
      <c r="O8848" s="19">
        <v>4</v>
      </c>
    </row>
    <row r="8849" spans="1:15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VLOOKUP(Data[[#This Row],[dept]],Dept_Indexing[],2,FALSE)</f>
        <v>3</v>
      </c>
      <c r="L8849">
        <f>VLOOKUP(Data[[#This Row],[salary]],Salary_Index[],2,FALSE)</f>
        <v>2</v>
      </c>
      <c r="M8849" s="19">
        <f>LOG10(Data[[#This Row],[time_spend_company]])</f>
        <v>0.6020599913279624</v>
      </c>
      <c r="N8849" s="19">
        <f>1/Data[[#This Row],[time_spend_company]]</f>
        <v>0.25</v>
      </c>
      <c r="O8849" s="19">
        <v>4</v>
      </c>
    </row>
    <row r="8850" spans="1:15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VLOOKUP(Data[[#This Row],[dept]],Dept_Indexing[],2,FALSE)</f>
        <v>6</v>
      </c>
      <c r="L8850">
        <f>VLOOKUP(Data[[#This Row],[salary]],Salary_Index[],2,FALSE)</f>
        <v>2</v>
      </c>
      <c r="M8850" s="19">
        <f>LOG10(Data[[#This Row],[time_spend_company]])</f>
        <v>0.6020599913279624</v>
      </c>
      <c r="N8850" s="19">
        <f>1/Data[[#This Row],[time_spend_company]]</f>
        <v>0.25</v>
      </c>
      <c r="O8850" s="19">
        <v>4</v>
      </c>
    </row>
    <row r="8851" spans="1:15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VLOOKUP(Data[[#This Row],[dept]],Dept_Indexing[],2,FALSE)</f>
        <v>6</v>
      </c>
      <c r="L8851">
        <f>VLOOKUP(Data[[#This Row],[salary]],Salary_Index[],2,FALSE)</f>
        <v>2</v>
      </c>
      <c r="M8851" s="19">
        <f>LOG10(Data[[#This Row],[time_spend_company]])</f>
        <v>0.6020599913279624</v>
      </c>
      <c r="N8851" s="19">
        <f>1/Data[[#This Row],[time_spend_company]]</f>
        <v>0.25</v>
      </c>
      <c r="O8851" s="19">
        <v>4</v>
      </c>
    </row>
    <row r="8852" spans="1:15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VLOOKUP(Data[[#This Row],[dept]],Dept_Indexing[],2,FALSE)</f>
        <v>7</v>
      </c>
      <c r="L8852">
        <f>VLOOKUP(Data[[#This Row],[salary]],Salary_Index[],2,FALSE)</f>
        <v>3</v>
      </c>
      <c r="M8852" s="19">
        <f>LOG10(Data[[#This Row],[time_spend_company]])</f>
        <v>0.6020599913279624</v>
      </c>
      <c r="N8852" s="19">
        <f>1/Data[[#This Row],[time_spend_company]]</f>
        <v>0.25</v>
      </c>
      <c r="O8852" s="19">
        <v>4</v>
      </c>
    </row>
    <row r="8853" spans="1:15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VLOOKUP(Data[[#This Row],[dept]],Dept_Indexing[],2,FALSE)</f>
        <v>8</v>
      </c>
      <c r="L8853">
        <f>VLOOKUP(Data[[#This Row],[salary]],Salary_Index[],2,FALSE)</f>
        <v>3</v>
      </c>
      <c r="M8853" s="19">
        <f>LOG10(Data[[#This Row],[time_spend_company]])</f>
        <v>0.6020599913279624</v>
      </c>
      <c r="N8853" s="19">
        <f>1/Data[[#This Row],[time_spend_company]]</f>
        <v>0.25</v>
      </c>
      <c r="O8853" s="19">
        <v>4</v>
      </c>
    </row>
    <row r="8854" spans="1:15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VLOOKUP(Data[[#This Row],[dept]],Dept_Indexing[],2,FALSE)</f>
        <v>9</v>
      </c>
      <c r="L8854">
        <f>VLOOKUP(Data[[#This Row],[salary]],Salary_Index[],2,FALSE)</f>
        <v>3</v>
      </c>
      <c r="M8854" s="19">
        <f>LOG10(Data[[#This Row],[time_spend_company]])</f>
        <v>0.6020599913279624</v>
      </c>
      <c r="N8854" s="19">
        <f>1/Data[[#This Row],[time_spend_company]]</f>
        <v>0.25</v>
      </c>
      <c r="O8854" s="19">
        <v>4</v>
      </c>
    </row>
    <row r="8855" spans="1:15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VLOOKUP(Data[[#This Row],[dept]],Dept_Indexing[],2,FALSE)</f>
        <v>5</v>
      </c>
      <c r="L8855">
        <f>VLOOKUP(Data[[#This Row],[salary]],Salary_Index[],2,FALSE)</f>
        <v>1</v>
      </c>
      <c r="M8855" s="19">
        <f>LOG10(Data[[#This Row],[time_spend_company]])</f>
        <v>0.6020599913279624</v>
      </c>
      <c r="N8855" s="19">
        <f>1/Data[[#This Row],[time_spend_company]]</f>
        <v>0.25</v>
      </c>
      <c r="O8855" s="19">
        <v>4</v>
      </c>
    </row>
    <row r="8856" spans="1:15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VLOOKUP(Data[[#This Row],[dept]],Dept_Indexing[],2,FALSE)</f>
        <v>1</v>
      </c>
      <c r="L8856">
        <f>VLOOKUP(Data[[#This Row],[salary]],Salary_Index[],2,FALSE)</f>
        <v>2</v>
      </c>
      <c r="M8856" s="19">
        <f>LOG10(Data[[#This Row],[time_spend_company]])</f>
        <v>0.6020599913279624</v>
      </c>
      <c r="N8856" s="19">
        <f>1/Data[[#This Row],[time_spend_company]]</f>
        <v>0.25</v>
      </c>
      <c r="O8856" s="19">
        <v>4</v>
      </c>
    </row>
    <row r="8857" spans="1:15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VLOOKUP(Data[[#This Row],[dept]],Dept_Indexing[],2,FALSE)</f>
        <v>1</v>
      </c>
      <c r="L8857">
        <f>VLOOKUP(Data[[#This Row],[salary]],Salary_Index[],2,FALSE)</f>
        <v>2</v>
      </c>
      <c r="M8857" s="19">
        <f>LOG10(Data[[#This Row],[time_spend_company]])</f>
        <v>0.6020599913279624</v>
      </c>
      <c r="N8857" s="19">
        <f>1/Data[[#This Row],[time_spend_company]]</f>
        <v>0.25</v>
      </c>
      <c r="O8857" s="19">
        <v>4</v>
      </c>
    </row>
    <row r="8858" spans="1:15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VLOOKUP(Data[[#This Row],[dept]],Dept_Indexing[],2,FALSE)</f>
        <v>10</v>
      </c>
      <c r="L8858">
        <f>VLOOKUP(Data[[#This Row],[salary]],Salary_Index[],2,FALSE)</f>
        <v>3</v>
      </c>
      <c r="M8858" s="19">
        <f>LOG10(Data[[#This Row],[time_spend_company]])</f>
        <v>0.6020599913279624</v>
      </c>
      <c r="N8858" s="19">
        <f>1/Data[[#This Row],[time_spend_company]]</f>
        <v>0.25</v>
      </c>
      <c r="O8858" s="19">
        <v>4</v>
      </c>
    </row>
    <row r="8859" spans="1:15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VLOOKUP(Data[[#This Row],[dept]],Dept_Indexing[],2,FALSE)</f>
        <v>9</v>
      </c>
      <c r="L8859">
        <f>VLOOKUP(Data[[#This Row],[salary]],Salary_Index[],2,FALSE)</f>
        <v>1</v>
      </c>
      <c r="M8859" s="19">
        <f>LOG10(Data[[#This Row],[time_spend_company]])</f>
        <v>0.6020599913279624</v>
      </c>
      <c r="N8859" s="19">
        <f>1/Data[[#This Row],[time_spend_company]]</f>
        <v>0.25</v>
      </c>
      <c r="O8859" s="19">
        <v>4</v>
      </c>
    </row>
    <row r="8860" spans="1:15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VLOOKUP(Data[[#This Row],[dept]],Dept_Indexing[],2,FALSE)</f>
        <v>9</v>
      </c>
      <c r="L8860">
        <f>VLOOKUP(Data[[#This Row],[salary]],Salary_Index[],2,FALSE)</f>
        <v>2</v>
      </c>
      <c r="M8860" s="19">
        <f>LOG10(Data[[#This Row],[time_spend_company]])</f>
        <v>0.6020599913279624</v>
      </c>
      <c r="N8860" s="19">
        <f>1/Data[[#This Row],[time_spend_company]]</f>
        <v>0.25</v>
      </c>
      <c r="O8860" s="19">
        <v>4</v>
      </c>
    </row>
    <row r="8861" spans="1:15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VLOOKUP(Data[[#This Row],[dept]],Dept_Indexing[],2,FALSE)</f>
        <v>3</v>
      </c>
      <c r="L8861">
        <f>VLOOKUP(Data[[#This Row],[salary]],Salary_Index[],2,FALSE)</f>
        <v>2</v>
      </c>
      <c r="M8861" s="19">
        <f>LOG10(Data[[#This Row],[time_spend_company]])</f>
        <v>0.6020599913279624</v>
      </c>
      <c r="N8861" s="19">
        <f>1/Data[[#This Row],[time_spend_company]]</f>
        <v>0.25</v>
      </c>
      <c r="O8861" s="19">
        <v>4</v>
      </c>
    </row>
    <row r="8862" spans="1:15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VLOOKUP(Data[[#This Row],[dept]],Dept_Indexing[],2,FALSE)</f>
        <v>6</v>
      </c>
      <c r="L8862">
        <f>VLOOKUP(Data[[#This Row],[salary]],Salary_Index[],2,FALSE)</f>
        <v>2</v>
      </c>
      <c r="M8862" s="19">
        <f>LOG10(Data[[#This Row],[time_spend_company]])</f>
        <v>0.6020599913279624</v>
      </c>
      <c r="N8862" s="19">
        <f>1/Data[[#This Row],[time_spend_company]]</f>
        <v>0.25</v>
      </c>
      <c r="O8862" s="19">
        <v>4</v>
      </c>
    </row>
    <row r="8863" spans="1:15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VLOOKUP(Data[[#This Row],[dept]],Dept_Indexing[],2,FALSE)</f>
        <v>3</v>
      </c>
      <c r="L8863">
        <f>VLOOKUP(Data[[#This Row],[salary]],Salary_Index[],2,FALSE)</f>
        <v>2</v>
      </c>
      <c r="M8863" s="19">
        <f>LOG10(Data[[#This Row],[time_spend_company]])</f>
        <v>0.6020599913279624</v>
      </c>
      <c r="N8863" s="19">
        <f>1/Data[[#This Row],[time_spend_company]]</f>
        <v>0.25</v>
      </c>
      <c r="O8863" s="19">
        <v>4</v>
      </c>
    </row>
    <row r="8864" spans="1:15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VLOOKUP(Data[[#This Row],[dept]],Dept_Indexing[],2,FALSE)</f>
        <v>7</v>
      </c>
      <c r="L8864">
        <f>VLOOKUP(Data[[#This Row],[salary]],Salary_Index[],2,FALSE)</f>
        <v>3</v>
      </c>
      <c r="M8864" s="19">
        <f>LOG10(Data[[#This Row],[time_spend_company]])</f>
        <v>0.6020599913279624</v>
      </c>
      <c r="N8864" s="19">
        <f>1/Data[[#This Row],[time_spend_company]]</f>
        <v>0.25</v>
      </c>
      <c r="O8864" s="19">
        <v>4</v>
      </c>
    </row>
    <row r="8865" spans="1:15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VLOOKUP(Data[[#This Row],[dept]],Dept_Indexing[],2,FALSE)</f>
        <v>8</v>
      </c>
      <c r="L8865">
        <f>VLOOKUP(Data[[#This Row],[salary]],Salary_Index[],2,FALSE)</f>
        <v>2</v>
      </c>
      <c r="M8865" s="19">
        <f>LOG10(Data[[#This Row],[time_spend_company]])</f>
        <v>0.6020599913279624</v>
      </c>
      <c r="N8865" s="19">
        <f>1/Data[[#This Row],[time_spend_company]]</f>
        <v>0.25</v>
      </c>
      <c r="O8865" s="19">
        <v>4</v>
      </c>
    </row>
    <row r="8866" spans="1:15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VLOOKUP(Data[[#This Row],[dept]],Dept_Indexing[],2,FALSE)</f>
        <v>8</v>
      </c>
      <c r="L8866">
        <f>VLOOKUP(Data[[#This Row],[salary]],Salary_Index[],2,FALSE)</f>
        <v>1</v>
      </c>
      <c r="M8866" s="19">
        <f>LOG10(Data[[#This Row],[time_spend_company]])</f>
        <v>0.6020599913279624</v>
      </c>
      <c r="N8866" s="19">
        <f>1/Data[[#This Row],[time_spend_company]]</f>
        <v>0.25</v>
      </c>
      <c r="O8866" s="19">
        <v>4</v>
      </c>
    </row>
    <row r="8867" spans="1:15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VLOOKUP(Data[[#This Row],[dept]],Dept_Indexing[],2,FALSE)</f>
        <v>8</v>
      </c>
      <c r="L8867">
        <f>VLOOKUP(Data[[#This Row],[salary]],Salary_Index[],2,FALSE)</f>
        <v>1</v>
      </c>
      <c r="M8867" s="19">
        <f>LOG10(Data[[#This Row],[time_spend_company]])</f>
        <v>0.6020599913279624</v>
      </c>
      <c r="N8867" s="19">
        <f>1/Data[[#This Row],[time_spend_company]]</f>
        <v>0.25</v>
      </c>
      <c r="O8867" s="19">
        <v>4</v>
      </c>
    </row>
    <row r="8868" spans="1:15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VLOOKUP(Data[[#This Row],[dept]],Dept_Indexing[],2,FALSE)</f>
        <v>10</v>
      </c>
      <c r="L8868">
        <f>VLOOKUP(Data[[#This Row],[salary]],Salary_Index[],2,FALSE)</f>
        <v>1</v>
      </c>
      <c r="M8868" s="19">
        <f>LOG10(Data[[#This Row],[time_spend_company]])</f>
        <v>0.6020599913279624</v>
      </c>
      <c r="N8868" s="19">
        <f>1/Data[[#This Row],[time_spend_company]]</f>
        <v>0.25</v>
      </c>
      <c r="O8868" s="19">
        <v>4</v>
      </c>
    </row>
    <row r="8869" spans="1:15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VLOOKUP(Data[[#This Row],[dept]],Dept_Indexing[],2,FALSE)</f>
        <v>10</v>
      </c>
      <c r="L8869">
        <f>VLOOKUP(Data[[#This Row],[salary]],Salary_Index[],2,FALSE)</f>
        <v>1</v>
      </c>
      <c r="M8869" s="19">
        <f>LOG10(Data[[#This Row],[time_spend_company]])</f>
        <v>0.6020599913279624</v>
      </c>
      <c r="N8869" s="19">
        <f>1/Data[[#This Row],[time_spend_company]]</f>
        <v>0.25</v>
      </c>
      <c r="O8869" s="19">
        <v>4</v>
      </c>
    </row>
    <row r="8870" spans="1:15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VLOOKUP(Data[[#This Row],[dept]],Dept_Indexing[],2,FALSE)</f>
        <v>9</v>
      </c>
      <c r="L8870">
        <f>VLOOKUP(Data[[#This Row],[salary]],Salary_Index[],2,FALSE)</f>
        <v>1</v>
      </c>
      <c r="M8870" s="19">
        <f>LOG10(Data[[#This Row],[time_spend_company]])</f>
        <v>0.6020599913279624</v>
      </c>
      <c r="N8870" s="19">
        <f>1/Data[[#This Row],[time_spend_company]]</f>
        <v>0.25</v>
      </c>
      <c r="O8870" s="19">
        <v>4</v>
      </c>
    </row>
    <row r="8871" spans="1:15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VLOOKUP(Data[[#This Row],[dept]],Dept_Indexing[],2,FALSE)</f>
        <v>9</v>
      </c>
      <c r="L8871">
        <f>VLOOKUP(Data[[#This Row],[salary]],Salary_Index[],2,FALSE)</f>
        <v>1</v>
      </c>
      <c r="M8871" s="19">
        <f>LOG10(Data[[#This Row],[time_spend_company]])</f>
        <v>0.6020599913279624</v>
      </c>
      <c r="N8871" s="19">
        <f>1/Data[[#This Row],[time_spend_company]]</f>
        <v>0.25</v>
      </c>
      <c r="O8871" s="19">
        <v>4</v>
      </c>
    </row>
    <row r="8872" spans="1:15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VLOOKUP(Data[[#This Row],[dept]],Dept_Indexing[],2,FALSE)</f>
        <v>7</v>
      </c>
      <c r="L8872">
        <f>VLOOKUP(Data[[#This Row],[salary]],Salary_Index[],2,FALSE)</f>
        <v>2</v>
      </c>
      <c r="M8872" s="19">
        <f>LOG10(Data[[#This Row],[time_spend_company]])</f>
        <v>0.6020599913279624</v>
      </c>
      <c r="N8872" s="19">
        <f>1/Data[[#This Row],[time_spend_company]]</f>
        <v>0.25</v>
      </c>
      <c r="O8872" s="19">
        <v>4</v>
      </c>
    </row>
    <row r="8873" spans="1:15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VLOOKUP(Data[[#This Row],[dept]],Dept_Indexing[],2,FALSE)</f>
        <v>9</v>
      </c>
      <c r="L8873">
        <f>VLOOKUP(Data[[#This Row],[salary]],Salary_Index[],2,FALSE)</f>
        <v>2</v>
      </c>
      <c r="M8873" s="19">
        <f>LOG10(Data[[#This Row],[time_spend_company]])</f>
        <v>0.6020599913279624</v>
      </c>
      <c r="N8873" s="19">
        <f>1/Data[[#This Row],[time_spend_company]]</f>
        <v>0.25</v>
      </c>
      <c r="O8873" s="19">
        <v>4</v>
      </c>
    </row>
    <row r="8874" spans="1:15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VLOOKUP(Data[[#This Row],[dept]],Dept_Indexing[],2,FALSE)</f>
        <v>5</v>
      </c>
      <c r="L8874">
        <f>VLOOKUP(Data[[#This Row],[salary]],Salary_Index[],2,FALSE)</f>
        <v>2</v>
      </c>
      <c r="M8874" s="19">
        <f>LOG10(Data[[#This Row],[time_spend_company]])</f>
        <v>0.6020599913279624</v>
      </c>
      <c r="N8874" s="19">
        <f>1/Data[[#This Row],[time_spend_company]]</f>
        <v>0.25</v>
      </c>
      <c r="O8874" s="19">
        <v>4</v>
      </c>
    </row>
    <row r="8875" spans="1:15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VLOOKUP(Data[[#This Row],[dept]],Dept_Indexing[],2,FALSE)</f>
        <v>5</v>
      </c>
      <c r="L8875">
        <f>VLOOKUP(Data[[#This Row],[salary]],Salary_Index[],2,FALSE)</f>
        <v>2</v>
      </c>
      <c r="M8875" s="19">
        <f>LOG10(Data[[#This Row],[time_spend_company]])</f>
        <v>0.6020599913279624</v>
      </c>
      <c r="N8875" s="19">
        <f>1/Data[[#This Row],[time_spend_company]]</f>
        <v>0.25</v>
      </c>
      <c r="O8875" s="19">
        <v>4</v>
      </c>
    </row>
    <row r="8876" spans="1:15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VLOOKUP(Data[[#This Row],[dept]],Dept_Indexing[],2,FALSE)</f>
        <v>5</v>
      </c>
      <c r="L8876">
        <f>VLOOKUP(Data[[#This Row],[salary]],Salary_Index[],2,FALSE)</f>
        <v>2</v>
      </c>
      <c r="M8876" s="19">
        <f>LOG10(Data[[#This Row],[time_spend_company]])</f>
        <v>0.6020599913279624</v>
      </c>
      <c r="N8876" s="19">
        <f>1/Data[[#This Row],[time_spend_company]]</f>
        <v>0.25</v>
      </c>
      <c r="O8876" s="19">
        <v>4</v>
      </c>
    </row>
    <row r="8877" spans="1:15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VLOOKUP(Data[[#This Row],[dept]],Dept_Indexing[],2,FALSE)</f>
        <v>8</v>
      </c>
      <c r="L8877">
        <f>VLOOKUP(Data[[#This Row],[salary]],Salary_Index[],2,FALSE)</f>
        <v>3</v>
      </c>
      <c r="M8877" s="19">
        <f>LOG10(Data[[#This Row],[time_spend_company]])</f>
        <v>0.6020599913279624</v>
      </c>
      <c r="N8877" s="19">
        <f>1/Data[[#This Row],[time_spend_company]]</f>
        <v>0.25</v>
      </c>
      <c r="O8877" s="19">
        <v>4</v>
      </c>
    </row>
    <row r="8878" spans="1:15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VLOOKUP(Data[[#This Row],[dept]],Dept_Indexing[],2,FALSE)</f>
        <v>8</v>
      </c>
      <c r="L8878">
        <f>VLOOKUP(Data[[#This Row],[salary]],Salary_Index[],2,FALSE)</f>
        <v>3</v>
      </c>
      <c r="M8878" s="19">
        <f>LOG10(Data[[#This Row],[time_spend_company]])</f>
        <v>0.6020599913279624</v>
      </c>
      <c r="N8878" s="19">
        <f>1/Data[[#This Row],[time_spend_company]]</f>
        <v>0.25</v>
      </c>
      <c r="O8878" s="19">
        <v>4</v>
      </c>
    </row>
    <row r="8879" spans="1:15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VLOOKUP(Data[[#This Row],[dept]],Dept_Indexing[],2,FALSE)</f>
        <v>8</v>
      </c>
      <c r="L8879">
        <f>VLOOKUP(Data[[#This Row],[salary]],Salary_Index[],2,FALSE)</f>
        <v>1</v>
      </c>
      <c r="M8879" s="19">
        <f>LOG10(Data[[#This Row],[time_spend_company]])</f>
        <v>0.6020599913279624</v>
      </c>
      <c r="N8879" s="19">
        <f>1/Data[[#This Row],[time_spend_company]]</f>
        <v>0.25</v>
      </c>
      <c r="O8879" s="19">
        <v>4</v>
      </c>
    </row>
    <row r="8880" spans="1:15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VLOOKUP(Data[[#This Row],[dept]],Dept_Indexing[],2,FALSE)</f>
        <v>8</v>
      </c>
      <c r="L8880">
        <f>VLOOKUP(Data[[#This Row],[salary]],Salary_Index[],2,FALSE)</f>
        <v>1</v>
      </c>
      <c r="M8880" s="19">
        <f>LOG10(Data[[#This Row],[time_spend_company]])</f>
        <v>0.6020599913279624</v>
      </c>
      <c r="N8880" s="19">
        <f>1/Data[[#This Row],[time_spend_company]]</f>
        <v>0.25</v>
      </c>
      <c r="O8880" s="19">
        <v>4</v>
      </c>
    </row>
    <row r="8881" spans="1:15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VLOOKUP(Data[[#This Row],[dept]],Dept_Indexing[],2,FALSE)</f>
        <v>10</v>
      </c>
      <c r="L8881">
        <f>VLOOKUP(Data[[#This Row],[salary]],Salary_Index[],2,FALSE)</f>
        <v>2</v>
      </c>
      <c r="M8881" s="19">
        <f>LOG10(Data[[#This Row],[time_spend_company]])</f>
        <v>0.6020599913279624</v>
      </c>
      <c r="N8881" s="19">
        <f>1/Data[[#This Row],[time_spend_company]]</f>
        <v>0.25</v>
      </c>
      <c r="O8881" s="19">
        <v>4</v>
      </c>
    </row>
    <row r="8882" spans="1:15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VLOOKUP(Data[[#This Row],[dept]],Dept_Indexing[],2,FALSE)</f>
        <v>10</v>
      </c>
      <c r="L8882">
        <f>VLOOKUP(Data[[#This Row],[salary]],Salary_Index[],2,FALSE)</f>
        <v>2</v>
      </c>
      <c r="M8882" s="19">
        <f>LOG10(Data[[#This Row],[time_spend_company]])</f>
        <v>0.6020599913279624</v>
      </c>
      <c r="N8882" s="19">
        <f>1/Data[[#This Row],[time_spend_company]]</f>
        <v>0.25</v>
      </c>
      <c r="O8882" s="19">
        <v>4</v>
      </c>
    </row>
    <row r="8883" spans="1:15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VLOOKUP(Data[[#This Row],[dept]],Dept_Indexing[],2,FALSE)</f>
        <v>9</v>
      </c>
      <c r="L8883">
        <f>VLOOKUP(Data[[#This Row],[salary]],Salary_Index[],2,FALSE)</f>
        <v>1</v>
      </c>
      <c r="M8883" s="19">
        <f>LOG10(Data[[#This Row],[time_spend_company]])</f>
        <v>0.6020599913279624</v>
      </c>
      <c r="N8883" s="19">
        <f>1/Data[[#This Row],[time_spend_company]]</f>
        <v>0.25</v>
      </c>
      <c r="O8883" s="19">
        <v>4</v>
      </c>
    </row>
    <row r="8884" spans="1:15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VLOOKUP(Data[[#This Row],[dept]],Dept_Indexing[],2,FALSE)</f>
        <v>10</v>
      </c>
      <c r="L8884">
        <f>VLOOKUP(Data[[#This Row],[salary]],Salary_Index[],2,FALSE)</f>
        <v>1</v>
      </c>
      <c r="M8884" s="19">
        <f>LOG10(Data[[#This Row],[time_spend_company]])</f>
        <v>0.6020599913279624</v>
      </c>
      <c r="N8884" s="19">
        <f>1/Data[[#This Row],[time_spend_company]]</f>
        <v>0.25</v>
      </c>
      <c r="O8884" s="19">
        <v>4</v>
      </c>
    </row>
    <row r="8885" spans="1:15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VLOOKUP(Data[[#This Row],[dept]],Dept_Indexing[],2,FALSE)</f>
        <v>4</v>
      </c>
      <c r="L8885">
        <f>VLOOKUP(Data[[#This Row],[salary]],Salary_Index[],2,FALSE)</f>
        <v>1</v>
      </c>
      <c r="M8885" s="19">
        <f>LOG10(Data[[#This Row],[time_spend_company]])</f>
        <v>0.6020599913279624</v>
      </c>
      <c r="N8885" s="19">
        <f>1/Data[[#This Row],[time_spend_company]]</f>
        <v>0.25</v>
      </c>
      <c r="O8885" s="19">
        <v>4</v>
      </c>
    </row>
    <row r="8886" spans="1:15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VLOOKUP(Data[[#This Row],[dept]],Dept_Indexing[],2,FALSE)</f>
        <v>3</v>
      </c>
      <c r="L8886">
        <f>VLOOKUP(Data[[#This Row],[salary]],Salary_Index[],2,FALSE)</f>
        <v>1</v>
      </c>
      <c r="M8886" s="19">
        <f>LOG10(Data[[#This Row],[time_spend_company]])</f>
        <v>0.6020599913279624</v>
      </c>
      <c r="N8886" s="19">
        <f>1/Data[[#This Row],[time_spend_company]]</f>
        <v>0.25</v>
      </c>
      <c r="O8886" s="19">
        <v>4</v>
      </c>
    </row>
    <row r="8887" spans="1:15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VLOOKUP(Data[[#This Row],[dept]],Dept_Indexing[],2,FALSE)</f>
        <v>3</v>
      </c>
      <c r="L8887">
        <f>VLOOKUP(Data[[#This Row],[salary]],Salary_Index[],2,FALSE)</f>
        <v>1</v>
      </c>
      <c r="M8887" s="19">
        <f>LOG10(Data[[#This Row],[time_spend_company]])</f>
        <v>0.6020599913279624</v>
      </c>
      <c r="N8887" s="19">
        <f>1/Data[[#This Row],[time_spend_company]]</f>
        <v>0.25</v>
      </c>
      <c r="O8887" s="19">
        <v>4</v>
      </c>
    </row>
    <row r="8888" spans="1:15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VLOOKUP(Data[[#This Row],[dept]],Dept_Indexing[],2,FALSE)</f>
        <v>7</v>
      </c>
      <c r="L8888">
        <f>VLOOKUP(Data[[#This Row],[salary]],Salary_Index[],2,FALSE)</f>
        <v>2</v>
      </c>
      <c r="M8888" s="19">
        <f>LOG10(Data[[#This Row],[time_spend_company]])</f>
        <v>0.6020599913279624</v>
      </c>
      <c r="N8888" s="19">
        <f>1/Data[[#This Row],[time_spend_company]]</f>
        <v>0.25</v>
      </c>
      <c r="O8888" s="19">
        <v>4</v>
      </c>
    </row>
    <row r="8889" spans="1:15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VLOOKUP(Data[[#This Row],[dept]],Dept_Indexing[],2,FALSE)</f>
        <v>5</v>
      </c>
      <c r="L8889">
        <f>VLOOKUP(Data[[#This Row],[salary]],Salary_Index[],2,FALSE)</f>
        <v>3</v>
      </c>
      <c r="M8889" s="19">
        <f>LOG10(Data[[#This Row],[time_spend_company]])</f>
        <v>0.6020599913279624</v>
      </c>
      <c r="N8889" s="19">
        <f>1/Data[[#This Row],[time_spend_company]]</f>
        <v>0.25</v>
      </c>
      <c r="O8889" s="19">
        <v>4</v>
      </c>
    </row>
    <row r="8890" spans="1:15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VLOOKUP(Data[[#This Row],[dept]],Dept_Indexing[],2,FALSE)</f>
        <v>1</v>
      </c>
      <c r="L8890">
        <f>VLOOKUP(Data[[#This Row],[salary]],Salary_Index[],2,FALSE)</f>
        <v>2</v>
      </c>
      <c r="M8890" s="19">
        <f>LOG10(Data[[#This Row],[time_spend_company]])</f>
        <v>0.6020599913279624</v>
      </c>
      <c r="N8890" s="19">
        <f>1/Data[[#This Row],[time_spend_company]]</f>
        <v>0.25</v>
      </c>
      <c r="O8890" s="19">
        <v>4</v>
      </c>
    </row>
    <row r="8891" spans="1:15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VLOOKUP(Data[[#This Row],[dept]],Dept_Indexing[],2,FALSE)</f>
        <v>8</v>
      </c>
      <c r="L8891">
        <f>VLOOKUP(Data[[#This Row],[salary]],Salary_Index[],2,FALSE)</f>
        <v>1</v>
      </c>
      <c r="M8891" s="19">
        <f>LOG10(Data[[#This Row],[time_spend_company]])</f>
        <v>0.6020599913279624</v>
      </c>
      <c r="N8891" s="19">
        <f>1/Data[[#This Row],[time_spend_company]]</f>
        <v>0.25</v>
      </c>
      <c r="O8891" s="19">
        <v>4</v>
      </c>
    </row>
    <row r="8892" spans="1:15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VLOOKUP(Data[[#This Row],[dept]],Dept_Indexing[],2,FALSE)</f>
        <v>8</v>
      </c>
      <c r="L8892">
        <f>VLOOKUP(Data[[#This Row],[salary]],Salary_Index[],2,FALSE)</f>
        <v>1</v>
      </c>
      <c r="M8892" s="19">
        <f>LOG10(Data[[#This Row],[time_spend_company]])</f>
        <v>0.6020599913279624</v>
      </c>
      <c r="N8892" s="19">
        <f>1/Data[[#This Row],[time_spend_company]]</f>
        <v>0.25</v>
      </c>
      <c r="O8892" s="19">
        <v>4</v>
      </c>
    </row>
    <row r="8893" spans="1:15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VLOOKUP(Data[[#This Row],[dept]],Dept_Indexing[],2,FALSE)</f>
        <v>1</v>
      </c>
      <c r="L8893">
        <f>VLOOKUP(Data[[#This Row],[salary]],Salary_Index[],2,FALSE)</f>
        <v>2</v>
      </c>
      <c r="M8893" s="19">
        <f>LOG10(Data[[#This Row],[time_spend_company]])</f>
        <v>0.6020599913279624</v>
      </c>
      <c r="N8893" s="19">
        <f>1/Data[[#This Row],[time_spend_company]]</f>
        <v>0.25</v>
      </c>
      <c r="O8893" s="19">
        <v>4</v>
      </c>
    </row>
    <row r="8894" spans="1:15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VLOOKUP(Data[[#This Row],[dept]],Dept_Indexing[],2,FALSE)</f>
        <v>10</v>
      </c>
      <c r="L8894">
        <f>VLOOKUP(Data[[#This Row],[salary]],Salary_Index[],2,FALSE)</f>
        <v>2</v>
      </c>
      <c r="M8894" s="19">
        <f>LOG10(Data[[#This Row],[time_spend_company]])</f>
        <v>0.6020599913279624</v>
      </c>
      <c r="N8894" s="19">
        <f>1/Data[[#This Row],[time_spend_company]]</f>
        <v>0.25</v>
      </c>
      <c r="O8894" s="19">
        <v>4</v>
      </c>
    </row>
    <row r="8895" spans="1:15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VLOOKUP(Data[[#This Row],[dept]],Dept_Indexing[],2,FALSE)</f>
        <v>9</v>
      </c>
      <c r="L8895">
        <f>VLOOKUP(Data[[#This Row],[salary]],Salary_Index[],2,FALSE)</f>
        <v>1</v>
      </c>
      <c r="M8895" s="19">
        <f>LOG10(Data[[#This Row],[time_spend_company]])</f>
        <v>0.6020599913279624</v>
      </c>
      <c r="N8895" s="19">
        <f>1/Data[[#This Row],[time_spend_company]]</f>
        <v>0.25</v>
      </c>
      <c r="O8895" s="19">
        <v>4</v>
      </c>
    </row>
    <row r="8896" spans="1:15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VLOOKUP(Data[[#This Row],[dept]],Dept_Indexing[],2,FALSE)</f>
        <v>9</v>
      </c>
      <c r="L8896">
        <f>VLOOKUP(Data[[#This Row],[salary]],Salary_Index[],2,FALSE)</f>
        <v>1</v>
      </c>
      <c r="M8896" s="19">
        <f>LOG10(Data[[#This Row],[time_spend_company]])</f>
        <v>0.6020599913279624</v>
      </c>
      <c r="N8896" s="19">
        <f>1/Data[[#This Row],[time_spend_company]]</f>
        <v>0.25</v>
      </c>
      <c r="O8896" s="19">
        <v>4</v>
      </c>
    </row>
    <row r="8897" spans="1:15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VLOOKUP(Data[[#This Row],[dept]],Dept_Indexing[],2,FALSE)</f>
        <v>10</v>
      </c>
      <c r="L8897">
        <f>VLOOKUP(Data[[#This Row],[salary]],Salary_Index[],2,FALSE)</f>
        <v>1</v>
      </c>
      <c r="M8897" s="19">
        <f>LOG10(Data[[#This Row],[time_spend_company]])</f>
        <v>0.6020599913279624</v>
      </c>
      <c r="N8897" s="19">
        <f>1/Data[[#This Row],[time_spend_company]]</f>
        <v>0.25</v>
      </c>
      <c r="O8897" s="19">
        <v>4</v>
      </c>
    </row>
    <row r="8898" spans="1:15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VLOOKUP(Data[[#This Row],[dept]],Dept_Indexing[],2,FALSE)</f>
        <v>3</v>
      </c>
      <c r="L8898">
        <f>VLOOKUP(Data[[#This Row],[salary]],Salary_Index[],2,FALSE)</f>
        <v>1</v>
      </c>
      <c r="M8898" s="19">
        <f>LOG10(Data[[#This Row],[time_spend_company]])</f>
        <v>0.6020599913279624</v>
      </c>
      <c r="N8898" s="19">
        <f>1/Data[[#This Row],[time_spend_company]]</f>
        <v>0.25</v>
      </c>
      <c r="O8898" s="19">
        <v>4</v>
      </c>
    </row>
    <row r="8899" spans="1:15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VLOOKUP(Data[[#This Row],[dept]],Dept_Indexing[],2,FALSE)</f>
        <v>3</v>
      </c>
      <c r="L8899">
        <f>VLOOKUP(Data[[#This Row],[salary]],Salary_Index[],2,FALSE)</f>
        <v>1</v>
      </c>
      <c r="M8899" s="19">
        <f>LOG10(Data[[#This Row],[time_spend_company]])</f>
        <v>0.6020599913279624</v>
      </c>
      <c r="N8899" s="19">
        <f>1/Data[[#This Row],[time_spend_company]]</f>
        <v>0.25</v>
      </c>
      <c r="O8899" s="19">
        <v>4</v>
      </c>
    </row>
    <row r="8900" spans="1:15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VLOOKUP(Data[[#This Row],[dept]],Dept_Indexing[],2,FALSE)</f>
        <v>7</v>
      </c>
      <c r="L8900">
        <f>VLOOKUP(Data[[#This Row],[salary]],Salary_Index[],2,FALSE)</f>
        <v>2</v>
      </c>
      <c r="M8900" s="19">
        <f>LOG10(Data[[#This Row],[time_spend_company]])</f>
        <v>0.6020599913279624</v>
      </c>
      <c r="N8900" s="19">
        <f>1/Data[[#This Row],[time_spend_company]]</f>
        <v>0.25</v>
      </c>
      <c r="O8900" s="19">
        <v>4</v>
      </c>
    </row>
    <row r="8901" spans="1:15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VLOOKUP(Data[[#This Row],[dept]],Dept_Indexing[],2,FALSE)</f>
        <v>7</v>
      </c>
      <c r="L8901">
        <f>VLOOKUP(Data[[#This Row],[salary]],Salary_Index[],2,FALSE)</f>
        <v>2</v>
      </c>
      <c r="M8901" s="19">
        <f>LOG10(Data[[#This Row],[time_spend_company]])</f>
        <v>0.6020599913279624</v>
      </c>
      <c r="N8901" s="19">
        <f>1/Data[[#This Row],[time_spend_company]]</f>
        <v>0.25</v>
      </c>
      <c r="O8901" s="19">
        <v>4</v>
      </c>
    </row>
    <row r="8902" spans="1:15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VLOOKUP(Data[[#This Row],[dept]],Dept_Indexing[],2,FALSE)</f>
        <v>5</v>
      </c>
      <c r="L8902">
        <f>VLOOKUP(Data[[#This Row],[salary]],Salary_Index[],2,FALSE)</f>
        <v>2</v>
      </c>
      <c r="M8902" s="19">
        <f>LOG10(Data[[#This Row],[time_spend_company]])</f>
        <v>0.6020599913279624</v>
      </c>
      <c r="N8902" s="19">
        <f>1/Data[[#This Row],[time_spend_company]]</f>
        <v>0.25</v>
      </c>
      <c r="O8902" s="19">
        <v>4</v>
      </c>
    </row>
    <row r="8903" spans="1:15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VLOOKUP(Data[[#This Row],[dept]],Dept_Indexing[],2,FALSE)</f>
        <v>5</v>
      </c>
      <c r="L8903">
        <f>VLOOKUP(Data[[#This Row],[salary]],Salary_Index[],2,FALSE)</f>
        <v>1</v>
      </c>
      <c r="M8903" s="19">
        <f>LOG10(Data[[#This Row],[time_spend_company]])</f>
        <v>0.6020599913279624</v>
      </c>
      <c r="N8903" s="19">
        <f>1/Data[[#This Row],[time_spend_company]]</f>
        <v>0.25</v>
      </c>
      <c r="O8903" s="19">
        <v>4</v>
      </c>
    </row>
    <row r="8904" spans="1:15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VLOOKUP(Data[[#This Row],[dept]],Dept_Indexing[],2,FALSE)</f>
        <v>8</v>
      </c>
      <c r="L8904">
        <f>VLOOKUP(Data[[#This Row],[salary]],Salary_Index[],2,FALSE)</f>
        <v>1</v>
      </c>
      <c r="M8904" s="19">
        <f>LOG10(Data[[#This Row],[time_spend_company]])</f>
        <v>0.6020599913279624</v>
      </c>
      <c r="N8904" s="19">
        <f>1/Data[[#This Row],[time_spend_company]]</f>
        <v>0.25</v>
      </c>
      <c r="O8904" s="19">
        <v>4</v>
      </c>
    </row>
    <row r="8905" spans="1:15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VLOOKUP(Data[[#This Row],[dept]],Dept_Indexing[],2,FALSE)</f>
        <v>8</v>
      </c>
      <c r="L8905">
        <f>VLOOKUP(Data[[#This Row],[salary]],Salary_Index[],2,FALSE)</f>
        <v>2</v>
      </c>
      <c r="M8905" s="19">
        <f>LOG10(Data[[#This Row],[time_spend_company]])</f>
        <v>0.6020599913279624</v>
      </c>
      <c r="N8905" s="19">
        <f>1/Data[[#This Row],[time_spend_company]]</f>
        <v>0.25</v>
      </c>
      <c r="O8905" s="19">
        <v>4</v>
      </c>
    </row>
    <row r="8906" spans="1:15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VLOOKUP(Data[[#This Row],[dept]],Dept_Indexing[],2,FALSE)</f>
        <v>1</v>
      </c>
      <c r="L8906">
        <f>VLOOKUP(Data[[#This Row],[salary]],Salary_Index[],2,FALSE)</f>
        <v>2</v>
      </c>
      <c r="M8906" s="19">
        <f>LOG10(Data[[#This Row],[time_spend_company]])</f>
        <v>0.6020599913279624</v>
      </c>
      <c r="N8906" s="19">
        <f>1/Data[[#This Row],[time_spend_company]]</f>
        <v>0.25</v>
      </c>
      <c r="O8906" s="19">
        <v>4</v>
      </c>
    </row>
    <row r="8907" spans="1:15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VLOOKUP(Data[[#This Row],[dept]],Dept_Indexing[],2,FALSE)</f>
        <v>2</v>
      </c>
      <c r="L8907">
        <f>VLOOKUP(Data[[#This Row],[salary]],Salary_Index[],2,FALSE)</f>
        <v>2</v>
      </c>
      <c r="M8907" s="19">
        <f>LOG10(Data[[#This Row],[time_spend_company]])</f>
        <v>0.6020599913279624</v>
      </c>
      <c r="N8907" s="19">
        <f>1/Data[[#This Row],[time_spend_company]]</f>
        <v>0.25</v>
      </c>
      <c r="O8907" s="19">
        <v>4</v>
      </c>
    </row>
    <row r="8908" spans="1:15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VLOOKUP(Data[[#This Row],[dept]],Dept_Indexing[],2,FALSE)</f>
        <v>2</v>
      </c>
      <c r="L8908">
        <f>VLOOKUP(Data[[#This Row],[salary]],Salary_Index[],2,FALSE)</f>
        <v>2</v>
      </c>
      <c r="M8908" s="19">
        <f>LOG10(Data[[#This Row],[time_spend_company]])</f>
        <v>0.6020599913279624</v>
      </c>
      <c r="N8908" s="19">
        <f>1/Data[[#This Row],[time_spend_company]]</f>
        <v>0.25</v>
      </c>
      <c r="O8908" s="19">
        <v>4</v>
      </c>
    </row>
    <row r="8909" spans="1:15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VLOOKUP(Data[[#This Row],[dept]],Dept_Indexing[],2,FALSE)</f>
        <v>9</v>
      </c>
      <c r="L8909">
        <f>VLOOKUP(Data[[#This Row],[salary]],Salary_Index[],2,FALSE)</f>
        <v>1</v>
      </c>
      <c r="M8909" s="19">
        <f>LOG10(Data[[#This Row],[time_spend_company]])</f>
        <v>0.6020599913279624</v>
      </c>
      <c r="N8909" s="19">
        <f>1/Data[[#This Row],[time_spend_company]]</f>
        <v>0.25</v>
      </c>
      <c r="O8909" s="19">
        <v>4</v>
      </c>
    </row>
    <row r="8910" spans="1:15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VLOOKUP(Data[[#This Row],[dept]],Dept_Indexing[],2,FALSE)</f>
        <v>9</v>
      </c>
      <c r="L8910">
        <f>VLOOKUP(Data[[#This Row],[salary]],Salary_Index[],2,FALSE)</f>
        <v>1</v>
      </c>
      <c r="M8910" s="19">
        <f>LOG10(Data[[#This Row],[time_spend_company]])</f>
        <v>0.6020599913279624</v>
      </c>
      <c r="N8910" s="19">
        <f>1/Data[[#This Row],[time_spend_company]]</f>
        <v>0.25</v>
      </c>
      <c r="O8910" s="19">
        <v>4</v>
      </c>
    </row>
    <row r="8911" spans="1:15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VLOOKUP(Data[[#This Row],[dept]],Dept_Indexing[],2,FALSE)</f>
        <v>9</v>
      </c>
      <c r="L8911">
        <f>VLOOKUP(Data[[#This Row],[salary]],Salary_Index[],2,FALSE)</f>
        <v>1</v>
      </c>
      <c r="M8911" s="19">
        <f>LOG10(Data[[#This Row],[time_spend_company]])</f>
        <v>0.6020599913279624</v>
      </c>
      <c r="N8911" s="19">
        <f>1/Data[[#This Row],[time_spend_company]]</f>
        <v>0.25</v>
      </c>
      <c r="O8911" s="19">
        <v>4</v>
      </c>
    </row>
    <row r="8912" spans="1:15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VLOOKUP(Data[[#This Row],[dept]],Dept_Indexing[],2,FALSE)</f>
        <v>4</v>
      </c>
      <c r="L8912">
        <f>VLOOKUP(Data[[#This Row],[salary]],Salary_Index[],2,FALSE)</f>
        <v>1</v>
      </c>
      <c r="M8912" s="19">
        <f>LOG10(Data[[#This Row],[time_spend_company]])</f>
        <v>0.6020599913279624</v>
      </c>
      <c r="N8912" s="19">
        <f>1/Data[[#This Row],[time_spend_company]]</f>
        <v>0.25</v>
      </c>
      <c r="O8912" s="19">
        <v>4</v>
      </c>
    </row>
    <row r="8913" spans="1:15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VLOOKUP(Data[[#This Row],[dept]],Dept_Indexing[],2,FALSE)</f>
        <v>3</v>
      </c>
      <c r="L8913">
        <f>VLOOKUP(Data[[#This Row],[salary]],Salary_Index[],2,FALSE)</f>
        <v>1</v>
      </c>
      <c r="M8913" s="19">
        <f>LOG10(Data[[#This Row],[time_spend_company]])</f>
        <v>0.6020599913279624</v>
      </c>
      <c r="N8913" s="19">
        <f>1/Data[[#This Row],[time_spend_company]]</f>
        <v>0.25</v>
      </c>
      <c r="O8913" s="19">
        <v>4</v>
      </c>
    </row>
    <row r="8914" spans="1:15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VLOOKUP(Data[[#This Row],[dept]],Dept_Indexing[],2,FALSE)</f>
        <v>3</v>
      </c>
      <c r="L8914">
        <f>VLOOKUP(Data[[#This Row],[salary]],Salary_Index[],2,FALSE)</f>
        <v>1</v>
      </c>
      <c r="M8914" s="19">
        <f>LOG10(Data[[#This Row],[time_spend_company]])</f>
        <v>0.6020599913279624</v>
      </c>
      <c r="N8914" s="19">
        <f>1/Data[[#This Row],[time_spend_company]]</f>
        <v>0.25</v>
      </c>
      <c r="O8914" s="19">
        <v>4</v>
      </c>
    </row>
    <row r="8915" spans="1:15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VLOOKUP(Data[[#This Row],[dept]],Dept_Indexing[],2,FALSE)</f>
        <v>6</v>
      </c>
      <c r="L8915">
        <f>VLOOKUP(Data[[#This Row],[salary]],Salary_Index[],2,FALSE)</f>
        <v>2</v>
      </c>
      <c r="M8915" s="19">
        <f>LOG10(Data[[#This Row],[time_spend_company]])</f>
        <v>0.6020599913279624</v>
      </c>
      <c r="N8915" s="19">
        <f>1/Data[[#This Row],[time_spend_company]]</f>
        <v>0.25</v>
      </c>
      <c r="O8915" s="19">
        <v>4</v>
      </c>
    </row>
    <row r="8916" spans="1:15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VLOOKUP(Data[[#This Row],[dept]],Dept_Indexing[],2,FALSE)</f>
        <v>7</v>
      </c>
      <c r="L8916">
        <f>VLOOKUP(Data[[#This Row],[salary]],Salary_Index[],2,FALSE)</f>
        <v>2</v>
      </c>
      <c r="M8916" s="19">
        <f>LOG10(Data[[#This Row],[time_spend_company]])</f>
        <v>0.6020599913279624</v>
      </c>
      <c r="N8916" s="19">
        <f>1/Data[[#This Row],[time_spend_company]]</f>
        <v>0.25</v>
      </c>
      <c r="O8916" s="19">
        <v>4</v>
      </c>
    </row>
    <row r="8917" spans="1:15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VLOOKUP(Data[[#This Row],[dept]],Dept_Indexing[],2,FALSE)</f>
        <v>7</v>
      </c>
      <c r="L8917">
        <f>VLOOKUP(Data[[#This Row],[salary]],Salary_Index[],2,FALSE)</f>
        <v>2</v>
      </c>
      <c r="M8917" s="19">
        <f>LOG10(Data[[#This Row],[time_spend_company]])</f>
        <v>0.6020599913279624</v>
      </c>
      <c r="N8917" s="19">
        <f>1/Data[[#This Row],[time_spend_company]]</f>
        <v>0.25</v>
      </c>
      <c r="O8917" s="19">
        <v>4</v>
      </c>
    </row>
    <row r="8918" spans="1:15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VLOOKUP(Data[[#This Row],[dept]],Dept_Indexing[],2,FALSE)</f>
        <v>8</v>
      </c>
      <c r="L8918">
        <f>VLOOKUP(Data[[#This Row],[salary]],Salary_Index[],2,FALSE)</f>
        <v>2</v>
      </c>
      <c r="M8918" s="19">
        <f>LOG10(Data[[#This Row],[time_spend_company]])</f>
        <v>0.6020599913279624</v>
      </c>
      <c r="N8918" s="19">
        <f>1/Data[[#This Row],[time_spend_company]]</f>
        <v>0.25</v>
      </c>
      <c r="O8918" s="19">
        <v>4</v>
      </c>
    </row>
    <row r="8919" spans="1:15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VLOOKUP(Data[[#This Row],[dept]],Dept_Indexing[],2,FALSE)</f>
        <v>1</v>
      </c>
      <c r="L8919">
        <f>VLOOKUP(Data[[#This Row],[salary]],Salary_Index[],2,FALSE)</f>
        <v>2</v>
      </c>
      <c r="M8919" s="19">
        <f>LOG10(Data[[#This Row],[time_spend_company]])</f>
        <v>0.6020599913279624</v>
      </c>
      <c r="N8919" s="19">
        <f>1/Data[[#This Row],[time_spend_company]]</f>
        <v>0.25</v>
      </c>
      <c r="O8919" s="19">
        <v>4</v>
      </c>
    </row>
    <row r="8920" spans="1:15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VLOOKUP(Data[[#This Row],[dept]],Dept_Indexing[],2,FALSE)</f>
        <v>10</v>
      </c>
      <c r="L8920">
        <f>VLOOKUP(Data[[#This Row],[salary]],Salary_Index[],2,FALSE)</f>
        <v>2</v>
      </c>
      <c r="M8920" s="19">
        <f>LOG10(Data[[#This Row],[time_spend_company]])</f>
        <v>0.6020599913279624</v>
      </c>
      <c r="N8920" s="19">
        <f>1/Data[[#This Row],[time_spend_company]]</f>
        <v>0.25</v>
      </c>
      <c r="O8920" s="19">
        <v>4</v>
      </c>
    </row>
    <row r="8921" spans="1:15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VLOOKUP(Data[[#This Row],[dept]],Dept_Indexing[],2,FALSE)</f>
        <v>5</v>
      </c>
      <c r="L8921">
        <f>VLOOKUP(Data[[#This Row],[salary]],Salary_Index[],2,FALSE)</f>
        <v>1</v>
      </c>
      <c r="M8921" s="19">
        <f>LOG10(Data[[#This Row],[time_spend_company]])</f>
        <v>0.6020599913279624</v>
      </c>
      <c r="N8921" s="19">
        <f>1/Data[[#This Row],[time_spend_company]]</f>
        <v>0.25</v>
      </c>
      <c r="O8921" s="19">
        <v>4</v>
      </c>
    </row>
    <row r="8922" spans="1:15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VLOOKUP(Data[[#This Row],[dept]],Dept_Indexing[],2,FALSE)</f>
        <v>5</v>
      </c>
      <c r="L8922">
        <f>VLOOKUP(Data[[#This Row],[salary]],Salary_Index[],2,FALSE)</f>
        <v>1</v>
      </c>
      <c r="M8922" s="19">
        <f>LOG10(Data[[#This Row],[time_spend_company]])</f>
        <v>0.6020599913279624</v>
      </c>
      <c r="N8922" s="19">
        <f>1/Data[[#This Row],[time_spend_company]]</f>
        <v>0.25</v>
      </c>
      <c r="O8922" s="19">
        <v>4</v>
      </c>
    </row>
    <row r="8923" spans="1:15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VLOOKUP(Data[[#This Row],[dept]],Dept_Indexing[],2,FALSE)</f>
        <v>8</v>
      </c>
      <c r="L8923">
        <f>VLOOKUP(Data[[#This Row],[salary]],Salary_Index[],2,FALSE)</f>
        <v>1</v>
      </c>
      <c r="M8923" s="19">
        <f>LOG10(Data[[#This Row],[time_spend_company]])</f>
        <v>0.6020599913279624</v>
      </c>
      <c r="N8923" s="19">
        <f>1/Data[[#This Row],[time_spend_company]]</f>
        <v>0.25</v>
      </c>
      <c r="O8923" s="19">
        <v>4</v>
      </c>
    </row>
    <row r="8924" spans="1:15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VLOOKUP(Data[[#This Row],[dept]],Dept_Indexing[],2,FALSE)</f>
        <v>1</v>
      </c>
      <c r="L8924">
        <f>VLOOKUP(Data[[#This Row],[salary]],Salary_Index[],2,FALSE)</f>
        <v>2</v>
      </c>
      <c r="M8924" s="19">
        <f>LOG10(Data[[#This Row],[time_spend_company]])</f>
        <v>0.6020599913279624</v>
      </c>
      <c r="N8924" s="19">
        <f>1/Data[[#This Row],[time_spend_company]]</f>
        <v>0.25</v>
      </c>
      <c r="O8924" s="19">
        <v>4</v>
      </c>
    </row>
    <row r="8925" spans="1:15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VLOOKUP(Data[[#This Row],[dept]],Dept_Indexing[],2,FALSE)</f>
        <v>10</v>
      </c>
      <c r="L8925">
        <f>VLOOKUP(Data[[#This Row],[salary]],Salary_Index[],2,FALSE)</f>
        <v>1</v>
      </c>
      <c r="M8925" s="19">
        <f>LOG10(Data[[#This Row],[time_spend_company]])</f>
        <v>0.6020599913279624</v>
      </c>
      <c r="N8925" s="19">
        <f>1/Data[[#This Row],[time_spend_company]]</f>
        <v>0.25</v>
      </c>
      <c r="O8925" s="19">
        <v>4</v>
      </c>
    </row>
    <row r="8926" spans="1:15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VLOOKUP(Data[[#This Row],[dept]],Dept_Indexing[],2,FALSE)</f>
        <v>9</v>
      </c>
      <c r="L8926">
        <f>VLOOKUP(Data[[#This Row],[salary]],Salary_Index[],2,FALSE)</f>
        <v>2</v>
      </c>
      <c r="M8926" s="19">
        <f>LOG10(Data[[#This Row],[time_spend_company]])</f>
        <v>0.6020599913279624</v>
      </c>
      <c r="N8926" s="19">
        <f>1/Data[[#This Row],[time_spend_company]]</f>
        <v>0.25</v>
      </c>
      <c r="O8926" s="19">
        <v>4</v>
      </c>
    </row>
    <row r="8927" spans="1:15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VLOOKUP(Data[[#This Row],[dept]],Dept_Indexing[],2,FALSE)</f>
        <v>10</v>
      </c>
      <c r="L8927">
        <f>VLOOKUP(Data[[#This Row],[salary]],Salary_Index[],2,FALSE)</f>
        <v>2</v>
      </c>
      <c r="M8927" s="19">
        <f>LOG10(Data[[#This Row],[time_spend_company]])</f>
        <v>0.6020599913279624</v>
      </c>
      <c r="N8927" s="19">
        <f>1/Data[[#This Row],[time_spend_company]]</f>
        <v>0.25</v>
      </c>
      <c r="O8927" s="19">
        <v>4</v>
      </c>
    </row>
    <row r="8928" spans="1:15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VLOOKUP(Data[[#This Row],[dept]],Dept_Indexing[],2,FALSE)</f>
        <v>8</v>
      </c>
      <c r="L8928">
        <f>VLOOKUP(Data[[#This Row],[salary]],Salary_Index[],2,FALSE)</f>
        <v>3</v>
      </c>
      <c r="M8928" s="19">
        <f>LOG10(Data[[#This Row],[time_spend_company]])</f>
        <v>0.6020599913279624</v>
      </c>
      <c r="N8928" s="19">
        <f>1/Data[[#This Row],[time_spend_company]]</f>
        <v>0.25</v>
      </c>
      <c r="O8928" s="19">
        <v>4</v>
      </c>
    </row>
    <row r="8929" spans="1:15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VLOOKUP(Data[[#This Row],[dept]],Dept_Indexing[],2,FALSE)</f>
        <v>4</v>
      </c>
      <c r="L8929">
        <f>VLOOKUP(Data[[#This Row],[salary]],Salary_Index[],2,FALSE)</f>
        <v>3</v>
      </c>
      <c r="M8929" s="19">
        <f>LOG10(Data[[#This Row],[time_spend_company]])</f>
        <v>0.6020599913279624</v>
      </c>
      <c r="N8929" s="19">
        <f>1/Data[[#This Row],[time_spend_company]]</f>
        <v>0.25</v>
      </c>
      <c r="O8929" s="19">
        <v>4</v>
      </c>
    </row>
    <row r="8930" spans="1:15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VLOOKUP(Data[[#This Row],[dept]],Dept_Indexing[],2,FALSE)</f>
        <v>5</v>
      </c>
      <c r="L8930">
        <f>VLOOKUP(Data[[#This Row],[salary]],Salary_Index[],2,FALSE)</f>
        <v>3</v>
      </c>
      <c r="M8930" s="19">
        <f>LOG10(Data[[#This Row],[time_spend_company]])</f>
        <v>0.6020599913279624</v>
      </c>
      <c r="N8930" s="19">
        <f>1/Data[[#This Row],[time_spend_company]]</f>
        <v>0.25</v>
      </c>
      <c r="O8930" s="19">
        <v>4</v>
      </c>
    </row>
    <row r="8931" spans="1:15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VLOOKUP(Data[[#This Row],[dept]],Dept_Indexing[],2,FALSE)</f>
        <v>8</v>
      </c>
      <c r="L8931">
        <f>VLOOKUP(Data[[#This Row],[salary]],Salary_Index[],2,FALSE)</f>
        <v>3</v>
      </c>
      <c r="M8931" s="19">
        <f>LOG10(Data[[#This Row],[time_spend_company]])</f>
        <v>0.6020599913279624</v>
      </c>
      <c r="N8931" s="19">
        <f>1/Data[[#This Row],[time_spend_company]]</f>
        <v>0.25</v>
      </c>
      <c r="O8931" s="19">
        <v>4</v>
      </c>
    </row>
    <row r="8932" spans="1:15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VLOOKUP(Data[[#This Row],[dept]],Dept_Indexing[],2,FALSE)</f>
        <v>8</v>
      </c>
      <c r="L8932">
        <f>VLOOKUP(Data[[#This Row],[salary]],Salary_Index[],2,FALSE)</f>
        <v>1</v>
      </c>
      <c r="M8932" s="19">
        <f>LOG10(Data[[#This Row],[time_spend_company]])</f>
        <v>0.6020599913279624</v>
      </c>
      <c r="N8932" s="19">
        <f>1/Data[[#This Row],[time_spend_company]]</f>
        <v>0.25</v>
      </c>
      <c r="O8932" s="19">
        <v>4</v>
      </c>
    </row>
    <row r="8933" spans="1:15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VLOOKUP(Data[[#This Row],[dept]],Dept_Indexing[],2,FALSE)</f>
        <v>8</v>
      </c>
      <c r="L8933">
        <f>VLOOKUP(Data[[#This Row],[salary]],Salary_Index[],2,FALSE)</f>
        <v>1</v>
      </c>
      <c r="M8933" s="19">
        <f>LOG10(Data[[#This Row],[time_spend_company]])</f>
        <v>0.6020599913279624</v>
      </c>
      <c r="N8933" s="19">
        <f>1/Data[[#This Row],[time_spend_company]]</f>
        <v>0.25</v>
      </c>
      <c r="O8933" s="19">
        <v>4</v>
      </c>
    </row>
    <row r="8934" spans="1:15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VLOOKUP(Data[[#This Row],[dept]],Dept_Indexing[],2,FALSE)</f>
        <v>8</v>
      </c>
      <c r="L8934">
        <f>VLOOKUP(Data[[#This Row],[salary]],Salary_Index[],2,FALSE)</f>
        <v>1</v>
      </c>
      <c r="M8934" s="19">
        <f>LOG10(Data[[#This Row],[time_spend_company]])</f>
        <v>0.6020599913279624</v>
      </c>
      <c r="N8934" s="19">
        <f>1/Data[[#This Row],[time_spend_company]]</f>
        <v>0.25</v>
      </c>
      <c r="O8934" s="19">
        <v>4</v>
      </c>
    </row>
    <row r="8935" spans="1:15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VLOOKUP(Data[[#This Row],[dept]],Dept_Indexing[],2,FALSE)</f>
        <v>8</v>
      </c>
      <c r="L8935">
        <f>VLOOKUP(Data[[#This Row],[salary]],Salary_Index[],2,FALSE)</f>
        <v>1</v>
      </c>
      <c r="M8935" s="19">
        <f>LOG10(Data[[#This Row],[time_spend_company]])</f>
        <v>0.6020599913279624</v>
      </c>
      <c r="N8935" s="19">
        <f>1/Data[[#This Row],[time_spend_company]]</f>
        <v>0.25</v>
      </c>
      <c r="O8935" s="19">
        <v>4</v>
      </c>
    </row>
    <row r="8936" spans="1:15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VLOOKUP(Data[[#This Row],[dept]],Dept_Indexing[],2,FALSE)</f>
        <v>8</v>
      </c>
      <c r="L8936">
        <f>VLOOKUP(Data[[#This Row],[salary]],Salary_Index[],2,FALSE)</f>
        <v>1</v>
      </c>
      <c r="M8936" s="19">
        <f>LOG10(Data[[#This Row],[time_spend_company]])</f>
        <v>0.6020599913279624</v>
      </c>
      <c r="N8936" s="19">
        <f>1/Data[[#This Row],[time_spend_company]]</f>
        <v>0.25</v>
      </c>
      <c r="O8936" s="19">
        <v>4</v>
      </c>
    </row>
    <row r="8937" spans="1:15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VLOOKUP(Data[[#This Row],[dept]],Dept_Indexing[],2,FALSE)</f>
        <v>2</v>
      </c>
      <c r="L8937">
        <f>VLOOKUP(Data[[#This Row],[salary]],Salary_Index[],2,FALSE)</f>
        <v>2</v>
      </c>
      <c r="M8937" s="19">
        <f>LOG10(Data[[#This Row],[time_spend_company]])</f>
        <v>0.6020599913279624</v>
      </c>
      <c r="N8937" s="19">
        <f>1/Data[[#This Row],[time_spend_company]]</f>
        <v>0.25</v>
      </c>
      <c r="O8937" s="19">
        <v>4</v>
      </c>
    </row>
    <row r="8938" spans="1:15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VLOOKUP(Data[[#This Row],[dept]],Dept_Indexing[],2,FALSE)</f>
        <v>10</v>
      </c>
      <c r="L8938">
        <f>VLOOKUP(Data[[#This Row],[salary]],Salary_Index[],2,FALSE)</f>
        <v>3</v>
      </c>
      <c r="M8938" s="19">
        <f>LOG10(Data[[#This Row],[time_spend_company]])</f>
        <v>0.6020599913279624</v>
      </c>
      <c r="N8938" s="19">
        <f>1/Data[[#This Row],[time_spend_company]]</f>
        <v>0.25</v>
      </c>
      <c r="O8938" s="19">
        <v>4</v>
      </c>
    </row>
    <row r="8939" spans="1:15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VLOOKUP(Data[[#This Row],[dept]],Dept_Indexing[],2,FALSE)</f>
        <v>10</v>
      </c>
      <c r="L8939">
        <f>VLOOKUP(Data[[#This Row],[salary]],Salary_Index[],2,FALSE)</f>
        <v>3</v>
      </c>
      <c r="M8939" s="19">
        <f>LOG10(Data[[#This Row],[time_spend_company]])</f>
        <v>0.6020599913279624</v>
      </c>
      <c r="N8939" s="19">
        <f>1/Data[[#This Row],[time_spend_company]]</f>
        <v>0.25</v>
      </c>
      <c r="O8939" s="19">
        <v>4</v>
      </c>
    </row>
    <row r="8940" spans="1:15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VLOOKUP(Data[[#This Row],[dept]],Dept_Indexing[],2,FALSE)</f>
        <v>9</v>
      </c>
      <c r="L8940">
        <f>VLOOKUP(Data[[#This Row],[salary]],Salary_Index[],2,FALSE)</f>
        <v>2</v>
      </c>
      <c r="M8940" s="19">
        <f>LOG10(Data[[#This Row],[time_spend_company]])</f>
        <v>0.6020599913279624</v>
      </c>
      <c r="N8940" s="19">
        <f>1/Data[[#This Row],[time_spend_company]]</f>
        <v>0.25</v>
      </c>
      <c r="O8940" s="19">
        <v>4</v>
      </c>
    </row>
    <row r="8941" spans="1:15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VLOOKUP(Data[[#This Row],[dept]],Dept_Indexing[],2,FALSE)</f>
        <v>10</v>
      </c>
      <c r="L8941">
        <f>VLOOKUP(Data[[#This Row],[salary]],Salary_Index[],2,FALSE)</f>
        <v>2</v>
      </c>
      <c r="M8941" s="19">
        <f>LOG10(Data[[#This Row],[time_spend_company]])</f>
        <v>0.6020599913279624</v>
      </c>
      <c r="N8941" s="19">
        <f>1/Data[[#This Row],[time_spend_company]]</f>
        <v>0.25</v>
      </c>
      <c r="O8941" s="19">
        <v>4</v>
      </c>
    </row>
    <row r="8942" spans="1:15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VLOOKUP(Data[[#This Row],[dept]],Dept_Indexing[],2,FALSE)</f>
        <v>6</v>
      </c>
      <c r="L8942">
        <f>VLOOKUP(Data[[#This Row],[salary]],Salary_Index[],2,FALSE)</f>
        <v>2</v>
      </c>
      <c r="M8942" s="19">
        <f>LOG10(Data[[#This Row],[time_spend_company]])</f>
        <v>0.6020599913279624</v>
      </c>
      <c r="N8942" s="19">
        <f>1/Data[[#This Row],[time_spend_company]]</f>
        <v>0.25</v>
      </c>
      <c r="O8942" s="19">
        <v>4</v>
      </c>
    </row>
    <row r="8943" spans="1:15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VLOOKUP(Data[[#This Row],[dept]],Dept_Indexing[],2,FALSE)</f>
        <v>9</v>
      </c>
      <c r="L8943">
        <f>VLOOKUP(Data[[#This Row],[salary]],Salary_Index[],2,FALSE)</f>
        <v>2</v>
      </c>
      <c r="M8943" s="19">
        <f>LOG10(Data[[#This Row],[time_spend_company]])</f>
        <v>0.6020599913279624</v>
      </c>
      <c r="N8943" s="19">
        <f>1/Data[[#This Row],[time_spend_company]]</f>
        <v>0.25</v>
      </c>
      <c r="O8943" s="19">
        <v>4</v>
      </c>
    </row>
    <row r="8944" spans="1:15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VLOOKUP(Data[[#This Row],[dept]],Dept_Indexing[],2,FALSE)</f>
        <v>5</v>
      </c>
      <c r="L8944">
        <f>VLOOKUP(Data[[#This Row],[salary]],Salary_Index[],2,FALSE)</f>
        <v>2</v>
      </c>
      <c r="M8944" s="19">
        <f>LOG10(Data[[#This Row],[time_spend_company]])</f>
        <v>0.6020599913279624</v>
      </c>
      <c r="N8944" s="19">
        <f>1/Data[[#This Row],[time_spend_company]]</f>
        <v>0.25</v>
      </c>
      <c r="O8944" s="19">
        <v>4</v>
      </c>
    </row>
    <row r="8945" spans="1:15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VLOOKUP(Data[[#This Row],[dept]],Dept_Indexing[],2,FALSE)</f>
        <v>8</v>
      </c>
      <c r="L8945">
        <f>VLOOKUP(Data[[#This Row],[salary]],Salary_Index[],2,FALSE)</f>
        <v>2</v>
      </c>
      <c r="M8945" s="19">
        <f>LOG10(Data[[#This Row],[time_spend_company]])</f>
        <v>0.6020599913279624</v>
      </c>
      <c r="N8945" s="19">
        <f>1/Data[[#This Row],[time_spend_company]]</f>
        <v>0.25</v>
      </c>
      <c r="O8945" s="19">
        <v>4</v>
      </c>
    </row>
    <row r="8946" spans="1:15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VLOOKUP(Data[[#This Row],[dept]],Dept_Indexing[],2,FALSE)</f>
        <v>8</v>
      </c>
      <c r="L8946">
        <f>VLOOKUP(Data[[#This Row],[salary]],Salary_Index[],2,FALSE)</f>
        <v>1</v>
      </c>
      <c r="M8946" s="19">
        <f>LOG10(Data[[#This Row],[time_spend_company]])</f>
        <v>0.6020599913279624</v>
      </c>
      <c r="N8946" s="19">
        <f>1/Data[[#This Row],[time_spend_company]]</f>
        <v>0.25</v>
      </c>
      <c r="O8946" s="19">
        <v>4</v>
      </c>
    </row>
    <row r="8947" spans="1:15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VLOOKUP(Data[[#This Row],[dept]],Dept_Indexing[],2,FALSE)</f>
        <v>8</v>
      </c>
      <c r="L8947">
        <f>VLOOKUP(Data[[#This Row],[salary]],Salary_Index[],2,FALSE)</f>
        <v>3</v>
      </c>
      <c r="M8947" s="19">
        <f>LOG10(Data[[#This Row],[time_spend_company]])</f>
        <v>0.6020599913279624</v>
      </c>
      <c r="N8947" s="19">
        <f>1/Data[[#This Row],[time_spend_company]]</f>
        <v>0.25</v>
      </c>
      <c r="O8947" s="19">
        <v>4</v>
      </c>
    </row>
    <row r="8948" spans="1:15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VLOOKUP(Data[[#This Row],[dept]],Dept_Indexing[],2,FALSE)</f>
        <v>2</v>
      </c>
      <c r="L8948">
        <f>VLOOKUP(Data[[#This Row],[salary]],Salary_Index[],2,FALSE)</f>
        <v>2</v>
      </c>
      <c r="M8948" s="19">
        <f>LOG10(Data[[#This Row],[time_spend_company]])</f>
        <v>0.6020599913279624</v>
      </c>
      <c r="N8948" s="19">
        <f>1/Data[[#This Row],[time_spend_company]]</f>
        <v>0.25</v>
      </c>
      <c r="O8948" s="19">
        <v>4</v>
      </c>
    </row>
    <row r="8949" spans="1:15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VLOOKUP(Data[[#This Row],[dept]],Dept_Indexing[],2,FALSE)</f>
        <v>10</v>
      </c>
      <c r="L8949">
        <f>VLOOKUP(Data[[#This Row],[salary]],Salary_Index[],2,FALSE)</f>
        <v>2</v>
      </c>
      <c r="M8949" s="19">
        <f>LOG10(Data[[#This Row],[time_spend_company]])</f>
        <v>0.6020599913279624</v>
      </c>
      <c r="N8949" s="19">
        <f>1/Data[[#This Row],[time_spend_company]]</f>
        <v>0.25</v>
      </c>
      <c r="O8949" s="19">
        <v>4</v>
      </c>
    </row>
    <row r="8950" spans="1:15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VLOOKUP(Data[[#This Row],[dept]],Dept_Indexing[],2,FALSE)</f>
        <v>9</v>
      </c>
      <c r="L8950">
        <f>VLOOKUP(Data[[#This Row],[salary]],Salary_Index[],2,FALSE)</f>
        <v>1</v>
      </c>
      <c r="M8950" s="19">
        <f>LOG10(Data[[#This Row],[time_spend_company]])</f>
        <v>0.6020599913279624</v>
      </c>
      <c r="N8950" s="19">
        <f>1/Data[[#This Row],[time_spend_company]]</f>
        <v>0.25</v>
      </c>
      <c r="O8950" s="19">
        <v>4</v>
      </c>
    </row>
    <row r="8951" spans="1:15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VLOOKUP(Data[[#This Row],[dept]],Dept_Indexing[],2,FALSE)</f>
        <v>9</v>
      </c>
      <c r="L8951">
        <f>VLOOKUP(Data[[#This Row],[salary]],Salary_Index[],2,FALSE)</f>
        <v>1</v>
      </c>
      <c r="M8951" s="19">
        <f>LOG10(Data[[#This Row],[time_spend_company]])</f>
        <v>0.6020599913279624</v>
      </c>
      <c r="N8951" s="19">
        <f>1/Data[[#This Row],[time_spend_company]]</f>
        <v>0.25</v>
      </c>
      <c r="O8951" s="19">
        <v>4</v>
      </c>
    </row>
    <row r="8952" spans="1:15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VLOOKUP(Data[[#This Row],[dept]],Dept_Indexing[],2,FALSE)</f>
        <v>9</v>
      </c>
      <c r="L8952">
        <f>VLOOKUP(Data[[#This Row],[salary]],Salary_Index[],2,FALSE)</f>
        <v>3</v>
      </c>
      <c r="M8952" s="19">
        <f>LOG10(Data[[#This Row],[time_spend_company]])</f>
        <v>0.6020599913279624</v>
      </c>
      <c r="N8952" s="19">
        <f>1/Data[[#This Row],[time_spend_company]]</f>
        <v>0.25</v>
      </c>
      <c r="O8952" s="19">
        <v>4</v>
      </c>
    </row>
    <row r="8953" spans="1:15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VLOOKUP(Data[[#This Row],[dept]],Dept_Indexing[],2,FALSE)</f>
        <v>7</v>
      </c>
      <c r="L8953">
        <f>VLOOKUP(Data[[#This Row],[salary]],Salary_Index[],2,FALSE)</f>
        <v>2</v>
      </c>
      <c r="M8953" s="19">
        <f>LOG10(Data[[#This Row],[time_spend_company]])</f>
        <v>0.6020599913279624</v>
      </c>
      <c r="N8953" s="19">
        <f>1/Data[[#This Row],[time_spend_company]]</f>
        <v>0.25</v>
      </c>
      <c r="O8953" s="19">
        <v>4</v>
      </c>
    </row>
    <row r="8954" spans="1:15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VLOOKUP(Data[[#This Row],[dept]],Dept_Indexing[],2,FALSE)</f>
        <v>7</v>
      </c>
      <c r="L8954">
        <f>VLOOKUP(Data[[#This Row],[salary]],Salary_Index[],2,FALSE)</f>
        <v>2</v>
      </c>
      <c r="M8954" s="19">
        <f>LOG10(Data[[#This Row],[time_spend_company]])</f>
        <v>0.6020599913279624</v>
      </c>
      <c r="N8954" s="19">
        <f>1/Data[[#This Row],[time_spend_company]]</f>
        <v>0.25</v>
      </c>
      <c r="O8954" s="19">
        <v>4</v>
      </c>
    </row>
    <row r="8955" spans="1:15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VLOOKUP(Data[[#This Row],[dept]],Dept_Indexing[],2,FALSE)</f>
        <v>5</v>
      </c>
      <c r="L8955">
        <f>VLOOKUP(Data[[#This Row],[salary]],Salary_Index[],2,FALSE)</f>
        <v>2</v>
      </c>
      <c r="M8955" s="19">
        <f>LOG10(Data[[#This Row],[time_spend_company]])</f>
        <v>0.6020599913279624</v>
      </c>
      <c r="N8955" s="19">
        <f>1/Data[[#This Row],[time_spend_company]]</f>
        <v>0.25</v>
      </c>
      <c r="O8955" s="19">
        <v>4</v>
      </c>
    </row>
    <row r="8956" spans="1:15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VLOOKUP(Data[[#This Row],[dept]],Dept_Indexing[],2,FALSE)</f>
        <v>8</v>
      </c>
      <c r="L8956">
        <f>VLOOKUP(Data[[#This Row],[salary]],Salary_Index[],2,FALSE)</f>
        <v>3</v>
      </c>
      <c r="M8956" s="19">
        <f>LOG10(Data[[#This Row],[time_spend_company]])</f>
        <v>0.6020599913279624</v>
      </c>
      <c r="N8956" s="19">
        <f>1/Data[[#This Row],[time_spend_company]]</f>
        <v>0.25</v>
      </c>
      <c r="O8956" s="19">
        <v>4</v>
      </c>
    </row>
    <row r="8957" spans="1:15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VLOOKUP(Data[[#This Row],[dept]],Dept_Indexing[],2,FALSE)</f>
        <v>8</v>
      </c>
      <c r="L8957">
        <f>VLOOKUP(Data[[#This Row],[salary]],Salary_Index[],2,FALSE)</f>
        <v>1</v>
      </c>
      <c r="M8957" s="19">
        <f>LOG10(Data[[#This Row],[time_spend_company]])</f>
        <v>0.6020599913279624</v>
      </c>
      <c r="N8957" s="19">
        <f>1/Data[[#This Row],[time_spend_company]]</f>
        <v>0.25</v>
      </c>
      <c r="O8957" s="19">
        <v>4</v>
      </c>
    </row>
    <row r="8958" spans="1:15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VLOOKUP(Data[[#This Row],[dept]],Dept_Indexing[],2,FALSE)</f>
        <v>8</v>
      </c>
      <c r="L8958">
        <f>VLOOKUP(Data[[#This Row],[salary]],Salary_Index[],2,FALSE)</f>
        <v>1</v>
      </c>
      <c r="M8958" s="19">
        <f>LOG10(Data[[#This Row],[time_spend_company]])</f>
        <v>0.6020599913279624</v>
      </c>
      <c r="N8958" s="19">
        <f>1/Data[[#This Row],[time_spend_company]]</f>
        <v>0.25</v>
      </c>
      <c r="O8958" s="19">
        <v>4</v>
      </c>
    </row>
    <row r="8959" spans="1:15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VLOOKUP(Data[[#This Row],[dept]],Dept_Indexing[],2,FALSE)</f>
        <v>1</v>
      </c>
      <c r="L8959">
        <f>VLOOKUP(Data[[#This Row],[salary]],Salary_Index[],2,FALSE)</f>
        <v>1</v>
      </c>
      <c r="M8959" s="19">
        <f>LOG10(Data[[#This Row],[time_spend_company]])</f>
        <v>0.6020599913279624</v>
      </c>
      <c r="N8959" s="19">
        <f>1/Data[[#This Row],[time_spend_company]]</f>
        <v>0.25</v>
      </c>
      <c r="O8959" s="19">
        <v>4</v>
      </c>
    </row>
    <row r="8960" spans="1:15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VLOOKUP(Data[[#This Row],[dept]],Dept_Indexing[],2,FALSE)</f>
        <v>10</v>
      </c>
      <c r="L8960">
        <f>VLOOKUP(Data[[#This Row],[salary]],Salary_Index[],2,FALSE)</f>
        <v>2</v>
      </c>
      <c r="M8960" s="19">
        <f>LOG10(Data[[#This Row],[time_spend_company]])</f>
        <v>0.6020599913279624</v>
      </c>
      <c r="N8960" s="19">
        <f>1/Data[[#This Row],[time_spend_company]]</f>
        <v>0.25</v>
      </c>
      <c r="O8960" s="19">
        <v>4</v>
      </c>
    </row>
    <row r="8961" spans="1:15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VLOOKUP(Data[[#This Row],[dept]],Dept_Indexing[],2,FALSE)</f>
        <v>10</v>
      </c>
      <c r="L8961">
        <f>VLOOKUP(Data[[#This Row],[salary]],Salary_Index[],2,FALSE)</f>
        <v>2</v>
      </c>
      <c r="M8961" s="19">
        <f>LOG10(Data[[#This Row],[time_spend_company]])</f>
        <v>0.6020599913279624</v>
      </c>
      <c r="N8961" s="19">
        <f>1/Data[[#This Row],[time_spend_company]]</f>
        <v>0.25</v>
      </c>
      <c r="O8961" s="19">
        <v>4</v>
      </c>
    </row>
    <row r="8962" spans="1:15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VLOOKUP(Data[[#This Row],[dept]],Dept_Indexing[],2,FALSE)</f>
        <v>9</v>
      </c>
      <c r="L8962">
        <f>VLOOKUP(Data[[#This Row],[salary]],Salary_Index[],2,FALSE)</f>
        <v>1</v>
      </c>
      <c r="M8962" s="19">
        <f>LOG10(Data[[#This Row],[time_spend_company]])</f>
        <v>0.6020599913279624</v>
      </c>
      <c r="N8962" s="19">
        <f>1/Data[[#This Row],[time_spend_company]]</f>
        <v>0.25</v>
      </c>
      <c r="O8962" s="19">
        <v>4</v>
      </c>
    </row>
    <row r="8963" spans="1:15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VLOOKUP(Data[[#This Row],[dept]],Dept_Indexing[],2,FALSE)</f>
        <v>10</v>
      </c>
      <c r="L8963">
        <f>VLOOKUP(Data[[#This Row],[salary]],Salary_Index[],2,FALSE)</f>
        <v>1</v>
      </c>
      <c r="M8963" s="19">
        <f>LOG10(Data[[#This Row],[time_spend_company]])</f>
        <v>0.6020599913279624</v>
      </c>
      <c r="N8963" s="19">
        <f>1/Data[[#This Row],[time_spend_company]]</f>
        <v>0.25</v>
      </c>
      <c r="O8963" s="19">
        <v>4</v>
      </c>
    </row>
    <row r="8964" spans="1:15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VLOOKUP(Data[[#This Row],[dept]],Dept_Indexing[],2,FALSE)</f>
        <v>10</v>
      </c>
      <c r="L8964">
        <f>VLOOKUP(Data[[#This Row],[salary]],Salary_Index[],2,FALSE)</f>
        <v>1</v>
      </c>
      <c r="M8964" s="19">
        <f>LOG10(Data[[#This Row],[time_spend_company]])</f>
        <v>0.6020599913279624</v>
      </c>
      <c r="N8964" s="19">
        <f>1/Data[[#This Row],[time_spend_company]]</f>
        <v>0.25</v>
      </c>
      <c r="O8964" s="19">
        <v>4</v>
      </c>
    </row>
    <row r="8965" spans="1:15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VLOOKUP(Data[[#This Row],[dept]],Dept_Indexing[],2,FALSE)</f>
        <v>3</v>
      </c>
      <c r="L8965">
        <f>VLOOKUP(Data[[#This Row],[salary]],Salary_Index[],2,FALSE)</f>
        <v>1</v>
      </c>
      <c r="M8965" s="19">
        <f>LOG10(Data[[#This Row],[time_spend_company]])</f>
        <v>0.6020599913279624</v>
      </c>
      <c r="N8965" s="19">
        <f>1/Data[[#This Row],[time_spend_company]]</f>
        <v>0.25</v>
      </c>
      <c r="O8965" s="19">
        <v>4</v>
      </c>
    </row>
    <row r="8966" spans="1:15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VLOOKUP(Data[[#This Row],[dept]],Dept_Indexing[],2,FALSE)</f>
        <v>6</v>
      </c>
      <c r="L8966">
        <f>VLOOKUP(Data[[#This Row],[salary]],Salary_Index[],2,FALSE)</f>
        <v>2</v>
      </c>
      <c r="M8966" s="19">
        <f>LOG10(Data[[#This Row],[time_spend_company]])</f>
        <v>0.6020599913279624</v>
      </c>
      <c r="N8966" s="19">
        <f>1/Data[[#This Row],[time_spend_company]]</f>
        <v>0.25</v>
      </c>
      <c r="O8966" s="19">
        <v>4</v>
      </c>
    </row>
    <row r="8967" spans="1:15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VLOOKUP(Data[[#This Row],[dept]],Dept_Indexing[],2,FALSE)</f>
        <v>7</v>
      </c>
      <c r="L8967">
        <f>VLOOKUP(Data[[#This Row],[salary]],Salary_Index[],2,FALSE)</f>
        <v>2</v>
      </c>
      <c r="M8967" s="19">
        <f>LOG10(Data[[#This Row],[time_spend_company]])</f>
        <v>0.6020599913279624</v>
      </c>
      <c r="N8967" s="19">
        <f>1/Data[[#This Row],[time_spend_company]]</f>
        <v>0.25</v>
      </c>
      <c r="O8967" s="19">
        <v>4</v>
      </c>
    </row>
    <row r="8968" spans="1:15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VLOOKUP(Data[[#This Row],[dept]],Dept_Indexing[],2,FALSE)</f>
        <v>7</v>
      </c>
      <c r="L8968">
        <f>VLOOKUP(Data[[#This Row],[salary]],Salary_Index[],2,FALSE)</f>
        <v>2</v>
      </c>
      <c r="M8968" s="19">
        <f>LOG10(Data[[#This Row],[time_spend_company]])</f>
        <v>0.6020599913279624</v>
      </c>
      <c r="N8968" s="19">
        <f>1/Data[[#This Row],[time_spend_company]]</f>
        <v>0.25</v>
      </c>
      <c r="O8968" s="19">
        <v>4</v>
      </c>
    </row>
    <row r="8969" spans="1:15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VLOOKUP(Data[[#This Row],[dept]],Dept_Indexing[],2,FALSE)</f>
        <v>5</v>
      </c>
      <c r="L8969">
        <f>VLOOKUP(Data[[#This Row],[salary]],Salary_Index[],2,FALSE)</f>
        <v>2</v>
      </c>
      <c r="M8969" s="19">
        <f>LOG10(Data[[#This Row],[time_spend_company]])</f>
        <v>0.6020599913279624</v>
      </c>
      <c r="N8969" s="19">
        <f>1/Data[[#This Row],[time_spend_company]]</f>
        <v>0.25</v>
      </c>
      <c r="O8969" s="19">
        <v>4</v>
      </c>
    </row>
    <row r="8970" spans="1:15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VLOOKUP(Data[[#This Row],[dept]],Dept_Indexing[],2,FALSE)</f>
        <v>5</v>
      </c>
      <c r="L8970">
        <f>VLOOKUP(Data[[#This Row],[salary]],Salary_Index[],2,FALSE)</f>
        <v>2</v>
      </c>
      <c r="M8970" s="19">
        <f>LOG10(Data[[#This Row],[time_spend_company]])</f>
        <v>0.6020599913279624</v>
      </c>
      <c r="N8970" s="19">
        <f>1/Data[[#This Row],[time_spend_company]]</f>
        <v>0.25</v>
      </c>
      <c r="O8970" s="19">
        <v>4</v>
      </c>
    </row>
    <row r="8971" spans="1:15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VLOOKUP(Data[[#This Row],[dept]],Dept_Indexing[],2,FALSE)</f>
        <v>8</v>
      </c>
      <c r="L8971">
        <f>VLOOKUP(Data[[#This Row],[salary]],Salary_Index[],2,FALSE)</f>
        <v>1</v>
      </c>
      <c r="M8971" s="19">
        <f>LOG10(Data[[#This Row],[time_spend_company]])</f>
        <v>0.6020599913279624</v>
      </c>
      <c r="N8971" s="19">
        <f>1/Data[[#This Row],[time_spend_company]]</f>
        <v>0.25</v>
      </c>
      <c r="O8971" s="19">
        <v>4</v>
      </c>
    </row>
    <row r="8972" spans="1:15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VLOOKUP(Data[[#This Row],[dept]],Dept_Indexing[],2,FALSE)</f>
        <v>2</v>
      </c>
      <c r="L8972">
        <f>VLOOKUP(Data[[#This Row],[salary]],Salary_Index[],2,FALSE)</f>
        <v>2</v>
      </c>
      <c r="M8972" s="19">
        <f>LOG10(Data[[#This Row],[time_spend_company]])</f>
        <v>0.6020599913279624</v>
      </c>
      <c r="N8972" s="19">
        <f>1/Data[[#This Row],[time_spend_company]]</f>
        <v>0.25</v>
      </c>
      <c r="O8972" s="19">
        <v>4</v>
      </c>
    </row>
    <row r="8973" spans="1:15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VLOOKUP(Data[[#This Row],[dept]],Dept_Indexing[],2,FALSE)</f>
        <v>10</v>
      </c>
      <c r="L8973">
        <f>VLOOKUP(Data[[#This Row],[salary]],Salary_Index[],2,FALSE)</f>
        <v>3</v>
      </c>
      <c r="M8973" s="19">
        <f>LOG10(Data[[#This Row],[time_spend_company]])</f>
        <v>0.6020599913279624</v>
      </c>
      <c r="N8973" s="19">
        <f>1/Data[[#This Row],[time_spend_company]]</f>
        <v>0.25</v>
      </c>
      <c r="O8973" s="19">
        <v>4</v>
      </c>
    </row>
    <row r="8974" spans="1:15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VLOOKUP(Data[[#This Row],[dept]],Dept_Indexing[],2,FALSE)</f>
        <v>9</v>
      </c>
      <c r="L8974">
        <f>VLOOKUP(Data[[#This Row],[salary]],Salary_Index[],2,FALSE)</f>
        <v>2</v>
      </c>
      <c r="M8974" s="19">
        <f>LOG10(Data[[#This Row],[time_spend_company]])</f>
        <v>0.6020599913279624</v>
      </c>
      <c r="N8974" s="19">
        <f>1/Data[[#This Row],[time_spend_company]]</f>
        <v>0.25</v>
      </c>
      <c r="O8974" s="19">
        <v>4</v>
      </c>
    </row>
    <row r="8975" spans="1:15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VLOOKUP(Data[[#This Row],[dept]],Dept_Indexing[],2,FALSE)</f>
        <v>9</v>
      </c>
      <c r="L8975">
        <f>VLOOKUP(Data[[#This Row],[salary]],Salary_Index[],2,FALSE)</f>
        <v>1</v>
      </c>
      <c r="M8975" s="19">
        <f>LOG10(Data[[#This Row],[time_spend_company]])</f>
        <v>0.6020599913279624</v>
      </c>
      <c r="N8975" s="19">
        <f>1/Data[[#This Row],[time_spend_company]]</f>
        <v>0.25</v>
      </c>
      <c r="O8975" s="19">
        <v>4</v>
      </c>
    </row>
    <row r="8976" spans="1:15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VLOOKUP(Data[[#This Row],[dept]],Dept_Indexing[],2,FALSE)</f>
        <v>4</v>
      </c>
      <c r="L8976">
        <f>VLOOKUP(Data[[#This Row],[salary]],Salary_Index[],2,FALSE)</f>
        <v>1</v>
      </c>
      <c r="M8976" s="19">
        <f>LOG10(Data[[#This Row],[time_spend_company]])</f>
        <v>0.6020599913279624</v>
      </c>
      <c r="N8976" s="19">
        <f>1/Data[[#This Row],[time_spend_company]]</f>
        <v>0.25</v>
      </c>
      <c r="O8976" s="19">
        <v>4</v>
      </c>
    </row>
    <row r="8977" spans="1:15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VLOOKUP(Data[[#This Row],[dept]],Dept_Indexing[],2,FALSE)</f>
        <v>3</v>
      </c>
      <c r="L8977">
        <f>VLOOKUP(Data[[#This Row],[salary]],Salary_Index[],2,FALSE)</f>
        <v>2</v>
      </c>
      <c r="M8977" s="19">
        <f>LOG10(Data[[#This Row],[time_spend_company]])</f>
        <v>0.6020599913279624</v>
      </c>
      <c r="N8977" s="19">
        <f>1/Data[[#This Row],[time_spend_company]]</f>
        <v>0.25</v>
      </c>
      <c r="O8977" s="19">
        <v>4</v>
      </c>
    </row>
    <row r="8978" spans="1:15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VLOOKUP(Data[[#This Row],[dept]],Dept_Indexing[],2,FALSE)</f>
        <v>8</v>
      </c>
      <c r="L8978">
        <f>VLOOKUP(Data[[#This Row],[salary]],Salary_Index[],2,FALSE)</f>
        <v>2</v>
      </c>
      <c r="M8978" s="19">
        <f>LOG10(Data[[#This Row],[time_spend_company]])</f>
        <v>0.6020599913279624</v>
      </c>
      <c r="N8978" s="19">
        <f>1/Data[[#This Row],[time_spend_company]]</f>
        <v>0.25</v>
      </c>
      <c r="O8978" s="19">
        <v>4</v>
      </c>
    </row>
    <row r="8979" spans="1:15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VLOOKUP(Data[[#This Row],[dept]],Dept_Indexing[],2,FALSE)</f>
        <v>9</v>
      </c>
      <c r="L8979">
        <f>VLOOKUP(Data[[#This Row],[salary]],Salary_Index[],2,FALSE)</f>
        <v>2</v>
      </c>
      <c r="M8979" s="19">
        <f>LOG10(Data[[#This Row],[time_spend_company]])</f>
        <v>0.6020599913279624</v>
      </c>
      <c r="N8979" s="19">
        <f>1/Data[[#This Row],[time_spend_company]]</f>
        <v>0.25</v>
      </c>
      <c r="O8979" s="19">
        <v>4</v>
      </c>
    </row>
    <row r="8980" spans="1:15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VLOOKUP(Data[[#This Row],[dept]],Dept_Indexing[],2,FALSE)</f>
        <v>4</v>
      </c>
      <c r="L8980">
        <f>VLOOKUP(Data[[#This Row],[salary]],Salary_Index[],2,FALSE)</f>
        <v>2</v>
      </c>
      <c r="M8980" s="19">
        <f>LOG10(Data[[#This Row],[time_spend_company]])</f>
        <v>0.6020599913279624</v>
      </c>
      <c r="N8980" s="19">
        <f>1/Data[[#This Row],[time_spend_company]]</f>
        <v>0.25</v>
      </c>
      <c r="O8980" s="19">
        <v>4</v>
      </c>
    </row>
    <row r="8981" spans="1:15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VLOOKUP(Data[[#This Row],[dept]],Dept_Indexing[],2,FALSE)</f>
        <v>8</v>
      </c>
      <c r="L8981">
        <f>VLOOKUP(Data[[#This Row],[salary]],Salary_Index[],2,FALSE)</f>
        <v>2</v>
      </c>
      <c r="M8981" s="19">
        <f>LOG10(Data[[#This Row],[time_spend_company]])</f>
        <v>0.6020599913279624</v>
      </c>
      <c r="N8981" s="19">
        <f>1/Data[[#This Row],[time_spend_company]]</f>
        <v>0.25</v>
      </c>
      <c r="O8981" s="19">
        <v>4</v>
      </c>
    </row>
    <row r="8982" spans="1:15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VLOOKUP(Data[[#This Row],[dept]],Dept_Indexing[],2,FALSE)</f>
        <v>8</v>
      </c>
      <c r="L8982">
        <f>VLOOKUP(Data[[#This Row],[salary]],Salary_Index[],2,FALSE)</f>
        <v>1</v>
      </c>
      <c r="M8982" s="19">
        <f>LOG10(Data[[#This Row],[time_spend_company]])</f>
        <v>0.6020599913279624</v>
      </c>
      <c r="N8982" s="19">
        <f>1/Data[[#This Row],[time_spend_company]]</f>
        <v>0.25</v>
      </c>
      <c r="O8982" s="19">
        <v>4</v>
      </c>
    </row>
    <row r="8983" spans="1:15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VLOOKUP(Data[[#This Row],[dept]],Dept_Indexing[],2,FALSE)</f>
        <v>8</v>
      </c>
      <c r="L8983">
        <f>VLOOKUP(Data[[#This Row],[salary]],Salary_Index[],2,FALSE)</f>
        <v>1</v>
      </c>
      <c r="M8983" s="19">
        <f>LOG10(Data[[#This Row],[time_spend_company]])</f>
        <v>0.6020599913279624</v>
      </c>
      <c r="N8983" s="19">
        <f>1/Data[[#This Row],[time_spend_company]]</f>
        <v>0.25</v>
      </c>
      <c r="O8983" s="19">
        <v>4</v>
      </c>
    </row>
    <row r="8984" spans="1:15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VLOOKUP(Data[[#This Row],[dept]],Dept_Indexing[],2,FALSE)</f>
        <v>8</v>
      </c>
      <c r="L8984">
        <f>VLOOKUP(Data[[#This Row],[salary]],Salary_Index[],2,FALSE)</f>
        <v>1</v>
      </c>
      <c r="M8984" s="19">
        <f>LOG10(Data[[#This Row],[time_spend_company]])</f>
        <v>0.6020599913279624</v>
      </c>
      <c r="N8984" s="19">
        <f>1/Data[[#This Row],[time_spend_company]]</f>
        <v>0.25</v>
      </c>
      <c r="O8984" s="19">
        <v>4</v>
      </c>
    </row>
    <row r="8985" spans="1:15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VLOOKUP(Data[[#This Row],[dept]],Dept_Indexing[],2,FALSE)</f>
        <v>8</v>
      </c>
      <c r="L8985">
        <f>VLOOKUP(Data[[#This Row],[salary]],Salary_Index[],2,FALSE)</f>
        <v>1</v>
      </c>
      <c r="M8985" s="19">
        <f>LOG10(Data[[#This Row],[time_spend_company]])</f>
        <v>0.6020599913279624</v>
      </c>
      <c r="N8985" s="19">
        <f>1/Data[[#This Row],[time_spend_company]]</f>
        <v>0.25</v>
      </c>
      <c r="O8985" s="19">
        <v>4</v>
      </c>
    </row>
    <row r="8986" spans="1:15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VLOOKUP(Data[[#This Row],[dept]],Dept_Indexing[],2,FALSE)</f>
        <v>2</v>
      </c>
      <c r="L8986">
        <f>VLOOKUP(Data[[#This Row],[salary]],Salary_Index[],2,FALSE)</f>
        <v>2</v>
      </c>
      <c r="M8986" s="19">
        <f>LOG10(Data[[#This Row],[time_spend_company]])</f>
        <v>0.6020599913279624</v>
      </c>
      <c r="N8986" s="19">
        <f>1/Data[[#This Row],[time_spend_company]]</f>
        <v>0.25</v>
      </c>
      <c r="O8986" s="19">
        <v>4</v>
      </c>
    </row>
    <row r="8987" spans="1:15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VLOOKUP(Data[[#This Row],[dept]],Dept_Indexing[],2,FALSE)</f>
        <v>2</v>
      </c>
      <c r="L8987">
        <f>VLOOKUP(Data[[#This Row],[salary]],Salary_Index[],2,FALSE)</f>
        <v>2</v>
      </c>
      <c r="M8987" s="19">
        <f>LOG10(Data[[#This Row],[time_spend_company]])</f>
        <v>0.6020599913279624</v>
      </c>
      <c r="N8987" s="19">
        <f>1/Data[[#This Row],[time_spend_company]]</f>
        <v>0.25</v>
      </c>
      <c r="O8987" s="19">
        <v>4</v>
      </c>
    </row>
    <row r="8988" spans="1:15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VLOOKUP(Data[[#This Row],[dept]],Dept_Indexing[],2,FALSE)</f>
        <v>10</v>
      </c>
      <c r="L8988">
        <f>VLOOKUP(Data[[#This Row],[salary]],Salary_Index[],2,FALSE)</f>
        <v>2</v>
      </c>
      <c r="M8988" s="19">
        <f>LOG10(Data[[#This Row],[time_spend_company]])</f>
        <v>0.6020599913279624</v>
      </c>
      <c r="N8988" s="19">
        <f>1/Data[[#This Row],[time_spend_company]]</f>
        <v>0.25</v>
      </c>
      <c r="O8988" s="19">
        <v>4</v>
      </c>
    </row>
    <row r="8989" spans="1:15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VLOOKUP(Data[[#This Row],[dept]],Dept_Indexing[],2,FALSE)</f>
        <v>10</v>
      </c>
      <c r="L8989">
        <f>VLOOKUP(Data[[#This Row],[salary]],Salary_Index[],2,FALSE)</f>
        <v>2</v>
      </c>
      <c r="M8989" s="19">
        <f>LOG10(Data[[#This Row],[time_spend_company]])</f>
        <v>0.6020599913279624</v>
      </c>
      <c r="N8989" s="19">
        <f>1/Data[[#This Row],[time_spend_company]]</f>
        <v>0.25</v>
      </c>
      <c r="O8989" s="19">
        <v>4</v>
      </c>
    </row>
    <row r="8990" spans="1:15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VLOOKUP(Data[[#This Row],[dept]],Dept_Indexing[],2,FALSE)</f>
        <v>7</v>
      </c>
      <c r="L8990">
        <f>VLOOKUP(Data[[#This Row],[salary]],Salary_Index[],2,FALSE)</f>
        <v>2</v>
      </c>
      <c r="M8990" s="19">
        <f>LOG10(Data[[#This Row],[time_spend_company]])</f>
        <v>0.6020599913279624</v>
      </c>
      <c r="N8990" s="19">
        <f>1/Data[[#This Row],[time_spend_company]]</f>
        <v>0.25</v>
      </c>
      <c r="O8990" s="19">
        <v>4</v>
      </c>
    </row>
    <row r="8991" spans="1:15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VLOOKUP(Data[[#This Row],[dept]],Dept_Indexing[],2,FALSE)</f>
        <v>8</v>
      </c>
      <c r="L8991">
        <f>VLOOKUP(Data[[#This Row],[salary]],Salary_Index[],2,FALSE)</f>
        <v>1</v>
      </c>
      <c r="M8991" s="19">
        <f>LOG10(Data[[#This Row],[time_spend_company]])</f>
        <v>0.6020599913279624</v>
      </c>
      <c r="N8991" s="19">
        <f>1/Data[[#This Row],[time_spend_company]]</f>
        <v>0.25</v>
      </c>
      <c r="O8991" s="19">
        <v>4</v>
      </c>
    </row>
    <row r="8992" spans="1:15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VLOOKUP(Data[[#This Row],[dept]],Dept_Indexing[],2,FALSE)</f>
        <v>1</v>
      </c>
      <c r="L8992">
        <f>VLOOKUP(Data[[#This Row],[salary]],Salary_Index[],2,FALSE)</f>
        <v>1</v>
      </c>
      <c r="M8992" s="19">
        <f>LOG10(Data[[#This Row],[time_spend_company]])</f>
        <v>0.6020599913279624</v>
      </c>
      <c r="N8992" s="19">
        <f>1/Data[[#This Row],[time_spend_company]]</f>
        <v>0.25</v>
      </c>
      <c r="O8992" s="19">
        <v>4</v>
      </c>
    </row>
    <row r="8993" spans="1:15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VLOOKUP(Data[[#This Row],[dept]],Dept_Indexing[],2,FALSE)</f>
        <v>2</v>
      </c>
      <c r="L8993">
        <f>VLOOKUP(Data[[#This Row],[salary]],Salary_Index[],2,FALSE)</f>
        <v>2</v>
      </c>
      <c r="M8993" s="19">
        <f>LOG10(Data[[#This Row],[time_spend_company]])</f>
        <v>0.6020599913279624</v>
      </c>
      <c r="N8993" s="19">
        <f>1/Data[[#This Row],[time_spend_company]]</f>
        <v>0.25</v>
      </c>
      <c r="O8993" s="19">
        <v>4</v>
      </c>
    </row>
    <row r="8994" spans="1:15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VLOOKUP(Data[[#This Row],[dept]],Dept_Indexing[],2,FALSE)</f>
        <v>10</v>
      </c>
      <c r="L8994">
        <f>VLOOKUP(Data[[#This Row],[salary]],Salary_Index[],2,FALSE)</f>
        <v>2</v>
      </c>
      <c r="M8994" s="19">
        <f>LOG10(Data[[#This Row],[time_spend_company]])</f>
        <v>0.6020599913279624</v>
      </c>
      <c r="N8994" s="19">
        <f>1/Data[[#This Row],[time_spend_company]]</f>
        <v>0.25</v>
      </c>
      <c r="O8994" s="19">
        <v>4</v>
      </c>
    </row>
    <row r="8995" spans="1:15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VLOOKUP(Data[[#This Row],[dept]],Dept_Indexing[],2,FALSE)</f>
        <v>3</v>
      </c>
      <c r="L8995">
        <f>VLOOKUP(Data[[#This Row],[salary]],Salary_Index[],2,FALSE)</f>
        <v>2</v>
      </c>
      <c r="M8995" s="19">
        <f>LOG10(Data[[#This Row],[time_spend_company]])</f>
        <v>0.6020599913279624</v>
      </c>
      <c r="N8995" s="19">
        <f>1/Data[[#This Row],[time_spend_company]]</f>
        <v>0.25</v>
      </c>
      <c r="O8995" s="19">
        <v>4</v>
      </c>
    </row>
    <row r="8996" spans="1:15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VLOOKUP(Data[[#This Row],[dept]],Dept_Indexing[],2,FALSE)</f>
        <v>6</v>
      </c>
      <c r="L8996">
        <f>VLOOKUP(Data[[#This Row],[salary]],Salary_Index[],2,FALSE)</f>
        <v>2</v>
      </c>
      <c r="M8996" s="19">
        <f>LOG10(Data[[#This Row],[time_spend_company]])</f>
        <v>0.6020599913279624</v>
      </c>
      <c r="N8996" s="19">
        <f>1/Data[[#This Row],[time_spend_company]]</f>
        <v>0.25</v>
      </c>
      <c r="O8996" s="19">
        <v>4</v>
      </c>
    </row>
    <row r="8997" spans="1:15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VLOOKUP(Data[[#This Row],[dept]],Dept_Indexing[],2,FALSE)</f>
        <v>8</v>
      </c>
      <c r="L8997">
        <f>VLOOKUP(Data[[#This Row],[salary]],Salary_Index[],2,FALSE)</f>
        <v>3</v>
      </c>
      <c r="M8997" s="19">
        <f>LOG10(Data[[#This Row],[time_spend_company]])</f>
        <v>0.6020599913279624</v>
      </c>
      <c r="N8997" s="19">
        <f>1/Data[[#This Row],[time_spend_company]]</f>
        <v>0.25</v>
      </c>
      <c r="O8997" s="19">
        <v>4</v>
      </c>
    </row>
    <row r="8998" spans="1:15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VLOOKUP(Data[[#This Row],[dept]],Dept_Indexing[],2,FALSE)</f>
        <v>8</v>
      </c>
      <c r="L8998">
        <f>VLOOKUP(Data[[#This Row],[salary]],Salary_Index[],2,FALSE)</f>
        <v>3</v>
      </c>
      <c r="M8998" s="19">
        <f>LOG10(Data[[#This Row],[time_spend_company]])</f>
        <v>0.6020599913279624</v>
      </c>
      <c r="N8998" s="19">
        <f>1/Data[[#This Row],[time_spend_company]]</f>
        <v>0.25</v>
      </c>
      <c r="O8998" s="19">
        <v>4</v>
      </c>
    </row>
    <row r="8999" spans="1:15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VLOOKUP(Data[[#This Row],[dept]],Dept_Indexing[],2,FALSE)</f>
        <v>8</v>
      </c>
      <c r="L8999">
        <f>VLOOKUP(Data[[#This Row],[salary]],Salary_Index[],2,FALSE)</f>
        <v>3</v>
      </c>
      <c r="M8999" s="19">
        <f>LOG10(Data[[#This Row],[time_spend_company]])</f>
        <v>0.6020599913279624</v>
      </c>
      <c r="N8999" s="19">
        <f>1/Data[[#This Row],[time_spend_company]]</f>
        <v>0.25</v>
      </c>
      <c r="O8999" s="19">
        <v>4</v>
      </c>
    </row>
    <row r="9000" spans="1:15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VLOOKUP(Data[[#This Row],[dept]],Dept_Indexing[],2,FALSE)</f>
        <v>10</v>
      </c>
      <c r="L9000">
        <f>VLOOKUP(Data[[#This Row],[salary]],Salary_Index[],2,FALSE)</f>
        <v>2</v>
      </c>
      <c r="M9000" s="19">
        <f>LOG10(Data[[#This Row],[time_spend_company]])</f>
        <v>0.6020599913279624</v>
      </c>
      <c r="N9000" s="19">
        <f>1/Data[[#This Row],[time_spend_company]]</f>
        <v>0.25</v>
      </c>
      <c r="O9000" s="19">
        <v>4</v>
      </c>
    </row>
    <row r="9001" spans="1:15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VLOOKUP(Data[[#This Row],[dept]],Dept_Indexing[],2,FALSE)</f>
        <v>10</v>
      </c>
      <c r="L9001">
        <f>VLOOKUP(Data[[#This Row],[salary]],Salary_Index[],2,FALSE)</f>
        <v>2</v>
      </c>
      <c r="M9001" s="19">
        <f>LOG10(Data[[#This Row],[time_spend_company]])</f>
        <v>0.6020599913279624</v>
      </c>
      <c r="N9001" s="19">
        <f>1/Data[[#This Row],[time_spend_company]]</f>
        <v>0.25</v>
      </c>
      <c r="O9001" s="19">
        <v>4</v>
      </c>
    </row>
    <row r="9002" spans="1:15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VLOOKUP(Data[[#This Row],[dept]],Dept_Indexing[],2,FALSE)</f>
        <v>9</v>
      </c>
      <c r="L9002">
        <f>VLOOKUP(Data[[#This Row],[salary]],Salary_Index[],2,FALSE)</f>
        <v>3</v>
      </c>
      <c r="M9002" s="19">
        <f>LOG10(Data[[#This Row],[time_spend_company]])</f>
        <v>0.6020599913279624</v>
      </c>
      <c r="N9002" s="19">
        <f>1/Data[[#This Row],[time_spend_company]]</f>
        <v>0.25</v>
      </c>
      <c r="O9002" s="19">
        <v>4</v>
      </c>
    </row>
    <row r="9003" spans="1:15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VLOOKUP(Data[[#This Row],[dept]],Dept_Indexing[],2,FALSE)</f>
        <v>9</v>
      </c>
      <c r="L9003">
        <f>VLOOKUP(Data[[#This Row],[salary]],Salary_Index[],2,FALSE)</f>
        <v>1</v>
      </c>
      <c r="M9003" s="19">
        <f>LOG10(Data[[#This Row],[time_spend_company]])</f>
        <v>0.6020599913279624</v>
      </c>
      <c r="N9003" s="19">
        <f>1/Data[[#This Row],[time_spend_company]]</f>
        <v>0.25</v>
      </c>
      <c r="O9003" s="19">
        <v>4</v>
      </c>
    </row>
    <row r="9004" spans="1:15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VLOOKUP(Data[[#This Row],[dept]],Dept_Indexing[],2,FALSE)</f>
        <v>3</v>
      </c>
      <c r="L9004">
        <f>VLOOKUP(Data[[#This Row],[salary]],Salary_Index[],2,FALSE)</f>
        <v>2</v>
      </c>
      <c r="M9004" s="19">
        <f>LOG10(Data[[#This Row],[time_spend_company]])</f>
        <v>0.6020599913279624</v>
      </c>
      <c r="N9004" s="19">
        <f>1/Data[[#This Row],[time_spend_company]]</f>
        <v>0.25</v>
      </c>
      <c r="O9004" s="19">
        <v>4</v>
      </c>
    </row>
    <row r="9005" spans="1:15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VLOOKUP(Data[[#This Row],[dept]],Dept_Indexing[],2,FALSE)</f>
        <v>5</v>
      </c>
      <c r="L9005">
        <f>VLOOKUP(Data[[#This Row],[salary]],Salary_Index[],2,FALSE)</f>
        <v>2</v>
      </c>
      <c r="M9005" s="19">
        <f>LOG10(Data[[#This Row],[time_spend_company]])</f>
        <v>0.6020599913279624</v>
      </c>
      <c r="N9005" s="19">
        <f>1/Data[[#This Row],[time_spend_company]]</f>
        <v>0.25</v>
      </c>
      <c r="O9005" s="19">
        <v>4</v>
      </c>
    </row>
    <row r="9006" spans="1:15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VLOOKUP(Data[[#This Row],[dept]],Dept_Indexing[],2,FALSE)</f>
        <v>5</v>
      </c>
      <c r="L9006">
        <f>VLOOKUP(Data[[#This Row],[salary]],Salary_Index[],2,FALSE)</f>
        <v>2</v>
      </c>
      <c r="M9006" s="19">
        <f>LOG10(Data[[#This Row],[time_spend_company]])</f>
        <v>0.6020599913279624</v>
      </c>
      <c r="N9006" s="19">
        <f>1/Data[[#This Row],[time_spend_company]]</f>
        <v>0.25</v>
      </c>
      <c r="O9006" s="19">
        <v>4</v>
      </c>
    </row>
    <row r="9007" spans="1:15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VLOOKUP(Data[[#This Row],[dept]],Dept_Indexing[],2,FALSE)</f>
        <v>8</v>
      </c>
      <c r="L9007">
        <f>VLOOKUP(Data[[#This Row],[salary]],Salary_Index[],2,FALSE)</f>
        <v>3</v>
      </c>
      <c r="M9007" s="19">
        <f>LOG10(Data[[#This Row],[time_spend_company]])</f>
        <v>0.6020599913279624</v>
      </c>
      <c r="N9007" s="19">
        <f>1/Data[[#This Row],[time_spend_company]]</f>
        <v>0.25</v>
      </c>
      <c r="O9007" s="19">
        <v>4</v>
      </c>
    </row>
    <row r="9008" spans="1:15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VLOOKUP(Data[[#This Row],[dept]],Dept_Indexing[],2,FALSE)</f>
        <v>8</v>
      </c>
      <c r="L9008">
        <f>VLOOKUP(Data[[#This Row],[salary]],Salary_Index[],2,FALSE)</f>
        <v>2</v>
      </c>
      <c r="M9008" s="19">
        <f>LOG10(Data[[#This Row],[time_spend_company]])</f>
        <v>0.6020599913279624</v>
      </c>
      <c r="N9008" s="19">
        <f>1/Data[[#This Row],[time_spend_company]]</f>
        <v>0.25</v>
      </c>
      <c r="O9008" s="19">
        <v>4</v>
      </c>
    </row>
    <row r="9009" spans="1:15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VLOOKUP(Data[[#This Row],[dept]],Dept_Indexing[],2,FALSE)</f>
        <v>8</v>
      </c>
      <c r="L9009">
        <f>VLOOKUP(Data[[#This Row],[salary]],Salary_Index[],2,FALSE)</f>
        <v>1</v>
      </c>
      <c r="M9009" s="19">
        <f>LOG10(Data[[#This Row],[time_spend_company]])</f>
        <v>0.6020599913279624</v>
      </c>
      <c r="N9009" s="19">
        <f>1/Data[[#This Row],[time_spend_company]]</f>
        <v>0.25</v>
      </c>
      <c r="O9009" s="19">
        <v>4</v>
      </c>
    </row>
    <row r="9010" spans="1:15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VLOOKUP(Data[[#This Row],[dept]],Dept_Indexing[],2,FALSE)</f>
        <v>1</v>
      </c>
      <c r="L9010">
        <f>VLOOKUP(Data[[#This Row],[salary]],Salary_Index[],2,FALSE)</f>
        <v>3</v>
      </c>
      <c r="M9010" s="19">
        <f>LOG10(Data[[#This Row],[time_spend_company]])</f>
        <v>0.6020599913279624</v>
      </c>
      <c r="N9010" s="19">
        <f>1/Data[[#This Row],[time_spend_company]]</f>
        <v>0.25</v>
      </c>
      <c r="O9010" s="19">
        <v>4</v>
      </c>
    </row>
    <row r="9011" spans="1:15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VLOOKUP(Data[[#This Row],[dept]],Dept_Indexing[],2,FALSE)</f>
        <v>1</v>
      </c>
      <c r="L9011">
        <f>VLOOKUP(Data[[#This Row],[salary]],Salary_Index[],2,FALSE)</f>
        <v>1</v>
      </c>
      <c r="M9011" s="19">
        <f>LOG10(Data[[#This Row],[time_spend_company]])</f>
        <v>0.6020599913279624</v>
      </c>
      <c r="N9011" s="19">
        <f>1/Data[[#This Row],[time_spend_company]]</f>
        <v>0.25</v>
      </c>
      <c r="O9011" s="19">
        <v>4</v>
      </c>
    </row>
    <row r="9012" spans="1:15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VLOOKUP(Data[[#This Row],[dept]],Dept_Indexing[],2,FALSE)</f>
        <v>2</v>
      </c>
      <c r="L9012">
        <f>VLOOKUP(Data[[#This Row],[salary]],Salary_Index[],2,FALSE)</f>
        <v>1</v>
      </c>
      <c r="M9012" s="19">
        <f>LOG10(Data[[#This Row],[time_spend_company]])</f>
        <v>0.6020599913279624</v>
      </c>
      <c r="N9012" s="19">
        <f>1/Data[[#This Row],[time_spend_company]]</f>
        <v>0.25</v>
      </c>
      <c r="O9012" s="19">
        <v>4</v>
      </c>
    </row>
    <row r="9013" spans="1:15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VLOOKUP(Data[[#This Row],[dept]],Dept_Indexing[],2,FALSE)</f>
        <v>2</v>
      </c>
      <c r="L9013">
        <f>VLOOKUP(Data[[#This Row],[salary]],Salary_Index[],2,FALSE)</f>
        <v>3</v>
      </c>
      <c r="M9013" s="19">
        <f>LOG10(Data[[#This Row],[time_spend_company]])</f>
        <v>0.6020599913279624</v>
      </c>
      <c r="N9013" s="19">
        <f>1/Data[[#This Row],[time_spend_company]]</f>
        <v>0.25</v>
      </c>
      <c r="O9013" s="19">
        <v>4</v>
      </c>
    </row>
    <row r="9014" spans="1:15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VLOOKUP(Data[[#This Row],[dept]],Dept_Indexing[],2,FALSE)</f>
        <v>9</v>
      </c>
      <c r="L9014">
        <f>VLOOKUP(Data[[#This Row],[salary]],Salary_Index[],2,FALSE)</f>
        <v>2</v>
      </c>
      <c r="M9014" s="19">
        <f>LOG10(Data[[#This Row],[time_spend_company]])</f>
        <v>0.6020599913279624</v>
      </c>
      <c r="N9014" s="19">
        <f>1/Data[[#This Row],[time_spend_company]]</f>
        <v>0.25</v>
      </c>
      <c r="O9014" s="19">
        <v>4</v>
      </c>
    </row>
    <row r="9015" spans="1:15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VLOOKUP(Data[[#This Row],[dept]],Dept_Indexing[],2,FALSE)</f>
        <v>9</v>
      </c>
      <c r="L9015">
        <f>VLOOKUP(Data[[#This Row],[salary]],Salary_Index[],2,FALSE)</f>
        <v>1</v>
      </c>
      <c r="M9015" s="19">
        <f>LOG10(Data[[#This Row],[time_spend_company]])</f>
        <v>0.6020599913279624</v>
      </c>
      <c r="N9015" s="19">
        <f>1/Data[[#This Row],[time_spend_company]]</f>
        <v>0.25</v>
      </c>
      <c r="O9015" s="19">
        <v>4</v>
      </c>
    </row>
    <row r="9016" spans="1:15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VLOOKUP(Data[[#This Row],[dept]],Dept_Indexing[],2,FALSE)</f>
        <v>10</v>
      </c>
      <c r="L9016">
        <f>VLOOKUP(Data[[#This Row],[salary]],Salary_Index[],2,FALSE)</f>
        <v>1</v>
      </c>
      <c r="M9016" s="19">
        <f>LOG10(Data[[#This Row],[time_spend_company]])</f>
        <v>0.6020599913279624</v>
      </c>
      <c r="N9016" s="19">
        <f>1/Data[[#This Row],[time_spend_company]]</f>
        <v>0.25</v>
      </c>
      <c r="O9016" s="19">
        <v>4</v>
      </c>
    </row>
    <row r="9017" spans="1:15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VLOOKUP(Data[[#This Row],[dept]],Dept_Indexing[],2,FALSE)</f>
        <v>6</v>
      </c>
      <c r="L9017">
        <f>VLOOKUP(Data[[#This Row],[salary]],Salary_Index[],2,FALSE)</f>
        <v>1</v>
      </c>
      <c r="M9017" s="19">
        <f>LOG10(Data[[#This Row],[time_spend_company]])</f>
        <v>0.6020599913279624</v>
      </c>
      <c r="N9017" s="19">
        <f>1/Data[[#This Row],[time_spend_company]]</f>
        <v>0.25</v>
      </c>
      <c r="O9017" s="19">
        <v>4</v>
      </c>
    </row>
    <row r="9018" spans="1:15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VLOOKUP(Data[[#This Row],[dept]],Dept_Indexing[],2,FALSE)</f>
        <v>7</v>
      </c>
      <c r="L9018">
        <f>VLOOKUP(Data[[#This Row],[salary]],Salary_Index[],2,FALSE)</f>
        <v>1</v>
      </c>
      <c r="M9018" s="19">
        <f>LOG10(Data[[#This Row],[time_spend_company]])</f>
        <v>0.6020599913279624</v>
      </c>
      <c r="N9018" s="19">
        <f>1/Data[[#This Row],[time_spend_company]]</f>
        <v>0.25</v>
      </c>
      <c r="O9018" s="19">
        <v>4</v>
      </c>
    </row>
    <row r="9019" spans="1:15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VLOOKUP(Data[[#This Row],[dept]],Dept_Indexing[],2,FALSE)</f>
        <v>7</v>
      </c>
      <c r="L9019">
        <f>VLOOKUP(Data[[#This Row],[salary]],Salary_Index[],2,FALSE)</f>
        <v>1</v>
      </c>
      <c r="M9019" s="19">
        <f>LOG10(Data[[#This Row],[time_spend_company]])</f>
        <v>0.6020599913279624</v>
      </c>
      <c r="N9019" s="19">
        <f>1/Data[[#This Row],[time_spend_company]]</f>
        <v>0.25</v>
      </c>
      <c r="O9019" s="19">
        <v>4</v>
      </c>
    </row>
    <row r="9020" spans="1:15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VLOOKUP(Data[[#This Row],[dept]],Dept_Indexing[],2,FALSE)</f>
        <v>5</v>
      </c>
      <c r="L9020">
        <f>VLOOKUP(Data[[#This Row],[salary]],Salary_Index[],2,FALSE)</f>
        <v>2</v>
      </c>
      <c r="M9020" s="19">
        <f>LOG10(Data[[#This Row],[time_spend_company]])</f>
        <v>0.6020599913279624</v>
      </c>
      <c r="N9020" s="19">
        <f>1/Data[[#This Row],[time_spend_company]]</f>
        <v>0.25</v>
      </c>
      <c r="O9020" s="19">
        <v>4</v>
      </c>
    </row>
    <row r="9021" spans="1:15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VLOOKUP(Data[[#This Row],[dept]],Dept_Indexing[],2,FALSE)</f>
        <v>8</v>
      </c>
      <c r="L9021">
        <f>VLOOKUP(Data[[#This Row],[salary]],Salary_Index[],2,FALSE)</f>
        <v>2</v>
      </c>
      <c r="M9021" s="19">
        <f>LOG10(Data[[#This Row],[time_spend_company]])</f>
        <v>0.6020599913279624</v>
      </c>
      <c r="N9021" s="19">
        <f>1/Data[[#This Row],[time_spend_company]]</f>
        <v>0.25</v>
      </c>
      <c r="O9021" s="19">
        <v>4</v>
      </c>
    </row>
    <row r="9022" spans="1:15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VLOOKUP(Data[[#This Row],[dept]],Dept_Indexing[],2,FALSE)</f>
        <v>8</v>
      </c>
      <c r="L9022">
        <f>VLOOKUP(Data[[#This Row],[salary]],Salary_Index[],2,FALSE)</f>
        <v>3</v>
      </c>
      <c r="M9022" s="19">
        <f>LOG10(Data[[#This Row],[time_spend_company]])</f>
        <v>0.6020599913279624</v>
      </c>
      <c r="N9022" s="19">
        <f>1/Data[[#This Row],[time_spend_company]]</f>
        <v>0.25</v>
      </c>
      <c r="O9022" s="19">
        <v>4</v>
      </c>
    </row>
    <row r="9023" spans="1:15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VLOOKUP(Data[[#This Row],[dept]],Dept_Indexing[],2,FALSE)</f>
        <v>10</v>
      </c>
      <c r="L9023">
        <f>VLOOKUP(Data[[#This Row],[salary]],Salary_Index[],2,FALSE)</f>
        <v>1</v>
      </c>
      <c r="M9023" s="19">
        <f>LOG10(Data[[#This Row],[time_spend_company]])</f>
        <v>0.6020599913279624</v>
      </c>
      <c r="N9023" s="19">
        <f>1/Data[[#This Row],[time_spend_company]]</f>
        <v>0.25</v>
      </c>
      <c r="O9023" s="19">
        <v>4</v>
      </c>
    </row>
    <row r="9024" spans="1:15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VLOOKUP(Data[[#This Row],[dept]],Dept_Indexing[],2,FALSE)</f>
        <v>10</v>
      </c>
      <c r="L9024">
        <f>VLOOKUP(Data[[#This Row],[salary]],Salary_Index[],2,FALSE)</f>
        <v>1</v>
      </c>
      <c r="M9024" s="19">
        <f>LOG10(Data[[#This Row],[time_spend_company]])</f>
        <v>0.6020599913279624</v>
      </c>
      <c r="N9024" s="19">
        <f>1/Data[[#This Row],[time_spend_company]]</f>
        <v>0.25</v>
      </c>
      <c r="O9024" s="19">
        <v>4</v>
      </c>
    </row>
    <row r="9025" spans="1:15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VLOOKUP(Data[[#This Row],[dept]],Dept_Indexing[],2,FALSE)</f>
        <v>10</v>
      </c>
      <c r="L9025">
        <f>VLOOKUP(Data[[#This Row],[salary]],Salary_Index[],2,FALSE)</f>
        <v>2</v>
      </c>
      <c r="M9025" s="19">
        <f>LOG10(Data[[#This Row],[time_spend_company]])</f>
        <v>0.6020599913279624</v>
      </c>
      <c r="N9025" s="19">
        <f>1/Data[[#This Row],[time_spend_company]]</f>
        <v>0.25</v>
      </c>
      <c r="O9025" s="19">
        <v>4</v>
      </c>
    </row>
    <row r="9026" spans="1:15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VLOOKUP(Data[[#This Row],[dept]],Dept_Indexing[],2,FALSE)</f>
        <v>9</v>
      </c>
      <c r="L9026">
        <f>VLOOKUP(Data[[#This Row],[salary]],Salary_Index[],2,FALSE)</f>
        <v>2</v>
      </c>
      <c r="M9026" s="19">
        <f>LOG10(Data[[#This Row],[time_spend_company]])</f>
        <v>0.6020599913279624</v>
      </c>
      <c r="N9026" s="19">
        <f>1/Data[[#This Row],[time_spend_company]]</f>
        <v>0.25</v>
      </c>
      <c r="O9026" s="19">
        <v>4</v>
      </c>
    </row>
    <row r="9027" spans="1:15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VLOOKUP(Data[[#This Row],[dept]],Dept_Indexing[],2,FALSE)</f>
        <v>9</v>
      </c>
      <c r="L9027">
        <f>VLOOKUP(Data[[#This Row],[salary]],Salary_Index[],2,FALSE)</f>
        <v>2</v>
      </c>
      <c r="M9027" s="19">
        <f>LOG10(Data[[#This Row],[time_spend_company]])</f>
        <v>0.6020599913279624</v>
      </c>
      <c r="N9027" s="19">
        <f>1/Data[[#This Row],[time_spend_company]]</f>
        <v>0.25</v>
      </c>
      <c r="O9027" s="19">
        <v>4</v>
      </c>
    </row>
    <row r="9028" spans="1:15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VLOOKUP(Data[[#This Row],[dept]],Dept_Indexing[],2,FALSE)</f>
        <v>9</v>
      </c>
      <c r="L9028">
        <f>VLOOKUP(Data[[#This Row],[salary]],Salary_Index[],2,FALSE)</f>
        <v>1</v>
      </c>
      <c r="M9028" s="19">
        <f>LOG10(Data[[#This Row],[time_spend_company]])</f>
        <v>0.6020599913279624</v>
      </c>
      <c r="N9028" s="19">
        <f>1/Data[[#This Row],[time_spend_company]]</f>
        <v>0.25</v>
      </c>
      <c r="O9028" s="19">
        <v>4</v>
      </c>
    </row>
    <row r="9029" spans="1:15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VLOOKUP(Data[[#This Row],[dept]],Dept_Indexing[],2,FALSE)</f>
        <v>9</v>
      </c>
      <c r="L9029">
        <f>VLOOKUP(Data[[#This Row],[salary]],Salary_Index[],2,FALSE)</f>
        <v>1</v>
      </c>
      <c r="M9029" s="19">
        <f>LOG10(Data[[#This Row],[time_spend_company]])</f>
        <v>0.6020599913279624</v>
      </c>
      <c r="N9029" s="19">
        <f>1/Data[[#This Row],[time_spend_company]]</f>
        <v>0.25</v>
      </c>
      <c r="O9029" s="19">
        <v>4</v>
      </c>
    </row>
    <row r="9030" spans="1:15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VLOOKUP(Data[[#This Row],[dept]],Dept_Indexing[],2,FALSE)</f>
        <v>10</v>
      </c>
      <c r="L9030">
        <f>VLOOKUP(Data[[#This Row],[salary]],Salary_Index[],2,FALSE)</f>
        <v>1</v>
      </c>
      <c r="M9030" s="19">
        <f>LOG10(Data[[#This Row],[time_spend_company]])</f>
        <v>0.6020599913279624</v>
      </c>
      <c r="N9030" s="19">
        <f>1/Data[[#This Row],[time_spend_company]]</f>
        <v>0.25</v>
      </c>
      <c r="O9030" s="19">
        <v>4</v>
      </c>
    </row>
    <row r="9031" spans="1:15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VLOOKUP(Data[[#This Row],[dept]],Dept_Indexing[],2,FALSE)</f>
        <v>8</v>
      </c>
      <c r="L9031">
        <f>VLOOKUP(Data[[#This Row],[salary]],Salary_Index[],2,FALSE)</f>
        <v>1</v>
      </c>
      <c r="M9031" s="19">
        <f>LOG10(Data[[#This Row],[time_spend_company]])</f>
        <v>0.6020599913279624</v>
      </c>
      <c r="N9031" s="19">
        <f>1/Data[[#This Row],[time_spend_company]]</f>
        <v>0.25</v>
      </c>
      <c r="O9031" s="19">
        <v>4</v>
      </c>
    </row>
    <row r="9032" spans="1:15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VLOOKUP(Data[[#This Row],[dept]],Dept_Indexing[],2,FALSE)</f>
        <v>1</v>
      </c>
      <c r="L9032">
        <f>VLOOKUP(Data[[#This Row],[salary]],Salary_Index[],2,FALSE)</f>
        <v>1</v>
      </c>
      <c r="M9032" s="19">
        <f>LOG10(Data[[#This Row],[time_spend_company]])</f>
        <v>0.6020599913279624</v>
      </c>
      <c r="N9032" s="19">
        <f>1/Data[[#This Row],[time_spend_company]]</f>
        <v>0.25</v>
      </c>
      <c r="O9032" s="19">
        <v>4</v>
      </c>
    </row>
    <row r="9033" spans="1:15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VLOOKUP(Data[[#This Row],[dept]],Dept_Indexing[],2,FALSE)</f>
        <v>1</v>
      </c>
      <c r="L9033">
        <f>VLOOKUP(Data[[#This Row],[salary]],Salary_Index[],2,FALSE)</f>
        <v>1</v>
      </c>
      <c r="M9033" s="19">
        <f>LOG10(Data[[#This Row],[time_spend_company]])</f>
        <v>0.6020599913279624</v>
      </c>
      <c r="N9033" s="19">
        <f>1/Data[[#This Row],[time_spend_company]]</f>
        <v>0.25</v>
      </c>
      <c r="O9033" s="19">
        <v>4</v>
      </c>
    </row>
    <row r="9034" spans="1:15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VLOOKUP(Data[[#This Row],[dept]],Dept_Indexing[],2,FALSE)</f>
        <v>2</v>
      </c>
      <c r="L9034">
        <f>VLOOKUP(Data[[#This Row],[salary]],Salary_Index[],2,FALSE)</f>
        <v>1</v>
      </c>
      <c r="M9034" s="19">
        <f>LOG10(Data[[#This Row],[time_spend_company]])</f>
        <v>0.6020599913279624</v>
      </c>
      <c r="N9034" s="19">
        <f>1/Data[[#This Row],[time_spend_company]]</f>
        <v>0.25</v>
      </c>
      <c r="O9034" s="19">
        <v>4</v>
      </c>
    </row>
    <row r="9035" spans="1:15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VLOOKUP(Data[[#This Row],[dept]],Dept_Indexing[],2,FALSE)</f>
        <v>10</v>
      </c>
      <c r="L9035">
        <f>VLOOKUP(Data[[#This Row],[salary]],Salary_Index[],2,FALSE)</f>
        <v>2</v>
      </c>
      <c r="M9035" s="19">
        <f>LOG10(Data[[#This Row],[time_spend_company]])</f>
        <v>0.6020599913279624</v>
      </c>
      <c r="N9035" s="19">
        <f>1/Data[[#This Row],[time_spend_company]]</f>
        <v>0.25</v>
      </c>
      <c r="O9035" s="19">
        <v>4</v>
      </c>
    </row>
    <row r="9036" spans="1:15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VLOOKUP(Data[[#This Row],[dept]],Dept_Indexing[],2,FALSE)</f>
        <v>9</v>
      </c>
      <c r="L9036">
        <f>VLOOKUP(Data[[#This Row],[salary]],Salary_Index[],2,FALSE)</f>
        <v>2</v>
      </c>
      <c r="M9036" s="19">
        <f>LOG10(Data[[#This Row],[time_spend_company]])</f>
        <v>0.6020599913279624</v>
      </c>
      <c r="N9036" s="19">
        <f>1/Data[[#This Row],[time_spend_company]]</f>
        <v>0.25</v>
      </c>
      <c r="O9036" s="19">
        <v>4</v>
      </c>
    </row>
    <row r="9037" spans="1:15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VLOOKUP(Data[[#This Row],[dept]],Dept_Indexing[],2,FALSE)</f>
        <v>10</v>
      </c>
      <c r="L9037">
        <f>VLOOKUP(Data[[#This Row],[salary]],Salary_Index[],2,FALSE)</f>
        <v>1</v>
      </c>
      <c r="M9037" s="19">
        <f>LOG10(Data[[#This Row],[time_spend_company]])</f>
        <v>0.6020599913279624</v>
      </c>
      <c r="N9037" s="19">
        <f>1/Data[[#This Row],[time_spend_company]]</f>
        <v>0.25</v>
      </c>
      <c r="O9037" s="19">
        <v>4</v>
      </c>
    </row>
    <row r="9038" spans="1:15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VLOOKUP(Data[[#This Row],[dept]],Dept_Indexing[],2,FALSE)</f>
        <v>6</v>
      </c>
      <c r="L9038">
        <f>VLOOKUP(Data[[#This Row],[salary]],Salary_Index[],2,FALSE)</f>
        <v>1</v>
      </c>
      <c r="M9038" s="19">
        <f>LOG10(Data[[#This Row],[time_spend_company]])</f>
        <v>0.6020599913279624</v>
      </c>
      <c r="N9038" s="19">
        <f>1/Data[[#This Row],[time_spend_company]]</f>
        <v>0.25</v>
      </c>
      <c r="O9038" s="19">
        <v>4</v>
      </c>
    </row>
    <row r="9039" spans="1:15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VLOOKUP(Data[[#This Row],[dept]],Dept_Indexing[],2,FALSE)</f>
        <v>3</v>
      </c>
      <c r="L9039">
        <f>VLOOKUP(Data[[#This Row],[salary]],Salary_Index[],2,FALSE)</f>
        <v>1</v>
      </c>
      <c r="M9039" s="19">
        <f>LOG10(Data[[#This Row],[time_spend_company]])</f>
        <v>0.6020599913279624</v>
      </c>
      <c r="N9039" s="19">
        <f>1/Data[[#This Row],[time_spend_company]]</f>
        <v>0.25</v>
      </c>
      <c r="O9039" s="19">
        <v>4</v>
      </c>
    </row>
    <row r="9040" spans="1:15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VLOOKUP(Data[[#This Row],[dept]],Dept_Indexing[],2,FALSE)</f>
        <v>7</v>
      </c>
      <c r="L9040">
        <f>VLOOKUP(Data[[#This Row],[salary]],Salary_Index[],2,FALSE)</f>
        <v>1</v>
      </c>
      <c r="M9040" s="19">
        <f>LOG10(Data[[#This Row],[time_spend_company]])</f>
        <v>0.6020599913279624</v>
      </c>
      <c r="N9040" s="19">
        <f>1/Data[[#This Row],[time_spend_company]]</f>
        <v>0.25</v>
      </c>
      <c r="O9040" s="19">
        <v>4</v>
      </c>
    </row>
    <row r="9041" spans="1:15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VLOOKUP(Data[[#This Row],[dept]],Dept_Indexing[],2,FALSE)</f>
        <v>9</v>
      </c>
      <c r="L9041">
        <f>VLOOKUP(Data[[#This Row],[salary]],Salary_Index[],2,FALSE)</f>
        <v>2</v>
      </c>
      <c r="M9041" s="19">
        <f>LOG10(Data[[#This Row],[time_spend_company]])</f>
        <v>0.6020599913279624</v>
      </c>
      <c r="N9041" s="19">
        <f>1/Data[[#This Row],[time_spend_company]]</f>
        <v>0.25</v>
      </c>
      <c r="O9041" s="19">
        <v>4</v>
      </c>
    </row>
    <row r="9042" spans="1:15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VLOOKUP(Data[[#This Row],[dept]],Dept_Indexing[],2,FALSE)</f>
        <v>10</v>
      </c>
      <c r="L9042">
        <f>VLOOKUP(Data[[#This Row],[salary]],Salary_Index[],2,FALSE)</f>
        <v>2</v>
      </c>
      <c r="M9042" s="19">
        <f>LOG10(Data[[#This Row],[time_spend_company]])</f>
        <v>0.6020599913279624</v>
      </c>
      <c r="N9042" s="19">
        <f>1/Data[[#This Row],[time_spend_company]]</f>
        <v>0.25</v>
      </c>
      <c r="O9042" s="19">
        <v>4</v>
      </c>
    </row>
    <row r="9043" spans="1:15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VLOOKUP(Data[[#This Row],[dept]],Dept_Indexing[],2,FALSE)</f>
        <v>5</v>
      </c>
      <c r="L9043">
        <f>VLOOKUP(Data[[#This Row],[salary]],Salary_Index[],2,FALSE)</f>
        <v>2</v>
      </c>
      <c r="M9043" s="19">
        <f>LOG10(Data[[#This Row],[time_spend_company]])</f>
        <v>0.6020599913279624</v>
      </c>
      <c r="N9043" s="19">
        <f>1/Data[[#This Row],[time_spend_company]]</f>
        <v>0.25</v>
      </c>
      <c r="O9043" s="19">
        <v>4</v>
      </c>
    </row>
    <row r="9044" spans="1:15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VLOOKUP(Data[[#This Row],[dept]],Dept_Indexing[],2,FALSE)</f>
        <v>8</v>
      </c>
      <c r="L9044">
        <f>VLOOKUP(Data[[#This Row],[salary]],Salary_Index[],2,FALSE)</f>
        <v>2</v>
      </c>
      <c r="M9044" s="19">
        <f>LOG10(Data[[#This Row],[time_spend_company]])</f>
        <v>0.6020599913279624</v>
      </c>
      <c r="N9044" s="19">
        <f>1/Data[[#This Row],[time_spend_company]]</f>
        <v>0.25</v>
      </c>
      <c r="O9044" s="19">
        <v>4</v>
      </c>
    </row>
    <row r="9045" spans="1:15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VLOOKUP(Data[[#This Row],[dept]],Dept_Indexing[],2,FALSE)</f>
        <v>8</v>
      </c>
      <c r="L9045">
        <f>VLOOKUP(Data[[#This Row],[salary]],Salary_Index[],2,FALSE)</f>
        <v>2</v>
      </c>
      <c r="M9045" s="19">
        <f>LOG10(Data[[#This Row],[time_spend_company]])</f>
        <v>0.6020599913279624</v>
      </c>
      <c r="N9045" s="19">
        <f>1/Data[[#This Row],[time_spend_company]]</f>
        <v>0.25</v>
      </c>
      <c r="O9045" s="19">
        <v>4</v>
      </c>
    </row>
    <row r="9046" spans="1:15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VLOOKUP(Data[[#This Row],[dept]],Dept_Indexing[],2,FALSE)</f>
        <v>8</v>
      </c>
      <c r="L9046">
        <f>VLOOKUP(Data[[#This Row],[salary]],Salary_Index[],2,FALSE)</f>
        <v>2</v>
      </c>
      <c r="M9046" s="19">
        <f>LOG10(Data[[#This Row],[time_spend_company]])</f>
        <v>0.6020599913279624</v>
      </c>
      <c r="N9046" s="19">
        <f>1/Data[[#This Row],[time_spend_company]]</f>
        <v>0.25</v>
      </c>
      <c r="O9046" s="19">
        <v>4</v>
      </c>
    </row>
    <row r="9047" spans="1:15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VLOOKUP(Data[[#This Row],[dept]],Dept_Indexing[],2,FALSE)</f>
        <v>8</v>
      </c>
      <c r="L9047">
        <f>VLOOKUP(Data[[#This Row],[salary]],Salary_Index[],2,FALSE)</f>
        <v>2</v>
      </c>
      <c r="M9047" s="19">
        <f>LOG10(Data[[#This Row],[time_spend_company]])</f>
        <v>0.6020599913279624</v>
      </c>
      <c r="N9047" s="19">
        <f>1/Data[[#This Row],[time_spend_company]]</f>
        <v>0.25</v>
      </c>
      <c r="O9047" s="19">
        <v>4</v>
      </c>
    </row>
    <row r="9048" spans="1:15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VLOOKUP(Data[[#This Row],[dept]],Dept_Indexing[],2,FALSE)</f>
        <v>8</v>
      </c>
      <c r="L9048">
        <f>VLOOKUP(Data[[#This Row],[salary]],Salary_Index[],2,FALSE)</f>
        <v>1</v>
      </c>
      <c r="M9048" s="19">
        <f>LOG10(Data[[#This Row],[time_spend_company]])</f>
        <v>0.6020599913279624</v>
      </c>
      <c r="N9048" s="19">
        <f>1/Data[[#This Row],[time_spend_company]]</f>
        <v>0.25</v>
      </c>
      <c r="O9048" s="19">
        <v>4</v>
      </c>
    </row>
    <row r="9049" spans="1:15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VLOOKUP(Data[[#This Row],[dept]],Dept_Indexing[],2,FALSE)</f>
        <v>10</v>
      </c>
      <c r="L9049">
        <f>VLOOKUP(Data[[#This Row],[salary]],Salary_Index[],2,FALSE)</f>
        <v>2</v>
      </c>
      <c r="M9049" s="19">
        <f>LOG10(Data[[#This Row],[time_spend_company]])</f>
        <v>0.6020599913279624</v>
      </c>
      <c r="N9049" s="19">
        <f>1/Data[[#This Row],[time_spend_company]]</f>
        <v>0.25</v>
      </c>
      <c r="O9049" s="19">
        <v>4</v>
      </c>
    </row>
    <row r="9050" spans="1:15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VLOOKUP(Data[[#This Row],[dept]],Dept_Indexing[],2,FALSE)</f>
        <v>3</v>
      </c>
      <c r="L9050">
        <f>VLOOKUP(Data[[#This Row],[salary]],Salary_Index[],2,FALSE)</f>
        <v>1</v>
      </c>
      <c r="M9050" s="19">
        <f>LOG10(Data[[#This Row],[time_spend_company]])</f>
        <v>0.6020599913279624</v>
      </c>
      <c r="N9050" s="19">
        <f>1/Data[[#This Row],[time_spend_company]]</f>
        <v>0.25</v>
      </c>
      <c r="O9050" s="19">
        <v>4</v>
      </c>
    </row>
    <row r="9051" spans="1:15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VLOOKUP(Data[[#This Row],[dept]],Dept_Indexing[],2,FALSE)</f>
        <v>3</v>
      </c>
      <c r="L9051">
        <f>VLOOKUP(Data[[#This Row],[salary]],Salary_Index[],2,FALSE)</f>
        <v>1</v>
      </c>
      <c r="M9051" s="19">
        <f>LOG10(Data[[#This Row],[time_spend_company]])</f>
        <v>0.6020599913279624</v>
      </c>
      <c r="N9051" s="19">
        <f>1/Data[[#This Row],[time_spend_company]]</f>
        <v>0.25</v>
      </c>
      <c r="O9051" s="19">
        <v>4</v>
      </c>
    </row>
    <row r="9052" spans="1:15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VLOOKUP(Data[[#This Row],[dept]],Dept_Indexing[],2,FALSE)</f>
        <v>6</v>
      </c>
      <c r="L9052">
        <f>VLOOKUP(Data[[#This Row],[salary]],Salary_Index[],2,FALSE)</f>
        <v>1</v>
      </c>
      <c r="M9052" s="19">
        <f>LOG10(Data[[#This Row],[time_spend_company]])</f>
        <v>0.6020599913279624</v>
      </c>
      <c r="N9052" s="19">
        <f>1/Data[[#This Row],[time_spend_company]]</f>
        <v>0.25</v>
      </c>
      <c r="O9052" s="19">
        <v>4</v>
      </c>
    </row>
    <row r="9053" spans="1:15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VLOOKUP(Data[[#This Row],[dept]],Dept_Indexing[],2,FALSE)</f>
        <v>10</v>
      </c>
      <c r="L9053">
        <f>VLOOKUP(Data[[#This Row],[salary]],Salary_Index[],2,FALSE)</f>
        <v>2</v>
      </c>
      <c r="M9053" s="19">
        <f>LOG10(Data[[#This Row],[time_spend_company]])</f>
        <v>0.6020599913279624</v>
      </c>
      <c r="N9053" s="19">
        <f>1/Data[[#This Row],[time_spend_company]]</f>
        <v>0.25</v>
      </c>
      <c r="O9053" s="19">
        <v>4</v>
      </c>
    </row>
    <row r="9054" spans="1:15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VLOOKUP(Data[[#This Row],[dept]],Dept_Indexing[],2,FALSE)</f>
        <v>5</v>
      </c>
      <c r="L9054">
        <f>VLOOKUP(Data[[#This Row],[salary]],Salary_Index[],2,FALSE)</f>
        <v>2</v>
      </c>
      <c r="M9054" s="19">
        <f>LOG10(Data[[#This Row],[time_spend_company]])</f>
        <v>0.6020599913279624</v>
      </c>
      <c r="N9054" s="19">
        <f>1/Data[[#This Row],[time_spend_company]]</f>
        <v>0.25</v>
      </c>
      <c r="O9054" s="19">
        <v>4</v>
      </c>
    </row>
    <row r="9055" spans="1:15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VLOOKUP(Data[[#This Row],[dept]],Dept_Indexing[],2,FALSE)</f>
        <v>5</v>
      </c>
      <c r="L9055">
        <f>VLOOKUP(Data[[#This Row],[salary]],Salary_Index[],2,FALSE)</f>
        <v>2</v>
      </c>
      <c r="M9055" s="19">
        <f>LOG10(Data[[#This Row],[time_spend_company]])</f>
        <v>0.6020599913279624</v>
      </c>
      <c r="N9055" s="19">
        <f>1/Data[[#This Row],[time_spend_company]]</f>
        <v>0.25</v>
      </c>
      <c r="O9055" s="19">
        <v>4</v>
      </c>
    </row>
    <row r="9056" spans="1:15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VLOOKUP(Data[[#This Row],[dept]],Dept_Indexing[],2,FALSE)</f>
        <v>8</v>
      </c>
      <c r="L9056">
        <f>VLOOKUP(Data[[#This Row],[salary]],Salary_Index[],2,FALSE)</f>
        <v>2</v>
      </c>
      <c r="M9056" s="19">
        <f>LOG10(Data[[#This Row],[time_spend_company]])</f>
        <v>0.6020599913279624</v>
      </c>
      <c r="N9056" s="19">
        <f>1/Data[[#This Row],[time_spend_company]]</f>
        <v>0.25</v>
      </c>
      <c r="O9056" s="19">
        <v>4</v>
      </c>
    </row>
    <row r="9057" spans="1:15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VLOOKUP(Data[[#This Row],[dept]],Dept_Indexing[],2,FALSE)</f>
        <v>8</v>
      </c>
      <c r="L9057">
        <f>VLOOKUP(Data[[#This Row],[salary]],Salary_Index[],2,FALSE)</f>
        <v>2</v>
      </c>
      <c r="M9057" s="19">
        <f>LOG10(Data[[#This Row],[time_spend_company]])</f>
        <v>0.6020599913279624</v>
      </c>
      <c r="N9057" s="19">
        <f>1/Data[[#This Row],[time_spend_company]]</f>
        <v>0.25</v>
      </c>
      <c r="O9057" s="19">
        <v>4</v>
      </c>
    </row>
    <row r="9058" spans="1:15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VLOOKUP(Data[[#This Row],[dept]],Dept_Indexing[],2,FALSE)</f>
        <v>8</v>
      </c>
      <c r="L9058">
        <f>VLOOKUP(Data[[#This Row],[salary]],Salary_Index[],2,FALSE)</f>
        <v>2</v>
      </c>
      <c r="M9058" s="19">
        <f>LOG10(Data[[#This Row],[time_spend_company]])</f>
        <v>0.6020599913279624</v>
      </c>
      <c r="N9058" s="19">
        <f>1/Data[[#This Row],[time_spend_company]]</f>
        <v>0.25</v>
      </c>
      <c r="O9058" s="19">
        <v>4</v>
      </c>
    </row>
    <row r="9059" spans="1:15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VLOOKUP(Data[[#This Row],[dept]],Dept_Indexing[],2,FALSE)</f>
        <v>8</v>
      </c>
      <c r="L9059">
        <f>VLOOKUP(Data[[#This Row],[salary]],Salary_Index[],2,FALSE)</f>
        <v>1</v>
      </c>
      <c r="M9059" s="19">
        <f>LOG10(Data[[#This Row],[time_spend_company]])</f>
        <v>0.6020599913279624</v>
      </c>
      <c r="N9059" s="19">
        <f>1/Data[[#This Row],[time_spend_company]]</f>
        <v>0.25</v>
      </c>
      <c r="O9059" s="19">
        <v>4</v>
      </c>
    </row>
    <row r="9060" spans="1:15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VLOOKUP(Data[[#This Row],[dept]],Dept_Indexing[],2,FALSE)</f>
        <v>8</v>
      </c>
      <c r="L9060">
        <f>VLOOKUP(Data[[#This Row],[salary]],Salary_Index[],2,FALSE)</f>
        <v>2</v>
      </c>
      <c r="M9060" s="19">
        <f>LOG10(Data[[#This Row],[time_spend_company]])</f>
        <v>0.6020599913279624</v>
      </c>
      <c r="N9060" s="19">
        <f>1/Data[[#This Row],[time_spend_company]]</f>
        <v>0.25</v>
      </c>
      <c r="O9060" s="19">
        <v>4</v>
      </c>
    </row>
    <row r="9061" spans="1:15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VLOOKUP(Data[[#This Row],[dept]],Dept_Indexing[],2,FALSE)</f>
        <v>8</v>
      </c>
      <c r="L9061">
        <f>VLOOKUP(Data[[#This Row],[salary]],Salary_Index[],2,FALSE)</f>
        <v>1</v>
      </c>
      <c r="M9061" s="19">
        <f>LOG10(Data[[#This Row],[time_spend_company]])</f>
        <v>0.6020599913279624</v>
      </c>
      <c r="N9061" s="19">
        <f>1/Data[[#This Row],[time_spend_company]]</f>
        <v>0.25</v>
      </c>
      <c r="O9061" s="19">
        <v>4</v>
      </c>
    </row>
    <row r="9062" spans="1:15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VLOOKUP(Data[[#This Row],[dept]],Dept_Indexing[],2,FALSE)</f>
        <v>2</v>
      </c>
      <c r="L9062">
        <f>VLOOKUP(Data[[#This Row],[salary]],Salary_Index[],2,FALSE)</f>
        <v>1</v>
      </c>
      <c r="M9062" s="19">
        <f>LOG10(Data[[#This Row],[time_spend_company]])</f>
        <v>0.6020599913279624</v>
      </c>
      <c r="N9062" s="19">
        <f>1/Data[[#This Row],[time_spend_company]]</f>
        <v>0.25</v>
      </c>
      <c r="O9062" s="19">
        <v>4</v>
      </c>
    </row>
    <row r="9063" spans="1:15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VLOOKUP(Data[[#This Row],[dept]],Dept_Indexing[],2,FALSE)</f>
        <v>10</v>
      </c>
      <c r="L9063">
        <f>VLOOKUP(Data[[#This Row],[salary]],Salary_Index[],2,FALSE)</f>
        <v>2</v>
      </c>
      <c r="M9063" s="19">
        <f>LOG10(Data[[#This Row],[time_spend_company]])</f>
        <v>0.6020599913279624</v>
      </c>
      <c r="N9063" s="19">
        <f>1/Data[[#This Row],[time_spend_company]]</f>
        <v>0.25</v>
      </c>
      <c r="O9063" s="19">
        <v>4</v>
      </c>
    </row>
    <row r="9064" spans="1:15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VLOOKUP(Data[[#This Row],[dept]],Dept_Indexing[],2,FALSE)</f>
        <v>10</v>
      </c>
      <c r="L9064">
        <f>VLOOKUP(Data[[#This Row],[salary]],Salary_Index[],2,FALSE)</f>
        <v>2</v>
      </c>
      <c r="M9064" s="19">
        <f>LOG10(Data[[#This Row],[time_spend_company]])</f>
        <v>0.6020599913279624</v>
      </c>
      <c r="N9064" s="19">
        <f>1/Data[[#This Row],[time_spend_company]]</f>
        <v>0.25</v>
      </c>
      <c r="O9064" s="19">
        <v>4</v>
      </c>
    </row>
    <row r="9065" spans="1:15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VLOOKUP(Data[[#This Row],[dept]],Dept_Indexing[],2,FALSE)</f>
        <v>10</v>
      </c>
      <c r="L9065">
        <f>VLOOKUP(Data[[#This Row],[salary]],Salary_Index[],2,FALSE)</f>
        <v>1</v>
      </c>
      <c r="M9065" s="19">
        <f>LOG10(Data[[#This Row],[time_spend_company]])</f>
        <v>0.6020599913279624</v>
      </c>
      <c r="N9065" s="19">
        <f>1/Data[[#This Row],[time_spend_company]]</f>
        <v>0.25</v>
      </c>
      <c r="O9065" s="19">
        <v>4</v>
      </c>
    </row>
    <row r="9066" spans="1:15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VLOOKUP(Data[[#This Row],[dept]],Dept_Indexing[],2,FALSE)</f>
        <v>3</v>
      </c>
      <c r="L9066">
        <f>VLOOKUP(Data[[#This Row],[salary]],Salary_Index[],2,FALSE)</f>
        <v>1</v>
      </c>
      <c r="M9066" s="19">
        <f>LOG10(Data[[#This Row],[time_spend_company]])</f>
        <v>0.6020599913279624</v>
      </c>
      <c r="N9066" s="19">
        <f>1/Data[[#This Row],[time_spend_company]]</f>
        <v>0.25</v>
      </c>
      <c r="O9066" s="19">
        <v>4</v>
      </c>
    </row>
    <row r="9067" spans="1:15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VLOOKUP(Data[[#This Row],[dept]],Dept_Indexing[],2,FALSE)</f>
        <v>6</v>
      </c>
      <c r="L9067">
        <f>VLOOKUP(Data[[#This Row],[salary]],Salary_Index[],2,FALSE)</f>
        <v>2</v>
      </c>
      <c r="M9067" s="19">
        <f>LOG10(Data[[#This Row],[time_spend_company]])</f>
        <v>0.6020599913279624</v>
      </c>
      <c r="N9067" s="19">
        <f>1/Data[[#This Row],[time_spend_company]]</f>
        <v>0.25</v>
      </c>
      <c r="O9067" s="19">
        <v>4</v>
      </c>
    </row>
    <row r="9068" spans="1:15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VLOOKUP(Data[[#This Row],[dept]],Dept_Indexing[],2,FALSE)</f>
        <v>7</v>
      </c>
      <c r="L9068">
        <f>VLOOKUP(Data[[#This Row],[salary]],Salary_Index[],2,FALSE)</f>
        <v>2</v>
      </c>
      <c r="M9068" s="19">
        <f>LOG10(Data[[#This Row],[time_spend_company]])</f>
        <v>0.6020599913279624</v>
      </c>
      <c r="N9068" s="19">
        <f>1/Data[[#This Row],[time_spend_company]]</f>
        <v>0.25</v>
      </c>
      <c r="O9068" s="19">
        <v>4</v>
      </c>
    </row>
    <row r="9069" spans="1:15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VLOOKUP(Data[[#This Row],[dept]],Dept_Indexing[],2,FALSE)</f>
        <v>8</v>
      </c>
      <c r="L9069">
        <f>VLOOKUP(Data[[#This Row],[salary]],Salary_Index[],2,FALSE)</f>
        <v>2</v>
      </c>
      <c r="M9069" s="19">
        <f>LOG10(Data[[#This Row],[time_spend_company]])</f>
        <v>0.6020599913279624</v>
      </c>
      <c r="N9069" s="19">
        <f>1/Data[[#This Row],[time_spend_company]]</f>
        <v>0.25</v>
      </c>
      <c r="O9069" s="19">
        <v>4</v>
      </c>
    </row>
    <row r="9070" spans="1:15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VLOOKUP(Data[[#This Row],[dept]],Dept_Indexing[],2,FALSE)</f>
        <v>8</v>
      </c>
      <c r="L9070">
        <f>VLOOKUP(Data[[#This Row],[salary]],Salary_Index[],2,FALSE)</f>
        <v>2</v>
      </c>
      <c r="M9070" s="19">
        <f>LOG10(Data[[#This Row],[time_spend_company]])</f>
        <v>0.6020599913279624</v>
      </c>
      <c r="N9070" s="19">
        <f>1/Data[[#This Row],[time_spend_company]]</f>
        <v>0.25</v>
      </c>
      <c r="O9070" s="19">
        <v>4</v>
      </c>
    </row>
    <row r="9071" spans="1:15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VLOOKUP(Data[[#This Row],[dept]],Dept_Indexing[],2,FALSE)</f>
        <v>1</v>
      </c>
      <c r="L9071">
        <f>VLOOKUP(Data[[#This Row],[salary]],Salary_Index[],2,FALSE)</f>
        <v>1</v>
      </c>
      <c r="M9071" s="19">
        <f>LOG10(Data[[#This Row],[time_spend_company]])</f>
        <v>0.6020599913279624</v>
      </c>
      <c r="N9071" s="19">
        <f>1/Data[[#This Row],[time_spend_company]]</f>
        <v>0.25</v>
      </c>
      <c r="O9071" s="19">
        <v>4</v>
      </c>
    </row>
    <row r="9072" spans="1:15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VLOOKUP(Data[[#This Row],[dept]],Dept_Indexing[],2,FALSE)</f>
        <v>1</v>
      </c>
      <c r="L9072">
        <f>VLOOKUP(Data[[#This Row],[salary]],Salary_Index[],2,FALSE)</f>
        <v>1</v>
      </c>
      <c r="M9072" s="19">
        <f>LOG10(Data[[#This Row],[time_spend_company]])</f>
        <v>0.6020599913279624</v>
      </c>
      <c r="N9072" s="19">
        <f>1/Data[[#This Row],[time_spend_company]]</f>
        <v>0.25</v>
      </c>
      <c r="O9072" s="19">
        <v>4</v>
      </c>
    </row>
    <row r="9073" spans="1:15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VLOOKUP(Data[[#This Row],[dept]],Dept_Indexing[],2,FALSE)</f>
        <v>1</v>
      </c>
      <c r="L9073">
        <f>VLOOKUP(Data[[#This Row],[salary]],Salary_Index[],2,FALSE)</f>
        <v>1</v>
      </c>
      <c r="M9073" s="19">
        <f>LOG10(Data[[#This Row],[time_spend_company]])</f>
        <v>0.6020599913279624</v>
      </c>
      <c r="N9073" s="19">
        <f>1/Data[[#This Row],[time_spend_company]]</f>
        <v>0.25</v>
      </c>
      <c r="O9073" s="19">
        <v>4</v>
      </c>
    </row>
    <row r="9074" spans="1:15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VLOOKUP(Data[[#This Row],[dept]],Dept_Indexing[],2,FALSE)</f>
        <v>10</v>
      </c>
      <c r="L9074">
        <f>VLOOKUP(Data[[#This Row],[salary]],Salary_Index[],2,FALSE)</f>
        <v>1</v>
      </c>
      <c r="M9074" s="19">
        <f>LOG10(Data[[#This Row],[time_spend_company]])</f>
        <v>0.6020599913279624</v>
      </c>
      <c r="N9074" s="19">
        <f>1/Data[[#This Row],[time_spend_company]]</f>
        <v>0.25</v>
      </c>
      <c r="O9074" s="19">
        <v>4</v>
      </c>
    </row>
    <row r="9075" spans="1:15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VLOOKUP(Data[[#This Row],[dept]],Dept_Indexing[],2,FALSE)</f>
        <v>9</v>
      </c>
      <c r="L9075">
        <f>VLOOKUP(Data[[#This Row],[salary]],Salary_Index[],2,FALSE)</f>
        <v>2</v>
      </c>
      <c r="M9075" s="19">
        <f>LOG10(Data[[#This Row],[time_spend_company]])</f>
        <v>0.6020599913279624</v>
      </c>
      <c r="N9075" s="19">
        <f>1/Data[[#This Row],[time_spend_company]]</f>
        <v>0.25</v>
      </c>
      <c r="O9075" s="19">
        <v>4</v>
      </c>
    </row>
    <row r="9076" spans="1:15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VLOOKUP(Data[[#This Row],[dept]],Dept_Indexing[],2,FALSE)</f>
        <v>9</v>
      </c>
      <c r="L9076">
        <f>VLOOKUP(Data[[#This Row],[salary]],Salary_Index[],2,FALSE)</f>
        <v>2</v>
      </c>
      <c r="M9076" s="19">
        <f>LOG10(Data[[#This Row],[time_spend_company]])</f>
        <v>0.6020599913279624</v>
      </c>
      <c r="N9076" s="19">
        <f>1/Data[[#This Row],[time_spend_company]]</f>
        <v>0.25</v>
      </c>
      <c r="O9076" s="19">
        <v>4</v>
      </c>
    </row>
    <row r="9077" spans="1:15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VLOOKUP(Data[[#This Row],[dept]],Dept_Indexing[],2,FALSE)</f>
        <v>9</v>
      </c>
      <c r="L9077">
        <f>VLOOKUP(Data[[#This Row],[salary]],Salary_Index[],2,FALSE)</f>
        <v>2</v>
      </c>
      <c r="M9077" s="19">
        <f>LOG10(Data[[#This Row],[time_spend_company]])</f>
        <v>0.6020599913279624</v>
      </c>
      <c r="N9077" s="19">
        <f>1/Data[[#This Row],[time_spend_company]]</f>
        <v>0.25</v>
      </c>
      <c r="O9077" s="19">
        <v>4</v>
      </c>
    </row>
    <row r="9078" spans="1:15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VLOOKUP(Data[[#This Row],[dept]],Dept_Indexing[],2,FALSE)</f>
        <v>10</v>
      </c>
      <c r="L9078">
        <f>VLOOKUP(Data[[#This Row],[salary]],Salary_Index[],2,FALSE)</f>
        <v>3</v>
      </c>
      <c r="M9078" s="19">
        <f>LOG10(Data[[#This Row],[time_spend_company]])</f>
        <v>0.6020599913279624</v>
      </c>
      <c r="N9078" s="19">
        <f>1/Data[[#This Row],[time_spend_company]]</f>
        <v>0.25</v>
      </c>
      <c r="O9078" s="19">
        <v>4</v>
      </c>
    </row>
    <row r="9079" spans="1:15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VLOOKUP(Data[[#This Row],[dept]],Dept_Indexing[],2,FALSE)</f>
        <v>3</v>
      </c>
      <c r="L9079">
        <f>VLOOKUP(Data[[#This Row],[salary]],Salary_Index[],2,FALSE)</f>
        <v>1</v>
      </c>
      <c r="M9079" s="19">
        <f>LOG10(Data[[#This Row],[time_spend_company]])</f>
        <v>0.6020599913279624</v>
      </c>
      <c r="N9079" s="19">
        <f>1/Data[[#This Row],[time_spend_company]]</f>
        <v>0.25</v>
      </c>
      <c r="O9079" s="19">
        <v>4</v>
      </c>
    </row>
    <row r="9080" spans="1:15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VLOOKUP(Data[[#This Row],[dept]],Dept_Indexing[],2,FALSE)</f>
        <v>3</v>
      </c>
      <c r="L9080">
        <f>VLOOKUP(Data[[#This Row],[salary]],Salary_Index[],2,FALSE)</f>
        <v>1</v>
      </c>
      <c r="M9080" s="19">
        <f>LOG10(Data[[#This Row],[time_spend_company]])</f>
        <v>0.6020599913279624</v>
      </c>
      <c r="N9080" s="19">
        <f>1/Data[[#This Row],[time_spend_company]]</f>
        <v>0.25</v>
      </c>
      <c r="O9080" s="19">
        <v>4</v>
      </c>
    </row>
    <row r="9081" spans="1:15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VLOOKUP(Data[[#This Row],[dept]],Dept_Indexing[],2,FALSE)</f>
        <v>5</v>
      </c>
      <c r="L9081">
        <f>VLOOKUP(Data[[#This Row],[salary]],Salary_Index[],2,FALSE)</f>
        <v>2</v>
      </c>
      <c r="M9081" s="19">
        <f>LOG10(Data[[#This Row],[time_spend_company]])</f>
        <v>0.6020599913279624</v>
      </c>
      <c r="N9081" s="19">
        <f>1/Data[[#This Row],[time_spend_company]]</f>
        <v>0.25</v>
      </c>
      <c r="O9081" s="19">
        <v>4</v>
      </c>
    </row>
    <row r="9082" spans="1:15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VLOOKUP(Data[[#This Row],[dept]],Dept_Indexing[],2,FALSE)</f>
        <v>8</v>
      </c>
      <c r="L9082">
        <f>VLOOKUP(Data[[#This Row],[salary]],Salary_Index[],2,FALSE)</f>
        <v>2</v>
      </c>
      <c r="M9082" s="19">
        <f>LOG10(Data[[#This Row],[time_spend_company]])</f>
        <v>0.6020599913279624</v>
      </c>
      <c r="N9082" s="19">
        <f>1/Data[[#This Row],[time_spend_company]]</f>
        <v>0.25</v>
      </c>
      <c r="O9082" s="19">
        <v>4</v>
      </c>
    </row>
    <row r="9083" spans="1:15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VLOOKUP(Data[[#This Row],[dept]],Dept_Indexing[],2,FALSE)</f>
        <v>8</v>
      </c>
      <c r="L9083">
        <f>VLOOKUP(Data[[#This Row],[salary]],Salary_Index[],2,FALSE)</f>
        <v>2</v>
      </c>
      <c r="M9083" s="19">
        <f>LOG10(Data[[#This Row],[time_spend_company]])</f>
        <v>0.6020599913279624</v>
      </c>
      <c r="N9083" s="19">
        <f>1/Data[[#This Row],[time_spend_company]]</f>
        <v>0.25</v>
      </c>
      <c r="O9083" s="19">
        <v>4</v>
      </c>
    </row>
    <row r="9084" spans="1:15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VLOOKUP(Data[[#This Row],[dept]],Dept_Indexing[],2,FALSE)</f>
        <v>8</v>
      </c>
      <c r="L9084">
        <f>VLOOKUP(Data[[#This Row],[salary]],Salary_Index[],2,FALSE)</f>
        <v>2</v>
      </c>
      <c r="M9084" s="19">
        <f>LOG10(Data[[#This Row],[time_spend_company]])</f>
        <v>0.6020599913279624</v>
      </c>
      <c r="N9084" s="19">
        <f>1/Data[[#This Row],[time_spend_company]]</f>
        <v>0.25</v>
      </c>
      <c r="O9084" s="19">
        <v>4</v>
      </c>
    </row>
    <row r="9085" spans="1:15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VLOOKUP(Data[[#This Row],[dept]],Dept_Indexing[],2,FALSE)</f>
        <v>8</v>
      </c>
      <c r="L9085">
        <f>VLOOKUP(Data[[#This Row],[salary]],Salary_Index[],2,FALSE)</f>
        <v>2</v>
      </c>
      <c r="M9085" s="19">
        <f>LOG10(Data[[#This Row],[time_spend_company]])</f>
        <v>0.6020599913279624</v>
      </c>
      <c r="N9085" s="19">
        <f>1/Data[[#This Row],[time_spend_company]]</f>
        <v>0.25</v>
      </c>
      <c r="O9085" s="19">
        <v>4</v>
      </c>
    </row>
    <row r="9086" spans="1:15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VLOOKUP(Data[[#This Row],[dept]],Dept_Indexing[],2,FALSE)</f>
        <v>8</v>
      </c>
      <c r="L9086">
        <f>VLOOKUP(Data[[#This Row],[salary]],Salary_Index[],2,FALSE)</f>
        <v>2</v>
      </c>
      <c r="M9086" s="19">
        <f>LOG10(Data[[#This Row],[time_spend_company]])</f>
        <v>0.6020599913279624</v>
      </c>
      <c r="N9086" s="19">
        <f>1/Data[[#This Row],[time_spend_company]]</f>
        <v>0.25</v>
      </c>
      <c r="O9086" s="19">
        <v>4</v>
      </c>
    </row>
    <row r="9087" spans="1:15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VLOOKUP(Data[[#This Row],[dept]],Dept_Indexing[],2,FALSE)</f>
        <v>8</v>
      </c>
      <c r="L9087">
        <f>VLOOKUP(Data[[#This Row],[salary]],Salary_Index[],2,FALSE)</f>
        <v>1</v>
      </c>
      <c r="M9087" s="19">
        <f>LOG10(Data[[#This Row],[time_spend_company]])</f>
        <v>0.6020599913279624</v>
      </c>
      <c r="N9087" s="19">
        <f>1/Data[[#This Row],[time_spend_company]]</f>
        <v>0.25</v>
      </c>
      <c r="O9087" s="19">
        <v>4</v>
      </c>
    </row>
    <row r="9088" spans="1:15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VLOOKUP(Data[[#This Row],[dept]],Dept_Indexing[],2,FALSE)</f>
        <v>8</v>
      </c>
      <c r="L9088">
        <f>VLOOKUP(Data[[#This Row],[salary]],Salary_Index[],2,FALSE)</f>
        <v>2</v>
      </c>
      <c r="M9088" s="19">
        <f>LOG10(Data[[#This Row],[time_spend_company]])</f>
        <v>0.6020599913279624</v>
      </c>
      <c r="N9088" s="19">
        <f>1/Data[[#This Row],[time_spend_company]]</f>
        <v>0.25</v>
      </c>
      <c r="O9088" s="19">
        <v>4</v>
      </c>
    </row>
    <row r="9089" spans="1:15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VLOOKUP(Data[[#This Row],[dept]],Dept_Indexing[],2,FALSE)</f>
        <v>8</v>
      </c>
      <c r="L9089">
        <f>VLOOKUP(Data[[#This Row],[salary]],Salary_Index[],2,FALSE)</f>
        <v>2</v>
      </c>
      <c r="M9089" s="19">
        <f>LOG10(Data[[#This Row],[time_spend_company]])</f>
        <v>0.6020599913279624</v>
      </c>
      <c r="N9089" s="19">
        <f>1/Data[[#This Row],[time_spend_company]]</f>
        <v>0.25</v>
      </c>
      <c r="O9089" s="19">
        <v>4</v>
      </c>
    </row>
    <row r="9090" spans="1:15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VLOOKUP(Data[[#This Row],[dept]],Dept_Indexing[],2,FALSE)</f>
        <v>10</v>
      </c>
      <c r="L9090">
        <f>VLOOKUP(Data[[#This Row],[salary]],Salary_Index[],2,FALSE)</f>
        <v>3</v>
      </c>
      <c r="M9090" s="19">
        <f>LOG10(Data[[#This Row],[time_spend_company]])</f>
        <v>0.6020599913279624</v>
      </c>
      <c r="N9090" s="19">
        <f>1/Data[[#This Row],[time_spend_company]]</f>
        <v>0.25</v>
      </c>
      <c r="O9090" s="19">
        <v>4</v>
      </c>
    </row>
    <row r="9091" spans="1:15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VLOOKUP(Data[[#This Row],[dept]],Dept_Indexing[],2,FALSE)</f>
        <v>9</v>
      </c>
      <c r="L9091">
        <f>VLOOKUP(Data[[#This Row],[salary]],Salary_Index[],2,FALSE)</f>
        <v>2</v>
      </c>
      <c r="M9091" s="19">
        <f>LOG10(Data[[#This Row],[time_spend_company]])</f>
        <v>0.6020599913279624</v>
      </c>
      <c r="N9091" s="19">
        <f>1/Data[[#This Row],[time_spend_company]]</f>
        <v>0.25</v>
      </c>
      <c r="O9091" s="19">
        <v>4</v>
      </c>
    </row>
    <row r="9092" spans="1:15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VLOOKUP(Data[[#This Row],[dept]],Dept_Indexing[],2,FALSE)</f>
        <v>9</v>
      </c>
      <c r="L9092">
        <f>VLOOKUP(Data[[#This Row],[salary]],Salary_Index[],2,FALSE)</f>
        <v>2</v>
      </c>
      <c r="M9092" s="19">
        <f>LOG10(Data[[#This Row],[time_spend_company]])</f>
        <v>0.6020599913279624</v>
      </c>
      <c r="N9092" s="19">
        <f>1/Data[[#This Row],[time_spend_company]]</f>
        <v>0.25</v>
      </c>
      <c r="O9092" s="19">
        <v>4</v>
      </c>
    </row>
    <row r="9093" spans="1:15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VLOOKUP(Data[[#This Row],[dept]],Dept_Indexing[],2,FALSE)</f>
        <v>4</v>
      </c>
      <c r="L9093">
        <f>VLOOKUP(Data[[#This Row],[salary]],Salary_Index[],2,FALSE)</f>
        <v>2</v>
      </c>
      <c r="M9093" s="19">
        <f>LOG10(Data[[#This Row],[time_spend_company]])</f>
        <v>0.6020599913279624</v>
      </c>
      <c r="N9093" s="19">
        <f>1/Data[[#This Row],[time_spend_company]]</f>
        <v>0.25</v>
      </c>
      <c r="O9093" s="19">
        <v>4</v>
      </c>
    </row>
    <row r="9094" spans="1:15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VLOOKUP(Data[[#This Row],[dept]],Dept_Indexing[],2,FALSE)</f>
        <v>6</v>
      </c>
      <c r="L9094">
        <f>VLOOKUP(Data[[#This Row],[salary]],Salary_Index[],2,FALSE)</f>
        <v>1</v>
      </c>
      <c r="M9094" s="19">
        <f>LOG10(Data[[#This Row],[time_spend_company]])</f>
        <v>0.6020599913279624</v>
      </c>
      <c r="N9094" s="19">
        <f>1/Data[[#This Row],[time_spend_company]]</f>
        <v>0.25</v>
      </c>
      <c r="O9094" s="19">
        <v>4</v>
      </c>
    </row>
    <row r="9095" spans="1:15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VLOOKUP(Data[[#This Row],[dept]],Dept_Indexing[],2,FALSE)</f>
        <v>1</v>
      </c>
      <c r="L9095">
        <f>VLOOKUP(Data[[#This Row],[salary]],Salary_Index[],2,FALSE)</f>
        <v>3</v>
      </c>
      <c r="M9095" s="19">
        <f>LOG10(Data[[#This Row],[time_spend_company]])</f>
        <v>0.6020599913279624</v>
      </c>
      <c r="N9095" s="19">
        <f>1/Data[[#This Row],[time_spend_company]]</f>
        <v>0.25</v>
      </c>
      <c r="O9095" s="19">
        <v>4</v>
      </c>
    </row>
    <row r="9096" spans="1:15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VLOOKUP(Data[[#This Row],[dept]],Dept_Indexing[],2,FALSE)</f>
        <v>8</v>
      </c>
      <c r="L9096">
        <f>VLOOKUP(Data[[#This Row],[salary]],Salary_Index[],2,FALSE)</f>
        <v>2</v>
      </c>
      <c r="M9096" s="19">
        <f>LOG10(Data[[#This Row],[time_spend_company]])</f>
        <v>0.6020599913279624</v>
      </c>
      <c r="N9096" s="19">
        <f>1/Data[[#This Row],[time_spend_company]]</f>
        <v>0.25</v>
      </c>
      <c r="O9096" s="19">
        <v>4</v>
      </c>
    </row>
    <row r="9097" spans="1:15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VLOOKUP(Data[[#This Row],[dept]],Dept_Indexing[],2,FALSE)</f>
        <v>1</v>
      </c>
      <c r="L9097">
        <f>VLOOKUP(Data[[#This Row],[salary]],Salary_Index[],2,FALSE)</f>
        <v>2</v>
      </c>
      <c r="M9097" s="19">
        <f>LOG10(Data[[#This Row],[time_spend_company]])</f>
        <v>0.6020599913279624</v>
      </c>
      <c r="N9097" s="19">
        <f>1/Data[[#This Row],[time_spend_company]]</f>
        <v>0.25</v>
      </c>
      <c r="O9097" s="19">
        <v>4</v>
      </c>
    </row>
    <row r="9098" spans="1:15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VLOOKUP(Data[[#This Row],[dept]],Dept_Indexing[],2,FALSE)</f>
        <v>1</v>
      </c>
      <c r="L9098">
        <f>VLOOKUP(Data[[#This Row],[salary]],Salary_Index[],2,FALSE)</f>
        <v>2</v>
      </c>
      <c r="M9098" s="19">
        <f>LOG10(Data[[#This Row],[time_spend_company]])</f>
        <v>0.6020599913279624</v>
      </c>
      <c r="N9098" s="19">
        <f>1/Data[[#This Row],[time_spend_company]]</f>
        <v>0.25</v>
      </c>
      <c r="O9098" s="19">
        <v>4</v>
      </c>
    </row>
    <row r="9099" spans="1:15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VLOOKUP(Data[[#This Row],[dept]],Dept_Indexing[],2,FALSE)</f>
        <v>10</v>
      </c>
      <c r="L9099">
        <f>VLOOKUP(Data[[#This Row],[salary]],Salary_Index[],2,FALSE)</f>
        <v>1</v>
      </c>
      <c r="M9099" s="19">
        <f>LOG10(Data[[#This Row],[time_spend_company]])</f>
        <v>0.6020599913279624</v>
      </c>
      <c r="N9099" s="19">
        <f>1/Data[[#This Row],[time_spend_company]]</f>
        <v>0.25</v>
      </c>
      <c r="O9099" s="19">
        <v>4</v>
      </c>
    </row>
    <row r="9100" spans="1:15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VLOOKUP(Data[[#This Row],[dept]],Dept_Indexing[],2,FALSE)</f>
        <v>9</v>
      </c>
      <c r="L9100">
        <f>VLOOKUP(Data[[#This Row],[salary]],Salary_Index[],2,FALSE)</f>
        <v>2</v>
      </c>
      <c r="M9100" s="19">
        <f>LOG10(Data[[#This Row],[time_spend_company]])</f>
        <v>0.6020599913279624</v>
      </c>
      <c r="N9100" s="19">
        <f>1/Data[[#This Row],[time_spend_company]]</f>
        <v>0.25</v>
      </c>
      <c r="O9100" s="19">
        <v>4</v>
      </c>
    </row>
    <row r="9101" spans="1:15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VLOOKUP(Data[[#This Row],[dept]],Dept_Indexing[],2,FALSE)</f>
        <v>9</v>
      </c>
      <c r="L9101">
        <f>VLOOKUP(Data[[#This Row],[salary]],Salary_Index[],2,FALSE)</f>
        <v>2</v>
      </c>
      <c r="M9101" s="19">
        <f>LOG10(Data[[#This Row],[time_spend_company]])</f>
        <v>0.6020599913279624</v>
      </c>
      <c r="N9101" s="19">
        <f>1/Data[[#This Row],[time_spend_company]]</f>
        <v>0.25</v>
      </c>
      <c r="O9101" s="19">
        <v>4</v>
      </c>
    </row>
    <row r="9102" spans="1:15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VLOOKUP(Data[[#This Row],[dept]],Dept_Indexing[],2,FALSE)</f>
        <v>9</v>
      </c>
      <c r="L9102">
        <f>VLOOKUP(Data[[#This Row],[salary]],Salary_Index[],2,FALSE)</f>
        <v>2</v>
      </c>
      <c r="M9102" s="19">
        <f>LOG10(Data[[#This Row],[time_spend_company]])</f>
        <v>0.6020599913279624</v>
      </c>
      <c r="N9102" s="19">
        <f>1/Data[[#This Row],[time_spend_company]]</f>
        <v>0.25</v>
      </c>
      <c r="O9102" s="19">
        <v>4</v>
      </c>
    </row>
    <row r="9103" spans="1:15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VLOOKUP(Data[[#This Row],[dept]],Dept_Indexing[],2,FALSE)</f>
        <v>9</v>
      </c>
      <c r="L9103">
        <f>VLOOKUP(Data[[#This Row],[salary]],Salary_Index[],2,FALSE)</f>
        <v>2</v>
      </c>
      <c r="M9103" s="19">
        <f>LOG10(Data[[#This Row],[time_spend_company]])</f>
        <v>0.6020599913279624</v>
      </c>
      <c r="N9103" s="19">
        <f>1/Data[[#This Row],[time_spend_company]]</f>
        <v>0.25</v>
      </c>
      <c r="O9103" s="19">
        <v>4</v>
      </c>
    </row>
    <row r="9104" spans="1:15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VLOOKUP(Data[[#This Row],[dept]],Dept_Indexing[],2,FALSE)</f>
        <v>9</v>
      </c>
      <c r="L9104">
        <f>VLOOKUP(Data[[#This Row],[salary]],Salary_Index[],2,FALSE)</f>
        <v>2</v>
      </c>
      <c r="M9104" s="19">
        <f>LOG10(Data[[#This Row],[time_spend_company]])</f>
        <v>0.6020599913279624</v>
      </c>
      <c r="N9104" s="19">
        <f>1/Data[[#This Row],[time_spend_company]]</f>
        <v>0.25</v>
      </c>
      <c r="O9104" s="19">
        <v>4</v>
      </c>
    </row>
    <row r="9105" spans="1:15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VLOOKUP(Data[[#This Row],[dept]],Dept_Indexing[],2,FALSE)</f>
        <v>10</v>
      </c>
      <c r="L9105">
        <f>VLOOKUP(Data[[#This Row],[salary]],Salary_Index[],2,FALSE)</f>
        <v>2</v>
      </c>
      <c r="M9105" s="19">
        <f>LOG10(Data[[#This Row],[time_spend_company]])</f>
        <v>0.6020599913279624</v>
      </c>
      <c r="N9105" s="19">
        <f>1/Data[[#This Row],[time_spend_company]]</f>
        <v>0.25</v>
      </c>
      <c r="O9105" s="19">
        <v>4</v>
      </c>
    </row>
    <row r="9106" spans="1:15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VLOOKUP(Data[[#This Row],[dept]],Dept_Indexing[],2,FALSE)</f>
        <v>10</v>
      </c>
      <c r="L9106">
        <f>VLOOKUP(Data[[#This Row],[salary]],Salary_Index[],2,FALSE)</f>
        <v>3</v>
      </c>
      <c r="M9106" s="19">
        <f>LOG10(Data[[#This Row],[time_spend_company]])</f>
        <v>0.6020599913279624</v>
      </c>
      <c r="N9106" s="19">
        <f>1/Data[[#This Row],[time_spend_company]]</f>
        <v>0.25</v>
      </c>
      <c r="O9106" s="19">
        <v>4</v>
      </c>
    </row>
    <row r="9107" spans="1:15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VLOOKUP(Data[[#This Row],[dept]],Dept_Indexing[],2,FALSE)</f>
        <v>6</v>
      </c>
      <c r="L9107">
        <f>VLOOKUP(Data[[#This Row],[salary]],Salary_Index[],2,FALSE)</f>
        <v>1</v>
      </c>
      <c r="M9107" s="19">
        <f>LOG10(Data[[#This Row],[time_spend_company]])</f>
        <v>0.6020599913279624</v>
      </c>
      <c r="N9107" s="19">
        <f>1/Data[[#This Row],[time_spend_company]]</f>
        <v>0.25</v>
      </c>
      <c r="O9107" s="19">
        <v>4</v>
      </c>
    </row>
    <row r="9108" spans="1:15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VLOOKUP(Data[[#This Row],[dept]],Dept_Indexing[],2,FALSE)</f>
        <v>7</v>
      </c>
      <c r="L9108">
        <f>VLOOKUP(Data[[#This Row],[salary]],Salary_Index[],2,FALSE)</f>
        <v>1</v>
      </c>
      <c r="M9108" s="19">
        <f>LOG10(Data[[#This Row],[time_spend_company]])</f>
        <v>0.6020599913279624</v>
      </c>
      <c r="N9108" s="19">
        <f>1/Data[[#This Row],[time_spend_company]]</f>
        <v>0.25</v>
      </c>
      <c r="O9108" s="19">
        <v>4</v>
      </c>
    </row>
    <row r="9109" spans="1:15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VLOOKUP(Data[[#This Row],[dept]],Dept_Indexing[],2,FALSE)</f>
        <v>7</v>
      </c>
      <c r="L9109">
        <f>VLOOKUP(Data[[#This Row],[salary]],Salary_Index[],2,FALSE)</f>
        <v>1</v>
      </c>
      <c r="M9109" s="19">
        <f>LOG10(Data[[#This Row],[time_spend_company]])</f>
        <v>0.6020599913279624</v>
      </c>
      <c r="N9109" s="19">
        <f>1/Data[[#This Row],[time_spend_company]]</f>
        <v>0.25</v>
      </c>
      <c r="O9109" s="19">
        <v>4</v>
      </c>
    </row>
    <row r="9110" spans="1:15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VLOOKUP(Data[[#This Row],[dept]],Dept_Indexing[],2,FALSE)</f>
        <v>8</v>
      </c>
      <c r="L9110">
        <f>VLOOKUP(Data[[#This Row],[salary]],Salary_Index[],2,FALSE)</f>
        <v>2</v>
      </c>
      <c r="M9110" s="19">
        <f>LOG10(Data[[#This Row],[time_spend_company]])</f>
        <v>0.6020599913279624</v>
      </c>
      <c r="N9110" s="19">
        <f>1/Data[[#This Row],[time_spend_company]]</f>
        <v>0.25</v>
      </c>
      <c r="O9110" s="19">
        <v>4</v>
      </c>
    </row>
    <row r="9111" spans="1:15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VLOOKUP(Data[[#This Row],[dept]],Dept_Indexing[],2,FALSE)</f>
        <v>8</v>
      </c>
      <c r="L9111">
        <f>VLOOKUP(Data[[#This Row],[salary]],Salary_Index[],2,FALSE)</f>
        <v>3</v>
      </c>
      <c r="M9111" s="19">
        <f>LOG10(Data[[#This Row],[time_spend_company]])</f>
        <v>0.6020599913279624</v>
      </c>
      <c r="N9111" s="19">
        <f>1/Data[[#This Row],[time_spend_company]]</f>
        <v>0.25</v>
      </c>
      <c r="O9111" s="19">
        <v>4</v>
      </c>
    </row>
    <row r="9112" spans="1:15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VLOOKUP(Data[[#This Row],[dept]],Dept_Indexing[],2,FALSE)</f>
        <v>8</v>
      </c>
      <c r="L9112">
        <f>VLOOKUP(Data[[#This Row],[salary]],Salary_Index[],2,FALSE)</f>
        <v>1</v>
      </c>
      <c r="M9112" s="19">
        <f>LOG10(Data[[#This Row],[time_spend_company]])</f>
        <v>0.6020599913279624</v>
      </c>
      <c r="N9112" s="19">
        <f>1/Data[[#This Row],[time_spend_company]]</f>
        <v>0.25</v>
      </c>
      <c r="O9112" s="19">
        <v>4</v>
      </c>
    </row>
    <row r="9113" spans="1:15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VLOOKUP(Data[[#This Row],[dept]],Dept_Indexing[],2,FALSE)</f>
        <v>8</v>
      </c>
      <c r="L9113">
        <f>VLOOKUP(Data[[#This Row],[salary]],Salary_Index[],2,FALSE)</f>
        <v>2</v>
      </c>
      <c r="M9113" s="19">
        <f>LOG10(Data[[#This Row],[time_spend_company]])</f>
        <v>0.6020599913279624</v>
      </c>
      <c r="N9113" s="19">
        <f>1/Data[[#This Row],[time_spend_company]]</f>
        <v>0.25</v>
      </c>
      <c r="O9113" s="19">
        <v>4</v>
      </c>
    </row>
    <row r="9114" spans="1:15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VLOOKUP(Data[[#This Row],[dept]],Dept_Indexing[],2,FALSE)</f>
        <v>1</v>
      </c>
      <c r="L9114">
        <f>VLOOKUP(Data[[#This Row],[salary]],Salary_Index[],2,FALSE)</f>
        <v>1</v>
      </c>
      <c r="M9114" s="19">
        <f>LOG10(Data[[#This Row],[time_spend_company]])</f>
        <v>0.6020599913279624</v>
      </c>
      <c r="N9114" s="19">
        <f>1/Data[[#This Row],[time_spend_company]]</f>
        <v>0.25</v>
      </c>
      <c r="O9114" s="19">
        <v>4</v>
      </c>
    </row>
    <row r="9115" spans="1:15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VLOOKUP(Data[[#This Row],[dept]],Dept_Indexing[],2,FALSE)</f>
        <v>10</v>
      </c>
      <c r="L9115">
        <f>VLOOKUP(Data[[#This Row],[salary]],Salary_Index[],2,FALSE)</f>
        <v>1</v>
      </c>
      <c r="M9115" s="19">
        <f>LOG10(Data[[#This Row],[time_spend_company]])</f>
        <v>0.6020599913279624</v>
      </c>
      <c r="N9115" s="19">
        <f>1/Data[[#This Row],[time_spend_company]]</f>
        <v>0.25</v>
      </c>
      <c r="O9115" s="19">
        <v>4</v>
      </c>
    </row>
    <row r="9116" spans="1:15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VLOOKUP(Data[[#This Row],[dept]],Dept_Indexing[],2,FALSE)</f>
        <v>9</v>
      </c>
      <c r="L9116">
        <f>VLOOKUP(Data[[#This Row],[salary]],Salary_Index[],2,FALSE)</f>
        <v>1</v>
      </c>
      <c r="M9116" s="19">
        <f>LOG10(Data[[#This Row],[time_spend_company]])</f>
        <v>0.6020599913279624</v>
      </c>
      <c r="N9116" s="19">
        <f>1/Data[[#This Row],[time_spend_company]]</f>
        <v>0.25</v>
      </c>
      <c r="O9116" s="19">
        <v>4</v>
      </c>
    </row>
    <row r="9117" spans="1:15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VLOOKUP(Data[[#This Row],[dept]],Dept_Indexing[],2,FALSE)</f>
        <v>3</v>
      </c>
      <c r="L9117">
        <f>VLOOKUP(Data[[#This Row],[salary]],Salary_Index[],2,FALSE)</f>
        <v>2</v>
      </c>
      <c r="M9117" s="19">
        <f>LOG10(Data[[#This Row],[time_spend_company]])</f>
        <v>0.6020599913279624</v>
      </c>
      <c r="N9117" s="19">
        <f>1/Data[[#This Row],[time_spend_company]]</f>
        <v>0.25</v>
      </c>
      <c r="O9117" s="19">
        <v>4</v>
      </c>
    </row>
    <row r="9118" spans="1:15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VLOOKUP(Data[[#This Row],[dept]],Dept_Indexing[],2,FALSE)</f>
        <v>6</v>
      </c>
      <c r="L9118">
        <f>VLOOKUP(Data[[#This Row],[salary]],Salary_Index[],2,FALSE)</f>
        <v>1</v>
      </c>
      <c r="M9118" s="19">
        <f>LOG10(Data[[#This Row],[time_spend_company]])</f>
        <v>0.6020599913279624</v>
      </c>
      <c r="N9118" s="19">
        <f>1/Data[[#This Row],[time_spend_company]]</f>
        <v>0.25</v>
      </c>
      <c r="O9118" s="19">
        <v>4</v>
      </c>
    </row>
    <row r="9119" spans="1:15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VLOOKUP(Data[[#This Row],[dept]],Dept_Indexing[],2,FALSE)</f>
        <v>8</v>
      </c>
      <c r="L9119">
        <f>VLOOKUP(Data[[#This Row],[salary]],Salary_Index[],2,FALSE)</f>
        <v>2</v>
      </c>
      <c r="M9119" s="19">
        <f>LOG10(Data[[#This Row],[time_spend_company]])</f>
        <v>0.6020599913279624</v>
      </c>
      <c r="N9119" s="19">
        <f>1/Data[[#This Row],[time_spend_company]]</f>
        <v>0.25</v>
      </c>
      <c r="O9119" s="19">
        <v>4</v>
      </c>
    </row>
    <row r="9120" spans="1:15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VLOOKUP(Data[[#This Row],[dept]],Dept_Indexing[],2,FALSE)</f>
        <v>8</v>
      </c>
      <c r="L9120">
        <f>VLOOKUP(Data[[#This Row],[salary]],Salary_Index[],2,FALSE)</f>
        <v>2</v>
      </c>
      <c r="M9120" s="19">
        <f>LOG10(Data[[#This Row],[time_spend_company]])</f>
        <v>0.6020599913279624</v>
      </c>
      <c r="N9120" s="19">
        <f>1/Data[[#This Row],[time_spend_company]]</f>
        <v>0.25</v>
      </c>
      <c r="O9120" s="19">
        <v>4</v>
      </c>
    </row>
    <row r="9121" spans="1:15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VLOOKUP(Data[[#This Row],[dept]],Dept_Indexing[],2,FALSE)</f>
        <v>8</v>
      </c>
      <c r="L9121">
        <f>VLOOKUP(Data[[#This Row],[salary]],Salary_Index[],2,FALSE)</f>
        <v>3</v>
      </c>
      <c r="M9121" s="19">
        <f>LOG10(Data[[#This Row],[time_spend_company]])</f>
        <v>0.6020599913279624</v>
      </c>
      <c r="N9121" s="19">
        <f>1/Data[[#This Row],[time_spend_company]]</f>
        <v>0.25</v>
      </c>
      <c r="O9121" s="19">
        <v>4</v>
      </c>
    </row>
    <row r="9122" spans="1:15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VLOOKUP(Data[[#This Row],[dept]],Dept_Indexing[],2,FALSE)</f>
        <v>8</v>
      </c>
      <c r="L9122">
        <f>VLOOKUP(Data[[#This Row],[salary]],Salary_Index[],2,FALSE)</f>
        <v>2</v>
      </c>
      <c r="M9122" s="19">
        <f>LOG10(Data[[#This Row],[time_spend_company]])</f>
        <v>0.6020599913279624</v>
      </c>
      <c r="N9122" s="19">
        <f>1/Data[[#This Row],[time_spend_company]]</f>
        <v>0.25</v>
      </c>
      <c r="O9122" s="19">
        <v>4</v>
      </c>
    </row>
    <row r="9123" spans="1:15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VLOOKUP(Data[[#This Row],[dept]],Dept_Indexing[],2,FALSE)</f>
        <v>1</v>
      </c>
      <c r="L9123">
        <f>VLOOKUP(Data[[#This Row],[salary]],Salary_Index[],2,FALSE)</f>
        <v>1</v>
      </c>
      <c r="M9123" s="19">
        <f>LOG10(Data[[#This Row],[time_spend_company]])</f>
        <v>0.6020599913279624</v>
      </c>
      <c r="N9123" s="19">
        <f>1/Data[[#This Row],[time_spend_company]]</f>
        <v>0.25</v>
      </c>
      <c r="O9123" s="19">
        <v>4</v>
      </c>
    </row>
    <row r="9124" spans="1:15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VLOOKUP(Data[[#This Row],[dept]],Dept_Indexing[],2,FALSE)</f>
        <v>10</v>
      </c>
      <c r="L9124">
        <f>VLOOKUP(Data[[#This Row],[salary]],Salary_Index[],2,FALSE)</f>
        <v>1</v>
      </c>
      <c r="M9124" s="19">
        <f>LOG10(Data[[#This Row],[time_spend_company]])</f>
        <v>0.6020599913279624</v>
      </c>
      <c r="N9124" s="19">
        <f>1/Data[[#This Row],[time_spend_company]]</f>
        <v>0.25</v>
      </c>
      <c r="O9124" s="19">
        <v>4</v>
      </c>
    </row>
    <row r="9125" spans="1:15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VLOOKUP(Data[[#This Row],[dept]],Dept_Indexing[],2,FALSE)</f>
        <v>9</v>
      </c>
      <c r="L9125">
        <f>VLOOKUP(Data[[#This Row],[salary]],Salary_Index[],2,FALSE)</f>
        <v>2</v>
      </c>
      <c r="M9125" s="19">
        <f>LOG10(Data[[#This Row],[time_spend_company]])</f>
        <v>0.6020599913279624</v>
      </c>
      <c r="N9125" s="19">
        <f>1/Data[[#This Row],[time_spend_company]]</f>
        <v>0.25</v>
      </c>
      <c r="O9125" s="19">
        <v>4</v>
      </c>
    </row>
    <row r="9126" spans="1:15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VLOOKUP(Data[[#This Row],[dept]],Dept_Indexing[],2,FALSE)</f>
        <v>3</v>
      </c>
      <c r="L9126">
        <f>VLOOKUP(Data[[#This Row],[salary]],Salary_Index[],2,FALSE)</f>
        <v>2</v>
      </c>
      <c r="M9126" s="19">
        <f>LOG10(Data[[#This Row],[time_spend_company]])</f>
        <v>0.6020599913279624</v>
      </c>
      <c r="N9126" s="19">
        <f>1/Data[[#This Row],[time_spend_company]]</f>
        <v>0.25</v>
      </c>
      <c r="O9126" s="19">
        <v>4</v>
      </c>
    </row>
    <row r="9127" spans="1:15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VLOOKUP(Data[[#This Row],[dept]],Dept_Indexing[],2,FALSE)</f>
        <v>3</v>
      </c>
      <c r="L9127">
        <f>VLOOKUP(Data[[#This Row],[salary]],Salary_Index[],2,FALSE)</f>
        <v>1</v>
      </c>
      <c r="M9127" s="19">
        <f>LOG10(Data[[#This Row],[time_spend_company]])</f>
        <v>0.6020599913279624</v>
      </c>
      <c r="N9127" s="19">
        <f>1/Data[[#This Row],[time_spend_company]]</f>
        <v>0.25</v>
      </c>
      <c r="O9127" s="19">
        <v>4</v>
      </c>
    </row>
    <row r="9128" spans="1:15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VLOOKUP(Data[[#This Row],[dept]],Dept_Indexing[],2,FALSE)</f>
        <v>7</v>
      </c>
      <c r="L9128">
        <f>VLOOKUP(Data[[#This Row],[salary]],Salary_Index[],2,FALSE)</f>
        <v>1</v>
      </c>
      <c r="M9128" s="19">
        <f>LOG10(Data[[#This Row],[time_spend_company]])</f>
        <v>0.6020599913279624</v>
      </c>
      <c r="N9128" s="19">
        <f>1/Data[[#This Row],[time_spend_company]]</f>
        <v>0.25</v>
      </c>
      <c r="O9128" s="19">
        <v>4</v>
      </c>
    </row>
    <row r="9129" spans="1:15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VLOOKUP(Data[[#This Row],[dept]],Dept_Indexing[],2,FALSE)</f>
        <v>7</v>
      </c>
      <c r="L9129">
        <f>VLOOKUP(Data[[#This Row],[salary]],Salary_Index[],2,FALSE)</f>
        <v>1</v>
      </c>
      <c r="M9129" s="19">
        <f>LOG10(Data[[#This Row],[time_spend_company]])</f>
        <v>0.6020599913279624</v>
      </c>
      <c r="N9129" s="19">
        <f>1/Data[[#This Row],[time_spend_company]]</f>
        <v>0.25</v>
      </c>
      <c r="O9129" s="19">
        <v>4</v>
      </c>
    </row>
    <row r="9130" spans="1:15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VLOOKUP(Data[[#This Row],[dept]],Dept_Indexing[],2,FALSE)</f>
        <v>5</v>
      </c>
      <c r="L9130">
        <f>VLOOKUP(Data[[#This Row],[salary]],Salary_Index[],2,FALSE)</f>
        <v>1</v>
      </c>
      <c r="M9130" s="19">
        <f>LOG10(Data[[#This Row],[time_spend_company]])</f>
        <v>0.6020599913279624</v>
      </c>
      <c r="N9130" s="19">
        <f>1/Data[[#This Row],[time_spend_company]]</f>
        <v>0.25</v>
      </c>
      <c r="O9130" s="19">
        <v>4</v>
      </c>
    </row>
    <row r="9131" spans="1:15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VLOOKUP(Data[[#This Row],[dept]],Dept_Indexing[],2,FALSE)</f>
        <v>9</v>
      </c>
      <c r="L9131">
        <f>VLOOKUP(Data[[#This Row],[salary]],Salary_Index[],2,FALSE)</f>
        <v>1</v>
      </c>
      <c r="M9131" s="19">
        <f>LOG10(Data[[#This Row],[time_spend_company]])</f>
        <v>0.6020599913279624</v>
      </c>
      <c r="N9131" s="19">
        <f>1/Data[[#This Row],[time_spend_company]]</f>
        <v>0.25</v>
      </c>
      <c r="O9131" s="19">
        <v>4</v>
      </c>
    </row>
    <row r="9132" spans="1:15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VLOOKUP(Data[[#This Row],[dept]],Dept_Indexing[],2,FALSE)</f>
        <v>5</v>
      </c>
      <c r="L9132">
        <f>VLOOKUP(Data[[#This Row],[salary]],Salary_Index[],2,FALSE)</f>
        <v>1</v>
      </c>
      <c r="M9132" s="19">
        <f>LOG10(Data[[#This Row],[time_spend_company]])</f>
        <v>0.6020599913279624</v>
      </c>
      <c r="N9132" s="19">
        <f>1/Data[[#This Row],[time_spend_company]]</f>
        <v>0.25</v>
      </c>
      <c r="O9132" s="19">
        <v>4</v>
      </c>
    </row>
    <row r="9133" spans="1:15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VLOOKUP(Data[[#This Row],[dept]],Dept_Indexing[],2,FALSE)</f>
        <v>5</v>
      </c>
      <c r="L9133">
        <f>VLOOKUP(Data[[#This Row],[salary]],Salary_Index[],2,FALSE)</f>
        <v>2</v>
      </c>
      <c r="M9133" s="19">
        <f>LOG10(Data[[#This Row],[time_spend_company]])</f>
        <v>0.6020599913279624</v>
      </c>
      <c r="N9133" s="19">
        <f>1/Data[[#This Row],[time_spend_company]]</f>
        <v>0.25</v>
      </c>
      <c r="O9133" s="19">
        <v>4</v>
      </c>
    </row>
    <row r="9134" spans="1:15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VLOOKUP(Data[[#This Row],[dept]],Dept_Indexing[],2,FALSE)</f>
        <v>8</v>
      </c>
      <c r="L9134">
        <f>VLOOKUP(Data[[#This Row],[salary]],Salary_Index[],2,FALSE)</f>
        <v>2</v>
      </c>
      <c r="M9134" s="19">
        <f>LOG10(Data[[#This Row],[time_spend_company]])</f>
        <v>0.6020599913279624</v>
      </c>
      <c r="N9134" s="19">
        <f>1/Data[[#This Row],[time_spend_company]]</f>
        <v>0.25</v>
      </c>
      <c r="O9134" s="19">
        <v>4</v>
      </c>
    </row>
    <row r="9135" spans="1:15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VLOOKUP(Data[[#This Row],[dept]],Dept_Indexing[],2,FALSE)</f>
        <v>8</v>
      </c>
      <c r="L9135">
        <f>VLOOKUP(Data[[#This Row],[salary]],Salary_Index[],2,FALSE)</f>
        <v>2</v>
      </c>
      <c r="M9135" s="19">
        <f>LOG10(Data[[#This Row],[time_spend_company]])</f>
        <v>0.6020599913279624</v>
      </c>
      <c r="N9135" s="19">
        <f>1/Data[[#This Row],[time_spend_company]]</f>
        <v>0.25</v>
      </c>
      <c r="O9135" s="19">
        <v>4</v>
      </c>
    </row>
    <row r="9136" spans="1:15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VLOOKUP(Data[[#This Row],[dept]],Dept_Indexing[],2,FALSE)</f>
        <v>2</v>
      </c>
      <c r="L9136">
        <f>VLOOKUP(Data[[#This Row],[salary]],Salary_Index[],2,FALSE)</f>
        <v>1</v>
      </c>
      <c r="M9136" s="19">
        <f>LOG10(Data[[#This Row],[time_spend_company]])</f>
        <v>0.6020599913279624</v>
      </c>
      <c r="N9136" s="19">
        <f>1/Data[[#This Row],[time_spend_company]]</f>
        <v>0.25</v>
      </c>
      <c r="O9136" s="19">
        <v>4</v>
      </c>
    </row>
    <row r="9137" spans="1:15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VLOOKUP(Data[[#This Row],[dept]],Dept_Indexing[],2,FALSE)</f>
        <v>2</v>
      </c>
      <c r="L9137">
        <f>VLOOKUP(Data[[#This Row],[salary]],Salary_Index[],2,FALSE)</f>
        <v>1</v>
      </c>
      <c r="M9137" s="19">
        <f>LOG10(Data[[#This Row],[time_spend_company]])</f>
        <v>0.6020599913279624</v>
      </c>
      <c r="N9137" s="19">
        <f>1/Data[[#This Row],[time_spend_company]]</f>
        <v>0.25</v>
      </c>
      <c r="O9137" s="19">
        <v>4</v>
      </c>
    </row>
    <row r="9138" spans="1:15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VLOOKUP(Data[[#This Row],[dept]],Dept_Indexing[],2,FALSE)</f>
        <v>9</v>
      </c>
      <c r="L9138">
        <f>VLOOKUP(Data[[#This Row],[salary]],Salary_Index[],2,FALSE)</f>
        <v>2</v>
      </c>
      <c r="M9138" s="19">
        <f>LOG10(Data[[#This Row],[time_spend_company]])</f>
        <v>0.6020599913279624</v>
      </c>
      <c r="N9138" s="19">
        <f>1/Data[[#This Row],[time_spend_company]]</f>
        <v>0.25</v>
      </c>
      <c r="O9138" s="19">
        <v>4</v>
      </c>
    </row>
    <row r="9139" spans="1:15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VLOOKUP(Data[[#This Row],[dept]],Dept_Indexing[],2,FALSE)</f>
        <v>9</v>
      </c>
      <c r="L9139">
        <f>VLOOKUP(Data[[#This Row],[salary]],Salary_Index[],2,FALSE)</f>
        <v>2</v>
      </c>
      <c r="M9139" s="19">
        <f>LOG10(Data[[#This Row],[time_spend_company]])</f>
        <v>0.6020599913279624</v>
      </c>
      <c r="N9139" s="19">
        <f>1/Data[[#This Row],[time_spend_company]]</f>
        <v>0.25</v>
      </c>
      <c r="O9139" s="19">
        <v>4</v>
      </c>
    </row>
    <row r="9140" spans="1:15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VLOOKUP(Data[[#This Row],[dept]],Dept_Indexing[],2,FALSE)</f>
        <v>9</v>
      </c>
      <c r="L9140">
        <f>VLOOKUP(Data[[#This Row],[salary]],Salary_Index[],2,FALSE)</f>
        <v>2</v>
      </c>
      <c r="M9140" s="19">
        <f>LOG10(Data[[#This Row],[time_spend_company]])</f>
        <v>0.6020599913279624</v>
      </c>
      <c r="N9140" s="19">
        <f>1/Data[[#This Row],[time_spend_company]]</f>
        <v>0.25</v>
      </c>
      <c r="O9140" s="19">
        <v>4</v>
      </c>
    </row>
    <row r="9141" spans="1:15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VLOOKUP(Data[[#This Row],[dept]],Dept_Indexing[],2,FALSE)</f>
        <v>7</v>
      </c>
      <c r="L9141">
        <f>VLOOKUP(Data[[#This Row],[salary]],Salary_Index[],2,FALSE)</f>
        <v>1</v>
      </c>
      <c r="M9141" s="19">
        <f>LOG10(Data[[#This Row],[time_spend_company]])</f>
        <v>0.6020599913279624</v>
      </c>
      <c r="N9141" s="19">
        <f>1/Data[[#This Row],[time_spend_company]]</f>
        <v>0.25</v>
      </c>
      <c r="O9141" s="19">
        <v>4</v>
      </c>
    </row>
    <row r="9142" spans="1:15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VLOOKUP(Data[[#This Row],[dept]],Dept_Indexing[],2,FALSE)</f>
        <v>5</v>
      </c>
      <c r="L9142">
        <f>VLOOKUP(Data[[#This Row],[salary]],Salary_Index[],2,FALSE)</f>
        <v>2</v>
      </c>
      <c r="M9142" s="19">
        <f>LOG10(Data[[#This Row],[time_spend_company]])</f>
        <v>0.6020599913279624</v>
      </c>
      <c r="N9142" s="19">
        <f>1/Data[[#This Row],[time_spend_company]]</f>
        <v>0.25</v>
      </c>
      <c r="O9142" s="19">
        <v>4</v>
      </c>
    </row>
    <row r="9143" spans="1:15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VLOOKUP(Data[[#This Row],[dept]],Dept_Indexing[],2,FALSE)</f>
        <v>8</v>
      </c>
      <c r="L9143">
        <f>VLOOKUP(Data[[#This Row],[salary]],Salary_Index[],2,FALSE)</f>
        <v>2</v>
      </c>
      <c r="M9143" s="19">
        <f>LOG10(Data[[#This Row],[time_spend_company]])</f>
        <v>0.6020599913279624</v>
      </c>
      <c r="N9143" s="19">
        <f>1/Data[[#This Row],[time_spend_company]]</f>
        <v>0.25</v>
      </c>
      <c r="O9143" s="19">
        <v>4</v>
      </c>
    </row>
    <row r="9144" spans="1:15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VLOOKUP(Data[[#This Row],[dept]],Dept_Indexing[],2,FALSE)</f>
        <v>8</v>
      </c>
      <c r="L9144">
        <f>VLOOKUP(Data[[#This Row],[salary]],Salary_Index[],2,FALSE)</f>
        <v>2</v>
      </c>
      <c r="M9144" s="19">
        <f>LOG10(Data[[#This Row],[time_spend_company]])</f>
        <v>0.6020599913279624</v>
      </c>
      <c r="N9144" s="19">
        <f>1/Data[[#This Row],[time_spend_company]]</f>
        <v>0.25</v>
      </c>
      <c r="O9144" s="19">
        <v>4</v>
      </c>
    </row>
    <row r="9145" spans="1:15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VLOOKUP(Data[[#This Row],[dept]],Dept_Indexing[],2,FALSE)</f>
        <v>10</v>
      </c>
      <c r="L9145">
        <f>VLOOKUP(Data[[#This Row],[salary]],Salary_Index[],2,FALSE)</f>
        <v>1</v>
      </c>
      <c r="M9145" s="19">
        <f>LOG10(Data[[#This Row],[time_spend_company]])</f>
        <v>0.6020599913279624</v>
      </c>
      <c r="N9145" s="19">
        <f>1/Data[[#This Row],[time_spend_company]]</f>
        <v>0.25</v>
      </c>
      <c r="O9145" s="19">
        <v>4</v>
      </c>
    </row>
    <row r="9146" spans="1:15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VLOOKUP(Data[[#This Row],[dept]],Dept_Indexing[],2,FALSE)</f>
        <v>10</v>
      </c>
      <c r="L9146">
        <f>VLOOKUP(Data[[#This Row],[salary]],Salary_Index[],2,FALSE)</f>
        <v>1</v>
      </c>
      <c r="M9146" s="19">
        <f>LOG10(Data[[#This Row],[time_spend_company]])</f>
        <v>0.6020599913279624</v>
      </c>
      <c r="N9146" s="19">
        <f>1/Data[[#This Row],[time_spend_company]]</f>
        <v>0.25</v>
      </c>
      <c r="O9146" s="19">
        <v>4</v>
      </c>
    </row>
    <row r="9147" spans="1:15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VLOOKUP(Data[[#This Row],[dept]],Dept_Indexing[],2,FALSE)</f>
        <v>10</v>
      </c>
      <c r="L9147">
        <f>VLOOKUP(Data[[#This Row],[salary]],Salary_Index[],2,FALSE)</f>
        <v>2</v>
      </c>
      <c r="M9147" s="19">
        <f>LOG10(Data[[#This Row],[time_spend_company]])</f>
        <v>0.6020599913279624</v>
      </c>
      <c r="N9147" s="19">
        <f>1/Data[[#This Row],[time_spend_company]]</f>
        <v>0.25</v>
      </c>
      <c r="O9147" s="19">
        <v>4</v>
      </c>
    </row>
    <row r="9148" spans="1:15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VLOOKUP(Data[[#This Row],[dept]],Dept_Indexing[],2,FALSE)</f>
        <v>7</v>
      </c>
      <c r="L9148">
        <f>VLOOKUP(Data[[#This Row],[salary]],Salary_Index[],2,FALSE)</f>
        <v>1</v>
      </c>
      <c r="M9148" s="19">
        <f>LOG10(Data[[#This Row],[time_spend_company]])</f>
        <v>0.6020599913279624</v>
      </c>
      <c r="N9148" s="19">
        <f>1/Data[[#This Row],[time_spend_company]]</f>
        <v>0.25</v>
      </c>
      <c r="O9148" s="19">
        <v>4</v>
      </c>
    </row>
    <row r="9149" spans="1:15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VLOOKUP(Data[[#This Row],[dept]],Dept_Indexing[],2,FALSE)</f>
        <v>7</v>
      </c>
      <c r="L9149">
        <f>VLOOKUP(Data[[#This Row],[salary]],Salary_Index[],2,FALSE)</f>
        <v>1</v>
      </c>
      <c r="M9149" s="19">
        <f>LOG10(Data[[#This Row],[time_spend_company]])</f>
        <v>0.6020599913279624</v>
      </c>
      <c r="N9149" s="19">
        <f>1/Data[[#This Row],[time_spend_company]]</f>
        <v>0.25</v>
      </c>
      <c r="O9149" s="19">
        <v>4</v>
      </c>
    </row>
    <row r="9150" spans="1:15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VLOOKUP(Data[[#This Row],[dept]],Dept_Indexing[],2,FALSE)</f>
        <v>8</v>
      </c>
      <c r="L9150">
        <f>VLOOKUP(Data[[#This Row],[salary]],Salary_Index[],2,FALSE)</f>
        <v>2</v>
      </c>
      <c r="M9150" s="19">
        <f>LOG10(Data[[#This Row],[time_spend_company]])</f>
        <v>0.6020599913279624</v>
      </c>
      <c r="N9150" s="19">
        <f>1/Data[[#This Row],[time_spend_company]]</f>
        <v>0.25</v>
      </c>
      <c r="O9150" s="19">
        <v>4</v>
      </c>
    </row>
    <row r="9151" spans="1:15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VLOOKUP(Data[[#This Row],[dept]],Dept_Indexing[],2,FALSE)</f>
        <v>5</v>
      </c>
      <c r="L9151">
        <f>VLOOKUP(Data[[#This Row],[salary]],Salary_Index[],2,FALSE)</f>
        <v>2</v>
      </c>
      <c r="M9151" s="19">
        <f>LOG10(Data[[#This Row],[time_spend_company]])</f>
        <v>0.6020599913279624</v>
      </c>
      <c r="N9151" s="19">
        <f>1/Data[[#This Row],[time_spend_company]]</f>
        <v>0.25</v>
      </c>
      <c r="O9151" s="19">
        <v>4</v>
      </c>
    </row>
    <row r="9152" spans="1:15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VLOOKUP(Data[[#This Row],[dept]],Dept_Indexing[],2,FALSE)</f>
        <v>8</v>
      </c>
      <c r="L9152">
        <f>VLOOKUP(Data[[#This Row],[salary]],Salary_Index[],2,FALSE)</f>
        <v>2</v>
      </c>
      <c r="M9152" s="19">
        <f>LOG10(Data[[#This Row],[time_spend_company]])</f>
        <v>0.6020599913279624</v>
      </c>
      <c r="N9152" s="19">
        <f>1/Data[[#This Row],[time_spend_company]]</f>
        <v>0.25</v>
      </c>
      <c r="O9152" s="19">
        <v>4</v>
      </c>
    </row>
    <row r="9153" spans="1:15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VLOOKUP(Data[[#This Row],[dept]],Dept_Indexing[],2,FALSE)</f>
        <v>8</v>
      </c>
      <c r="L9153">
        <f>VLOOKUP(Data[[#This Row],[salary]],Salary_Index[],2,FALSE)</f>
        <v>2</v>
      </c>
      <c r="M9153" s="19">
        <f>LOG10(Data[[#This Row],[time_spend_company]])</f>
        <v>0.6020599913279624</v>
      </c>
      <c r="N9153" s="19">
        <f>1/Data[[#This Row],[time_spend_company]]</f>
        <v>0.25</v>
      </c>
      <c r="O9153" s="19">
        <v>4</v>
      </c>
    </row>
    <row r="9154" spans="1:15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VLOOKUP(Data[[#This Row],[dept]],Dept_Indexing[],2,FALSE)</f>
        <v>8</v>
      </c>
      <c r="L9154">
        <f>VLOOKUP(Data[[#This Row],[salary]],Salary_Index[],2,FALSE)</f>
        <v>2</v>
      </c>
      <c r="M9154" s="19">
        <f>LOG10(Data[[#This Row],[time_spend_company]])</f>
        <v>0.6020599913279624</v>
      </c>
      <c r="N9154" s="19">
        <f>1/Data[[#This Row],[time_spend_company]]</f>
        <v>0.25</v>
      </c>
      <c r="O9154" s="19">
        <v>4</v>
      </c>
    </row>
    <row r="9155" spans="1:15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VLOOKUP(Data[[#This Row],[dept]],Dept_Indexing[],2,FALSE)</f>
        <v>8</v>
      </c>
      <c r="L9155">
        <f>VLOOKUP(Data[[#This Row],[salary]],Salary_Index[],2,FALSE)</f>
        <v>2</v>
      </c>
      <c r="M9155" s="19">
        <f>LOG10(Data[[#This Row],[time_spend_company]])</f>
        <v>0.6020599913279624</v>
      </c>
      <c r="N9155" s="19">
        <f>1/Data[[#This Row],[time_spend_company]]</f>
        <v>0.25</v>
      </c>
      <c r="O9155" s="19">
        <v>4</v>
      </c>
    </row>
    <row r="9156" spans="1:15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VLOOKUP(Data[[#This Row],[dept]],Dept_Indexing[],2,FALSE)</f>
        <v>1</v>
      </c>
      <c r="L9156">
        <f>VLOOKUP(Data[[#This Row],[salary]],Salary_Index[],2,FALSE)</f>
        <v>2</v>
      </c>
      <c r="M9156" s="19">
        <f>LOG10(Data[[#This Row],[time_spend_company]])</f>
        <v>0.6020599913279624</v>
      </c>
      <c r="N9156" s="19">
        <f>1/Data[[#This Row],[time_spend_company]]</f>
        <v>0.25</v>
      </c>
      <c r="O9156" s="19">
        <v>4</v>
      </c>
    </row>
    <row r="9157" spans="1:15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VLOOKUP(Data[[#This Row],[dept]],Dept_Indexing[],2,FALSE)</f>
        <v>2</v>
      </c>
      <c r="L9157">
        <f>VLOOKUP(Data[[#This Row],[salary]],Salary_Index[],2,FALSE)</f>
        <v>2</v>
      </c>
      <c r="M9157" s="19">
        <f>LOG10(Data[[#This Row],[time_spend_company]])</f>
        <v>0.6020599913279624</v>
      </c>
      <c r="N9157" s="19">
        <f>1/Data[[#This Row],[time_spend_company]]</f>
        <v>0.25</v>
      </c>
      <c r="O9157" s="19">
        <v>4</v>
      </c>
    </row>
    <row r="9158" spans="1:15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VLOOKUP(Data[[#This Row],[dept]],Dept_Indexing[],2,FALSE)</f>
        <v>10</v>
      </c>
      <c r="L9158">
        <f>VLOOKUP(Data[[#This Row],[salary]],Salary_Index[],2,FALSE)</f>
        <v>1</v>
      </c>
      <c r="M9158" s="19">
        <f>LOG10(Data[[#This Row],[time_spend_company]])</f>
        <v>0.6020599913279624</v>
      </c>
      <c r="N9158" s="19">
        <f>1/Data[[#This Row],[time_spend_company]]</f>
        <v>0.25</v>
      </c>
      <c r="O9158" s="19">
        <v>4</v>
      </c>
    </row>
    <row r="9159" spans="1:15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VLOOKUP(Data[[#This Row],[dept]],Dept_Indexing[],2,FALSE)</f>
        <v>10</v>
      </c>
      <c r="L9159">
        <f>VLOOKUP(Data[[#This Row],[salary]],Salary_Index[],2,FALSE)</f>
        <v>1</v>
      </c>
      <c r="M9159" s="19">
        <f>LOG10(Data[[#This Row],[time_spend_company]])</f>
        <v>0.6020599913279624</v>
      </c>
      <c r="N9159" s="19">
        <f>1/Data[[#This Row],[time_spend_company]]</f>
        <v>0.25</v>
      </c>
      <c r="O9159" s="19">
        <v>4</v>
      </c>
    </row>
    <row r="9160" spans="1:15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VLOOKUP(Data[[#This Row],[dept]],Dept_Indexing[],2,FALSE)</f>
        <v>10</v>
      </c>
      <c r="L9160">
        <f>VLOOKUP(Data[[#This Row],[salary]],Salary_Index[],2,FALSE)</f>
        <v>1</v>
      </c>
      <c r="M9160" s="19">
        <f>LOG10(Data[[#This Row],[time_spend_company]])</f>
        <v>0.6020599913279624</v>
      </c>
      <c r="N9160" s="19">
        <f>1/Data[[#This Row],[time_spend_company]]</f>
        <v>0.25</v>
      </c>
      <c r="O9160" s="19">
        <v>4</v>
      </c>
    </row>
    <row r="9161" spans="1:15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VLOOKUP(Data[[#This Row],[dept]],Dept_Indexing[],2,FALSE)</f>
        <v>10</v>
      </c>
      <c r="L9161">
        <f>VLOOKUP(Data[[#This Row],[salary]],Salary_Index[],2,FALSE)</f>
        <v>1</v>
      </c>
      <c r="M9161" s="19">
        <f>LOG10(Data[[#This Row],[time_spend_company]])</f>
        <v>0.6020599913279624</v>
      </c>
      <c r="N9161" s="19">
        <f>1/Data[[#This Row],[time_spend_company]]</f>
        <v>0.25</v>
      </c>
      <c r="O9161" s="19">
        <v>4</v>
      </c>
    </row>
    <row r="9162" spans="1:15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VLOOKUP(Data[[#This Row],[dept]],Dept_Indexing[],2,FALSE)</f>
        <v>10</v>
      </c>
      <c r="L9162">
        <f>VLOOKUP(Data[[#This Row],[salary]],Salary_Index[],2,FALSE)</f>
        <v>2</v>
      </c>
      <c r="M9162" s="19">
        <f>LOG10(Data[[#This Row],[time_spend_company]])</f>
        <v>0.6020599913279624</v>
      </c>
      <c r="N9162" s="19">
        <f>1/Data[[#This Row],[time_spend_company]]</f>
        <v>0.25</v>
      </c>
      <c r="O9162" s="19">
        <v>4</v>
      </c>
    </row>
    <row r="9163" spans="1:15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VLOOKUP(Data[[#This Row],[dept]],Dept_Indexing[],2,FALSE)</f>
        <v>10</v>
      </c>
      <c r="L9163">
        <f>VLOOKUP(Data[[#This Row],[salary]],Salary_Index[],2,FALSE)</f>
        <v>2</v>
      </c>
      <c r="M9163" s="19">
        <f>LOG10(Data[[#This Row],[time_spend_company]])</f>
        <v>0.6020599913279624</v>
      </c>
      <c r="N9163" s="19">
        <f>1/Data[[#This Row],[time_spend_company]]</f>
        <v>0.25</v>
      </c>
      <c r="O9163" s="19">
        <v>4</v>
      </c>
    </row>
    <row r="9164" spans="1:15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VLOOKUP(Data[[#This Row],[dept]],Dept_Indexing[],2,FALSE)</f>
        <v>3</v>
      </c>
      <c r="L9164">
        <f>VLOOKUP(Data[[#This Row],[salary]],Salary_Index[],2,FALSE)</f>
        <v>2</v>
      </c>
      <c r="M9164" s="19">
        <f>LOG10(Data[[#This Row],[time_spend_company]])</f>
        <v>0.6020599913279624</v>
      </c>
      <c r="N9164" s="19">
        <f>1/Data[[#This Row],[time_spend_company]]</f>
        <v>0.25</v>
      </c>
      <c r="O9164" s="19">
        <v>4</v>
      </c>
    </row>
    <row r="9165" spans="1:15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VLOOKUP(Data[[#This Row],[dept]],Dept_Indexing[],2,FALSE)</f>
        <v>6</v>
      </c>
      <c r="L9165">
        <f>VLOOKUP(Data[[#This Row],[salary]],Salary_Index[],2,FALSE)</f>
        <v>1</v>
      </c>
      <c r="M9165" s="19">
        <f>LOG10(Data[[#This Row],[time_spend_company]])</f>
        <v>0.6020599913279624</v>
      </c>
      <c r="N9165" s="19">
        <f>1/Data[[#This Row],[time_spend_company]]</f>
        <v>0.25</v>
      </c>
      <c r="O9165" s="19">
        <v>4</v>
      </c>
    </row>
    <row r="9166" spans="1:15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VLOOKUP(Data[[#This Row],[dept]],Dept_Indexing[],2,FALSE)</f>
        <v>5</v>
      </c>
      <c r="L9166">
        <f>VLOOKUP(Data[[#This Row],[salary]],Salary_Index[],2,FALSE)</f>
        <v>1</v>
      </c>
      <c r="M9166" s="19">
        <f>LOG10(Data[[#This Row],[time_spend_company]])</f>
        <v>0.6020599913279624</v>
      </c>
      <c r="N9166" s="19">
        <f>1/Data[[#This Row],[time_spend_company]]</f>
        <v>0.25</v>
      </c>
      <c r="O9166" s="19">
        <v>4</v>
      </c>
    </row>
    <row r="9167" spans="1:15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VLOOKUP(Data[[#This Row],[dept]],Dept_Indexing[],2,FALSE)</f>
        <v>8</v>
      </c>
      <c r="L9167">
        <f>VLOOKUP(Data[[#This Row],[salary]],Salary_Index[],2,FALSE)</f>
        <v>3</v>
      </c>
      <c r="M9167" s="19">
        <f>LOG10(Data[[#This Row],[time_spend_company]])</f>
        <v>0.6020599913279624</v>
      </c>
      <c r="N9167" s="19">
        <f>1/Data[[#This Row],[time_spend_company]]</f>
        <v>0.25</v>
      </c>
      <c r="O9167" s="19">
        <v>4</v>
      </c>
    </row>
    <row r="9168" spans="1:15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VLOOKUP(Data[[#This Row],[dept]],Dept_Indexing[],2,FALSE)</f>
        <v>8</v>
      </c>
      <c r="L9168">
        <f>VLOOKUP(Data[[#This Row],[salary]],Salary_Index[],2,FALSE)</f>
        <v>3</v>
      </c>
      <c r="M9168" s="19">
        <f>LOG10(Data[[#This Row],[time_spend_company]])</f>
        <v>0.6020599913279624</v>
      </c>
      <c r="N9168" s="19">
        <f>1/Data[[#This Row],[time_spend_company]]</f>
        <v>0.25</v>
      </c>
      <c r="O9168" s="19">
        <v>4</v>
      </c>
    </row>
    <row r="9169" spans="1:15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VLOOKUP(Data[[#This Row],[dept]],Dept_Indexing[],2,FALSE)</f>
        <v>8</v>
      </c>
      <c r="L9169">
        <f>VLOOKUP(Data[[#This Row],[salary]],Salary_Index[],2,FALSE)</f>
        <v>2</v>
      </c>
      <c r="M9169" s="19">
        <f>LOG10(Data[[#This Row],[time_spend_company]])</f>
        <v>0.6020599913279624</v>
      </c>
      <c r="N9169" s="19">
        <f>1/Data[[#This Row],[time_spend_company]]</f>
        <v>0.25</v>
      </c>
      <c r="O9169" s="19">
        <v>4</v>
      </c>
    </row>
    <row r="9170" spans="1:15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VLOOKUP(Data[[#This Row],[dept]],Dept_Indexing[],2,FALSE)</f>
        <v>10</v>
      </c>
      <c r="L9170">
        <f>VLOOKUP(Data[[#This Row],[salary]],Salary_Index[],2,FALSE)</f>
        <v>1</v>
      </c>
      <c r="M9170" s="19">
        <f>LOG10(Data[[#This Row],[time_spend_company]])</f>
        <v>0.6020599913279624</v>
      </c>
      <c r="N9170" s="19">
        <f>1/Data[[#This Row],[time_spend_company]]</f>
        <v>0.25</v>
      </c>
      <c r="O9170" s="19">
        <v>4</v>
      </c>
    </row>
    <row r="9171" spans="1:15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VLOOKUP(Data[[#This Row],[dept]],Dept_Indexing[],2,FALSE)</f>
        <v>10</v>
      </c>
      <c r="L9171">
        <f>VLOOKUP(Data[[#This Row],[salary]],Salary_Index[],2,FALSE)</f>
        <v>1</v>
      </c>
      <c r="M9171" s="19">
        <f>LOG10(Data[[#This Row],[time_spend_company]])</f>
        <v>0.6020599913279624</v>
      </c>
      <c r="N9171" s="19">
        <f>1/Data[[#This Row],[time_spend_company]]</f>
        <v>0.25</v>
      </c>
      <c r="O9171" s="19">
        <v>4</v>
      </c>
    </row>
    <row r="9172" spans="1:15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VLOOKUP(Data[[#This Row],[dept]],Dept_Indexing[],2,FALSE)</f>
        <v>10</v>
      </c>
      <c r="L9172">
        <f>VLOOKUP(Data[[#This Row],[salary]],Salary_Index[],2,FALSE)</f>
        <v>1</v>
      </c>
      <c r="M9172" s="19">
        <f>LOG10(Data[[#This Row],[time_spend_company]])</f>
        <v>0.6020599913279624</v>
      </c>
      <c r="N9172" s="19">
        <f>1/Data[[#This Row],[time_spend_company]]</f>
        <v>0.25</v>
      </c>
      <c r="O9172" s="19">
        <v>4</v>
      </c>
    </row>
    <row r="9173" spans="1:15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VLOOKUP(Data[[#This Row],[dept]],Dept_Indexing[],2,FALSE)</f>
        <v>9</v>
      </c>
      <c r="L9173">
        <f>VLOOKUP(Data[[#This Row],[salary]],Salary_Index[],2,FALSE)</f>
        <v>2</v>
      </c>
      <c r="M9173" s="19">
        <f>LOG10(Data[[#This Row],[time_spend_company]])</f>
        <v>0.6020599913279624</v>
      </c>
      <c r="N9173" s="19">
        <f>1/Data[[#This Row],[time_spend_company]]</f>
        <v>0.25</v>
      </c>
      <c r="O9173" s="19">
        <v>4</v>
      </c>
    </row>
    <row r="9174" spans="1:15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VLOOKUP(Data[[#This Row],[dept]],Dept_Indexing[],2,FALSE)</f>
        <v>9</v>
      </c>
      <c r="L9174">
        <f>VLOOKUP(Data[[#This Row],[salary]],Salary_Index[],2,FALSE)</f>
        <v>2</v>
      </c>
      <c r="M9174" s="19">
        <f>LOG10(Data[[#This Row],[time_spend_company]])</f>
        <v>0.6020599913279624</v>
      </c>
      <c r="N9174" s="19">
        <f>1/Data[[#This Row],[time_spend_company]]</f>
        <v>0.25</v>
      </c>
      <c r="O9174" s="19">
        <v>4</v>
      </c>
    </row>
    <row r="9175" spans="1:15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VLOOKUP(Data[[#This Row],[dept]],Dept_Indexing[],2,FALSE)</f>
        <v>9</v>
      </c>
      <c r="L9175">
        <f>VLOOKUP(Data[[#This Row],[salary]],Salary_Index[],2,FALSE)</f>
        <v>2</v>
      </c>
      <c r="M9175" s="19">
        <f>LOG10(Data[[#This Row],[time_spend_company]])</f>
        <v>0.6020599913279624</v>
      </c>
      <c r="N9175" s="19">
        <f>1/Data[[#This Row],[time_spend_company]]</f>
        <v>0.25</v>
      </c>
      <c r="O9175" s="19">
        <v>4</v>
      </c>
    </row>
    <row r="9176" spans="1:15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VLOOKUP(Data[[#This Row],[dept]],Dept_Indexing[],2,FALSE)</f>
        <v>10</v>
      </c>
      <c r="L9176">
        <f>VLOOKUP(Data[[#This Row],[salary]],Salary_Index[],2,FALSE)</f>
        <v>2</v>
      </c>
      <c r="M9176" s="19">
        <f>LOG10(Data[[#This Row],[time_spend_company]])</f>
        <v>0.6020599913279624</v>
      </c>
      <c r="N9176" s="19">
        <f>1/Data[[#This Row],[time_spend_company]]</f>
        <v>0.25</v>
      </c>
      <c r="O9176" s="19">
        <v>4</v>
      </c>
    </row>
    <row r="9177" spans="1:15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VLOOKUP(Data[[#This Row],[dept]],Dept_Indexing[],2,FALSE)</f>
        <v>10</v>
      </c>
      <c r="L9177">
        <f>VLOOKUP(Data[[#This Row],[salary]],Salary_Index[],2,FALSE)</f>
        <v>2</v>
      </c>
      <c r="M9177" s="19">
        <f>LOG10(Data[[#This Row],[time_spend_company]])</f>
        <v>0.6020599913279624</v>
      </c>
      <c r="N9177" s="19">
        <f>1/Data[[#This Row],[time_spend_company]]</f>
        <v>0.25</v>
      </c>
      <c r="O9177" s="19">
        <v>4</v>
      </c>
    </row>
    <row r="9178" spans="1:15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VLOOKUP(Data[[#This Row],[dept]],Dept_Indexing[],2,FALSE)</f>
        <v>6</v>
      </c>
      <c r="L9178">
        <f>VLOOKUP(Data[[#This Row],[salary]],Salary_Index[],2,FALSE)</f>
        <v>2</v>
      </c>
      <c r="M9178" s="19">
        <f>LOG10(Data[[#This Row],[time_spend_company]])</f>
        <v>0.6020599913279624</v>
      </c>
      <c r="N9178" s="19">
        <f>1/Data[[#This Row],[time_spend_company]]</f>
        <v>0.25</v>
      </c>
      <c r="O9178" s="19">
        <v>4</v>
      </c>
    </row>
    <row r="9179" spans="1:15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VLOOKUP(Data[[#This Row],[dept]],Dept_Indexing[],2,FALSE)</f>
        <v>7</v>
      </c>
      <c r="L9179">
        <f>VLOOKUP(Data[[#This Row],[salary]],Salary_Index[],2,FALSE)</f>
        <v>1</v>
      </c>
      <c r="M9179" s="19">
        <f>LOG10(Data[[#This Row],[time_spend_company]])</f>
        <v>0.6020599913279624</v>
      </c>
      <c r="N9179" s="19">
        <f>1/Data[[#This Row],[time_spend_company]]</f>
        <v>0.25</v>
      </c>
      <c r="O9179" s="19">
        <v>4</v>
      </c>
    </row>
    <row r="9180" spans="1:15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VLOOKUP(Data[[#This Row],[dept]],Dept_Indexing[],2,FALSE)</f>
        <v>7</v>
      </c>
      <c r="L9180">
        <f>VLOOKUP(Data[[#This Row],[salary]],Salary_Index[],2,FALSE)</f>
        <v>1</v>
      </c>
      <c r="M9180" s="19">
        <f>LOG10(Data[[#This Row],[time_spend_company]])</f>
        <v>0.6020599913279624</v>
      </c>
      <c r="N9180" s="19">
        <f>1/Data[[#This Row],[time_spend_company]]</f>
        <v>0.25</v>
      </c>
      <c r="O9180" s="19">
        <v>4</v>
      </c>
    </row>
    <row r="9181" spans="1:15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VLOOKUP(Data[[#This Row],[dept]],Dept_Indexing[],2,FALSE)</f>
        <v>1</v>
      </c>
      <c r="L9181">
        <f>VLOOKUP(Data[[#This Row],[salary]],Salary_Index[],2,FALSE)</f>
        <v>1</v>
      </c>
      <c r="M9181" s="19">
        <f>LOG10(Data[[#This Row],[time_spend_company]])</f>
        <v>0.6020599913279624</v>
      </c>
      <c r="N9181" s="19">
        <f>1/Data[[#This Row],[time_spend_company]]</f>
        <v>0.25</v>
      </c>
      <c r="O9181" s="19">
        <v>4</v>
      </c>
    </row>
    <row r="9182" spans="1:15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VLOOKUP(Data[[#This Row],[dept]],Dept_Indexing[],2,FALSE)</f>
        <v>1</v>
      </c>
      <c r="L9182">
        <f>VLOOKUP(Data[[#This Row],[salary]],Salary_Index[],2,FALSE)</f>
        <v>2</v>
      </c>
      <c r="M9182" s="19">
        <f>LOG10(Data[[#This Row],[time_spend_company]])</f>
        <v>0.6020599913279624</v>
      </c>
      <c r="N9182" s="19">
        <f>1/Data[[#This Row],[time_spend_company]]</f>
        <v>0.25</v>
      </c>
      <c r="O9182" s="19">
        <v>4</v>
      </c>
    </row>
    <row r="9183" spans="1:15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VLOOKUP(Data[[#This Row],[dept]],Dept_Indexing[],2,FALSE)</f>
        <v>1</v>
      </c>
      <c r="L9183">
        <f>VLOOKUP(Data[[#This Row],[salary]],Salary_Index[],2,FALSE)</f>
        <v>2</v>
      </c>
      <c r="M9183" s="19">
        <f>LOG10(Data[[#This Row],[time_spend_company]])</f>
        <v>0.6020599913279624</v>
      </c>
      <c r="N9183" s="19">
        <f>1/Data[[#This Row],[time_spend_company]]</f>
        <v>0.25</v>
      </c>
      <c r="O9183" s="19">
        <v>4</v>
      </c>
    </row>
    <row r="9184" spans="1:15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VLOOKUP(Data[[#This Row],[dept]],Dept_Indexing[],2,FALSE)</f>
        <v>2</v>
      </c>
      <c r="L9184">
        <f>VLOOKUP(Data[[#This Row],[salary]],Salary_Index[],2,FALSE)</f>
        <v>1</v>
      </c>
      <c r="M9184" s="19">
        <f>LOG10(Data[[#This Row],[time_spend_company]])</f>
        <v>0.6020599913279624</v>
      </c>
      <c r="N9184" s="19">
        <f>1/Data[[#This Row],[time_spend_company]]</f>
        <v>0.25</v>
      </c>
      <c r="O9184" s="19">
        <v>4</v>
      </c>
    </row>
    <row r="9185" spans="1:15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VLOOKUP(Data[[#This Row],[dept]],Dept_Indexing[],2,FALSE)</f>
        <v>9</v>
      </c>
      <c r="L9185">
        <f>VLOOKUP(Data[[#This Row],[salary]],Salary_Index[],2,FALSE)</f>
        <v>1</v>
      </c>
      <c r="M9185" s="19">
        <f>LOG10(Data[[#This Row],[time_spend_company]])</f>
        <v>0.6020599913279624</v>
      </c>
      <c r="N9185" s="19">
        <f>1/Data[[#This Row],[time_spend_company]]</f>
        <v>0.25</v>
      </c>
      <c r="O9185" s="19">
        <v>4</v>
      </c>
    </row>
    <row r="9186" spans="1:15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VLOOKUP(Data[[#This Row],[dept]],Dept_Indexing[],2,FALSE)</f>
        <v>9</v>
      </c>
      <c r="L9186">
        <f>VLOOKUP(Data[[#This Row],[salary]],Salary_Index[],2,FALSE)</f>
        <v>1</v>
      </c>
      <c r="M9186" s="19">
        <f>LOG10(Data[[#This Row],[time_spend_company]])</f>
        <v>0.6020599913279624</v>
      </c>
      <c r="N9186" s="19">
        <f>1/Data[[#This Row],[time_spend_company]]</f>
        <v>0.25</v>
      </c>
      <c r="O9186" s="19">
        <v>4</v>
      </c>
    </row>
    <row r="9187" spans="1:15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VLOOKUP(Data[[#This Row],[dept]],Dept_Indexing[],2,FALSE)</f>
        <v>3</v>
      </c>
      <c r="L9187">
        <f>VLOOKUP(Data[[#This Row],[salary]],Salary_Index[],2,FALSE)</f>
        <v>2</v>
      </c>
      <c r="M9187" s="19">
        <f>LOG10(Data[[#This Row],[time_spend_company]])</f>
        <v>0.6020599913279624</v>
      </c>
      <c r="N9187" s="19">
        <f>1/Data[[#This Row],[time_spend_company]]</f>
        <v>0.25</v>
      </c>
      <c r="O9187" s="19">
        <v>4</v>
      </c>
    </row>
    <row r="9188" spans="1:15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VLOOKUP(Data[[#This Row],[dept]],Dept_Indexing[],2,FALSE)</f>
        <v>6</v>
      </c>
      <c r="L9188">
        <f>VLOOKUP(Data[[#This Row],[salary]],Salary_Index[],2,FALSE)</f>
        <v>2</v>
      </c>
      <c r="M9188" s="19">
        <f>LOG10(Data[[#This Row],[time_spend_company]])</f>
        <v>0.6020599913279624</v>
      </c>
      <c r="N9188" s="19">
        <f>1/Data[[#This Row],[time_spend_company]]</f>
        <v>0.25</v>
      </c>
      <c r="O9188" s="19">
        <v>4</v>
      </c>
    </row>
    <row r="9189" spans="1:15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VLOOKUP(Data[[#This Row],[dept]],Dept_Indexing[],2,FALSE)</f>
        <v>7</v>
      </c>
      <c r="L9189">
        <f>VLOOKUP(Data[[#This Row],[salary]],Salary_Index[],2,FALSE)</f>
        <v>1</v>
      </c>
      <c r="M9189" s="19">
        <f>LOG10(Data[[#This Row],[time_spend_company]])</f>
        <v>0.6020599913279624</v>
      </c>
      <c r="N9189" s="19">
        <f>1/Data[[#This Row],[time_spend_company]]</f>
        <v>0.25</v>
      </c>
      <c r="O9189" s="19">
        <v>4</v>
      </c>
    </row>
    <row r="9190" spans="1:15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VLOOKUP(Data[[#This Row],[dept]],Dept_Indexing[],2,FALSE)</f>
        <v>5</v>
      </c>
      <c r="L9190">
        <f>VLOOKUP(Data[[#This Row],[salary]],Salary_Index[],2,FALSE)</f>
        <v>1</v>
      </c>
      <c r="M9190" s="19">
        <f>LOG10(Data[[#This Row],[time_spend_company]])</f>
        <v>0.6020599913279624</v>
      </c>
      <c r="N9190" s="19">
        <f>1/Data[[#This Row],[time_spend_company]]</f>
        <v>0.25</v>
      </c>
      <c r="O9190" s="19">
        <v>4</v>
      </c>
    </row>
    <row r="9191" spans="1:15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VLOOKUP(Data[[#This Row],[dept]],Dept_Indexing[],2,FALSE)</f>
        <v>8</v>
      </c>
      <c r="L9191">
        <f>VLOOKUP(Data[[#This Row],[salary]],Salary_Index[],2,FALSE)</f>
        <v>1</v>
      </c>
      <c r="M9191" s="19">
        <f>LOG10(Data[[#This Row],[time_spend_company]])</f>
        <v>0.6020599913279624</v>
      </c>
      <c r="N9191" s="19">
        <f>1/Data[[#This Row],[time_spend_company]]</f>
        <v>0.25</v>
      </c>
      <c r="O9191" s="19">
        <v>4</v>
      </c>
    </row>
    <row r="9192" spans="1:15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VLOOKUP(Data[[#This Row],[dept]],Dept_Indexing[],2,FALSE)</f>
        <v>8</v>
      </c>
      <c r="L9192">
        <f>VLOOKUP(Data[[#This Row],[salary]],Salary_Index[],2,FALSE)</f>
        <v>2</v>
      </c>
      <c r="M9192" s="19">
        <f>LOG10(Data[[#This Row],[time_spend_company]])</f>
        <v>0.6020599913279624</v>
      </c>
      <c r="N9192" s="19">
        <f>1/Data[[#This Row],[time_spend_company]]</f>
        <v>0.25</v>
      </c>
      <c r="O9192" s="19">
        <v>4</v>
      </c>
    </row>
    <row r="9193" spans="1:15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VLOOKUP(Data[[#This Row],[dept]],Dept_Indexing[],2,FALSE)</f>
        <v>8</v>
      </c>
      <c r="L9193">
        <f>VLOOKUP(Data[[#This Row],[salary]],Salary_Index[],2,FALSE)</f>
        <v>2</v>
      </c>
      <c r="M9193" s="19">
        <f>LOG10(Data[[#This Row],[time_spend_company]])</f>
        <v>0.6020599913279624</v>
      </c>
      <c r="N9193" s="19">
        <f>1/Data[[#This Row],[time_spend_company]]</f>
        <v>0.25</v>
      </c>
      <c r="O9193" s="19">
        <v>4</v>
      </c>
    </row>
    <row r="9194" spans="1:15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VLOOKUP(Data[[#This Row],[dept]],Dept_Indexing[],2,FALSE)</f>
        <v>2</v>
      </c>
      <c r="L9194">
        <f>VLOOKUP(Data[[#This Row],[salary]],Salary_Index[],2,FALSE)</f>
        <v>2</v>
      </c>
      <c r="M9194" s="19">
        <f>LOG10(Data[[#This Row],[time_spend_company]])</f>
        <v>0.6020599913279624</v>
      </c>
      <c r="N9194" s="19">
        <f>1/Data[[#This Row],[time_spend_company]]</f>
        <v>0.25</v>
      </c>
      <c r="O9194" s="19">
        <v>4</v>
      </c>
    </row>
    <row r="9195" spans="1:15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VLOOKUP(Data[[#This Row],[dept]],Dept_Indexing[],2,FALSE)</f>
        <v>10</v>
      </c>
      <c r="L9195">
        <f>VLOOKUP(Data[[#This Row],[salary]],Salary_Index[],2,FALSE)</f>
        <v>1</v>
      </c>
      <c r="M9195" s="19">
        <f>LOG10(Data[[#This Row],[time_spend_company]])</f>
        <v>0.6020599913279624</v>
      </c>
      <c r="N9195" s="19">
        <f>1/Data[[#This Row],[time_spend_company]]</f>
        <v>0.25</v>
      </c>
      <c r="O9195" s="19">
        <v>4</v>
      </c>
    </row>
    <row r="9196" spans="1:15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VLOOKUP(Data[[#This Row],[dept]],Dept_Indexing[],2,FALSE)</f>
        <v>10</v>
      </c>
      <c r="L9196">
        <f>VLOOKUP(Data[[#This Row],[salary]],Salary_Index[],2,FALSE)</f>
        <v>1</v>
      </c>
      <c r="M9196" s="19">
        <f>LOG10(Data[[#This Row],[time_spend_company]])</f>
        <v>0.6020599913279624</v>
      </c>
      <c r="N9196" s="19">
        <f>1/Data[[#This Row],[time_spend_company]]</f>
        <v>0.25</v>
      </c>
      <c r="O9196" s="19">
        <v>4</v>
      </c>
    </row>
    <row r="9197" spans="1:15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VLOOKUP(Data[[#This Row],[dept]],Dept_Indexing[],2,FALSE)</f>
        <v>10</v>
      </c>
      <c r="L9197">
        <f>VLOOKUP(Data[[#This Row],[salary]],Salary_Index[],2,FALSE)</f>
        <v>1</v>
      </c>
      <c r="M9197" s="19">
        <f>LOG10(Data[[#This Row],[time_spend_company]])</f>
        <v>0.6020599913279624</v>
      </c>
      <c r="N9197" s="19">
        <f>1/Data[[#This Row],[time_spend_company]]</f>
        <v>0.25</v>
      </c>
      <c r="O9197" s="19">
        <v>4</v>
      </c>
    </row>
    <row r="9198" spans="1:15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VLOOKUP(Data[[#This Row],[dept]],Dept_Indexing[],2,FALSE)</f>
        <v>9</v>
      </c>
      <c r="L9198">
        <f>VLOOKUP(Data[[#This Row],[salary]],Salary_Index[],2,FALSE)</f>
        <v>2</v>
      </c>
      <c r="M9198" s="19">
        <f>LOG10(Data[[#This Row],[time_spend_company]])</f>
        <v>0.6020599913279624</v>
      </c>
      <c r="N9198" s="19">
        <f>1/Data[[#This Row],[time_spend_company]]</f>
        <v>0.25</v>
      </c>
      <c r="O9198" s="19">
        <v>4</v>
      </c>
    </row>
    <row r="9199" spans="1:15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VLOOKUP(Data[[#This Row],[dept]],Dept_Indexing[],2,FALSE)</f>
        <v>10</v>
      </c>
      <c r="L9199">
        <f>VLOOKUP(Data[[#This Row],[salary]],Salary_Index[],2,FALSE)</f>
        <v>2</v>
      </c>
      <c r="M9199" s="19">
        <f>LOG10(Data[[#This Row],[time_spend_company]])</f>
        <v>0.6020599913279624</v>
      </c>
      <c r="N9199" s="19">
        <f>1/Data[[#This Row],[time_spend_company]]</f>
        <v>0.25</v>
      </c>
      <c r="O9199" s="19">
        <v>4</v>
      </c>
    </row>
    <row r="9200" spans="1:15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VLOOKUP(Data[[#This Row],[dept]],Dept_Indexing[],2,FALSE)</f>
        <v>3</v>
      </c>
      <c r="L9200">
        <f>VLOOKUP(Data[[#This Row],[salary]],Salary_Index[],2,FALSE)</f>
        <v>1</v>
      </c>
      <c r="M9200" s="19">
        <f>LOG10(Data[[#This Row],[time_spend_company]])</f>
        <v>0.6020599913279624</v>
      </c>
      <c r="N9200" s="19">
        <f>1/Data[[#This Row],[time_spend_company]]</f>
        <v>0.25</v>
      </c>
      <c r="O9200" s="19">
        <v>4</v>
      </c>
    </row>
    <row r="9201" spans="1:15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VLOOKUP(Data[[#This Row],[dept]],Dept_Indexing[],2,FALSE)</f>
        <v>3</v>
      </c>
      <c r="L9201">
        <f>VLOOKUP(Data[[#This Row],[salary]],Salary_Index[],2,FALSE)</f>
        <v>1</v>
      </c>
      <c r="M9201" s="19">
        <f>LOG10(Data[[#This Row],[time_spend_company]])</f>
        <v>0.6020599913279624</v>
      </c>
      <c r="N9201" s="19">
        <f>1/Data[[#This Row],[time_spend_company]]</f>
        <v>0.25</v>
      </c>
      <c r="O9201" s="19">
        <v>4</v>
      </c>
    </row>
    <row r="9202" spans="1:15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VLOOKUP(Data[[#This Row],[dept]],Dept_Indexing[],2,FALSE)</f>
        <v>7</v>
      </c>
      <c r="L9202">
        <f>VLOOKUP(Data[[#This Row],[salary]],Salary_Index[],2,FALSE)</f>
        <v>1</v>
      </c>
      <c r="M9202" s="19">
        <f>LOG10(Data[[#This Row],[time_spend_company]])</f>
        <v>0.6020599913279624</v>
      </c>
      <c r="N9202" s="19">
        <f>1/Data[[#This Row],[time_spend_company]]</f>
        <v>0.25</v>
      </c>
      <c r="O9202" s="19">
        <v>4</v>
      </c>
    </row>
    <row r="9203" spans="1:15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VLOOKUP(Data[[#This Row],[dept]],Dept_Indexing[],2,FALSE)</f>
        <v>8</v>
      </c>
      <c r="L9203">
        <f>VLOOKUP(Data[[#This Row],[salary]],Salary_Index[],2,FALSE)</f>
        <v>1</v>
      </c>
      <c r="M9203" s="19">
        <f>LOG10(Data[[#This Row],[time_spend_company]])</f>
        <v>0.6020599913279624</v>
      </c>
      <c r="N9203" s="19">
        <f>1/Data[[#This Row],[time_spend_company]]</f>
        <v>0.25</v>
      </c>
      <c r="O9203" s="19">
        <v>4</v>
      </c>
    </row>
    <row r="9204" spans="1:15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VLOOKUP(Data[[#This Row],[dept]],Dept_Indexing[],2,FALSE)</f>
        <v>8</v>
      </c>
      <c r="L9204">
        <f>VLOOKUP(Data[[#This Row],[salary]],Salary_Index[],2,FALSE)</f>
        <v>2</v>
      </c>
      <c r="M9204" s="19">
        <f>LOG10(Data[[#This Row],[time_spend_company]])</f>
        <v>0.6020599913279624</v>
      </c>
      <c r="N9204" s="19">
        <f>1/Data[[#This Row],[time_spend_company]]</f>
        <v>0.25</v>
      </c>
      <c r="O9204" s="19">
        <v>4</v>
      </c>
    </row>
    <row r="9205" spans="1:15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VLOOKUP(Data[[#This Row],[dept]],Dept_Indexing[],2,FALSE)</f>
        <v>8</v>
      </c>
      <c r="L9205">
        <f>VLOOKUP(Data[[#This Row],[salary]],Salary_Index[],2,FALSE)</f>
        <v>2</v>
      </c>
      <c r="M9205" s="19">
        <f>LOG10(Data[[#This Row],[time_spend_company]])</f>
        <v>0.6020599913279624</v>
      </c>
      <c r="N9205" s="19">
        <f>1/Data[[#This Row],[time_spend_company]]</f>
        <v>0.25</v>
      </c>
      <c r="O9205" s="19">
        <v>4</v>
      </c>
    </row>
    <row r="9206" spans="1:15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VLOOKUP(Data[[#This Row],[dept]],Dept_Indexing[],2,FALSE)</f>
        <v>10</v>
      </c>
      <c r="L9206">
        <f>VLOOKUP(Data[[#This Row],[salary]],Salary_Index[],2,FALSE)</f>
        <v>1</v>
      </c>
      <c r="M9206" s="19">
        <f>LOG10(Data[[#This Row],[time_spend_company]])</f>
        <v>0.6020599913279624</v>
      </c>
      <c r="N9206" s="19">
        <f>1/Data[[#This Row],[time_spend_company]]</f>
        <v>0.25</v>
      </c>
      <c r="O9206" s="19">
        <v>4</v>
      </c>
    </row>
    <row r="9207" spans="1:15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VLOOKUP(Data[[#This Row],[dept]],Dept_Indexing[],2,FALSE)</f>
        <v>9</v>
      </c>
      <c r="L9207">
        <f>VLOOKUP(Data[[#This Row],[salary]],Salary_Index[],2,FALSE)</f>
        <v>1</v>
      </c>
      <c r="M9207" s="19">
        <f>LOG10(Data[[#This Row],[time_spend_company]])</f>
        <v>0.6020599913279624</v>
      </c>
      <c r="N9207" s="19">
        <f>1/Data[[#This Row],[time_spend_company]]</f>
        <v>0.25</v>
      </c>
      <c r="O9207" s="19">
        <v>4</v>
      </c>
    </row>
    <row r="9208" spans="1:15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VLOOKUP(Data[[#This Row],[dept]],Dept_Indexing[],2,FALSE)</f>
        <v>9</v>
      </c>
      <c r="L9208">
        <f>VLOOKUP(Data[[#This Row],[salary]],Salary_Index[],2,FALSE)</f>
        <v>1</v>
      </c>
      <c r="M9208" s="19">
        <f>LOG10(Data[[#This Row],[time_spend_company]])</f>
        <v>0.6020599913279624</v>
      </c>
      <c r="N9208" s="19">
        <f>1/Data[[#This Row],[time_spend_company]]</f>
        <v>0.25</v>
      </c>
      <c r="O9208" s="19">
        <v>4</v>
      </c>
    </row>
    <row r="9209" spans="1:15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VLOOKUP(Data[[#This Row],[dept]],Dept_Indexing[],2,FALSE)</f>
        <v>10</v>
      </c>
      <c r="L9209">
        <f>VLOOKUP(Data[[#This Row],[salary]],Salary_Index[],2,FALSE)</f>
        <v>2</v>
      </c>
      <c r="M9209" s="19">
        <f>LOG10(Data[[#This Row],[time_spend_company]])</f>
        <v>0.6020599913279624</v>
      </c>
      <c r="N9209" s="19">
        <f>1/Data[[#This Row],[time_spend_company]]</f>
        <v>0.25</v>
      </c>
      <c r="O9209" s="19">
        <v>4</v>
      </c>
    </row>
    <row r="9210" spans="1:15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VLOOKUP(Data[[#This Row],[dept]],Dept_Indexing[],2,FALSE)</f>
        <v>3</v>
      </c>
      <c r="L9210">
        <f>VLOOKUP(Data[[#This Row],[salary]],Salary_Index[],2,FALSE)</f>
        <v>2</v>
      </c>
      <c r="M9210" s="19">
        <f>LOG10(Data[[#This Row],[time_spend_company]])</f>
        <v>0.6020599913279624</v>
      </c>
      <c r="N9210" s="19">
        <f>1/Data[[#This Row],[time_spend_company]]</f>
        <v>0.25</v>
      </c>
      <c r="O9210" s="19">
        <v>4</v>
      </c>
    </row>
    <row r="9211" spans="1:15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VLOOKUP(Data[[#This Row],[dept]],Dept_Indexing[],2,FALSE)</f>
        <v>7</v>
      </c>
      <c r="L9211">
        <f>VLOOKUP(Data[[#This Row],[salary]],Salary_Index[],2,FALSE)</f>
        <v>1</v>
      </c>
      <c r="M9211" s="19">
        <f>LOG10(Data[[#This Row],[time_spend_company]])</f>
        <v>0.6020599913279624</v>
      </c>
      <c r="N9211" s="19">
        <f>1/Data[[#This Row],[time_spend_company]]</f>
        <v>0.25</v>
      </c>
      <c r="O9211" s="19">
        <v>4</v>
      </c>
    </row>
    <row r="9212" spans="1:15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VLOOKUP(Data[[#This Row],[dept]],Dept_Indexing[],2,FALSE)</f>
        <v>4</v>
      </c>
      <c r="L9212">
        <f>VLOOKUP(Data[[#This Row],[salary]],Salary_Index[],2,FALSE)</f>
        <v>2</v>
      </c>
      <c r="M9212" s="19">
        <f>LOG10(Data[[#This Row],[time_spend_company]])</f>
        <v>0.6020599913279624</v>
      </c>
      <c r="N9212" s="19">
        <f>1/Data[[#This Row],[time_spend_company]]</f>
        <v>0.25</v>
      </c>
      <c r="O9212" s="19">
        <v>4</v>
      </c>
    </row>
    <row r="9213" spans="1:15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VLOOKUP(Data[[#This Row],[dept]],Dept_Indexing[],2,FALSE)</f>
        <v>8</v>
      </c>
      <c r="L9213">
        <f>VLOOKUP(Data[[#This Row],[salary]],Salary_Index[],2,FALSE)</f>
        <v>2</v>
      </c>
      <c r="M9213" s="19">
        <f>LOG10(Data[[#This Row],[time_spend_company]])</f>
        <v>0.6020599913279624</v>
      </c>
      <c r="N9213" s="19">
        <f>1/Data[[#This Row],[time_spend_company]]</f>
        <v>0.25</v>
      </c>
      <c r="O9213" s="19">
        <v>4</v>
      </c>
    </row>
    <row r="9214" spans="1:15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VLOOKUP(Data[[#This Row],[dept]],Dept_Indexing[],2,FALSE)</f>
        <v>8</v>
      </c>
      <c r="L9214">
        <f>VLOOKUP(Data[[#This Row],[salary]],Salary_Index[],2,FALSE)</f>
        <v>2</v>
      </c>
      <c r="M9214" s="19">
        <f>LOG10(Data[[#This Row],[time_spend_company]])</f>
        <v>0.6020599913279624</v>
      </c>
      <c r="N9214" s="19">
        <f>1/Data[[#This Row],[time_spend_company]]</f>
        <v>0.25</v>
      </c>
      <c r="O9214" s="19">
        <v>4</v>
      </c>
    </row>
    <row r="9215" spans="1:15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VLOOKUP(Data[[#This Row],[dept]],Dept_Indexing[],2,FALSE)</f>
        <v>10</v>
      </c>
      <c r="L9215">
        <f>VLOOKUP(Data[[#This Row],[salary]],Salary_Index[],2,FALSE)</f>
        <v>3</v>
      </c>
      <c r="M9215" s="19">
        <f>LOG10(Data[[#This Row],[time_spend_company]])</f>
        <v>0.6020599913279624</v>
      </c>
      <c r="N9215" s="19">
        <f>1/Data[[#This Row],[time_spend_company]]</f>
        <v>0.25</v>
      </c>
      <c r="O9215" s="19">
        <v>4</v>
      </c>
    </row>
    <row r="9216" spans="1:15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VLOOKUP(Data[[#This Row],[dept]],Dept_Indexing[],2,FALSE)</f>
        <v>10</v>
      </c>
      <c r="L9216">
        <f>VLOOKUP(Data[[#This Row],[salary]],Salary_Index[],2,FALSE)</f>
        <v>2</v>
      </c>
      <c r="M9216" s="19">
        <f>LOG10(Data[[#This Row],[time_spend_company]])</f>
        <v>0.6020599913279624</v>
      </c>
      <c r="N9216" s="19">
        <f>1/Data[[#This Row],[time_spend_company]]</f>
        <v>0.25</v>
      </c>
      <c r="O9216" s="19">
        <v>4</v>
      </c>
    </row>
    <row r="9217" spans="1:15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VLOOKUP(Data[[#This Row],[dept]],Dept_Indexing[],2,FALSE)</f>
        <v>4</v>
      </c>
      <c r="L9217">
        <f>VLOOKUP(Data[[#This Row],[salary]],Salary_Index[],2,FALSE)</f>
        <v>2</v>
      </c>
      <c r="M9217" s="19">
        <f>LOG10(Data[[#This Row],[time_spend_company]])</f>
        <v>0.6020599913279624</v>
      </c>
      <c r="N9217" s="19">
        <f>1/Data[[#This Row],[time_spend_company]]</f>
        <v>0.25</v>
      </c>
      <c r="O9217" s="19">
        <v>4</v>
      </c>
    </row>
    <row r="9218" spans="1:15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VLOOKUP(Data[[#This Row],[dept]],Dept_Indexing[],2,FALSE)</f>
        <v>6</v>
      </c>
      <c r="L9218">
        <f>VLOOKUP(Data[[#This Row],[salary]],Salary_Index[],2,FALSE)</f>
        <v>3</v>
      </c>
      <c r="M9218" s="19">
        <f>LOG10(Data[[#This Row],[time_spend_company]])</f>
        <v>0.6020599913279624</v>
      </c>
      <c r="N9218" s="19">
        <f>1/Data[[#This Row],[time_spend_company]]</f>
        <v>0.25</v>
      </c>
      <c r="O9218" s="19">
        <v>4</v>
      </c>
    </row>
    <row r="9219" spans="1:15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VLOOKUP(Data[[#This Row],[dept]],Dept_Indexing[],2,FALSE)</f>
        <v>7</v>
      </c>
      <c r="L9219">
        <f>VLOOKUP(Data[[#This Row],[salary]],Salary_Index[],2,FALSE)</f>
        <v>3</v>
      </c>
      <c r="M9219" s="19">
        <f>LOG10(Data[[#This Row],[time_spend_company]])</f>
        <v>0.6020599913279624</v>
      </c>
      <c r="N9219" s="19">
        <f>1/Data[[#This Row],[time_spend_company]]</f>
        <v>0.25</v>
      </c>
      <c r="O9219" s="19">
        <v>4</v>
      </c>
    </row>
    <row r="9220" spans="1:15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VLOOKUP(Data[[#This Row],[dept]],Dept_Indexing[],2,FALSE)</f>
        <v>8</v>
      </c>
      <c r="L9220">
        <f>VLOOKUP(Data[[#This Row],[salary]],Salary_Index[],2,FALSE)</f>
        <v>1</v>
      </c>
      <c r="M9220" s="19">
        <f>LOG10(Data[[#This Row],[time_spend_company]])</f>
        <v>0.6020599913279624</v>
      </c>
      <c r="N9220" s="19">
        <f>1/Data[[#This Row],[time_spend_company]]</f>
        <v>0.25</v>
      </c>
      <c r="O9220" s="19">
        <v>4</v>
      </c>
    </row>
    <row r="9221" spans="1:15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VLOOKUP(Data[[#This Row],[dept]],Dept_Indexing[],2,FALSE)</f>
        <v>5</v>
      </c>
      <c r="L9221">
        <f>VLOOKUP(Data[[#This Row],[salary]],Salary_Index[],2,FALSE)</f>
        <v>1</v>
      </c>
      <c r="M9221" s="19">
        <f>LOG10(Data[[#This Row],[time_spend_company]])</f>
        <v>0.6020599913279624</v>
      </c>
      <c r="N9221" s="19">
        <f>1/Data[[#This Row],[time_spend_company]]</f>
        <v>0.25</v>
      </c>
      <c r="O9221" s="19">
        <v>4</v>
      </c>
    </row>
    <row r="9222" spans="1:15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VLOOKUP(Data[[#This Row],[dept]],Dept_Indexing[],2,FALSE)</f>
        <v>5</v>
      </c>
      <c r="L9222">
        <f>VLOOKUP(Data[[#This Row],[salary]],Salary_Index[],2,FALSE)</f>
        <v>2</v>
      </c>
      <c r="M9222" s="19">
        <f>LOG10(Data[[#This Row],[time_spend_company]])</f>
        <v>0.6020599913279624</v>
      </c>
      <c r="N9222" s="19">
        <f>1/Data[[#This Row],[time_spend_company]]</f>
        <v>0.25</v>
      </c>
      <c r="O9222" s="19">
        <v>4</v>
      </c>
    </row>
    <row r="9223" spans="1:15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VLOOKUP(Data[[#This Row],[dept]],Dept_Indexing[],2,FALSE)</f>
        <v>8</v>
      </c>
      <c r="L9223">
        <f>VLOOKUP(Data[[#This Row],[salary]],Salary_Index[],2,FALSE)</f>
        <v>2</v>
      </c>
      <c r="M9223" s="19">
        <f>LOG10(Data[[#This Row],[time_spend_company]])</f>
        <v>0.6020599913279624</v>
      </c>
      <c r="N9223" s="19">
        <f>1/Data[[#This Row],[time_spend_company]]</f>
        <v>0.25</v>
      </c>
      <c r="O9223" s="19">
        <v>4</v>
      </c>
    </row>
    <row r="9224" spans="1:15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VLOOKUP(Data[[#This Row],[dept]],Dept_Indexing[],2,FALSE)</f>
        <v>8</v>
      </c>
      <c r="L9224">
        <f>VLOOKUP(Data[[#This Row],[salary]],Salary_Index[],2,FALSE)</f>
        <v>2</v>
      </c>
      <c r="M9224" s="19">
        <f>LOG10(Data[[#This Row],[time_spend_company]])</f>
        <v>0.6020599913279624</v>
      </c>
      <c r="N9224" s="19">
        <f>1/Data[[#This Row],[time_spend_company]]</f>
        <v>0.25</v>
      </c>
      <c r="O9224" s="19">
        <v>4</v>
      </c>
    </row>
    <row r="9225" spans="1:15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VLOOKUP(Data[[#This Row],[dept]],Dept_Indexing[],2,FALSE)</f>
        <v>8</v>
      </c>
      <c r="L9225">
        <f>VLOOKUP(Data[[#This Row],[salary]],Salary_Index[],2,FALSE)</f>
        <v>2</v>
      </c>
      <c r="M9225" s="19">
        <f>LOG10(Data[[#This Row],[time_spend_company]])</f>
        <v>0.6020599913279624</v>
      </c>
      <c r="N9225" s="19">
        <f>1/Data[[#This Row],[time_spend_company]]</f>
        <v>0.25</v>
      </c>
      <c r="O9225" s="19">
        <v>4</v>
      </c>
    </row>
    <row r="9226" spans="1:15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VLOOKUP(Data[[#This Row],[dept]],Dept_Indexing[],2,FALSE)</f>
        <v>1</v>
      </c>
      <c r="L9226">
        <f>VLOOKUP(Data[[#This Row],[salary]],Salary_Index[],2,FALSE)</f>
        <v>2</v>
      </c>
      <c r="M9226" s="19">
        <f>LOG10(Data[[#This Row],[time_spend_company]])</f>
        <v>0.6020599913279624</v>
      </c>
      <c r="N9226" s="19">
        <f>1/Data[[#This Row],[time_spend_company]]</f>
        <v>0.25</v>
      </c>
      <c r="O9226" s="19">
        <v>4</v>
      </c>
    </row>
    <row r="9227" spans="1:15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VLOOKUP(Data[[#This Row],[dept]],Dept_Indexing[],2,FALSE)</f>
        <v>1</v>
      </c>
      <c r="L9227">
        <f>VLOOKUP(Data[[#This Row],[salary]],Salary_Index[],2,FALSE)</f>
        <v>3</v>
      </c>
      <c r="M9227" s="19">
        <f>LOG10(Data[[#This Row],[time_spend_company]])</f>
        <v>0.6020599913279624</v>
      </c>
      <c r="N9227" s="19">
        <f>1/Data[[#This Row],[time_spend_company]]</f>
        <v>0.25</v>
      </c>
      <c r="O9227" s="19">
        <v>4</v>
      </c>
    </row>
    <row r="9228" spans="1:15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VLOOKUP(Data[[#This Row],[dept]],Dept_Indexing[],2,FALSE)</f>
        <v>2</v>
      </c>
      <c r="L9228">
        <f>VLOOKUP(Data[[#This Row],[salary]],Salary_Index[],2,FALSE)</f>
        <v>2</v>
      </c>
      <c r="M9228" s="19">
        <f>LOG10(Data[[#This Row],[time_spend_company]])</f>
        <v>0.6020599913279624</v>
      </c>
      <c r="N9228" s="19">
        <f>1/Data[[#This Row],[time_spend_company]]</f>
        <v>0.25</v>
      </c>
      <c r="O9228" s="19">
        <v>4</v>
      </c>
    </row>
    <row r="9229" spans="1:15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VLOOKUP(Data[[#This Row],[dept]],Dept_Indexing[],2,FALSE)</f>
        <v>10</v>
      </c>
      <c r="L9229">
        <f>VLOOKUP(Data[[#This Row],[salary]],Salary_Index[],2,FALSE)</f>
        <v>2</v>
      </c>
      <c r="M9229" s="19">
        <f>LOG10(Data[[#This Row],[time_spend_company]])</f>
        <v>0.6020599913279624</v>
      </c>
      <c r="N9229" s="19">
        <f>1/Data[[#This Row],[time_spend_company]]</f>
        <v>0.25</v>
      </c>
      <c r="O9229" s="19">
        <v>4</v>
      </c>
    </row>
    <row r="9230" spans="1:15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VLOOKUP(Data[[#This Row],[dept]],Dept_Indexing[],2,FALSE)</f>
        <v>10</v>
      </c>
      <c r="L9230">
        <f>VLOOKUP(Data[[#This Row],[salary]],Salary_Index[],2,FALSE)</f>
        <v>2</v>
      </c>
      <c r="M9230" s="19">
        <f>LOG10(Data[[#This Row],[time_spend_company]])</f>
        <v>0.6020599913279624</v>
      </c>
      <c r="N9230" s="19">
        <f>1/Data[[#This Row],[time_spend_company]]</f>
        <v>0.25</v>
      </c>
      <c r="O9230" s="19">
        <v>4</v>
      </c>
    </row>
    <row r="9231" spans="1:15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VLOOKUP(Data[[#This Row],[dept]],Dept_Indexing[],2,FALSE)</f>
        <v>10</v>
      </c>
      <c r="L9231">
        <f>VLOOKUP(Data[[#This Row],[salary]],Salary_Index[],2,FALSE)</f>
        <v>1</v>
      </c>
      <c r="M9231" s="19">
        <f>LOG10(Data[[#This Row],[time_spend_company]])</f>
        <v>0.6020599913279624</v>
      </c>
      <c r="N9231" s="19">
        <f>1/Data[[#This Row],[time_spend_company]]</f>
        <v>0.25</v>
      </c>
      <c r="O9231" s="19">
        <v>4</v>
      </c>
    </row>
    <row r="9232" spans="1:15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VLOOKUP(Data[[#This Row],[dept]],Dept_Indexing[],2,FALSE)</f>
        <v>9</v>
      </c>
      <c r="L9232">
        <f>VLOOKUP(Data[[#This Row],[salary]],Salary_Index[],2,FALSE)</f>
        <v>3</v>
      </c>
      <c r="M9232" s="19">
        <f>LOG10(Data[[#This Row],[time_spend_company]])</f>
        <v>0.6020599913279624</v>
      </c>
      <c r="N9232" s="19">
        <f>1/Data[[#This Row],[time_spend_company]]</f>
        <v>0.25</v>
      </c>
      <c r="O9232" s="19">
        <v>4</v>
      </c>
    </row>
    <row r="9233" spans="1:15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VLOOKUP(Data[[#This Row],[dept]],Dept_Indexing[],2,FALSE)</f>
        <v>9</v>
      </c>
      <c r="L9233">
        <f>VLOOKUP(Data[[#This Row],[salary]],Salary_Index[],2,FALSE)</f>
        <v>1</v>
      </c>
      <c r="M9233" s="19">
        <f>LOG10(Data[[#This Row],[time_spend_company]])</f>
        <v>0.6020599913279624</v>
      </c>
      <c r="N9233" s="19">
        <f>1/Data[[#This Row],[time_spend_company]]</f>
        <v>0.25</v>
      </c>
      <c r="O9233" s="19">
        <v>4</v>
      </c>
    </row>
    <row r="9234" spans="1:15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VLOOKUP(Data[[#This Row],[dept]],Dept_Indexing[],2,FALSE)</f>
        <v>3</v>
      </c>
      <c r="L9234">
        <f>VLOOKUP(Data[[#This Row],[salary]],Salary_Index[],2,FALSE)</f>
        <v>2</v>
      </c>
      <c r="M9234" s="19">
        <f>LOG10(Data[[#This Row],[time_spend_company]])</f>
        <v>0.6020599913279624</v>
      </c>
      <c r="N9234" s="19">
        <f>1/Data[[#This Row],[time_spend_company]]</f>
        <v>0.25</v>
      </c>
      <c r="O9234" s="19">
        <v>4</v>
      </c>
    </row>
    <row r="9235" spans="1:15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VLOOKUP(Data[[#This Row],[dept]],Dept_Indexing[],2,FALSE)</f>
        <v>6</v>
      </c>
      <c r="L9235">
        <f>VLOOKUP(Data[[#This Row],[salary]],Salary_Index[],2,FALSE)</f>
        <v>3</v>
      </c>
      <c r="M9235" s="19">
        <f>LOG10(Data[[#This Row],[time_spend_company]])</f>
        <v>0.6020599913279624</v>
      </c>
      <c r="N9235" s="19">
        <f>1/Data[[#This Row],[time_spend_company]]</f>
        <v>0.25</v>
      </c>
      <c r="O9235" s="19">
        <v>4</v>
      </c>
    </row>
    <row r="9236" spans="1:15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VLOOKUP(Data[[#This Row],[dept]],Dept_Indexing[],2,FALSE)</f>
        <v>7</v>
      </c>
      <c r="L9236">
        <f>VLOOKUP(Data[[#This Row],[salary]],Salary_Index[],2,FALSE)</f>
        <v>2</v>
      </c>
      <c r="M9236" s="19">
        <f>LOG10(Data[[#This Row],[time_spend_company]])</f>
        <v>0.6020599913279624</v>
      </c>
      <c r="N9236" s="19">
        <f>1/Data[[#This Row],[time_spend_company]]</f>
        <v>0.25</v>
      </c>
      <c r="O9236" s="19">
        <v>4</v>
      </c>
    </row>
    <row r="9237" spans="1:15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VLOOKUP(Data[[#This Row],[dept]],Dept_Indexing[],2,FALSE)</f>
        <v>7</v>
      </c>
      <c r="L9237">
        <f>VLOOKUP(Data[[#This Row],[salary]],Salary_Index[],2,FALSE)</f>
        <v>2</v>
      </c>
      <c r="M9237" s="19">
        <f>LOG10(Data[[#This Row],[time_spend_company]])</f>
        <v>0.6020599913279624</v>
      </c>
      <c r="N9237" s="19">
        <f>1/Data[[#This Row],[time_spend_company]]</f>
        <v>0.25</v>
      </c>
      <c r="O9237" s="19">
        <v>4</v>
      </c>
    </row>
    <row r="9238" spans="1:15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VLOOKUP(Data[[#This Row],[dept]],Dept_Indexing[],2,FALSE)</f>
        <v>8</v>
      </c>
      <c r="L9238">
        <f>VLOOKUP(Data[[#This Row],[salary]],Salary_Index[],2,FALSE)</f>
        <v>1</v>
      </c>
      <c r="M9238" s="19">
        <f>LOG10(Data[[#This Row],[time_spend_company]])</f>
        <v>0.6020599913279624</v>
      </c>
      <c r="N9238" s="19">
        <f>1/Data[[#This Row],[time_spend_company]]</f>
        <v>0.25</v>
      </c>
      <c r="O9238" s="19">
        <v>4</v>
      </c>
    </row>
    <row r="9239" spans="1:15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VLOOKUP(Data[[#This Row],[dept]],Dept_Indexing[],2,FALSE)</f>
        <v>8</v>
      </c>
      <c r="L9239">
        <f>VLOOKUP(Data[[#This Row],[salary]],Salary_Index[],2,FALSE)</f>
        <v>1</v>
      </c>
      <c r="M9239" s="19">
        <f>LOG10(Data[[#This Row],[time_spend_company]])</f>
        <v>0.6020599913279624</v>
      </c>
      <c r="N9239" s="19">
        <f>1/Data[[#This Row],[time_spend_company]]</f>
        <v>0.25</v>
      </c>
      <c r="O9239" s="19">
        <v>4</v>
      </c>
    </row>
    <row r="9240" spans="1:15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VLOOKUP(Data[[#This Row],[dept]],Dept_Indexing[],2,FALSE)</f>
        <v>8</v>
      </c>
      <c r="L9240">
        <f>VLOOKUP(Data[[#This Row],[salary]],Salary_Index[],2,FALSE)</f>
        <v>3</v>
      </c>
      <c r="M9240" s="19">
        <f>LOG10(Data[[#This Row],[time_spend_company]])</f>
        <v>0.6020599913279624</v>
      </c>
      <c r="N9240" s="19">
        <f>1/Data[[#This Row],[time_spend_company]]</f>
        <v>0.25</v>
      </c>
      <c r="O9240" s="19">
        <v>4</v>
      </c>
    </row>
    <row r="9241" spans="1:15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VLOOKUP(Data[[#This Row],[dept]],Dept_Indexing[],2,FALSE)</f>
        <v>8</v>
      </c>
      <c r="L9241">
        <f>VLOOKUP(Data[[#This Row],[salary]],Salary_Index[],2,FALSE)</f>
        <v>2</v>
      </c>
      <c r="M9241" s="19">
        <f>LOG10(Data[[#This Row],[time_spend_company]])</f>
        <v>0.6020599913279624</v>
      </c>
      <c r="N9241" s="19">
        <f>1/Data[[#This Row],[time_spend_company]]</f>
        <v>0.25</v>
      </c>
      <c r="O9241" s="19">
        <v>4</v>
      </c>
    </row>
    <row r="9242" spans="1:15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VLOOKUP(Data[[#This Row],[dept]],Dept_Indexing[],2,FALSE)</f>
        <v>1</v>
      </c>
      <c r="L9242">
        <f>VLOOKUP(Data[[#This Row],[salary]],Salary_Index[],2,FALSE)</f>
        <v>2</v>
      </c>
      <c r="M9242" s="19">
        <f>LOG10(Data[[#This Row],[time_spend_company]])</f>
        <v>0.6020599913279624</v>
      </c>
      <c r="N9242" s="19">
        <f>1/Data[[#This Row],[time_spend_company]]</f>
        <v>0.25</v>
      </c>
      <c r="O9242" s="19">
        <v>4</v>
      </c>
    </row>
    <row r="9243" spans="1:15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VLOOKUP(Data[[#This Row],[dept]],Dept_Indexing[],2,FALSE)</f>
        <v>10</v>
      </c>
      <c r="L9243">
        <f>VLOOKUP(Data[[#This Row],[salary]],Salary_Index[],2,FALSE)</f>
        <v>2</v>
      </c>
      <c r="M9243" s="19">
        <f>LOG10(Data[[#This Row],[time_spend_company]])</f>
        <v>0.6020599913279624</v>
      </c>
      <c r="N9243" s="19">
        <f>1/Data[[#This Row],[time_spend_company]]</f>
        <v>0.25</v>
      </c>
      <c r="O9243" s="19">
        <v>4</v>
      </c>
    </row>
    <row r="9244" spans="1:15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VLOOKUP(Data[[#This Row],[dept]],Dept_Indexing[],2,FALSE)</f>
        <v>10</v>
      </c>
      <c r="L9244">
        <f>VLOOKUP(Data[[#This Row],[salary]],Salary_Index[],2,FALSE)</f>
        <v>1</v>
      </c>
      <c r="M9244" s="19">
        <f>LOG10(Data[[#This Row],[time_spend_company]])</f>
        <v>0.6020599913279624</v>
      </c>
      <c r="N9244" s="19">
        <f>1/Data[[#This Row],[time_spend_company]]</f>
        <v>0.25</v>
      </c>
      <c r="O9244" s="19">
        <v>4</v>
      </c>
    </row>
    <row r="9245" spans="1:15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VLOOKUP(Data[[#This Row],[dept]],Dept_Indexing[],2,FALSE)</f>
        <v>9</v>
      </c>
      <c r="L9245">
        <f>VLOOKUP(Data[[#This Row],[salary]],Salary_Index[],2,FALSE)</f>
        <v>3</v>
      </c>
      <c r="M9245" s="19">
        <f>LOG10(Data[[#This Row],[time_spend_company]])</f>
        <v>0.6020599913279624</v>
      </c>
      <c r="N9245" s="19">
        <f>1/Data[[#This Row],[time_spend_company]]</f>
        <v>0.25</v>
      </c>
      <c r="O9245" s="19">
        <v>4</v>
      </c>
    </row>
    <row r="9246" spans="1:15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VLOOKUP(Data[[#This Row],[dept]],Dept_Indexing[],2,FALSE)</f>
        <v>9</v>
      </c>
      <c r="L9246">
        <f>VLOOKUP(Data[[#This Row],[salary]],Salary_Index[],2,FALSE)</f>
        <v>1</v>
      </c>
      <c r="M9246" s="19">
        <f>LOG10(Data[[#This Row],[time_spend_company]])</f>
        <v>0.6020599913279624</v>
      </c>
      <c r="N9246" s="19">
        <f>1/Data[[#This Row],[time_spend_company]]</f>
        <v>0.25</v>
      </c>
      <c r="O9246" s="19">
        <v>4</v>
      </c>
    </row>
    <row r="9247" spans="1:15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VLOOKUP(Data[[#This Row],[dept]],Dept_Indexing[],2,FALSE)</f>
        <v>10</v>
      </c>
      <c r="L9247">
        <f>VLOOKUP(Data[[#This Row],[salary]],Salary_Index[],2,FALSE)</f>
        <v>2</v>
      </c>
      <c r="M9247" s="19">
        <f>LOG10(Data[[#This Row],[time_spend_company]])</f>
        <v>0.6020599913279624</v>
      </c>
      <c r="N9247" s="19">
        <f>1/Data[[#This Row],[time_spend_company]]</f>
        <v>0.25</v>
      </c>
      <c r="O9247" s="19">
        <v>4</v>
      </c>
    </row>
    <row r="9248" spans="1:15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VLOOKUP(Data[[#This Row],[dept]],Dept_Indexing[],2,FALSE)</f>
        <v>3</v>
      </c>
      <c r="L9248">
        <f>VLOOKUP(Data[[#This Row],[salary]],Salary_Index[],2,FALSE)</f>
        <v>2</v>
      </c>
      <c r="M9248" s="19">
        <f>LOG10(Data[[#This Row],[time_spend_company]])</f>
        <v>0.6020599913279624</v>
      </c>
      <c r="N9248" s="19">
        <f>1/Data[[#This Row],[time_spend_company]]</f>
        <v>0.25</v>
      </c>
      <c r="O9248" s="19">
        <v>4</v>
      </c>
    </row>
    <row r="9249" spans="1:15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VLOOKUP(Data[[#This Row],[dept]],Dept_Indexing[],2,FALSE)</f>
        <v>6</v>
      </c>
      <c r="L9249">
        <f>VLOOKUP(Data[[#This Row],[salary]],Salary_Index[],2,FALSE)</f>
        <v>2</v>
      </c>
      <c r="M9249" s="19">
        <f>LOG10(Data[[#This Row],[time_spend_company]])</f>
        <v>0.6020599913279624</v>
      </c>
      <c r="N9249" s="19">
        <f>1/Data[[#This Row],[time_spend_company]]</f>
        <v>0.25</v>
      </c>
      <c r="O9249" s="19">
        <v>4</v>
      </c>
    </row>
    <row r="9250" spans="1:15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VLOOKUP(Data[[#This Row],[dept]],Dept_Indexing[],2,FALSE)</f>
        <v>6</v>
      </c>
      <c r="L9250">
        <f>VLOOKUP(Data[[#This Row],[salary]],Salary_Index[],2,FALSE)</f>
        <v>2</v>
      </c>
      <c r="M9250" s="19">
        <f>LOG10(Data[[#This Row],[time_spend_company]])</f>
        <v>0.6020599913279624</v>
      </c>
      <c r="N9250" s="19">
        <f>1/Data[[#This Row],[time_spend_company]]</f>
        <v>0.25</v>
      </c>
      <c r="O9250" s="19">
        <v>4</v>
      </c>
    </row>
    <row r="9251" spans="1:15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VLOOKUP(Data[[#This Row],[dept]],Dept_Indexing[],2,FALSE)</f>
        <v>3</v>
      </c>
      <c r="L9251">
        <f>VLOOKUP(Data[[#This Row],[salary]],Salary_Index[],2,FALSE)</f>
        <v>2</v>
      </c>
      <c r="M9251" s="19">
        <f>LOG10(Data[[#This Row],[time_spend_company]])</f>
        <v>0.6020599913279624</v>
      </c>
      <c r="N9251" s="19">
        <f>1/Data[[#This Row],[time_spend_company]]</f>
        <v>0.25</v>
      </c>
      <c r="O9251" s="19">
        <v>4</v>
      </c>
    </row>
    <row r="9252" spans="1:15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VLOOKUP(Data[[#This Row],[dept]],Dept_Indexing[],2,FALSE)</f>
        <v>1</v>
      </c>
      <c r="L9252">
        <f>VLOOKUP(Data[[#This Row],[salary]],Salary_Index[],2,FALSE)</f>
        <v>1</v>
      </c>
      <c r="M9252" s="19">
        <f>LOG10(Data[[#This Row],[time_spend_company]])</f>
        <v>0.6020599913279624</v>
      </c>
      <c r="N9252" s="19">
        <f>1/Data[[#This Row],[time_spend_company]]</f>
        <v>0.25</v>
      </c>
      <c r="O9252" s="19">
        <v>4</v>
      </c>
    </row>
    <row r="9253" spans="1:15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VLOOKUP(Data[[#This Row],[dept]],Dept_Indexing[],2,FALSE)</f>
        <v>8</v>
      </c>
      <c r="L9253">
        <f>VLOOKUP(Data[[#This Row],[salary]],Salary_Index[],2,FALSE)</f>
        <v>1</v>
      </c>
      <c r="M9253" s="19">
        <f>LOG10(Data[[#This Row],[time_spend_company]])</f>
        <v>0.6020599913279624</v>
      </c>
      <c r="N9253" s="19">
        <f>1/Data[[#This Row],[time_spend_company]]</f>
        <v>0.25</v>
      </c>
      <c r="O9253" s="19">
        <v>4</v>
      </c>
    </row>
    <row r="9254" spans="1:15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VLOOKUP(Data[[#This Row],[dept]],Dept_Indexing[],2,FALSE)</f>
        <v>8</v>
      </c>
      <c r="L9254">
        <f>VLOOKUP(Data[[#This Row],[salary]],Salary_Index[],2,FALSE)</f>
        <v>1</v>
      </c>
      <c r="M9254" s="19">
        <f>LOG10(Data[[#This Row],[time_spend_company]])</f>
        <v>0.6020599913279624</v>
      </c>
      <c r="N9254" s="19">
        <f>1/Data[[#This Row],[time_spend_company]]</f>
        <v>0.25</v>
      </c>
      <c r="O9254" s="19">
        <v>4</v>
      </c>
    </row>
    <row r="9255" spans="1:15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VLOOKUP(Data[[#This Row],[dept]],Dept_Indexing[],2,FALSE)</f>
        <v>8</v>
      </c>
      <c r="L9255">
        <f>VLOOKUP(Data[[#This Row],[salary]],Salary_Index[],2,FALSE)</f>
        <v>1</v>
      </c>
      <c r="M9255" s="19">
        <f>LOG10(Data[[#This Row],[time_spend_company]])</f>
        <v>0.6020599913279624</v>
      </c>
      <c r="N9255" s="19">
        <f>1/Data[[#This Row],[time_spend_company]]</f>
        <v>0.25</v>
      </c>
      <c r="O9255" s="19">
        <v>4</v>
      </c>
    </row>
    <row r="9256" spans="1:15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VLOOKUP(Data[[#This Row],[dept]],Dept_Indexing[],2,FALSE)</f>
        <v>8</v>
      </c>
      <c r="L9256">
        <f>VLOOKUP(Data[[#This Row],[salary]],Salary_Index[],2,FALSE)</f>
        <v>2</v>
      </c>
      <c r="M9256" s="19">
        <f>LOG10(Data[[#This Row],[time_spend_company]])</f>
        <v>0.6020599913279624</v>
      </c>
      <c r="N9256" s="19">
        <f>1/Data[[#This Row],[time_spend_company]]</f>
        <v>0.25</v>
      </c>
      <c r="O9256" s="19">
        <v>4</v>
      </c>
    </row>
    <row r="9257" spans="1:15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VLOOKUP(Data[[#This Row],[dept]],Dept_Indexing[],2,FALSE)</f>
        <v>10</v>
      </c>
      <c r="L9257">
        <f>VLOOKUP(Data[[#This Row],[salary]],Salary_Index[],2,FALSE)</f>
        <v>1</v>
      </c>
      <c r="M9257" s="19">
        <f>LOG10(Data[[#This Row],[time_spend_company]])</f>
        <v>0.6020599913279624</v>
      </c>
      <c r="N9257" s="19">
        <f>1/Data[[#This Row],[time_spend_company]]</f>
        <v>0.25</v>
      </c>
      <c r="O9257" s="19">
        <v>4</v>
      </c>
    </row>
    <row r="9258" spans="1:15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VLOOKUP(Data[[#This Row],[dept]],Dept_Indexing[],2,FALSE)</f>
        <v>9</v>
      </c>
      <c r="L9258">
        <f>VLOOKUP(Data[[#This Row],[salary]],Salary_Index[],2,FALSE)</f>
        <v>1</v>
      </c>
      <c r="M9258" s="19">
        <f>LOG10(Data[[#This Row],[time_spend_company]])</f>
        <v>0.6020599913279624</v>
      </c>
      <c r="N9258" s="19">
        <f>1/Data[[#This Row],[time_spend_company]]</f>
        <v>0.25</v>
      </c>
      <c r="O9258" s="19">
        <v>4</v>
      </c>
    </row>
    <row r="9259" spans="1:15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VLOOKUP(Data[[#This Row],[dept]],Dept_Indexing[],2,FALSE)</f>
        <v>9</v>
      </c>
      <c r="L9259">
        <f>VLOOKUP(Data[[#This Row],[salary]],Salary_Index[],2,FALSE)</f>
        <v>1</v>
      </c>
      <c r="M9259" s="19">
        <f>LOG10(Data[[#This Row],[time_spend_company]])</f>
        <v>0.6020599913279624</v>
      </c>
      <c r="N9259" s="19">
        <f>1/Data[[#This Row],[time_spend_company]]</f>
        <v>0.25</v>
      </c>
      <c r="O9259" s="19">
        <v>4</v>
      </c>
    </row>
    <row r="9260" spans="1:15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VLOOKUP(Data[[#This Row],[dept]],Dept_Indexing[],2,FALSE)</f>
        <v>9</v>
      </c>
      <c r="L9260">
        <f>VLOOKUP(Data[[#This Row],[salary]],Salary_Index[],2,FALSE)</f>
        <v>1</v>
      </c>
      <c r="M9260" s="19">
        <f>LOG10(Data[[#This Row],[time_spend_company]])</f>
        <v>0.6020599913279624</v>
      </c>
      <c r="N9260" s="19">
        <f>1/Data[[#This Row],[time_spend_company]]</f>
        <v>0.25</v>
      </c>
      <c r="O9260" s="19">
        <v>4</v>
      </c>
    </row>
    <row r="9261" spans="1:15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VLOOKUP(Data[[#This Row],[dept]],Dept_Indexing[],2,FALSE)</f>
        <v>10</v>
      </c>
      <c r="L9261">
        <f>VLOOKUP(Data[[#This Row],[salary]],Salary_Index[],2,FALSE)</f>
        <v>1</v>
      </c>
      <c r="M9261" s="19">
        <f>LOG10(Data[[#This Row],[time_spend_company]])</f>
        <v>0.6020599913279624</v>
      </c>
      <c r="N9261" s="19">
        <f>1/Data[[#This Row],[time_spend_company]]</f>
        <v>0.25</v>
      </c>
      <c r="O9261" s="19">
        <v>4</v>
      </c>
    </row>
    <row r="9262" spans="1:15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VLOOKUP(Data[[#This Row],[dept]],Dept_Indexing[],2,FALSE)</f>
        <v>4</v>
      </c>
      <c r="L9262">
        <f>VLOOKUP(Data[[#This Row],[salary]],Salary_Index[],2,FALSE)</f>
        <v>1</v>
      </c>
      <c r="M9262" s="19">
        <f>LOG10(Data[[#This Row],[time_spend_company]])</f>
        <v>0.6020599913279624</v>
      </c>
      <c r="N9262" s="19">
        <f>1/Data[[#This Row],[time_spend_company]]</f>
        <v>0.25</v>
      </c>
      <c r="O9262" s="19">
        <v>4</v>
      </c>
    </row>
    <row r="9263" spans="1:15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VLOOKUP(Data[[#This Row],[dept]],Dept_Indexing[],2,FALSE)</f>
        <v>3</v>
      </c>
      <c r="L9263">
        <f>VLOOKUP(Data[[#This Row],[salary]],Salary_Index[],2,FALSE)</f>
        <v>2</v>
      </c>
      <c r="M9263" s="19">
        <f>LOG10(Data[[#This Row],[time_spend_company]])</f>
        <v>0.6020599913279624</v>
      </c>
      <c r="N9263" s="19">
        <f>1/Data[[#This Row],[time_spend_company]]</f>
        <v>0.25</v>
      </c>
      <c r="O9263" s="19">
        <v>4</v>
      </c>
    </row>
    <row r="9264" spans="1:15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VLOOKUP(Data[[#This Row],[dept]],Dept_Indexing[],2,FALSE)</f>
        <v>3</v>
      </c>
      <c r="L9264">
        <f>VLOOKUP(Data[[#This Row],[salary]],Salary_Index[],2,FALSE)</f>
        <v>2</v>
      </c>
      <c r="M9264" s="19">
        <f>LOG10(Data[[#This Row],[time_spend_company]])</f>
        <v>0.6020599913279624</v>
      </c>
      <c r="N9264" s="19">
        <f>1/Data[[#This Row],[time_spend_company]]</f>
        <v>0.25</v>
      </c>
      <c r="O9264" s="19">
        <v>4</v>
      </c>
    </row>
    <row r="9265" spans="1:15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VLOOKUP(Data[[#This Row],[dept]],Dept_Indexing[],2,FALSE)</f>
        <v>6</v>
      </c>
      <c r="L9265">
        <f>VLOOKUP(Data[[#This Row],[salary]],Salary_Index[],2,FALSE)</f>
        <v>2</v>
      </c>
      <c r="M9265" s="19">
        <f>LOG10(Data[[#This Row],[time_spend_company]])</f>
        <v>0.6020599913279624</v>
      </c>
      <c r="N9265" s="19">
        <f>1/Data[[#This Row],[time_spend_company]]</f>
        <v>0.25</v>
      </c>
      <c r="O9265" s="19">
        <v>4</v>
      </c>
    </row>
    <row r="9266" spans="1:15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VLOOKUP(Data[[#This Row],[dept]],Dept_Indexing[],2,FALSE)</f>
        <v>5</v>
      </c>
      <c r="L9266">
        <f>VLOOKUP(Data[[#This Row],[salary]],Salary_Index[],2,FALSE)</f>
        <v>1</v>
      </c>
      <c r="M9266" s="19">
        <f>LOG10(Data[[#This Row],[time_spend_company]])</f>
        <v>0.6020599913279624</v>
      </c>
      <c r="N9266" s="19">
        <f>1/Data[[#This Row],[time_spend_company]]</f>
        <v>0.25</v>
      </c>
      <c r="O9266" s="19">
        <v>4</v>
      </c>
    </row>
    <row r="9267" spans="1:15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VLOOKUP(Data[[#This Row],[dept]],Dept_Indexing[],2,FALSE)</f>
        <v>8</v>
      </c>
      <c r="L9267">
        <f>VLOOKUP(Data[[#This Row],[salary]],Salary_Index[],2,FALSE)</f>
        <v>1</v>
      </c>
      <c r="M9267" s="19">
        <f>LOG10(Data[[#This Row],[time_spend_company]])</f>
        <v>0.6020599913279624</v>
      </c>
      <c r="N9267" s="19">
        <f>1/Data[[#This Row],[time_spend_company]]</f>
        <v>0.25</v>
      </c>
      <c r="O9267" s="19">
        <v>4</v>
      </c>
    </row>
    <row r="9268" spans="1:15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VLOOKUP(Data[[#This Row],[dept]],Dept_Indexing[],2,FALSE)</f>
        <v>8</v>
      </c>
      <c r="L9268">
        <f>VLOOKUP(Data[[#This Row],[salary]],Salary_Index[],2,FALSE)</f>
        <v>1</v>
      </c>
      <c r="M9268" s="19">
        <f>LOG10(Data[[#This Row],[time_spend_company]])</f>
        <v>0.6020599913279624</v>
      </c>
      <c r="N9268" s="19">
        <f>1/Data[[#This Row],[time_spend_company]]</f>
        <v>0.25</v>
      </c>
      <c r="O9268" s="19">
        <v>4</v>
      </c>
    </row>
    <row r="9269" spans="1:15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VLOOKUP(Data[[#This Row],[dept]],Dept_Indexing[],2,FALSE)</f>
        <v>8</v>
      </c>
      <c r="L9269">
        <f>VLOOKUP(Data[[#This Row],[salary]],Salary_Index[],2,FALSE)</f>
        <v>1</v>
      </c>
      <c r="M9269" s="19">
        <f>LOG10(Data[[#This Row],[time_spend_company]])</f>
        <v>0.6020599913279624</v>
      </c>
      <c r="N9269" s="19">
        <f>1/Data[[#This Row],[time_spend_company]]</f>
        <v>0.25</v>
      </c>
      <c r="O9269" s="19">
        <v>4</v>
      </c>
    </row>
    <row r="9270" spans="1:15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VLOOKUP(Data[[#This Row],[dept]],Dept_Indexing[],2,FALSE)</f>
        <v>10</v>
      </c>
      <c r="L9270">
        <f>VLOOKUP(Data[[#This Row],[salary]],Salary_Index[],2,FALSE)</f>
        <v>2</v>
      </c>
      <c r="M9270" s="19">
        <f>LOG10(Data[[#This Row],[time_spend_company]])</f>
        <v>0.6020599913279624</v>
      </c>
      <c r="N9270" s="19">
        <f>1/Data[[#This Row],[time_spend_company]]</f>
        <v>0.25</v>
      </c>
      <c r="O9270" s="19">
        <v>4</v>
      </c>
    </row>
    <row r="9271" spans="1:15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VLOOKUP(Data[[#This Row],[dept]],Dept_Indexing[],2,FALSE)</f>
        <v>10</v>
      </c>
      <c r="L9271">
        <f>VLOOKUP(Data[[#This Row],[salary]],Salary_Index[],2,FALSE)</f>
        <v>2</v>
      </c>
      <c r="M9271" s="19">
        <f>LOG10(Data[[#This Row],[time_spend_company]])</f>
        <v>0.6020599913279624</v>
      </c>
      <c r="N9271" s="19">
        <f>1/Data[[#This Row],[time_spend_company]]</f>
        <v>0.25</v>
      </c>
      <c r="O9271" s="19">
        <v>4</v>
      </c>
    </row>
    <row r="9272" spans="1:15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VLOOKUP(Data[[#This Row],[dept]],Dept_Indexing[],2,FALSE)</f>
        <v>10</v>
      </c>
      <c r="L9272">
        <f>VLOOKUP(Data[[#This Row],[salary]],Salary_Index[],2,FALSE)</f>
        <v>1</v>
      </c>
      <c r="M9272" s="19">
        <f>LOG10(Data[[#This Row],[time_spend_company]])</f>
        <v>0.6020599913279624</v>
      </c>
      <c r="N9272" s="19">
        <f>1/Data[[#This Row],[time_spend_company]]</f>
        <v>0.25</v>
      </c>
      <c r="O9272" s="19">
        <v>4</v>
      </c>
    </row>
    <row r="9273" spans="1:15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VLOOKUP(Data[[#This Row],[dept]],Dept_Indexing[],2,FALSE)</f>
        <v>9</v>
      </c>
      <c r="L9273">
        <f>VLOOKUP(Data[[#This Row],[salary]],Salary_Index[],2,FALSE)</f>
        <v>1</v>
      </c>
      <c r="M9273" s="19">
        <f>LOG10(Data[[#This Row],[time_spend_company]])</f>
        <v>0.6020599913279624</v>
      </c>
      <c r="N9273" s="19">
        <f>1/Data[[#This Row],[time_spend_company]]</f>
        <v>0.25</v>
      </c>
      <c r="O9273" s="19">
        <v>4</v>
      </c>
    </row>
    <row r="9274" spans="1:15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VLOOKUP(Data[[#This Row],[dept]],Dept_Indexing[],2,FALSE)</f>
        <v>9</v>
      </c>
      <c r="L9274">
        <f>VLOOKUP(Data[[#This Row],[salary]],Salary_Index[],2,FALSE)</f>
        <v>1</v>
      </c>
      <c r="M9274" s="19">
        <f>LOG10(Data[[#This Row],[time_spend_company]])</f>
        <v>0.6020599913279624</v>
      </c>
      <c r="N9274" s="19">
        <f>1/Data[[#This Row],[time_spend_company]]</f>
        <v>0.25</v>
      </c>
      <c r="O9274" s="19">
        <v>4</v>
      </c>
    </row>
    <row r="9275" spans="1:15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VLOOKUP(Data[[#This Row],[dept]],Dept_Indexing[],2,FALSE)</f>
        <v>9</v>
      </c>
      <c r="L9275">
        <f>VLOOKUP(Data[[#This Row],[salary]],Salary_Index[],2,FALSE)</f>
        <v>1</v>
      </c>
      <c r="M9275" s="19">
        <f>LOG10(Data[[#This Row],[time_spend_company]])</f>
        <v>0.6020599913279624</v>
      </c>
      <c r="N9275" s="19">
        <f>1/Data[[#This Row],[time_spend_company]]</f>
        <v>0.25</v>
      </c>
      <c r="O9275" s="19">
        <v>4</v>
      </c>
    </row>
    <row r="9276" spans="1:15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VLOOKUP(Data[[#This Row],[dept]],Dept_Indexing[],2,FALSE)</f>
        <v>9</v>
      </c>
      <c r="L9276">
        <f>VLOOKUP(Data[[#This Row],[salary]],Salary_Index[],2,FALSE)</f>
        <v>1</v>
      </c>
      <c r="M9276" s="19">
        <f>LOG10(Data[[#This Row],[time_spend_company]])</f>
        <v>0.6020599913279624</v>
      </c>
      <c r="N9276" s="19">
        <f>1/Data[[#This Row],[time_spend_company]]</f>
        <v>0.25</v>
      </c>
      <c r="O9276" s="19">
        <v>4</v>
      </c>
    </row>
    <row r="9277" spans="1:15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VLOOKUP(Data[[#This Row],[dept]],Dept_Indexing[],2,FALSE)</f>
        <v>10</v>
      </c>
      <c r="L9277">
        <f>VLOOKUP(Data[[#This Row],[salary]],Salary_Index[],2,FALSE)</f>
        <v>1</v>
      </c>
      <c r="M9277" s="19">
        <f>LOG10(Data[[#This Row],[time_spend_company]])</f>
        <v>0.6020599913279624</v>
      </c>
      <c r="N9277" s="19">
        <f>1/Data[[#This Row],[time_spend_company]]</f>
        <v>0.25</v>
      </c>
      <c r="O9277" s="19">
        <v>4</v>
      </c>
    </row>
    <row r="9278" spans="1:15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VLOOKUP(Data[[#This Row],[dept]],Dept_Indexing[],2,FALSE)</f>
        <v>3</v>
      </c>
      <c r="L9278">
        <f>VLOOKUP(Data[[#This Row],[salary]],Salary_Index[],2,FALSE)</f>
        <v>2</v>
      </c>
      <c r="M9278" s="19">
        <f>LOG10(Data[[#This Row],[time_spend_company]])</f>
        <v>0.6020599913279624</v>
      </c>
      <c r="N9278" s="19">
        <f>1/Data[[#This Row],[time_spend_company]]</f>
        <v>0.25</v>
      </c>
      <c r="O9278" s="19">
        <v>4</v>
      </c>
    </row>
    <row r="9279" spans="1:15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VLOOKUP(Data[[#This Row],[dept]],Dept_Indexing[],2,FALSE)</f>
        <v>6</v>
      </c>
      <c r="L9279">
        <f>VLOOKUP(Data[[#This Row],[salary]],Salary_Index[],2,FALSE)</f>
        <v>2</v>
      </c>
      <c r="M9279" s="19">
        <f>LOG10(Data[[#This Row],[time_spend_company]])</f>
        <v>0.6020599913279624</v>
      </c>
      <c r="N9279" s="19">
        <f>1/Data[[#This Row],[time_spend_company]]</f>
        <v>0.25</v>
      </c>
      <c r="O9279" s="19">
        <v>4</v>
      </c>
    </row>
    <row r="9280" spans="1:15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VLOOKUP(Data[[#This Row],[dept]],Dept_Indexing[],2,FALSE)</f>
        <v>7</v>
      </c>
      <c r="L9280">
        <f>VLOOKUP(Data[[#This Row],[salary]],Salary_Index[],2,FALSE)</f>
        <v>2</v>
      </c>
      <c r="M9280" s="19">
        <f>LOG10(Data[[#This Row],[time_spend_company]])</f>
        <v>0.6020599913279624</v>
      </c>
      <c r="N9280" s="19">
        <f>1/Data[[#This Row],[time_spend_company]]</f>
        <v>0.25</v>
      </c>
      <c r="O9280" s="19">
        <v>4</v>
      </c>
    </row>
    <row r="9281" spans="1:15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VLOOKUP(Data[[#This Row],[dept]],Dept_Indexing[],2,FALSE)</f>
        <v>1</v>
      </c>
      <c r="L9281">
        <f>VLOOKUP(Data[[#This Row],[salary]],Salary_Index[],2,FALSE)</f>
        <v>1</v>
      </c>
      <c r="M9281" s="19">
        <f>LOG10(Data[[#This Row],[time_spend_company]])</f>
        <v>0.6020599913279624</v>
      </c>
      <c r="N9281" s="19">
        <f>1/Data[[#This Row],[time_spend_company]]</f>
        <v>0.25</v>
      </c>
      <c r="O9281" s="19">
        <v>4</v>
      </c>
    </row>
    <row r="9282" spans="1:15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VLOOKUP(Data[[#This Row],[dept]],Dept_Indexing[],2,FALSE)</f>
        <v>5</v>
      </c>
      <c r="L9282">
        <f>VLOOKUP(Data[[#This Row],[salary]],Salary_Index[],2,FALSE)</f>
        <v>1</v>
      </c>
      <c r="M9282" s="19">
        <f>LOG10(Data[[#This Row],[time_spend_company]])</f>
        <v>0.6020599913279624</v>
      </c>
      <c r="N9282" s="19">
        <f>1/Data[[#This Row],[time_spend_company]]</f>
        <v>0.25</v>
      </c>
      <c r="O9282" s="19">
        <v>4</v>
      </c>
    </row>
    <row r="9283" spans="1:15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VLOOKUP(Data[[#This Row],[dept]],Dept_Indexing[],2,FALSE)</f>
        <v>8</v>
      </c>
      <c r="L9283">
        <f>VLOOKUP(Data[[#This Row],[salary]],Salary_Index[],2,FALSE)</f>
        <v>1</v>
      </c>
      <c r="M9283" s="19">
        <f>LOG10(Data[[#This Row],[time_spend_company]])</f>
        <v>0.6020599913279624</v>
      </c>
      <c r="N9283" s="19">
        <f>1/Data[[#This Row],[time_spend_company]]</f>
        <v>0.25</v>
      </c>
      <c r="O9283" s="19">
        <v>4</v>
      </c>
    </row>
    <row r="9284" spans="1:15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VLOOKUP(Data[[#This Row],[dept]],Dept_Indexing[],2,FALSE)</f>
        <v>8</v>
      </c>
      <c r="L9284">
        <f>VLOOKUP(Data[[#This Row],[salary]],Salary_Index[],2,FALSE)</f>
        <v>1</v>
      </c>
      <c r="M9284" s="19">
        <f>LOG10(Data[[#This Row],[time_spend_company]])</f>
        <v>0.6020599913279624</v>
      </c>
      <c r="N9284" s="19">
        <f>1/Data[[#This Row],[time_spend_company]]</f>
        <v>0.25</v>
      </c>
      <c r="O9284" s="19">
        <v>4</v>
      </c>
    </row>
    <row r="9285" spans="1:15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VLOOKUP(Data[[#This Row],[dept]],Dept_Indexing[],2,FALSE)</f>
        <v>2</v>
      </c>
      <c r="L9285">
        <f>VLOOKUP(Data[[#This Row],[salary]],Salary_Index[],2,FALSE)</f>
        <v>2</v>
      </c>
      <c r="M9285" s="19">
        <f>LOG10(Data[[#This Row],[time_spend_company]])</f>
        <v>0.6020599913279624</v>
      </c>
      <c r="N9285" s="19">
        <f>1/Data[[#This Row],[time_spend_company]]</f>
        <v>0.25</v>
      </c>
      <c r="O9285" s="19">
        <v>4</v>
      </c>
    </row>
    <row r="9286" spans="1:15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VLOOKUP(Data[[#This Row],[dept]],Dept_Indexing[],2,FALSE)</f>
        <v>10</v>
      </c>
      <c r="L9286">
        <f>VLOOKUP(Data[[#This Row],[salary]],Salary_Index[],2,FALSE)</f>
        <v>2</v>
      </c>
      <c r="M9286" s="19">
        <f>LOG10(Data[[#This Row],[time_spend_company]])</f>
        <v>0.6020599913279624</v>
      </c>
      <c r="N9286" s="19">
        <f>1/Data[[#This Row],[time_spend_company]]</f>
        <v>0.25</v>
      </c>
      <c r="O9286" s="19">
        <v>4</v>
      </c>
    </row>
    <row r="9287" spans="1:15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VLOOKUP(Data[[#This Row],[dept]],Dept_Indexing[],2,FALSE)</f>
        <v>8</v>
      </c>
      <c r="L9287">
        <f>VLOOKUP(Data[[#This Row],[salary]],Salary_Index[],2,FALSE)</f>
        <v>1</v>
      </c>
      <c r="M9287" s="19">
        <f>LOG10(Data[[#This Row],[time_spend_company]])</f>
        <v>0.6020599913279624</v>
      </c>
      <c r="N9287" s="19">
        <f>1/Data[[#This Row],[time_spend_company]]</f>
        <v>0.25</v>
      </c>
      <c r="O9287" s="19">
        <v>4</v>
      </c>
    </row>
    <row r="9288" spans="1:15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VLOOKUP(Data[[#This Row],[dept]],Dept_Indexing[],2,FALSE)</f>
        <v>8</v>
      </c>
      <c r="L9288">
        <f>VLOOKUP(Data[[#This Row],[salary]],Salary_Index[],2,FALSE)</f>
        <v>2</v>
      </c>
      <c r="M9288" s="19">
        <f>LOG10(Data[[#This Row],[time_spend_company]])</f>
        <v>0.6020599913279624</v>
      </c>
      <c r="N9288" s="19">
        <f>1/Data[[#This Row],[time_spend_company]]</f>
        <v>0.25</v>
      </c>
      <c r="O9288" s="19">
        <v>4</v>
      </c>
    </row>
    <row r="9289" spans="1:15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VLOOKUP(Data[[#This Row],[dept]],Dept_Indexing[],2,FALSE)</f>
        <v>8</v>
      </c>
      <c r="L9289">
        <f>VLOOKUP(Data[[#This Row],[salary]],Salary_Index[],2,FALSE)</f>
        <v>2</v>
      </c>
      <c r="M9289" s="19">
        <f>LOG10(Data[[#This Row],[time_spend_company]])</f>
        <v>0.6020599913279624</v>
      </c>
      <c r="N9289" s="19">
        <f>1/Data[[#This Row],[time_spend_company]]</f>
        <v>0.25</v>
      </c>
      <c r="O9289" s="19">
        <v>4</v>
      </c>
    </row>
    <row r="9290" spans="1:15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VLOOKUP(Data[[#This Row],[dept]],Dept_Indexing[],2,FALSE)</f>
        <v>8</v>
      </c>
      <c r="L9290">
        <f>VLOOKUP(Data[[#This Row],[salary]],Salary_Index[],2,FALSE)</f>
        <v>2</v>
      </c>
      <c r="M9290" s="19">
        <f>LOG10(Data[[#This Row],[time_spend_company]])</f>
        <v>0.6020599913279624</v>
      </c>
      <c r="N9290" s="19">
        <f>1/Data[[#This Row],[time_spend_company]]</f>
        <v>0.25</v>
      </c>
      <c r="O9290" s="19">
        <v>4</v>
      </c>
    </row>
    <row r="9291" spans="1:15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VLOOKUP(Data[[#This Row],[dept]],Dept_Indexing[],2,FALSE)</f>
        <v>8</v>
      </c>
      <c r="L9291">
        <f>VLOOKUP(Data[[#This Row],[salary]],Salary_Index[],2,FALSE)</f>
        <v>2</v>
      </c>
      <c r="M9291" s="19">
        <f>LOG10(Data[[#This Row],[time_spend_company]])</f>
        <v>0.6020599913279624</v>
      </c>
      <c r="N9291" s="19">
        <f>1/Data[[#This Row],[time_spend_company]]</f>
        <v>0.25</v>
      </c>
      <c r="O9291" s="19">
        <v>4</v>
      </c>
    </row>
    <row r="9292" spans="1:15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VLOOKUP(Data[[#This Row],[dept]],Dept_Indexing[],2,FALSE)</f>
        <v>8</v>
      </c>
      <c r="L9292">
        <f>VLOOKUP(Data[[#This Row],[salary]],Salary_Index[],2,FALSE)</f>
        <v>2</v>
      </c>
      <c r="M9292" s="19">
        <f>LOG10(Data[[#This Row],[time_spend_company]])</f>
        <v>0.6020599913279624</v>
      </c>
      <c r="N9292" s="19">
        <f>1/Data[[#This Row],[time_spend_company]]</f>
        <v>0.25</v>
      </c>
      <c r="O9292" s="19">
        <v>4</v>
      </c>
    </row>
    <row r="9293" spans="1:15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VLOOKUP(Data[[#This Row],[dept]],Dept_Indexing[],2,FALSE)</f>
        <v>1</v>
      </c>
      <c r="L9293">
        <f>VLOOKUP(Data[[#This Row],[salary]],Salary_Index[],2,FALSE)</f>
        <v>2</v>
      </c>
      <c r="M9293" s="19">
        <f>LOG10(Data[[#This Row],[time_spend_company]])</f>
        <v>0.6020599913279624</v>
      </c>
      <c r="N9293" s="19">
        <f>1/Data[[#This Row],[time_spend_company]]</f>
        <v>0.25</v>
      </c>
      <c r="O9293" s="19">
        <v>4</v>
      </c>
    </row>
    <row r="9294" spans="1:15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VLOOKUP(Data[[#This Row],[dept]],Dept_Indexing[],2,FALSE)</f>
        <v>10</v>
      </c>
      <c r="L9294">
        <f>VLOOKUP(Data[[#This Row],[salary]],Salary_Index[],2,FALSE)</f>
        <v>2</v>
      </c>
      <c r="M9294" s="19">
        <f>LOG10(Data[[#This Row],[time_spend_company]])</f>
        <v>0.6020599913279624</v>
      </c>
      <c r="N9294" s="19">
        <f>1/Data[[#This Row],[time_spend_company]]</f>
        <v>0.25</v>
      </c>
      <c r="O9294" s="19">
        <v>4</v>
      </c>
    </row>
    <row r="9295" spans="1:15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VLOOKUP(Data[[#This Row],[dept]],Dept_Indexing[],2,FALSE)</f>
        <v>10</v>
      </c>
      <c r="L9295">
        <f>VLOOKUP(Data[[#This Row],[salary]],Salary_Index[],2,FALSE)</f>
        <v>3</v>
      </c>
      <c r="M9295" s="19">
        <f>LOG10(Data[[#This Row],[time_spend_company]])</f>
        <v>0.6020599913279624</v>
      </c>
      <c r="N9295" s="19">
        <f>1/Data[[#This Row],[time_spend_company]]</f>
        <v>0.25</v>
      </c>
      <c r="O9295" s="19">
        <v>4</v>
      </c>
    </row>
    <row r="9296" spans="1:15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VLOOKUP(Data[[#This Row],[dept]],Dept_Indexing[],2,FALSE)</f>
        <v>10</v>
      </c>
      <c r="L9296">
        <f>VLOOKUP(Data[[#This Row],[salary]],Salary_Index[],2,FALSE)</f>
        <v>3</v>
      </c>
      <c r="M9296" s="19">
        <f>LOG10(Data[[#This Row],[time_spend_company]])</f>
        <v>0.6020599913279624</v>
      </c>
      <c r="N9296" s="19">
        <f>1/Data[[#This Row],[time_spend_company]]</f>
        <v>0.25</v>
      </c>
      <c r="O9296" s="19">
        <v>4</v>
      </c>
    </row>
    <row r="9297" spans="1:15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VLOOKUP(Data[[#This Row],[dept]],Dept_Indexing[],2,FALSE)</f>
        <v>9</v>
      </c>
      <c r="L9297">
        <f>VLOOKUP(Data[[#This Row],[salary]],Salary_Index[],2,FALSE)</f>
        <v>1</v>
      </c>
      <c r="M9297" s="19">
        <f>LOG10(Data[[#This Row],[time_spend_company]])</f>
        <v>0.6020599913279624</v>
      </c>
      <c r="N9297" s="19">
        <f>1/Data[[#This Row],[time_spend_company]]</f>
        <v>0.25</v>
      </c>
      <c r="O9297" s="19">
        <v>4</v>
      </c>
    </row>
    <row r="9298" spans="1:15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VLOOKUP(Data[[#This Row],[dept]],Dept_Indexing[],2,FALSE)</f>
        <v>6</v>
      </c>
      <c r="L9298">
        <f>VLOOKUP(Data[[#This Row],[salary]],Salary_Index[],2,FALSE)</f>
        <v>2</v>
      </c>
      <c r="M9298" s="19">
        <f>LOG10(Data[[#This Row],[time_spend_company]])</f>
        <v>0.6020599913279624</v>
      </c>
      <c r="N9298" s="19">
        <f>1/Data[[#This Row],[time_spend_company]]</f>
        <v>0.25</v>
      </c>
      <c r="O9298" s="19">
        <v>4</v>
      </c>
    </row>
    <row r="9299" spans="1:15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VLOOKUP(Data[[#This Row],[dept]],Dept_Indexing[],2,FALSE)</f>
        <v>7</v>
      </c>
      <c r="L9299">
        <f>VLOOKUP(Data[[#This Row],[salary]],Salary_Index[],2,FALSE)</f>
        <v>2</v>
      </c>
      <c r="M9299" s="19">
        <f>LOG10(Data[[#This Row],[time_spend_company]])</f>
        <v>0.6020599913279624</v>
      </c>
      <c r="N9299" s="19">
        <f>1/Data[[#This Row],[time_spend_company]]</f>
        <v>0.25</v>
      </c>
      <c r="O9299" s="19">
        <v>4</v>
      </c>
    </row>
    <row r="9300" spans="1:15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VLOOKUP(Data[[#This Row],[dept]],Dept_Indexing[],2,FALSE)</f>
        <v>8</v>
      </c>
      <c r="L9300">
        <f>VLOOKUP(Data[[#This Row],[salary]],Salary_Index[],2,FALSE)</f>
        <v>1</v>
      </c>
      <c r="M9300" s="19">
        <f>LOG10(Data[[#This Row],[time_spend_company]])</f>
        <v>0.6020599913279624</v>
      </c>
      <c r="N9300" s="19">
        <f>1/Data[[#This Row],[time_spend_company]]</f>
        <v>0.25</v>
      </c>
      <c r="O9300" s="19">
        <v>4</v>
      </c>
    </row>
    <row r="9301" spans="1:15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VLOOKUP(Data[[#This Row],[dept]],Dept_Indexing[],2,FALSE)</f>
        <v>8</v>
      </c>
      <c r="L9301">
        <f>VLOOKUP(Data[[#This Row],[salary]],Salary_Index[],2,FALSE)</f>
        <v>1</v>
      </c>
      <c r="M9301" s="19">
        <f>LOG10(Data[[#This Row],[time_spend_company]])</f>
        <v>0.6020599913279624</v>
      </c>
      <c r="N9301" s="19">
        <f>1/Data[[#This Row],[time_spend_company]]</f>
        <v>0.25</v>
      </c>
      <c r="O9301" s="19">
        <v>4</v>
      </c>
    </row>
    <row r="9302" spans="1:15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VLOOKUP(Data[[#This Row],[dept]],Dept_Indexing[],2,FALSE)</f>
        <v>8</v>
      </c>
      <c r="L9302">
        <f>VLOOKUP(Data[[#This Row],[salary]],Salary_Index[],2,FALSE)</f>
        <v>1</v>
      </c>
      <c r="M9302" s="19">
        <f>LOG10(Data[[#This Row],[time_spend_company]])</f>
        <v>0.6020599913279624</v>
      </c>
      <c r="N9302" s="19">
        <f>1/Data[[#This Row],[time_spend_company]]</f>
        <v>0.25</v>
      </c>
      <c r="O9302" s="19">
        <v>4</v>
      </c>
    </row>
    <row r="9303" spans="1:15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VLOOKUP(Data[[#This Row],[dept]],Dept_Indexing[],2,FALSE)</f>
        <v>8</v>
      </c>
      <c r="L9303">
        <f>VLOOKUP(Data[[#This Row],[salary]],Salary_Index[],2,FALSE)</f>
        <v>2</v>
      </c>
      <c r="M9303" s="19">
        <f>LOG10(Data[[#This Row],[time_spend_company]])</f>
        <v>0.6020599913279624</v>
      </c>
      <c r="N9303" s="19">
        <f>1/Data[[#This Row],[time_spend_company]]</f>
        <v>0.25</v>
      </c>
      <c r="O9303" s="19">
        <v>4</v>
      </c>
    </row>
    <row r="9304" spans="1:15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VLOOKUP(Data[[#This Row],[dept]],Dept_Indexing[],2,FALSE)</f>
        <v>8</v>
      </c>
      <c r="L9304">
        <f>VLOOKUP(Data[[#This Row],[salary]],Salary_Index[],2,FALSE)</f>
        <v>2</v>
      </c>
      <c r="M9304" s="19">
        <f>LOG10(Data[[#This Row],[time_spend_company]])</f>
        <v>0.6020599913279624</v>
      </c>
      <c r="N9304" s="19">
        <f>1/Data[[#This Row],[time_spend_company]]</f>
        <v>0.25</v>
      </c>
      <c r="O9304" s="19">
        <v>4</v>
      </c>
    </row>
    <row r="9305" spans="1:15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VLOOKUP(Data[[#This Row],[dept]],Dept_Indexing[],2,FALSE)</f>
        <v>1</v>
      </c>
      <c r="L9305">
        <f>VLOOKUP(Data[[#This Row],[salary]],Salary_Index[],2,FALSE)</f>
        <v>2</v>
      </c>
      <c r="M9305" s="19">
        <f>LOG10(Data[[#This Row],[time_spend_company]])</f>
        <v>0.6020599913279624</v>
      </c>
      <c r="N9305" s="19">
        <f>1/Data[[#This Row],[time_spend_company]]</f>
        <v>0.25</v>
      </c>
      <c r="O9305" s="19">
        <v>4</v>
      </c>
    </row>
    <row r="9306" spans="1:15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VLOOKUP(Data[[#This Row],[dept]],Dept_Indexing[],2,FALSE)</f>
        <v>10</v>
      </c>
      <c r="L9306">
        <f>VLOOKUP(Data[[#This Row],[salary]],Salary_Index[],2,FALSE)</f>
        <v>3</v>
      </c>
      <c r="M9306" s="19">
        <f>LOG10(Data[[#This Row],[time_spend_company]])</f>
        <v>0.6020599913279624</v>
      </c>
      <c r="N9306" s="19">
        <f>1/Data[[#This Row],[time_spend_company]]</f>
        <v>0.25</v>
      </c>
      <c r="O9306" s="19">
        <v>4</v>
      </c>
    </row>
    <row r="9307" spans="1:15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VLOOKUP(Data[[#This Row],[dept]],Dept_Indexing[],2,FALSE)</f>
        <v>10</v>
      </c>
      <c r="L9307">
        <f>VLOOKUP(Data[[#This Row],[salary]],Salary_Index[],2,FALSE)</f>
        <v>2</v>
      </c>
      <c r="M9307" s="19">
        <f>LOG10(Data[[#This Row],[time_spend_company]])</f>
        <v>0.6020599913279624</v>
      </c>
      <c r="N9307" s="19">
        <f>1/Data[[#This Row],[time_spend_company]]</f>
        <v>0.25</v>
      </c>
      <c r="O9307" s="19">
        <v>4</v>
      </c>
    </row>
    <row r="9308" spans="1:15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VLOOKUP(Data[[#This Row],[dept]],Dept_Indexing[],2,FALSE)</f>
        <v>9</v>
      </c>
      <c r="L9308">
        <f>VLOOKUP(Data[[#This Row],[salary]],Salary_Index[],2,FALSE)</f>
        <v>2</v>
      </c>
      <c r="M9308" s="19">
        <f>LOG10(Data[[#This Row],[time_spend_company]])</f>
        <v>0.6020599913279624</v>
      </c>
      <c r="N9308" s="19">
        <f>1/Data[[#This Row],[time_spend_company]]</f>
        <v>0.25</v>
      </c>
      <c r="O9308" s="19">
        <v>4</v>
      </c>
    </row>
    <row r="9309" spans="1:15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VLOOKUP(Data[[#This Row],[dept]],Dept_Indexing[],2,FALSE)</f>
        <v>9</v>
      </c>
      <c r="L9309">
        <f>VLOOKUP(Data[[#This Row],[salary]],Salary_Index[],2,FALSE)</f>
        <v>1</v>
      </c>
      <c r="M9309" s="19">
        <f>LOG10(Data[[#This Row],[time_spend_company]])</f>
        <v>0.6020599913279624</v>
      </c>
      <c r="N9309" s="19">
        <f>1/Data[[#This Row],[time_spend_company]]</f>
        <v>0.25</v>
      </c>
      <c r="O9309" s="19">
        <v>4</v>
      </c>
    </row>
    <row r="9310" spans="1:15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VLOOKUP(Data[[#This Row],[dept]],Dept_Indexing[],2,FALSE)</f>
        <v>3</v>
      </c>
      <c r="L9310">
        <f>VLOOKUP(Data[[#This Row],[salary]],Salary_Index[],2,FALSE)</f>
        <v>2</v>
      </c>
      <c r="M9310" s="19">
        <f>LOG10(Data[[#This Row],[time_spend_company]])</f>
        <v>0.6020599913279624</v>
      </c>
      <c r="N9310" s="19">
        <f>1/Data[[#This Row],[time_spend_company]]</f>
        <v>0.25</v>
      </c>
      <c r="O9310" s="19">
        <v>4</v>
      </c>
    </row>
    <row r="9311" spans="1:15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VLOOKUP(Data[[#This Row],[dept]],Dept_Indexing[],2,FALSE)</f>
        <v>7</v>
      </c>
      <c r="L9311">
        <f>VLOOKUP(Data[[#This Row],[salary]],Salary_Index[],2,FALSE)</f>
        <v>3</v>
      </c>
      <c r="M9311" s="19">
        <f>LOG10(Data[[#This Row],[time_spend_company]])</f>
        <v>0.6020599913279624</v>
      </c>
      <c r="N9311" s="19">
        <f>1/Data[[#This Row],[time_spend_company]]</f>
        <v>0.25</v>
      </c>
      <c r="O9311" s="19">
        <v>4</v>
      </c>
    </row>
    <row r="9312" spans="1:15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VLOOKUP(Data[[#This Row],[dept]],Dept_Indexing[],2,FALSE)</f>
        <v>4</v>
      </c>
      <c r="L9312">
        <f>VLOOKUP(Data[[#This Row],[salary]],Salary_Index[],2,FALSE)</f>
        <v>2</v>
      </c>
      <c r="M9312" s="19">
        <f>LOG10(Data[[#This Row],[time_spend_company]])</f>
        <v>0.6020599913279624</v>
      </c>
      <c r="N9312" s="19">
        <f>1/Data[[#This Row],[time_spend_company]]</f>
        <v>0.25</v>
      </c>
      <c r="O9312" s="19">
        <v>4</v>
      </c>
    </row>
    <row r="9313" spans="1:15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VLOOKUP(Data[[#This Row],[dept]],Dept_Indexing[],2,FALSE)</f>
        <v>5</v>
      </c>
      <c r="L9313">
        <f>VLOOKUP(Data[[#This Row],[salary]],Salary_Index[],2,FALSE)</f>
        <v>2</v>
      </c>
      <c r="M9313" s="19">
        <f>LOG10(Data[[#This Row],[time_spend_company]])</f>
        <v>0.6020599913279624</v>
      </c>
      <c r="N9313" s="19">
        <f>1/Data[[#This Row],[time_spend_company]]</f>
        <v>0.25</v>
      </c>
      <c r="O9313" s="19">
        <v>4</v>
      </c>
    </row>
    <row r="9314" spans="1:15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VLOOKUP(Data[[#This Row],[dept]],Dept_Indexing[],2,FALSE)</f>
        <v>8</v>
      </c>
      <c r="L9314">
        <f>VLOOKUP(Data[[#This Row],[salary]],Salary_Index[],2,FALSE)</f>
        <v>1</v>
      </c>
      <c r="M9314" s="19">
        <f>LOG10(Data[[#This Row],[time_spend_company]])</f>
        <v>0.6020599913279624</v>
      </c>
      <c r="N9314" s="19">
        <f>1/Data[[#This Row],[time_spend_company]]</f>
        <v>0.25</v>
      </c>
      <c r="O9314" s="19">
        <v>4</v>
      </c>
    </row>
    <row r="9315" spans="1:15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VLOOKUP(Data[[#This Row],[dept]],Dept_Indexing[],2,FALSE)</f>
        <v>8</v>
      </c>
      <c r="L9315">
        <f>VLOOKUP(Data[[#This Row],[salary]],Salary_Index[],2,FALSE)</f>
        <v>1</v>
      </c>
      <c r="M9315" s="19">
        <f>LOG10(Data[[#This Row],[time_spend_company]])</f>
        <v>0.6020599913279624</v>
      </c>
      <c r="N9315" s="19">
        <f>1/Data[[#This Row],[time_spend_company]]</f>
        <v>0.25</v>
      </c>
      <c r="O9315" s="19">
        <v>4</v>
      </c>
    </row>
    <row r="9316" spans="1:15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VLOOKUP(Data[[#This Row],[dept]],Dept_Indexing[],2,FALSE)</f>
        <v>8</v>
      </c>
      <c r="L9316">
        <f>VLOOKUP(Data[[#This Row],[salary]],Salary_Index[],2,FALSE)</f>
        <v>1</v>
      </c>
      <c r="M9316" s="19">
        <f>LOG10(Data[[#This Row],[time_spend_company]])</f>
        <v>0.6020599913279624</v>
      </c>
      <c r="N9316" s="19">
        <f>1/Data[[#This Row],[time_spend_company]]</f>
        <v>0.25</v>
      </c>
      <c r="O9316" s="19">
        <v>4</v>
      </c>
    </row>
    <row r="9317" spans="1:15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VLOOKUP(Data[[#This Row],[dept]],Dept_Indexing[],2,FALSE)</f>
        <v>8</v>
      </c>
      <c r="L9317">
        <f>VLOOKUP(Data[[#This Row],[salary]],Salary_Index[],2,FALSE)</f>
        <v>1</v>
      </c>
      <c r="M9317" s="19">
        <f>LOG10(Data[[#This Row],[time_spend_company]])</f>
        <v>0.6020599913279624</v>
      </c>
      <c r="N9317" s="19">
        <f>1/Data[[#This Row],[time_spend_company]]</f>
        <v>0.25</v>
      </c>
      <c r="O9317" s="19">
        <v>4</v>
      </c>
    </row>
    <row r="9318" spans="1:15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VLOOKUP(Data[[#This Row],[dept]],Dept_Indexing[],2,FALSE)</f>
        <v>8</v>
      </c>
      <c r="L9318">
        <f>VLOOKUP(Data[[#This Row],[salary]],Salary_Index[],2,FALSE)</f>
        <v>1</v>
      </c>
      <c r="M9318" s="19">
        <f>LOG10(Data[[#This Row],[time_spend_company]])</f>
        <v>0.6020599913279624</v>
      </c>
      <c r="N9318" s="19">
        <f>1/Data[[#This Row],[time_spend_company]]</f>
        <v>0.25</v>
      </c>
      <c r="O9318" s="19">
        <v>4</v>
      </c>
    </row>
    <row r="9319" spans="1:15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VLOOKUP(Data[[#This Row],[dept]],Dept_Indexing[],2,FALSE)</f>
        <v>10</v>
      </c>
      <c r="L9319">
        <f>VLOOKUP(Data[[#This Row],[salary]],Salary_Index[],2,FALSE)</f>
        <v>2</v>
      </c>
      <c r="M9319" s="19">
        <f>LOG10(Data[[#This Row],[time_spend_company]])</f>
        <v>0.6020599913279624</v>
      </c>
      <c r="N9319" s="19">
        <f>1/Data[[#This Row],[time_spend_company]]</f>
        <v>0.25</v>
      </c>
      <c r="O9319" s="19">
        <v>4</v>
      </c>
    </row>
    <row r="9320" spans="1:15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VLOOKUP(Data[[#This Row],[dept]],Dept_Indexing[],2,FALSE)</f>
        <v>9</v>
      </c>
      <c r="L9320">
        <f>VLOOKUP(Data[[#This Row],[salary]],Salary_Index[],2,FALSE)</f>
        <v>2</v>
      </c>
      <c r="M9320" s="19">
        <f>LOG10(Data[[#This Row],[time_spend_company]])</f>
        <v>0.6020599913279624</v>
      </c>
      <c r="N9320" s="19">
        <f>1/Data[[#This Row],[time_spend_company]]</f>
        <v>0.25</v>
      </c>
      <c r="O9320" s="19">
        <v>4</v>
      </c>
    </row>
    <row r="9321" spans="1:15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VLOOKUP(Data[[#This Row],[dept]],Dept_Indexing[],2,FALSE)</f>
        <v>10</v>
      </c>
      <c r="L9321">
        <f>VLOOKUP(Data[[#This Row],[salary]],Salary_Index[],2,FALSE)</f>
        <v>1</v>
      </c>
      <c r="M9321" s="19">
        <f>LOG10(Data[[#This Row],[time_spend_company]])</f>
        <v>0.6020599913279624</v>
      </c>
      <c r="N9321" s="19">
        <f>1/Data[[#This Row],[time_spend_company]]</f>
        <v>0.25</v>
      </c>
      <c r="O9321" s="19">
        <v>4</v>
      </c>
    </row>
    <row r="9322" spans="1:15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VLOOKUP(Data[[#This Row],[dept]],Dept_Indexing[],2,FALSE)</f>
        <v>6</v>
      </c>
      <c r="L9322">
        <f>VLOOKUP(Data[[#This Row],[salary]],Salary_Index[],2,FALSE)</f>
        <v>1</v>
      </c>
      <c r="M9322" s="19">
        <f>LOG10(Data[[#This Row],[time_spend_company]])</f>
        <v>0.6020599913279624</v>
      </c>
      <c r="N9322" s="19">
        <f>1/Data[[#This Row],[time_spend_company]]</f>
        <v>0.25</v>
      </c>
      <c r="O9322" s="19">
        <v>4</v>
      </c>
    </row>
    <row r="9323" spans="1:15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VLOOKUP(Data[[#This Row],[dept]],Dept_Indexing[],2,FALSE)</f>
        <v>7</v>
      </c>
      <c r="L9323">
        <f>VLOOKUP(Data[[#This Row],[salary]],Salary_Index[],2,FALSE)</f>
        <v>2</v>
      </c>
      <c r="M9323" s="19">
        <f>LOG10(Data[[#This Row],[time_spend_company]])</f>
        <v>0.6020599913279624</v>
      </c>
      <c r="N9323" s="19">
        <f>1/Data[[#This Row],[time_spend_company]]</f>
        <v>0.25</v>
      </c>
      <c r="O9323" s="19">
        <v>4</v>
      </c>
    </row>
    <row r="9324" spans="1:15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VLOOKUP(Data[[#This Row],[dept]],Dept_Indexing[],2,FALSE)</f>
        <v>8</v>
      </c>
      <c r="L9324">
        <f>VLOOKUP(Data[[#This Row],[salary]],Salary_Index[],2,FALSE)</f>
        <v>2</v>
      </c>
      <c r="M9324" s="19">
        <f>LOG10(Data[[#This Row],[time_spend_company]])</f>
        <v>0.6020599913279624</v>
      </c>
      <c r="N9324" s="19">
        <f>1/Data[[#This Row],[time_spend_company]]</f>
        <v>0.25</v>
      </c>
      <c r="O9324" s="19">
        <v>4</v>
      </c>
    </row>
    <row r="9325" spans="1:15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VLOOKUP(Data[[#This Row],[dept]],Dept_Indexing[],2,FALSE)</f>
        <v>8</v>
      </c>
      <c r="L9325">
        <f>VLOOKUP(Data[[#This Row],[salary]],Salary_Index[],2,FALSE)</f>
        <v>1</v>
      </c>
      <c r="M9325" s="19">
        <f>LOG10(Data[[#This Row],[time_spend_company]])</f>
        <v>0.6020599913279624</v>
      </c>
      <c r="N9325" s="19">
        <f>1/Data[[#This Row],[time_spend_company]]</f>
        <v>0.25</v>
      </c>
      <c r="O9325" s="19">
        <v>4</v>
      </c>
    </row>
    <row r="9326" spans="1:15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VLOOKUP(Data[[#This Row],[dept]],Dept_Indexing[],2,FALSE)</f>
        <v>8</v>
      </c>
      <c r="L9326">
        <f>VLOOKUP(Data[[#This Row],[salary]],Salary_Index[],2,FALSE)</f>
        <v>1</v>
      </c>
      <c r="M9326" s="19">
        <f>LOG10(Data[[#This Row],[time_spend_company]])</f>
        <v>0.6020599913279624</v>
      </c>
      <c r="N9326" s="19">
        <f>1/Data[[#This Row],[time_spend_company]]</f>
        <v>0.25</v>
      </c>
      <c r="O9326" s="19">
        <v>4</v>
      </c>
    </row>
    <row r="9327" spans="1:15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VLOOKUP(Data[[#This Row],[dept]],Dept_Indexing[],2,FALSE)</f>
        <v>8</v>
      </c>
      <c r="L9327">
        <f>VLOOKUP(Data[[#This Row],[salary]],Salary_Index[],2,FALSE)</f>
        <v>1</v>
      </c>
      <c r="M9327" s="19">
        <f>LOG10(Data[[#This Row],[time_spend_company]])</f>
        <v>0.6020599913279624</v>
      </c>
      <c r="N9327" s="19">
        <f>1/Data[[#This Row],[time_spend_company]]</f>
        <v>0.25</v>
      </c>
      <c r="O9327" s="19">
        <v>4</v>
      </c>
    </row>
    <row r="9328" spans="1:15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VLOOKUP(Data[[#This Row],[dept]],Dept_Indexing[],2,FALSE)</f>
        <v>10</v>
      </c>
      <c r="L9328">
        <f>VLOOKUP(Data[[#This Row],[salary]],Salary_Index[],2,FALSE)</f>
        <v>1</v>
      </c>
      <c r="M9328" s="19">
        <f>LOG10(Data[[#This Row],[time_spend_company]])</f>
        <v>0.6020599913279624</v>
      </c>
      <c r="N9328" s="19">
        <f>1/Data[[#This Row],[time_spend_company]]</f>
        <v>0.25</v>
      </c>
      <c r="O9328" s="19">
        <v>4</v>
      </c>
    </row>
    <row r="9329" spans="1:15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VLOOKUP(Data[[#This Row],[dept]],Dept_Indexing[],2,FALSE)</f>
        <v>9</v>
      </c>
      <c r="L9329">
        <f>VLOOKUP(Data[[#This Row],[salary]],Salary_Index[],2,FALSE)</f>
        <v>1</v>
      </c>
      <c r="M9329" s="19">
        <f>LOG10(Data[[#This Row],[time_spend_company]])</f>
        <v>0.6020599913279624</v>
      </c>
      <c r="N9329" s="19">
        <f>1/Data[[#This Row],[time_spend_company]]</f>
        <v>0.25</v>
      </c>
      <c r="O9329" s="19">
        <v>4</v>
      </c>
    </row>
    <row r="9330" spans="1:15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VLOOKUP(Data[[#This Row],[dept]],Dept_Indexing[],2,FALSE)</f>
        <v>9</v>
      </c>
      <c r="L9330">
        <f>VLOOKUP(Data[[#This Row],[salary]],Salary_Index[],2,FALSE)</f>
        <v>1</v>
      </c>
      <c r="M9330" s="19">
        <f>LOG10(Data[[#This Row],[time_spend_company]])</f>
        <v>0.6020599913279624</v>
      </c>
      <c r="N9330" s="19">
        <f>1/Data[[#This Row],[time_spend_company]]</f>
        <v>0.25</v>
      </c>
      <c r="O9330" s="19">
        <v>4</v>
      </c>
    </row>
    <row r="9331" spans="1:15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VLOOKUP(Data[[#This Row],[dept]],Dept_Indexing[],2,FALSE)</f>
        <v>9</v>
      </c>
      <c r="L9331">
        <f>VLOOKUP(Data[[#This Row],[salary]],Salary_Index[],2,FALSE)</f>
        <v>1</v>
      </c>
      <c r="M9331" s="19">
        <f>LOG10(Data[[#This Row],[time_spend_company]])</f>
        <v>0.6020599913279624</v>
      </c>
      <c r="N9331" s="19">
        <f>1/Data[[#This Row],[time_spend_company]]</f>
        <v>0.25</v>
      </c>
      <c r="O9331" s="19">
        <v>4</v>
      </c>
    </row>
    <row r="9332" spans="1:15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VLOOKUP(Data[[#This Row],[dept]],Dept_Indexing[],2,FALSE)</f>
        <v>9</v>
      </c>
      <c r="L9332">
        <f>VLOOKUP(Data[[#This Row],[salary]],Salary_Index[],2,FALSE)</f>
        <v>1</v>
      </c>
      <c r="M9332" s="19">
        <f>LOG10(Data[[#This Row],[time_spend_company]])</f>
        <v>0.6020599913279624</v>
      </c>
      <c r="N9332" s="19">
        <f>1/Data[[#This Row],[time_spend_company]]</f>
        <v>0.25</v>
      </c>
      <c r="O9332" s="19">
        <v>4</v>
      </c>
    </row>
    <row r="9333" spans="1:15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VLOOKUP(Data[[#This Row],[dept]],Dept_Indexing[],2,FALSE)</f>
        <v>3</v>
      </c>
      <c r="L9333">
        <f>VLOOKUP(Data[[#This Row],[salary]],Salary_Index[],2,FALSE)</f>
        <v>1</v>
      </c>
      <c r="M9333" s="19">
        <f>LOG10(Data[[#This Row],[time_spend_company]])</f>
        <v>0.6020599913279624</v>
      </c>
      <c r="N9333" s="19">
        <f>1/Data[[#This Row],[time_spend_company]]</f>
        <v>0.25</v>
      </c>
      <c r="O9333" s="19">
        <v>4</v>
      </c>
    </row>
    <row r="9334" spans="1:15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VLOOKUP(Data[[#This Row],[dept]],Dept_Indexing[],2,FALSE)</f>
        <v>3</v>
      </c>
      <c r="L9334">
        <f>VLOOKUP(Data[[#This Row],[salary]],Salary_Index[],2,FALSE)</f>
        <v>1</v>
      </c>
      <c r="M9334" s="19">
        <f>LOG10(Data[[#This Row],[time_spend_company]])</f>
        <v>0.6020599913279624</v>
      </c>
      <c r="N9334" s="19">
        <f>1/Data[[#This Row],[time_spend_company]]</f>
        <v>0.25</v>
      </c>
      <c r="O9334" s="19">
        <v>4</v>
      </c>
    </row>
    <row r="9335" spans="1:15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VLOOKUP(Data[[#This Row],[dept]],Dept_Indexing[],2,FALSE)</f>
        <v>5</v>
      </c>
      <c r="L9335">
        <f>VLOOKUP(Data[[#This Row],[salary]],Salary_Index[],2,FALSE)</f>
        <v>2</v>
      </c>
      <c r="M9335" s="19">
        <f>LOG10(Data[[#This Row],[time_spend_company]])</f>
        <v>0.6020599913279624</v>
      </c>
      <c r="N9335" s="19">
        <f>1/Data[[#This Row],[time_spend_company]]</f>
        <v>0.25</v>
      </c>
      <c r="O9335" s="19">
        <v>4</v>
      </c>
    </row>
    <row r="9336" spans="1:15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VLOOKUP(Data[[#This Row],[dept]],Dept_Indexing[],2,FALSE)</f>
        <v>1</v>
      </c>
      <c r="L9336">
        <f>VLOOKUP(Data[[#This Row],[salary]],Salary_Index[],2,FALSE)</f>
        <v>2</v>
      </c>
      <c r="M9336" s="19">
        <f>LOG10(Data[[#This Row],[time_spend_company]])</f>
        <v>0.6020599913279624</v>
      </c>
      <c r="N9336" s="19">
        <f>1/Data[[#This Row],[time_spend_company]]</f>
        <v>0.25</v>
      </c>
      <c r="O9336" s="19">
        <v>4</v>
      </c>
    </row>
    <row r="9337" spans="1:15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VLOOKUP(Data[[#This Row],[dept]],Dept_Indexing[],2,FALSE)</f>
        <v>10</v>
      </c>
      <c r="L9337">
        <f>VLOOKUP(Data[[#This Row],[salary]],Salary_Index[],2,FALSE)</f>
        <v>3</v>
      </c>
      <c r="M9337" s="19">
        <f>LOG10(Data[[#This Row],[time_spend_company]])</f>
        <v>0.6020599913279624</v>
      </c>
      <c r="N9337" s="19">
        <f>1/Data[[#This Row],[time_spend_company]]</f>
        <v>0.25</v>
      </c>
      <c r="O9337" s="19">
        <v>4</v>
      </c>
    </row>
    <row r="9338" spans="1:15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VLOOKUP(Data[[#This Row],[dept]],Dept_Indexing[],2,FALSE)</f>
        <v>1</v>
      </c>
      <c r="L9338">
        <f>VLOOKUP(Data[[#This Row],[salary]],Salary_Index[],2,FALSE)</f>
        <v>1</v>
      </c>
      <c r="M9338" s="19">
        <f>LOG10(Data[[#This Row],[time_spend_company]])</f>
        <v>0.6020599913279624</v>
      </c>
      <c r="N9338" s="19">
        <f>1/Data[[#This Row],[time_spend_company]]</f>
        <v>0.25</v>
      </c>
      <c r="O9338" s="19">
        <v>4</v>
      </c>
    </row>
    <row r="9339" spans="1:15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VLOOKUP(Data[[#This Row],[dept]],Dept_Indexing[],2,FALSE)</f>
        <v>10</v>
      </c>
      <c r="L9339">
        <f>VLOOKUP(Data[[#This Row],[salary]],Salary_Index[],2,FALSE)</f>
        <v>2</v>
      </c>
      <c r="M9339" s="19">
        <f>LOG10(Data[[#This Row],[time_spend_company]])</f>
        <v>0.6020599913279624</v>
      </c>
      <c r="N9339" s="19">
        <f>1/Data[[#This Row],[time_spend_company]]</f>
        <v>0.25</v>
      </c>
      <c r="O9339" s="19">
        <v>4</v>
      </c>
    </row>
    <row r="9340" spans="1:15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VLOOKUP(Data[[#This Row],[dept]],Dept_Indexing[],2,FALSE)</f>
        <v>9</v>
      </c>
      <c r="L9340">
        <f>VLOOKUP(Data[[#This Row],[salary]],Salary_Index[],2,FALSE)</f>
        <v>1</v>
      </c>
      <c r="M9340" s="19">
        <f>LOG10(Data[[#This Row],[time_spend_company]])</f>
        <v>0.6020599913279624</v>
      </c>
      <c r="N9340" s="19">
        <f>1/Data[[#This Row],[time_spend_company]]</f>
        <v>0.25</v>
      </c>
      <c r="O9340" s="19">
        <v>4</v>
      </c>
    </row>
    <row r="9341" spans="1:15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VLOOKUP(Data[[#This Row],[dept]],Dept_Indexing[],2,FALSE)</f>
        <v>6</v>
      </c>
      <c r="L9341">
        <f>VLOOKUP(Data[[#This Row],[salary]],Salary_Index[],2,FALSE)</f>
        <v>1</v>
      </c>
      <c r="M9341" s="19">
        <f>LOG10(Data[[#This Row],[time_spend_company]])</f>
        <v>0.6020599913279624</v>
      </c>
      <c r="N9341" s="19">
        <f>1/Data[[#This Row],[time_spend_company]]</f>
        <v>0.25</v>
      </c>
      <c r="O9341" s="19">
        <v>4</v>
      </c>
    </row>
    <row r="9342" spans="1:15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VLOOKUP(Data[[#This Row],[dept]],Dept_Indexing[],2,FALSE)</f>
        <v>6</v>
      </c>
      <c r="L9342">
        <f>VLOOKUP(Data[[#This Row],[salary]],Salary_Index[],2,FALSE)</f>
        <v>2</v>
      </c>
      <c r="M9342" s="19">
        <f>LOG10(Data[[#This Row],[time_spend_company]])</f>
        <v>0.6020599913279624</v>
      </c>
      <c r="N9342" s="19">
        <f>1/Data[[#This Row],[time_spend_company]]</f>
        <v>0.25</v>
      </c>
      <c r="O9342" s="19">
        <v>4</v>
      </c>
    </row>
    <row r="9343" spans="1:15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VLOOKUP(Data[[#This Row],[dept]],Dept_Indexing[],2,FALSE)</f>
        <v>10</v>
      </c>
      <c r="L9343">
        <f>VLOOKUP(Data[[#This Row],[salary]],Salary_Index[],2,FALSE)</f>
        <v>2</v>
      </c>
      <c r="M9343" s="19">
        <f>LOG10(Data[[#This Row],[time_spend_company]])</f>
        <v>0.6020599913279624</v>
      </c>
      <c r="N9343" s="19">
        <f>1/Data[[#This Row],[time_spend_company]]</f>
        <v>0.25</v>
      </c>
      <c r="O9343" s="19">
        <v>4</v>
      </c>
    </row>
    <row r="9344" spans="1:15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VLOOKUP(Data[[#This Row],[dept]],Dept_Indexing[],2,FALSE)</f>
        <v>8</v>
      </c>
      <c r="L9344">
        <f>VLOOKUP(Data[[#This Row],[salary]],Salary_Index[],2,FALSE)</f>
        <v>1</v>
      </c>
      <c r="M9344" s="19">
        <f>LOG10(Data[[#This Row],[time_spend_company]])</f>
        <v>0.6020599913279624</v>
      </c>
      <c r="N9344" s="19">
        <f>1/Data[[#This Row],[time_spend_company]]</f>
        <v>0.25</v>
      </c>
      <c r="O9344" s="19">
        <v>4</v>
      </c>
    </row>
    <row r="9345" spans="1:15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VLOOKUP(Data[[#This Row],[dept]],Dept_Indexing[],2,FALSE)</f>
        <v>10</v>
      </c>
      <c r="L9345">
        <f>VLOOKUP(Data[[#This Row],[salary]],Salary_Index[],2,FALSE)</f>
        <v>2</v>
      </c>
      <c r="M9345" s="19">
        <f>LOG10(Data[[#This Row],[time_spend_company]])</f>
        <v>0.6020599913279624</v>
      </c>
      <c r="N9345" s="19">
        <f>1/Data[[#This Row],[time_spend_company]]</f>
        <v>0.25</v>
      </c>
      <c r="O9345" s="19">
        <v>4</v>
      </c>
    </row>
    <row r="9346" spans="1:15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VLOOKUP(Data[[#This Row],[dept]],Dept_Indexing[],2,FALSE)</f>
        <v>10</v>
      </c>
      <c r="L9346">
        <f>VLOOKUP(Data[[#This Row],[salary]],Salary_Index[],2,FALSE)</f>
        <v>3</v>
      </c>
      <c r="M9346" s="19">
        <f>LOG10(Data[[#This Row],[time_spend_company]])</f>
        <v>0.6020599913279624</v>
      </c>
      <c r="N9346" s="19">
        <f>1/Data[[#This Row],[time_spend_company]]</f>
        <v>0.25</v>
      </c>
      <c r="O9346" s="19">
        <v>4</v>
      </c>
    </row>
    <row r="9347" spans="1:15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VLOOKUP(Data[[#This Row],[dept]],Dept_Indexing[],2,FALSE)</f>
        <v>3</v>
      </c>
      <c r="L9347">
        <f>VLOOKUP(Data[[#This Row],[salary]],Salary_Index[],2,FALSE)</f>
        <v>1</v>
      </c>
      <c r="M9347" s="19">
        <f>LOG10(Data[[#This Row],[time_spend_company]])</f>
        <v>0.6020599913279624</v>
      </c>
      <c r="N9347" s="19">
        <f>1/Data[[#This Row],[time_spend_company]]</f>
        <v>0.25</v>
      </c>
      <c r="O9347" s="19">
        <v>4</v>
      </c>
    </row>
    <row r="9348" spans="1:15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VLOOKUP(Data[[#This Row],[dept]],Dept_Indexing[],2,FALSE)</f>
        <v>3</v>
      </c>
      <c r="L9348">
        <f>VLOOKUP(Data[[#This Row],[salary]],Salary_Index[],2,FALSE)</f>
        <v>1</v>
      </c>
      <c r="M9348" s="19">
        <f>LOG10(Data[[#This Row],[time_spend_company]])</f>
        <v>0.6020599913279624</v>
      </c>
      <c r="N9348" s="19">
        <f>1/Data[[#This Row],[time_spend_company]]</f>
        <v>0.25</v>
      </c>
      <c r="O9348" s="19">
        <v>4</v>
      </c>
    </row>
    <row r="9349" spans="1:15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VLOOKUP(Data[[#This Row],[dept]],Dept_Indexing[],2,FALSE)</f>
        <v>7</v>
      </c>
      <c r="L9349">
        <f>VLOOKUP(Data[[#This Row],[salary]],Salary_Index[],2,FALSE)</f>
        <v>2</v>
      </c>
      <c r="M9349" s="19">
        <f>LOG10(Data[[#This Row],[time_spend_company]])</f>
        <v>0.6020599913279624</v>
      </c>
      <c r="N9349" s="19">
        <f>1/Data[[#This Row],[time_spend_company]]</f>
        <v>0.25</v>
      </c>
      <c r="O9349" s="19">
        <v>4</v>
      </c>
    </row>
    <row r="9350" spans="1:15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VLOOKUP(Data[[#This Row],[dept]],Dept_Indexing[],2,FALSE)</f>
        <v>7</v>
      </c>
      <c r="L9350">
        <f>VLOOKUP(Data[[#This Row],[salary]],Salary_Index[],2,FALSE)</f>
        <v>2</v>
      </c>
      <c r="M9350" s="19">
        <f>LOG10(Data[[#This Row],[time_spend_company]])</f>
        <v>0.6020599913279624</v>
      </c>
      <c r="N9350" s="19">
        <f>1/Data[[#This Row],[time_spend_company]]</f>
        <v>0.25</v>
      </c>
      <c r="O9350" s="19">
        <v>4</v>
      </c>
    </row>
    <row r="9351" spans="1:15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VLOOKUP(Data[[#This Row],[dept]],Dept_Indexing[],2,FALSE)</f>
        <v>4</v>
      </c>
      <c r="L9351">
        <f>VLOOKUP(Data[[#This Row],[salary]],Salary_Index[],2,FALSE)</f>
        <v>2</v>
      </c>
      <c r="M9351" s="19">
        <f>LOG10(Data[[#This Row],[time_spend_company]])</f>
        <v>0.6020599913279624</v>
      </c>
      <c r="N9351" s="19">
        <f>1/Data[[#This Row],[time_spend_company]]</f>
        <v>0.25</v>
      </c>
      <c r="O9351" s="19">
        <v>4</v>
      </c>
    </row>
    <row r="9352" spans="1:15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VLOOKUP(Data[[#This Row],[dept]],Dept_Indexing[],2,FALSE)</f>
        <v>5</v>
      </c>
      <c r="L9352">
        <f>VLOOKUP(Data[[#This Row],[salary]],Salary_Index[],2,FALSE)</f>
        <v>2</v>
      </c>
      <c r="M9352" s="19">
        <f>LOG10(Data[[#This Row],[time_spend_company]])</f>
        <v>0.6020599913279624</v>
      </c>
      <c r="N9352" s="19">
        <f>1/Data[[#This Row],[time_spend_company]]</f>
        <v>0.25</v>
      </c>
      <c r="O9352" s="19">
        <v>4</v>
      </c>
    </row>
    <row r="9353" spans="1:15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VLOOKUP(Data[[#This Row],[dept]],Dept_Indexing[],2,FALSE)</f>
        <v>8</v>
      </c>
      <c r="L9353">
        <f>VLOOKUP(Data[[#This Row],[salary]],Salary_Index[],2,FALSE)</f>
        <v>1</v>
      </c>
      <c r="M9353" s="19">
        <f>LOG10(Data[[#This Row],[time_spend_company]])</f>
        <v>0.6020599913279624</v>
      </c>
      <c r="N9353" s="19">
        <f>1/Data[[#This Row],[time_spend_company]]</f>
        <v>0.25</v>
      </c>
      <c r="O9353" s="19">
        <v>4</v>
      </c>
    </row>
    <row r="9354" spans="1:15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VLOOKUP(Data[[#This Row],[dept]],Dept_Indexing[],2,FALSE)</f>
        <v>8</v>
      </c>
      <c r="L9354">
        <f>VLOOKUP(Data[[#This Row],[salary]],Salary_Index[],2,FALSE)</f>
        <v>1</v>
      </c>
      <c r="M9354" s="19">
        <f>LOG10(Data[[#This Row],[time_spend_company]])</f>
        <v>0.6020599913279624</v>
      </c>
      <c r="N9354" s="19">
        <f>1/Data[[#This Row],[time_spend_company]]</f>
        <v>0.25</v>
      </c>
      <c r="O9354" s="19">
        <v>4</v>
      </c>
    </row>
    <row r="9355" spans="1:15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VLOOKUP(Data[[#This Row],[dept]],Dept_Indexing[],2,FALSE)</f>
        <v>8</v>
      </c>
      <c r="L9355">
        <f>VLOOKUP(Data[[#This Row],[salary]],Salary_Index[],2,FALSE)</f>
        <v>2</v>
      </c>
      <c r="M9355" s="19">
        <f>LOG10(Data[[#This Row],[time_spend_company]])</f>
        <v>0.6020599913279624</v>
      </c>
      <c r="N9355" s="19">
        <f>1/Data[[#This Row],[time_spend_company]]</f>
        <v>0.25</v>
      </c>
      <c r="O9355" s="19">
        <v>4</v>
      </c>
    </row>
    <row r="9356" spans="1:15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VLOOKUP(Data[[#This Row],[dept]],Dept_Indexing[],2,FALSE)</f>
        <v>2</v>
      </c>
      <c r="L9356">
        <f>VLOOKUP(Data[[#This Row],[salary]],Salary_Index[],2,FALSE)</f>
        <v>2</v>
      </c>
      <c r="M9356" s="19">
        <f>LOG10(Data[[#This Row],[time_spend_company]])</f>
        <v>0.6020599913279624</v>
      </c>
      <c r="N9356" s="19">
        <f>1/Data[[#This Row],[time_spend_company]]</f>
        <v>0.25</v>
      </c>
      <c r="O9356" s="19">
        <v>4</v>
      </c>
    </row>
    <row r="9357" spans="1:15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VLOOKUP(Data[[#This Row],[dept]],Dept_Indexing[],2,FALSE)</f>
        <v>2</v>
      </c>
      <c r="L9357">
        <f>VLOOKUP(Data[[#This Row],[salary]],Salary_Index[],2,FALSE)</f>
        <v>2</v>
      </c>
      <c r="M9357" s="19">
        <f>LOG10(Data[[#This Row],[time_spend_company]])</f>
        <v>0.6020599913279624</v>
      </c>
      <c r="N9357" s="19">
        <f>1/Data[[#This Row],[time_spend_company]]</f>
        <v>0.25</v>
      </c>
      <c r="O9357" s="19">
        <v>4</v>
      </c>
    </row>
    <row r="9358" spans="1:15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VLOOKUP(Data[[#This Row],[dept]],Dept_Indexing[],2,FALSE)</f>
        <v>10</v>
      </c>
      <c r="L9358">
        <f>VLOOKUP(Data[[#This Row],[salary]],Salary_Index[],2,FALSE)</f>
        <v>2</v>
      </c>
      <c r="M9358" s="19">
        <f>LOG10(Data[[#This Row],[time_spend_company]])</f>
        <v>0.6020599913279624</v>
      </c>
      <c r="N9358" s="19">
        <f>1/Data[[#This Row],[time_spend_company]]</f>
        <v>0.25</v>
      </c>
      <c r="O9358" s="19">
        <v>4</v>
      </c>
    </row>
    <row r="9359" spans="1:15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VLOOKUP(Data[[#This Row],[dept]],Dept_Indexing[],2,FALSE)</f>
        <v>10</v>
      </c>
      <c r="L9359">
        <f>VLOOKUP(Data[[#This Row],[salary]],Salary_Index[],2,FALSE)</f>
        <v>3</v>
      </c>
      <c r="M9359" s="19">
        <f>LOG10(Data[[#This Row],[time_spend_company]])</f>
        <v>0.6020599913279624</v>
      </c>
      <c r="N9359" s="19">
        <f>1/Data[[#This Row],[time_spend_company]]</f>
        <v>0.25</v>
      </c>
      <c r="O9359" s="19">
        <v>4</v>
      </c>
    </row>
    <row r="9360" spans="1:15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VLOOKUP(Data[[#This Row],[dept]],Dept_Indexing[],2,FALSE)</f>
        <v>9</v>
      </c>
      <c r="L9360">
        <f>VLOOKUP(Data[[#This Row],[salary]],Salary_Index[],2,FALSE)</f>
        <v>3</v>
      </c>
      <c r="M9360" s="19">
        <f>LOG10(Data[[#This Row],[time_spend_company]])</f>
        <v>0.6020599913279624</v>
      </c>
      <c r="N9360" s="19">
        <f>1/Data[[#This Row],[time_spend_company]]</f>
        <v>0.25</v>
      </c>
      <c r="O9360" s="19">
        <v>4</v>
      </c>
    </row>
    <row r="9361" spans="1:15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VLOOKUP(Data[[#This Row],[dept]],Dept_Indexing[],2,FALSE)</f>
        <v>9</v>
      </c>
      <c r="L9361">
        <f>VLOOKUP(Data[[#This Row],[salary]],Salary_Index[],2,FALSE)</f>
        <v>1</v>
      </c>
      <c r="M9361" s="19">
        <f>LOG10(Data[[#This Row],[time_spend_company]])</f>
        <v>0.6020599913279624</v>
      </c>
      <c r="N9361" s="19">
        <f>1/Data[[#This Row],[time_spend_company]]</f>
        <v>0.25</v>
      </c>
      <c r="O9361" s="19">
        <v>4</v>
      </c>
    </row>
    <row r="9362" spans="1:15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VLOOKUP(Data[[#This Row],[dept]],Dept_Indexing[],2,FALSE)</f>
        <v>5</v>
      </c>
      <c r="L9362">
        <f>VLOOKUP(Data[[#This Row],[salary]],Salary_Index[],2,FALSE)</f>
        <v>2</v>
      </c>
      <c r="M9362" s="19">
        <f>LOG10(Data[[#This Row],[time_spend_company]])</f>
        <v>0.6020599913279624</v>
      </c>
      <c r="N9362" s="19">
        <f>1/Data[[#This Row],[time_spend_company]]</f>
        <v>0.25</v>
      </c>
      <c r="O9362" s="19">
        <v>4</v>
      </c>
    </row>
    <row r="9363" spans="1:15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VLOOKUP(Data[[#This Row],[dept]],Dept_Indexing[],2,FALSE)</f>
        <v>4</v>
      </c>
      <c r="L9363">
        <f>VLOOKUP(Data[[#This Row],[salary]],Salary_Index[],2,FALSE)</f>
        <v>3</v>
      </c>
      <c r="M9363" s="19">
        <f>LOG10(Data[[#This Row],[time_spend_company]])</f>
        <v>0.6020599913279624</v>
      </c>
      <c r="N9363" s="19">
        <f>1/Data[[#This Row],[time_spend_company]]</f>
        <v>0.25</v>
      </c>
      <c r="O9363" s="19">
        <v>4</v>
      </c>
    </row>
    <row r="9364" spans="1:15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VLOOKUP(Data[[#This Row],[dept]],Dept_Indexing[],2,FALSE)</f>
        <v>5</v>
      </c>
      <c r="L9364">
        <f>VLOOKUP(Data[[#This Row],[salary]],Salary_Index[],2,FALSE)</f>
        <v>3</v>
      </c>
      <c r="M9364" s="19">
        <f>LOG10(Data[[#This Row],[time_spend_company]])</f>
        <v>0.6020599913279624</v>
      </c>
      <c r="N9364" s="19">
        <f>1/Data[[#This Row],[time_spend_company]]</f>
        <v>0.25</v>
      </c>
      <c r="O9364" s="19">
        <v>4</v>
      </c>
    </row>
    <row r="9365" spans="1:15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VLOOKUP(Data[[#This Row],[dept]],Dept_Indexing[],2,FALSE)</f>
        <v>8</v>
      </c>
      <c r="L9365">
        <f>VLOOKUP(Data[[#This Row],[salary]],Salary_Index[],2,FALSE)</f>
        <v>1</v>
      </c>
      <c r="M9365" s="19">
        <f>LOG10(Data[[#This Row],[time_spend_company]])</f>
        <v>0.6020599913279624</v>
      </c>
      <c r="N9365" s="19">
        <f>1/Data[[#This Row],[time_spend_company]]</f>
        <v>0.25</v>
      </c>
      <c r="O9365" s="19">
        <v>4</v>
      </c>
    </row>
    <row r="9366" spans="1:15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VLOOKUP(Data[[#This Row],[dept]],Dept_Indexing[],2,FALSE)</f>
        <v>8</v>
      </c>
      <c r="L9366">
        <f>VLOOKUP(Data[[#This Row],[salary]],Salary_Index[],2,FALSE)</f>
        <v>2</v>
      </c>
      <c r="M9366" s="19">
        <f>LOG10(Data[[#This Row],[time_spend_company]])</f>
        <v>0.6020599913279624</v>
      </c>
      <c r="N9366" s="19">
        <f>1/Data[[#This Row],[time_spend_company]]</f>
        <v>0.25</v>
      </c>
      <c r="O9366" s="19">
        <v>4</v>
      </c>
    </row>
    <row r="9367" spans="1:15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VLOOKUP(Data[[#This Row],[dept]],Dept_Indexing[],2,FALSE)</f>
        <v>10</v>
      </c>
      <c r="L9367">
        <f>VLOOKUP(Data[[#This Row],[salary]],Salary_Index[],2,FALSE)</f>
        <v>2</v>
      </c>
      <c r="M9367" s="19">
        <f>LOG10(Data[[#This Row],[time_spend_company]])</f>
        <v>0.6020599913279624</v>
      </c>
      <c r="N9367" s="19">
        <f>1/Data[[#This Row],[time_spend_company]]</f>
        <v>0.25</v>
      </c>
      <c r="O9367" s="19">
        <v>4</v>
      </c>
    </row>
    <row r="9368" spans="1:15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VLOOKUP(Data[[#This Row],[dept]],Dept_Indexing[],2,FALSE)</f>
        <v>10</v>
      </c>
      <c r="L9368">
        <f>VLOOKUP(Data[[#This Row],[salary]],Salary_Index[],2,FALSE)</f>
        <v>2</v>
      </c>
      <c r="M9368" s="19">
        <f>LOG10(Data[[#This Row],[time_spend_company]])</f>
        <v>0.6020599913279624</v>
      </c>
      <c r="N9368" s="19">
        <f>1/Data[[#This Row],[time_spend_company]]</f>
        <v>0.25</v>
      </c>
      <c r="O9368" s="19">
        <v>4</v>
      </c>
    </row>
    <row r="9369" spans="1:15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VLOOKUP(Data[[#This Row],[dept]],Dept_Indexing[],2,FALSE)</f>
        <v>9</v>
      </c>
      <c r="L9369">
        <f>VLOOKUP(Data[[#This Row],[salary]],Salary_Index[],2,FALSE)</f>
        <v>2</v>
      </c>
      <c r="M9369" s="19">
        <f>LOG10(Data[[#This Row],[time_spend_company]])</f>
        <v>0.6020599913279624</v>
      </c>
      <c r="N9369" s="19">
        <f>1/Data[[#This Row],[time_spend_company]]</f>
        <v>0.25</v>
      </c>
      <c r="O9369" s="19">
        <v>4</v>
      </c>
    </row>
    <row r="9370" spans="1:15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VLOOKUP(Data[[#This Row],[dept]],Dept_Indexing[],2,FALSE)</f>
        <v>9</v>
      </c>
      <c r="L9370">
        <f>VLOOKUP(Data[[#This Row],[salary]],Salary_Index[],2,FALSE)</f>
        <v>2</v>
      </c>
      <c r="M9370" s="19">
        <f>LOG10(Data[[#This Row],[time_spend_company]])</f>
        <v>0.6020599913279624</v>
      </c>
      <c r="N9370" s="19">
        <f>1/Data[[#This Row],[time_spend_company]]</f>
        <v>0.25</v>
      </c>
      <c r="O9370" s="19">
        <v>4</v>
      </c>
    </row>
    <row r="9371" spans="1:15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VLOOKUP(Data[[#This Row],[dept]],Dept_Indexing[],2,FALSE)</f>
        <v>9</v>
      </c>
      <c r="L9371">
        <f>VLOOKUP(Data[[#This Row],[salary]],Salary_Index[],2,FALSE)</f>
        <v>2</v>
      </c>
      <c r="M9371" s="19">
        <f>LOG10(Data[[#This Row],[time_spend_company]])</f>
        <v>0.6020599913279624</v>
      </c>
      <c r="N9371" s="19">
        <f>1/Data[[#This Row],[time_spend_company]]</f>
        <v>0.25</v>
      </c>
      <c r="O9371" s="19">
        <v>4</v>
      </c>
    </row>
    <row r="9372" spans="1:15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VLOOKUP(Data[[#This Row],[dept]],Dept_Indexing[],2,FALSE)</f>
        <v>3</v>
      </c>
      <c r="L9372">
        <f>VLOOKUP(Data[[#This Row],[salary]],Salary_Index[],2,FALSE)</f>
        <v>3</v>
      </c>
      <c r="M9372" s="19">
        <f>LOG10(Data[[#This Row],[time_spend_company]])</f>
        <v>0.6020599913279624</v>
      </c>
      <c r="N9372" s="19">
        <f>1/Data[[#This Row],[time_spend_company]]</f>
        <v>0.25</v>
      </c>
      <c r="O9372" s="19">
        <v>4</v>
      </c>
    </row>
    <row r="9373" spans="1:15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VLOOKUP(Data[[#This Row],[dept]],Dept_Indexing[],2,FALSE)</f>
        <v>6</v>
      </c>
      <c r="L9373">
        <f>VLOOKUP(Data[[#This Row],[salary]],Salary_Index[],2,FALSE)</f>
        <v>3</v>
      </c>
      <c r="M9373" s="19">
        <f>LOG10(Data[[#This Row],[time_spend_company]])</f>
        <v>0.6020599913279624</v>
      </c>
      <c r="N9373" s="19">
        <f>1/Data[[#This Row],[time_spend_company]]</f>
        <v>0.25</v>
      </c>
      <c r="O9373" s="19">
        <v>4</v>
      </c>
    </row>
    <row r="9374" spans="1:15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VLOOKUP(Data[[#This Row],[dept]],Dept_Indexing[],2,FALSE)</f>
        <v>5</v>
      </c>
      <c r="L9374">
        <f>VLOOKUP(Data[[#This Row],[salary]],Salary_Index[],2,FALSE)</f>
        <v>1</v>
      </c>
      <c r="M9374" s="19">
        <f>LOG10(Data[[#This Row],[time_spend_company]])</f>
        <v>0.6020599913279624</v>
      </c>
      <c r="N9374" s="19">
        <f>1/Data[[#This Row],[time_spend_company]]</f>
        <v>0.25</v>
      </c>
      <c r="O9374" s="19">
        <v>4</v>
      </c>
    </row>
    <row r="9375" spans="1:15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VLOOKUP(Data[[#This Row],[dept]],Dept_Indexing[],2,FALSE)</f>
        <v>5</v>
      </c>
      <c r="L9375">
        <f>VLOOKUP(Data[[#This Row],[salary]],Salary_Index[],2,FALSE)</f>
        <v>2</v>
      </c>
      <c r="M9375" s="19">
        <f>LOG10(Data[[#This Row],[time_spend_company]])</f>
        <v>0.6020599913279624</v>
      </c>
      <c r="N9375" s="19">
        <f>1/Data[[#This Row],[time_spend_company]]</f>
        <v>0.25</v>
      </c>
      <c r="O9375" s="19">
        <v>4</v>
      </c>
    </row>
    <row r="9376" spans="1:15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VLOOKUP(Data[[#This Row],[dept]],Dept_Indexing[],2,FALSE)</f>
        <v>8</v>
      </c>
      <c r="L9376">
        <f>VLOOKUP(Data[[#This Row],[salary]],Salary_Index[],2,FALSE)</f>
        <v>2</v>
      </c>
      <c r="M9376" s="19">
        <f>LOG10(Data[[#This Row],[time_spend_company]])</f>
        <v>0.6020599913279624</v>
      </c>
      <c r="N9376" s="19">
        <f>1/Data[[#This Row],[time_spend_company]]</f>
        <v>0.25</v>
      </c>
      <c r="O9376" s="19">
        <v>4</v>
      </c>
    </row>
    <row r="9377" spans="1:15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VLOOKUP(Data[[#This Row],[dept]],Dept_Indexing[],2,FALSE)</f>
        <v>8</v>
      </c>
      <c r="L9377">
        <f>VLOOKUP(Data[[#This Row],[salary]],Salary_Index[],2,FALSE)</f>
        <v>1</v>
      </c>
      <c r="M9377" s="19">
        <f>LOG10(Data[[#This Row],[time_spend_company]])</f>
        <v>0.6020599913279624</v>
      </c>
      <c r="N9377" s="19">
        <f>1/Data[[#This Row],[time_spend_company]]</f>
        <v>0.25</v>
      </c>
      <c r="O9377" s="19">
        <v>4</v>
      </c>
    </row>
    <row r="9378" spans="1:15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VLOOKUP(Data[[#This Row],[dept]],Dept_Indexing[],2,FALSE)</f>
        <v>8</v>
      </c>
      <c r="L9378">
        <f>VLOOKUP(Data[[#This Row],[salary]],Salary_Index[],2,FALSE)</f>
        <v>1</v>
      </c>
      <c r="M9378" s="19">
        <f>LOG10(Data[[#This Row],[time_spend_company]])</f>
        <v>0.6020599913279624</v>
      </c>
      <c r="N9378" s="19">
        <f>1/Data[[#This Row],[time_spend_company]]</f>
        <v>0.25</v>
      </c>
      <c r="O9378" s="19">
        <v>4</v>
      </c>
    </row>
    <row r="9379" spans="1:15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VLOOKUP(Data[[#This Row],[dept]],Dept_Indexing[],2,FALSE)</f>
        <v>8</v>
      </c>
      <c r="L9379">
        <f>VLOOKUP(Data[[#This Row],[salary]],Salary_Index[],2,FALSE)</f>
        <v>1</v>
      </c>
      <c r="M9379" s="19">
        <f>LOG10(Data[[#This Row],[time_spend_company]])</f>
        <v>0.6020599913279624</v>
      </c>
      <c r="N9379" s="19">
        <f>1/Data[[#This Row],[time_spend_company]]</f>
        <v>0.25</v>
      </c>
      <c r="O9379" s="19">
        <v>4</v>
      </c>
    </row>
    <row r="9380" spans="1:15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VLOOKUP(Data[[#This Row],[dept]],Dept_Indexing[],2,FALSE)</f>
        <v>1</v>
      </c>
      <c r="L9380">
        <f>VLOOKUP(Data[[#This Row],[salary]],Salary_Index[],2,FALSE)</f>
        <v>1</v>
      </c>
      <c r="M9380" s="19">
        <f>LOG10(Data[[#This Row],[time_spend_company]])</f>
        <v>0.6020599913279624</v>
      </c>
      <c r="N9380" s="19">
        <f>1/Data[[#This Row],[time_spend_company]]</f>
        <v>0.25</v>
      </c>
      <c r="O9380" s="19">
        <v>4</v>
      </c>
    </row>
    <row r="9381" spans="1:15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VLOOKUP(Data[[#This Row],[dept]],Dept_Indexing[],2,FALSE)</f>
        <v>2</v>
      </c>
      <c r="L9381">
        <f>VLOOKUP(Data[[#This Row],[salary]],Salary_Index[],2,FALSE)</f>
        <v>3</v>
      </c>
      <c r="M9381" s="19">
        <f>LOG10(Data[[#This Row],[time_spend_company]])</f>
        <v>0.6020599913279624</v>
      </c>
      <c r="N9381" s="19">
        <f>1/Data[[#This Row],[time_spend_company]]</f>
        <v>0.25</v>
      </c>
      <c r="O9381" s="19">
        <v>4</v>
      </c>
    </row>
    <row r="9382" spans="1:15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VLOOKUP(Data[[#This Row],[dept]],Dept_Indexing[],2,FALSE)</f>
        <v>2</v>
      </c>
      <c r="L9382">
        <f>VLOOKUP(Data[[#This Row],[salary]],Salary_Index[],2,FALSE)</f>
        <v>1</v>
      </c>
      <c r="M9382" s="19">
        <f>LOG10(Data[[#This Row],[time_spend_company]])</f>
        <v>0.6020599913279624</v>
      </c>
      <c r="N9382" s="19">
        <f>1/Data[[#This Row],[time_spend_company]]</f>
        <v>0.25</v>
      </c>
      <c r="O9382" s="19">
        <v>4</v>
      </c>
    </row>
    <row r="9383" spans="1:15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VLOOKUP(Data[[#This Row],[dept]],Dept_Indexing[],2,FALSE)</f>
        <v>10</v>
      </c>
      <c r="L9383">
        <f>VLOOKUP(Data[[#This Row],[salary]],Salary_Index[],2,FALSE)</f>
        <v>2</v>
      </c>
      <c r="M9383" s="19">
        <f>LOG10(Data[[#This Row],[time_spend_company]])</f>
        <v>0.6020599913279624</v>
      </c>
      <c r="N9383" s="19">
        <f>1/Data[[#This Row],[time_spend_company]]</f>
        <v>0.25</v>
      </c>
      <c r="O9383" s="19">
        <v>4</v>
      </c>
    </row>
    <row r="9384" spans="1:15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VLOOKUP(Data[[#This Row],[dept]],Dept_Indexing[],2,FALSE)</f>
        <v>10</v>
      </c>
      <c r="L9384">
        <f>VLOOKUP(Data[[#This Row],[salary]],Salary_Index[],2,FALSE)</f>
        <v>2</v>
      </c>
      <c r="M9384" s="19">
        <f>LOG10(Data[[#This Row],[time_spend_company]])</f>
        <v>0.6020599913279624</v>
      </c>
      <c r="N9384" s="19">
        <f>1/Data[[#This Row],[time_spend_company]]</f>
        <v>0.25</v>
      </c>
      <c r="O9384" s="19">
        <v>4</v>
      </c>
    </row>
    <row r="9385" spans="1:15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VLOOKUP(Data[[#This Row],[dept]],Dept_Indexing[],2,FALSE)</f>
        <v>9</v>
      </c>
      <c r="L9385">
        <f>VLOOKUP(Data[[#This Row],[salary]],Salary_Index[],2,FALSE)</f>
        <v>2</v>
      </c>
      <c r="M9385" s="19">
        <f>LOG10(Data[[#This Row],[time_spend_company]])</f>
        <v>0.6020599913279624</v>
      </c>
      <c r="N9385" s="19">
        <f>1/Data[[#This Row],[time_spend_company]]</f>
        <v>0.25</v>
      </c>
      <c r="O9385" s="19">
        <v>4</v>
      </c>
    </row>
    <row r="9386" spans="1:15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VLOOKUP(Data[[#This Row],[dept]],Dept_Indexing[],2,FALSE)</f>
        <v>9</v>
      </c>
      <c r="L9386">
        <f>VLOOKUP(Data[[#This Row],[salary]],Salary_Index[],2,FALSE)</f>
        <v>2</v>
      </c>
      <c r="M9386" s="19">
        <f>LOG10(Data[[#This Row],[time_spend_company]])</f>
        <v>0.6020599913279624</v>
      </c>
      <c r="N9386" s="19">
        <f>1/Data[[#This Row],[time_spend_company]]</f>
        <v>0.25</v>
      </c>
      <c r="O9386" s="19">
        <v>4</v>
      </c>
    </row>
    <row r="9387" spans="1:15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VLOOKUP(Data[[#This Row],[dept]],Dept_Indexing[],2,FALSE)</f>
        <v>3</v>
      </c>
      <c r="L9387">
        <f>VLOOKUP(Data[[#This Row],[salary]],Salary_Index[],2,FALSE)</f>
        <v>1</v>
      </c>
      <c r="M9387" s="19">
        <f>LOG10(Data[[#This Row],[time_spend_company]])</f>
        <v>0.6020599913279624</v>
      </c>
      <c r="N9387" s="19">
        <f>1/Data[[#This Row],[time_spend_company]]</f>
        <v>0.25</v>
      </c>
      <c r="O9387" s="19">
        <v>4</v>
      </c>
    </row>
    <row r="9388" spans="1:15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VLOOKUP(Data[[#This Row],[dept]],Dept_Indexing[],2,FALSE)</f>
        <v>3</v>
      </c>
      <c r="L9388">
        <f>VLOOKUP(Data[[#This Row],[salary]],Salary_Index[],2,FALSE)</f>
        <v>1</v>
      </c>
      <c r="M9388" s="19">
        <f>LOG10(Data[[#This Row],[time_spend_company]])</f>
        <v>0.6020599913279624</v>
      </c>
      <c r="N9388" s="19">
        <f>1/Data[[#This Row],[time_spend_company]]</f>
        <v>0.25</v>
      </c>
      <c r="O9388" s="19">
        <v>4</v>
      </c>
    </row>
    <row r="9389" spans="1:15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VLOOKUP(Data[[#This Row],[dept]],Dept_Indexing[],2,FALSE)</f>
        <v>3</v>
      </c>
      <c r="L9389">
        <f>VLOOKUP(Data[[#This Row],[salary]],Salary_Index[],2,FALSE)</f>
        <v>3</v>
      </c>
      <c r="M9389" s="19">
        <f>LOG10(Data[[#This Row],[time_spend_company]])</f>
        <v>0.6020599913279624</v>
      </c>
      <c r="N9389" s="19">
        <f>1/Data[[#This Row],[time_spend_company]]</f>
        <v>0.25</v>
      </c>
      <c r="O9389" s="19">
        <v>4</v>
      </c>
    </row>
    <row r="9390" spans="1:15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VLOOKUP(Data[[#This Row],[dept]],Dept_Indexing[],2,FALSE)</f>
        <v>6</v>
      </c>
      <c r="L9390">
        <f>VLOOKUP(Data[[#This Row],[salary]],Salary_Index[],2,FALSE)</f>
        <v>1</v>
      </c>
      <c r="M9390" s="19">
        <f>LOG10(Data[[#This Row],[time_spend_company]])</f>
        <v>0.6020599913279624</v>
      </c>
      <c r="N9390" s="19">
        <f>1/Data[[#This Row],[time_spend_company]]</f>
        <v>0.25</v>
      </c>
      <c r="O9390" s="19">
        <v>4</v>
      </c>
    </row>
    <row r="9391" spans="1:15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VLOOKUP(Data[[#This Row],[dept]],Dept_Indexing[],2,FALSE)</f>
        <v>7</v>
      </c>
      <c r="L9391">
        <f>VLOOKUP(Data[[#This Row],[salary]],Salary_Index[],2,FALSE)</f>
        <v>2</v>
      </c>
      <c r="M9391" s="19">
        <f>LOG10(Data[[#This Row],[time_spend_company]])</f>
        <v>0.6020599913279624</v>
      </c>
      <c r="N9391" s="19">
        <f>1/Data[[#This Row],[time_spend_company]]</f>
        <v>0.25</v>
      </c>
      <c r="O9391" s="19">
        <v>4</v>
      </c>
    </row>
    <row r="9392" spans="1:15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VLOOKUP(Data[[#This Row],[dept]],Dept_Indexing[],2,FALSE)</f>
        <v>5</v>
      </c>
      <c r="L9392">
        <f>VLOOKUP(Data[[#This Row],[salary]],Salary_Index[],2,FALSE)</f>
        <v>3</v>
      </c>
      <c r="M9392" s="19">
        <f>LOG10(Data[[#This Row],[time_spend_company]])</f>
        <v>0.6020599913279624</v>
      </c>
      <c r="N9392" s="19">
        <f>1/Data[[#This Row],[time_spend_company]]</f>
        <v>0.25</v>
      </c>
      <c r="O9392" s="19">
        <v>4</v>
      </c>
    </row>
    <row r="9393" spans="1:15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VLOOKUP(Data[[#This Row],[dept]],Dept_Indexing[],2,FALSE)</f>
        <v>5</v>
      </c>
      <c r="L9393">
        <f>VLOOKUP(Data[[#This Row],[salary]],Salary_Index[],2,FALSE)</f>
        <v>1</v>
      </c>
      <c r="M9393" s="19">
        <f>LOG10(Data[[#This Row],[time_spend_company]])</f>
        <v>0.6020599913279624</v>
      </c>
      <c r="N9393" s="19">
        <f>1/Data[[#This Row],[time_spend_company]]</f>
        <v>0.25</v>
      </c>
      <c r="O9393" s="19">
        <v>4</v>
      </c>
    </row>
    <row r="9394" spans="1:15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VLOOKUP(Data[[#This Row],[dept]],Dept_Indexing[],2,FALSE)</f>
        <v>8</v>
      </c>
      <c r="L9394">
        <f>VLOOKUP(Data[[#This Row],[salary]],Salary_Index[],2,FALSE)</f>
        <v>1</v>
      </c>
      <c r="M9394" s="19">
        <f>LOG10(Data[[#This Row],[time_spend_company]])</f>
        <v>0.6020599913279624</v>
      </c>
      <c r="N9394" s="19">
        <f>1/Data[[#This Row],[time_spend_company]]</f>
        <v>0.25</v>
      </c>
      <c r="O9394" s="19">
        <v>4</v>
      </c>
    </row>
    <row r="9395" spans="1:15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VLOOKUP(Data[[#This Row],[dept]],Dept_Indexing[],2,FALSE)</f>
        <v>8</v>
      </c>
      <c r="L9395">
        <f>VLOOKUP(Data[[#This Row],[salary]],Salary_Index[],2,FALSE)</f>
        <v>1</v>
      </c>
      <c r="M9395" s="19">
        <f>LOG10(Data[[#This Row],[time_spend_company]])</f>
        <v>0.6020599913279624</v>
      </c>
      <c r="N9395" s="19">
        <f>1/Data[[#This Row],[time_spend_company]]</f>
        <v>0.25</v>
      </c>
      <c r="O9395" s="19">
        <v>4</v>
      </c>
    </row>
    <row r="9396" spans="1:15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VLOOKUP(Data[[#This Row],[dept]],Dept_Indexing[],2,FALSE)</f>
        <v>8</v>
      </c>
      <c r="L9396">
        <f>VLOOKUP(Data[[#This Row],[salary]],Salary_Index[],2,FALSE)</f>
        <v>1</v>
      </c>
      <c r="M9396" s="19">
        <f>LOG10(Data[[#This Row],[time_spend_company]])</f>
        <v>0.6020599913279624</v>
      </c>
      <c r="N9396" s="19">
        <f>1/Data[[#This Row],[time_spend_company]]</f>
        <v>0.25</v>
      </c>
      <c r="O9396" s="19">
        <v>4</v>
      </c>
    </row>
    <row r="9397" spans="1:15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VLOOKUP(Data[[#This Row],[dept]],Dept_Indexing[],2,FALSE)</f>
        <v>8</v>
      </c>
      <c r="L9397">
        <f>VLOOKUP(Data[[#This Row],[salary]],Salary_Index[],2,FALSE)</f>
        <v>1</v>
      </c>
      <c r="M9397" s="19">
        <f>LOG10(Data[[#This Row],[time_spend_company]])</f>
        <v>0.6020599913279624</v>
      </c>
      <c r="N9397" s="19">
        <f>1/Data[[#This Row],[time_spend_company]]</f>
        <v>0.25</v>
      </c>
      <c r="O9397" s="19">
        <v>4</v>
      </c>
    </row>
    <row r="9398" spans="1:15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VLOOKUP(Data[[#This Row],[dept]],Dept_Indexing[],2,FALSE)</f>
        <v>8</v>
      </c>
      <c r="L9398">
        <f>VLOOKUP(Data[[#This Row],[salary]],Salary_Index[],2,FALSE)</f>
        <v>1</v>
      </c>
      <c r="M9398" s="19">
        <f>LOG10(Data[[#This Row],[time_spend_company]])</f>
        <v>0.6020599913279624</v>
      </c>
      <c r="N9398" s="19">
        <f>1/Data[[#This Row],[time_spend_company]]</f>
        <v>0.25</v>
      </c>
      <c r="O9398" s="19">
        <v>4</v>
      </c>
    </row>
    <row r="9399" spans="1:15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VLOOKUP(Data[[#This Row],[dept]],Dept_Indexing[],2,FALSE)</f>
        <v>6</v>
      </c>
      <c r="L9399">
        <f>VLOOKUP(Data[[#This Row],[salary]],Salary_Index[],2,FALSE)</f>
        <v>1</v>
      </c>
      <c r="M9399" s="19">
        <f>LOG10(Data[[#This Row],[time_spend_company]])</f>
        <v>0.6020599913279624</v>
      </c>
      <c r="N9399" s="19">
        <f>1/Data[[#This Row],[time_spend_company]]</f>
        <v>0.25</v>
      </c>
      <c r="O9399" s="19">
        <v>4</v>
      </c>
    </row>
    <row r="9400" spans="1:15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VLOOKUP(Data[[#This Row],[dept]],Dept_Indexing[],2,FALSE)</f>
        <v>7</v>
      </c>
      <c r="L9400">
        <f>VLOOKUP(Data[[#This Row],[salary]],Salary_Index[],2,FALSE)</f>
        <v>1</v>
      </c>
      <c r="M9400" s="19">
        <f>LOG10(Data[[#This Row],[time_spend_company]])</f>
        <v>0.6020599913279624</v>
      </c>
      <c r="N9400" s="19">
        <f>1/Data[[#This Row],[time_spend_company]]</f>
        <v>0.25</v>
      </c>
      <c r="O9400" s="19">
        <v>4</v>
      </c>
    </row>
    <row r="9401" spans="1:15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VLOOKUP(Data[[#This Row],[dept]],Dept_Indexing[],2,FALSE)</f>
        <v>8</v>
      </c>
      <c r="L9401">
        <f>VLOOKUP(Data[[#This Row],[salary]],Salary_Index[],2,FALSE)</f>
        <v>2</v>
      </c>
      <c r="M9401" s="19">
        <f>LOG10(Data[[#This Row],[time_spend_company]])</f>
        <v>0.6020599913279624</v>
      </c>
      <c r="N9401" s="19">
        <f>1/Data[[#This Row],[time_spend_company]]</f>
        <v>0.25</v>
      </c>
      <c r="O9401" s="19">
        <v>4</v>
      </c>
    </row>
    <row r="9402" spans="1:15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VLOOKUP(Data[[#This Row],[dept]],Dept_Indexing[],2,FALSE)</f>
        <v>8</v>
      </c>
      <c r="L9402">
        <f>VLOOKUP(Data[[#This Row],[salary]],Salary_Index[],2,FALSE)</f>
        <v>1</v>
      </c>
      <c r="M9402" s="19">
        <f>LOG10(Data[[#This Row],[time_spend_company]])</f>
        <v>0.6020599913279624</v>
      </c>
      <c r="N9402" s="19">
        <f>1/Data[[#This Row],[time_spend_company]]</f>
        <v>0.25</v>
      </c>
      <c r="O9402" s="19">
        <v>4</v>
      </c>
    </row>
    <row r="9403" spans="1:15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VLOOKUP(Data[[#This Row],[dept]],Dept_Indexing[],2,FALSE)</f>
        <v>8</v>
      </c>
      <c r="L9403">
        <f>VLOOKUP(Data[[#This Row],[salary]],Salary_Index[],2,FALSE)</f>
        <v>2</v>
      </c>
      <c r="M9403" s="19">
        <f>LOG10(Data[[#This Row],[time_spend_company]])</f>
        <v>0.6020599913279624</v>
      </c>
      <c r="N9403" s="19">
        <f>1/Data[[#This Row],[time_spend_company]]</f>
        <v>0.25</v>
      </c>
      <c r="O9403" s="19">
        <v>4</v>
      </c>
    </row>
    <row r="9404" spans="1:15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VLOOKUP(Data[[#This Row],[dept]],Dept_Indexing[],2,FALSE)</f>
        <v>8</v>
      </c>
      <c r="L9404">
        <f>VLOOKUP(Data[[#This Row],[salary]],Salary_Index[],2,FALSE)</f>
        <v>1</v>
      </c>
      <c r="M9404" s="19">
        <f>LOG10(Data[[#This Row],[time_spend_company]])</f>
        <v>0.6020599913279624</v>
      </c>
      <c r="N9404" s="19">
        <f>1/Data[[#This Row],[time_spend_company]]</f>
        <v>0.25</v>
      </c>
      <c r="O9404" s="19">
        <v>4</v>
      </c>
    </row>
    <row r="9405" spans="1:15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VLOOKUP(Data[[#This Row],[dept]],Dept_Indexing[],2,FALSE)</f>
        <v>2</v>
      </c>
      <c r="L9405">
        <f>VLOOKUP(Data[[#This Row],[salary]],Salary_Index[],2,FALSE)</f>
        <v>1</v>
      </c>
      <c r="M9405" s="19">
        <f>LOG10(Data[[#This Row],[time_spend_company]])</f>
        <v>0.6020599913279624</v>
      </c>
      <c r="N9405" s="19">
        <f>1/Data[[#This Row],[time_spend_company]]</f>
        <v>0.25</v>
      </c>
      <c r="O9405" s="19">
        <v>4</v>
      </c>
    </row>
    <row r="9406" spans="1:15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VLOOKUP(Data[[#This Row],[dept]],Dept_Indexing[],2,FALSE)</f>
        <v>9</v>
      </c>
      <c r="L9406">
        <f>VLOOKUP(Data[[#This Row],[salary]],Salary_Index[],2,FALSE)</f>
        <v>2</v>
      </c>
      <c r="M9406" s="19">
        <f>LOG10(Data[[#This Row],[time_spend_company]])</f>
        <v>0.6020599913279624</v>
      </c>
      <c r="N9406" s="19">
        <f>1/Data[[#This Row],[time_spend_company]]</f>
        <v>0.25</v>
      </c>
      <c r="O9406" s="19">
        <v>4</v>
      </c>
    </row>
    <row r="9407" spans="1:15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VLOOKUP(Data[[#This Row],[dept]],Dept_Indexing[],2,FALSE)</f>
        <v>9</v>
      </c>
      <c r="L9407">
        <f>VLOOKUP(Data[[#This Row],[salary]],Salary_Index[],2,FALSE)</f>
        <v>1</v>
      </c>
      <c r="M9407" s="19">
        <f>LOG10(Data[[#This Row],[time_spend_company]])</f>
        <v>0.6020599913279624</v>
      </c>
      <c r="N9407" s="19">
        <f>1/Data[[#This Row],[time_spend_company]]</f>
        <v>0.25</v>
      </c>
      <c r="O9407" s="19">
        <v>4</v>
      </c>
    </row>
    <row r="9408" spans="1:15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VLOOKUP(Data[[#This Row],[dept]],Dept_Indexing[],2,FALSE)</f>
        <v>3</v>
      </c>
      <c r="L9408">
        <f>VLOOKUP(Data[[#This Row],[salary]],Salary_Index[],2,FALSE)</f>
        <v>1</v>
      </c>
      <c r="M9408" s="19">
        <f>LOG10(Data[[#This Row],[time_spend_company]])</f>
        <v>0.6020599913279624</v>
      </c>
      <c r="N9408" s="19">
        <f>1/Data[[#This Row],[time_spend_company]]</f>
        <v>0.25</v>
      </c>
      <c r="O9408" s="19">
        <v>4</v>
      </c>
    </row>
    <row r="9409" spans="1:15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VLOOKUP(Data[[#This Row],[dept]],Dept_Indexing[],2,FALSE)</f>
        <v>6</v>
      </c>
      <c r="L9409">
        <f>VLOOKUP(Data[[#This Row],[salary]],Salary_Index[],2,FALSE)</f>
        <v>1</v>
      </c>
      <c r="M9409" s="19">
        <f>LOG10(Data[[#This Row],[time_spend_company]])</f>
        <v>0.6020599913279624</v>
      </c>
      <c r="N9409" s="19">
        <f>1/Data[[#This Row],[time_spend_company]]</f>
        <v>0.25</v>
      </c>
      <c r="O9409" s="19">
        <v>4</v>
      </c>
    </row>
    <row r="9410" spans="1:15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VLOOKUP(Data[[#This Row],[dept]],Dept_Indexing[],2,FALSE)</f>
        <v>10</v>
      </c>
      <c r="L9410">
        <f>VLOOKUP(Data[[#This Row],[salary]],Salary_Index[],2,FALSE)</f>
        <v>2</v>
      </c>
      <c r="M9410" s="19">
        <f>LOG10(Data[[#This Row],[time_spend_company]])</f>
        <v>0.6020599913279624</v>
      </c>
      <c r="N9410" s="19">
        <f>1/Data[[#This Row],[time_spend_company]]</f>
        <v>0.25</v>
      </c>
      <c r="O9410" s="19">
        <v>4</v>
      </c>
    </row>
    <row r="9411" spans="1:15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VLOOKUP(Data[[#This Row],[dept]],Dept_Indexing[],2,FALSE)</f>
        <v>8</v>
      </c>
      <c r="L9411">
        <f>VLOOKUP(Data[[#This Row],[salary]],Salary_Index[],2,FALSE)</f>
        <v>2</v>
      </c>
      <c r="M9411" s="19">
        <f>LOG10(Data[[#This Row],[time_spend_company]])</f>
        <v>0.6020599913279624</v>
      </c>
      <c r="N9411" s="19">
        <f>1/Data[[#This Row],[time_spend_company]]</f>
        <v>0.25</v>
      </c>
      <c r="O9411" s="19">
        <v>4</v>
      </c>
    </row>
    <row r="9412" spans="1:15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VLOOKUP(Data[[#This Row],[dept]],Dept_Indexing[],2,FALSE)</f>
        <v>8</v>
      </c>
      <c r="L9412">
        <f>VLOOKUP(Data[[#This Row],[salary]],Salary_Index[],2,FALSE)</f>
        <v>1</v>
      </c>
      <c r="M9412" s="19">
        <f>LOG10(Data[[#This Row],[time_spend_company]])</f>
        <v>0.6020599913279624</v>
      </c>
      <c r="N9412" s="19">
        <f>1/Data[[#This Row],[time_spend_company]]</f>
        <v>0.25</v>
      </c>
      <c r="O9412" s="19">
        <v>4</v>
      </c>
    </row>
    <row r="9413" spans="1:15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VLOOKUP(Data[[#This Row],[dept]],Dept_Indexing[],2,FALSE)</f>
        <v>8</v>
      </c>
      <c r="L9413">
        <f>VLOOKUP(Data[[#This Row],[salary]],Salary_Index[],2,FALSE)</f>
        <v>1</v>
      </c>
      <c r="M9413" s="19">
        <f>LOG10(Data[[#This Row],[time_spend_company]])</f>
        <v>0.6020599913279624</v>
      </c>
      <c r="N9413" s="19">
        <f>1/Data[[#This Row],[time_spend_company]]</f>
        <v>0.25</v>
      </c>
      <c r="O9413" s="19">
        <v>4</v>
      </c>
    </row>
    <row r="9414" spans="1:15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VLOOKUP(Data[[#This Row],[dept]],Dept_Indexing[],2,FALSE)</f>
        <v>8</v>
      </c>
      <c r="L9414">
        <f>VLOOKUP(Data[[#This Row],[salary]],Salary_Index[],2,FALSE)</f>
        <v>1</v>
      </c>
      <c r="M9414" s="19">
        <f>LOG10(Data[[#This Row],[time_spend_company]])</f>
        <v>0.6020599913279624</v>
      </c>
      <c r="N9414" s="19">
        <f>1/Data[[#This Row],[time_spend_company]]</f>
        <v>0.25</v>
      </c>
      <c r="O9414" s="19">
        <v>4</v>
      </c>
    </row>
    <row r="9415" spans="1:15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VLOOKUP(Data[[#This Row],[dept]],Dept_Indexing[],2,FALSE)</f>
        <v>1</v>
      </c>
      <c r="L9415">
        <f>VLOOKUP(Data[[#This Row],[salary]],Salary_Index[],2,FALSE)</f>
        <v>1</v>
      </c>
      <c r="M9415" s="19">
        <f>LOG10(Data[[#This Row],[time_spend_company]])</f>
        <v>0.6020599913279624</v>
      </c>
      <c r="N9415" s="19">
        <f>1/Data[[#This Row],[time_spend_company]]</f>
        <v>0.25</v>
      </c>
      <c r="O9415" s="19">
        <v>4</v>
      </c>
    </row>
    <row r="9416" spans="1:15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VLOOKUP(Data[[#This Row],[dept]],Dept_Indexing[],2,FALSE)</f>
        <v>10</v>
      </c>
      <c r="L9416">
        <f>VLOOKUP(Data[[#This Row],[salary]],Salary_Index[],2,FALSE)</f>
        <v>2</v>
      </c>
      <c r="M9416" s="19">
        <f>LOG10(Data[[#This Row],[time_spend_company]])</f>
        <v>0.6020599913279624</v>
      </c>
      <c r="N9416" s="19">
        <f>1/Data[[#This Row],[time_spend_company]]</f>
        <v>0.25</v>
      </c>
      <c r="O9416" s="19">
        <v>4</v>
      </c>
    </row>
    <row r="9417" spans="1:15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VLOOKUP(Data[[#This Row],[dept]],Dept_Indexing[],2,FALSE)</f>
        <v>10</v>
      </c>
      <c r="L9417">
        <f>VLOOKUP(Data[[#This Row],[salary]],Salary_Index[],2,FALSE)</f>
        <v>2</v>
      </c>
      <c r="M9417" s="19">
        <f>LOG10(Data[[#This Row],[time_spend_company]])</f>
        <v>0.6020599913279624</v>
      </c>
      <c r="N9417" s="19">
        <f>1/Data[[#This Row],[time_spend_company]]</f>
        <v>0.25</v>
      </c>
      <c r="O9417" s="19">
        <v>4</v>
      </c>
    </row>
    <row r="9418" spans="1:15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VLOOKUP(Data[[#This Row],[dept]],Dept_Indexing[],2,FALSE)</f>
        <v>9</v>
      </c>
      <c r="L9418">
        <f>VLOOKUP(Data[[#This Row],[salary]],Salary_Index[],2,FALSE)</f>
        <v>2</v>
      </c>
      <c r="M9418" s="19">
        <f>LOG10(Data[[#This Row],[time_spend_company]])</f>
        <v>0.6020599913279624</v>
      </c>
      <c r="N9418" s="19">
        <f>1/Data[[#This Row],[time_spend_company]]</f>
        <v>0.25</v>
      </c>
      <c r="O9418" s="19">
        <v>4</v>
      </c>
    </row>
    <row r="9419" spans="1:15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VLOOKUP(Data[[#This Row],[dept]],Dept_Indexing[],2,FALSE)</f>
        <v>9</v>
      </c>
      <c r="L9419">
        <f>VLOOKUP(Data[[#This Row],[salary]],Salary_Index[],2,FALSE)</f>
        <v>2</v>
      </c>
      <c r="M9419" s="19">
        <f>LOG10(Data[[#This Row],[time_spend_company]])</f>
        <v>0.6020599913279624</v>
      </c>
      <c r="N9419" s="19">
        <f>1/Data[[#This Row],[time_spend_company]]</f>
        <v>0.25</v>
      </c>
      <c r="O9419" s="19">
        <v>4</v>
      </c>
    </row>
    <row r="9420" spans="1:15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VLOOKUP(Data[[#This Row],[dept]],Dept_Indexing[],2,FALSE)</f>
        <v>10</v>
      </c>
      <c r="L9420">
        <f>VLOOKUP(Data[[#This Row],[salary]],Salary_Index[],2,FALSE)</f>
        <v>1</v>
      </c>
      <c r="M9420" s="19">
        <f>LOG10(Data[[#This Row],[time_spend_company]])</f>
        <v>0.6020599913279624</v>
      </c>
      <c r="N9420" s="19">
        <f>1/Data[[#This Row],[time_spend_company]]</f>
        <v>0.25</v>
      </c>
      <c r="O9420" s="19">
        <v>4</v>
      </c>
    </row>
    <row r="9421" spans="1:15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VLOOKUP(Data[[#This Row],[dept]],Dept_Indexing[],2,FALSE)</f>
        <v>3</v>
      </c>
      <c r="L9421">
        <f>VLOOKUP(Data[[#This Row],[salary]],Salary_Index[],2,FALSE)</f>
        <v>1</v>
      </c>
      <c r="M9421" s="19">
        <f>LOG10(Data[[#This Row],[time_spend_company]])</f>
        <v>0.6020599913279624</v>
      </c>
      <c r="N9421" s="19">
        <f>1/Data[[#This Row],[time_spend_company]]</f>
        <v>0.25</v>
      </c>
      <c r="O9421" s="19">
        <v>4</v>
      </c>
    </row>
    <row r="9422" spans="1:15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VLOOKUP(Data[[#This Row],[dept]],Dept_Indexing[],2,FALSE)</f>
        <v>7</v>
      </c>
      <c r="L9422">
        <f>VLOOKUP(Data[[#This Row],[salary]],Salary_Index[],2,FALSE)</f>
        <v>1</v>
      </c>
      <c r="M9422" s="19">
        <f>LOG10(Data[[#This Row],[time_spend_company]])</f>
        <v>0.6020599913279624</v>
      </c>
      <c r="N9422" s="19">
        <f>1/Data[[#This Row],[time_spend_company]]</f>
        <v>0.25</v>
      </c>
      <c r="O9422" s="19">
        <v>4</v>
      </c>
    </row>
    <row r="9423" spans="1:15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VLOOKUP(Data[[#This Row],[dept]],Dept_Indexing[],2,FALSE)</f>
        <v>7</v>
      </c>
      <c r="L9423">
        <f>VLOOKUP(Data[[#This Row],[salary]],Salary_Index[],2,FALSE)</f>
        <v>2</v>
      </c>
      <c r="M9423" s="19">
        <f>LOG10(Data[[#This Row],[time_spend_company]])</f>
        <v>0.6020599913279624</v>
      </c>
      <c r="N9423" s="19">
        <f>1/Data[[#This Row],[time_spend_company]]</f>
        <v>0.25</v>
      </c>
      <c r="O9423" s="19">
        <v>4</v>
      </c>
    </row>
    <row r="9424" spans="1:15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VLOOKUP(Data[[#This Row],[dept]],Dept_Indexing[],2,FALSE)</f>
        <v>4</v>
      </c>
      <c r="L9424">
        <f>VLOOKUP(Data[[#This Row],[salary]],Salary_Index[],2,FALSE)</f>
        <v>2</v>
      </c>
      <c r="M9424" s="19">
        <f>LOG10(Data[[#This Row],[time_spend_company]])</f>
        <v>0.6020599913279624</v>
      </c>
      <c r="N9424" s="19">
        <f>1/Data[[#This Row],[time_spend_company]]</f>
        <v>0.25</v>
      </c>
      <c r="O9424" s="19">
        <v>4</v>
      </c>
    </row>
    <row r="9425" spans="1:15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VLOOKUP(Data[[#This Row],[dept]],Dept_Indexing[],2,FALSE)</f>
        <v>8</v>
      </c>
      <c r="L9425">
        <f>VLOOKUP(Data[[#This Row],[salary]],Salary_Index[],2,FALSE)</f>
        <v>1</v>
      </c>
      <c r="M9425" s="19">
        <f>LOG10(Data[[#This Row],[time_spend_company]])</f>
        <v>0.6020599913279624</v>
      </c>
      <c r="N9425" s="19">
        <f>1/Data[[#This Row],[time_spend_company]]</f>
        <v>0.25</v>
      </c>
      <c r="O9425" s="19">
        <v>4</v>
      </c>
    </row>
    <row r="9426" spans="1:15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VLOOKUP(Data[[#This Row],[dept]],Dept_Indexing[],2,FALSE)</f>
        <v>8</v>
      </c>
      <c r="L9426">
        <f>VLOOKUP(Data[[#This Row],[salary]],Salary_Index[],2,FALSE)</f>
        <v>1</v>
      </c>
      <c r="M9426" s="19">
        <f>LOG10(Data[[#This Row],[time_spend_company]])</f>
        <v>0.6020599913279624</v>
      </c>
      <c r="N9426" s="19">
        <f>1/Data[[#This Row],[time_spend_company]]</f>
        <v>0.25</v>
      </c>
      <c r="O9426" s="19">
        <v>4</v>
      </c>
    </row>
    <row r="9427" spans="1:15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VLOOKUP(Data[[#This Row],[dept]],Dept_Indexing[],2,FALSE)</f>
        <v>8</v>
      </c>
      <c r="L9427">
        <f>VLOOKUP(Data[[#This Row],[salary]],Salary_Index[],2,FALSE)</f>
        <v>2</v>
      </c>
      <c r="M9427" s="19">
        <f>LOG10(Data[[#This Row],[time_spend_company]])</f>
        <v>0.6020599913279624</v>
      </c>
      <c r="N9427" s="19">
        <f>1/Data[[#This Row],[time_spend_company]]</f>
        <v>0.25</v>
      </c>
      <c r="O9427" s="19">
        <v>4</v>
      </c>
    </row>
    <row r="9428" spans="1:15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VLOOKUP(Data[[#This Row],[dept]],Dept_Indexing[],2,FALSE)</f>
        <v>9</v>
      </c>
      <c r="L9428">
        <f>VLOOKUP(Data[[#This Row],[salary]],Salary_Index[],2,FALSE)</f>
        <v>3</v>
      </c>
      <c r="M9428" s="19">
        <f>LOG10(Data[[#This Row],[time_spend_company]])</f>
        <v>0.6020599913279624</v>
      </c>
      <c r="N9428" s="19">
        <f>1/Data[[#This Row],[time_spend_company]]</f>
        <v>0.25</v>
      </c>
      <c r="O9428" s="19">
        <v>4</v>
      </c>
    </row>
    <row r="9429" spans="1:15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VLOOKUP(Data[[#This Row],[dept]],Dept_Indexing[],2,FALSE)</f>
        <v>9</v>
      </c>
      <c r="L9429">
        <f>VLOOKUP(Data[[#This Row],[salary]],Salary_Index[],2,FALSE)</f>
        <v>3</v>
      </c>
      <c r="M9429" s="19">
        <f>LOG10(Data[[#This Row],[time_spend_company]])</f>
        <v>0.6020599913279624</v>
      </c>
      <c r="N9429" s="19">
        <f>1/Data[[#This Row],[time_spend_company]]</f>
        <v>0.25</v>
      </c>
      <c r="O9429" s="19">
        <v>4</v>
      </c>
    </row>
    <row r="9430" spans="1:15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VLOOKUP(Data[[#This Row],[dept]],Dept_Indexing[],2,FALSE)</f>
        <v>10</v>
      </c>
      <c r="L9430">
        <f>VLOOKUP(Data[[#This Row],[salary]],Salary_Index[],2,FALSE)</f>
        <v>3</v>
      </c>
      <c r="M9430" s="19">
        <f>LOG10(Data[[#This Row],[time_spend_company]])</f>
        <v>0.6020599913279624</v>
      </c>
      <c r="N9430" s="19">
        <f>1/Data[[#This Row],[time_spend_company]]</f>
        <v>0.25</v>
      </c>
      <c r="O9430" s="19">
        <v>4</v>
      </c>
    </row>
    <row r="9431" spans="1:15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VLOOKUP(Data[[#This Row],[dept]],Dept_Indexing[],2,FALSE)</f>
        <v>4</v>
      </c>
      <c r="L9431">
        <f>VLOOKUP(Data[[#This Row],[salary]],Salary_Index[],2,FALSE)</f>
        <v>3</v>
      </c>
      <c r="M9431" s="19">
        <f>LOG10(Data[[#This Row],[time_spend_company]])</f>
        <v>0.6020599913279624</v>
      </c>
      <c r="N9431" s="19">
        <f>1/Data[[#This Row],[time_spend_company]]</f>
        <v>0.25</v>
      </c>
      <c r="O9431" s="19">
        <v>4</v>
      </c>
    </row>
    <row r="9432" spans="1:15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VLOOKUP(Data[[#This Row],[dept]],Dept_Indexing[],2,FALSE)</f>
        <v>6</v>
      </c>
      <c r="L9432">
        <f>VLOOKUP(Data[[#This Row],[salary]],Salary_Index[],2,FALSE)</f>
        <v>1</v>
      </c>
      <c r="M9432" s="19">
        <f>LOG10(Data[[#This Row],[time_spend_company]])</f>
        <v>0.6020599913279624</v>
      </c>
      <c r="N9432" s="19">
        <f>1/Data[[#This Row],[time_spend_company]]</f>
        <v>0.25</v>
      </c>
      <c r="O9432" s="19">
        <v>4</v>
      </c>
    </row>
    <row r="9433" spans="1:15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VLOOKUP(Data[[#This Row],[dept]],Dept_Indexing[],2,FALSE)</f>
        <v>6</v>
      </c>
      <c r="L9433">
        <f>VLOOKUP(Data[[#This Row],[salary]],Salary_Index[],2,FALSE)</f>
        <v>1</v>
      </c>
      <c r="M9433" s="19">
        <f>LOG10(Data[[#This Row],[time_spend_company]])</f>
        <v>0.6020599913279624</v>
      </c>
      <c r="N9433" s="19">
        <f>1/Data[[#This Row],[time_spend_company]]</f>
        <v>0.25</v>
      </c>
      <c r="O9433" s="19">
        <v>4</v>
      </c>
    </row>
    <row r="9434" spans="1:15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VLOOKUP(Data[[#This Row],[dept]],Dept_Indexing[],2,FALSE)</f>
        <v>9</v>
      </c>
      <c r="L9434">
        <f>VLOOKUP(Data[[#This Row],[salary]],Salary_Index[],2,FALSE)</f>
        <v>2</v>
      </c>
      <c r="M9434" s="19">
        <f>LOG10(Data[[#This Row],[time_spend_company]])</f>
        <v>0.6020599913279624</v>
      </c>
      <c r="N9434" s="19">
        <f>1/Data[[#This Row],[time_spend_company]]</f>
        <v>0.25</v>
      </c>
      <c r="O9434" s="19">
        <v>4</v>
      </c>
    </row>
    <row r="9435" spans="1:15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VLOOKUP(Data[[#This Row],[dept]],Dept_Indexing[],2,FALSE)</f>
        <v>10</v>
      </c>
      <c r="L9435">
        <f>VLOOKUP(Data[[#This Row],[salary]],Salary_Index[],2,FALSE)</f>
        <v>2</v>
      </c>
      <c r="M9435" s="19">
        <f>LOG10(Data[[#This Row],[time_spend_company]])</f>
        <v>0.6020599913279624</v>
      </c>
      <c r="N9435" s="19">
        <f>1/Data[[#This Row],[time_spend_company]]</f>
        <v>0.25</v>
      </c>
      <c r="O9435" s="19">
        <v>4</v>
      </c>
    </row>
    <row r="9436" spans="1:15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VLOOKUP(Data[[#This Row],[dept]],Dept_Indexing[],2,FALSE)</f>
        <v>5</v>
      </c>
      <c r="L9436">
        <f>VLOOKUP(Data[[#This Row],[salary]],Salary_Index[],2,FALSE)</f>
        <v>2</v>
      </c>
      <c r="M9436" s="19">
        <f>LOG10(Data[[#This Row],[time_spend_company]])</f>
        <v>0.6020599913279624</v>
      </c>
      <c r="N9436" s="19">
        <f>1/Data[[#This Row],[time_spend_company]]</f>
        <v>0.25</v>
      </c>
      <c r="O9436" s="19">
        <v>4</v>
      </c>
    </row>
    <row r="9437" spans="1:15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VLOOKUP(Data[[#This Row],[dept]],Dept_Indexing[],2,FALSE)</f>
        <v>8</v>
      </c>
      <c r="L9437">
        <f>VLOOKUP(Data[[#This Row],[salary]],Salary_Index[],2,FALSE)</f>
        <v>1</v>
      </c>
      <c r="M9437" s="19">
        <f>LOG10(Data[[#This Row],[time_spend_company]])</f>
        <v>0.6020599913279624</v>
      </c>
      <c r="N9437" s="19">
        <f>1/Data[[#This Row],[time_spend_company]]</f>
        <v>0.25</v>
      </c>
      <c r="O9437" s="19">
        <v>4</v>
      </c>
    </row>
    <row r="9438" spans="1:15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VLOOKUP(Data[[#This Row],[dept]],Dept_Indexing[],2,FALSE)</f>
        <v>10</v>
      </c>
      <c r="L9438">
        <f>VLOOKUP(Data[[#This Row],[salary]],Salary_Index[],2,FALSE)</f>
        <v>2</v>
      </c>
      <c r="M9438" s="19">
        <f>LOG10(Data[[#This Row],[time_spend_company]])</f>
        <v>0.6020599913279624</v>
      </c>
      <c r="N9438" s="19">
        <f>1/Data[[#This Row],[time_spend_company]]</f>
        <v>0.25</v>
      </c>
      <c r="O9438" s="19">
        <v>4</v>
      </c>
    </row>
    <row r="9439" spans="1:15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VLOOKUP(Data[[#This Row],[dept]],Dept_Indexing[],2,FALSE)</f>
        <v>10</v>
      </c>
      <c r="L9439">
        <f>VLOOKUP(Data[[#This Row],[salary]],Salary_Index[],2,FALSE)</f>
        <v>2</v>
      </c>
      <c r="M9439" s="19">
        <f>LOG10(Data[[#This Row],[time_spend_company]])</f>
        <v>0.6020599913279624</v>
      </c>
      <c r="N9439" s="19">
        <f>1/Data[[#This Row],[time_spend_company]]</f>
        <v>0.25</v>
      </c>
      <c r="O9439" s="19">
        <v>4</v>
      </c>
    </row>
    <row r="9440" spans="1:15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VLOOKUP(Data[[#This Row],[dept]],Dept_Indexing[],2,FALSE)</f>
        <v>10</v>
      </c>
      <c r="L9440">
        <f>VLOOKUP(Data[[#This Row],[salary]],Salary_Index[],2,FALSE)</f>
        <v>2</v>
      </c>
      <c r="M9440" s="19">
        <f>LOG10(Data[[#This Row],[time_spend_company]])</f>
        <v>0.6020599913279624</v>
      </c>
      <c r="N9440" s="19">
        <f>1/Data[[#This Row],[time_spend_company]]</f>
        <v>0.25</v>
      </c>
      <c r="O9440" s="19">
        <v>4</v>
      </c>
    </row>
    <row r="9441" spans="1:15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VLOOKUP(Data[[#This Row],[dept]],Dept_Indexing[],2,FALSE)</f>
        <v>10</v>
      </c>
      <c r="L9441">
        <f>VLOOKUP(Data[[#This Row],[salary]],Salary_Index[],2,FALSE)</f>
        <v>2</v>
      </c>
      <c r="M9441" s="19">
        <f>LOG10(Data[[#This Row],[time_spend_company]])</f>
        <v>0.6020599913279624</v>
      </c>
      <c r="N9441" s="19">
        <f>1/Data[[#This Row],[time_spend_company]]</f>
        <v>0.25</v>
      </c>
      <c r="O9441" s="19">
        <v>4</v>
      </c>
    </row>
    <row r="9442" spans="1:15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VLOOKUP(Data[[#This Row],[dept]],Dept_Indexing[],2,FALSE)</f>
        <v>3</v>
      </c>
      <c r="L9442">
        <f>VLOOKUP(Data[[#This Row],[salary]],Salary_Index[],2,FALSE)</f>
        <v>2</v>
      </c>
      <c r="M9442" s="19">
        <f>LOG10(Data[[#This Row],[time_spend_company]])</f>
        <v>0.6020599913279624</v>
      </c>
      <c r="N9442" s="19">
        <f>1/Data[[#This Row],[time_spend_company]]</f>
        <v>0.25</v>
      </c>
      <c r="O9442" s="19">
        <v>4</v>
      </c>
    </row>
    <row r="9443" spans="1:15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VLOOKUP(Data[[#This Row],[dept]],Dept_Indexing[],2,FALSE)</f>
        <v>3</v>
      </c>
      <c r="L9443">
        <f>VLOOKUP(Data[[#This Row],[salary]],Salary_Index[],2,FALSE)</f>
        <v>2</v>
      </c>
      <c r="M9443" s="19">
        <f>LOG10(Data[[#This Row],[time_spend_company]])</f>
        <v>0.6020599913279624</v>
      </c>
      <c r="N9443" s="19">
        <f>1/Data[[#This Row],[time_spend_company]]</f>
        <v>0.25</v>
      </c>
      <c r="O9443" s="19">
        <v>4</v>
      </c>
    </row>
    <row r="9444" spans="1:15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VLOOKUP(Data[[#This Row],[dept]],Dept_Indexing[],2,FALSE)</f>
        <v>6</v>
      </c>
      <c r="L9444">
        <f>VLOOKUP(Data[[#This Row],[salary]],Salary_Index[],2,FALSE)</f>
        <v>1</v>
      </c>
      <c r="M9444" s="19">
        <f>LOG10(Data[[#This Row],[time_spend_company]])</f>
        <v>0.6020599913279624</v>
      </c>
      <c r="N9444" s="19">
        <f>1/Data[[#This Row],[time_spend_company]]</f>
        <v>0.25</v>
      </c>
      <c r="O9444" s="19">
        <v>4</v>
      </c>
    </row>
    <row r="9445" spans="1:15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VLOOKUP(Data[[#This Row],[dept]],Dept_Indexing[],2,FALSE)</f>
        <v>5</v>
      </c>
      <c r="L9445">
        <f>VLOOKUP(Data[[#This Row],[salary]],Salary_Index[],2,FALSE)</f>
        <v>3</v>
      </c>
      <c r="M9445" s="19">
        <f>LOG10(Data[[#This Row],[time_spend_company]])</f>
        <v>0.6020599913279624</v>
      </c>
      <c r="N9445" s="19">
        <f>1/Data[[#This Row],[time_spend_company]]</f>
        <v>0.25</v>
      </c>
      <c r="O9445" s="19">
        <v>4</v>
      </c>
    </row>
    <row r="9446" spans="1:15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VLOOKUP(Data[[#This Row],[dept]],Dept_Indexing[],2,FALSE)</f>
        <v>5</v>
      </c>
      <c r="L9446">
        <f>VLOOKUP(Data[[#This Row],[salary]],Salary_Index[],2,FALSE)</f>
        <v>3</v>
      </c>
      <c r="M9446" s="19">
        <f>LOG10(Data[[#This Row],[time_spend_company]])</f>
        <v>0.6020599913279624</v>
      </c>
      <c r="N9446" s="19">
        <f>1/Data[[#This Row],[time_spend_company]]</f>
        <v>0.25</v>
      </c>
      <c r="O9446" s="19">
        <v>4</v>
      </c>
    </row>
    <row r="9447" spans="1:15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VLOOKUP(Data[[#This Row],[dept]],Dept_Indexing[],2,FALSE)</f>
        <v>8</v>
      </c>
      <c r="L9447">
        <f>VLOOKUP(Data[[#This Row],[salary]],Salary_Index[],2,FALSE)</f>
        <v>2</v>
      </c>
      <c r="M9447" s="19">
        <f>LOG10(Data[[#This Row],[time_spend_company]])</f>
        <v>0.6020599913279624</v>
      </c>
      <c r="N9447" s="19">
        <f>1/Data[[#This Row],[time_spend_company]]</f>
        <v>0.25</v>
      </c>
      <c r="O9447" s="19">
        <v>4</v>
      </c>
    </row>
    <row r="9448" spans="1:15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VLOOKUP(Data[[#This Row],[dept]],Dept_Indexing[],2,FALSE)</f>
        <v>8</v>
      </c>
      <c r="L9448">
        <f>VLOOKUP(Data[[#This Row],[salary]],Salary_Index[],2,FALSE)</f>
        <v>3</v>
      </c>
      <c r="M9448" s="19">
        <f>LOG10(Data[[#This Row],[time_spend_company]])</f>
        <v>0.6020599913279624</v>
      </c>
      <c r="N9448" s="19">
        <f>1/Data[[#This Row],[time_spend_company]]</f>
        <v>0.25</v>
      </c>
      <c r="O9448" s="19">
        <v>4</v>
      </c>
    </row>
    <row r="9449" spans="1:15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VLOOKUP(Data[[#This Row],[dept]],Dept_Indexing[],2,FALSE)</f>
        <v>8</v>
      </c>
      <c r="L9449">
        <f>VLOOKUP(Data[[#This Row],[salary]],Salary_Index[],2,FALSE)</f>
        <v>1</v>
      </c>
      <c r="M9449" s="19">
        <f>LOG10(Data[[#This Row],[time_spend_company]])</f>
        <v>0.6020599913279624</v>
      </c>
      <c r="N9449" s="19">
        <f>1/Data[[#This Row],[time_spend_company]]</f>
        <v>0.25</v>
      </c>
      <c r="O9449" s="19">
        <v>4</v>
      </c>
    </row>
    <row r="9450" spans="1:15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VLOOKUP(Data[[#This Row],[dept]],Dept_Indexing[],2,FALSE)</f>
        <v>2</v>
      </c>
      <c r="L9450">
        <f>VLOOKUP(Data[[#This Row],[salary]],Salary_Index[],2,FALSE)</f>
        <v>1</v>
      </c>
      <c r="M9450" s="19">
        <f>LOG10(Data[[#This Row],[time_spend_company]])</f>
        <v>0.6020599913279624</v>
      </c>
      <c r="N9450" s="19">
        <f>1/Data[[#This Row],[time_spend_company]]</f>
        <v>0.25</v>
      </c>
      <c r="O9450" s="19">
        <v>4</v>
      </c>
    </row>
    <row r="9451" spans="1:15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VLOOKUP(Data[[#This Row],[dept]],Dept_Indexing[],2,FALSE)</f>
        <v>2</v>
      </c>
      <c r="L9451">
        <f>VLOOKUP(Data[[#This Row],[salary]],Salary_Index[],2,FALSE)</f>
        <v>1</v>
      </c>
      <c r="M9451" s="19">
        <f>LOG10(Data[[#This Row],[time_spend_company]])</f>
        <v>0.6020599913279624</v>
      </c>
      <c r="N9451" s="19">
        <f>1/Data[[#This Row],[time_spend_company]]</f>
        <v>0.25</v>
      </c>
      <c r="O9451" s="19">
        <v>4</v>
      </c>
    </row>
    <row r="9452" spans="1:15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VLOOKUP(Data[[#This Row],[dept]],Dept_Indexing[],2,FALSE)</f>
        <v>10</v>
      </c>
      <c r="L9452">
        <f>VLOOKUP(Data[[#This Row],[salary]],Salary_Index[],2,FALSE)</f>
        <v>3</v>
      </c>
      <c r="M9452" s="19">
        <f>LOG10(Data[[#This Row],[time_spend_company]])</f>
        <v>0.6020599913279624</v>
      </c>
      <c r="N9452" s="19">
        <f>1/Data[[#This Row],[time_spend_company]]</f>
        <v>0.25</v>
      </c>
      <c r="O9452" s="19">
        <v>4</v>
      </c>
    </row>
    <row r="9453" spans="1:15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VLOOKUP(Data[[#This Row],[dept]],Dept_Indexing[],2,FALSE)</f>
        <v>10</v>
      </c>
      <c r="L9453">
        <f>VLOOKUP(Data[[#This Row],[salary]],Salary_Index[],2,FALSE)</f>
        <v>2</v>
      </c>
      <c r="M9453" s="19">
        <f>LOG10(Data[[#This Row],[time_spend_company]])</f>
        <v>0.6020599913279624</v>
      </c>
      <c r="N9453" s="19">
        <f>1/Data[[#This Row],[time_spend_company]]</f>
        <v>0.25</v>
      </c>
      <c r="O9453" s="19">
        <v>4</v>
      </c>
    </row>
    <row r="9454" spans="1:15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VLOOKUP(Data[[#This Row],[dept]],Dept_Indexing[],2,FALSE)</f>
        <v>9</v>
      </c>
      <c r="L9454">
        <f>VLOOKUP(Data[[#This Row],[salary]],Salary_Index[],2,FALSE)</f>
        <v>2</v>
      </c>
      <c r="M9454" s="19">
        <f>LOG10(Data[[#This Row],[time_spend_company]])</f>
        <v>0.6020599913279624</v>
      </c>
      <c r="N9454" s="19">
        <f>1/Data[[#This Row],[time_spend_company]]</f>
        <v>0.25</v>
      </c>
      <c r="O9454" s="19">
        <v>4</v>
      </c>
    </row>
    <row r="9455" spans="1:15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VLOOKUP(Data[[#This Row],[dept]],Dept_Indexing[],2,FALSE)</f>
        <v>9</v>
      </c>
      <c r="L9455">
        <f>VLOOKUP(Data[[#This Row],[salary]],Salary_Index[],2,FALSE)</f>
        <v>2</v>
      </c>
      <c r="M9455" s="19">
        <f>LOG10(Data[[#This Row],[time_spend_company]])</f>
        <v>0.6020599913279624</v>
      </c>
      <c r="N9455" s="19">
        <f>1/Data[[#This Row],[time_spend_company]]</f>
        <v>0.25</v>
      </c>
      <c r="O9455" s="19">
        <v>4</v>
      </c>
    </row>
    <row r="9456" spans="1:15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VLOOKUP(Data[[#This Row],[dept]],Dept_Indexing[],2,FALSE)</f>
        <v>9</v>
      </c>
      <c r="L9456">
        <f>VLOOKUP(Data[[#This Row],[salary]],Salary_Index[],2,FALSE)</f>
        <v>1</v>
      </c>
      <c r="M9456" s="19">
        <f>LOG10(Data[[#This Row],[time_spend_company]])</f>
        <v>0.6020599913279624</v>
      </c>
      <c r="N9456" s="19">
        <f>1/Data[[#This Row],[time_spend_company]]</f>
        <v>0.25</v>
      </c>
      <c r="O9456" s="19">
        <v>4</v>
      </c>
    </row>
    <row r="9457" spans="1:15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VLOOKUP(Data[[#This Row],[dept]],Dept_Indexing[],2,FALSE)</f>
        <v>9</v>
      </c>
      <c r="L9457">
        <f>VLOOKUP(Data[[#This Row],[salary]],Salary_Index[],2,FALSE)</f>
        <v>2</v>
      </c>
      <c r="M9457" s="19">
        <f>LOG10(Data[[#This Row],[time_spend_company]])</f>
        <v>0.6020599913279624</v>
      </c>
      <c r="N9457" s="19">
        <f>1/Data[[#This Row],[time_spend_company]]</f>
        <v>0.25</v>
      </c>
      <c r="O9457" s="19">
        <v>4</v>
      </c>
    </row>
    <row r="9458" spans="1:15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VLOOKUP(Data[[#This Row],[dept]],Dept_Indexing[],2,FALSE)</f>
        <v>4</v>
      </c>
      <c r="L9458">
        <f>VLOOKUP(Data[[#This Row],[salary]],Salary_Index[],2,FALSE)</f>
        <v>2</v>
      </c>
      <c r="M9458" s="19">
        <f>LOG10(Data[[#This Row],[time_spend_company]])</f>
        <v>0.6020599913279624</v>
      </c>
      <c r="N9458" s="19">
        <f>1/Data[[#This Row],[time_spend_company]]</f>
        <v>0.25</v>
      </c>
      <c r="O9458" s="19">
        <v>4</v>
      </c>
    </row>
    <row r="9459" spans="1:15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VLOOKUP(Data[[#This Row],[dept]],Dept_Indexing[],2,FALSE)</f>
        <v>3</v>
      </c>
      <c r="L9459">
        <f>VLOOKUP(Data[[#This Row],[salary]],Salary_Index[],2,FALSE)</f>
        <v>3</v>
      </c>
      <c r="M9459" s="19">
        <f>LOG10(Data[[#This Row],[time_spend_company]])</f>
        <v>0.6020599913279624</v>
      </c>
      <c r="N9459" s="19">
        <f>1/Data[[#This Row],[time_spend_company]]</f>
        <v>0.25</v>
      </c>
      <c r="O9459" s="19">
        <v>4</v>
      </c>
    </row>
    <row r="9460" spans="1:15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VLOOKUP(Data[[#This Row],[dept]],Dept_Indexing[],2,FALSE)</f>
        <v>6</v>
      </c>
      <c r="L9460">
        <f>VLOOKUP(Data[[#This Row],[salary]],Salary_Index[],2,FALSE)</f>
        <v>1</v>
      </c>
      <c r="M9460" s="19">
        <f>LOG10(Data[[#This Row],[time_spend_company]])</f>
        <v>0.6020599913279624</v>
      </c>
      <c r="N9460" s="19">
        <f>1/Data[[#This Row],[time_spend_company]]</f>
        <v>0.25</v>
      </c>
      <c r="O9460" s="19">
        <v>4</v>
      </c>
    </row>
    <row r="9461" spans="1:15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VLOOKUP(Data[[#This Row],[dept]],Dept_Indexing[],2,FALSE)</f>
        <v>7</v>
      </c>
      <c r="L9461">
        <f>VLOOKUP(Data[[#This Row],[salary]],Salary_Index[],2,FALSE)</f>
        <v>3</v>
      </c>
      <c r="M9461" s="19">
        <f>LOG10(Data[[#This Row],[time_spend_company]])</f>
        <v>0.6020599913279624</v>
      </c>
      <c r="N9461" s="19">
        <f>1/Data[[#This Row],[time_spend_company]]</f>
        <v>0.25</v>
      </c>
      <c r="O9461" s="19">
        <v>4</v>
      </c>
    </row>
    <row r="9462" spans="1:15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VLOOKUP(Data[[#This Row],[dept]],Dept_Indexing[],2,FALSE)</f>
        <v>5</v>
      </c>
      <c r="L9462">
        <f>VLOOKUP(Data[[#This Row],[salary]],Salary_Index[],2,FALSE)</f>
        <v>2</v>
      </c>
      <c r="M9462" s="19">
        <f>LOG10(Data[[#This Row],[time_spend_company]])</f>
        <v>0.6020599913279624</v>
      </c>
      <c r="N9462" s="19">
        <f>1/Data[[#This Row],[time_spend_company]]</f>
        <v>0.25</v>
      </c>
      <c r="O9462" s="19">
        <v>4</v>
      </c>
    </row>
    <row r="9463" spans="1:15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VLOOKUP(Data[[#This Row],[dept]],Dept_Indexing[],2,FALSE)</f>
        <v>8</v>
      </c>
      <c r="L9463">
        <f>VLOOKUP(Data[[#This Row],[salary]],Salary_Index[],2,FALSE)</f>
        <v>2</v>
      </c>
      <c r="M9463" s="19">
        <f>LOG10(Data[[#This Row],[time_spend_company]])</f>
        <v>0.6020599913279624</v>
      </c>
      <c r="N9463" s="19">
        <f>1/Data[[#This Row],[time_spend_company]]</f>
        <v>0.25</v>
      </c>
      <c r="O9463" s="19">
        <v>4</v>
      </c>
    </row>
    <row r="9464" spans="1:15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VLOOKUP(Data[[#This Row],[dept]],Dept_Indexing[],2,FALSE)</f>
        <v>8</v>
      </c>
      <c r="L9464">
        <f>VLOOKUP(Data[[#This Row],[salary]],Salary_Index[],2,FALSE)</f>
        <v>2</v>
      </c>
      <c r="M9464" s="19">
        <f>LOG10(Data[[#This Row],[time_spend_company]])</f>
        <v>0.6020599913279624</v>
      </c>
      <c r="N9464" s="19">
        <f>1/Data[[#This Row],[time_spend_company]]</f>
        <v>0.25</v>
      </c>
      <c r="O9464" s="19">
        <v>4</v>
      </c>
    </row>
    <row r="9465" spans="1:15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VLOOKUP(Data[[#This Row],[dept]],Dept_Indexing[],2,FALSE)</f>
        <v>8</v>
      </c>
      <c r="L9465">
        <f>VLOOKUP(Data[[#This Row],[salary]],Salary_Index[],2,FALSE)</f>
        <v>2</v>
      </c>
      <c r="M9465" s="19">
        <f>LOG10(Data[[#This Row],[time_spend_company]])</f>
        <v>0.6020599913279624</v>
      </c>
      <c r="N9465" s="19">
        <f>1/Data[[#This Row],[time_spend_company]]</f>
        <v>0.25</v>
      </c>
      <c r="O9465" s="19">
        <v>4</v>
      </c>
    </row>
    <row r="9466" spans="1:15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VLOOKUP(Data[[#This Row],[dept]],Dept_Indexing[],2,FALSE)</f>
        <v>8</v>
      </c>
      <c r="L9466">
        <f>VLOOKUP(Data[[#This Row],[salary]],Salary_Index[],2,FALSE)</f>
        <v>2</v>
      </c>
      <c r="M9466" s="19">
        <f>LOG10(Data[[#This Row],[time_spend_company]])</f>
        <v>0.6020599913279624</v>
      </c>
      <c r="N9466" s="19">
        <f>1/Data[[#This Row],[time_spend_company]]</f>
        <v>0.25</v>
      </c>
      <c r="O9466" s="19">
        <v>4</v>
      </c>
    </row>
    <row r="9467" spans="1:15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VLOOKUP(Data[[#This Row],[dept]],Dept_Indexing[],2,FALSE)</f>
        <v>8</v>
      </c>
      <c r="L9467">
        <f>VLOOKUP(Data[[#This Row],[salary]],Salary_Index[],2,FALSE)</f>
        <v>1</v>
      </c>
      <c r="M9467" s="19">
        <f>LOG10(Data[[#This Row],[time_spend_company]])</f>
        <v>0.6020599913279624</v>
      </c>
      <c r="N9467" s="19">
        <f>1/Data[[#This Row],[time_spend_company]]</f>
        <v>0.25</v>
      </c>
      <c r="O9467" s="19">
        <v>4</v>
      </c>
    </row>
    <row r="9468" spans="1:15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VLOOKUP(Data[[#This Row],[dept]],Dept_Indexing[],2,FALSE)</f>
        <v>2</v>
      </c>
      <c r="L9468">
        <f>VLOOKUP(Data[[#This Row],[salary]],Salary_Index[],2,FALSE)</f>
        <v>1</v>
      </c>
      <c r="M9468" s="19">
        <f>LOG10(Data[[#This Row],[time_spend_company]])</f>
        <v>0.6020599913279624</v>
      </c>
      <c r="N9468" s="19">
        <f>1/Data[[#This Row],[time_spend_company]]</f>
        <v>0.25</v>
      </c>
      <c r="O9468" s="19">
        <v>4</v>
      </c>
    </row>
    <row r="9469" spans="1:15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VLOOKUP(Data[[#This Row],[dept]],Dept_Indexing[],2,FALSE)</f>
        <v>10</v>
      </c>
      <c r="L9469">
        <f>VLOOKUP(Data[[#This Row],[salary]],Salary_Index[],2,FALSE)</f>
        <v>1</v>
      </c>
      <c r="M9469" s="19">
        <f>LOG10(Data[[#This Row],[time_spend_company]])</f>
        <v>0.6020599913279624</v>
      </c>
      <c r="N9469" s="19">
        <f>1/Data[[#This Row],[time_spend_company]]</f>
        <v>0.25</v>
      </c>
      <c r="O9469" s="19">
        <v>4</v>
      </c>
    </row>
    <row r="9470" spans="1:15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VLOOKUP(Data[[#This Row],[dept]],Dept_Indexing[],2,FALSE)</f>
        <v>10</v>
      </c>
      <c r="L9470">
        <f>VLOOKUP(Data[[#This Row],[salary]],Salary_Index[],2,FALSE)</f>
        <v>2</v>
      </c>
      <c r="M9470" s="19">
        <f>LOG10(Data[[#This Row],[time_spend_company]])</f>
        <v>0.6020599913279624</v>
      </c>
      <c r="N9470" s="19">
        <f>1/Data[[#This Row],[time_spend_company]]</f>
        <v>0.25</v>
      </c>
      <c r="O9470" s="19">
        <v>4</v>
      </c>
    </row>
    <row r="9471" spans="1:15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VLOOKUP(Data[[#This Row],[dept]],Dept_Indexing[],2,FALSE)</f>
        <v>10</v>
      </c>
      <c r="L9471">
        <f>VLOOKUP(Data[[#This Row],[salary]],Salary_Index[],2,FALSE)</f>
        <v>2</v>
      </c>
      <c r="M9471" s="19">
        <f>LOG10(Data[[#This Row],[time_spend_company]])</f>
        <v>0.6020599913279624</v>
      </c>
      <c r="N9471" s="19">
        <f>1/Data[[#This Row],[time_spend_company]]</f>
        <v>0.25</v>
      </c>
      <c r="O9471" s="19">
        <v>4</v>
      </c>
    </row>
    <row r="9472" spans="1:15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VLOOKUP(Data[[#This Row],[dept]],Dept_Indexing[],2,FALSE)</f>
        <v>9</v>
      </c>
      <c r="L9472">
        <f>VLOOKUP(Data[[#This Row],[salary]],Salary_Index[],2,FALSE)</f>
        <v>1</v>
      </c>
      <c r="M9472" s="19">
        <f>LOG10(Data[[#This Row],[time_spend_company]])</f>
        <v>0.6020599913279624</v>
      </c>
      <c r="N9472" s="19">
        <f>1/Data[[#This Row],[time_spend_company]]</f>
        <v>0.25</v>
      </c>
      <c r="O9472" s="19">
        <v>4</v>
      </c>
    </row>
    <row r="9473" spans="1:15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VLOOKUP(Data[[#This Row],[dept]],Dept_Indexing[],2,FALSE)</f>
        <v>4</v>
      </c>
      <c r="L9473">
        <f>VLOOKUP(Data[[#This Row],[salary]],Salary_Index[],2,FALSE)</f>
        <v>2</v>
      </c>
      <c r="M9473" s="19">
        <f>LOG10(Data[[#This Row],[time_spend_company]])</f>
        <v>0.6020599913279624</v>
      </c>
      <c r="N9473" s="19">
        <f>1/Data[[#This Row],[time_spend_company]]</f>
        <v>0.25</v>
      </c>
      <c r="O9473" s="19">
        <v>4</v>
      </c>
    </row>
    <row r="9474" spans="1:15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VLOOKUP(Data[[#This Row],[dept]],Dept_Indexing[],2,FALSE)</f>
        <v>3</v>
      </c>
      <c r="L9474">
        <f>VLOOKUP(Data[[#This Row],[salary]],Salary_Index[],2,FALSE)</f>
        <v>1</v>
      </c>
      <c r="M9474" s="19">
        <f>LOG10(Data[[#This Row],[time_spend_company]])</f>
        <v>0.6020599913279624</v>
      </c>
      <c r="N9474" s="19">
        <f>1/Data[[#This Row],[time_spend_company]]</f>
        <v>0.25</v>
      </c>
      <c r="O9474" s="19">
        <v>4</v>
      </c>
    </row>
    <row r="9475" spans="1:15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VLOOKUP(Data[[#This Row],[dept]],Dept_Indexing[],2,FALSE)</f>
        <v>3</v>
      </c>
      <c r="L9475">
        <f>VLOOKUP(Data[[#This Row],[salary]],Salary_Index[],2,FALSE)</f>
        <v>1</v>
      </c>
      <c r="M9475" s="19">
        <f>LOG10(Data[[#This Row],[time_spend_company]])</f>
        <v>0.6020599913279624</v>
      </c>
      <c r="N9475" s="19">
        <f>1/Data[[#This Row],[time_spend_company]]</f>
        <v>0.25</v>
      </c>
      <c r="O9475" s="19">
        <v>4</v>
      </c>
    </row>
    <row r="9476" spans="1:15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VLOOKUP(Data[[#This Row],[dept]],Dept_Indexing[],2,FALSE)</f>
        <v>7</v>
      </c>
      <c r="L9476">
        <f>VLOOKUP(Data[[#This Row],[salary]],Salary_Index[],2,FALSE)</f>
        <v>1</v>
      </c>
      <c r="M9476" s="19">
        <f>LOG10(Data[[#This Row],[time_spend_company]])</f>
        <v>0.6020599913279624</v>
      </c>
      <c r="N9476" s="19">
        <f>1/Data[[#This Row],[time_spend_company]]</f>
        <v>0.25</v>
      </c>
      <c r="O9476" s="19">
        <v>4</v>
      </c>
    </row>
    <row r="9477" spans="1:15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VLOOKUP(Data[[#This Row],[dept]],Dept_Indexing[],2,FALSE)</f>
        <v>5</v>
      </c>
      <c r="L9477">
        <f>VLOOKUP(Data[[#This Row],[salary]],Salary_Index[],2,FALSE)</f>
        <v>1</v>
      </c>
      <c r="M9477" s="19">
        <f>LOG10(Data[[#This Row],[time_spend_company]])</f>
        <v>0.6020599913279624</v>
      </c>
      <c r="N9477" s="19">
        <f>1/Data[[#This Row],[time_spend_company]]</f>
        <v>0.25</v>
      </c>
      <c r="O9477" s="19">
        <v>4</v>
      </c>
    </row>
    <row r="9478" spans="1:15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VLOOKUP(Data[[#This Row],[dept]],Dept_Indexing[],2,FALSE)</f>
        <v>8</v>
      </c>
      <c r="L9478">
        <f>VLOOKUP(Data[[#This Row],[salary]],Salary_Index[],2,FALSE)</f>
        <v>2</v>
      </c>
      <c r="M9478" s="19">
        <f>LOG10(Data[[#This Row],[time_spend_company]])</f>
        <v>0.6020599913279624</v>
      </c>
      <c r="N9478" s="19">
        <f>1/Data[[#This Row],[time_spend_company]]</f>
        <v>0.25</v>
      </c>
      <c r="O9478" s="19">
        <v>4</v>
      </c>
    </row>
    <row r="9479" spans="1:15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VLOOKUP(Data[[#This Row],[dept]],Dept_Indexing[],2,FALSE)</f>
        <v>8</v>
      </c>
      <c r="L9479">
        <f>VLOOKUP(Data[[#This Row],[salary]],Salary_Index[],2,FALSE)</f>
        <v>1</v>
      </c>
      <c r="M9479" s="19">
        <f>LOG10(Data[[#This Row],[time_spend_company]])</f>
        <v>0.6020599913279624</v>
      </c>
      <c r="N9479" s="19">
        <f>1/Data[[#This Row],[time_spend_company]]</f>
        <v>0.25</v>
      </c>
      <c r="O9479" s="19">
        <v>4</v>
      </c>
    </row>
    <row r="9480" spans="1:15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VLOOKUP(Data[[#This Row],[dept]],Dept_Indexing[],2,FALSE)</f>
        <v>8</v>
      </c>
      <c r="L9480">
        <f>VLOOKUP(Data[[#This Row],[salary]],Salary_Index[],2,FALSE)</f>
        <v>2</v>
      </c>
      <c r="M9480" s="19">
        <f>LOG10(Data[[#This Row],[time_spend_company]])</f>
        <v>0.6020599913279624</v>
      </c>
      <c r="N9480" s="19">
        <f>1/Data[[#This Row],[time_spend_company]]</f>
        <v>0.25</v>
      </c>
      <c r="O9480" s="19">
        <v>4</v>
      </c>
    </row>
    <row r="9481" spans="1:15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VLOOKUP(Data[[#This Row],[dept]],Dept_Indexing[],2,FALSE)</f>
        <v>8</v>
      </c>
      <c r="L9481">
        <f>VLOOKUP(Data[[#This Row],[salary]],Salary_Index[],2,FALSE)</f>
        <v>1</v>
      </c>
      <c r="M9481" s="19">
        <f>LOG10(Data[[#This Row],[time_spend_company]])</f>
        <v>0.6020599913279624</v>
      </c>
      <c r="N9481" s="19">
        <f>1/Data[[#This Row],[time_spend_company]]</f>
        <v>0.25</v>
      </c>
      <c r="O9481" s="19">
        <v>4</v>
      </c>
    </row>
    <row r="9482" spans="1:15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VLOOKUP(Data[[#This Row],[dept]],Dept_Indexing[],2,FALSE)</f>
        <v>1</v>
      </c>
      <c r="L9482">
        <f>VLOOKUP(Data[[#This Row],[salary]],Salary_Index[],2,FALSE)</f>
        <v>1</v>
      </c>
      <c r="M9482" s="19">
        <f>LOG10(Data[[#This Row],[time_spend_company]])</f>
        <v>0.6020599913279624</v>
      </c>
      <c r="N9482" s="19">
        <f>1/Data[[#This Row],[time_spend_company]]</f>
        <v>0.25</v>
      </c>
      <c r="O9482" s="19">
        <v>4</v>
      </c>
    </row>
    <row r="9483" spans="1:15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VLOOKUP(Data[[#This Row],[dept]],Dept_Indexing[],2,FALSE)</f>
        <v>2</v>
      </c>
      <c r="L9483">
        <f>VLOOKUP(Data[[#This Row],[salary]],Salary_Index[],2,FALSE)</f>
        <v>1</v>
      </c>
      <c r="M9483" s="19">
        <f>LOG10(Data[[#This Row],[time_spend_company]])</f>
        <v>0.6020599913279624</v>
      </c>
      <c r="N9483" s="19">
        <f>1/Data[[#This Row],[time_spend_company]]</f>
        <v>0.25</v>
      </c>
      <c r="O9483" s="19">
        <v>4</v>
      </c>
    </row>
    <row r="9484" spans="1:15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VLOOKUP(Data[[#This Row],[dept]],Dept_Indexing[],2,FALSE)</f>
        <v>10</v>
      </c>
      <c r="L9484">
        <f>VLOOKUP(Data[[#This Row],[salary]],Salary_Index[],2,FALSE)</f>
        <v>1</v>
      </c>
      <c r="M9484" s="19">
        <f>LOG10(Data[[#This Row],[time_spend_company]])</f>
        <v>0.6020599913279624</v>
      </c>
      <c r="N9484" s="19">
        <f>1/Data[[#This Row],[time_spend_company]]</f>
        <v>0.25</v>
      </c>
      <c r="O9484" s="19">
        <v>4</v>
      </c>
    </row>
    <row r="9485" spans="1:15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VLOOKUP(Data[[#This Row],[dept]],Dept_Indexing[],2,FALSE)</f>
        <v>10</v>
      </c>
      <c r="L9485">
        <f>VLOOKUP(Data[[#This Row],[salary]],Salary_Index[],2,FALSE)</f>
        <v>1</v>
      </c>
      <c r="M9485" s="19">
        <f>LOG10(Data[[#This Row],[time_spend_company]])</f>
        <v>0.6020599913279624</v>
      </c>
      <c r="N9485" s="19">
        <f>1/Data[[#This Row],[time_spend_company]]</f>
        <v>0.25</v>
      </c>
      <c r="O9485" s="19">
        <v>4</v>
      </c>
    </row>
    <row r="9486" spans="1:15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VLOOKUP(Data[[#This Row],[dept]],Dept_Indexing[],2,FALSE)</f>
        <v>10</v>
      </c>
      <c r="L9486">
        <f>VLOOKUP(Data[[#This Row],[salary]],Salary_Index[],2,FALSE)</f>
        <v>1</v>
      </c>
      <c r="M9486" s="19">
        <f>LOG10(Data[[#This Row],[time_spend_company]])</f>
        <v>0.6020599913279624</v>
      </c>
      <c r="N9486" s="19">
        <f>1/Data[[#This Row],[time_spend_company]]</f>
        <v>0.25</v>
      </c>
      <c r="O9486" s="19">
        <v>4</v>
      </c>
    </row>
    <row r="9487" spans="1:15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VLOOKUP(Data[[#This Row],[dept]],Dept_Indexing[],2,FALSE)</f>
        <v>9</v>
      </c>
      <c r="L9487">
        <f>VLOOKUP(Data[[#This Row],[salary]],Salary_Index[],2,FALSE)</f>
        <v>2</v>
      </c>
      <c r="M9487" s="19">
        <f>LOG10(Data[[#This Row],[time_spend_company]])</f>
        <v>0.6020599913279624</v>
      </c>
      <c r="N9487" s="19">
        <f>1/Data[[#This Row],[time_spend_company]]</f>
        <v>0.25</v>
      </c>
      <c r="O9487" s="19">
        <v>4</v>
      </c>
    </row>
    <row r="9488" spans="1:15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VLOOKUP(Data[[#This Row],[dept]],Dept_Indexing[],2,FALSE)</f>
        <v>9</v>
      </c>
      <c r="L9488">
        <f>VLOOKUP(Data[[#This Row],[salary]],Salary_Index[],2,FALSE)</f>
        <v>2</v>
      </c>
      <c r="M9488" s="19">
        <f>LOG10(Data[[#This Row],[time_spend_company]])</f>
        <v>0.6020599913279624</v>
      </c>
      <c r="N9488" s="19">
        <f>1/Data[[#This Row],[time_spend_company]]</f>
        <v>0.25</v>
      </c>
      <c r="O9488" s="19">
        <v>4</v>
      </c>
    </row>
    <row r="9489" spans="1:15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VLOOKUP(Data[[#This Row],[dept]],Dept_Indexing[],2,FALSE)</f>
        <v>3</v>
      </c>
      <c r="L9489">
        <f>VLOOKUP(Data[[#This Row],[salary]],Salary_Index[],2,FALSE)</f>
        <v>2</v>
      </c>
      <c r="M9489" s="19">
        <f>LOG10(Data[[#This Row],[time_spend_company]])</f>
        <v>0.6020599913279624</v>
      </c>
      <c r="N9489" s="19">
        <f>1/Data[[#This Row],[time_spend_company]]</f>
        <v>0.25</v>
      </c>
      <c r="O9489" s="19">
        <v>4</v>
      </c>
    </row>
    <row r="9490" spans="1:15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VLOOKUP(Data[[#This Row],[dept]],Dept_Indexing[],2,FALSE)</f>
        <v>6</v>
      </c>
      <c r="L9490">
        <f>VLOOKUP(Data[[#This Row],[salary]],Salary_Index[],2,FALSE)</f>
        <v>1</v>
      </c>
      <c r="M9490" s="19">
        <f>LOG10(Data[[#This Row],[time_spend_company]])</f>
        <v>0.6020599913279624</v>
      </c>
      <c r="N9490" s="19">
        <f>1/Data[[#This Row],[time_spend_company]]</f>
        <v>0.25</v>
      </c>
      <c r="O9490" s="19">
        <v>4</v>
      </c>
    </row>
    <row r="9491" spans="1:15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VLOOKUP(Data[[#This Row],[dept]],Dept_Indexing[],2,FALSE)</f>
        <v>7</v>
      </c>
      <c r="L9491">
        <f>VLOOKUP(Data[[#This Row],[salary]],Salary_Index[],2,FALSE)</f>
        <v>1</v>
      </c>
      <c r="M9491" s="19">
        <f>LOG10(Data[[#This Row],[time_spend_company]])</f>
        <v>0.6020599913279624</v>
      </c>
      <c r="N9491" s="19">
        <f>1/Data[[#This Row],[time_spend_company]]</f>
        <v>0.25</v>
      </c>
      <c r="O9491" s="19">
        <v>4</v>
      </c>
    </row>
    <row r="9492" spans="1:15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VLOOKUP(Data[[#This Row],[dept]],Dept_Indexing[],2,FALSE)</f>
        <v>10</v>
      </c>
      <c r="L9492">
        <f>VLOOKUP(Data[[#This Row],[salary]],Salary_Index[],2,FALSE)</f>
        <v>1</v>
      </c>
      <c r="M9492" s="19">
        <f>LOG10(Data[[#This Row],[time_spend_company]])</f>
        <v>0.6020599913279624</v>
      </c>
      <c r="N9492" s="19">
        <f>1/Data[[#This Row],[time_spend_company]]</f>
        <v>0.25</v>
      </c>
      <c r="O9492" s="19">
        <v>4</v>
      </c>
    </row>
    <row r="9493" spans="1:15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VLOOKUP(Data[[#This Row],[dept]],Dept_Indexing[],2,FALSE)</f>
        <v>4</v>
      </c>
      <c r="L9493">
        <f>VLOOKUP(Data[[#This Row],[salary]],Salary_Index[],2,FALSE)</f>
        <v>2</v>
      </c>
      <c r="M9493" s="19">
        <f>LOG10(Data[[#This Row],[time_spend_company]])</f>
        <v>0.6020599913279624</v>
      </c>
      <c r="N9493" s="19">
        <f>1/Data[[#This Row],[time_spend_company]]</f>
        <v>0.25</v>
      </c>
      <c r="O9493" s="19">
        <v>4</v>
      </c>
    </row>
    <row r="9494" spans="1:15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VLOOKUP(Data[[#This Row],[dept]],Dept_Indexing[],2,FALSE)</f>
        <v>8</v>
      </c>
      <c r="L9494">
        <f>VLOOKUP(Data[[#This Row],[salary]],Salary_Index[],2,FALSE)</f>
        <v>2</v>
      </c>
      <c r="M9494" s="19">
        <f>LOG10(Data[[#This Row],[time_spend_company]])</f>
        <v>0.6020599913279624</v>
      </c>
      <c r="N9494" s="19">
        <f>1/Data[[#This Row],[time_spend_company]]</f>
        <v>0.25</v>
      </c>
      <c r="O9494" s="19">
        <v>4</v>
      </c>
    </row>
    <row r="9495" spans="1:15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VLOOKUP(Data[[#This Row],[dept]],Dept_Indexing[],2,FALSE)</f>
        <v>8</v>
      </c>
      <c r="L9495">
        <f>VLOOKUP(Data[[#This Row],[salary]],Salary_Index[],2,FALSE)</f>
        <v>1</v>
      </c>
      <c r="M9495" s="19">
        <f>LOG10(Data[[#This Row],[time_spend_company]])</f>
        <v>0.6020599913279624</v>
      </c>
      <c r="N9495" s="19">
        <f>1/Data[[#This Row],[time_spend_company]]</f>
        <v>0.25</v>
      </c>
      <c r="O9495" s="19">
        <v>4</v>
      </c>
    </row>
    <row r="9496" spans="1:15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VLOOKUP(Data[[#This Row],[dept]],Dept_Indexing[],2,FALSE)</f>
        <v>8</v>
      </c>
      <c r="L9496">
        <f>VLOOKUP(Data[[#This Row],[salary]],Salary_Index[],2,FALSE)</f>
        <v>1</v>
      </c>
      <c r="M9496" s="19">
        <f>LOG10(Data[[#This Row],[time_spend_company]])</f>
        <v>0.6020599913279624</v>
      </c>
      <c r="N9496" s="19">
        <f>1/Data[[#This Row],[time_spend_company]]</f>
        <v>0.25</v>
      </c>
      <c r="O9496" s="19">
        <v>4</v>
      </c>
    </row>
    <row r="9497" spans="1:15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VLOOKUP(Data[[#This Row],[dept]],Dept_Indexing[],2,FALSE)</f>
        <v>8</v>
      </c>
      <c r="L9497">
        <f>VLOOKUP(Data[[#This Row],[salary]],Salary_Index[],2,FALSE)</f>
        <v>1</v>
      </c>
      <c r="M9497" s="19">
        <f>LOG10(Data[[#This Row],[time_spend_company]])</f>
        <v>0.6020599913279624</v>
      </c>
      <c r="N9497" s="19">
        <f>1/Data[[#This Row],[time_spend_company]]</f>
        <v>0.25</v>
      </c>
      <c r="O9497" s="19">
        <v>4</v>
      </c>
    </row>
    <row r="9498" spans="1:15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VLOOKUP(Data[[#This Row],[dept]],Dept_Indexing[],2,FALSE)</f>
        <v>10</v>
      </c>
      <c r="L9498">
        <f>VLOOKUP(Data[[#This Row],[salary]],Salary_Index[],2,FALSE)</f>
        <v>2</v>
      </c>
      <c r="M9498" s="19">
        <f>LOG10(Data[[#This Row],[time_spend_company]])</f>
        <v>0.6020599913279624</v>
      </c>
      <c r="N9498" s="19">
        <f>1/Data[[#This Row],[time_spend_company]]</f>
        <v>0.25</v>
      </c>
      <c r="O9498" s="19">
        <v>4</v>
      </c>
    </row>
    <row r="9499" spans="1:15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VLOOKUP(Data[[#This Row],[dept]],Dept_Indexing[],2,FALSE)</f>
        <v>10</v>
      </c>
      <c r="L9499">
        <f>VLOOKUP(Data[[#This Row],[salary]],Salary_Index[],2,FALSE)</f>
        <v>2</v>
      </c>
      <c r="M9499" s="19">
        <f>LOG10(Data[[#This Row],[time_spend_company]])</f>
        <v>0.6020599913279624</v>
      </c>
      <c r="N9499" s="19">
        <f>1/Data[[#This Row],[time_spend_company]]</f>
        <v>0.25</v>
      </c>
      <c r="O9499" s="19">
        <v>4</v>
      </c>
    </row>
    <row r="9500" spans="1:15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VLOOKUP(Data[[#This Row],[dept]],Dept_Indexing[],2,FALSE)</f>
        <v>10</v>
      </c>
      <c r="L9500">
        <f>VLOOKUP(Data[[#This Row],[salary]],Salary_Index[],2,FALSE)</f>
        <v>1</v>
      </c>
      <c r="M9500" s="19">
        <f>LOG10(Data[[#This Row],[time_spend_company]])</f>
        <v>0.6020599913279624</v>
      </c>
      <c r="N9500" s="19">
        <f>1/Data[[#This Row],[time_spend_company]]</f>
        <v>0.25</v>
      </c>
      <c r="O9500" s="19">
        <v>4</v>
      </c>
    </row>
    <row r="9501" spans="1:15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VLOOKUP(Data[[#This Row],[dept]],Dept_Indexing[],2,FALSE)</f>
        <v>3</v>
      </c>
      <c r="L9501">
        <f>VLOOKUP(Data[[#This Row],[salary]],Salary_Index[],2,FALSE)</f>
        <v>1</v>
      </c>
      <c r="M9501" s="19">
        <f>LOG10(Data[[#This Row],[time_spend_company]])</f>
        <v>0.6020599913279624</v>
      </c>
      <c r="N9501" s="19">
        <f>1/Data[[#This Row],[time_spend_company]]</f>
        <v>0.25</v>
      </c>
      <c r="O9501" s="19">
        <v>4</v>
      </c>
    </row>
    <row r="9502" spans="1:15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VLOOKUP(Data[[#This Row],[dept]],Dept_Indexing[],2,FALSE)</f>
        <v>10</v>
      </c>
      <c r="L9502">
        <f>VLOOKUP(Data[[#This Row],[salary]],Salary_Index[],2,FALSE)</f>
        <v>1</v>
      </c>
      <c r="M9502" s="19">
        <f>LOG10(Data[[#This Row],[time_spend_company]])</f>
        <v>0.6020599913279624</v>
      </c>
      <c r="N9502" s="19">
        <f>1/Data[[#This Row],[time_spend_company]]</f>
        <v>0.25</v>
      </c>
      <c r="O9502" s="19">
        <v>4</v>
      </c>
    </row>
    <row r="9503" spans="1:15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VLOOKUP(Data[[#This Row],[dept]],Dept_Indexing[],2,FALSE)</f>
        <v>8</v>
      </c>
      <c r="L9503">
        <f>VLOOKUP(Data[[#This Row],[salary]],Salary_Index[],2,FALSE)</f>
        <v>2</v>
      </c>
      <c r="M9503" s="19">
        <f>LOG10(Data[[#This Row],[time_spend_company]])</f>
        <v>0.6020599913279624</v>
      </c>
      <c r="N9503" s="19">
        <f>1/Data[[#This Row],[time_spend_company]]</f>
        <v>0.25</v>
      </c>
      <c r="O9503" s="19">
        <v>4</v>
      </c>
    </row>
    <row r="9504" spans="1:15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VLOOKUP(Data[[#This Row],[dept]],Dept_Indexing[],2,FALSE)</f>
        <v>8</v>
      </c>
      <c r="L9504">
        <f>VLOOKUP(Data[[#This Row],[salary]],Salary_Index[],2,FALSE)</f>
        <v>1</v>
      </c>
      <c r="M9504" s="19">
        <f>LOG10(Data[[#This Row],[time_spend_company]])</f>
        <v>0.6020599913279624</v>
      </c>
      <c r="N9504" s="19">
        <f>1/Data[[#This Row],[time_spend_company]]</f>
        <v>0.25</v>
      </c>
      <c r="O9504" s="19">
        <v>4</v>
      </c>
    </row>
    <row r="9505" spans="1:15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VLOOKUP(Data[[#This Row],[dept]],Dept_Indexing[],2,FALSE)</f>
        <v>8</v>
      </c>
      <c r="L9505">
        <f>VLOOKUP(Data[[#This Row],[salary]],Salary_Index[],2,FALSE)</f>
        <v>2</v>
      </c>
      <c r="M9505" s="19">
        <f>LOG10(Data[[#This Row],[time_spend_company]])</f>
        <v>0.6020599913279624</v>
      </c>
      <c r="N9505" s="19">
        <f>1/Data[[#This Row],[time_spend_company]]</f>
        <v>0.25</v>
      </c>
      <c r="O9505" s="19">
        <v>4</v>
      </c>
    </row>
    <row r="9506" spans="1:15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VLOOKUP(Data[[#This Row],[dept]],Dept_Indexing[],2,FALSE)</f>
        <v>2</v>
      </c>
      <c r="L9506">
        <f>VLOOKUP(Data[[#This Row],[salary]],Salary_Index[],2,FALSE)</f>
        <v>1</v>
      </c>
      <c r="M9506" s="19">
        <f>LOG10(Data[[#This Row],[time_spend_company]])</f>
        <v>0.6020599913279624</v>
      </c>
      <c r="N9506" s="19">
        <f>1/Data[[#This Row],[time_spend_company]]</f>
        <v>0.25</v>
      </c>
      <c r="O9506" s="19">
        <v>4</v>
      </c>
    </row>
    <row r="9507" spans="1:15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VLOOKUP(Data[[#This Row],[dept]],Dept_Indexing[],2,FALSE)</f>
        <v>9</v>
      </c>
      <c r="L9507">
        <f>VLOOKUP(Data[[#This Row],[salary]],Salary_Index[],2,FALSE)</f>
        <v>2</v>
      </c>
      <c r="M9507" s="19">
        <f>LOG10(Data[[#This Row],[time_spend_company]])</f>
        <v>0.6020599913279624</v>
      </c>
      <c r="N9507" s="19">
        <f>1/Data[[#This Row],[time_spend_company]]</f>
        <v>0.25</v>
      </c>
      <c r="O9507" s="19">
        <v>4</v>
      </c>
    </row>
    <row r="9508" spans="1:15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VLOOKUP(Data[[#This Row],[dept]],Dept_Indexing[],2,FALSE)</f>
        <v>9</v>
      </c>
      <c r="L9508">
        <f>VLOOKUP(Data[[#This Row],[salary]],Salary_Index[],2,FALSE)</f>
        <v>2</v>
      </c>
      <c r="M9508" s="19">
        <f>LOG10(Data[[#This Row],[time_spend_company]])</f>
        <v>0.6020599913279624</v>
      </c>
      <c r="N9508" s="19">
        <f>1/Data[[#This Row],[time_spend_company]]</f>
        <v>0.25</v>
      </c>
      <c r="O9508" s="19">
        <v>4</v>
      </c>
    </row>
    <row r="9509" spans="1:15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VLOOKUP(Data[[#This Row],[dept]],Dept_Indexing[],2,FALSE)</f>
        <v>3</v>
      </c>
      <c r="L9509">
        <f>VLOOKUP(Data[[#This Row],[salary]],Salary_Index[],2,FALSE)</f>
        <v>3</v>
      </c>
      <c r="M9509" s="19">
        <f>LOG10(Data[[#This Row],[time_spend_company]])</f>
        <v>0.6020599913279624</v>
      </c>
      <c r="N9509" s="19">
        <f>1/Data[[#This Row],[time_spend_company]]</f>
        <v>0.25</v>
      </c>
      <c r="O9509" s="19">
        <v>4</v>
      </c>
    </row>
    <row r="9510" spans="1:15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VLOOKUP(Data[[#This Row],[dept]],Dept_Indexing[],2,FALSE)</f>
        <v>7</v>
      </c>
      <c r="L9510">
        <f>VLOOKUP(Data[[#This Row],[salary]],Salary_Index[],2,FALSE)</f>
        <v>1</v>
      </c>
      <c r="M9510" s="19">
        <f>LOG10(Data[[#This Row],[time_spend_company]])</f>
        <v>0.6020599913279624</v>
      </c>
      <c r="N9510" s="19">
        <f>1/Data[[#This Row],[time_spend_company]]</f>
        <v>0.25</v>
      </c>
      <c r="O9510" s="19">
        <v>4</v>
      </c>
    </row>
    <row r="9511" spans="1:15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VLOOKUP(Data[[#This Row],[dept]],Dept_Indexing[],2,FALSE)</f>
        <v>5</v>
      </c>
      <c r="L9511">
        <f>VLOOKUP(Data[[#This Row],[salary]],Salary_Index[],2,FALSE)</f>
        <v>1</v>
      </c>
      <c r="M9511" s="19">
        <f>LOG10(Data[[#This Row],[time_spend_company]])</f>
        <v>0.6020599913279624</v>
      </c>
      <c r="N9511" s="19">
        <f>1/Data[[#This Row],[time_spend_company]]</f>
        <v>0.25</v>
      </c>
      <c r="O9511" s="19">
        <v>4</v>
      </c>
    </row>
    <row r="9512" spans="1:15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VLOOKUP(Data[[#This Row],[dept]],Dept_Indexing[],2,FALSE)</f>
        <v>1</v>
      </c>
      <c r="L9512">
        <f>VLOOKUP(Data[[#This Row],[salary]],Salary_Index[],2,FALSE)</f>
        <v>1</v>
      </c>
      <c r="M9512" s="19">
        <f>LOG10(Data[[#This Row],[time_spend_company]])</f>
        <v>0.6020599913279624</v>
      </c>
      <c r="N9512" s="19">
        <f>1/Data[[#This Row],[time_spend_company]]</f>
        <v>0.25</v>
      </c>
      <c r="O9512" s="19">
        <v>4</v>
      </c>
    </row>
    <row r="9513" spans="1:15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VLOOKUP(Data[[#This Row],[dept]],Dept_Indexing[],2,FALSE)</f>
        <v>10</v>
      </c>
      <c r="L9513">
        <f>VLOOKUP(Data[[#This Row],[salary]],Salary_Index[],2,FALSE)</f>
        <v>1</v>
      </c>
      <c r="M9513" s="19">
        <f>LOG10(Data[[#This Row],[time_spend_company]])</f>
        <v>0.6020599913279624</v>
      </c>
      <c r="N9513" s="19">
        <f>1/Data[[#This Row],[time_spend_company]]</f>
        <v>0.25</v>
      </c>
      <c r="O9513" s="19">
        <v>4</v>
      </c>
    </row>
    <row r="9514" spans="1:15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VLOOKUP(Data[[#This Row],[dept]],Dept_Indexing[],2,FALSE)</f>
        <v>4</v>
      </c>
      <c r="L9514">
        <f>VLOOKUP(Data[[#This Row],[salary]],Salary_Index[],2,FALSE)</f>
        <v>1</v>
      </c>
      <c r="M9514" s="19">
        <f>LOG10(Data[[#This Row],[time_spend_company]])</f>
        <v>0.6020599913279624</v>
      </c>
      <c r="N9514" s="19">
        <f>1/Data[[#This Row],[time_spend_company]]</f>
        <v>0.25</v>
      </c>
      <c r="O9514" s="19">
        <v>4</v>
      </c>
    </row>
    <row r="9515" spans="1:15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VLOOKUP(Data[[#This Row],[dept]],Dept_Indexing[],2,FALSE)</f>
        <v>8</v>
      </c>
      <c r="L9515">
        <f>VLOOKUP(Data[[#This Row],[salary]],Salary_Index[],2,FALSE)</f>
        <v>2</v>
      </c>
      <c r="M9515" s="19">
        <f>LOG10(Data[[#This Row],[time_spend_company]])</f>
        <v>0.6020599913279624</v>
      </c>
      <c r="N9515" s="19">
        <f>1/Data[[#This Row],[time_spend_company]]</f>
        <v>0.25</v>
      </c>
      <c r="O9515" s="19">
        <v>4</v>
      </c>
    </row>
    <row r="9516" spans="1:15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VLOOKUP(Data[[#This Row],[dept]],Dept_Indexing[],2,FALSE)</f>
        <v>8</v>
      </c>
      <c r="L9516">
        <f>VLOOKUP(Data[[#This Row],[salary]],Salary_Index[],2,FALSE)</f>
        <v>3</v>
      </c>
      <c r="M9516" s="19">
        <f>LOG10(Data[[#This Row],[time_spend_company]])</f>
        <v>0.6020599913279624</v>
      </c>
      <c r="N9516" s="19">
        <f>1/Data[[#This Row],[time_spend_company]]</f>
        <v>0.25</v>
      </c>
      <c r="O9516" s="19">
        <v>4</v>
      </c>
    </row>
    <row r="9517" spans="1:15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VLOOKUP(Data[[#This Row],[dept]],Dept_Indexing[],2,FALSE)</f>
        <v>8</v>
      </c>
      <c r="L9517">
        <f>VLOOKUP(Data[[#This Row],[salary]],Salary_Index[],2,FALSE)</f>
        <v>3</v>
      </c>
      <c r="M9517" s="19">
        <f>LOG10(Data[[#This Row],[time_spend_company]])</f>
        <v>0.6020599913279624</v>
      </c>
      <c r="N9517" s="19">
        <f>1/Data[[#This Row],[time_spend_company]]</f>
        <v>0.25</v>
      </c>
      <c r="O9517" s="19">
        <v>4</v>
      </c>
    </row>
    <row r="9518" spans="1:15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VLOOKUP(Data[[#This Row],[dept]],Dept_Indexing[],2,FALSE)</f>
        <v>1</v>
      </c>
      <c r="L9518">
        <f>VLOOKUP(Data[[#This Row],[salary]],Salary_Index[],2,FALSE)</f>
        <v>1</v>
      </c>
      <c r="M9518" s="19">
        <f>LOG10(Data[[#This Row],[time_spend_company]])</f>
        <v>0.6020599913279624</v>
      </c>
      <c r="N9518" s="19">
        <f>1/Data[[#This Row],[time_spend_company]]</f>
        <v>0.25</v>
      </c>
      <c r="O9518" s="19">
        <v>4</v>
      </c>
    </row>
    <row r="9519" spans="1:15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VLOOKUP(Data[[#This Row],[dept]],Dept_Indexing[],2,FALSE)</f>
        <v>2</v>
      </c>
      <c r="L9519">
        <f>VLOOKUP(Data[[#This Row],[salary]],Salary_Index[],2,FALSE)</f>
        <v>1</v>
      </c>
      <c r="M9519" s="19">
        <f>LOG10(Data[[#This Row],[time_spend_company]])</f>
        <v>0.6020599913279624</v>
      </c>
      <c r="N9519" s="19">
        <f>1/Data[[#This Row],[time_spend_company]]</f>
        <v>0.25</v>
      </c>
      <c r="O9519" s="19">
        <v>4</v>
      </c>
    </row>
    <row r="9520" spans="1:15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VLOOKUP(Data[[#This Row],[dept]],Dept_Indexing[],2,FALSE)</f>
        <v>9</v>
      </c>
      <c r="L9520">
        <f>VLOOKUP(Data[[#This Row],[salary]],Salary_Index[],2,FALSE)</f>
        <v>2</v>
      </c>
      <c r="M9520" s="19">
        <f>LOG10(Data[[#This Row],[time_spend_company]])</f>
        <v>0.6020599913279624</v>
      </c>
      <c r="N9520" s="19">
        <f>1/Data[[#This Row],[time_spend_company]]</f>
        <v>0.25</v>
      </c>
      <c r="O9520" s="19">
        <v>4</v>
      </c>
    </row>
    <row r="9521" spans="1:15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VLOOKUP(Data[[#This Row],[dept]],Dept_Indexing[],2,FALSE)</f>
        <v>9</v>
      </c>
      <c r="L9521">
        <f>VLOOKUP(Data[[#This Row],[salary]],Salary_Index[],2,FALSE)</f>
        <v>2</v>
      </c>
      <c r="M9521" s="19">
        <f>LOG10(Data[[#This Row],[time_spend_company]])</f>
        <v>0.6020599913279624</v>
      </c>
      <c r="N9521" s="19">
        <f>1/Data[[#This Row],[time_spend_company]]</f>
        <v>0.25</v>
      </c>
      <c r="O9521" s="19">
        <v>4</v>
      </c>
    </row>
    <row r="9522" spans="1:15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VLOOKUP(Data[[#This Row],[dept]],Dept_Indexing[],2,FALSE)</f>
        <v>3</v>
      </c>
      <c r="L9522">
        <f>VLOOKUP(Data[[#This Row],[salary]],Salary_Index[],2,FALSE)</f>
        <v>2</v>
      </c>
      <c r="M9522" s="19">
        <f>LOG10(Data[[#This Row],[time_spend_company]])</f>
        <v>0.6020599913279624</v>
      </c>
      <c r="N9522" s="19">
        <f>1/Data[[#This Row],[time_spend_company]]</f>
        <v>0.25</v>
      </c>
      <c r="O9522" s="19">
        <v>4</v>
      </c>
    </row>
    <row r="9523" spans="1:15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VLOOKUP(Data[[#This Row],[dept]],Dept_Indexing[],2,FALSE)</f>
        <v>3</v>
      </c>
      <c r="L9523">
        <f>VLOOKUP(Data[[#This Row],[salary]],Salary_Index[],2,FALSE)</f>
        <v>2</v>
      </c>
      <c r="M9523" s="19">
        <f>LOG10(Data[[#This Row],[time_spend_company]])</f>
        <v>0.6020599913279624</v>
      </c>
      <c r="N9523" s="19">
        <f>1/Data[[#This Row],[time_spend_company]]</f>
        <v>0.25</v>
      </c>
      <c r="O9523" s="19">
        <v>4</v>
      </c>
    </row>
    <row r="9524" spans="1:15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VLOOKUP(Data[[#This Row],[dept]],Dept_Indexing[],2,FALSE)</f>
        <v>7</v>
      </c>
      <c r="L9524">
        <f>VLOOKUP(Data[[#This Row],[salary]],Salary_Index[],2,FALSE)</f>
        <v>1</v>
      </c>
      <c r="M9524" s="19">
        <f>LOG10(Data[[#This Row],[time_spend_company]])</f>
        <v>0.6020599913279624</v>
      </c>
      <c r="N9524" s="19">
        <f>1/Data[[#This Row],[time_spend_company]]</f>
        <v>0.25</v>
      </c>
      <c r="O9524" s="19">
        <v>4</v>
      </c>
    </row>
    <row r="9525" spans="1:15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VLOOKUP(Data[[#This Row],[dept]],Dept_Indexing[],2,FALSE)</f>
        <v>5</v>
      </c>
      <c r="L9525">
        <f>VLOOKUP(Data[[#This Row],[salary]],Salary_Index[],2,FALSE)</f>
        <v>1</v>
      </c>
      <c r="M9525" s="19">
        <f>LOG10(Data[[#This Row],[time_spend_company]])</f>
        <v>0.6020599913279624</v>
      </c>
      <c r="N9525" s="19">
        <f>1/Data[[#This Row],[time_spend_company]]</f>
        <v>0.25</v>
      </c>
      <c r="O9525" s="19">
        <v>4</v>
      </c>
    </row>
    <row r="9526" spans="1:15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VLOOKUP(Data[[#This Row],[dept]],Dept_Indexing[],2,FALSE)</f>
        <v>8</v>
      </c>
      <c r="L9526">
        <f>VLOOKUP(Data[[#This Row],[salary]],Salary_Index[],2,FALSE)</f>
        <v>3</v>
      </c>
      <c r="M9526" s="19">
        <f>LOG10(Data[[#This Row],[time_spend_company]])</f>
        <v>0.6020599913279624</v>
      </c>
      <c r="N9526" s="19">
        <f>1/Data[[#This Row],[time_spend_company]]</f>
        <v>0.25</v>
      </c>
      <c r="O9526" s="19">
        <v>4</v>
      </c>
    </row>
    <row r="9527" spans="1:15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VLOOKUP(Data[[#This Row],[dept]],Dept_Indexing[],2,FALSE)</f>
        <v>8</v>
      </c>
      <c r="L9527">
        <f>VLOOKUP(Data[[#This Row],[salary]],Salary_Index[],2,FALSE)</f>
        <v>3</v>
      </c>
      <c r="M9527" s="19">
        <f>LOG10(Data[[#This Row],[time_spend_company]])</f>
        <v>0.6020599913279624</v>
      </c>
      <c r="N9527" s="19">
        <f>1/Data[[#This Row],[time_spend_company]]</f>
        <v>0.25</v>
      </c>
      <c r="O9527" s="19">
        <v>4</v>
      </c>
    </row>
    <row r="9528" spans="1:15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VLOOKUP(Data[[#This Row],[dept]],Dept_Indexing[],2,FALSE)</f>
        <v>8</v>
      </c>
      <c r="L9528">
        <f>VLOOKUP(Data[[#This Row],[salary]],Salary_Index[],2,FALSE)</f>
        <v>2</v>
      </c>
      <c r="M9528" s="19">
        <f>LOG10(Data[[#This Row],[time_spend_company]])</f>
        <v>0.6020599913279624</v>
      </c>
      <c r="N9528" s="19">
        <f>1/Data[[#This Row],[time_spend_company]]</f>
        <v>0.25</v>
      </c>
      <c r="O9528" s="19">
        <v>4</v>
      </c>
    </row>
    <row r="9529" spans="1:15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VLOOKUP(Data[[#This Row],[dept]],Dept_Indexing[],2,FALSE)</f>
        <v>10</v>
      </c>
      <c r="L9529">
        <f>VLOOKUP(Data[[#This Row],[salary]],Salary_Index[],2,FALSE)</f>
        <v>1</v>
      </c>
      <c r="M9529" s="19">
        <f>LOG10(Data[[#This Row],[time_spend_company]])</f>
        <v>0.6020599913279624</v>
      </c>
      <c r="N9529" s="19">
        <f>1/Data[[#This Row],[time_spend_company]]</f>
        <v>0.25</v>
      </c>
      <c r="O9529" s="19">
        <v>4</v>
      </c>
    </row>
    <row r="9530" spans="1:15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VLOOKUP(Data[[#This Row],[dept]],Dept_Indexing[],2,FALSE)</f>
        <v>9</v>
      </c>
      <c r="L9530">
        <f>VLOOKUP(Data[[#This Row],[salary]],Salary_Index[],2,FALSE)</f>
        <v>2</v>
      </c>
      <c r="M9530" s="19">
        <f>LOG10(Data[[#This Row],[time_spend_company]])</f>
        <v>0.6020599913279624</v>
      </c>
      <c r="N9530" s="19">
        <f>1/Data[[#This Row],[time_spend_company]]</f>
        <v>0.25</v>
      </c>
      <c r="O9530" s="19">
        <v>4</v>
      </c>
    </row>
    <row r="9531" spans="1:15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VLOOKUP(Data[[#This Row],[dept]],Dept_Indexing[],2,FALSE)</f>
        <v>9</v>
      </c>
      <c r="L9531">
        <f>VLOOKUP(Data[[#This Row],[salary]],Salary_Index[],2,FALSE)</f>
        <v>2</v>
      </c>
      <c r="M9531" s="19">
        <f>LOG10(Data[[#This Row],[time_spend_company]])</f>
        <v>0.6020599913279624</v>
      </c>
      <c r="N9531" s="19">
        <f>1/Data[[#This Row],[time_spend_company]]</f>
        <v>0.25</v>
      </c>
      <c r="O9531" s="19">
        <v>4</v>
      </c>
    </row>
    <row r="9532" spans="1:15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VLOOKUP(Data[[#This Row],[dept]],Dept_Indexing[],2,FALSE)</f>
        <v>3</v>
      </c>
      <c r="L9532">
        <f>VLOOKUP(Data[[#This Row],[salary]],Salary_Index[],2,FALSE)</f>
        <v>1</v>
      </c>
      <c r="M9532" s="19">
        <f>LOG10(Data[[#This Row],[time_spend_company]])</f>
        <v>0.6020599913279624</v>
      </c>
      <c r="N9532" s="19">
        <f>1/Data[[#This Row],[time_spend_company]]</f>
        <v>0.25</v>
      </c>
      <c r="O9532" s="19">
        <v>4</v>
      </c>
    </row>
    <row r="9533" spans="1:15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VLOOKUP(Data[[#This Row],[dept]],Dept_Indexing[],2,FALSE)</f>
        <v>6</v>
      </c>
      <c r="L9533">
        <f>VLOOKUP(Data[[#This Row],[salary]],Salary_Index[],2,FALSE)</f>
        <v>2</v>
      </c>
      <c r="M9533" s="19">
        <f>LOG10(Data[[#This Row],[time_spend_company]])</f>
        <v>0.6020599913279624</v>
      </c>
      <c r="N9533" s="19">
        <f>1/Data[[#This Row],[time_spend_company]]</f>
        <v>0.25</v>
      </c>
      <c r="O9533" s="19">
        <v>4</v>
      </c>
    </row>
    <row r="9534" spans="1:15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VLOOKUP(Data[[#This Row],[dept]],Dept_Indexing[],2,FALSE)</f>
        <v>6</v>
      </c>
      <c r="L9534">
        <f>VLOOKUP(Data[[#This Row],[salary]],Salary_Index[],2,FALSE)</f>
        <v>2</v>
      </c>
      <c r="M9534" s="19">
        <f>LOG10(Data[[#This Row],[time_spend_company]])</f>
        <v>0.6020599913279624</v>
      </c>
      <c r="N9534" s="19">
        <f>1/Data[[#This Row],[time_spend_company]]</f>
        <v>0.25</v>
      </c>
      <c r="O9534" s="19">
        <v>4</v>
      </c>
    </row>
    <row r="9535" spans="1:15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VLOOKUP(Data[[#This Row],[dept]],Dept_Indexing[],2,FALSE)</f>
        <v>7</v>
      </c>
      <c r="L9535">
        <f>VLOOKUP(Data[[#This Row],[salary]],Salary_Index[],2,FALSE)</f>
        <v>2</v>
      </c>
      <c r="M9535" s="19">
        <f>LOG10(Data[[#This Row],[time_spend_company]])</f>
        <v>0.6020599913279624</v>
      </c>
      <c r="N9535" s="19">
        <f>1/Data[[#This Row],[time_spend_company]]</f>
        <v>0.25</v>
      </c>
      <c r="O9535" s="19">
        <v>4</v>
      </c>
    </row>
    <row r="9536" spans="1:15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VLOOKUP(Data[[#This Row],[dept]],Dept_Indexing[],2,FALSE)</f>
        <v>8</v>
      </c>
      <c r="L9536">
        <f>VLOOKUP(Data[[#This Row],[salary]],Salary_Index[],2,FALSE)</f>
        <v>1</v>
      </c>
      <c r="M9536" s="19">
        <f>LOG10(Data[[#This Row],[time_spend_company]])</f>
        <v>0.6020599913279624</v>
      </c>
      <c r="N9536" s="19">
        <f>1/Data[[#This Row],[time_spend_company]]</f>
        <v>0.25</v>
      </c>
      <c r="O9536" s="19">
        <v>4</v>
      </c>
    </row>
    <row r="9537" spans="1:15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VLOOKUP(Data[[#This Row],[dept]],Dept_Indexing[],2,FALSE)</f>
        <v>8</v>
      </c>
      <c r="L9537">
        <f>VLOOKUP(Data[[#This Row],[salary]],Salary_Index[],2,FALSE)</f>
        <v>2</v>
      </c>
      <c r="M9537" s="19">
        <f>LOG10(Data[[#This Row],[time_spend_company]])</f>
        <v>0.6020599913279624</v>
      </c>
      <c r="N9537" s="19">
        <f>1/Data[[#This Row],[time_spend_company]]</f>
        <v>0.25</v>
      </c>
      <c r="O9537" s="19">
        <v>4</v>
      </c>
    </row>
    <row r="9538" spans="1:15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VLOOKUP(Data[[#This Row],[dept]],Dept_Indexing[],2,FALSE)</f>
        <v>8</v>
      </c>
      <c r="L9538">
        <f>VLOOKUP(Data[[#This Row],[salary]],Salary_Index[],2,FALSE)</f>
        <v>3</v>
      </c>
      <c r="M9538" s="19">
        <f>LOG10(Data[[#This Row],[time_spend_company]])</f>
        <v>0.6020599913279624</v>
      </c>
      <c r="N9538" s="19">
        <f>1/Data[[#This Row],[time_spend_company]]</f>
        <v>0.25</v>
      </c>
      <c r="O9538" s="19">
        <v>4</v>
      </c>
    </row>
    <row r="9539" spans="1:15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VLOOKUP(Data[[#This Row],[dept]],Dept_Indexing[],2,FALSE)</f>
        <v>8</v>
      </c>
      <c r="L9539">
        <f>VLOOKUP(Data[[#This Row],[salary]],Salary_Index[],2,FALSE)</f>
        <v>2</v>
      </c>
      <c r="M9539" s="19">
        <f>LOG10(Data[[#This Row],[time_spend_company]])</f>
        <v>0.6020599913279624</v>
      </c>
      <c r="N9539" s="19">
        <f>1/Data[[#This Row],[time_spend_company]]</f>
        <v>0.25</v>
      </c>
      <c r="O9539" s="19">
        <v>4</v>
      </c>
    </row>
    <row r="9540" spans="1:15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VLOOKUP(Data[[#This Row],[dept]],Dept_Indexing[],2,FALSE)</f>
        <v>1</v>
      </c>
      <c r="L9540">
        <f>VLOOKUP(Data[[#This Row],[salary]],Salary_Index[],2,FALSE)</f>
        <v>2</v>
      </c>
      <c r="M9540" s="19">
        <f>LOG10(Data[[#This Row],[time_spend_company]])</f>
        <v>0.6020599913279624</v>
      </c>
      <c r="N9540" s="19">
        <f>1/Data[[#This Row],[time_spend_company]]</f>
        <v>0.25</v>
      </c>
      <c r="O9540" s="19">
        <v>4</v>
      </c>
    </row>
    <row r="9541" spans="1:15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VLOOKUP(Data[[#This Row],[dept]],Dept_Indexing[],2,FALSE)</f>
        <v>10</v>
      </c>
      <c r="L9541">
        <f>VLOOKUP(Data[[#This Row],[salary]],Salary_Index[],2,FALSE)</f>
        <v>1</v>
      </c>
      <c r="M9541" s="19">
        <f>LOG10(Data[[#This Row],[time_spend_company]])</f>
        <v>0.6020599913279624</v>
      </c>
      <c r="N9541" s="19">
        <f>1/Data[[#This Row],[time_spend_company]]</f>
        <v>0.25</v>
      </c>
      <c r="O9541" s="19">
        <v>4</v>
      </c>
    </row>
    <row r="9542" spans="1:15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VLOOKUP(Data[[#This Row],[dept]],Dept_Indexing[],2,FALSE)</f>
        <v>9</v>
      </c>
      <c r="L9542">
        <f>VLOOKUP(Data[[#This Row],[salary]],Salary_Index[],2,FALSE)</f>
        <v>2</v>
      </c>
      <c r="M9542" s="19">
        <f>LOG10(Data[[#This Row],[time_spend_company]])</f>
        <v>0.6020599913279624</v>
      </c>
      <c r="N9542" s="19">
        <f>1/Data[[#This Row],[time_spend_company]]</f>
        <v>0.25</v>
      </c>
      <c r="O9542" s="19">
        <v>4</v>
      </c>
    </row>
    <row r="9543" spans="1:15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VLOOKUP(Data[[#This Row],[dept]],Dept_Indexing[],2,FALSE)</f>
        <v>7</v>
      </c>
      <c r="L9543">
        <f>VLOOKUP(Data[[#This Row],[salary]],Salary_Index[],2,FALSE)</f>
        <v>1</v>
      </c>
      <c r="M9543" s="19">
        <f>LOG10(Data[[#This Row],[time_spend_company]])</f>
        <v>0.6020599913279624</v>
      </c>
      <c r="N9543" s="19">
        <f>1/Data[[#This Row],[time_spend_company]]</f>
        <v>0.25</v>
      </c>
      <c r="O9543" s="19">
        <v>4</v>
      </c>
    </row>
    <row r="9544" spans="1:15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VLOOKUP(Data[[#This Row],[dept]],Dept_Indexing[],2,FALSE)</f>
        <v>7</v>
      </c>
      <c r="L9544">
        <f>VLOOKUP(Data[[#This Row],[salary]],Salary_Index[],2,FALSE)</f>
        <v>1</v>
      </c>
      <c r="M9544" s="19">
        <f>LOG10(Data[[#This Row],[time_spend_company]])</f>
        <v>0.6020599913279624</v>
      </c>
      <c r="N9544" s="19">
        <f>1/Data[[#This Row],[time_spend_company]]</f>
        <v>0.25</v>
      </c>
      <c r="O9544" s="19">
        <v>4</v>
      </c>
    </row>
    <row r="9545" spans="1:15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VLOOKUP(Data[[#This Row],[dept]],Dept_Indexing[],2,FALSE)</f>
        <v>5</v>
      </c>
      <c r="L9545">
        <f>VLOOKUP(Data[[#This Row],[salary]],Salary_Index[],2,FALSE)</f>
        <v>1</v>
      </c>
      <c r="M9545" s="19">
        <f>LOG10(Data[[#This Row],[time_spend_company]])</f>
        <v>0.6020599913279624</v>
      </c>
      <c r="N9545" s="19">
        <f>1/Data[[#This Row],[time_spend_company]]</f>
        <v>0.25</v>
      </c>
      <c r="O9545" s="19">
        <v>4</v>
      </c>
    </row>
    <row r="9546" spans="1:15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VLOOKUP(Data[[#This Row],[dept]],Dept_Indexing[],2,FALSE)</f>
        <v>9</v>
      </c>
      <c r="L9546">
        <f>VLOOKUP(Data[[#This Row],[salary]],Salary_Index[],2,FALSE)</f>
        <v>1</v>
      </c>
      <c r="M9546" s="19">
        <f>LOG10(Data[[#This Row],[time_spend_company]])</f>
        <v>0.6020599913279624</v>
      </c>
      <c r="N9546" s="19">
        <f>1/Data[[#This Row],[time_spend_company]]</f>
        <v>0.25</v>
      </c>
      <c r="O9546" s="19">
        <v>4</v>
      </c>
    </row>
    <row r="9547" spans="1:15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VLOOKUP(Data[[#This Row],[dept]],Dept_Indexing[],2,FALSE)</f>
        <v>5</v>
      </c>
      <c r="L9547">
        <f>VLOOKUP(Data[[#This Row],[salary]],Salary_Index[],2,FALSE)</f>
        <v>1</v>
      </c>
      <c r="M9547" s="19">
        <f>LOG10(Data[[#This Row],[time_spend_company]])</f>
        <v>0.6020599913279624</v>
      </c>
      <c r="N9547" s="19">
        <f>1/Data[[#This Row],[time_spend_company]]</f>
        <v>0.25</v>
      </c>
      <c r="O9547" s="19">
        <v>4</v>
      </c>
    </row>
    <row r="9548" spans="1:15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VLOOKUP(Data[[#This Row],[dept]],Dept_Indexing[],2,FALSE)</f>
        <v>5</v>
      </c>
      <c r="L9548">
        <f>VLOOKUP(Data[[#This Row],[salary]],Salary_Index[],2,FALSE)</f>
        <v>1</v>
      </c>
      <c r="M9548" s="19">
        <f>LOG10(Data[[#This Row],[time_spend_company]])</f>
        <v>0.6020599913279624</v>
      </c>
      <c r="N9548" s="19">
        <f>1/Data[[#This Row],[time_spend_company]]</f>
        <v>0.25</v>
      </c>
      <c r="O9548" s="19">
        <v>4</v>
      </c>
    </row>
    <row r="9549" spans="1:15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VLOOKUP(Data[[#This Row],[dept]],Dept_Indexing[],2,FALSE)</f>
        <v>8</v>
      </c>
      <c r="L9549">
        <f>VLOOKUP(Data[[#This Row],[salary]],Salary_Index[],2,FALSE)</f>
        <v>2</v>
      </c>
      <c r="M9549" s="19">
        <f>LOG10(Data[[#This Row],[time_spend_company]])</f>
        <v>0.6020599913279624</v>
      </c>
      <c r="N9549" s="19">
        <f>1/Data[[#This Row],[time_spend_company]]</f>
        <v>0.25</v>
      </c>
      <c r="O9549" s="19">
        <v>4</v>
      </c>
    </row>
    <row r="9550" spans="1:15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VLOOKUP(Data[[#This Row],[dept]],Dept_Indexing[],2,FALSE)</f>
        <v>8</v>
      </c>
      <c r="L9550">
        <f>VLOOKUP(Data[[#This Row],[salary]],Salary_Index[],2,FALSE)</f>
        <v>2</v>
      </c>
      <c r="M9550" s="19">
        <f>LOG10(Data[[#This Row],[time_spend_company]])</f>
        <v>0.6020599913279624</v>
      </c>
      <c r="N9550" s="19">
        <f>1/Data[[#This Row],[time_spend_company]]</f>
        <v>0.25</v>
      </c>
      <c r="O9550" s="19">
        <v>4</v>
      </c>
    </row>
    <row r="9551" spans="1:15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VLOOKUP(Data[[#This Row],[dept]],Dept_Indexing[],2,FALSE)</f>
        <v>9</v>
      </c>
      <c r="L9551">
        <f>VLOOKUP(Data[[#This Row],[salary]],Salary_Index[],2,FALSE)</f>
        <v>1</v>
      </c>
      <c r="M9551" s="19">
        <f>LOG10(Data[[#This Row],[time_spend_company]])</f>
        <v>0.6020599913279624</v>
      </c>
      <c r="N9551" s="19">
        <f>1/Data[[#This Row],[time_spend_company]]</f>
        <v>0.25</v>
      </c>
      <c r="O9551" s="19">
        <v>4</v>
      </c>
    </row>
    <row r="9552" spans="1:15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VLOOKUP(Data[[#This Row],[dept]],Dept_Indexing[],2,FALSE)</f>
        <v>10</v>
      </c>
      <c r="L9552">
        <f>VLOOKUP(Data[[#This Row],[salary]],Salary_Index[],2,FALSE)</f>
        <v>2</v>
      </c>
      <c r="M9552" s="19">
        <f>LOG10(Data[[#This Row],[time_spend_company]])</f>
        <v>0.6020599913279624</v>
      </c>
      <c r="N9552" s="19">
        <f>1/Data[[#This Row],[time_spend_company]]</f>
        <v>0.25</v>
      </c>
      <c r="O9552" s="19">
        <v>4</v>
      </c>
    </row>
    <row r="9553" spans="1:15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VLOOKUP(Data[[#This Row],[dept]],Dept_Indexing[],2,FALSE)</f>
        <v>4</v>
      </c>
      <c r="L9553">
        <f>VLOOKUP(Data[[#This Row],[salary]],Salary_Index[],2,FALSE)</f>
        <v>2</v>
      </c>
      <c r="M9553" s="19">
        <f>LOG10(Data[[#This Row],[time_spend_company]])</f>
        <v>0.6020599913279624</v>
      </c>
      <c r="N9553" s="19">
        <f>1/Data[[#This Row],[time_spend_company]]</f>
        <v>0.25</v>
      </c>
      <c r="O9553" s="19">
        <v>4</v>
      </c>
    </row>
    <row r="9554" spans="1:15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VLOOKUP(Data[[#This Row],[dept]],Dept_Indexing[],2,FALSE)</f>
        <v>3</v>
      </c>
      <c r="L9554">
        <f>VLOOKUP(Data[[#This Row],[salary]],Salary_Index[],2,FALSE)</f>
        <v>1</v>
      </c>
      <c r="M9554" s="19">
        <f>LOG10(Data[[#This Row],[time_spend_company]])</f>
        <v>0.6020599913279624</v>
      </c>
      <c r="N9554" s="19">
        <f>1/Data[[#This Row],[time_spend_company]]</f>
        <v>0.25</v>
      </c>
      <c r="O9554" s="19">
        <v>4</v>
      </c>
    </row>
    <row r="9555" spans="1:15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VLOOKUP(Data[[#This Row],[dept]],Dept_Indexing[],2,FALSE)</f>
        <v>1</v>
      </c>
      <c r="L9555">
        <f>VLOOKUP(Data[[#This Row],[salary]],Salary_Index[],2,FALSE)</f>
        <v>1</v>
      </c>
      <c r="M9555" s="19">
        <f>LOG10(Data[[#This Row],[time_spend_company]])</f>
        <v>0.6020599913279624</v>
      </c>
      <c r="N9555" s="19">
        <f>1/Data[[#This Row],[time_spend_company]]</f>
        <v>0.25</v>
      </c>
      <c r="O9555" s="19">
        <v>4</v>
      </c>
    </row>
    <row r="9556" spans="1:15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VLOOKUP(Data[[#This Row],[dept]],Dept_Indexing[],2,FALSE)</f>
        <v>8</v>
      </c>
      <c r="L9556">
        <f>VLOOKUP(Data[[#This Row],[salary]],Salary_Index[],2,FALSE)</f>
        <v>1</v>
      </c>
      <c r="M9556" s="19">
        <f>LOG10(Data[[#This Row],[time_spend_company]])</f>
        <v>0.6020599913279624</v>
      </c>
      <c r="N9556" s="19">
        <f>1/Data[[#This Row],[time_spend_company]]</f>
        <v>0.25</v>
      </c>
      <c r="O9556" s="19">
        <v>4</v>
      </c>
    </row>
    <row r="9557" spans="1:15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VLOOKUP(Data[[#This Row],[dept]],Dept_Indexing[],2,FALSE)</f>
        <v>8</v>
      </c>
      <c r="L9557">
        <f>VLOOKUP(Data[[#This Row],[salary]],Salary_Index[],2,FALSE)</f>
        <v>2</v>
      </c>
      <c r="M9557" s="19">
        <f>LOG10(Data[[#This Row],[time_spend_company]])</f>
        <v>0.6020599913279624</v>
      </c>
      <c r="N9557" s="19">
        <f>1/Data[[#This Row],[time_spend_company]]</f>
        <v>0.25</v>
      </c>
      <c r="O9557" s="19">
        <v>4</v>
      </c>
    </row>
    <row r="9558" spans="1:15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VLOOKUP(Data[[#This Row],[dept]],Dept_Indexing[],2,FALSE)</f>
        <v>8</v>
      </c>
      <c r="L9558">
        <f>VLOOKUP(Data[[#This Row],[salary]],Salary_Index[],2,FALSE)</f>
        <v>3</v>
      </c>
      <c r="M9558" s="19">
        <f>LOG10(Data[[#This Row],[time_spend_company]])</f>
        <v>0.6020599913279624</v>
      </c>
      <c r="N9558" s="19">
        <f>1/Data[[#This Row],[time_spend_company]]</f>
        <v>0.25</v>
      </c>
      <c r="O9558" s="19">
        <v>4</v>
      </c>
    </row>
    <row r="9559" spans="1:15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VLOOKUP(Data[[#This Row],[dept]],Dept_Indexing[],2,FALSE)</f>
        <v>2</v>
      </c>
      <c r="L9559">
        <f>VLOOKUP(Data[[#This Row],[salary]],Salary_Index[],2,FALSE)</f>
        <v>1</v>
      </c>
      <c r="M9559" s="19">
        <f>LOG10(Data[[#This Row],[time_spend_company]])</f>
        <v>0.6020599913279624</v>
      </c>
      <c r="N9559" s="19">
        <f>1/Data[[#This Row],[time_spend_company]]</f>
        <v>0.25</v>
      </c>
      <c r="O9559" s="19">
        <v>4</v>
      </c>
    </row>
    <row r="9560" spans="1:15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VLOOKUP(Data[[#This Row],[dept]],Dept_Indexing[],2,FALSE)</f>
        <v>9</v>
      </c>
      <c r="L9560">
        <f>VLOOKUP(Data[[#This Row],[salary]],Salary_Index[],2,FALSE)</f>
        <v>1</v>
      </c>
      <c r="M9560" s="19">
        <f>LOG10(Data[[#This Row],[time_spend_company]])</f>
        <v>0.6020599913279624</v>
      </c>
      <c r="N9560" s="19">
        <f>1/Data[[#This Row],[time_spend_company]]</f>
        <v>0.25</v>
      </c>
      <c r="O9560" s="19">
        <v>4</v>
      </c>
    </row>
    <row r="9561" spans="1:15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VLOOKUP(Data[[#This Row],[dept]],Dept_Indexing[],2,FALSE)</f>
        <v>9</v>
      </c>
      <c r="L9561">
        <f>VLOOKUP(Data[[#This Row],[salary]],Salary_Index[],2,FALSE)</f>
        <v>2</v>
      </c>
      <c r="M9561" s="19">
        <f>LOG10(Data[[#This Row],[time_spend_company]])</f>
        <v>0.6020599913279624</v>
      </c>
      <c r="N9561" s="19">
        <f>1/Data[[#This Row],[time_spend_company]]</f>
        <v>0.25</v>
      </c>
      <c r="O9561" s="19">
        <v>4</v>
      </c>
    </row>
    <row r="9562" spans="1:15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VLOOKUP(Data[[#This Row],[dept]],Dept_Indexing[],2,FALSE)</f>
        <v>9</v>
      </c>
      <c r="L9562">
        <f>VLOOKUP(Data[[#This Row],[salary]],Salary_Index[],2,FALSE)</f>
        <v>2</v>
      </c>
      <c r="M9562" s="19">
        <f>LOG10(Data[[#This Row],[time_spend_company]])</f>
        <v>0.6020599913279624</v>
      </c>
      <c r="N9562" s="19">
        <f>1/Data[[#This Row],[time_spend_company]]</f>
        <v>0.25</v>
      </c>
      <c r="O9562" s="19">
        <v>4</v>
      </c>
    </row>
    <row r="9563" spans="1:15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VLOOKUP(Data[[#This Row],[dept]],Dept_Indexing[],2,FALSE)</f>
        <v>10</v>
      </c>
      <c r="L9563">
        <f>VLOOKUP(Data[[#This Row],[salary]],Salary_Index[],2,FALSE)</f>
        <v>2</v>
      </c>
      <c r="M9563" s="19">
        <f>LOG10(Data[[#This Row],[time_spend_company]])</f>
        <v>0.6020599913279624</v>
      </c>
      <c r="N9563" s="19">
        <f>1/Data[[#This Row],[time_spend_company]]</f>
        <v>0.25</v>
      </c>
      <c r="O9563" s="19">
        <v>4</v>
      </c>
    </row>
    <row r="9564" spans="1:15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VLOOKUP(Data[[#This Row],[dept]],Dept_Indexing[],2,FALSE)</f>
        <v>6</v>
      </c>
      <c r="L9564">
        <f>VLOOKUP(Data[[#This Row],[salary]],Salary_Index[],2,FALSE)</f>
        <v>1</v>
      </c>
      <c r="M9564" s="19">
        <f>LOG10(Data[[#This Row],[time_spend_company]])</f>
        <v>0.6020599913279624</v>
      </c>
      <c r="N9564" s="19">
        <f>1/Data[[#This Row],[time_spend_company]]</f>
        <v>0.25</v>
      </c>
      <c r="O9564" s="19">
        <v>4</v>
      </c>
    </row>
    <row r="9565" spans="1:15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VLOOKUP(Data[[#This Row],[dept]],Dept_Indexing[],2,FALSE)</f>
        <v>7</v>
      </c>
      <c r="L9565">
        <f>VLOOKUP(Data[[#This Row],[salary]],Salary_Index[],2,FALSE)</f>
        <v>1</v>
      </c>
      <c r="M9565" s="19">
        <f>LOG10(Data[[#This Row],[time_spend_company]])</f>
        <v>0.6020599913279624</v>
      </c>
      <c r="N9565" s="19">
        <f>1/Data[[#This Row],[time_spend_company]]</f>
        <v>0.25</v>
      </c>
      <c r="O9565" s="19">
        <v>4</v>
      </c>
    </row>
    <row r="9566" spans="1:15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VLOOKUP(Data[[#This Row],[dept]],Dept_Indexing[],2,FALSE)</f>
        <v>7</v>
      </c>
      <c r="L9566">
        <f>VLOOKUP(Data[[#This Row],[salary]],Salary_Index[],2,FALSE)</f>
        <v>1</v>
      </c>
      <c r="M9566" s="19">
        <f>LOG10(Data[[#This Row],[time_spend_company]])</f>
        <v>0.6020599913279624</v>
      </c>
      <c r="N9566" s="19">
        <f>1/Data[[#This Row],[time_spend_company]]</f>
        <v>0.25</v>
      </c>
      <c r="O9566" s="19">
        <v>4</v>
      </c>
    </row>
    <row r="9567" spans="1:15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VLOOKUP(Data[[#This Row],[dept]],Dept_Indexing[],2,FALSE)</f>
        <v>8</v>
      </c>
      <c r="L9567">
        <f>VLOOKUP(Data[[#This Row],[salary]],Salary_Index[],2,FALSE)</f>
        <v>1</v>
      </c>
      <c r="M9567" s="19">
        <f>LOG10(Data[[#This Row],[time_spend_company]])</f>
        <v>0.6020599913279624</v>
      </c>
      <c r="N9567" s="19">
        <f>1/Data[[#This Row],[time_spend_company]]</f>
        <v>0.25</v>
      </c>
      <c r="O9567" s="19">
        <v>4</v>
      </c>
    </row>
    <row r="9568" spans="1:15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VLOOKUP(Data[[#This Row],[dept]],Dept_Indexing[],2,FALSE)</f>
        <v>8</v>
      </c>
      <c r="L9568">
        <f>VLOOKUP(Data[[#This Row],[salary]],Salary_Index[],2,FALSE)</f>
        <v>2</v>
      </c>
      <c r="M9568" s="19">
        <f>LOG10(Data[[#This Row],[time_spend_company]])</f>
        <v>0.6020599913279624</v>
      </c>
      <c r="N9568" s="19">
        <f>1/Data[[#This Row],[time_spend_company]]</f>
        <v>0.25</v>
      </c>
      <c r="O9568" s="19">
        <v>4</v>
      </c>
    </row>
    <row r="9569" spans="1:15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VLOOKUP(Data[[#This Row],[dept]],Dept_Indexing[],2,FALSE)</f>
        <v>8</v>
      </c>
      <c r="L9569">
        <f>VLOOKUP(Data[[#This Row],[salary]],Salary_Index[],2,FALSE)</f>
        <v>2</v>
      </c>
      <c r="M9569" s="19">
        <f>LOG10(Data[[#This Row],[time_spend_company]])</f>
        <v>0.6020599913279624</v>
      </c>
      <c r="N9569" s="19">
        <f>1/Data[[#This Row],[time_spend_company]]</f>
        <v>0.25</v>
      </c>
      <c r="O9569" s="19">
        <v>4</v>
      </c>
    </row>
    <row r="9570" spans="1:15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VLOOKUP(Data[[#This Row],[dept]],Dept_Indexing[],2,FALSE)</f>
        <v>8</v>
      </c>
      <c r="L9570">
        <f>VLOOKUP(Data[[#This Row],[salary]],Salary_Index[],2,FALSE)</f>
        <v>1</v>
      </c>
      <c r="M9570" s="19">
        <f>LOG10(Data[[#This Row],[time_spend_company]])</f>
        <v>0.6020599913279624</v>
      </c>
      <c r="N9570" s="19">
        <f>1/Data[[#This Row],[time_spend_company]]</f>
        <v>0.25</v>
      </c>
      <c r="O9570" s="19">
        <v>4</v>
      </c>
    </row>
    <row r="9571" spans="1:15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VLOOKUP(Data[[#This Row],[dept]],Dept_Indexing[],2,FALSE)</f>
        <v>8</v>
      </c>
      <c r="L9571">
        <f>VLOOKUP(Data[[#This Row],[salary]],Salary_Index[],2,FALSE)</f>
        <v>2</v>
      </c>
      <c r="M9571" s="19">
        <f>LOG10(Data[[#This Row],[time_spend_company]])</f>
        <v>0.6020599913279624</v>
      </c>
      <c r="N9571" s="19">
        <f>1/Data[[#This Row],[time_spend_company]]</f>
        <v>0.25</v>
      </c>
      <c r="O9571" s="19">
        <v>4</v>
      </c>
    </row>
    <row r="9572" spans="1:15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VLOOKUP(Data[[#This Row],[dept]],Dept_Indexing[],2,FALSE)</f>
        <v>10</v>
      </c>
      <c r="L9572">
        <f>VLOOKUP(Data[[#This Row],[salary]],Salary_Index[],2,FALSE)</f>
        <v>2</v>
      </c>
      <c r="M9572" s="19">
        <f>LOG10(Data[[#This Row],[time_spend_company]])</f>
        <v>0.6020599913279624</v>
      </c>
      <c r="N9572" s="19">
        <f>1/Data[[#This Row],[time_spend_company]]</f>
        <v>0.25</v>
      </c>
      <c r="O9572" s="19">
        <v>4</v>
      </c>
    </row>
    <row r="9573" spans="1:15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VLOOKUP(Data[[#This Row],[dept]],Dept_Indexing[],2,FALSE)</f>
        <v>10</v>
      </c>
      <c r="L9573">
        <f>VLOOKUP(Data[[#This Row],[salary]],Salary_Index[],2,FALSE)</f>
        <v>2</v>
      </c>
      <c r="M9573" s="19">
        <f>LOG10(Data[[#This Row],[time_spend_company]])</f>
        <v>0.6020599913279624</v>
      </c>
      <c r="N9573" s="19">
        <f>1/Data[[#This Row],[time_spend_company]]</f>
        <v>0.25</v>
      </c>
      <c r="O9573" s="19">
        <v>4</v>
      </c>
    </row>
    <row r="9574" spans="1:15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VLOOKUP(Data[[#This Row],[dept]],Dept_Indexing[],2,FALSE)</f>
        <v>4</v>
      </c>
      <c r="L9574">
        <f>VLOOKUP(Data[[#This Row],[salary]],Salary_Index[],2,FALSE)</f>
        <v>2</v>
      </c>
      <c r="M9574" s="19">
        <f>LOG10(Data[[#This Row],[time_spend_company]])</f>
        <v>0.6020599913279624</v>
      </c>
      <c r="N9574" s="19">
        <f>1/Data[[#This Row],[time_spend_company]]</f>
        <v>0.25</v>
      </c>
      <c r="O9574" s="19">
        <v>4</v>
      </c>
    </row>
    <row r="9575" spans="1:15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VLOOKUP(Data[[#This Row],[dept]],Dept_Indexing[],2,FALSE)</f>
        <v>6</v>
      </c>
      <c r="L9575">
        <f>VLOOKUP(Data[[#This Row],[salary]],Salary_Index[],2,FALSE)</f>
        <v>3</v>
      </c>
      <c r="M9575" s="19">
        <f>LOG10(Data[[#This Row],[time_spend_company]])</f>
        <v>0.6020599913279624</v>
      </c>
      <c r="N9575" s="19">
        <f>1/Data[[#This Row],[time_spend_company]]</f>
        <v>0.25</v>
      </c>
      <c r="O9575" s="19">
        <v>4</v>
      </c>
    </row>
    <row r="9576" spans="1:15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VLOOKUP(Data[[#This Row],[dept]],Dept_Indexing[],2,FALSE)</f>
        <v>7</v>
      </c>
      <c r="L9576">
        <f>VLOOKUP(Data[[#This Row],[salary]],Salary_Index[],2,FALSE)</f>
        <v>3</v>
      </c>
      <c r="M9576" s="19">
        <f>LOG10(Data[[#This Row],[time_spend_company]])</f>
        <v>0.6020599913279624</v>
      </c>
      <c r="N9576" s="19">
        <f>1/Data[[#This Row],[time_spend_company]]</f>
        <v>0.25</v>
      </c>
      <c r="O9576" s="19">
        <v>4</v>
      </c>
    </row>
    <row r="9577" spans="1:15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VLOOKUP(Data[[#This Row],[dept]],Dept_Indexing[],2,FALSE)</f>
        <v>7</v>
      </c>
      <c r="L9577">
        <f>VLOOKUP(Data[[#This Row],[salary]],Salary_Index[],2,FALSE)</f>
        <v>1</v>
      </c>
      <c r="M9577" s="19">
        <f>LOG10(Data[[#This Row],[time_spend_company]])</f>
        <v>0.6020599913279624</v>
      </c>
      <c r="N9577" s="19">
        <f>1/Data[[#This Row],[time_spend_company]]</f>
        <v>0.25</v>
      </c>
      <c r="O9577" s="19">
        <v>4</v>
      </c>
    </row>
    <row r="9578" spans="1:15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VLOOKUP(Data[[#This Row],[dept]],Dept_Indexing[],2,FALSE)</f>
        <v>8</v>
      </c>
      <c r="L9578">
        <f>VLOOKUP(Data[[#This Row],[salary]],Salary_Index[],2,FALSE)</f>
        <v>1</v>
      </c>
      <c r="M9578" s="19">
        <f>LOG10(Data[[#This Row],[time_spend_company]])</f>
        <v>0.6020599913279624</v>
      </c>
      <c r="N9578" s="19">
        <f>1/Data[[#This Row],[time_spend_company]]</f>
        <v>0.25</v>
      </c>
      <c r="O9578" s="19">
        <v>4</v>
      </c>
    </row>
    <row r="9579" spans="1:15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VLOOKUP(Data[[#This Row],[dept]],Dept_Indexing[],2,FALSE)</f>
        <v>8</v>
      </c>
      <c r="L9579">
        <f>VLOOKUP(Data[[#This Row],[salary]],Salary_Index[],2,FALSE)</f>
        <v>1</v>
      </c>
      <c r="M9579" s="19">
        <f>LOG10(Data[[#This Row],[time_spend_company]])</f>
        <v>0.6020599913279624</v>
      </c>
      <c r="N9579" s="19">
        <f>1/Data[[#This Row],[time_spend_company]]</f>
        <v>0.25</v>
      </c>
      <c r="O9579" s="19">
        <v>4</v>
      </c>
    </row>
    <row r="9580" spans="1:15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VLOOKUP(Data[[#This Row],[dept]],Dept_Indexing[],2,FALSE)</f>
        <v>8</v>
      </c>
      <c r="L9580">
        <f>VLOOKUP(Data[[#This Row],[salary]],Salary_Index[],2,FALSE)</f>
        <v>2</v>
      </c>
      <c r="M9580" s="19">
        <f>LOG10(Data[[#This Row],[time_spend_company]])</f>
        <v>0.6020599913279624</v>
      </c>
      <c r="N9580" s="19">
        <f>1/Data[[#This Row],[time_spend_company]]</f>
        <v>0.25</v>
      </c>
      <c r="O9580" s="19">
        <v>4</v>
      </c>
    </row>
    <row r="9581" spans="1:15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VLOOKUP(Data[[#This Row],[dept]],Dept_Indexing[],2,FALSE)</f>
        <v>10</v>
      </c>
      <c r="L9581">
        <f>VLOOKUP(Data[[#This Row],[salary]],Salary_Index[],2,FALSE)</f>
        <v>1</v>
      </c>
      <c r="M9581" s="19">
        <f>LOG10(Data[[#This Row],[time_spend_company]])</f>
        <v>0.6020599913279624</v>
      </c>
      <c r="N9581" s="19">
        <f>1/Data[[#This Row],[time_spend_company]]</f>
        <v>0.25</v>
      </c>
      <c r="O9581" s="19">
        <v>4</v>
      </c>
    </row>
    <row r="9582" spans="1:15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VLOOKUP(Data[[#This Row],[dept]],Dept_Indexing[],2,FALSE)</f>
        <v>10</v>
      </c>
      <c r="L9582">
        <f>VLOOKUP(Data[[#This Row],[salary]],Salary_Index[],2,FALSE)</f>
        <v>1</v>
      </c>
      <c r="M9582" s="19">
        <f>LOG10(Data[[#This Row],[time_spend_company]])</f>
        <v>0.6020599913279624</v>
      </c>
      <c r="N9582" s="19">
        <f>1/Data[[#This Row],[time_spend_company]]</f>
        <v>0.25</v>
      </c>
      <c r="O9582" s="19">
        <v>4</v>
      </c>
    </row>
    <row r="9583" spans="1:15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VLOOKUP(Data[[#This Row],[dept]],Dept_Indexing[],2,FALSE)</f>
        <v>9</v>
      </c>
      <c r="L9583">
        <f>VLOOKUP(Data[[#This Row],[salary]],Salary_Index[],2,FALSE)</f>
        <v>2</v>
      </c>
      <c r="M9583" s="19">
        <f>LOG10(Data[[#This Row],[time_spend_company]])</f>
        <v>0.6020599913279624</v>
      </c>
      <c r="N9583" s="19">
        <f>1/Data[[#This Row],[time_spend_company]]</f>
        <v>0.25</v>
      </c>
      <c r="O9583" s="19">
        <v>4</v>
      </c>
    </row>
    <row r="9584" spans="1:15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VLOOKUP(Data[[#This Row],[dept]],Dept_Indexing[],2,FALSE)</f>
        <v>4</v>
      </c>
      <c r="L9584">
        <f>VLOOKUP(Data[[#This Row],[salary]],Salary_Index[],2,FALSE)</f>
        <v>2</v>
      </c>
      <c r="M9584" s="19">
        <f>LOG10(Data[[#This Row],[time_spend_company]])</f>
        <v>0.6020599913279624</v>
      </c>
      <c r="N9584" s="19">
        <f>1/Data[[#This Row],[time_spend_company]]</f>
        <v>0.25</v>
      </c>
      <c r="O9584" s="19">
        <v>4</v>
      </c>
    </row>
    <row r="9585" spans="1:15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VLOOKUP(Data[[#This Row],[dept]],Dept_Indexing[],2,FALSE)</f>
        <v>3</v>
      </c>
      <c r="L9585">
        <f>VLOOKUP(Data[[#This Row],[salary]],Salary_Index[],2,FALSE)</f>
        <v>2</v>
      </c>
      <c r="M9585" s="19">
        <f>LOG10(Data[[#This Row],[time_spend_company]])</f>
        <v>0.6020599913279624</v>
      </c>
      <c r="N9585" s="19">
        <f>1/Data[[#This Row],[time_spend_company]]</f>
        <v>0.25</v>
      </c>
      <c r="O9585" s="19">
        <v>4</v>
      </c>
    </row>
    <row r="9586" spans="1:15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VLOOKUP(Data[[#This Row],[dept]],Dept_Indexing[],2,FALSE)</f>
        <v>3</v>
      </c>
      <c r="L9586">
        <f>VLOOKUP(Data[[#This Row],[salary]],Salary_Index[],2,FALSE)</f>
        <v>3</v>
      </c>
      <c r="M9586" s="19">
        <f>LOG10(Data[[#This Row],[time_spend_company]])</f>
        <v>0.6020599913279624</v>
      </c>
      <c r="N9586" s="19">
        <f>1/Data[[#This Row],[time_spend_company]]</f>
        <v>0.25</v>
      </c>
      <c r="O9586" s="19">
        <v>4</v>
      </c>
    </row>
    <row r="9587" spans="1:15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VLOOKUP(Data[[#This Row],[dept]],Dept_Indexing[],2,FALSE)</f>
        <v>6</v>
      </c>
      <c r="L9587">
        <f>VLOOKUP(Data[[#This Row],[salary]],Salary_Index[],2,FALSE)</f>
        <v>2</v>
      </c>
      <c r="M9587" s="19">
        <f>LOG10(Data[[#This Row],[time_spend_company]])</f>
        <v>0.6020599913279624</v>
      </c>
      <c r="N9587" s="19">
        <f>1/Data[[#This Row],[time_spend_company]]</f>
        <v>0.25</v>
      </c>
      <c r="O9587" s="19">
        <v>4</v>
      </c>
    </row>
    <row r="9588" spans="1:15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VLOOKUP(Data[[#This Row],[dept]],Dept_Indexing[],2,FALSE)</f>
        <v>3</v>
      </c>
      <c r="L9588">
        <f>VLOOKUP(Data[[#This Row],[salary]],Salary_Index[],2,FALSE)</f>
        <v>2</v>
      </c>
      <c r="M9588" s="19">
        <f>LOG10(Data[[#This Row],[time_spend_company]])</f>
        <v>0.6020599913279624</v>
      </c>
      <c r="N9588" s="19">
        <f>1/Data[[#This Row],[time_spend_company]]</f>
        <v>0.25</v>
      </c>
      <c r="O9588" s="19">
        <v>4</v>
      </c>
    </row>
    <row r="9589" spans="1:15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VLOOKUP(Data[[#This Row],[dept]],Dept_Indexing[],2,FALSE)</f>
        <v>7</v>
      </c>
      <c r="L9589">
        <f>VLOOKUP(Data[[#This Row],[salary]],Salary_Index[],2,FALSE)</f>
        <v>2</v>
      </c>
      <c r="M9589" s="19">
        <f>LOG10(Data[[#This Row],[time_spend_company]])</f>
        <v>0.6020599913279624</v>
      </c>
      <c r="N9589" s="19">
        <f>1/Data[[#This Row],[time_spend_company]]</f>
        <v>0.25</v>
      </c>
      <c r="O9589" s="19">
        <v>4</v>
      </c>
    </row>
    <row r="9590" spans="1:15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VLOOKUP(Data[[#This Row],[dept]],Dept_Indexing[],2,FALSE)</f>
        <v>8</v>
      </c>
      <c r="L9590">
        <f>VLOOKUP(Data[[#This Row],[salary]],Salary_Index[],2,FALSE)</f>
        <v>1</v>
      </c>
      <c r="M9590" s="19">
        <f>LOG10(Data[[#This Row],[time_spend_company]])</f>
        <v>0.6020599913279624</v>
      </c>
      <c r="N9590" s="19">
        <f>1/Data[[#This Row],[time_spend_company]]</f>
        <v>0.25</v>
      </c>
      <c r="O9590" s="19">
        <v>4</v>
      </c>
    </row>
    <row r="9591" spans="1:15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VLOOKUP(Data[[#This Row],[dept]],Dept_Indexing[],2,FALSE)</f>
        <v>9</v>
      </c>
      <c r="L9591">
        <f>VLOOKUP(Data[[#This Row],[salary]],Salary_Index[],2,FALSE)</f>
        <v>1</v>
      </c>
      <c r="M9591" s="19">
        <f>LOG10(Data[[#This Row],[time_spend_company]])</f>
        <v>0.6020599913279624</v>
      </c>
      <c r="N9591" s="19">
        <f>1/Data[[#This Row],[time_spend_company]]</f>
        <v>0.25</v>
      </c>
      <c r="O9591" s="19">
        <v>4</v>
      </c>
    </row>
    <row r="9592" spans="1:15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VLOOKUP(Data[[#This Row],[dept]],Dept_Indexing[],2,FALSE)</f>
        <v>8</v>
      </c>
      <c r="L9592">
        <f>VLOOKUP(Data[[#This Row],[salary]],Salary_Index[],2,FALSE)</f>
        <v>3</v>
      </c>
      <c r="M9592" s="19">
        <f>LOG10(Data[[#This Row],[time_spend_company]])</f>
        <v>0.6020599913279624</v>
      </c>
      <c r="N9592" s="19">
        <f>1/Data[[#This Row],[time_spend_company]]</f>
        <v>0.25</v>
      </c>
      <c r="O9592" s="19">
        <v>4</v>
      </c>
    </row>
    <row r="9593" spans="1:15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VLOOKUP(Data[[#This Row],[dept]],Dept_Indexing[],2,FALSE)</f>
        <v>8</v>
      </c>
      <c r="L9593">
        <f>VLOOKUP(Data[[#This Row],[salary]],Salary_Index[],2,FALSE)</f>
        <v>1</v>
      </c>
      <c r="M9593" s="19">
        <f>LOG10(Data[[#This Row],[time_spend_company]])</f>
        <v>0.6020599913279624</v>
      </c>
      <c r="N9593" s="19">
        <f>1/Data[[#This Row],[time_spend_company]]</f>
        <v>0.25</v>
      </c>
      <c r="O9593" s="19">
        <v>4</v>
      </c>
    </row>
    <row r="9594" spans="1:15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VLOOKUP(Data[[#This Row],[dept]],Dept_Indexing[],2,FALSE)</f>
        <v>8</v>
      </c>
      <c r="L9594">
        <f>VLOOKUP(Data[[#This Row],[salary]],Salary_Index[],2,FALSE)</f>
        <v>3</v>
      </c>
      <c r="M9594" s="19">
        <f>LOG10(Data[[#This Row],[time_spend_company]])</f>
        <v>0.6020599913279624</v>
      </c>
      <c r="N9594" s="19">
        <f>1/Data[[#This Row],[time_spend_company]]</f>
        <v>0.25</v>
      </c>
      <c r="O9594" s="19">
        <v>4</v>
      </c>
    </row>
    <row r="9595" spans="1:15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VLOOKUP(Data[[#This Row],[dept]],Dept_Indexing[],2,FALSE)</f>
        <v>8</v>
      </c>
      <c r="L9595">
        <f>VLOOKUP(Data[[#This Row],[salary]],Salary_Index[],2,FALSE)</f>
        <v>2</v>
      </c>
      <c r="M9595" s="19">
        <f>LOG10(Data[[#This Row],[time_spend_company]])</f>
        <v>0.6020599913279624</v>
      </c>
      <c r="N9595" s="19">
        <f>1/Data[[#This Row],[time_spend_company]]</f>
        <v>0.25</v>
      </c>
      <c r="O9595" s="19">
        <v>4</v>
      </c>
    </row>
    <row r="9596" spans="1:15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VLOOKUP(Data[[#This Row],[dept]],Dept_Indexing[],2,FALSE)</f>
        <v>8</v>
      </c>
      <c r="L9596">
        <f>VLOOKUP(Data[[#This Row],[salary]],Salary_Index[],2,FALSE)</f>
        <v>2</v>
      </c>
      <c r="M9596" s="19">
        <f>LOG10(Data[[#This Row],[time_spend_company]])</f>
        <v>0.6020599913279624</v>
      </c>
      <c r="N9596" s="19">
        <f>1/Data[[#This Row],[time_spend_company]]</f>
        <v>0.25</v>
      </c>
      <c r="O9596" s="19">
        <v>4</v>
      </c>
    </row>
    <row r="9597" spans="1:15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VLOOKUP(Data[[#This Row],[dept]],Dept_Indexing[],2,FALSE)</f>
        <v>2</v>
      </c>
      <c r="L9597">
        <f>VLOOKUP(Data[[#This Row],[salary]],Salary_Index[],2,FALSE)</f>
        <v>1</v>
      </c>
      <c r="M9597" s="19">
        <f>LOG10(Data[[#This Row],[time_spend_company]])</f>
        <v>0.6020599913279624</v>
      </c>
      <c r="N9597" s="19">
        <f>1/Data[[#This Row],[time_spend_company]]</f>
        <v>0.25</v>
      </c>
      <c r="O9597" s="19">
        <v>4</v>
      </c>
    </row>
    <row r="9598" spans="1:15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VLOOKUP(Data[[#This Row],[dept]],Dept_Indexing[],2,FALSE)</f>
        <v>10</v>
      </c>
      <c r="L9598">
        <f>VLOOKUP(Data[[#This Row],[salary]],Salary_Index[],2,FALSE)</f>
        <v>1</v>
      </c>
      <c r="M9598" s="19">
        <f>LOG10(Data[[#This Row],[time_spend_company]])</f>
        <v>0.6020599913279624</v>
      </c>
      <c r="N9598" s="19">
        <f>1/Data[[#This Row],[time_spend_company]]</f>
        <v>0.25</v>
      </c>
      <c r="O9598" s="19">
        <v>4</v>
      </c>
    </row>
    <row r="9599" spans="1:15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VLOOKUP(Data[[#This Row],[dept]],Dept_Indexing[],2,FALSE)</f>
        <v>10</v>
      </c>
      <c r="L9599">
        <f>VLOOKUP(Data[[#This Row],[salary]],Salary_Index[],2,FALSE)</f>
        <v>1</v>
      </c>
      <c r="M9599" s="19">
        <f>LOG10(Data[[#This Row],[time_spend_company]])</f>
        <v>0.6020599913279624</v>
      </c>
      <c r="N9599" s="19">
        <f>1/Data[[#This Row],[time_spend_company]]</f>
        <v>0.25</v>
      </c>
      <c r="O9599" s="19">
        <v>4</v>
      </c>
    </row>
    <row r="9600" spans="1:15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VLOOKUP(Data[[#This Row],[dept]],Dept_Indexing[],2,FALSE)</f>
        <v>9</v>
      </c>
      <c r="L9600">
        <f>VLOOKUP(Data[[#This Row],[salary]],Salary_Index[],2,FALSE)</f>
        <v>1</v>
      </c>
      <c r="M9600" s="19">
        <f>LOG10(Data[[#This Row],[time_spend_company]])</f>
        <v>0.6020599913279624</v>
      </c>
      <c r="N9600" s="19">
        <f>1/Data[[#This Row],[time_spend_company]]</f>
        <v>0.25</v>
      </c>
      <c r="O9600" s="19">
        <v>4</v>
      </c>
    </row>
    <row r="9601" spans="1:15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VLOOKUP(Data[[#This Row],[dept]],Dept_Indexing[],2,FALSE)</f>
        <v>9</v>
      </c>
      <c r="L9601">
        <f>VLOOKUP(Data[[#This Row],[salary]],Salary_Index[],2,FALSE)</f>
        <v>3</v>
      </c>
      <c r="M9601" s="19">
        <f>LOG10(Data[[#This Row],[time_spend_company]])</f>
        <v>0.6020599913279624</v>
      </c>
      <c r="N9601" s="19">
        <f>1/Data[[#This Row],[time_spend_company]]</f>
        <v>0.25</v>
      </c>
      <c r="O9601" s="19">
        <v>4</v>
      </c>
    </row>
    <row r="9602" spans="1:15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VLOOKUP(Data[[#This Row],[dept]],Dept_Indexing[],2,FALSE)</f>
        <v>9</v>
      </c>
      <c r="L9602">
        <f>VLOOKUP(Data[[#This Row],[salary]],Salary_Index[],2,FALSE)</f>
        <v>2</v>
      </c>
      <c r="M9602" s="19">
        <f>LOG10(Data[[#This Row],[time_spend_company]])</f>
        <v>0.6020599913279624</v>
      </c>
      <c r="N9602" s="19">
        <f>1/Data[[#This Row],[time_spend_company]]</f>
        <v>0.25</v>
      </c>
      <c r="O9602" s="19">
        <v>4</v>
      </c>
    </row>
    <row r="9603" spans="1:15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VLOOKUP(Data[[#This Row],[dept]],Dept_Indexing[],2,FALSE)</f>
        <v>10</v>
      </c>
      <c r="L9603">
        <f>VLOOKUP(Data[[#This Row],[salary]],Salary_Index[],2,FALSE)</f>
        <v>2</v>
      </c>
      <c r="M9603" s="19">
        <f>LOG10(Data[[#This Row],[time_spend_company]])</f>
        <v>0.6020599913279624</v>
      </c>
      <c r="N9603" s="19">
        <f>1/Data[[#This Row],[time_spend_company]]</f>
        <v>0.25</v>
      </c>
      <c r="O9603" s="19">
        <v>4</v>
      </c>
    </row>
    <row r="9604" spans="1:15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VLOOKUP(Data[[#This Row],[dept]],Dept_Indexing[],2,FALSE)</f>
        <v>3</v>
      </c>
      <c r="L9604">
        <f>VLOOKUP(Data[[#This Row],[salary]],Salary_Index[],2,FALSE)</f>
        <v>2</v>
      </c>
      <c r="M9604" s="19">
        <f>LOG10(Data[[#This Row],[time_spend_company]])</f>
        <v>0.6020599913279624</v>
      </c>
      <c r="N9604" s="19">
        <f>1/Data[[#This Row],[time_spend_company]]</f>
        <v>0.25</v>
      </c>
      <c r="O9604" s="19">
        <v>4</v>
      </c>
    </row>
    <row r="9605" spans="1:15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VLOOKUP(Data[[#This Row],[dept]],Dept_Indexing[],2,FALSE)</f>
        <v>6</v>
      </c>
      <c r="L9605">
        <f>VLOOKUP(Data[[#This Row],[salary]],Salary_Index[],2,FALSE)</f>
        <v>3</v>
      </c>
      <c r="M9605" s="19">
        <f>LOG10(Data[[#This Row],[time_spend_company]])</f>
        <v>0.6020599913279624</v>
      </c>
      <c r="N9605" s="19">
        <f>1/Data[[#This Row],[time_spend_company]]</f>
        <v>0.25</v>
      </c>
      <c r="O9605" s="19">
        <v>4</v>
      </c>
    </row>
    <row r="9606" spans="1:15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VLOOKUP(Data[[#This Row],[dept]],Dept_Indexing[],2,FALSE)</f>
        <v>6</v>
      </c>
      <c r="L9606">
        <f>VLOOKUP(Data[[#This Row],[salary]],Salary_Index[],2,FALSE)</f>
        <v>1</v>
      </c>
      <c r="M9606" s="19">
        <f>LOG10(Data[[#This Row],[time_spend_company]])</f>
        <v>0.6020599913279624</v>
      </c>
      <c r="N9606" s="19">
        <f>1/Data[[#This Row],[time_spend_company]]</f>
        <v>0.25</v>
      </c>
      <c r="O9606" s="19">
        <v>4</v>
      </c>
    </row>
    <row r="9607" spans="1:15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VLOOKUP(Data[[#This Row],[dept]],Dept_Indexing[],2,FALSE)</f>
        <v>7</v>
      </c>
      <c r="L9607">
        <f>VLOOKUP(Data[[#This Row],[salary]],Salary_Index[],2,FALSE)</f>
        <v>2</v>
      </c>
      <c r="M9607" s="19">
        <f>LOG10(Data[[#This Row],[time_spend_company]])</f>
        <v>0.6020599913279624</v>
      </c>
      <c r="N9607" s="19">
        <f>1/Data[[#This Row],[time_spend_company]]</f>
        <v>0.25</v>
      </c>
      <c r="O9607" s="19">
        <v>4</v>
      </c>
    </row>
    <row r="9608" spans="1:15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VLOOKUP(Data[[#This Row],[dept]],Dept_Indexing[],2,FALSE)</f>
        <v>8</v>
      </c>
      <c r="L9608">
        <f>VLOOKUP(Data[[#This Row],[salary]],Salary_Index[],2,FALSE)</f>
        <v>1</v>
      </c>
      <c r="M9608" s="19">
        <f>LOG10(Data[[#This Row],[time_spend_company]])</f>
        <v>0.6020599913279624</v>
      </c>
      <c r="N9608" s="19">
        <f>1/Data[[#This Row],[time_spend_company]]</f>
        <v>0.25</v>
      </c>
      <c r="O9608" s="19">
        <v>4</v>
      </c>
    </row>
    <row r="9609" spans="1:15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VLOOKUP(Data[[#This Row],[dept]],Dept_Indexing[],2,FALSE)</f>
        <v>8</v>
      </c>
      <c r="L9609">
        <f>VLOOKUP(Data[[#This Row],[salary]],Salary_Index[],2,FALSE)</f>
        <v>2</v>
      </c>
      <c r="M9609" s="19">
        <f>LOG10(Data[[#This Row],[time_spend_company]])</f>
        <v>0.6020599913279624</v>
      </c>
      <c r="N9609" s="19">
        <f>1/Data[[#This Row],[time_spend_company]]</f>
        <v>0.25</v>
      </c>
      <c r="O9609" s="19">
        <v>4</v>
      </c>
    </row>
    <row r="9610" spans="1:15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VLOOKUP(Data[[#This Row],[dept]],Dept_Indexing[],2,FALSE)</f>
        <v>8</v>
      </c>
      <c r="L9610">
        <f>VLOOKUP(Data[[#This Row],[salary]],Salary_Index[],2,FALSE)</f>
        <v>2</v>
      </c>
      <c r="M9610" s="19">
        <f>LOG10(Data[[#This Row],[time_spend_company]])</f>
        <v>0.6020599913279624</v>
      </c>
      <c r="N9610" s="19">
        <f>1/Data[[#This Row],[time_spend_company]]</f>
        <v>0.25</v>
      </c>
      <c r="O9610" s="19">
        <v>4</v>
      </c>
    </row>
    <row r="9611" spans="1:15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VLOOKUP(Data[[#This Row],[dept]],Dept_Indexing[],2,FALSE)</f>
        <v>1</v>
      </c>
      <c r="L9611">
        <f>VLOOKUP(Data[[#This Row],[salary]],Salary_Index[],2,FALSE)</f>
        <v>2</v>
      </c>
      <c r="M9611" s="19">
        <f>LOG10(Data[[#This Row],[time_spend_company]])</f>
        <v>0.6020599913279624</v>
      </c>
      <c r="N9611" s="19">
        <f>1/Data[[#This Row],[time_spend_company]]</f>
        <v>0.25</v>
      </c>
      <c r="O9611" s="19">
        <v>4</v>
      </c>
    </row>
    <row r="9612" spans="1:15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VLOOKUP(Data[[#This Row],[dept]],Dept_Indexing[],2,FALSE)</f>
        <v>2</v>
      </c>
      <c r="L9612">
        <f>VLOOKUP(Data[[#This Row],[salary]],Salary_Index[],2,FALSE)</f>
        <v>2</v>
      </c>
      <c r="M9612" s="19">
        <f>LOG10(Data[[#This Row],[time_spend_company]])</f>
        <v>0.6020599913279624</v>
      </c>
      <c r="N9612" s="19">
        <f>1/Data[[#This Row],[time_spend_company]]</f>
        <v>0.25</v>
      </c>
      <c r="O9612" s="19">
        <v>4</v>
      </c>
    </row>
    <row r="9613" spans="1:15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VLOOKUP(Data[[#This Row],[dept]],Dept_Indexing[],2,FALSE)</f>
        <v>10</v>
      </c>
      <c r="L9613">
        <f>VLOOKUP(Data[[#This Row],[salary]],Salary_Index[],2,FALSE)</f>
        <v>1</v>
      </c>
      <c r="M9613" s="19">
        <f>LOG10(Data[[#This Row],[time_spend_company]])</f>
        <v>0.6020599913279624</v>
      </c>
      <c r="N9613" s="19">
        <f>1/Data[[#This Row],[time_spend_company]]</f>
        <v>0.25</v>
      </c>
      <c r="O9613" s="19">
        <v>4</v>
      </c>
    </row>
    <row r="9614" spans="1:15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VLOOKUP(Data[[#This Row],[dept]],Dept_Indexing[],2,FALSE)</f>
        <v>10</v>
      </c>
      <c r="L9614">
        <f>VLOOKUP(Data[[#This Row],[salary]],Salary_Index[],2,FALSE)</f>
        <v>1</v>
      </c>
      <c r="M9614" s="19">
        <f>LOG10(Data[[#This Row],[time_spend_company]])</f>
        <v>0.6020599913279624</v>
      </c>
      <c r="N9614" s="19">
        <f>1/Data[[#This Row],[time_spend_company]]</f>
        <v>0.25</v>
      </c>
      <c r="O9614" s="19">
        <v>4</v>
      </c>
    </row>
    <row r="9615" spans="1:15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VLOOKUP(Data[[#This Row],[dept]],Dept_Indexing[],2,FALSE)</f>
        <v>10</v>
      </c>
      <c r="L9615">
        <f>VLOOKUP(Data[[#This Row],[salary]],Salary_Index[],2,FALSE)</f>
        <v>1</v>
      </c>
      <c r="M9615" s="19">
        <f>LOG10(Data[[#This Row],[time_spend_company]])</f>
        <v>0.6020599913279624</v>
      </c>
      <c r="N9615" s="19">
        <f>1/Data[[#This Row],[time_spend_company]]</f>
        <v>0.25</v>
      </c>
      <c r="O9615" s="19">
        <v>4</v>
      </c>
    </row>
    <row r="9616" spans="1:15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VLOOKUP(Data[[#This Row],[dept]],Dept_Indexing[],2,FALSE)</f>
        <v>9</v>
      </c>
      <c r="L9616">
        <f>VLOOKUP(Data[[#This Row],[salary]],Salary_Index[],2,FALSE)</f>
        <v>1</v>
      </c>
      <c r="M9616" s="19">
        <f>LOG10(Data[[#This Row],[time_spend_company]])</f>
        <v>0.6020599913279624</v>
      </c>
      <c r="N9616" s="19">
        <f>1/Data[[#This Row],[time_spend_company]]</f>
        <v>0.25</v>
      </c>
      <c r="O9616" s="19">
        <v>4</v>
      </c>
    </row>
    <row r="9617" spans="1:15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VLOOKUP(Data[[#This Row],[dept]],Dept_Indexing[],2,FALSE)</f>
        <v>10</v>
      </c>
      <c r="L9617">
        <f>VLOOKUP(Data[[#This Row],[salary]],Salary_Index[],2,FALSE)</f>
        <v>2</v>
      </c>
      <c r="M9617" s="19">
        <f>LOG10(Data[[#This Row],[time_spend_company]])</f>
        <v>0.6020599913279624</v>
      </c>
      <c r="N9617" s="19">
        <f>1/Data[[#This Row],[time_spend_company]]</f>
        <v>0.25</v>
      </c>
      <c r="O9617" s="19">
        <v>4</v>
      </c>
    </row>
    <row r="9618" spans="1:15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VLOOKUP(Data[[#This Row],[dept]],Dept_Indexing[],2,FALSE)</f>
        <v>8</v>
      </c>
      <c r="L9618">
        <f>VLOOKUP(Data[[#This Row],[salary]],Salary_Index[],2,FALSE)</f>
        <v>1</v>
      </c>
      <c r="M9618" s="19">
        <f>LOG10(Data[[#This Row],[time_spend_company]])</f>
        <v>0.6020599913279624</v>
      </c>
      <c r="N9618" s="19">
        <f>1/Data[[#This Row],[time_spend_company]]</f>
        <v>0.25</v>
      </c>
      <c r="O9618" s="19">
        <v>4</v>
      </c>
    </row>
    <row r="9619" spans="1:15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VLOOKUP(Data[[#This Row],[dept]],Dept_Indexing[],2,FALSE)</f>
        <v>8</v>
      </c>
      <c r="L9619">
        <f>VLOOKUP(Data[[#This Row],[salary]],Salary_Index[],2,FALSE)</f>
        <v>1</v>
      </c>
      <c r="M9619" s="19">
        <f>LOG10(Data[[#This Row],[time_spend_company]])</f>
        <v>0.6020599913279624</v>
      </c>
      <c r="N9619" s="19">
        <f>1/Data[[#This Row],[time_spend_company]]</f>
        <v>0.25</v>
      </c>
      <c r="O9619" s="19">
        <v>4</v>
      </c>
    </row>
    <row r="9620" spans="1:15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VLOOKUP(Data[[#This Row],[dept]],Dept_Indexing[],2,FALSE)</f>
        <v>8</v>
      </c>
      <c r="L9620">
        <f>VLOOKUP(Data[[#This Row],[salary]],Salary_Index[],2,FALSE)</f>
        <v>1</v>
      </c>
      <c r="M9620" s="19">
        <f>LOG10(Data[[#This Row],[time_spend_company]])</f>
        <v>0.6020599913279624</v>
      </c>
      <c r="N9620" s="19">
        <f>1/Data[[#This Row],[time_spend_company]]</f>
        <v>0.25</v>
      </c>
      <c r="O9620" s="19">
        <v>4</v>
      </c>
    </row>
    <row r="9621" spans="1:15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VLOOKUP(Data[[#This Row],[dept]],Dept_Indexing[],2,FALSE)</f>
        <v>8</v>
      </c>
      <c r="L9621">
        <f>VLOOKUP(Data[[#This Row],[salary]],Salary_Index[],2,FALSE)</f>
        <v>2</v>
      </c>
      <c r="M9621" s="19">
        <f>LOG10(Data[[#This Row],[time_spend_company]])</f>
        <v>0.6020599913279624</v>
      </c>
      <c r="N9621" s="19">
        <f>1/Data[[#This Row],[time_spend_company]]</f>
        <v>0.25</v>
      </c>
      <c r="O9621" s="19">
        <v>4</v>
      </c>
    </row>
    <row r="9622" spans="1:15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VLOOKUP(Data[[#This Row],[dept]],Dept_Indexing[],2,FALSE)</f>
        <v>10</v>
      </c>
      <c r="L9622">
        <f>VLOOKUP(Data[[#This Row],[salary]],Salary_Index[],2,FALSE)</f>
        <v>1</v>
      </c>
      <c r="M9622" s="19">
        <f>LOG10(Data[[#This Row],[time_spend_company]])</f>
        <v>0.6020599913279624</v>
      </c>
      <c r="N9622" s="19">
        <f>1/Data[[#This Row],[time_spend_company]]</f>
        <v>0.25</v>
      </c>
      <c r="O9622" s="19">
        <v>4</v>
      </c>
    </row>
    <row r="9623" spans="1:15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VLOOKUP(Data[[#This Row],[dept]],Dept_Indexing[],2,FALSE)</f>
        <v>9</v>
      </c>
      <c r="L9623">
        <f>VLOOKUP(Data[[#This Row],[salary]],Salary_Index[],2,FALSE)</f>
        <v>1</v>
      </c>
      <c r="M9623" s="19">
        <f>LOG10(Data[[#This Row],[time_spend_company]])</f>
        <v>0.6020599913279624</v>
      </c>
      <c r="N9623" s="19">
        <f>1/Data[[#This Row],[time_spend_company]]</f>
        <v>0.25</v>
      </c>
      <c r="O9623" s="19">
        <v>4</v>
      </c>
    </row>
    <row r="9624" spans="1:15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VLOOKUP(Data[[#This Row],[dept]],Dept_Indexing[],2,FALSE)</f>
        <v>9</v>
      </c>
      <c r="L9624">
        <f>VLOOKUP(Data[[#This Row],[salary]],Salary_Index[],2,FALSE)</f>
        <v>1</v>
      </c>
      <c r="M9624" s="19">
        <f>LOG10(Data[[#This Row],[time_spend_company]])</f>
        <v>0.6020599913279624</v>
      </c>
      <c r="N9624" s="19">
        <f>1/Data[[#This Row],[time_spend_company]]</f>
        <v>0.25</v>
      </c>
      <c r="O9624" s="19">
        <v>4</v>
      </c>
    </row>
    <row r="9625" spans="1:15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VLOOKUP(Data[[#This Row],[dept]],Dept_Indexing[],2,FALSE)</f>
        <v>10</v>
      </c>
      <c r="L9625">
        <f>VLOOKUP(Data[[#This Row],[salary]],Salary_Index[],2,FALSE)</f>
        <v>2</v>
      </c>
      <c r="M9625" s="19">
        <f>LOG10(Data[[#This Row],[time_spend_company]])</f>
        <v>0.6020599913279624</v>
      </c>
      <c r="N9625" s="19">
        <f>1/Data[[#This Row],[time_spend_company]]</f>
        <v>0.25</v>
      </c>
      <c r="O9625" s="19">
        <v>4</v>
      </c>
    </row>
    <row r="9626" spans="1:15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VLOOKUP(Data[[#This Row],[dept]],Dept_Indexing[],2,FALSE)</f>
        <v>3</v>
      </c>
      <c r="L9626">
        <f>VLOOKUP(Data[[#This Row],[salary]],Salary_Index[],2,FALSE)</f>
        <v>2</v>
      </c>
      <c r="M9626" s="19">
        <f>LOG10(Data[[#This Row],[time_spend_company]])</f>
        <v>0.6020599913279624</v>
      </c>
      <c r="N9626" s="19">
        <f>1/Data[[#This Row],[time_spend_company]]</f>
        <v>0.25</v>
      </c>
      <c r="O9626" s="19">
        <v>4</v>
      </c>
    </row>
    <row r="9627" spans="1:15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VLOOKUP(Data[[#This Row],[dept]],Dept_Indexing[],2,FALSE)</f>
        <v>7</v>
      </c>
      <c r="L9627">
        <f>VLOOKUP(Data[[#This Row],[salary]],Salary_Index[],2,FALSE)</f>
        <v>2</v>
      </c>
      <c r="M9627" s="19">
        <f>LOG10(Data[[#This Row],[time_spend_company]])</f>
        <v>0.6020599913279624</v>
      </c>
      <c r="N9627" s="19">
        <f>1/Data[[#This Row],[time_spend_company]]</f>
        <v>0.25</v>
      </c>
      <c r="O9627" s="19">
        <v>4</v>
      </c>
    </row>
    <row r="9628" spans="1:15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VLOOKUP(Data[[#This Row],[dept]],Dept_Indexing[],2,FALSE)</f>
        <v>1</v>
      </c>
      <c r="L9628">
        <f>VLOOKUP(Data[[#This Row],[salary]],Salary_Index[],2,FALSE)</f>
        <v>1</v>
      </c>
      <c r="M9628" s="19">
        <f>LOG10(Data[[#This Row],[time_spend_company]])</f>
        <v>0.6020599913279624</v>
      </c>
      <c r="N9628" s="19">
        <f>1/Data[[#This Row],[time_spend_company]]</f>
        <v>0.25</v>
      </c>
      <c r="O9628" s="19">
        <v>4</v>
      </c>
    </row>
    <row r="9629" spans="1:15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VLOOKUP(Data[[#This Row],[dept]],Dept_Indexing[],2,FALSE)</f>
        <v>8</v>
      </c>
      <c r="L9629">
        <f>VLOOKUP(Data[[#This Row],[salary]],Salary_Index[],2,FALSE)</f>
        <v>1</v>
      </c>
      <c r="M9629" s="19">
        <f>LOG10(Data[[#This Row],[time_spend_company]])</f>
        <v>0.6020599913279624</v>
      </c>
      <c r="N9629" s="19">
        <f>1/Data[[#This Row],[time_spend_company]]</f>
        <v>0.25</v>
      </c>
      <c r="O9629" s="19">
        <v>4</v>
      </c>
    </row>
    <row r="9630" spans="1:15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VLOOKUP(Data[[#This Row],[dept]],Dept_Indexing[],2,FALSE)</f>
        <v>8</v>
      </c>
      <c r="L9630">
        <f>VLOOKUP(Data[[#This Row],[salary]],Salary_Index[],2,FALSE)</f>
        <v>1</v>
      </c>
      <c r="M9630" s="19">
        <f>LOG10(Data[[#This Row],[time_spend_company]])</f>
        <v>0.6020599913279624</v>
      </c>
      <c r="N9630" s="19">
        <f>1/Data[[#This Row],[time_spend_company]]</f>
        <v>0.25</v>
      </c>
      <c r="O9630" s="19">
        <v>4</v>
      </c>
    </row>
    <row r="9631" spans="1:15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VLOOKUP(Data[[#This Row],[dept]],Dept_Indexing[],2,FALSE)</f>
        <v>8</v>
      </c>
      <c r="L9631">
        <f>VLOOKUP(Data[[#This Row],[salary]],Salary_Index[],2,FALSE)</f>
        <v>2</v>
      </c>
      <c r="M9631" s="19">
        <f>LOG10(Data[[#This Row],[time_spend_company]])</f>
        <v>0.6020599913279624</v>
      </c>
      <c r="N9631" s="19">
        <f>1/Data[[#This Row],[time_spend_company]]</f>
        <v>0.25</v>
      </c>
      <c r="O9631" s="19">
        <v>4</v>
      </c>
    </row>
    <row r="9632" spans="1:15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VLOOKUP(Data[[#This Row],[dept]],Dept_Indexing[],2,FALSE)</f>
        <v>8</v>
      </c>
      <c r="L9632">
        <f>VLOOKUP(Data[[#This Row],[salary]],Salary_Index[],2,FALSE)</f>
        <v>2</v>
      </c>
      <c r="M9632" s="19">
        <f>LOG10(Data[[#This Row],[time_spend_company]])</f>
        <v>0.6020599913279624</v>
      </c>
      <c r="N9632" s="19">
        <f>1/Data[[#This Row],[time_spend_company]]</f>
        <v>0.25</v>
      </c>
      <c r="O9632" s="19">
        <v>4</v>
      </c>
    </row>
    <row r="9633" spans="1:15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VLOOKUP(Data[[#This Row],[dept]],Dept_Indexing[],2,FALSE)</f>
        <v>1</v>
      </c>
      <c r="L9633">
        <f>VLOOKUP(Data[[#This Row],[salary]],Salary_Index[],2,FALSE)</f>
        <v>1</v>
      </c>
      <c r="M9633" s="19">
        <f>LOG10(Data[[#This Row],[time_spend_company]])</f>
        <v>0.6020599913279624</v>
      </c>
      <c r="N9633" s="19">
        <f>1/Data[[#This Row],[time_spend_company]]</f>
        <v>0.25</v>
      </c>
      <c r="O9633" s="19">
        <v>4</v>
      </c>
    </row>
    <row r="9634" spans="1:15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VLOOKUP(Data[[#This Row],[dept]],Dept_Indexing[],2,FALSE)</f>
        <v>2</v>
      </c>
      <c r="L9634">
        <f>VLOOKUP(Data[[#This Row],[salary]],Salary_Index[],2,FALSE)</f>
        <v>2</v>
      </c>
      <c r="M9634" s="19">
        <f>LOG10(Data[[#This Row],[time_spend_company]])</f>
        <v>0.6020599913279624</v>
      </c>
      <c r="N9634" s="19">
        <f>1/Data[[#This Row],[time_spend_company]]</f>
        <v>0.25</v>
      </c>
      <c r="O9634" s="19">
        <v>4</v>
      </c>
    </row>
    <row r="9635" spans="1:15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VLOOKUP(Data[[#This Row],[dept]],Dept_Indexing[],2,FALSE)</f>
        <v>9</v>
      </c>
      <c r="L9635">
        <f>VLOOKUP(Data[[#This Row],[salary]],Salary_Index[],2,FALSE)</f>
        <v>1</v>
      </c>
      <c r="M9635" s="19">
        <f>LOG10(Data[[#This Row],[time_spend_company]])</f>
        <v>0.6020599913279624</v>
      </c>
      <c r="N9635" s="19">
        <f>1/Data[[#This Row],[time_spend_company]]</f>
        <v>0.25</v>
      </c>
      <c r="O9635" s="19">
        <v>4</v>
      </c>
    </row>
    <row r="9636" spans="1:15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VLOOKUP(Data[[#This Row],[dept]],Dept_Indexing[],2,FALSE)</f>
        <v>9</v>
      </c>
      <c r="L9636">
        <f>VLOOKUP(Data[[#This Row],[salary]],Salary_Index[],2,FALSE)</f>
        <v>1</v>
      </c>
      <c r="M9636" s="19">
        <f>LOG10(Data[[#This Row],[time_spend_company]])</f>
        <v>0.6020599913279624</v>
      </c>
      <c r="N9636" s="19">
        <f>1/Data[[#This Row],[time_spend_company]]</f>
        <v>0.25</v>
      </c>
      <c r="O9636" s="19">
        <v>4</v>
      </c>
    </row>
    <row r="9637" spans="1:15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VLOOKUP(Data[[#This Row],[dept]],Dept_Indexing[],2,FALSE)</f>
        <v>10</v>
      </c>
      <c r="L9637">
        <f>VLOOKUP(Data[[#This Row],[salary]],Salary_Index[],2,FALSE)</f>
        <v>2</v>
      </c>
      <c r="M9637" s="19">
        <f>LOG10(Data[[#This Row],[time_spend_company]])</f>
        <v>0.6020599913279624</v>
      </c>
      <c r="N9637" s="19">
        <f>1/Data[[#This Row],[time_spend_company]]</f>
        <v>0.25</v>
      </c>
      <c r="O9637" s="19">
        <v>4</v>
      </c>
    </row>
    <row r="9638" spans="1:15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VLOOKUP(Data[[#This Row],[dept]],Dept_Indexing[],2,FALSE)</f>
        <v>6</v>
      </c>
      <c r="L9638">
        <f>VLOOKUP(Data[[#This Row],[salary]],Salary_Index[],2,FALSE)</f>
        <v>1</v>
      </c>
      <c r="M9638" s="19">
        <f>LOG10(Data[[#This Row],[time_spend_company]])</f>
        <v>0.6020599913279624</v>
      </c>
      <c r="N9638" s="19">
        <f>1/Data[[#This Row],[time_spend_company]]</f>
        <v>0.25</v>
      </c>
      <c r="O9638" s="19">
        <v>4</v>
      </c>
    </row>
    <row r="9639" spans="1:15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VLOOKUP(Data[[#This Row],[dept]],Dept_Indexing[],2,FALSE)</f>
        <v>7</v>
      </c>
      <c r="L9639">
        <f>VLOOKUP(Data[[#This Row],[salary]],Salary_Index[],2,FALSE)</f>
        <v>2</v>
      </c>
      <c r="M9639" s="19">
        <f>LOG10(Data[[#This Row],[time_spend_company]])</f>
        <v>0.6020599913279624</v>
      </c>
      <c r="N9639" s="19">
        <f>1/Data[[#This Row],[time_spend_company]]</f>
        <v>0.25</v>
      </c>
      <c r="O9639" s="19">
        <v>4</v>
      </c>
    </row>
    <row r="9640" spans="1:15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VLOOKUP(Data[[#This Row],[dept]],Dept_Indexing[],2,FALSE)</f>
        <v>1</v>
      </c>
      <c r="L9640">
        <f>VLOOKUP(Data[[#This Row],[salary]],Salary_Index[],2,FALSE)</f>
        <v>1</v>
      </c>
      <c r="M9640" s="19">
        <f>LOG10(Data[[#This Row],[time_spend_company]])</f>
        <v>0.6020599913279624</v>
      </c>
      <c r="N9640" s="19">
        <f>1/Data[[#This Row],[time_spend_company]]</f>
        <v>0.25</v>
      </c>
      <c r="O9640" s="19">
        <v>4</v>
      </c>
    </row>
    <row r="9641" spans="1:15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VLOOKUP(Data[[#This Row],[dept]],Dept_Indexing[],2,FALSE)</f>
        <v>5</v>
      </c>
      <c r="L9641">
        <f>VLOOKUP(Data[[#This Row],[salary]],Salary_Index[],2,FALSE)</f>
        <v>1</v>
      </c>
      <c r="M9641" s="19">
        <f>LOG10(Data[[#This Row],[time_spend_company]])</f>
        <v>0.6020599913279624</v>
      </c>
      <c r="N9641" s="19">
        <f>1/Data[[#This Row],[time_spend_company]]</f>
        <v>0.25</v>
      </c>
      <c r="O9641" s="19">
        <v>4</v>
      </c>
    </row>
    <row r="9642" spans="1:15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VLOOKUP(Data[[#This Row],[dept]],Dept_Indexing[],2,FALSE)</f>
        <v>8</v>
      </c>
      <c r="L9642">
        <f>VLOOKUP(Data[[#This Row],[salary]],Salary_Index[],2,FALSE)</f>
        <v>2</v>
      </c>
      <c r="M9642" s="19">
        <f>LOG10(Data[[#This Row],[time_spend_company]])</f>
        <v>0.6020599913279624</v>
      </c>
      <c r="N9642" s="19">
        <f>1/Data[[#This Row],[time_spend_company]]</f>
        <v>0.25</v>
      </c>
      <c r="O9642" s="19">
        <v>4</v>
      </c>
    </row>
    <row r="9643" spans="1:15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VLOOKUP(Data[[#This Row],[dept]],Dept_Indexing[],2,FALSE)</f>
        <v>8</v>
      </c>
      <c r="L9643">
        <f>VLOOKUP(Data[[#This Row],[salary]],Salary_Index[],2,FALSE)</f>
        <v>2</v>
      </c>
      <c r="M9643" s="19">
        <f>LOG10(Data[[#This Row],[time_spend_company]])</f>
        <v>0.6020599913279624</v>
      </c>
      <c r="N9643" s="19">
        <f>1/Data[[#This Row],[time_spend_company]]</f>
        <v>0.25</v>
      </c>
      <c r="O9643" s="19">
        <v>4</v>
      </c>
    </row>
    <row r="9644" spans="1:15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VLOOKUP(Data[[#This Row],[dept]],Dept_Indexing[],2,FALSE)</f>
        <v>10</v>
      </c>
      <c r="L9644">
        <f>VLOOKUP(Data[[#This Row],[salary]],Salary_Index[],2,FALSE)</f>
        <v>1</v>
      </c>
      <c r="M9644" s="19">
        <f>LOG10(Data[[#This Row],[time_spend_company]])</f>
        <v>0.6020599913279624</v>
      </c>
      <c r="N9644" s="19">
        <f>1/Data[[#This Row],[time_spend_company]]</f>
        <v>0.25</v>
      </c>
      <c r="O9644" s="19">
        <v>4</v>
      </c>
    </row>
    <row r="9645" spans="1:15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VLOOKUP(Data[[#This Row],[dept]],Dept_Indexing[],2,FALSE)</f>
        <v>10</v>
      </c>
      <c r="L9645">
        <f>VLOOKUP(Data[[#This Row],[salary]],Salary_Index[],2,FALSE)</f>
        <v>2</v>
      </c>
      <c r="M9645" s="19">
        <f>LOG10(Data[[#This Row],[time_spend_company]])</f>
        <v>0.6020599913279624</v>
      </c>
      <c r="N9645" s="19">
        <f>1/Data[[#This Row],[time_spend_company]]</f>
        <v>0.25</v>
      </c>
      <c r="O9645" s="19">
        <v>4</v>
      </c>
    </row>
    <row r="9646" spans="1:15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VLOOKUP(Data[[#This Row],[dept]],Dept_Indexing[],2,FALSE)</f>
        <v>9</v>
      </c>
      <c r="L9646">
        <f>VLOOKUP(Data[[#This Row],[salary]],Salary_Index[],2,FALSE)</f>
        <v>2</v>
      </c>
      <c r="M9646" s="19">
        <f>LOG10(Data[[#This Row],[time_spend_company]])</f>
        <v>0.6020599913279624</v>
      </c>
      <c r="N9646" s="19">
        <f>1/Data[[#This Row],[time_spend_company]]</f>
        <v>0.25</v>
      </c>
      <c r="O9646" s="19">
        <v>4</v>
      </c>
    </row>
    <row r="9647" spans="1:15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VLOOKUP(Data[[#This Row],[dept]],Dept_Indexing[],2,FALSE)</f>
        <v>9</v>
      </c>
      <c r="L9647">
        <f>VLOOKUP(Data[[#This Row],[salary]],Salary_Index[],2,FALSE)</f>
        <v>2</v>
      </c>
      <c r="M9647" s="19">
        <f>LOG10(Data[[#This Row],[time_spend_company]])</f>
        <v>0.6020599913279624</v>
      </c>
      <c r="N9647" s="19">
        <f>1/Data[[#This Row],[time_spend_company]]</f>
        <v>0.25</v>
      </c>
      <c r="O9647" s="19">
        <v>4</v>
      </c>
    </row>
    <row r="9648" spans="1:15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VLOOKUP(Data[[#This Row],[dept]],Dept_Indexing[],2,FALSE)</f>
        <v>9</v>
      </c>
      <c r="L9648">
        <f>VLOOKUP(Data[[#This Row],[salary]],Salary_Index[],2,FALSE)</f>
        <v>2</v>
      </c>
      <c r="M9648" s="19">
        <f>LOG10(Data[[#This Row],[time_spend_company]])</f>
        <v>0.6020599913279624</v>
      </c>
      <c r="N9648" s="19">
        <f>1/Data[[#This Row],[time_spend_company]]</f>
        <v>0.25</v>
      </c>
      <c r="O9648" s="19">
        <v>4</v>
      </c>
    </row>
    <row r="9649" spans="1:15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VLOOKUP(Data[[#This Row],[dept]],Dept_Indexing[],2,FALSE)</f>
        <v>10</v>
      </c>
      <c r="L9649">
        <f>VLOOKUP(Data[[#This Row],[salary]],Salary_Index[],2,FALSE)</f>
        <v>2</v>
      </c>
      <c r="M9649" s="19">
        <f>LOG10(Data[[#This Row],[time_spend_company]])</f>
        <v>0.6020599913279624</v>
      </c>
      <c r="N9649" s="19">
        <f>1/Data[[#This Row],[time_spend_company]]</f>
        <v>0.25</v>
      </c>
      <c r="O9649" s="19">
        <v>4</v>
      </c>
    </row>
    <row r="9650" spans="1:15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VLOOKUP(Data[[#This Row],[dept]],Dept_Indexing[],2,FALSE)</f>
        <v>7</v>
      </c>
      <c r="L9650">
        <f>VLOOKUP(Data[[#This Row],[salary]],Salary_Index[],2,FALSE)</f>
        <v>3</v>
      </c>
      <c r="M9650" s="19">
        <f>LOG10(Data[[#This Row],[time_spend_company]])</f>
        <v>0.6020599913279624</v>
      </c>
      <c r="N9650" s="19">
        <f>1/Data[[#This Row],[time_spend_company]]</f>
        <v>0.25</v>
      </c>
      <c r="O9650" s="19">
        <v>4</v>
      </c>
    </row>
    <row r="9651" spans="1:15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VLOOKUP(Data[[#This Row],[dept]],Dept_Indexing[],2,FALSE)</f>
        <v>8</v>
      </c>
      <c r="L9651">
        <f>VLOOKUP(Data[[#This Row],[salary]],Salary_Index[],2,FALSE)</f>
        <v>3</v>
      </c>
      <c r="M9651" s="19">
        <f>LOG10(Data[[#This Row],[time_spend_company]])</f>
        <v>0.6020599913279624</v>
      </c>
      <c r="N9651" s="19">
        <f>1/Data[[#This Row],[time_spend_company]]</f>
        <v>0.25</v>
      </c>
      <c r="O9651" s="19">
        <v>4</v>
      </c>
    </row>
    <row r="9652" spans="1:15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VLOOKUP(Data[[#This Row],[dept]],Dept_Indexing[],2,FALSE)</f>
        <v>5</v>
      </c>
      <c r="L9652">
        <f>VLOOKUP(Data[[#This Row],[salary]],Salary_Index[],2,FALSE)</f>
        <v>1</v>
      </c>
      <c r="M9652" s="19">
        <f>LOG10(Data[[#This Row],[time_spend_company]])</f>
        <v>0.6020599913279624</v>
      </c>
      <c r="N9652" s="19">
        <f>1/Data[[#This Row],[time_spend_company]]</f>
        <v>0.25</v>
      </c>
      <c r="O9652" s="19">
        <v>4</v>
      </c>
    </row>
    <row r="9653" spans="1:15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VLOOKUP(Data[[#This Row],[dept]],Dept_Indexing[],2,FALSE)</f>
        <v>8</v>
      </c>
      <c r="L9653">
        <f>VLOOKUP(Data[[#This Row],[salary]],Salary_Index[],2,FALSE)</f>
        <v>2</v>
      </c>
      <c r="M9653" s="19">
        <f>LOG10(Data[[#This Row],[time_spend_company]])</f>
        <v>0.6020599913279624</v>
      </c>
      <c r="N9653" s="19">
        <f>1/Data[[#This Row],[time_spend_company]]</f>
        <v>0.25</v>
      </c>
      <c r="O9653" s="19">
        <v>4</v>
      </c>
    </row>
    <row r="9654" spans="1:15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VLOOKUP(Data[[#This Row],[dept]],Dept_Indexing[],2,FALSE)</f>
        <v>8</v>
      </c>
      <c r="L9654">
        <f>VLOOKUP(Data[[#This Row],[salary]],Salary_Index[],2,FALSE)</f>
        <v>2</v>
      </c>
      <c r="M9654" s="19">
        <f>LOG10(Data[[#This Row],[time_spend_company]])</f>
        <v>0.6020599913279624</v>
      </c>
      <c r="N9654" s="19">
        <f>1/Data[[#This Row],[time_spend_company]]</f>
        <v>0.25</v>
      </c>
      <c r="O9654" s="19">
        <v>4</v>
      </c>
    </row>
    <row r="9655" spans="1:15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VLOOKUP(Data[[#This Row],[dept]],Dept_Indexing[],2,FALSE)</f>
        <v>10</v>
      </c>
      <c r="L9655">
        <f>VLOOKUP(Data[[#This Row],[salary]],Salary_Index[],2,FALSE)</f>
        <v>3</v>
      </c>
      <c r="M9655" s="19">
        <f>LOG10(Data[[#This Row],[time_spend_company]])</f>
        <v>0.6020599913279624</v>
      </c>
      <c r="N9655" s="19">
        <f>1/Data[[#This Row],[time_spend_company]]</f>
        <v>0.25</v>
      </c>
      <c r="O9655" s="19">
        <v>4</v>
      </c>
    </row>
    <row r="9656" spans="1:15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VLOOKUP(Data[[#This Row],[dept]],Dept_Indexing[],2,FALSE)</f>
        <v>10</v>
      </c>
      <c r="L9656">
        <f>VLOOKUP(Data[[#This Row],[salary]],Salary_Index[],2,FALSE)</f>
        <v>3</v>
      </c>
      <c r="M9656" s="19">
        <f>LOG10(Data[[#This Row],[time_spend_company]])</f>
        <v>0.6020599913279624</v>
      </c>
      <c r="N9656" s="19">
        <f>1/Data[[#This Row],[time_spend_company]]</f>
        <v>0.25</v>
      </c>
      <c r="O9656" s="19">
        <v>4</v>
      </c>
    </row>
    <row r="9657" spans="1:15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VLOOKUP(Data[[#This Row],[dept]],Dept_Indexing[],2,FALSE)</f>
        <v>10</v>
      </c>
      <c r="L9657">
        <f>VLOOKUP(Data[[#This Row],[salary]],Salary_Index[],2,FALSE)</f>
        <v>3</v>
      </c>
      <c r="M9657" s="19">
        <f>LOG10(Data[[#This Row],[time_spend_company]])</f>
        <v>0.6020599913279624</v>
      </c>
      <c r="N9657" s="19">
        <f>1/Data[[#This Row],[time_spend_company]]</f>
        <v>0.25</v>
      </c>
      <c r="O9657" s="19">
        <v>4</v>
      </c>
    </row>
    <row r="9658" spans="1:15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VLOOKUP(Data[[#This Row],[dept]],Dept_Indexing[],2,FALSE)</f>
        <v>9</v>
      </c>
      <c r="L9658">
        <f>VLOOKUP(Data[[#This Row],[salary]],Salary_Index[],2,FALSE)</f>
        <v>2</v>
      </c>
      <c r="M9658" s="19">
        <f>LOG10(Data[[#This Row],[time_spend_company]])</f>
        <v>0.6020599913279624</v>
      </c>
      <c r="N9658" s="19">
        <f>1/Data[[#This Row],[time_spend_company]]</f>
        <v>0.25</v>
      </c>
      <c r="O9658" s="19">
        <v>4</v>
      </c>
    </row>
    <row r="9659" spans="1:15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VLOOKUP(Data[[#This Row],[dept]],Dept_Indexing[],2,FALSE)</f>
        <v>10</v>
      </c>
      <c r="L9659">
        <f>VLOOKUP(Data[[#This Row],[salary]],Salary_Index[],2,FALSE)</f>
        <v>2</v>
      </c>
      <c r="M9659" s="19">
        <f>LOG10(Data[[#This Row],[time_spend_company]])</f>
        <v>0.6020599913279624</v>
      </c>
      <c r="N9659" s="19">
        <f>1/Data[[#This Row],[time_spend_company]]</f>
        <v>0.25</v>
      </c>
      <c r="O9659" s="19">
        <v>4</v>
      </c>
    </row>
    <row r="9660" spans="1:15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VLOOKUP(Data[[#This Row],[dept]],Dept_Indexing[],2,FALSE)</f>
        <v>3</v>
      </c>
      <c r="L9660">
        <f>VLOOKUP(Data[[#This Row],[salary]],Salary_Index[],2,FALSE)</f>
        <v>2</v>
      </c>
      <c r="M9660" s="19">
        <f>LOG10(Data[[#This Row],[time_spend_company]])</f>
        <v>0.6020599913279624</v>
      </c>
      <c r="N9660" s="19">
        <f>1/Data[[#This Row],[time_spend_company]]</f>
        <v>0.25</v>
      </c>
      <c r="O9660" s="19">
        <v>4</v>
      </c>
    </row>
    <row r="9661" spans="1:15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VLOOKUP(Data[[#This Row],[dept]],Dept_Indexing[],2,FALSE)</f>
        <v>7</v>
      </c>
      <c r="L9661">
        <f>VLOOKUP(Data[[#This Row],[salary]],Salary_Index[],2,FALSE)</f>
        <v>1</v>
      </c>
      <c r="M9661" s="19">
        <f>LOG10(Data[[#This Row],[time_spend_company]])</f>
        <v>0.6020599913279624</v>
      </c>
      <c r="N9661" s="19">
        <f>1/Data[[#This Row],[time_spend_company]]</f>
        <v>0.25</v>
      </c>
      <c r="O9661" s="19">
        <v>4</v>
      </c>
    </row>
    <row r="9662" spans="1:15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VLOOKUP(Data[[#This Row],[dept]],Dept_Indexing[],2,FALSE)</f>
        <v>7</v>
      </c>
      <c r="L9662">
        <f>VLOOKUP(Data[[#This Row],[salary]],Salary_Index[],2,FALSE)</f>
        <v>2</v>
      </c>
      <c r="M9662" s="19">
        <f>LOG10(Data[[#This Row],[time_spend_company]])</f>
        <v>0.6020599913279624</v>
      </c>
      <c r="N9662" s="19">
        <f>1/Data[[#This Row],[time_spend_company]]</f>
        <v>0.25</v>
      </c>
      <c r="O9662" s="19">
        <v>4</v>
      </c>
    </row>
    <row r="9663" spans="1:15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VLOOKUP(Data[[#This Row],[dept]],Dept_Indexing[],2,FALSE)</f>
        <v>7</v>
      </c>
      <c r="L9663">
        <f>VLOOKUP(Data[[#This Row],[salary]],Salary_Index[],2,FALSE)</f>
        <v>2</v>
      </c>
      <c r="M9663" s="19">
        <f>LOG10(Data[[#This Row],[time_spend_company]])</f>
        <v>0.6020599913279624</v>
      </c>
      <c r="N9663" s="19">
        <f>1/Data[[#This Row],[time_spend_company]]</f>
        <v>0.25</v>
      </c>
      <c r="O9663" s="19">
        <v>4</v>
      </c>
    </row>
    <row r="9664" spans="1:15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VLOOKUP(Data[[#This Row],[dept]],Dept_Indexing[],2,FALSE)</f>
        <v>1</v>
      </c>
      <c r="L9664">
        <f>VLOOKUP(Data[[#This Row],[salary]],Salary_Index[],2,FALSE)</f>
        <v>2</v>
      </c>
      <c r="M9664" s="19">
        <f>LOG10(Data[[#This Row],[time_spend_company]])</f>
        <v>0.6020599913279624</v>
      </c>
      <c r="N9664" s="19">
        <f>1/Data[[#This Row],[time_spend_company]]</f>
        <v>0.25</v>
      </c>
      <c r="O9664" s="19">
        <v>4</v>
      </c>
    </row>
    <row r="9665" spans="1:15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VLOOKUP(Data[[#This Row],[dept]],Dept_Indexing[],2,FALSE)</f>
        <v>9</v>
      </c>
      <c r="L9665">
        <f>VLOOKUP(Data[[#This Row],[salary]],Salary_Index[],2,FALSE)</f>
        <v>2</v>
      </c>
      <c r="M9665" s="19">
        <f>LOG10(Data[[#This Row],[time_spend_company]])</f>
        <v>0.6020599913279624</v>
      </c>
      <c r="N9665" s="19">
        <f>1/Data[[#This Row],[time_spend_company]]</f>
        <v>0.25</v>
      </c>
      <c r="O9665" s="19">
        <v>4</v>
      </c>
    </row>
    <row r="9666" spans="1:15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VLOOKUP(Data[[#This Row],[dept]],Dept_Indexing[],2,FALSE)</f>
        <v>5</v>
      </c>
      <c r="L9666">
        <f>VLOOKUP(Data[[#This Row],[salary]],Salary_Index[],2,FALSE)</f>
        <v>1</v>
      </c>
      <c r="M9666" s="19">
        <f>LOG10(Data[[#This Row],[time_spend_company]])</f>
        <v>0.6020599913279624</v>
      </c>
      <c r="N9666" s="19">
        <f>1/Data[[#This Row],[time_spend_company]]</f>
        <v>0.25</v>
      </c>
      <c r="O9666" s="19">
        <v>4</v>
      </c>
    </row>
    <row r="9667" spans="1:15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VLOOKUP(Data[[#This Row],[dept]],Dept_Indexing[],2,FALSE)</f>
        <v>8</v>
      </c>
      <c r="L9667">
        <f>VLOOKUP(Data[[#This Row],[salary]],Salary_Index[],2,FALSE)</f>
        <v>3</v>
      </c>
      <c r="M9667" s="19">
        <f>LOG10(Data[[#This Row],[time_spend_company]])</f>
        <v>0.6020599913279624</v>
      </c>
      <c r="N9667" s="19">
        <f>1/Data[[#This Row],[time_spend_company]]</f>
        <v>0.25</v>
      </c>
      <c r="O9667" s="19">
        <v>4</v>
      </c>
    </row>
    <row r="9668" spans="1:15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VLOOKUP(Data[[#This Row],[dept]],Dept_Indexing[],2,FALSE)</f>
        <v>2</v>
      </c>
      <c r="L9668">
        <f>VLOOKUP(Data[[#This Row],[salary]],Salary_Index[],2,FALSE)</f>
        <v>3</v>
      </c>
      <c r="M9668" s="19">
        <f>LOG10(Data[[#This Row],[time_spend_company]])</f>
        <v>0.6020599913279624</v>
      </c>
      <c r="N9668" s="19">
        <f>1/Data[[#This Row],[time_spend_company]]</f>
        <v>0.25</v>
      </c>
      <c r="O9668" s="19">
        <v>4</v>
      </c>
    </row>
    <row r="9669" spans="1:15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VLOOKUP(Data[[#This Row],[dept]],Dept_Indexing[],2,FALSE)</f>
        <v>10</v>
      </c>
      <c r="L9669">
        <f>VLOOKUP(Data[[#This Row],[salary]],Salary_Index[],2,FALSE)</f>
        <v>3</v>
      </c>
      <c r="M9669" s="19">
        <f>LOG10(Data[[#This Row],[time_spend_company]])</f>
        <v>0.6020599913279624</v>
      </c>
      <c r="N9669" s="19">
        <f>1/Data[[#This Row],[time_spend_company]]</f>
        <v>0.25</v>
      </c>
      <c r="O9669" s="19">
        <v>4</v>
      </c>
    </row>
    <row r="9670" spans="1:15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VLOOKUP(Data[[#This Row],[dept]],Dept_Indexing[],2,FALSE)</f>
        <v>10</v>
      </c>
      <c r="L9670">
        <f>VLOOKUP(Data[[#This Row],[salary]],Salary_Index[],2,FALSE)</f>
        <v>2</v>
      </c>
      <c r="M9670" s="19">
        <f>LOG10(Data[[#This Row],[time_spend_company]])</f>
        <v>0.6020599913279624</v>
      </c>
      <c r="N9670" s="19">
        <f>1/Data[[#This Row],[time_spend_company]]</f>
        <v>0.25</v>
      </c>
      <c r="O9670" s="19">
        <v>4</v>
      </c>
    </row>
    <row r="9671" spans="1:15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VLOOKUP(Data[[#This Row],[dept]],Dept_Indexing[],2,FALSE)</f>
        <v>9</v>
      </c>
      <c r="L9671">
        <f>VLOOKUP(Data[[#This Row],[salary]],Salary_Index[],2,FALSE)</f>
        <v>1</v>
      </c>
      <c r="M9671" s="19">
        <f>LOG10(Data[[#This Row],[time_spend_company]])</f>
        <v>0.6020599913279624</v>
      </c>
      <c r="N9671" s="19">
        <f>1/Data[[#This Row],[time_spend_company]]</f>
        <v>0.25</v>
      </c>
      <c r="O9671" s="19">
        <v>4</v>
      </c>
    </row>
    <row r="9672" spans="1:15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VLOOKUP(Data[[#This Row],[dept]],Dept_Indexing[],2,FALSE)</f>
        <v>3</v>
      </c>
      <c r="L9672">
        <f>VLOOKUP(Data[[#This Row],[salary]],Salary_Index[],2,FALSE)</f>
        <v>2</v>
      </c>
      <c r="M9672" s="19">
        <f>LOG10(Data[[#This Row],[time_spend_company]])</f>
        <v>0.6020599913279624</v>
      </c>
      <c r="N9672" s="19">
        <f>1/Data[[#This Row],[time_spend_company]]</f>
        <v>0.25</v>
      </c>
      <c r="O9672" s="19">
        <v>4</v>
      </c>
    </row>
    <row r="9673" spans="1:15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VLOOKUP(Data[[#This Row],[dept]],Dept_Indexing[],2,FALSE)</f>
        <v>9</v>
      </c>
      <c r="L9673">
        <f>VLOOKUP(Data[[#This Row],[salary]],Salary_Index[],2,FALSE)</f>
        <v>2</v>
      </c>
      <c r="M9673" s="19">
        <f>LOG10(Data[[#This Row],[time_spend_company]])</f>
        <v>0.6020599913279624</v>
      </c>
      <c r="N9673" s="19">
        <f>1/Data[[#This Row],[time_spend_company]]</f>
        <v>0.25</v>
      </c>
      <c r="O9673" s="19">
        <v>4</v>
      </c>
    </row>
    <row r="9674" spans="1:15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VLOOKUP(Data[[#This Row],[dept]],Dept_Indexing[],2,FALSE)</f>
        <v>8</v>
      </c>
      <c r="L9674">
        <f>VLOOKUP(Data[[#This Row],[salary]],Salary_Index[],2,FALSE)</f>
        <v>1</v>
      </c>
      <c r="M9674" s="19">
        <f>LOG10(Data[[#This Row],[time_spend_company]])</f>
        <v>0.6020599913279624</v>
      </c>
      <c r="N9674" s="19">
        <f>1/Data[[#This Row],[time_spend_company]]</f>
        <v>0.25</v>
      </c>
      <c r="O9674" s="19">
        <v>4</v>
      </c>
    </row>
    <row r="9675" spans="1:15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VLOOKUP(Data[[#This Row],[dept]],Dept_Indexing[],2,FALSE)</f>
        <v>8</v>
      </c>
      <c r="L9675">
        <f>VLOOKUP(Data[[#This Row],[salary]],Salary_Index[],2,FALSE)</f>
        <v>1</v>
      </c>
      <c r="M9675" s="19">
        <f>LOG10(Data[[#This Row],[time_spend_company]])</f>
        <v>0.6020599913279624</v>
      </c>
      <c r="N9675" s="19">
        <f>1/Data[[#This Row],[time_spend_company]]</f>
        <v>0.25</v>
      </c>
      <c r="O9675" s="19">
        <v>4</v>
      </c>
    </row>
    <row r="9676" spans="1:15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VLOOKUP(Data[[#This Row],[dept]],Dept_Indexing[],2,FALSE)</f>
        <v>1</v>
      </c>
      <c r="L9676">
        <f>VLOOKUP(Data[[#This Row],[salary]],Salary_Index[],2,FALSE)</f>
        <v>2</v>
      </c>
      <c r="M9676" s="19">
        <f>LOG10(Data[[#This Row],[time_spend_company]])</f>
        <v>0.6020599913279624</v>
      </c>
      <c r="N9676" s="19">
        <f>1/Data[[#This Row],[time_spend_company]]</f>
        <v>0.25</v>
      </c>
      <c r="O9676" s="19">
        <v>4</v>
      </c>
    </row>
    <row r="9677" spans="1:15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VLOOKUP(Data[[#This Row],[dept]],Dept_Indexing[],2,FALSE)</f>
        <v>1</v>
      </c>
      <c r="L9677">
        <f>VLOOKUP(Data[[#This Row],[salary]],Salary_Index[],2,FALSE)</f>
        <v>2</v>
      </c>
      <c r="M9677" s="19">
        <f>LOG10(Data[[#This Row],[time_spend_company]])</f>
        <v>0.6020599913279624</v>
      </c>
      <c r="N9677" s="19">
        <f>1/Data[[#This Row],[time_spend_company]]</f>
        <v>0.25</v>
      </c>
      <c r="O9677" s="19">
        <v>4</v>
      </c>
    </row>
    <row r="9678" spans="1:15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VLOOKUP(Data[[#This Row],[dept]],Dept_Indexing[],2,FALSE)</f>
        <v>10</v>
      </c>
      <c r="L9678">
        <f>VLOOKUP(Data[[#This Row],[salary]],Salary_Index[],2,FALSE)</f>
        <v>1</v>
      </c>
      <c r="M9678" s="19">
        <f>LOG10(Data[[#This Row],[time_spend_company]])</f>
        <v>0.6020599913279624</v>
      </c>
      <c r="N9678" s="19">
        <f>1/Data[[#This Row],[time_spend_company]]</f>
        <v>0.25</v>
      </c>
      <c r="O9678" s="19">
        <v>4</v>
      </c>
    </row>
    <row r="9679" spans="1:15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VLOOKUP(Data[[#This Row],[dept]],Dept_Indexing[],2,FALSE)</f>
        <v>10</v>
      </c>
      <c r="L9679">
        <f>VLOOKUP(Data[[#This Row],[salary]],Salary_Index[],2,FALSE)</f>
        <v>2</v>
      </c>
      <c r="M9679" s="19">
        <f>LOG10(Data[[#This Row],[time_spend_company]])</f>
        <v>0.6020599913279624</v>
      </c>
      <c r="N9679" s="19">
        <f>1/Data[[#This Row],[time_spend_company]]</f>
        <v>0.25</v>
      </c>
      <c r="O9679" s="19">
        <v>4</v>
      </c>
    </row>
    <row r="9680" spans="1:15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VLOOKUP(Data[[#This Row],[dept]],Dept_Indexing[],2,FALSE)</f>
        <v>10</v>
      </c>
      <c r="L9680">
        <f>VLOOKUP(Data[[#This Row],[salary]],Salary_Index[],2,FALSE)</f>
        <v>2</v>
      </c>
      <c r="M9680" s="19">
        <f>LOG10(Data[[#This Row],[time_spend_company]])</f>
        <v>0.6020599913279624</v>
      </c>
      <c r="N9680" s="19">
        <f>1/Data[[#This Row],[time_spend_company]]</f>
        <v>0.25</v>
      </c>
      <c r="O9680" s="19">
        <v>4</v>
      </c>
    </row>
    <row r="9681" spans="1:15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VLOOKUP(Data[[#This Row],[dept]],Dept_Indexing[],2,FALSE)</f>
        <v>10</v>
      </c>
      <c r="L9681">
        <f>VLOOKUP(Data[[#This Row],[salary]],Salary_Index[],2,FALSE)</f>
        <v>1</v>
      </c>
      <c r="M9681" s="19">
        <f>LOG10(Data[[#This Row],[time_spend_company]])</f>
        <v>0.6020599913279624</v>
      </c>
      <c r="N9681" s="19">
        <f>1/Data[[#This Row],[time_spend_company]]</f>
        <v>0.25</v>
      </c>
      <c r="O9681" s="19">
        <v>4</v>
      </c>
    </row>
    <row r="9682" spans="1:15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VLOOKUP(Data[[#This Row],[dept]],Dept_Indexing[],2,FALSE)</f>
        <v>10</v>
      </c>
      <c r="L9682">
        <f>VLOOKUP(Data[[#This Row],[salary]],Salary_Index[],2,FALSE)</f>
        <v>1</v>
      </c>
      <c r="M9682" s="19">
        <f>LOG10(Data[[#This Row],[time_spend_company]])</f>
        <v>0.6020599913279624</v>
      </c>
      <c r="N9682" s="19">
        <f>1/Data[[#This Row],[time_spend_company]]</f>
        <v>0.25</v>
      </c>
      <c r="O9682" s="19">
        <v>4</v>
      </c>
    </row>
    <row r="9683" spans="1:15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VLOOKUP(Data[[#This Row],[dept]],Dept_Indexing[],2,FALSE)</f>
        <v>9</v>
      </c>
      <c r="L9683">
        <f>VLOOKUP(Data[[#This Row],[salary]],Salary_Index[],2,FALSE)</f>
        <v>1</v>
      </c>
      <c r="M9683" s="19">
        <f>LOG10(Data[[#This Row],[time_spend_company]])</f>
        <v>0.6020599913279624</v>
      </c>
      <c r="N9683" s="19">
        <f>1/Data[[#This Row],[time_spend_company]]</f>
        <v>0.25</v>
      </c>
      <c r="O9683" s="19">
        <v>4</v>
      </c>
    </row>
    <row r="9684" spans="1:15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VLOOKUP(Data[[#This Row],[dept]],Dept_Indexing[],2,FALSE)</f>
        <v>9</v>
      </c>
      <c r="L9684">
        <f>VLOOKUP(Data[[#This Row],[salary]],Salary_Index[],2,FALSE)</f>
        <v>1</v>
      </c>
      <c r="M9684" s="19">
        <f>LOG10(Data[[#This Row],[time_spend_company]])</f>
        <v>0.6020599913279624</v>
      </c>
      <c r="N9684" s="19">
        <f>1/Data[[#This Row],[time_spend_company]]</f>
        <v>0.25</v>
      </c>
      <c r="O9684" s="19">
        <v>4</v>
      </c>
    </row>
    <row r="9685" spans="1:15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VLOOKUP(Data[[#This Row],[dept]],Dept_Indexing[],2,FALSE)</f>
        <v>3</v>
      </c>
      <c r="L9685">
        <f>VLOOKUP(Data[[#This Row],[salary]],Salary_Index[],2,FALSE)</f>
        <v>1</v>
      </c>
      <c r="M9685" s="19">
        <f>LOG10(Data[[#This Row],[time_spend_company]])</f>
        <v>0.6020599913279624</v>
      </c>
      <c r="N9685" s="19">
        <f>1/Data[[#This Row],[time_spend_company]]</f>
        <v>0.25</v>
      </c>
      <c r="O9685" s="19">
        <v>4</v>
      </c>
    </row>
    <row r="9686" spans="1:15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VLOOKUP(Data[[#This Row],[dept]],Dept_Indexing[],2,FALSE)</f>
        <v>9</v>
      </c>
      <c r="L9686">
        <f>VLOOKUP(Data[[#This Row],[salary]],Salary_Index[],2,FALSE)</f>
        <v>2</v>
      </c>
      <c r="M9686" s="19">
        <f>LOG10(Data[[#This Row],[time_spend_company]])</f>
        <v>0.6020599913279624</v>
      </c>
      <c r="N9686" s="19">
        <f>1/Data[[#This Row],[time_spend_company]]</f>
        <v>0.25</v>
      </c>
      <c r="O9686" s="19">
        <v>4</v>
      </c>
    </row>
    <row r="9687" spans="1:15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VLOOKUP(Data[[#This Row],[dept]],Dept_Indexing[],2,FALSE)</f>
        <v>5</v>
      </c>
      <c r="L9687">
        <f>VLOOKUP(Data[[#This Row],[salary]],Salary_Index[],2,FALSE)</f>
        <v>1</v>
      </c>
      <c r="M9687" s="19">
        <f>LOG10(Data[[#This Row],[time_spend_company]])</f>
        <v>0.6020599913279624</v>
      </c>
      <c r="N9687" s="19">
        <f>1/Data[[#This Row],[time_spend_company]]</f>
        <v>0.25</v>
      </c>
      <c r="O9687" s="19">
        <v>4</v>
      </c>
    </row>
    <row r="9688" spans="1:15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VLOOKUP(Data[[#This Row],[dept]],Dept_Indexing[],2,FALSE)</f>
        <v>5</v>
      </c>
      <c r="L9688">
        <f>VLOOKUP(Data[[#This Row],[salary]],Salary_Index[],2,FALSE)</f>
        <v>1</v>
      </c>
      <c r="M9688" s="19">
        <f>LOG10(Data[[#This Row],[time_spend_company]])</f>
        <v>0.6020599913279624</v>
      </c>
      <c r="N9688" s="19">
        <f>1/Data[[#This Row],[time_spend_company]]</f>
        <v>0.25</v>
      </c>
      <c r="O9688" s="19">
        <v>4</v>
      </c>
    </row>
    <row r="9689" spans="1:15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VLOOKUP(Data[[#This Row],[dept]],Dept_Indexing[],2,FALSE)</f>
        <v>8</v>
      </c>
      <c r="L9689">
        <f>VLOOKUP(Data[[#This Row],[salary]],Salary_Index[],2,FALSE)</f>
        <v>1</v>
      </c>
      <c r="M9689" s="19">
        <f>LOG10(Data[[#This Row],[time_spend_company]])</f>
        <v>0.6020599913279624</v>
      </c>
      <c r="N9689" s="19">
        <f>1/Data[[#This Row],[time_spend_company]]</f>
        <v>0.25</v>
      </c>
      <c r="O9689" s="19">
        <v>4</v>
      </c>
    </row>
    <row r="9690" spans="1:15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VLOOKUP(Data[[#This Row],[dept]],Dept_Indexing[],2,FALSE)</f>
        <v>8</v>
      </c>
      <c r="L9690">
        <f>VLOOKUP(Data[[#This Row],[salary]],Salary_Index[],2,FALSE)</f>
        <v>1</v>
      </c>
      <c r="M9690" s="19">
        <f>LOG10(Data[[#This Row],[time_spend_company]])</f>
        <v>0.6020599913279624</v>
      </c>
      <c r="N9690" s="19">
        <f>1/Data[[#This Row],[time_spend_company]]</f>
        <v>0.25</v>
      </c>
      <c r="O9690" s="19">
        <v>4</v>
      </c>
    </row>
    <row r="9691" spans="1:15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VLOOKUP(Data[[#This Row],[dept]],Dept_Indexing[],2,FALSE)</f>
        <v>1</v>
      </c>
      <c r="L9691">
        <f>VLOOKUP(Data[[#This Row],[salary]],Salary_Index[],2,FALSE)</f>
        <v>2</v>
      </c>
      <c r="M9691" s="19">
        <f>LOG10(Data[[#This Row],[time_spend_company]])</f>
        <v>0.6020599913279624</v>
      </c>
      <c r="N9691" s="19">
        <f>1/Data[[#This Row],[time_spend_company]]</f>
        <v>0.25</v>
      </c>
      <c r="O9691" s="19">
        <v>4</v>
      </c>
    </row>
    <row r="9692" spans="1:15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VLOOKUP(Data[[#This Row],[dept]],Dept_Indexing[],2,FALSE)</f>
        <v>10</v>
      </c>
      <c r="L9692">
        <f>VLOOKUP(Data[[#This Row],[salary]],Salary_Index[],2,FALSE)</f>
        <v>1</v>
      </c>
      <c r="M9692" s="19">
        <f>LOG10(Data[[#This Row],[time_spend_company]])</f>
        <v>0.6020599913279624</v>
      </c>
      <c r="N9692" s="19">
        <f>1/Data[[#This Row],[time_spend_company]]</f>
        <v>0.25</v>
      </c>
      <c r="O9692" s="19">
        <v>4</v>
      </c>
    </row>
    <row r="9693" spans="1:15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VLOOKUP(Data[[#This Row],[dept]],Dept_Indexing[],2,FALSE)</f>
        <v>3</v>
      </c>
      <c r="L9693">
        <f>VLOOKUP(Data[[#This Row],[salary]],Salary_Index[],2,FALSE)</f>
        <v>1</v>
      </c>
      <c r="M9693" s="19">
        <f>LOG10(Data[[#This Row],[time_spend_company]])</f>
        <v>0.6020599913279624</v>
      </c>
      <c r="N9693" s="19">
        <f>1/Data[[#This Row],[time_spend_company]]</f>
        <v>0.25</v>
      </c>
      <c r="O9693" s="19">
        <v>4</v>
      </c>
    </row>
    <row r="9694" spans="1:15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VLOOKUP(Data[[#This Row],[dept]],Dept_Indexing[],2,FALSE)</f>
        <v>6</v>
      </c>
      <c r="L9694">
        <f>VLOOKUP(Data[[#This Row],[salary]],Salary_Index[],2,FALSE)</f>
        <v>2</v>
      </c>
      <c r="M9694" s="19">
        <f>LOG10(Data[[#This Row],[time_spend_company]])</f>
        <v>0.6020599913279624</v>
      </c>
      <c r="N9694" s="19">
        <f>1/Data[[#This Row],[time_spend_company]]</f>
        <v>0.25</v>
      </c>
      <c r="O9694" s="19">
        <v>4</v>
      </c>
    </row>
    <row r="9695" spans="1:15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VLOOKUP(Data[[#This Row],[dept]],Dept_Indexing[],2,FALSE)</f>
        <v>6</v>
      </c>
      <c r="L9695">
        <f>VLOOKUP(Data[[#This Row],[salary]],Salary_Index[],2,FALSE)</f>
        <v>2</v>
      </c>
      <c r="M9695" s="19">
        <f>LOG10(Data[[#This Row],[time_spend_company]])</f>
        <v>0.6020599913279624</v>
      </c>
      <c r="N9695" s="19">
        <f>1/Data[[#This Row],[time_spend_company]]</f>
        <v>0.25</v>
      </c>
      <c r="O9695" s="19">
        <v>4</v>
      </c>
    </row>
    <row r="9696" spans="1:15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VLOOKUP(Data[[#This Row],[dept]],Dept_Indexing[],2,FALSE)</f>
        <v>7</v>
      </c>
      <c r="L9696">
        <f>VLOOKUP(Data[[#This Row],[salary]],Salary_Index[],2,FALSE)</f>
        <v>2</v>
      </c>
      <c r="M9696" s="19">
        <f>LOG10(Data[[#This Row],[time_spend_company]])</f>
        <v>0.6020599913279624</v>
      </c>
      <c r="N9696" s="19">
        <f>1/Data[[#This Row],[time_spend_company]]</f>
        <v>0.25</v>
      </c>
      <c r="O9696" s="19">
        <v>4</v>
      </c>
    </row>
    <row r="9697" spans="1:15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VLOOKUP(Data[[#This Row],[dept]],Dept_Indexing[],2,FALSE)</f>
        <v>4</v>
      </c>
      <c r="L9697">
        <f>VLOOKUP(Data[[#This Row],[salary]],Salary_Index[],2,FALSE)</f>
        <v>2</v>
      </c>
      <c r="M9697" s="19">
        <f>LOG10(Data[[#This Row],[time_spend_company]])</f>
        <v>0.6020599913279624</v>
      </c>
      <c r="N9697" s="19">
        <f>1/Data[[#This Row],[time_spend_company]]</f>
        <v>0.25</v>
      </c>
      <c r="O9697" s="19">
        <v>4</v>
      </c>
    </row>
    <row r="9698" spans="1:15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VLOOKUP(Data[[#This Row],[dept]],Dept_Indexing[],2,FALSE)</f>
        <v>5</v>
      </c>
      <c r="L9698">
        <f>VLOOKUP(Data[[#This Row],[salary]],Salary_Index[],2,FALSE)</f>
        <v>2</v>
      </c>
      <c r="M9698" s="19">
        <f>LOG10(Data[[#This Row],[time_spend_company]])</f>
        <v>0.6020599913279624</v>
      </c>
      <c r="N9698" s="19">
        <f>1/Data[[#This Row],[time_spend_company]]</f>
        <v>0.25</v>
      </c>
      <c r="O9698" s="19">
        <v>4</v>
      </c>
    </row>
    <row r="9699" spans="1:15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VLOOKUP(Data[[#This Row],[dept]],Dept_Indexing[],2,FALSE)</f>
        <v>8</v>
      </c>
      <c r="L9699">
        <f>VLOOKUP(Data[[#This Row],[salary]],Salary_Index[],2,FALSE)</f>
        <v>1</v>
      </c>
      <c r="M9699" s="19">
        <f>LOG10(Data[[#This Row],[time_spend_company]])</f>
        <v>0.6020599913279624</v>
      </c>
      <c r="N9699" s="19">
        <f>1/Data[[#This Row],[time_spend_company]]</f>
        <v>0.25</v>
      </c>
      <c r="O9699" s="19">
        <v>4</v>
      </c>
    </row>
    <row r="9700" spans="1:15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VLOOKUP(Data[[#This Row],[dept]],Dept_Indexing[],2,FALSE)</f>
        <v>8</v>
      </c>
      <c r="L9700">
        <f>VLOOKUP(Data[[#This Row],[salary]],Salary_Index[],2,FALSE)</f>
        <v>1</v>
      </c>
      <c r="M9700" s="19">
        <f>LOG10(Data[[#This Row],[time_spend_company]])</f>
        <v>0.6020599913279624</v>
      </c>
      <c r="N9700" s="19">
        <f>1/Data[[#This Row],[time_spend_company]]</f>
        <v>0.25</v>
      </c>
      <c r="O9700" s="19">
        <v>4</v>
      </c>
    </row>
    <row r="9701" spans="1:15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VLOOKUP(Data[[#This Row],[dept]],Dept_Indexing[],2,FALSE)</f>
        <v>1</v>
      </c>
      <c r="L9701">
        <f>VLOOKUP(Data[[#This Row],[salary]],Salary_Index[],2,FALSE)</f>
        <v>2</v>
      </c>
      <c r="M9701" s="19">
        <f>LOG10(Data[[#This Row],[time_spend_company]])</f>
        <v>0.6020599913279624</v>
      </c>
      <c r="N9701" s="19">
        <f>1/Data[[#This Row],[time_spend_company]]</f>
        <v>0.25</v>
      </c>
      <c r="O9701" s="19">
        <v>4</v>
      </c>
    </row>
    <row r="9702" spans="1:15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VLOOKUP(Data[[#This Row],[dept]],Dept_Indexing[],2,FALSE)</f>
        <v>2</v>
      </c>
      <c r="L9702">
        <f>VLOOKUP(Data[[#This Row],[salary]],Salary_Index[],2,FALSE)</f>
        <v>2</v>
      </c>
      <c r="M9702" s="19">
        <f>LOG10(Data[[#This Row],[time_spend_company]])</f>
        <v>0.6020599913279624</v>
      </c>
      <c r="N9702" s="19">
        <f>1/Data[[#This Row],[time_spend_company]]</f>
        <v>0.25</v>
      </c>
      <c r="O9702" s="19">
        <v>4</v>
      </c>
    </row>
    <row r="9703" spans="1:15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VLOOKUP(Data[[#This Row],[dept]],Dept_Indexing[],2,FALSE)</f>
        <v>10</v>
      </c>
      <c r="L9703">
        <f>VLOOKUP(Data[[#This Row],[salary]],Salary_Index[],2,FALSE)</f>
        <v>1</v>
      </c>
      <c r="M9703" s="19">
        <f>LOG10(Data[[#This Row],[time_spend_company]])</f>
        <v>0.6020599913279624</v>
      </c>
      <c r="N9703" s="19">
        <f>1/Data[[#This Row],[time_spend_company]]</f>
        <v>0.25</v>
      </c>
      <c r="O9703" s="19">
        <v>4</v>
      </c>
    </row>
    <row r="9704" spans="1:15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VLOOKUP(Data[[#This Row],[dept]],Dept_Indexing[],2,FALSE)</f>
        <v>9</v>
      </c>
      <c r="L9704">
        <f>VLOOKUP(Data[[#This Row],[salary]],Salary_Index[],2,FALSE)</f>
        <v>1</v>
      </c>
      <c r="M9704" s="19">
        <f>LOG10(Data[[#This Row],[time_spend_company]])</f>
        <v>0.6020599913279624</v>
      </c>
      <c r="N9704" s="19">
        <f>1/Data[[#This Row],[time_spend_company]]</f>
        <v>0.25</v>
      </c>
      <c r="O9704" s="19">
        <v>4</v>
      </c>
    </row>
    <row r="9705" spans="1:15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VLOOKUP(Data[[#This Row],[dept]],Dept_Indexing[],2,FALSE)</f>
        <v>3</v>
      </c>
      <c r="L9705">
        <f>VLOOKUP(Data[[#This Row],[salary]],Salary_Index[],2,FALSE)</f>
        <v>1</v>
      </c>
      <c r="M9705" s="19">
        <f>LOG10(Data[[#This Row],[time_spend_company]])</f>
        <v>0.6020599913279624</v>
      </c>
      <c r="N9705" s="19">
        <f>1/Data[[#This Row],[time_spend_company]]</f>
        <v>0.25</v>
      </c>
      <c r="O9705" s="19">
        <v>4</v>
      </c>
    </row>
    <row r="9706" spans="1:15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VLOOKUP(Data[[#This Row],[dept]],Dept_Indexing[],2,FALSE)</f>
        <v>6</v>
      </c>
      <c r="L9706">
        <f>VLOOKUP(Data[[#This Row],[salary]],Salary_Index[],2,FALSE)</f>
        <v>2</v>
      </c>
      <c r="M9706" s="19">
        <f>LOG10(Data[[#This Row],[time_spend_company]])</f>
        <v>0.6020599913279624</v>
      </c>
      <c r="N9706" s="19">
        <f>1/Data[[#This Row],[time_spend_company]]</f>
        <v>0.25</v>
      </c>
      <c r="O9706" s="19">
        <v>4</v>
      </c>
    </row>
    <row r="9707" spans="1:15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VLOOKUP(Data[[#This Row],[dept]],Dept_Indexing[],2,FALSE)</f>
        <v>8</v>
      </c>
      <c r="L9707">
        <f>VLOOKUP(Data[[#This Row],[salary]],Salary_Index[],2,FALSE)</f>
        <v>1</v>
      </c>
      <c r="M9707" s="19">
        <f>LOG10(Data[[#This Row],[time_spend_company]])</f>
        <v>0.6020599913279624</v>
      </c>
      <c r="N9707" s="19">
        <f>1/Data[[#This Row],[time_spend_company]]</f>
        <v>0.25</v>
      </c>
      <c r="O9707" s="19">
        <v>4</v>
      </c>
    </row>
    <row r="9708" spans="1:15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VLOOKUP(Data[[#This Row],[dept]],Dept_Indexing[],2,FALSE)</f>
        <v>8</v>
      </c>
      <c r="L9708">
        <f>VLOOKUP(Data[[#This Row],[salary]],Salary_Index[],2,FALSE)</f>
        <v>1</v>
      </c>
      <c r="M9708" s="19">
        <f>LOG10(Data[[#This Row],[time_spend_company]])</f>
        <v>0.6020599913279624</v>
      </c>
      <c r="N9708" s="19">
        <f>1/Data[[#This Row],[time_spend_company]]</f>
        <v>0.25</v>
      </c>
      <c r="O9708" s="19">
        <v>4</v>
      </c>
    </row>
    <row r="9709" spans="1:15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VLOOKUP(Data[[#This Row],[dept]],Dept_Indexing[],2,FALSE)</f>
        <v>8</v>
      </c>
      <c r="L9709">
        <f>VLOOKUP(Data[[#This Row],[salary]],Salary_Index[],2,FALSE)</f>
        <v>1</v>
      </c>
      <c r="M9709" s="19">
        <f>LOG10(Data[[#This Row],[time_spend_company]])</f>
        <v>0.6020599913279624</v>
      </c>
      <c r="N9709" s="19">
        <f>1/Data[[#This Row],[time_spend_company]]</f>
        <v>0.25</v>
      </c>
      <c r="O9709" s="19">
        <v>4</v>
      </c>
    </row>
    <row r="9710" spans="1:15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VLOOKUP(Data[[#This Row],[dept]],Dept_Indexing[],2,FALSE)</f>
        <v>8</v>
      </c>
      <c r="L9710">
        <f>VLOOKUP(Data[[#This Row],[salary]],Salary_Index[],2,FALSE)</f>
        <v>1</v>
      </c>
      <c r="M9710" s="19">
        <f>LOG10(Data[[#This Row],[time_spend_company]])</f>
        <v>0.6020599913279624</v>
      </c>
      <c r="N9710" s="19">
        <f>1/Data[[#This Row],[time_spend_company]]</f>
        <v>0.25</v>
      </c>
      <c r="O9710" s="19">
        <v>4</v>
      </c>
    </row>
    <row r="9711" spans="1:15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VLOOKUP(Data[[#This Row],[dept]],Dept_Indexing[],2,FALSE)</f>
        <v>8</v>
      </c>
      <c r="L9711">
        <f>VLOOKUP(Data[[#This Row],[salary]],Salary_Index[],2,FALSE)</f>
        <v>1</v>
      </c>
      <c r="M9711" s="19">
        <f>LOG10(Data[[#This Row],[time_spend_company]])</f>
        <v>0.6020599913279624</v>
      </c>
      <c r="N9711" s="19">
        <f>1/Data[[#This Row],[time_spend_company]]</f>
        <v>0.25</v>
      </c>
      <c r="O9711" s="19">
        <v>4</v>
      </c>
    </row>
    <row r="9712" spans="1:15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VLOOKUP(Data[[#This Row],[dept]],Dept_Indexing[],2,FALSE)</f>
        <v>2</v>
      </c>
      <c r="L9712">
        <f>VLOOKUP(Data[[#This Row],[salary]],Salary_Index[],2,FALSE)</f>
        <v>2</v>
      </c>
      <c r="M9712" s="19">
        <f>LOG10(Data[[#This Row],[time_spend_company]])</f>
        <v>0.6020599913279624</v>
      </c>
      <c r="N9712" s="19">
        <f>1/Data[[#This Row],[time_spend_company]]</f>
        <v>0.25</v>
      </c>
      <c r="O9712" s="19">
        <v>4</v>
      </c>
    </row>
    <row r="9713" spans="1:15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VLOOKUP(Data[[#This Row],[dept]],Dept_Indexing[],2,FALSE)</f>
        <v>9</v>
      </c>
      <c r="L9713">
        <f>VLOOKUP(Data[[#This Row],[salary]],Salary_Index[],2,FALSE)</f>
        <v>2</v>
      </c>
      <c r="M9713" s="19">
        <f>LOG10(Data[[#This Row],[time_spend_company]])</f>
        <v>0.6020599913279624</v>
      </c>
      <c r="N9713" s="19">
        <f>1/Data[[#This Row],[time_spend_company]]</f>
        <v>0.25</v>
      </c>
      <c r="O9713" s="19">
        <v>4</v>
      </c>
    </row>
    <row r="9714" spans="1:15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VLOOKUP(Data[[#This Row],[dept]],Dept_Indexing[],2,FALSE)</f>
        <v>3</v>
      </c>
      <c r="L9714">
        <f>VLOOKUP(Data[[#This Row],[salary]],Salary_Index[],2,FALSE)</f>
        <v>2</v>
      </c>
      <c r="M9714" s="19">
        <f>LOG10(Data[[#This Row],[time_spend_company]])</f>
        <v>0.6020599913279624</v>
      </c>
      <c r="N9714" s="19">
        <f>1/Data[[#This Row],[time_spend_company]]</f>
        <v>0.25</v>
      </c>
      <c r="O9714" s="19">
        <v>4</v>
      </c>
    </row>
    <row r="9715" spans="1:15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VLOOKUP(Data[[#This Row],[dept]],Dept_Indexing[],2,FALSE)</f>
        <v>3</v>
      </c>
      <c r="L9715">
        <f>VLOOKUP(Data[[#This Row],[salary]],Salary_Index[],2,FALSE)</f>
        <v>2</v>
      </c>
      <c r="M9715" s="19">
        <f>LOG10(Data[[#This Row],[time_spend_company]])</f>
        <v>0.6020599913279624</v>
      </c>
      <c r="N9715" s="19">
        <f>1/Data[[#This Row],[time_spend_company]]</f>
        <v>0.25</v>
      </c>
      <c r="O9715" s="19">
        <v>4</v>
      </c>
    </row>
    <row r="9716" spans="1:15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VLOOKUP(Data[[#This Row],[dept]],Dept_Indexing[],2,FALSE)</f>
        <v>6</v>
      </c>
      <c r="L9716">
        <f>VLOOKUP(Data[[#This Row],[salary]],Salary_Index[],2,FALSE)</f>
        <v>2</v>
      </c>
      <c r="M9716" s="19">
        <f>LOG10(Data[[#This Row],[time_spend_company]])</f>
        <v>0.6020599913279624</v>
      </c>
      <c r="N9716" s="19">
        <f>1/Data[[#This Row],[time_spend_company]]</f>
        <v>0.25</v>
      </c>
      <c r="O9716" s="19">
        <v>4</v>
      </c>
    </row>
    <row r="9717" spans="1:15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VLOOKUP(Data[[#This Row],[dept]],Dept_Indexing[],2,FALSE)</f>
        <v>5</v>
      </c>
      <c r="L9717">
        <f>VLOOKUP(Data[[#This Row],[salary]],Salary_Index[],2,FALSE)</f>
        <v>2</v>
      </c>
      <c r="M9717" s="19">
        <f>LOG10(Data[[#This Row],[time_spend_company]])</f>
        <v>0.6020599913279624</v>
      </c>
      <c r="N9717" s="19">
        <f>1/Data[[#This Row],[time_spend_company]]</f>
        <v>0.25</v>
      </c>
      <c r="O9717" s="19">
        <v>4</v>
      </c>
    </row>
    <row r="9718" spans="1:15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VLOOKUP(Data[[#This Row],[dept]],Dept_Indexing[],2,FALSE)</f>
        <v>8</v>
      </c>
      <c r="L9718">
        <f>VLOOKUP(Data[[#This Row],[salary]],Salary_Index[],2,FALSE)</f>
        <v>1</v>
      </c>
      <c r="M9718" s="19">
        <f>LOG10(Data[[#This Row],[time_spend_company]])</f>
        <v>0.6020599913279624</v>
      </c>
      <c r="N9718" s="19">
        <f>1/Data[[#This Row],[time_spend_company]]</f>
        <v>0.25</v>
      </c>
      <c r="O9718" s="19">
        <v>4</v>
      </c>
    </row>
    <row r="9719" spans="1:15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VLOOKUP(Data[[#This Row],[dept]],Dept_Indexing[],2,FALSE)</f>
        <v>8</v>
      </c>
      <c r="L9719">
        <f>VLOOKUP(Data[[#This Row],[salary]],Salary_Index[],2,FALSE)</f>
        <v>1</v>
      </c>
      <c r="M9719" s="19">
        <f>LOG10(Data[[#This Row],[time_spend_company]])</f>
        <v>0.6020599913279624</v>
      </c>
      <c r="N9719" s="19">
        <f>1/Data[[#This Row],[time_spend_company]]</f>
        <v>0.25</v>
      </c>
      <c r="O9719" s="19">
        <v>4</v>
      </c>
    </row>
    <row r="9720" spans="1:15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VLOOKUP(Data[[#This Row],[dept]],Dept_Indexing[],2,FALSE)</f>
        <v>8</v>
      </c>
      <c r="L9720">
        <f>VLOOKUP(Data[[#This Row],[salary]],Salary_Index[],2,FALSE)</f>
        <v>1</v>
      </c>
      <c r="M9720" s="19">
        <f>LOG10(Data[[#This Row],[time_spend_company]])</f>
        <v>0.6020599913279624</v>
      </c>
      <c r="N9720" s="19">
        <f>1/Data[[#This Row],[time_spend_company]]</f>
        <v>0.25</v>
      </c>
      <c r="O9720" s="19">
        <v>4</v>
      </c>
    </row>
    <row r="9721" spans="1:15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VLOOKUP(Data[[#This Row],[dept]],Dept_Indexing[],2,FALSE)</f>
        <v>2</v>
      </c>
      <c r="L9721">
        <f>VLOOKUP(Data[[#This Row],[salary]],Salary_Index[],2,FALSE)</f>
        <v>2</v>
      </c>
      <c r="M9721" s="19">
        <f>LOG10(Data[[#This Row],[time_spend_company]])</f>
        <v>0.6020599913279624</v>
      </c>
      <c r="N9721" s="19">
        <f>1/Data[[#This Row],[time_spend_company]]</f>
        <v>0.25</v>
      </c>
      <c r="O9721" s="19">
        <v>4</v>
      </c>
    </row>
    <row r="9722" spans="1:15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VLOOKUP(Data[[#This Row],[dept]],Dept_Indexing[],2,FALSE)</f>
        <v>10</v>
      </c>
      <c r="L9722">
        <f>VLOOKUP(Data[[#This Row],[salary]],Salary_Index[],2,FALSE)</f>
        <v>2</v>
      </c>
      <c r="M9722" s="19">
        <f>LOG10(Data[[#This Row],[time_spend_company]])</f>
        <v>0.6020599913279624</v>
      </c>
      <c r="N9722" s="19">
        <f>1/Data[[#This Row],[time_spend_company]]</f>
        <v>0.25</v>
      </c>
      <c r="O9722" s="19">
        <v>4</v>
      </c>
    </row>
    <row r="9723" spans="1:15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VLOOKUP(Data[[#This Row],[dept]],Dept_Indexing[],2,FALSE)</f>
        <v>3</v>
      </c>
      <c r="L9723">
        <f>VLOOKUP(Data[[#This Row],[salary]],Salary_Index[],2,FALSE)</f>
        <v>2</v>
      </c>
      <c r="M9723" s="19">
        <f>LOG10(Data[[#This Row],[time_spend_company]])</f>
        <v>0.6020599913279624</v>
      </c>
      <c r="N9723" s="19">
        <f>1/Data[[#This Row],[time_spend_company]]</f>
        <v>0.25</v>
      </c>
      <c r="O9723" s="19">
        <v>4</v>
      </c>
    </row>
    <row r="9724" spans="1:15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VLOOKUP(Data[[#This Row],[dept]],Dept_Indexing[],2,FALSE)</f>
        <v>10</v>
      </c>
      <c r="L9724">
        <f>VLOOKUP(Data[[#This Row],[salary]],Salary_Index[],2,FALSE)</f>
        <v>2</v>
      </c>
      <c r="M9724" s="19">
        <f>LOG10(Data[[#This Row],[time_spend_company]])</f>
        <v>0.6020599913279624</v>
      </c>
      <c r="N9724" s="19">
        <f>1/Data[[#This Row],[time_spend_company]]</f>
        <v>0.25</v>
      </c>
      <c r="O9724" s="19">
        <v>4</v>
      </c>
    </row>
    <row r="9725" spans="1:15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VLOOKUP(Data[[#This Row],[dept]],Dept_Indexing[],2,FALSE)</f>
        <v>4</v>
      </c>
      <c r="L9725">
        <f>VLOOKUP(Data[[#This Row],[salary]],Salary_Index[],2,FALSE)</f>
        <v>3</v>
      </c>
      <c r="M9725" s="19">
        <f>LOG10(Data[[#This Row],[time_spend_company]])</f>
        <v>0.6020599913279624</v>
      </c>
      <c r="N9725" s="19">
        <f>1/Data[[#This Row],[time_spend_company]]</f>
        <v>0.25</v>
      </c>
      <c r="O9725" s="19">
        <v>4</v>
      </c>
    </row>
    <row r="9726" spans="1:15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VLOOKUP(Data[[#This Row],[dept]],Dept_Indexing[],2,FALSE)</f>
        <v>9</v>
      </c>
      <c r="L9726">
        <f>VLOOKUP(Data[[#This Row],[salary]],Salary_Index[],2,FALSE)</f>
        <v>1</v>
      </c>
      <c r="M9726" s="19">
        <f>LOG10(Data[[#This Row],[time_spend_company]])</f>
        <v>0.6020599913279624</v>
      </c>
      <c r="N9726" s="19">
        <f>1/Data[[#This Row],[time_spend_company]]</f>
        <v>0.25</v>
      </c>
      <c r="O9726" s="19">
        <v>4</v>
      </c>
    </row>
    <row r="9727" spans="1:15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VLOOKUP(Data[[#This Row],[dept]],Dept_Indexing[],2,FALSE)</f>
        <v>4</v>
      </c>
      <c r="L9727">
        <f>VLOOKUP(Data[[#This Row],[salary]],Salary_Index[],2,FALSE)</f>
        <v>3</v>
      </c>
      <c r="M9727" s="19">
        <f>LOG10(Data[[#This Row],[time_spend_company]])</f>
        <v>0.6020599913279624</v>
      </c>
      <c r="N9727" s="19">
        <f>1/Data[[#This Row],[time_spend_company]]</f>
        <v>0.25</v>
      </c>
      <c r="O9727" s="19">
        <v>4</v>
      </c>
    </row>
    <row r="9728" spans="1:15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VLOOKUP(Data[[#This Row],[dept]],Dept_Indexing[],2,FALSE)</f>
        <v>3</v>
      </c>
      <c r="L9728">
        <f>VLOOKUP(Data[[#This Row],[salary]],Salary_Index[],2,FALSE)</f>
        <v>1</v>
      </c>
      <c r="M9728" s="19">
        <f>LOG10(Data[[#This Row],[time_spend_company]])</f>
        <v>0.6020599913279624</v>
      </c>
      <c r="N9728" s="19">
        <f>1/Data[[#This Row],[time_spend_company]]</f>
        <v>0.25</v>
      </c>
      <c r="O9728" s="19">
        <v>4</v>
      </c>
    </row>
    <row r="9729" spans="1:15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VLOOKUP(Data[[#This Row],[dept]],Dept_Indexing[],2,FALSE)</f>
        <v>3</v>
      </c>
      <c r="L9729">
        <f>VLOOKUP(Data[[#This Row],[salary]],Salary_Index[],2,FALSE)</f>
        <v>1</v>
      </c>
      <c r="M9729" s="19">
        <f>LOG10(Data[[#This Row],[time_spend_company]])</f>
        <v>0.6020599913279624</v>
      </c>
      <c r="N9729" s="19">
        <f>1/Data[[#This Row],[time_spend_company]]</f>
        <v>0.25</v>
      </c>
      <c r="O9729" s="19">
        <v>4</v>
      </c>
    </row>
    <row r="9730" spans="1:15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VLOOKUP(Data[[#This Row],[dept]],Dept_Indexing[],2,FALSE)</f>
        <v>5</v>
      </c>
      <c r="L9730">
        <f>VLOOKUP(Data[[#This Row],[salary]],Salary_Index[],2,FALSE)</f>
        <v>2</v>
      </c>
      <c r="M9730" s="19">
        <f>LOG10(Data[[#This Row],[time_spend_company]])</f>
        <v>0.6020599913279624</v>
      </c>
      <c r="N9730" s="19">
        <f>1/Data[[#This Row],[time_spend_company]]</f>
        <v>0.25</v>
      </c>
      <c r="O9730" s="19">
        <v>4</v>
      </c>
    </row>
    <row r="9731" spans="1:15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VLOOKUP(Data[[#This Row],[dept]],Dept_Indexing[],2,FALSE)</f>
        <v>8</v>
      </c>
      <c r="L9731">
        <f>VLOOKUP(Data[[#This Row],[salary]],Salary_Index[],2,FALSE)</f>
        <v>2</v>
      </c>
      <c r="M9731" s="19">
        <f>LOG10(Data[[#This Row],[time_spend_company]])</f>
        <v>0.6020599913279624</v>
      </c>
      <c r="N9731" s="19">
        <f>1/Data[[#This Row],[time_spend_company]]</f>
        <v>0.25</v>
      </c>
      <c r="O9731" s="19">
        <v>4</v>
      </c>
    </row>
    <row r="9732" spans="1:15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VLOOKUP(Data[[#This Row],[dept]],Dept_Indexing[],2,FALSE)</f>
        <v>4</v>
      </c>
      <c r="L9732">
        <f>VLOOKUP(Data[[#This Row],[salary]],Salary_Index[],2,FALSE)</f>
        <v>2</v>
      </c>
      <c r="M9732" s="19">
        <f>LOG10(Data[[#This Row],[time_spend_company]])</f>
        <v>0.6020599913279624</v>
      </c>
      <c r="N9732" s="19">
        <f>1/Data[[#This Row],[time_spend_company]]</f>
        <v>0.25</v>
      </c>
      <c r="O9732" s="19">
        <v>4</v>
      </c>
    </row>
    <row r="9733" spans="1:15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VLOOKUP(Data[[#This Row],[dept]],Dept_Indexing[],2,FALSE)</f>
        <v>5</v>
      </c>
      <c r="L9733">
        <f>VLOOKUP(Data[[#This Row],[salary]],Salary_Index[],2,FALSE)</f>
        <v>2</v>
      </c>
      <c r="M9733" s="19">
        <f>LOG10(Data[[#This Row],[time_spend_company]])</f>
        <v>0.6020599913279624</v>
      </c>
      <c r="N9733" s="19">
        <f>1/Data[[#This Row],[time_spend_company]]</f>
        <v>0.25</v>
      </c>
      <c r="O9733" s="19">
        <v>4</v>
      </c>
    </row>
    <row r="9734" spans="1:15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VLOOKUP(Data[[#This Row],[dept]],Dept_Indexing[],2,FALSE)</f>
        <v>8</v>
      </c>
      <c r="L9734">
        <f>VLOOKUP(Data[[#This Row],[salary]],Salary_Index[],2,FALSE)</f>
        <v>2</v>
      </c>
      <c r="M9734" s="19">
        <f>LOG10(Data[[#This Row],[time_spend_company]])</f>
        <v>0.6020599913279624</v>
      </c>
      <c r="N9734" s="19">
        <f>1/Data[[#This Row],[time_spend_company]]</f>
        <v>0.25</v>
      </c>
      <c r="O9734" s="19">
        <v>4</v>
      </c>
    </row>
    <row r="9735" spans="1:15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VLOOKUP(Data[[#This Row],[dept]],Dept_Indexing[],2,FALSE)</f>
        <v>8</v>
      </c>
      <c r="L9735">
        <f>VLOOKUP(Data[[#This Row],[salary]],Salary_Index[],2,FALSE)</f>
        <v>3</v>
      </c>
      <c r="M9735" s="19">
        <f>LOG10(Data[[#This Row],[time_spend_company]])</f>
        <v>0.6020599913279624</v>
      </c>
      <c r="N9735" s="19">
        <f>1/Data[[#This Row],[time_spend_company]]</f>
        <v>0.25</v>
      </c>
      <c r="O9735" s="19">
        <v>4</v>
      </c>
    </row>
    <row r="9736" spans="1:15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VLOOKUP(Data[[#This Row],[dept]],Dept_Indexing[],2,FALSE)</f>
        <v>8</v>
      </c>
      <c r="L9736">
        <f>VLOOKUP(Data[[#This Row],[salary]],Salary_Index[],2,FALSE)</f>
        <v>1</v>
      </c>
      <c r="M9736" s="19">
        <f>LOG10(Data[[#This Row],[time_spend_company]])</f>
        <v>0.6020599913279624</v>
      </c>
      <c r="N9736" s="19">
        <f>1/Data[[#This Row],[time_spend_company]]</f>
        <v>0.25</v>
      </c>
      <c r="O9736" s="19">
        <v>4</v>
      </c>
    </row>
    <row r="9737" spans="1:15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VLOOKUP(Data[[#This Row],[dept]],Dept_Indexing[],2,FALSE)</f>
        <v>8</v>
      </c>
      <c r="L9737">
        <f>VLOOKUP(Data[[#This Row],[salary]],Salary_Index[],2,FALSE)</f>
        <v>1</v>
      </c>
      <c r="M9737" s="19">
        <f>LOG10(Data[[#This Row],[time_spend_company]])</f>
        <v>0.6020599913279624</v>
      </c>
      <c r="N9737" s="19">
        <f>1/Data[[#This Row],[time_spend_company]]</f>
        <v>0.25</v>
      </c>
      <c r="O9737" s="19">
        <v>4</v>
      </c>
    </row>
    <row r="9738" spans="1:15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VLOOKUP(Data[[#This Row],[dept]],Dept_Indexing[],2,FALSE)</f>
        <v>2</v>
      </c>
      <c r="L9738">
        <f>VLOOKUP(Data[[#This Row],[salary]],Salary_Index[],2,FALSE)</f>
        <v>2</v>
      </c>
      <c r="M9738" s="19">
        <f>LOG10(Data[[#This Row],[time_spend_company]])</f>
        <v>0.6020599913279624</v>
      </c>
      <c r="N9738" s="19">
        <f>1/Data[[#This Row],[time_spend_company]]</f>
        <v>0.25</v>
      </c>
      <c r="O9738" s="19">
        <v>4</v>
      </c>
    </row>
    <row r="9739" spans="1:15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VLOOKUP(Data[[#This Row],[dept]],Dept_Indexing[],2,FALSE)</f>
        <v>2</v>
      </c>
      <c r="L9739">
        <f>VLOOKUP(Data[[#This Row],[salary]],Salary_Index[],2,FALSE)</f>
        <v>2</v>
      </c>
      <c r="M9739" s="19">
        <f>LOG10(Data[[#This Row],[time_spend_company]])</f>
        <v>0.6020599913279624</v>
      </c>
      <c r="N9739" s="19">
        <f>1/Data[[#This Row],[time_spend_company]]</f>
        <v>0.25</v>
      </c>
      <c r="O9739" s="19">
        <v>4</v>
      </c>
    </row>
    <row r="9740" spans="1:15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VLOOKUP(Data[[#This Row],[dept]],Dept_Indexing[],2,FALSE)</f>
        <v>10</v>
      </c>
      <c r="L9740">
        <f>VLOOKUP(Data[[#This Row],[salary]],Salary_Index[],2,FALSE)</f>
        <v>1</v>
      </c>
      <c r="M9740" s="19">
        <f>LOG10(Data[[#This Row],[time_spend_company]])</f>
        <v>0.6020599913279624</v>
      </c>
      <c r="N9740" s="19">
        <f>1/Data[[#This Row],[time_spend_company]]</f>
        <v>0.25</v>
      </c>
      <c r="O9740" s="19">
        <v>4</v>
      </c>
    </row>
    <row r="9741" spans="1:15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VLOOKUP(Data[[#This Row],[dept]],Dept_Indexing[],2,FALSE)</f>
        <v>9</v>
      </c>
      <c r="L9741">
        <f>VLOOKUP(Data[[#This Row],[salary]],Salary_Index[],2,FALSE)</f>
        <v>1</v>
      </c>
      <c r="M9741" s="19">
        <f>LOG10(Data[[#This Row],[time_spend_company]])</f>
        <v>0.6020599913279624</v>
      </c>
      <c r="N9741" s="19">
        <f>1/Data[[#This Row],[time_spend_company]]</f>
        <v>0.25</v>
      </c>
      <c r="O9741" s="19">
        <v>4</v>
      </c>
    </row>
    <row r="9742" spans="1:15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VLOOKUP(Data[[#This Row],[dept]],Dept_Indexing[],2,FALSE)</f>
        <v>9</v>
      </c>
      <c r="L9742">
        <f>VLOOKUP(Data[[#This Row],[salary]],Salary_Index[],2,FALSE)</f>
        <v>1</v>
      </c>
      <c r="M9742" s="19">
        <f>LOG10(Data[[#This Row],[time_spend_company]])</f>
        <v>0.6020599913279624</v>
      </c>
      <c r="N9742" s="19">
        <f>1/Data[[#This Row],[time_spend_company]]</f>
        <v>0.25</v>
      </c>
      <c r="O9742" s="19">
        <v>4</v>
      </c>
    </row>
    <row r="9743" spans="1:15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VLOOKUP(Data[[#This Row],[dept]],Dept_Indexing[],2,FALSE)</f>
        <v>3</v>
      </c>
      <c r="L9743">
        <f>VLOOKUP(Data[[#This Row],[salary]],Salary_Index[],2,FALSE)</f>
        <v>1</v>
      </c>
      <c r="M9743" s="19">
        <f>LOG10(Data[[#This Row],[time_spend_company]])</f>
        <v>0.6020599913279624</v>
      </c>
      <c r="N9743" s="19">
        <f>1/Data[[#This Row],[time_spend_company]]</f>
        <v>0.25</v>
      </c>
      <c r="O9743" s="19">
        <v>4</v>
      </c>
    </row>
    <row r="9744" spans="1:15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VLOOKUP(Data[[#This Row],[dept]],Dept_Indexing[],2,FALSE)</f>
        <v>3</v>
      </c>
      <c r="L9744">
        <f>VLOOKUP(Data[[#This Row],[salary]],Salary_Index[],2,FALSE)</f>
        <v>1</v>
      </c>
      <c r="M9744" s="19">
        <f>LOG10(Data[[#This Row],[time_spend_company]])</f>
        <v>0.6020599913279624</v>
      </c>
      <c r="N9744" s="19">
        <f>1/Data[[#This Row],[time_spend_company]]</f>
        <v>0.25</v>
      </c>
      <c r="O9744" s="19">
        <v>4</v>
      </c>
    </row>
    <row r="9745" spans="1:15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VLOOKUP(Data[[#This Row],[dept]],Dept_Indexing[],2,FALSE)</f>
        <v>6</v>
      </c>
      <c r="L9745">
        <f>VLOOKUP(Data[[#This Row],[salary]],Salary_Index[],2,FALSE)</f>
        <v>1</v>
      </c>
      <c r="M9745" s="19">
        <f>LOG10(Data[[#This Row],[time_spend_company]])</f>
        <v>0.6020599913279624</v>
      </c>
      <c r="N9745" s="19">
        <f>1/Data[[#This Row],[time_spend_company]]</f>
        <v>0.25</v>
      </c>
      <c r="O9745" s="19">
        <v>4</v>
      </c>
    </row>
    <row r="9746" spans="1:15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VLOOKUP(Data[[#This Row],[dept]],Dept_Indexing[],2,FALSE)</f>
        <v>3</v>
      </c>
      <c r="L9746">
        <f>VLOOKUP(Data[[#This Row],[salary]],Salary_Index[],2,FALSE)</f>
        <v>1</v>
      </c>
      <c r="M9746" s="19">
        <f>LOG10(Data[[#This Row],[time_spend_company]])</f>
        <v>0.6020599913279624</v>
      </c>
      <c r="N9746" s="19">
        <f>1/Data[[#This Row],[time_spend_company]]</f>
        <v>0.25</v>
      </c>
      <c r="O9746" s="19">
        <v>4</v>
      </c>
    </row>
    <row r="9747" spans="1:15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VLOOKUP(Data[[#This Row],[dept]],Dept_Indexing[],2,FALSE)</f>
        <v>5</v>
      </c>
      <c r="L9747">
        <f>VLOOKUP(Data[[#This Row],[salary]],Salary_Index[],2,FALSE)</f>
        <v>1</v>
      </c>
      <c r="M9747" s="19">
        <f>LOG10(Data[[#This Row],[time_spend_company]])</f>
        <v>0.6020599913279624</v>
      </c>
      <c r="N9747" s="19">
        <f>1/Data[[#This Row],[time_spend_company]]</f>
        <v>0.25</v>
      </c>
      <c r="O9747" s="19">
        <v>4</v>
      </c>
    </row>
    <row r="9748" spans="1:15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VLOOKUP(Data[[#This Row],[dept]],Dept_Indexing[],2,FALSE)</f>
        <v>5</v>
      </c>
      <c r="L9748">
        <f>VLOOKUP(Data[[#This Row],[salary]],Salary_Index[],2,FALSE)</f>
        <v>2</v>
      </c>
      <c r="M9748" s="19">
        <f>LOG10(Data[[#This Row],[time_spend_company]])</f>
        <v>0.6020599913279624</v>
      </c>
      <c r="N9748" s="19">
        <f>1/Data[[#This Row],[time_spend_company]]</f>
        <v>0.25</v>
      </c>
      <c r="O9748" s="19">
        <v>4</v>
      </c>
    </row>
    <row r="9749" spans="1:15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VLOOKUP(Data[[#This Row],[dept]],Dept_Indexing[],2,FALSE)</f>
        <v>1</v>
      </c>
      <c r="L9749">
        <f>VLOOKUP(Data[[#This Row],[salary]],Salary_Index[],2,FALSE)</f>
        <v>2</v>
      </c>
      <c r="M9749" s="19">
        <f>LOG10(Data[[#This Row],[time_spend_company]])</f>
        <v>0.6020599913279624</v>
      </c>
      <c r="N9749" s="19">
        <f>1/Data[[#This Row],[time_spend_company]]</f>
        <v>0.25</v>
      </c>
      <c r="O9749" s="19">
        <v>4</v>
      </c>
    </row>
    <row r="9750" spans="1:15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VLOOKUP(Data[[#This Row],[dept]],Dept_Indexing[],2,FALSE)</f>
        <v>8</v>
      </c>
      <c r="L9750">
        <f>VLOOKUP(Data[[#This Row],[salary]],Salary_Index[],2,FALSE)</f>
        <v>1</v>
      </c>
      <c r="M9750" s="19">
        <f>LOG10(Data[[#This Row],[time_spend_company]])</f>
        <v>0.6020599913279624</v>
      </c>
      <c r="N9750" s="19">
        <f>1/Data[[#This Row],[time_spend_company]]</f>
        <v>0.25</v>
      </c>
      <c r="O9750" s="19">
        <v>4</v>
      </c>
    </row>
    <row r="9751" spans="1:15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VLOOKUP(Data[[#This Row],[dept]],Dept_Indexing[],2,FALSE)</f>
        <v>8</v>
      </c>
      <c r="L9751">
        <f>VLOOKUP(Data[[#This Row],[salary]],Salary_Index[],2,FALSE)</f>
        <v>1</v>
      </c>
      <c r="M9751" s="19">
        <f>LOG10(Data[[#This Row],[time_spend_company]])</f>
        <v>0.6020599913279624</v>
      </c>
      <c r="N9751" s="19">
        <f>1/Data[[#This Row],[time_spend_company]]</f>
        <v>0.25</v>
      </c>
      <c r="O9751" s="19">
        <v>4</v>
      </c>
    </row>
    <row r="9752" spans="1:15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VLOOKUP(Data[[#This Row],[dept]],Dept_Indexing[],2,FALSE)</f>
        <v>8</v>
      </c>
      <c r="L9752">
        <f>VLOOKUP(Data[[#This Row],[salary]],Salary_Index[],2,FALSE)</f>
        <v>1</v>
      </c>
      <c r="M9752" s="19">
        <f>LOG10(Data[[#This Row],[time_spend_company]])</f>
        <v>0.6020599913279624</v>
      </c>
      <c r="N9752" s="19">
        <f>1/Data[[#This Row],[time_spend_company]]</f>
        <v>0.25</v>
      </c>
      <c r="O9752" s="19">
        <v>4</v>
      </c>
    </row>
    <row r="9753" spans="1:15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VLOOKUP(Data[[#This Row],[dept]],Dept_Indexing[],2,FALSE)</f>
        <v>2</v>
      </c>
      <c r="L9753">
        <f>VLOOKUP(Data[[#This Row],[salary]],Salary_Index[],2,FALSE)</f>
        <v>2</v>
      </c>
      <c r="M9753" s="19">
        <f>LOG10(Data[[#This Row],[time_spend_company]])</f>
        <v>0.6020599913279624</v>
      </c>
      <c r="N9753" s="19">
        <f>1/Data[[#This Row],[time_spend_company]]</f>
        <v>0.25</v>
      </c>
      <c r="O9753" s="19">
        <v>4</v>
      </c>
    </row>
    <row r="9754" spans="1:15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VLOOKUP(Data[[#This Row],[dept]],Dept_Indexing[],2,FALSE)</f>
        <v>2</v>
      </c>
      <c r="L9754">
        <f>VLOOKUP(Data[[#This Row],[salary]],Salary_Index[],2,FALSE)</f>
        <v>2</v>
      </c>
      <c r="M9754" s="19">
        <f>LOG10(Data[[#This Row],[time_spend_company]])</f>
        <v>0.6020599913279624</v>
      </c>
      <c r="N9754" s="19">
        <f>1/Data[[#This Row],[time_spend_company]]</f>
        <v>0.25</v>
      </c>
      <c r="O9754" s="19">
        <v>4</v>
      </c>
    </row>
    <row r="9755" spans="1:15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VLOOKUP(Data[[#This Row],[dept]],Dept_Indexing[],2,FALSE)</f>
        <v>10</v>
      </c>
      <c r="L9755">
        <f>VLOOKUP(Data[[#This Row],[salary]],Salary_Index[],2,FALSE)</f>
        <v>1</v>
      </c>
      <c r="M9755" s="19">
        <f>LOG10(Data[[#This Row],[time_spend_company]])</f>
        <v>0.6020599913279624</v>
      </c>
      <c r="N9755" s="19">
        <f>1/Data[[#This Row],[time_spend_company]]</f>
        <v>0.25</v>
      </c>
      <c r="O9755" s="19">
        <v>4</v>
      </c>
    </row>
    <row r="9756" spans="1:15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VLOOKUP(Data[[#This Row],[dept]],Dept_Indexing[],2,FALSE)</f>
        <v>10</v>
      </c>
      <c r="L9756">
        <f>VLOOKUP(Data[[#This Row],[salary]],Salary_Index[],2,FALSE)</f>
        <v>1</v>
      </c>
      <c r="M9756" s="19">
        <f>LOG10(Data[[#This Row],[time_spend_company]])</f>
        <v>0.6020599913279624</v>
      </c>
      <c r="N9756" s="19">
        <f>1/Data[[#This Row],[time_spend_company]]</f>
        <v>0.25</v>
      </c>
      <c r="O9756" s="19">
        <v>4</v>
      </c>
    </row>
    <row r="9757" spans="1:15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VLOOKUP(Data[[#This Row],[dept]],Dept_Indexing[],2,FALSE)</f>
        <v>10</v>
      </c>
      <c r="L9757">
        <f>VLOOKUP(Data[[#This Row],[salary]],Salary_Index[],2,FALSE)</f>
        <v>1</v>
      </c>
      <c r="M9757" s="19">
        <f>LOG10(Data[[#This Row],[time_spend_company]])</f>
        <v>0.6020599913279624</v>
      </c>
      <c r="N9757" s="19">
        <f>1/Data[[#This Row],[time_spend_company]]</f>
        <v>0.25</v>
      </c>
      <c r="O9757" s="19">
        <v>4</v>
      </c>
    </row>
    <row r="9758" spans="1:15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VLOOKUP(Data[[#This Row],[dept]],Dept_Indexing[],2,FALSE)</f>
        <v>9</v>
      </c>
      <c r="L9758">
        <f>VLOOKUP(Data[[#This Row],[salary]],Salary_Index[],2,FALSE)</f>
        <v>1</v>
      </c>
      <c r="M9758" s="19">
        <f>LOG10(Data[[#This Row],[time_spend_company]])</f>
        <v>0.6020599913279624</v>
      </c>
      <c r="N9758" s="19">
        <f>1/Data[[#This Row],[time_spend_company]]</f>
        <v>0.25</v>
      </c>
      <c r="O9758" s="19">
        <v>4</v>
      </c>
    </row>
    <row r="9759" spans="1:15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VLOOKUP(Data[[#This Row],[dept]],Dept_Indexing[],2,FALSE)</f>
        <v>9</v>
      </c>
      <c r="L9759">
        <f>VLOOKUP(Data[[#This Row],[salary]],Salary_Index[],2,FALSE)</f>
        <v>1</v>
      </c>
      <c r="M9759" s="19">
        <f>LOG10(Data[[#This Row],[time_spend_company]])</f>
        <v>0.6020599913279624</v>
      </c>
      <c r="N9759" s="19">
        <f>1/Data[[#This Row],[time_spend_company]]</f>
        <v>0.25</v>
      </c>
      <c r="O9759" s="19">
        <v>4</v>
      </c>
    </row>
    <row r="9760" spans="1:15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VLOOKUP(Data[[#This Row],[dept]],Dept_Indexing[],2,FALSE)</f>
        <v>9</v>
      </c>
      <c r="L9760">
        <f>VLOOKUP(Data[[#This Row],[salary]],Salary_Index[],2,FALSE)</f>
        <v>1</v>
      </c>
      <c r="M9760" s="19">
        <f>LOG10(Data[[#This Row],[time_spend_company]])</f>
        <v>0.6020599913279624</v>
      </c>
      <c r="N9760" s="19">
        <f>1/Data[[#This Row],[time_spend_company]]</f>
        <v>0.25</v>
      </c>
      <c r="O9760" s="19">
        <v>4</v>
      </c>
    </row>
    <row r="9761" spans="1:15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VLOOKUP(Data[[#This Row],[dept]],Dept_Indexing[],2,FALSE)</f>
        <v>9</v>
      </c>
      <c r="L9761">
        <f>VLOOKUP(Data[[#This Row],[salary]],Salary_Index[],2,FALSE)</f>
        <v>1</v>
      </c>
      <c r="M9761" s="19">
        <f>LOG10(Data[[#This Row],[time_spend_company]])</f>
        <v>0.6020599913279624</v>
      </c>
      <c r="N9761" s="19">
        <f>1/Data[[#This Row],[time_spend_company]]</f>
        <v>0.25</v>
      </c>
      <c r="O9761" s="19">
        <v>4</v>
      </c>
    </row>
    <row r="9762" spans="1:15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VLOOKUP(Data[[#This Row],[dept]],Dept_Indexing[],2,FALSE)</f>
        <v>4</v>
      </c>
      <c r="L9762">
        <f>VLOOKUP(Data[[#This Row],[salary]],Salary_Index[],2,FALSE)</f>
        <v>1</v>
      </c>
      <c r="M9762" s="19">
        <f>LOG10(Data[[#This Row],[time_spend_company]])</f>
        <v>0.6020599913279624</v>
      </c>
      <c r="N9762" s="19">
        <f>1/Data[[#This Row],[time_spend_company]]</f>
        <v>0.25</v>
      </c>
      <c r="O9762" s="19">
        <v>4</v>
      </c>
    </row>
    <row r="9763" spans="1:15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VLOOKUP(Data[[#This Row],[dept]],Dept_Indexing[],2,FALSE)</f>
        <v>3</v>
      </c>
      <c r="L9763">
        <f>VLOOKUP(Data[[#This Row],[salary]],Salary_Index[],2,FALSE)</f>
        <v>1</v>
      </c>
      <c r="M9763" s="19">
        <f>LOG10(Data[[#This Row],[time_spend_company]])</f>
        <v>0.6020599913279624</v>
      </c>
      <c r="N9763" s="19">
        <f>1/Data[[#This Row],[time_spend_company]]</f>
        <v>0.25</v>
      </c>
      <c r="O9763" s="19">
        <v>4</v>
      </c>
    </row>
    <row r="9764" spans="1:15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VLOOKUP(Data[[#This Row],[dept]],Dept_Indexing[],2,FALSE)</f>
        <v>3</v>
      </c>
      <c r="L9764">
        <f>VLOOKUP(Data[[#This Row],[salary]],Salary_Index[],2,FALSE)</f>
        <v>1</v>
      </c>
      <c r="M9764" s="19">
        <f>LOG10(Data[[#This Row],[time_spend_company]])</f>
        <v>0.6020599913279624</v>
      </c>
      <c r="N9764" s="19">
        <f>1/Data[[#This Row],[time_spend_company]]</f>
        <v>0.25</v>
      </c>
      <c r="O9764" s="19">
        <v>4</v>
      </c>
    </row>
    <row r="9765" spans="1:15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VLOOKUP(Data[[#This Row],[dept]],Dept_Indexing[],2,FALSE)</f>
        <v>4</v>
      </c>
      <c r="L9765">
        <f>VLOOKUP(Data[[#This Row],[salary]],Salary_Index[],2,FALSE)</f>
        <v>2</v>
      </c>
      <c r="M9765" s="19">
        <f>LOG10(Data[[#This Row],[time_spend_company]])</f>
        <v>0.6020599913279624</v>
      </c>
      <c r="N9765" s="19">
        <f>1/Data[[#This Row],[time_spend_company]]</f>
        <v>0.25</v>
      </c>
      <c r="O9765" s="19">
        <v>4</v>
      </c>
    </row>
    <row r="9766" spans="1:15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VLOOKUP(Data[[#This Row],[dept]],Dept_Indexing[],2,FALSE)</f>
        <v>8</v>
      </c>
      <c r="L9766">
        <f>VLOOKUP(Data[[#This Row],[salary]],Salary_Index[],2,FALSE)</f>
        <v>1</v>
      </c>
      <c r="M9766" s="19">
        <f>LOG10(Data[[#This Row],[time_spend_company]])</f>
        <v>0.6020599913279624</v>
      </c>
      <c r="N9766" s="19">
        <f>1/Data[[#This Row],[time_spend_company]]</f>
        <v>0.25</v>
      </c>
      <c r="O9766" s="19">
        <v>4</v>
      </c>
    </row>
    <row r="9767" spans="1:15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VLOOKUP(Data[[#This Row],[dept]],Dept_Indexing[],2,FALSE)</f>
        <v>8</v>
      </c>
      <c r="L9767">
        <f>VLOOKUP(Data[[#This Row],[salary]],Salary_Index[],2,FALSE)</f>
        <v>1</v>
      </c>
      <c r="M9767" s="19">
        <f>LOG10(Data[[#This Row],[time_spend_company]])</f>
        <v>0.6020599913279624</v>
      </c>
      <c r="N9767" s="19">
        <f>1/Data[[#This Row],[time_spend_company]]</f>
        <v>0.25</v>
      </c>
      <c r="O9767" s="19">
        <v>4</v>
      </c>
    </row>
    <row r="9768" spans="1:15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VLOOKUP(Data[[#This Row],[dept]],Dept_Indexing[],2,FALSE)</f>
        <v>8</v>
      </c>
      <c r="L9768">
        <f>VLOOKUP(Data[[#This Row],[salary]],Salary_Index[],2,FALSE)</f>
        <v>1</v>
      </c>
      <c r="M9768" s="19">
        <f>LOG10(Data[[#This Row],[time_spend_company]])</f>
        <v>0.6020599913279624</v>
      </c>
      <c r="N9768" s="19">
        <f>1/Data[[#This Row],[time_spend_company]]</f>
        <v>0.25</v>
      </c>
      <c r="O9768" s="19">
        <v>4</v>
      </c>
    </row>
    <row r="9769" spans="1:15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VLOOKUP(Data[[#This Row],[dept]],Dept_Indexing[],2,FALSE)</f>
        <v>1</v>
      </c>
      <c r="L9769">
        <f>VLOOKUP(Data[[#This Row],[salary]],Salary_Index[],2,FALSE)</f>
        <v>1</v>
      </c>
      <c r="M9769" s="19">
        <f>LOG10(Data[[#This Row],[time_spend_company]])</f>
        <v>0.6020599913279624</v>
      </c>
      <c r="N9769" s="19">
        <f>1/Data[[#This Row],[time_spend_company]]</f>
        <v>0.25</v>
      </c>
      <c r="O9769" s="19">
        <v>4</v>
      </c>
    </row>
    <row r="9770" spans="1:15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VLOOKUP(Data[[#This Row],[dept]],Dept_Indexing[],2,FALSE)</f>
        <v>2</v>
      </c>
      <c r="L9770">
        <f>VLOOKUP(Data[[#This Row],[salary]],Salary_Index[],2,FALSE)</f>
        <v>2</v>
      </c>
      <c r="M9770" s="19">
        <f>LOG10(Data[[#This Row],[time_spend_company]])</f>
        <v>0.6020599913279624</v>
      </c>
      <c r="N9770" s="19">
        <f>1/Data[[#This Row],[time_spend_company]]</f>
        <v>0.25</v>
      </c>
      <c r="O9770" s="19">
        <v>4</v>
      </c>
    </row>
    <row r="9771" spans="1:15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VLOOKUP(Data[[#This Row],[dept]],Dept_Indexing[],2,FALSE)</f>
        <v>10</v>
      </c>
      <c r="L9771">
        <f>VLOOKUP(Data[[#This Row],[salary]],Salary_Index[],2,FALSE)</f>
        <v>2</v>
      </c>
      <c r="M9771" s="19">
        <f>LOG10(Data[[#This Row],[time_spend_company]])</f>
        <v>0.6020599913279624</v>
      </c>
      <c r="N9771" s="19">
        <f>1/Data[[#This Row],[time_spend_company]]</f>
        <v>0.25</v>
      </c>
      <c r="O9771" s="19">
        <v>4</v>
      </c>
    </row>
    <row r="9772" spans="1:15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VLOOKUP(Data[[#This Row],[dept]],Dept_Indexing[],2,FALSE)</f>
        <v>10</v>
      </c>
      <c r="L9772">
        <f>VLOOKUP(Data[[#This Row],[salary]],Salary_Index[],2,FALSE)</f>
        <v>2</v>
      </c>
      <c r="M9772" s="19">
        <f>LOG10(Data[[#This Row],[time_spend_company]])</f>
        <v>0.6020599913279624</v>
      </c>
      <c r="N9772" s="19">
        <f>1/Data[[#This Row],[time_spend_company]]</f>
        <v>0.25</v>
      </c>
      <c r="O9772" s="19">
        <v>4</v>
      </c>
    </row>
    <row r="9773" spans="1:15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VLOOKUP(Data[[#This Row],[dept]],Dept_Indexing[],2,FALSE)</f>
        <v>9</v>
      </c>
      <c r="L9773">
        <f>VLOOKUP(Data[[#This Row],[salary]],Salary_Index[],2,FALSE)</f>
        <v>2</v>
      </c>
      <c r="M9773" s="19">
        <f>LOG10(Data[[#This Row],[time_spend_company]])</f>
        <v>0.6020599913279624</v>
      </c>
      <c r="N9773" s="19">
        <f>1/Data[[#This Row],[time_spend_company]]</f>
        <v>0.25</v>
      </c>
      <c r="O9773" s="19">
        <v>4</v>
      </c>
    </row>
    <row r="9774" spans="1:15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VLOOKUP(Data[[#This Row],[dept]],Dept_Indexing[],2,FALSE)</f>
        <v>3</v>
      </c>
      <c r="L9774">
        <f>VLOOKUP(Data[[#This Row],[salary]],Salary_Index[],2,FALSE)</f>
        <v>1</v>
      </c>
      <c r="M9774" s="19">
        <f>LOG10(Data[[#This Row],[time_spend_company]])</f>
        <v>0.6020599913279624</v>
      </c>
      <c r="N9774" s="19">
        <f>1/Data[[#This Row],[time_spend_company]]</f>
        <v>0.25</v>
      </c>
      <c r="O9774" s="19">
        <v>4</v>
      </c>
    </row>
    <row r="9775" spans="1:15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VLOOKUP(Data[[#This Row],[dept]],Dept_Indexing[],2,FALSE)</f>
        <v>1</v>
      </c>
      <c r="L9775">
        <f>VLOOKUP(Data[[#This Row],[salary]],Salary_Index[],2,FALSE)</f>
        <v>3</v>
      </c>
      <c r="M9775" s="19">
        <f>LOG10(Data[[#This Row],[time_spend_company]])</f>
        <v>0.6020599913279624</v>
      </c>
      <c r="N9775" s="19">
        <f>1/Data[[#This Row],[time_spend_company]]</f>
        <v>0.25</v>
      </c>
      <c r="O9775" s="19">
        <v>4</v>
      </c>
    </row>
    <row r="9776" spans="1:15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VLOOKUP(Data[[#This Row],[dept]],Dept_Indexing[],2,FALSE)</f>
        <v>4</v>
      </c>
      <c r="L9776">
        <f>VLOOKUP(Data[[#This Row],[salary]],Salary_Index[],2,FALSE)</f>
        <v>3</v>
      </c>
      <c r="M9776" s="19">
        <f>LOG10(Data[[#This Row],[time_spend_company]])</f>
        <v>0.6020599913279624</v>
      </c>
      <c r="N9776" s="19">
        <f>1/Data[[#This Row],[time_spend_company]]</f>
        <v>0.25</v>
      </c>
      <c r="O9776" s="19">
        <v>4</v>
      </c>
    </row>
    <row r="9777" spans="1:15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VLOOKUP(Data[[#This Row],[dept]],Dept_Indexing[],2,FALSE)</f>
        <v>8</v>
      </c>
      <c r="L9777">
        <f>VLOOKUP(Data[[#This Row],[salary]],Salary_Index[],2,FALSE)</f>
        <v>2</v>
      </c>
      <c r="M9777" s="19">
        <f>LOG10(Data[[#This Row],[time_spend_company]])</f>
        <v>0.6020599913279624</v>
      </c>
      <c r="N9777" s="19">
        <f>1/Data[[#This Row],[time_spend_company]]</f>
        <v>0.25</v>
      </c>
      <c r="O9777" s="19">
        <v>4</v>
      </c>
    </row>
    <row r="9778" spans="1:15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VLOOKUP(Data[[#This Row],[dept]],Dept_Indexing[],2,FALSE)</f>
        <v>8</v>
      </c>
      <c r="L9778">
        <f>VLOOKUP(Data[[#This Row],[salary]],Salary_Index[],2,FALSE)</f>
        <v>2</v>
      </c>
      <c r="M9778" s="19">
        <f>LOG10(Data[[#This Row],[time_spend_company]])</f>
        <v>0.6020599913279624</v>
      </c>
      <c r="N9778" s="19">
        <f>1/Data[[#This Row],[time_spend_company]]</f>
        <v>0.25</v>
      </c>
      <c r="O9778" s="19">
        <v>4</v>
      </c>
    </row>
    <row r="9779" spans="1:15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VLOOKUP(Data[[#This Row],[dept]],Dept_Indexing[],2,FALSE)</f>
        <v>8</v>
      </c>
      <c r="L9779">
        <f>VLOOKUP(Data[[#This Row],[salary]],Salary_Index[],2,FALSE)</f>
        <v>1</v>
      </c>
      <c r="M9779" s="19">
        <f>LOG10(Data[[#This Row],[time_spend_company]])</f>
        <v>0.6020599913279624</v>
      </c>
      <c r="N9779" s="19">
        <f>1/Data[[#This Row],[time_spend_company]]</f>
        <v>0.25</v>
      </c>
      <c r="O9779" s="19">
        <v>4</v>
      </c>
    </row>
    <row r="9780" spans="1:15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VLOOKUP(Data[[#This Row],[dept]],Dept_Indexing[],2,FALSE)</f>
        <v>8</v>
      </c>
      <c r="L9780">
        <f>VLOOKUP(Data[[#This Row],[salary]],Salary_Index[],2,FALSE)</f>
        <v>1</v>
      </c>
      <c r="M9780" s="19">
        <f>LOG10(Data[[#This Row],[time_spend_company]])</f>
        <v>0.6020599913279624</v>
      </c>
      <c r="N9780" s="19">
        <f>1/Data[[#This Row],[time_spend_company]]</f>
        <v>0.25</v>
      </c>
      <c r="O9780" s="19">
        <v>4</v>
      </c>
    </row>
    <row r="9781" spans="1:15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VLOOKUP(Data[[#This Row],[dept]],Dept_Indexing[],2,FALSE)</f>
        <v>8</v>
      </c>
      <c r="L9781">
        <f>VLOOKUP(Data[[#This Row],[salary]],Salary_Index[],2,FALSE)</f>
        <v>1</v>
      </c>
      <c r="M9781" s="19">
        <f>LOG10(Data[[#This Row],[time_spend_company]])</f>
        <v>0.6020599913279624</v>
      </c>
      <c r="N9781" s="19">
        <f>1/Data[[#This Row],[time_spend_company]]</f>
        <v>0.25</v>
      </c>
      <c r="O9781" s="19">
        <v>4</v>
      </c>
    </row>
    <row r="9782" spans="1:15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VLOOKUP(Data[[#This Row],[dept]],Dept_Indexing[],2,FALSE)</f>
        <v>8</v>
      </c>
      <c r="L9782">
        <f>VLOOKUP(Data[[#This Row],[salary]],Salary_Index[],2,FALSE)</f>
        <v>1</v>
      </c>
      <c r="M9782" s="19">
        <f>LOG10(Data[[#This Row],[time_spend_company]])</f>
        <v>0.6020599913279624</v>
      </c>
      <c r="N9782" s="19">
        <f>1/Data[[#This Row],[time_spend_company]]</f>
        <v>0.25</v>
      </c>
      <c r="O9782" s="19">
        <v>4</v>
      </c>
    </row>
    <row r="9783" spans="1:15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VLOOKUP(Data[[#This Row],[dept]],Dept_Indexing[],2,FALSE)</f>
        <v>1</v>
      </c>
      <c r="L9783">
        <f>VLOOKUP(Data[[#This Row],[salary]],Salary_Index[],2,FALSE)</f>
        <v>1</v>
      </c>
      <c r="M9783" s="19">
        <f>LOG10(Data[[#This Row],[time_spend_company]])</f>
        <v>0.6020599913279624</v>
      </c>
      <c r="N9783" s="19">
        <f>1/Data[[#This Row],[time_spend_company]]</f>
        <v>0.25</v>
      </c>
      <c r="O9783" s="19">
        <v>4</v>
      </c>
    </row>
    <row r="9784" spans="1:15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VLOOKUP(Data[[#This Row],[dept]],Dept_Indexing[],2,FALSE)</f>
        <v>10</v>
      </c>
      <c r="L9784">
        <f>VLOOKUP(Data[[#This Row],[salary]],Salary_Index[],2,FALSE)</f>
        <v>2</v>
      </c>
      <c r="M9784" s="19">
        <f>LOG10(Data[[#This Row],[time_spend_company]])</f>
        <v>0.6020599913279624</v>
      </c>
      <c r="N9784" s="19">
        <f>1/Data[[#This Row],[time_spend_company]]</f>
        <v>0.25</v>
      </c>
      <c r="O9784" s="19">
        <v>4</v>
      </c>
    </row>
    <row r="9785" spans="1:15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VLOOKUP(Data[[#This Row],[dept]],Dept_Indexing[],2,FALSE)</f>
        <v>9</v>
      </c>
      <c r="L9785">
        <f>VLOOKUP(Data[[#This Row],[salary]],Salary_Index[],2,FALSE)</f>
        <v>1</v>
      </c>
      <c r="M9785" s="19">
        <f>LOG10(Data[[#This Row],[time_spend_company]])</f>
        <v>0.6020599913279624</v>
      </c>
      <c r="N9785" s="19">
        <f>1/Data[[#This Row],[time_spend_company]]</f>
        <v>0.25</v>
      </c>
      <c r="O9785" s="19">
        <v>4</v>
      </c>
    </row>
    <row r="9786" spans="1:15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VLOOKUP(Data[[#This Row],[dept]],Dept_Indexing[],2,FALSE)</f>
        <v>9</v>
      </c>
      <c r="L9786">
        <f>VLOOKUP(Data[[#This Row],[salary]],Salary_Index[],2,FALSE)</f>
        <v>2</v>
      </c>
      <c r="M9786" s="19">
        <f>LOG10(Data[[#This Row],[time_spend_company]])</f>
        <v>0.6020599913279624</v>
      </c>
      <c r="N9786" s="19">
        <f>1/Data[[#This Row],[time_spend_company]]</f>
        <v>0.25</v>
      </c>
      <c r="O9786" s="19">
        <v>4</v>
      </c>
    </row>
    <row r="9787" spans="1:15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VLOOKUP(Data[[#This Row],[dept]],Dept_Indexing[],2,FALSE)</f>
        <v>10</v>
      </c>
      <c r="L9787">
        <f>VLOOKUP(Data[[#This Row],[salary]],Salary_Index[],2,FALSE)</f>
        <v>1</v>
      </c>
      <c r="M9787" s="19">
        <f>LOG10(Data[[#This Row],[time_spend_company]])</f>
        <v>0.6020599913279624</v>
      </c>
      <c r="N9787" s="19">
        <f>1/Data[[#This Row],[time_spend_company]]</f>
        <v>0.25</v>
      </c>
      <c r="O9787" s="19">
        <v>4</v>
      </c>
    </row>
    <row r="9788" spans="1:15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VLOOKUP(Data[[#This Row],[dept]],Dept_Indexing[],2,FALSE)</f>
        <v>6</v>
      </c>
      <c r="L9788">
        <f>VLOOKUP(Data[[#This Row],[salary]],Salary_Index[],2,FALSE)</f>
        <v>2</v>
      </c>
      <c r="M9788" s="19">
        <f>LOG10(Data[[#This Row],[time_spend_company]])</f>
        <v>0.6020599913279624</v>
      </c>
      <c r="N9788" s="19">
        <f>1/Data[[#This Row],[time_spend_company]]</f>
        <v>0.25</v>
      </c>
      <c r="O9788" s="19">
        <v>4</v>
      </c>
    </row>
    <row r="9789" spans="1:15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VLOOKUP(Data[[#This Row],[dept]],Dept_Indexing[],2,FALSE)</f>
        <v>7</v>
      </c>
      <c r="L9789">
        <f>VLOOKUP(Data[[#This Row],[salary]],Salary_Index[],2,FALSE)</f>
        <v>2</v>
      </c>
      <c r="M9789" s="19">
        <f>LOG10(Data[[#This Row],[time_spend_company]])</f>
        <v>0.6020599913279624</v>
      </c>
      <c r="N9789" s="19">
        <f>1/Data[[#This Row],[time_spend_company]]</f>
        <v>0.25</v>
      </c>
      <c r="O9789" s="19">
        <v>4</v>
      </c>
    </row>
    <row r="9790" spans="1:15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VLOOKUP(Data[[#This Row],[dept]],Dept_Indexing[],2,FALSE)</f>
        <v>1</v>
      </c>
      <c r="L9790">
        <f>VLOOKUP(Data[[#This Row],[salary]],Salary_Index[],2,FALSE)</f>
        <v>2</v>
      </c>
      <c r="M9790" s="19">
        <f>LOG10(Data[[#This Row],[time_spend_company]])</f>
        <v>0.6020599913279624</v>
      </c>
      <c r="N9790" s="19">
        <f>1/Data[[#This Row],[time_spend_company]]</f>
        <v>0.25</v>
      </c>
      <c r="O9790" s="19">
        <v>4</v>
      </c>
    </row>
    <row r="9791" spans="1:15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VLOOKUP(Data[[#This Row],[dept]],Dept_Indexing[],2,FALSE)</f>
        <v>4</v>
      </c>
      <c r="L9791">
        <f>VLOOKUP(Data[[#This Row],[salary]],Salary_Index[],2,FALSE)</f>
        <v>2</v>
      </c>
      <c r="M9791" s="19">
        <f>LOG10(Data[[#This Row],[time_spend_company]])</f>
        <v>0.6020599913279624</v>
      </c>
      <c r="N9791" s="19">
        <f>1/Data[[#This Row],[time_spend_company]]</f>
        <v>0.25</v>
      </c>
      <c r="O9791" s="19">
        <v>4</v>
      </c>
    </row>
    <row r="9792" spans="1:15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VLOOKUP(Data[[#This Row],[dept]],Dept_Indexing[],2,FALSE)</f>
        <v>8</v>
      </c>
      <c r="L9792">
        <f>VLOOKUP(Data[[#This Row],[salary]],Salary_Index[],2,FALSE)</f>
        <v>1</v>
      </c>
      <c r="M9792" s="19">
        <f>LOG10(Data[[#This Row],[time_spend_company]])</f>
        <v>0.6020599913279624</v>
      </c>
      <c r="N9792" s="19">
        <f>1/Data[[#This Row],[time_spend_company]]</f>
        <v>0.25</v>
      </c>
      <c r="O9792" s="19">
        <v>4</v>
      </c>
    </row>
    <row r="9793" spans="1:15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VLOOKUP(Data[[#This Row],[dept]],Dept_Indexing[],2,FALSE)</f>
        <v>10</v>
      </c>
      <c r="L9793">
        <f>VLOOKUP(Data[[#This Row],[salary]],Salary_Index[],2,FALSE)</f>
        <v>2</v>
      </c>
      <c r="M9793" s="19">
        <f>LOG10(Data[[#This Row],[time_spend_company]])</f>
        <v>0.6020599913279624</v>
      </c>
      <c r="N9793" s="19">
        <f>1/Data[[#This Row],[time_spend_company]]</f>
        <v>0.25</v>
      </c>
      <c r="O9793" s="19">
        <v>4</v>
      </c>
    </row>
    <row r="9794" spans="1:15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VLOOKUP(Data[[#This Row],[dept]],Dept_Indexing[],2,FALSE)</f>
        <v>10</v>
      </c>
      <c r="L9794">
        <f>VLOOKUP(Data[[#This Row],[salary]],Salary_Index[],2,FALSE)</f>
        <v>2</v>
      </c>
      <c r="M9794" s="19">
        <f>LOG10(Data[[#This Row],[time_spend_company]])</f>
        <v>0.6020599913279624</v>
      </c>
      <c r="N9794" s="19">
        <f>1/Data[[#This Row],[time_spend_company]]</f>
        <v>0.25</v>
      </c>
      <c r="O9794" s="19">
        <v>4</v>
      </c>
    </row>
    <row r="9795" spans="1:15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VLOOKUP(Data[[#This Row],[dept]],Dept_Indexing[],2,FALSE)</f>
        <v>10</v>
      </c>
      <c r="L9795">
        <f>VLOOKUP(Data[[#This Row],[salary]],Salary_Index[],2,FALSE)</f>
        <v>2</v>
      </c>
      <c r="M9795" s="19">
        <f>LOG10(Data[[#This Row],[time_spend_company]])</f>
        <v>0.6020599913279624</v>
      </c>
      <c r="N9795" s="19">
        <f>1/Data[[#This Row],[time_spend_company]]</f>
        <v>0.25</v>
      </c>
      <c r="O9795" s="19">
        <v>4</v>
      </c>
    </row>
    <row r="9796" spans="1:15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VLOOKUP(Data[[#This Row],[dept]],Dept_Indexing[],2,FALSE)</f>
        <v>10</v>
      </c>
      <c r="L9796">
        <f>VLOOKUP(Data[[#This Row],[salary]],Salary_Index[],2,FALSE)</f>
        <v>2</v>
      </c>
      <c r="M9796" s="19">
        <f>LOG10(Data[[#This Row],[time_spend_company]])</f>
        <v>0.6020599913279624</v>
      </c>
      <c r="N9796" s="19">
        <f>1/Data[[#This Row],[time_spend_company]]</f>
        <v>0.25</v>
      </c>
      <c r="O9796" s="19">
        <v>4</v>
      </c>
    </row>
    <row r="9797" spans="1:15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VLOOKUP(Data[[#This Row],[dept]],Dept_Indexing[],2,FALSE)</f>
        <v>10</v>
      </c>
      <c r="L9797">
        <f>VLOOKUP(Data[[#This Row],[salary]],Salary_Index[],2,FALSE)</f>
        <v>2</v>
      </c>
      <c r="M9797" s="19">
        <f>LOG10(Data[[#This Row],[time_spend_company]])</f>
        <v>0.6020599913279624</v>
      </c>
      <c r="N9797" s="19">
        <f>1/Data[[#This Row],[time_spend_company]]</f>
        <v>0.25</v>
      </c>
      <c r="O9797" s="19">
        <v>4</v>
      </c>
    </row>
    <row r="9798" spans="1:15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VLOOKUP(Data[[#This Row],[dept]],Dept_Indexing[],2,FALSE)</f>
        <v>9</v>
      </c>
      <c r="L9798">
        <f>VLOOKUP(Data[[#This Row],[salary]],Salary_Index[],2,FALSE)</f>
        <v>3</v>
      </c>
      <c r="M9798" s="19">
        <f>LOG10(Data[[#This Row],[time_spend_company]])</f>
        <v>0.6020599913279624</v>
      </c>
      <c r="N9798" s="19">
        <f>1/Data[[#This Row],[time_spend_company]]</f>
        <v>0.25</v>
      </c>
      <c r="O9798" s="19">
        <v>4</v>
      </c>
    </row>
    <row r="9799" spans="1:15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VLOOKUP(Data[[#This Row],[dept]],Dept_Indexing[],2,FALSE)</f>
        <v>9</v>
      </c>
      <c r="L9799">
        <f>VLOOKUP(Data[[#This Row],[salary]],Salary_Index[],2,FALSE)</f>
        <v>1</v>
      </c>
      <c r="M9799" s="19">
        <f>LOG10(Data[[#This Row],[time_spend_company]])</f>
        <v>0.6020599913279624</v>
      </c>
      <c r="N9799" s="19">
        <f>1/Data[[#This Row],[time_spend_company]]</f>
        <v>0.25</v>
      </c>
      <c r="O9799" s="19">
        <v>4</v>
      </c>
    </row>
    <row r="9800" spans="1:15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VLOOKUP(Data[[#This Row],[dept]],Dept_Indexing[],2,FALSE)</f>
        <v>7</v>
      </c>
      <c r="L9800">
        <f>VLOOKUP(Data[[#This Row],[salary]],Salary_Index[],2,FALSE)</f>
        <v>2</v>
      </c>
      <c r="M9800" s="19">
        <f>LOG10(Data[[#This Row],[time_spend_company]])</f>
        <v>0.6020599913279624</v>
      </c>
      <c r="N9800" s="19">
        <f>1/Data[[#This Row],[time_spend_company]]</f>
        <v>0.25</v>
      </c>
      <c r="O9800" s="19">
        <v>4</v>
      </c>
    </row>
    <row r="9801" spans="1:15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VLOOKUP(Data[[#This Row],[dept]],Dept_Indexing[],2,FALSE)</f>
        <v>7</v>
      </c>
      <c r="L9801">
        <f>VLOOKUP(Data[[#This Row],[salary]],Salary_Index[],2,FALSE)</f>
        <v>2</v>
      </c>
      <c r="M9801" s="19">
        <f>LOG10(Data[[#This Row],[time_spend_company]])</f>
        <v>0.6020599913279624</v>
      </c>
      <c r="N9801" s="19">
        <f>1/Data[[#This Row],[time_spend_company]]</f>
        <v>0.25</v>
      </c>
      <c r="O9801" s="19">
        <v>4</v>
      </c>
    </row>
    <row r="9802" spans="1:15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VLOOKUP(Data[[#This Row],[dept]],Dept_Indexing[],2,FALSE)</f>
        <v>5</v>
      </c>
      <c r="L9802">
        <f>VLOOKUP(Data[[#This Row],[salary]],Salary_Index[],2,FALSE)</f>
        <v>2</v>
      </c>
      <c r="M9802" s="19">
        <f>LOG10(Data[[#This Row],[time_spend_company]])</f>
        <v>0.6020599913279624</v>
      </c>
      <c r="N9802" s="19">
        <f>1/Data[[#This Row],[time_spend_company]]</f>
        <v>0.25</v>
      </c>
      <c r="O9802" s="19">
        <v>4</v>
      </c>
    </row>
    <row r="9803" spans="1:15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VLOOKUP(Data[[#This Row],[dept]],Dept_Indexing[],2,FALSE)</f>
        <v>4</v>
      </c>
      <c r="L9803">
        <f>VLOOKUP(Data[[#This Row],[salary]],Salary_Index[],2,FALSE)</f>
        <v>2</v>
      </c>
      <c r="M9803" s="19">
        <f>LOG10(Data[[#This Row],[time_spend_company]])</f>
        <v>0.6020599913279624</v>
      </c>
      <c r="N9803" s="19">
        <f>1/Data[[#This Row],[time_spend_company]]</f>
        <v>0.25</v>
      </c>
      <c r="O9803" s="19">
        <v>4</v>
      </c>
    </row>
    <row r="9804" spans="1:15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VLOOKUP(Data[[#This Row],[dept]],Dept_Indexing[],2,FALSE)</f>
        <v>8</v>
      </c>
      <c r="L9804">
        <f>VLOOKUP(Data[[#This Row],[salary]],Salary_Index[],2,FALSE)</f>
        <v>1</v>
      </c>
      <c r="M9804" s="19">
        <f>LOG10(Data[[#This Row],[time_spend_company]])</f>
        <v>0.6020599913279624</v>
      </c>
      <c r="N9804" s="19">
        <f>1/Data[[#This Row],[time_spend_company]]</f>
        <v>0.25</v>
      </c>
      <c r="O9804" s="19">
        <v>4</v>
      </c>
    </row>
    <row r="9805" spans="1:15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VLOOKUP(Data[[#This Row],[dept]],Dept_Indexing[],2,FALSE)</f>
        <v>1</v>
      </c>
      <c r="L9805">
        <f>VLOOKUP(Data[[#This Row],[salary]],Salary_Index[],2,FALSE)</f>
        <v>1</v>
      </c>
      <c r="M9805" s="19">
        <f>LOG10(Data[[#This Row],[time_spend_company]])</f>
        <v>0.6020599913279624</v>
      </c>
      <c r="N9805" s="19">
        <f>1/Data[[#This Row],[time_spend_company]]</f>
        <v>0.25</v>
      </c>
      <c r="O9805" s="19">
        <v>4</v>
      </c>
    </row>
    <row r="9806" spans="1:15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VLOOKUP(Data[[#This Row],[dept]],Dept_Indexing[],2,FALSE)</f>
        <v>10</v>
      </c>
      <c r="L9806">
        <f>VLOOKUP(Data[[#This Row],[salary]],Salary_Index[],2,FALSE)</f>
        <v>2</v>
      </c>
      <c r="M9806" s="19">
        <f>LOG10(Data[[#This Row],[time_spend_company]])</f>
        <v>0.6020599913279624</v>
      </c>
      <c r="N9806" s="19">
        <f>1/Data[[#This Row],[time_spend_company]]</f>
        <v>0.25</v>
      </c>
      <c r="O9806" s="19">
        <v>4</v>
      </c>
    </row>
    <row r="9807" spans="1:15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VLOOKUP(Data[[#This Row],[dept]],Dept_Indexing[],2,FALSE)</f>
        <v>10</v>
      </c>
      <c r="L9807">
        <f>VLOOKUP(Data[[#This Row],[salary]],Salary_Index[],2,FALSE)</f>
        <v>2</v>
      </c>
      <c r="M9807" s="19">
        <f>LOG10(Data[[#This Row],[time_spend_company]])</f>
        <v>0.6020599913279624</v>
      </c>
      <c r="N9807" s="19">
        <f>1/Data[[#This Row],[time_spend_company]]</f>
        <v>0.25</v>
      </c>
      <c r="O9807" s="19">
        <v>4</v>
      </c>
    </row>
    <row r="9808" spans="1:15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VLOOKUP(Data[[#This Row],[dept]],Dept_Indexing[],2,FALSE)</f>
        <v>10</v>
      </c>
      <c r="L9808">
        <f>VLOOKUP(Data[[#This Row],[salary]],Salary_Index[],2,FALSE)</f>
        <v>2</v>
      </c>
      <c r="M9808" s="19">
        <f>LOG10(Data[[#This Row],[time_spend_company]])</f>
        <v>0.6020599913279624</v>
      </c>
      <c r="N9808" s="19">
        <f>1/Data[[#This Row],[time_spend_company]]</f>
        <v>0.25</v>
      </c>
      <c r="O9808" s="19">
        <v>4</v>
      </c>
    </row>
    <row r="9809" spans="1:15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VLOOKUP(Data[[#This Row],[dept]],Dept_Indexing[],2,FALSE)</f>
        <v>9</v>
      </c>
      <c r="L9809">
        <f>VLOOKUP(Data[[#This Row],[salary]],Salary_Index[],2,FALSE)</f>
        <v>3</v>
      </c>
      <c r="M9809" s="19">
        <f>LOG10(Data[[#This Row],[time_spend_company]])</f>
        <v>0.6020599913279624</v>
      </c>
      <c r="N9809" s="19">
        <f>1/Data[[#This Row],[time_spend_company]]</f>
        <v>0.25</v>
      </c>
      <c r="O9809" s="19">
        <v>4</v>
      </c>
    </row>
    <row r="9810" spans="1:15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VLOOKUP(Data[[#This Row],[dept]],Dept_Indexing[],2,FALSE)</f>
        <v>9</v>
      </c>
      <c r="L9810">
        <f>VLOOKUP(Data[[#This Row],[salary]],Salary_Index[],2,FALSE)</f>
        <v>2</v>
      </c>
      <c r="M9810" s="19">
        <f>LOG10(Data[[#This Row],[time_spend_company]])</f>
        <v>0.6020599913279624</v>
      </c>
      <c r="N9810" s="19">
        <f>1/Data[[#This Row],[time_spend_company]]</f>
        <v>0.25</v>
      </c>
      <c r="O9810" s="19">
        <v>4</v>
      </c>
    </row>
    <row r="9811" spans="1:15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VLOOKUP(Data[[#This Row],[dept]],Dept_Indexing[],2,FALSE)</f>
        <v>9</v>
      </c>
      <c r="L9811">
        <f>VLOOKUP(Data[[#This Row],[salary]],Salary_Index[],2,FALSE)</f>
        <v>1</v>
      </c>
      <c r="M9811" s="19">
        <f>LOG10(Data[[#This Row],[time_spend_company]])</f>
        <v>0.6020599913279624</v>
      </c>
      <c r="N9811" s="19">
        <f>1/Data[[#This Row],[time_spend_company]]</f>
        <v>0.25</v>
      </c>
      <c r="O9811" s="19">
        <v>4</v>
      </c>
    </row>
    <row r="9812" spans="1:15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VLOOKUP(Data[[#This Row],[dept]],Dept_Indexing[],2,FALSE)</f>
        <v>10</v>
      </c>
      <c r="L9812">
        <f>VLOOKUP(Data[[#This Row],[salary]],Salary_Index[],2,FALSE)</f>
        <v>1</v>
      </c>
      <c r="M9812" s="19">
        <f>LOG10(Data[[#This Row],[time_spend_company]])</f>
        <v>0.6020599913279624</v>
      </c>
      <c r="N9812" s="19">
        <f>1/Data[[#This Row],[time_spend_company]]</f>
        <v>0.25</v>
      </c>
      <c r="O9812" s="19">
        <v>4</v>
      </c>
    </row>
    <row r="9813" spans="1:15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VLOOKUP(Data[[#This Row],[dept]],Dept_Indexing[],2,FALSE)</f>
        <v>3</v>
      </c>
      <c r="L9813">
        <f>VLOOKUP(Data[[#This Row],[salary]],Salary_Index[],2,FALSE)</f>
        <v>3</v>
      </c>
      <c r="M9813" s="19">
        <f>LOG10(Data[[#This Row],[time_spend_company]])</f>
        <v>0.6020599913279624</v>
      </c>
      <c r="N9813" s="19">
        <f>1/Data[[#This Row],[time_spend_company]]</f>
        <v>0.25</v>
      </c>
      <c r="O9813" s="19">
        <v>4</v>
      </c>
    </row>
    <row r="9814" spans="1:15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VLOOKUP(Data[[#This Row],[dept]],Dept_Indexing[],2,FALSE)</f>
        <v>6</v>
      </c>
      <c r="L9814">
        <f>VLOOKUP(Data[[#This Row],[salary]],Salary_Index[],2,FALSE)</f>
        <v>1</v>
      </c>
      <c r="M9814" s="19">
        <f>LOG10(Data[[#This Row],[time_spend_company]])</f>
        <v>0.6020599913279624</v>
      </c>
      <c r="N9814" s="19">
        <f>1/Data[[#This Row],[time_spend_company]]</f>
        <v>0.25</v>
      </c>
      <c r="O9814" s="19">
        <v>4</v>
      </c>
    </row>
    <row r="9815" spans="1:15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VLOOKUP(Data[[#This Row],[dept]],Dept_Indexing[],2,FALSE)</f>
        <v>6</v>
      </c>
      <c r="L9815">
        <f>VLOOKUP(Data[[#This Row],[salary]],Salary_Index[],2,FALSE)</f>
        <v>3</v>
      </c>
      <c r="M9815" s="19">
        <f>LOG10(Data[[#This Row],[time_spend_company]])</f>
        <v>0.6020599913279624</v>
      </c>
      <c r="N9815" s="19">
        <f>1/Data[[#This Row],[time_spend_company]]</f>
        <v>0.25</v>
      </c>
      <c r="O9815" s="19">
        <v>4</v>
      </c>
    </row>
    <row r="9816" spans="1:15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VLOOKUP(Data[[#This Row],[dept]],Dept_Indexing[],2,FALSE)</f>
        <v>5</v>
      </c>
      <c r="L9816">
        <f>VLOOKUP(Data[[#This Row],[salary]],Salary_Index[],2,FALSE)</f>
        <v>3</v>
      </c>
      <c r="M9816" s="19">
        <f>LOG10(Data[[#This Row],[time_spend_company]])</f>
        <v>0.6020599913279624</v>
      </c>
      <c r="N9816" s="19">
        <f>1/Data[[#This Row],[time_spend_company]]</f>
        <v>0.25</v>
      </c>
      <c r="O9816" s="19">
        <v>4</v>
      </c>
    </row>
    <row r="9817" spans="1:15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VLOOKUP(Data[[#This Row],[dept]],Dept_Indexing[],2,FALSE)</f>
        <v>1</v>
      </c>
      <c r="L9817">
        <f>VLOOKUP(Data[[#This Row],[salary]],Salary_Index[],2,FALSE)</f>
        <v>3</v>
      </c>
      <c r="M9817" s="19">
        <f>LOG10(Data[[#This Row],[time_spend_company]])</f>
        <v>0.6020599913279624</v>
      </c>
      <c r="N9817" s="19">
        <f>1/Data[[#This Row],[time_spend_company]]</f>
        <v>0.25</v>
      </c>
      <c r="O9817" s="19">
        <v>4</v>
      </c>
    </row>
    <row r="9818" spans="1:15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VLOOKUP(Data[[#This Row],[dept]],Dept_Indexing[],2,FALSE)</f>
        <v>10</v>
      </c>
      <c r="L9818">
        <f>VLOOKUP(Data[[#This Row],[salary]],Salary_Index[],2,FALSE)</f>
        <v>2</v>
      </c>
      <c r="M9818" s="19">
        <f>LOG10(Data[[#This Row],[time_spend_company]])</f>
        <v>0.6020599913279624</v>
      </c>
      <c r="N9818" s="19">
        <f>1/Data[[#This Row],[time_spend_company]]</f>
        <v>0.25</v>
      </c>
      <c r="O9818" s="19">
        <v>4</v>
      </c>
    </row>
    <row r="9819" spans="1:15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VLOOKUP(Data[[#This Row],[dept]],Dept_Indexing[],2,FALSE)</f>
        <v>5</v>
      </c>
      <c r="L9819">
        <f>VLOOKUP(Data[[#This Row],[salary]],Salary_Index[],2,FALSE)</f>
        <v>2</v>
      </c>
      <c r="M9819" s="19">
        <f>LOG10(Data[[#This Row],[time_spend_company]])</f>
        <v>0.6020599913279624</v>
      </c>
      <c r="N9819" s="19">
        <f>1/Data[[#This Row],[time_spend_company]]</f>
        <v>0.25</v>
      </c>
      <c r="O9819" s="19">
        <v>4</v>
      </c>
    </row>
    <row r="9820" spans="1:15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VLOOKUP(Data[[#This Row],[dept]],Dept_Indexing[],2,FALSE)</f>
        <v>8</v>
      </c>
      <c r="L9820">
        <f>VLOOKUP(Data[[#This Row],[salary]],Salary_Index[],2,FALSE)</f>
        <v>2</v>
      </c>
      <c r="M9820" s="19">
        <f>LOG10(Data[[#This Row],[time_spend_company]])</f>
        <v>0.6020599913279624</v>
      </c>
      <c r="N9820" s="19">
        <f>1/Data[[#This Row],[time_spend_company]]</f>
        <v>0.25</v>
      </c>
      <c r="O9820" s="19">
        <v>4</v>
      </c>
    </row>
    <row r="9821" spans="1:15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VLOOKUP(Data[[#This Row],[dept]],Dept_Indexing[],2,FALSE)</f>
        <v>2</v>
      </c>
      <c r="L9821">
        <f>VLOOKUP(Data[[#This Row],[salary]],Salary_Index[],2,FALSE)</f>
        <v>1</v>
      </c>
      <c r="M9821" s="19">
        <f>LOG10(Data[[#This Row],[time_spend_company]])</f>
        <v>0.6020599913279624</v>
      </c>
      <c r="N9821" s="19">
        <f>1/Data[[#This Row],[time_spend_company]]</f>
        <v>0.25</v>
      </c>
      <c r="O9821" s="19">
        <v>4</v>
      </c>
    </row>
    <row r="9822" spans="1:15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VLOOKUP(Data[[#This Row],[dept]],Dept_Indexing[],2,FALSE)</f>
        <v>10</v>
      </c>
      <c r="L9822">
        <f>VLOOKUP(Data[[#This Row],[salary]],Salary_Index[],2,FALSE)</f>
        <v>1</v>
      </c>
      <c r="M9822" s="19">
        <f>LOG10(Data[[#This Row],[time_spend_company]])</f>
        <v>0.6020599913279624</v>
      </c>
      <c r="N9822" s="19">
        <f>1/Data[[#This Row],[time_spend_company]]</f>
        <v>0.25</v>
      </c>
      <c r="O9822" s="19">
        <v>4</v>
      </c>
    </row>
    <row r="9823" spans="1:15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VLOOKUP(Data[[#This Row],[dept]],Dept_Indexing[],2,FALSE)</f>
        <v>10</v>
      </c>
      <c r="L9823">
        <f>VLOOKUP(Data[[#This Row],[salary]],Salary_Index[],2,FALSE)</f>
        <v>2</v>
      </c>
      <c r="M9823" s="19">
        <f>LOG10(Data[[#This Row],[time_spend_company]])</f>
        <v>0.6020599913279624</v>
      </c>
      <c r="N9823" s="19">
        <f>1/Data[[#This Row],[time_spend_company]]</f>
        <v>0.25</v>
      </c>
      <c r="O9823" s="19">
        <v>4</v>
      </c>
    </row>
    <row r="9824" spans="1:15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VLOOKUP(Data[[#This Row],[dept]],Dept_Indexing[],2,FALSE)</f>
        <v>9</v>
      </c>
      <c r="L9824">
        <f>VLOOKUP(Data[[#This Row],[salary]],Salary_Index[],2,FALSE)</f>
        <v>2</v>
      </c>
      <c r="M9824" s="19">
        <f>LOG10(Data[[#This Row],[time_spend_company]])</f>
        <v>0.6020599913279624</v>
      </c>
      <c r="N9824" s="19">
        <f>1/Data[[#This Row],[time_spend_company]]</f>
        <v>0.25</v>
      </c>
      <c r="O9824" s="19">
        <v>4</v>
      </c>
    </row>
    <row r="9825" spans="1:15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VLOOKUP(Data[[#This Row],[dept]],Dept_Indexing[],2,FALSE)</f>
        <v>10</v>
      </c>
      <c r="L9825">
        <f>VLOOKUP(Data[[#This Row],[salary]],Salary_Index[],2,FALSE)</f>
        <v>1</v>
      </c>
      <c r="M9825" s="19">
        <f>LOG10(Data[[#This Row],[time_spend_company]])</f>
        <v>0.6020599913279624</v>
      </c>
      <c r="N9825" s="19">
        <f>1/Data[[#This Row],[time_spend_company]]</f>
        <v>0.25</v>
      </c>
      <c r="O9825" s="19">
        <v>4</v>
      </c>
    </row>
    <row r="9826" spans="1:15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VLOOKUP(Data[[#This Row],[dept]],Dept_Indexing[],2,FALSE)</f>
        <v>4</v>
      </c>
      <c r="L9826">
        <f>VLOOKUP(Data[[#This Row],[salary]],Salary_Index[],2,FALSE)</f>
        <v>1</v>
      </c>
      <c r="M9826" s="19">
        <f>LOG10(Data[[#This Row],[time_spend_company]])</f>
        <v>0.6020599913279624</v>
      </c>
      <c r="N9826" s="19">
        <f>1/Data[[#This Row],[time_spend_company]]</f>
        <v>0.25</v>
      </c>
      <c r="O9826" s="19">
        <v>4</v>
      </c>
    </row>
    <row r="9827" spans="1:15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VLOOKUP(Data[[#This Row],[dept]],Dept_Indexing[],2,FALSE)</f>
        <v>3</v>
      </c>
      <c r="L9827">
        <f>VLOOKUP(Data[[#This Row],[salary]],Salary_Index[],2,FALSE)</f>
        <v>1</v>
      </c>
      <c r="M9827" s="19">
        <f>LOG10(Data[[#This Row],[time_spend_company]])</f>
        <v>0.6020599913279624</v>
      </c>
      <c r="N9827" s="19">
        <f>1/Data[[#This Row],[time_spend_company]]</f>
        <v>0.25</v>
      </c>
      <c r="O9827" s="19">
        <v>4</v>
      </c>
    </row>
    <row r="9828" spans="1:15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VLOOKUP(Data[[#This Row],[dept]],Dept_Indexing[],2,FALSE)</f>
        <v>6</v>
      </c>
      <c r="L9828">
        <f>VLOOKUP(Data[[#This Row],[salary]],Salary_Index[],2,FALSE)</f>
        <v>1</v>
      </c>
      <c r="M9828" s="19">
        <f>LOG10(Data[[#This Row],[time_spend_company]])</f>
        <v>0.6020599913279624</v>
      </c>
      <c r="N9828" s="19">
        <f>1/Data[[#This Row],[time_spend_company]]</f>
        <v>0.25</v>
      </c>
      <c r="O9828" s="19">
        <v>4</v>
      </c>
    </row>
    <row r="9829" spans="1:15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VLOOKUP(Data[[#This Row],[dept]],Dept_Indexing[],2,FALSE)</f>
        <v>1</v>
      </c>
      <c r="L9829">
        <f>VLOOKUP(Data[[#This Row],[salary]],Salary_Index[],2,FALSE)</f>
        <v>3</v>
      </c>
      <c r="M9829" s="19">
        <f>LOG10(Data[[#This Row],[time_spend_company]])</f>
        <v>0.6020599913279624</v>
      </c>
      <c r="N9829" s="19">
        <f>1/Data[[#This Row],[time_spend_company]]</f>
        <v>0.25</v>
      </c>
      <c r="O9829" s="19">
        <v>4</v>
      </c>
    </row>
    <row r="9830" spans="1:15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VLOOKUP(Data[[#This Row],[dept]],Dept_Indexing[],2,FALSE)</f>
        <v>3</v>
      </c>
      <c r="L9830">
        <f>VLOOKUP(Data[[#This Row],[salary]],Salary_Index[],2,FALSE)</f>
        <v>2</v>
      </c>
      <c r="M9830" s="19">
        <f>LOG10(Data[[#This Row],[time_spend_company]])</f>
        <v>0.6020599913279624</v>
      </c>
      <c r="N9830" s="19">
        <f>1/Data[[#This Row],[time_spend_company]]</f>
        <v>0.25</v>
      </c>
      <c r="O9830" s="19">
        <v>4</v>
      </c>
    </row>
    <row r="9831" spans="1:15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VLOOKUP(Data[[#This Row],[dept]],Dept_Indexing[],2,FALSE)</f>
        <v>1</v>
      </c>
      <c r="L9831">
        <f>VLOOKUP(Data[[#This Row],[salary]],Salary_Index[],2,FALSE)</f>
        <v>2</v>
      </c>
      <c r="M9831" s="19">
        <f>LOG10(Data[[#This Row],[time_spend_company]])</f>
        <v>0.6020599913279624</v>
      </c>
      <c r="N9831" s="19">
        <f>1/Data[[#This Row],[time_spend_company]]</f>
        <v>0.25</v>
      </c>
      <c r="O9831" s="19">
        <v>4</v>
      </c>
    </row>
    <row r="9832" spans="1:15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VLOOKUP(Data[[#This Row],[dept]],Dept_Indexing[],2,FALSE)</f>
        <v>5</v>
      </c>
      <c r="L9832">
        <f>VLOOKUP(Data[[#This Row],[salary]],Salary_Index[],2,FALSE)</f>
        <v>2</v>
      </c>
      <c r="M9832" s="19">
        <f>LOG10(Data[[#This Row],[time_spend_company]])</f>
        <v>0.6020599913279624</v>
      </c>
      <c r="N9832" s="19">
        <f>1/Data[[#This Row],[time_spend_company]]</f>
        <v>0.25</v>
      </c>
      <c r="O9832" s="19">
        <v>4</v>
      </c>
    </row>
    <row r="9833" spans="1:15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VLOOKUP(Data[[#This Row],[dept]],Dept_Indexing[],2,FALSE)</f>
        <v>8</v>
      </c>
      <c r="L9833">
        <f>VLOOKUP(Data[[#This Row],[salary]],Salary_Index[],2,FALSE)</f>
        <v>2</v>
      </c>
      <c r="M9833" s="19">
        <f>LOG10(Data[[#This Row],[time_spend_company]])</f>
        <v>0.6020599913279624</v>
      </c>
      <c r="N9833" s="19">
        <f>1/Data[[#This Row],[time_spend_company]]</f>
        <v>0.25</v>
      </c>
      <c r="O9833" s="19">
        <v>4</v>
      </c>
    </row>
    <row r="9834" spans="1:15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VLOOKUP(Data[[#This Row],[dept]],Dept_Indexing[],2,FALSE)</f>
        <v>8</v>
      </c>
      <c r="L9834">
        <f>VLOOKUP(Data[[#This Row],[salary]],Salary_Index[],2,FALSE)</f>
        <v>2</v>
      </c>
      <c r="M9834" s="19">
        <f>LOG10(Data[[#This Row],[time_spend_company]])</f>
        <v>0.6020599913279624</v>
      </c>
      <c r="N9834" s="19">
        <f>1/Data[[#This Row],[time_spend_company]]</f>
        <v>0.25</v>
      </c>
      <c r="O9834" s="19">
        <v>4</v>
      </c>
    </row>
    <row r="9835" spans="1:15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VLOOKUP(Data[[#This Row],[dept]],Dept_Indexing[],2,FALSE)</f>
        <v>8</v>
      </c>
      <c r="L9835">
        <f>VLOOKUP(Data[[#This Row],[salary]],Salary_Index[],2,FALSE)</f>
        <v>1</v>
      </c>
      <c r="M9835" s="19">
        <f>LOG10(Data[[#This Row],[time_spend_company]])</f>
        <v>0.6020599913279624</v>
      </c>
      <c r="N9835" s="19">
        <f>1/Data[[#This Row],[time_spend_company]]</f>
        <v>0.25</v>
      </c>
      <c r="O9835" s="19">
        <v>4</v>
      </c>
    </row>
    <row r="9836" spans="1:15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VLOOKUP(Data[[#This Row],[dept]],Dept_Indexing[],2,FALSE)</f>
        <v>8</v>
      </c>
      <c r="L9836">
        <f>VLOOKUP(Data[[#This Row],[salary]],Salary_Index[],2,FALSE)</f>
        <v>1</v>
      </c>
      <c r="M9836" s="19">
        <f>LOG10(Data[[#This Row],[time_spend_company]])</f>
        <v>0.6020599913279624</v>
      </c>
      <c r="N9836" s="19">
        <f>1/Data[[#This Row],[time_spend_company]]</f>
        <v>0.25</v>
      </c>
      <c r="O9836" s="19">
        <v>4</v>
      </c>
    </row>
    <row r="9837" spans="1:15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VLOOKUP(Data[[#This Row],[dept]],Dept_Indexing[],2,FALSE)</f>
        <v>8</v>
      </c>
      <c r="L9837">
        <f>VLOOKUP(Data[[#This Row],[salary]],Salary_Index[],2,FALSE)</f>
        <v>1</v>
      </c>
      <c r="M9837" s="19">
        <f>LOG10(Data[[#This Row],[time_spend_company]])</f>
        <v>0.6020599913279624</v>
      </c>
      <c r="N9837" s="19">
        <f>1/Data[[#This Row],[time_spend_company]]</f>
        <v>0.25</v>
      </c>
      <c r="O9837" s="19">
        <v>4</v>
      </c>
    </row>
    <row r="9838" spans="1:15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VLOOKUP(Data[[#This Row],[dept]],Dept_Indexing[],2,FALSE)</f>
        <v>10</v>
      </c>
      <c r="L9838">
        <f>VLOOKUP(Data[[#This Row],[salary]],Salary_Index[],2,FALSE)</f>
        <v>1</v>
      </c>
      <c r="M9838" s="19">
        <f>LOG10(Data[[#This Row],[time_spend_company]])</f>
        <v>0.6020599913279624</v>
      </c>
      <c r="N9838" s="19">
        <f>1/Data[[#This Row],[time_spend_company]]</f>
        <v>0.25</v>
      </c>
      <c r="O9838" s="19">
        <v>4</v>
      </c>
    </row>
    <row r="9839" spans="1:15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VLOOKUP(Data[[#This Row],[dept]],Dept_Indexing[],2,FALSE)</f>
        <v>9</v>
      </c>
      <c r="L9839">
        <f>VLOOKUP(Data[[#This Row],[salary]],Salary_Index[],2,FALSE)</f>
        <v>2</v>
      </c>
      <c r="M9839" s="19">
        <f>LOG10(Data[[#This Row],[time_spend_company]])</f>
        <v>0.6020599913279624</v>
      </c>
      <c r="N9839" s="19">
        <f>1/Data[[#This Row],[time_spend_company]]</f>
        <v>0.25</v>
      </c>
      <c r="O9839" s="19">
        <v>4</v>
      </c>
    </row>
    <row r="9840" spans="1:15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VLOOKUP(Data[[#This Row],[dept]],Dept_Indexing[],2,FALSE)</f>
        <v>4</v>
      </c>
      <c r="L9840">
        <f>VLOOKUP(Data[[#This Row],[salary]],Salary_Index[],2,FALSE)</f>
        <v>1</v>
      </c>
      <c r="M9840" s="19">
        <f>LOG10(Data[[#This Row],[time_spend_company]])</f>
        <v>0.6020599913279624</v>
      </c>
      <c r="N9840" s="19">
        <f>1/Data[[#This Row],[time_spend_company]]</f>
        <v>0.25</v>
      </c>
      <c r="O9840" s="19">
        <v>4</v>
      </c>
    </row>
    <row r="9841" spans="1:15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VLOOKUP(Data[[#This Row],[dept]],Dept_Indexing[],2,FALSE)</f>
        <v>3</v>
      </c>
      <c r="L9841">
        <f>VLOOKUP(Data[[#This Row],[salary]],Salary_Index[],2,FALSE)</f>
        <v>1</v>
      </c>
      <c r="M9841" s="19">
        <f>LOG10(Data[[#This Row],[time_spend_company]])</f>
        <v>0.6020599913279624</v>
      </c>
      <c r="N9841" s="19">
        <f>1/Data[[#This Row],[time_spend_company]]</f>
        <v>0.25</v>
      </c>
      <c r="O9841" s="19">
        <v>4</v>
      </c>
    </row>
    <row r="9842" spans="1:15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VLOOKUP(Data[[#This Row],[dept]],Dept_Indexing[],2,FALSE)</f>
        <v>3</v>
      </c>
      <c r="L9842">
        <f>VLOOKUP(Data[[#This Row],[salary]],Salary_Index[],2,FALSE)</f>
        <v>1</v>
      </c>
      <c r="M9842" s="19">
        <f>LOG10(Data[[#This Row],[time_spend_company]])</f>
        <v>0.6020599913279624</v>
      </c>
      <c r="N9842" s="19">
        <f>1/Data[[#This Row],[time_spend_company]]</f>
        <v>0.25</v>
      </c>
      <c r="O9842" s="19">
        <v>4</v>
      </c>
    </row>
    <row r="9843" spans="1:15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VLOOKUP(Data[[#This Row],[dept]],Dept_Indexing[],2,FALSE)</f>
        <v>6</v>
      </c>
      <c r="L9843">
        <f>VLOOKUP(Data[[#This Row],[salary]],Salary_Index[],2,FALSE)</f>
        <v>1</v>
      </c>
      <c r="M9843" s="19">
        <f>LOG10(Data[[#This Row],[time_spend_company]])</f>
        <v>0.6020599913279624</v>
      </c>
      <c r="N9843" s="19">
        <f>1/Data[[#This Row],[time_spend_company]]</f>
        <v>0.25</v>
      </c>
      <c r="O9843" s="19">
        <v>4</v>
      </c>
    </row>
    <row r="9844" spans="1:15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VLOOKUP(Data[[#This Row],[dept]],Dept_Indexing[],2,FALSE)</f>
        <v>5</v>
      </c>
      <c r="L9844">
        <f>VLOOKUP(Data[[#This Row],[salary]],Salary_Index[],2,FALSE)</f>
        <v>3</v>
      </c>
      <c r="M9844" s="19">
        <f>LOG10(Data[[#This Row],[time_spend_company]])</f>
        <v>0.6020599913279624</v>
      </c>
      <c r="N9844" s="19">
        <f>1/Data[[#This Row],[time_spend_company]]</f>
        <v>0.25</v>
      </c>
      <c r="O9844" s="19">
        <v>4</v>
      </c>
    </row>
    <row r="9845" spans="1:15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VLOOKUP(Data[[#This Row],[dept]],Dept_Indexing[],2,FALSE)</f>
        <v>9</v>
      </c>
      <c r="L9845">
        <f>VLOOKUP(Data[[#This Row],[salary]],Salary_Index[],2,FALSE)</f>
        <v>2</v>
      </c>
      <c r="M9845" s="19">
        <f>LOG10(Data[[#This Row],[time_spend_company]])</f>
        <v>0.6020599913279624</v>
      </c>
      <c r="N9845" s="19">
        <f>1/Data[[#This Row],[time_spend_company]]</f>
        <v>0.25</v>
      </c>
      <c r="O9845" s="19">
        <v>4</v>
      </c>
    </row>
    <row r="9846" spans="1:15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VLOOKUP(Data[[#This Row],[dept]],Dept_Indexing[],2,FALSE)</f>
        <v>10</v>
      </c>
      <c r="L9846">
        <f>VLOOKUP(Data[[#This Row],[salary]],Salary_Index[],2,FALSE)</f>
        <v>2</v>
      </c>
      <c r="M9846" s="19">
        <f>LOG10(Data[[#This Row],[time_spend_company]])</f>
        <v>0.6020599913279624</v>
      </c>
      <c r="N9846" s="19">
        <f>1/Data[[#This Row],[time_spend_company]]</f>
        <v>0.25</v>
      </c>
      <c r="O9846" s="19">
        <v>4</v>
      </c>
    </row>
    <row r="9847" spans="1:15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VLOOKUP(Data[[#This Row],[dept]],Dept_Indexing[],2,FALSE)</f>
        <v>8</v>
      </c>
      <c r="L9847">
        <f>VLOOKUP(Data[[#This Row],[salary]],Salary_Index[],2,FALSE)</f>
        <v>2</v>
      </c>
      <c r="M9847" s="19">
        <f>LOG10(Data[[#This Row],[time_spend_company]])</f>
        <v>0.6020599913279624</v>
      </c>
      <c r="N9847" s="19">
        <f>1/Data[[#This Row],[time_spend_company]]</f>
        <v>0.25</v>
      </c>
      <c r="O9847" s="19">
        <v>4</v>
      </c>
    </row>
    <row r="9848" spans="1:15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VLOOKUP(Data[[#This Row],[dept]],Dept_Indexing[],2,FALSE)</f>
        <v>8</v>
      </c>
      <c r="L9848">
        <f>VLOOKUP(Data[[#This Row],[salary]],Salary_Index[],2,FALSE)</f>
        <v>2</v>
      </c>
      <c r="M9848" s="19">
        <f>LOG10(Data[[#This Row],[time_spend_company]])</f>
        <v>0.6020599913279624</v>
      </c>
      <c r="N9848" s="19">
        <f>1/Data[[#This Row],[time_spend_company]]</f>
        <v>0.25</v>
      </c>
      <c r="O9848" s="19">
        <v>4</v>
      </c>
    </row>
    <row r="9849" spans="1:15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VLOOKUP(Data[[#This Row],[dept]],Dept_Indexing[],2,FALSE)</f>
        <v>8</v>
      </c>
      <c r="L9849">
        <f>VLOOKUP(Data[[#This Row],[salary]],Salary_Index[],2,FALSE)</f>
        <v>1</v>
      </c>
      <c r="M9849" s="19">
        <f>LOG10(Data[[#This Row],[time_spend_company]])</f>
        <v>0.6020599913279624</v>
      </c>
      <c r="N9849" s="19">
        <f>1/Data[[#This Row],[time_spend_company]]</f>
        <v>0.25</v>
      </c>
      <c r="O9849" s="19">
        <v>4</v>
      </c>
    </row>
    <row r="9850" spans="1:15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VLOOKUP(Data[[#This Row],[dept]],Dept_Indexing[],2,FALSE)</f>
        <v>8</v>
      </c>
      <c r="L9850">
        <f>VLOOKUP(Data[[#This Row],[salary]],Salary_Index[],2,FALSE)</f>
        <v>1</v>
      </c>
      <c r="M9850" s="19">
        <f>LOG10(Data[[#This Row],[time_spend_company]])</f>
        <v>0.6020599913279624</v>
      </c>
      <c r="N9850" s="19">
        <f>1/Data[[#This Row],[time_spend_company]]</f>
        <v>0.25</v>
      </c>
      <c r="O9850" s="19">
        <v>4</v>
      </c>
    </row>
    <row r="9851" spans="1:15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VLOOKUP(Data[[#This Row],[dept]],Dept_Indexing[],2,FALSE)</f>
        <v>1</v>
      </c>
      <c r="L9851">
        <f>VLOOKUP(Data[[#This Row],[salary]],Salary_Index[],2,FALSE)</f>
        <v>1</v>
      </c>
      <c r="M9851" s="19">
        <f>LOG10(Data[[#This Row],[time_spend_company]])</f>
        <v>0.6020599913279624</v>
      </c>
      <c r="N9851" s="19">
        <f>1/Data[[#This Row],[time_spend_company]]</f>
        <v>0.25</v>
      </c>
      <c r="O9851" s="19">
        <v>4</v>
      </c>
    </row>
    <row r="9852" spans="1:15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VLOOKUP(Data[[#This Row],[dept]],Dept_Indexing[],2,FALSE)</f>
        <v>9</v>
      </c>
      <c r="L9852">
        <f>VLOOKUP(Data[[#This Row],[salary]],Salary_Index[],2,FALSE)</f>
        <v>3</v>
      </c>
      <c r="M9852" s="19">
        <f>LOG10(Data[[#This Row],[time_spend_company]])</f>
        <v>0.6020599913279624</v>
      </c>
      <c r="N9852" s="19">
        <f>1/Data[[#This Row],[time_spend_company]]</f>
        <v>0.25</v>
      </c>
      <c r="O9852" s="19">
        <v>4</v>
      </c>
    </row>
    <row r="9853" spans="1:15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VLOOKUP(Data[[#This Row],[dept]],Dept_Indexing[],2,FALSE)</f>
        <v>9</v>
      </c>
      <c r="L9853">
        <f>VLOOKUP(Data[[#This Row],[salary]],Salary_Index[],2,FALSE)</f>
        <v>2</v>
      </c>
      <c r="M9853" s="19">
        <f>LOG10(Data[[#This Row],[time_spend_company]])</f>
        <v>0.6020599913279624</v>
      </c>
      <c r="N9853" s="19">
        <f>1/Data[[#This Row],[time_spend_company]]</f>
        <v>0.25</v>
      </c>
      <c r="O9853" s="19">
        <v>4</v>
      </c>
    </row>
    <row r="9854" spans="1:15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VLOOKUP(Data[[#This Row],[dept]],Dept_Indexing[],2,FALSE)</f>
        <v>3</v>
      </c>
      <c r="L9854">
        <f>VLOOKUP(Data[[#This Row],[salary]],Salary_Index[],2,FALSE)</f>
        <v>1</v>
      </c>
      <c r="M9854" s="19">
        <f>LOG10(Data[[#This Row],[time_spend_company]])</f>
        <v>0.6020599913279624</v>
      </c>
      <c r="N9854" s="19">
        <f>1/Data[[#This Row],[time_spend_company]]</f>
        <v>0.25</v>
      </c>
      <c r="O9854" s="19">
        <v>4</v>
      </c>
    </row>
    <row r="9855" spans="1:15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VLOOKUP(Data[[#This Row],[dept]],Dept_Indexing[],2,FALSE)</f>
        <v>6</v>
      </c>
      <c r="L9855">
        <f>VLOOKUP(Data[[#This Row],[salary]],Salary_Index[],2,FALSE)</f>
        <v>1</v>
      </c>
      <c r="M9855" s="19">
        <f>LOG10(Data[[#This Row],[time_spend_company]])</f>
        <v>0.6020599913279624</v>
      </c>
      <c r="N9855" s="19">
        <f>1/Data[[#This Row],[time_spend_company]]</f>
        <v>0.25</v>
      </c>
      <c r="O9855" s="19">
        <v>4</v>
      </c>
    </row>
    <row r="9856" spans="1:15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VLOOKUP(Data[[#This Row],[dept]],Dept_Indexing[],2,FALSE)</f>
        <v>1</v>
      </c>
      <c r="L9856">
        <f>VLOOKUP(Data[[#This Row],[salary]],Salary_Index[],2,FALSE)</f>
        <v>3</v>
      </c>
      <c r="M9856" s="19">
        <f>LOG10(Data[[#This Row],[time_spend_company]])</f>
        <v>0.6020599913279624</v>
      </c>
      <c r="N9856" s="19">
        <f>1/Data[[#This Row],[time_spend_company]]</f>
        <v>0.25</v>
      </c>
      <c r="O9856" s="19">
        <v>4</v>
      </c>
    </row>
    <row r="9857" spans="1:15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VLOOKUP(Data[[#This Row],[dept]],Dept_Indexing[],2,FALSE)</f>
        <v>4</v>
      </c>
      <c r="L9857">
        <f>VLOOKUP(Data[[#This Row],[salary]],Salary_Index[],2,FALSE)</f>
        <v>2</v>
      </c>
      <c r="M9857" s="19">
        <f>LOG10(Data[[#This Row],[time_spend_company]])</f>
        <v>0.6020599913279624</v>
      </c>
      <c r="N9857" s="19">
        <f>1/Data[[#This Row],[time_spend_company]]</f>
        <v>0.25</v>
      </c>
      <c r="O9857" s="19">
        <v>4</v>
      </c>
    </row>
    <row r="9858" spans="1:15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VLOOKUP(Data[[#This Row],[dept]],Dept_Indexing[],2,FALSE)</f>
        <v>5</v>
      </c>
      <c r="L9858">
        <f>VLOOKUP(Data[[#This Row],[salary]],Salary_Index[],2,FALSE)</f>
        <v>2</v>
      </c>
      <c r="M9858" s="19">
        <f>LOG10(Data[[#This Row],[time_spend_company]])</f>
        <v>0.6020599913279624</v>
      </c>
      <c r="N9858" s="19">
        <f>1/Data[[#This Row],[time_spend_company]]</f>
        <v>0.25</v>
      </c>
      <c r="O9858" s="19">
        <v>4</v>
      </c>
    </row>
    <row r="9859" spans="1:15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VLOOKUP(Data[[#This Row],[dept]],Dept_Indexing[],2,FALSE)</f>
        <v>8</v>
      </c>
      <c r="L9859">
        <f>VLOOKUP(Data[[#This Row],[salary]],Salary_Index[],2,FALSE)</f>
        <v>2</v>
      </c>
      <c r="M9859" s="19">
        <f>LOG10(Data[[#This Row],[time_spend_company]])</f>
        <v>0.6020599913279624</v>
      </c>
      <c r="N9859" s="19">
        <f>1/Data[[#This Row],[time_spend_company]]</f>
        <v>0.25</v>
      </c>
      <c r="O9859" s="19">
        <v>4</v>
      </c>
    </row>
    <row r="9860" spans="1:15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VLOOKUP(Data[[#This Row],[dept]],Dept_Indexing[],2,FALSE)</f>
        <v>8</v>
      </c>
      <c r="L9860">
        <f>VLOOKUP(Data[[#This Row],[salary]],Salary_Index[],2,FALSE)</f>
        <v>1</v>
      </c>
      <c r="M9860" s="19">
        <f>LOG10(Data[[#This Row],[time_spend_company]])</f>
        <v>0.6020599913279624</v>
      </c>
      <c r="N9860" s="19">
        <f>1/Data[[#This Row],[time_spend_company]]</f>
        <v>0.25</v>
      </c>
      <c r="O9860" s="19">
        <v>4</v>
      </c>
    </row>
    <row r="9861" spans="1:15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VLOOKUP(Data[[#This Row],[dept]],Dept_Indexing[],2,FALSE)</f>
        <v>8</v>
      </c>
      <c r="L9861">
        <f>VLOOKUP(Data[[#This Row],[salary]],Salary_Index[],2,FALSE)</f>
        <v>1</v>
      </c>
      <c r="M9861" s="19">
        <f>LOG10(Data[[#This Row],[time_spend_company]])</f>
        <v>0.6020599913279624</v>
      </c>
      <c r="N9861" s="19">
        <f>1/Data[[#This Row],[time_spend_company]]</f>
        <v>0.25</v>
      </c>
      <c r="O9861" s="19">
        <v>4</v>
      </c>
    </row>
    <row r="9862" spans="1:15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VLOOKUP(Data[[#This Row],[dept]],Dept_Indexing[],2,FALSE)</f>
        <v>8</v>
      </c>
      <c r="L9862">
        <f>VLOOKUP(Data[[#This Row],[salary]],Salary_Index[],2,FALSE)</f>
        <v>1</v>
      </c>
      <c r="M9862" s="19">
        <f>LOG10(Data[[#This Row],[time_spend_company]])</f>
        <v>0.6020599913279624</v>
      </c>
      <c r="N9862" s="19">
        <f>1/Data[[#This Row],[time_spend_company]]</f>
        <v>0.25</v>
      </c>
      <c r="O9862" s="19">
        <v>4</v>
      </c>
    </row>
    <row r="9863" spans="1:15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VLOOKUP(Data[[#This Row],[dept]],Dept_Indexing[],2,FALSE)</f>
        <v>1</v>
      </c>
      <c r="L9863">
        <f>VLOOKUP(Data[[#This Row],[salary]],Salary_Index[],2,FALSE)</f>
        <v>1</v>
      </c>
      <c r="M9863" s="19">
        <f>LOG10(Data[[#This Row],[time_spend_company]])</f>
        <v>0.6020599913279624</v>
      </c>
      <c r="N9863" s="19">
        <f>1/Data[[#This Row],[time_spend_company]]</f>
        <v>0.25</v>
      </c>
      <c r="O9863" s="19">
        <v>4</v>
      </c>
    </row>
    <row r="9864" spans="1:15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VLOOKUP(Data[[#This Row],[dept]],Dept_Indexing[],2,FALSE)</f>
        <v>1</v>
      </c>
      <c r="L9864">
        <f>VLOOKUP(Data[[#This Row],[salary]],Salary_Index[],2,FALSE)</f>
        <v>1</v>
      </c>
      <c r="M9864" s="19">
        <f>LOG10(Data[[#This Row],[time_spend_company]])</f>
        <v>0.6020599913279624</v>
      </c>
      <c r="N9864" s="19">
        <f>1/Data[[#This Row],[time_spend_company]]</f>
        <v>0.25</v>
      </c>
      <c r="O9864" s="19">
        <v>4</v>
      </c>
    </row>
    <row r="9865" spans="1:15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VLOOKUP(Data[[#This Row],[dept]],Dept_Indexing[],2,FALSE)</f>
        <v>2</v>
      </c>
      <c r="L9865">
        <f>VLOOKUP(Data[[#This Row],[salary]],Salary_Index[],2,FALSE)</f>
        <v>1</v>
      </c>
      <c r="M9865" s="19">
        <f>LOG10(Data[[#This Row],[time_spend_company]])</f>
        <v>0.6020599913279624</v>
      </c>
      <c r="N9865" s="19">
        <f>1/Data[[#This Row],[time_spend_company]]</f>
        <v>0.25</v>
      </c>
      <c r="O9865" s="19">
        <v>4</v>
      </c>
    </row>
    <row r="9866" spans="1:15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VLOOKUP(Data[[#This Row],[dept]],Dept_Indexing[],2,FALSE)</f>
        <v>10</v>
      </c>
      <c r="L9866">
        <f>VLOOKUP(Data[[#This Row],[salary]],Salary_Index[],2,FALSE)</f>
        <v>2</v>
      </c>
      <c r="M9866" s="19">
        <f>LOG10(Data[[#This Row],[time_spend_company]])</f>
        <v>0.6020599913279624</v>
      </c>
      <c r="N9866" s="19">
        <f>1/Data[[#This Row],[time_spend_company]]</f>
        <v>0.25</v>
      </c>
      <c r="O9866" s="19">
        <v>4</v>
      </c>
    </row>
    <row r="9867" spans="1:15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VLOOKUP(Data[[#This Row],[dept]],Dept_Indexing[],2,FALSE)</f>
        <v>10</v>
      </c>
      <c r="L9867">
        <f>VLOOKUP(Data[[#This Row],[salary]],Salary_Index[],2,FALSE)</f>
        <v>2</v>
      </c>
      <c r="M9867" s="19">
        <f>LOG10(Data[[#This Row],[time_spend_company]])</f>
        <v>0.6020599913279624</v>
      </c>
      <c r="N9867" s="19">
        <f>1/Data[[#This Row],[time_spend_company]]</f>
        <v>0.25</v>
      </c>
      <c r="O9867" s="19">
        <v>4</v>
      </c>
    </row>
    <row r="9868" spans="1:15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VLOOKUP(Data[[#This Row],[dept]],Dept_Indexing[],2,FALSE)</f>
        <v>9</v>
      </c>
      <c r="L9868">
        <f>VLOOKUP(Data[[#This Row],[salary]],Salary_Index[],2,FALSE)</f>
        <v>2</v>
      </c>
      <c r="M9868" s="19">
        <f>LOG10(Data[[#This Row],[time_spend_company]])</f>
        <v>0.6020599913279624</v>
      </c>
      <c r="N9868" s="19">
        <f>1/Data[[#This Row],[time_spend_company]]</f>
        <v>0.25</v>
      </c>
      <c r="O9868" s="19">
        <v>4</v>
      </c>
    </row>
    <row r="9869" spans="1:15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VLOOKUP(Data[[#This Row],[dept]],Dept_Indexing[],2,FALSE)</f>
        <v>9</v>
      </c>
      <c r="L9869">
        <f>VLOOKUP(Data[[#This Row],[salary]],Salary_Index[],2,FALSE)</f>
        <v>2</v>
      </c>
      <c r="M9869" s="19">
        <f>LOG10(Data[[#This Row],[time_spend_company]])</f>
        <v>0.6020599913279624</v>
      </c>
      <c r="N9869" s="19">
        <f>1/Data[[#This Row],[time_spend_company]]</f>
        <v>0.25</v>
      </c>
      <c r="O9869" s="19">
        <v>4</v>
      </c>
    </row>
    <row r="9870" spans="1:15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VLOOKUP(Data[[#This Row],[dept]],Dept_Indexing[],2,FALSE)</f>
        <v>10</v>
      </c>
      <c r="L9870">
        <f>VLOOKUP(Data[[#This Row],[salary]],Salary_Index[],2,FALSE)</f>
        <v>2</v>
      </c>
      <c r="M9870" s="19">
        <f>LOG10(Data[[#This Row],[time_spend_company]])</f>
        <v>0.6020599913279624</v>
      </c>
      <c r="N9870" s="19">
        <f>1/Data[[#This Row],[time_spend_company]]</f>
        <v>0.25</v>
      </c>
      <c r="O9870" s="19">
        <v>4</v>
      </c>
    </row>
    <row r="9871" spans="1:15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VLOOKUP(Data[[#This Row],[dept]],Dept_Indexing[],2,FALSE)</f>
        <v>10</v>
      </c>
      <c r="L9871">
        <f>VLOOKUP(Data[[#This Row],[salary]],Salary_Index[],2,FALSE)</f>
        <v>1</v>
      </c>
      <c r="M9871" s="19">
        <f>LOG10(Data[[#This Row],[time_spend_company]])</f>
        <v>0.6020599913279624</v>
      </c>
      <c r="N9871" s="19">
        <f>1/Data[[#This Row],[time_spend_company]]</f>
        <v>0.25</v>
      </c>
      <c r="O9871" s="19">
        <v>4</v>
      </c>
    </row>
    <row r="9872" spans="1:15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VLOOKUP(Data[[#This Row],[dept]],Dept_Indexing[],2,FALSE)</f>
        <v>8</v>
      </c>
      <c r="L9872">
        <f>VLOOKUP(Data[[#This Row],[salary]],Salary_Index[],2,FALSE)</f>
        <v>3</v>
      </c>
      <c r="M9872" s="19">
        <f>LOG10(Data[[#This Row],[time_spend_company]])</f>
        <v>0.6020599913279624</v>
      </c>
      <c r="N9872" s="19">
        <f>1/Data[[#This Row],[time_spend_company]]</f>
        <v>0.25</v>
      </c>
      <c r="O9872" s="19">
        <v>4</v>
      </c>
    </row>
    <row r="9873" spans="1:15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VLOOKUP(Data[[#This Row],[dept]],Dept_Indexing[],2,FALSE)</f>
        <v>8</v>
      </c>
      <c r="L9873">
        <f>VLOOKUP(Data[[#This Row],[salary]],Salary_Index[],2,FALSE)</f>
        <v>3</v>
      </c>
      <c r="M9873" s="19">
        <f>LOG10(Data[[#This Row],[time_spend_company]])</f>
        <v>0.6020599913279624</v>
      </c>
      <c r="N9873" s="19">
        <f>1/Data[[#This Row],[time_spend_company]]</f>
        <v>0.25</v>
      </c>
      <c r="O9873" s="19">
        <v>4</v>
      </c>
    </row>
    <row r="9874" spans="1:15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VLOOKUP(Data[[#This Row],[dept]],Dept_Indexing[],2,FALSE)</f>
        <v>8</v>
      </c>
      <c r="L9874">
        <f>VLOOKUP(Data[[#This Row],[salary]],Salary_Index[],2,FALSE)</f>
        <v>3</v>
      </c>
      <c r="M9874" s="19">
        <f>LOG10(Data[[#This Row],[time_spend_company]])</f>
        <v>0.6020599913279624</v>
      </c>
      <c r="N9874" s="19">
        <f>1/Data[[#This Row],[time_spend_company]]</f>
        <v>0.25</v>
      </c>
      <c r="O9874" s="19">
        <v>4</v>
      </c>
    </row>
    <row r="9875" spans="1:15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VLOOKUP(Data[[#This Row],[dept]],Dept_Indexing[],2,FALSE)</f>
        <v>8</v>
      </c>
      <c r="L9875">
        <f>VLOOKUP(Data[[#This Row],[salary]],Salary_Index[],2,FALSE)</f>
        <v>3</v>
      </c>
      <c r="M9875" s="19">
        <f>LOG10(Data[[#This Row],[time_spend_company]])</f>
        <v>0.6020599913279624</v>
      </c>
      <c r="N9875" s="19">
        <f>1/Data[[#This Row],[time_spend_company]]</f>
        <v>0.25</v>
      </c>
      <c r="O9875" s="19">
        <v>4</v>
      </c>
    </row>
    <row r="9876" spans="1:15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VLOOKUP(Data[[#This Row],[dept]],Dept_Indexing[],2,FALSE)</f>
        <v>2</v>
      </c>
      <c r="L9876">
        <f>VLOOKUP(Data[[#This Row],[salary]],Salary_Index[],2,FALSE)</f>
        <v>1</v>
      </c>
      <c r="M9876" s="19">
        <f>LOG10(Data[[#This Row],[time_spend_company]])</f>
        <v>0.6020599913279624</v>
      </c>
      <c r="N9876" s="19">
        <f>1/Data[[#This Row],[time_spend_company]]</f>
        <v>0.25</v>
      </c>
      <c r="O9876" s="19">
        <v>4</v>
      </c>
    </row>
    <row r="9877" spans="1:15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VLOOKUP(Data[[#This Row],[dept]],Dept_Indexing[],2,FALSE)</f>
        <v>2</v>
      </c>
      <c r="L9877">
        <f>VLOOKUP(Data[[#This Row],[salary]],Salary_Index[],2,FALSE)</f>
        <v>1</v>
      </c>
      <c r="M9877" s="19">
        <f>LOG10(Data[[#This Row],[time_spend_company]])</f>
        <v>0.6020599913279624</v>
      </c>
      <c r="N9877" s="19">
        <f>1/Data[[#This Row],[time_spend_company]]</f>
        <v>0.25</v>
      </c>
      <c r="O9877" s="19">
        <v>4</v>
      </c>
    </row>
    <row r="9878" spans="1:15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VLOOKUP(Data[[#This Row],[dept]],Dept_Indexing[],2,FALSE)</f>
        <v>2</v>
      </c>
      <c r="L9878">
        <f>VLOOKUP(Data[[#This Row],[salary]],Salary_Index[],2,FALSE)</f>
        <v>1</v>
      </c>
      <c r="M9878" s="19">
        <f>LOG10(Data[[#This Row],[time_spend_company]])</f>
        <v>0.6020599913279624</v>
      </c>
      <c r="N9878" s="19">
        <f>1/Data[[#This Row],[time_spend_company]]</f>
        <v>0.25</v>
      </c>
      <c r="O9878" s="19">
        <v>4</v>
      </c>
    </row>
    <row r="9879" spans="1:15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VLOOKUP(Data[[#This Row],[dept]],Dept_Indexing[],2,FALSE)</f>
        <v>9</v>
      </c>
      <c r="L9879">
        <f>VLOOKUP(Data[[#This Row],[salary]],Salary_Index[],2,FALSE)</f>
        <v>3</v>
      </c>
      <c r="M9879" s="19">
        <f>LOG10(Data[[#This Row],[time_spend_company]])</f>
        <v>0.6020599913279624</v>
      </c>
      <c r="N9879" s="19">
        <f>1/Data[[#This Row],[time_spend_company]]</f>
        <v>0.25</v>
      </c>
      <c r="O9879" s="19">
        <v>4</v>
      </c>
    </row>
    <row r="9880" spans="1:15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VLOOKUP(Data[[#This Row],[dept]],Dept_Indexing[],2,FALSE)</f>
        <v>9</v>
      </c>
      <c r="L9880">
        <f>VLOOKUP(Data[[#This Row],[salary]],Salary_Index[],2,FALSE)</f>
        <v>3</v>
      </c>
      <c r="M9880" s="19">
        <f>LOG10(Data[[#This Row],[time_spend_company]])</f>
        <v>0.6020599913279624</v>
      </c>
      <c r="N9880" s="19">
        <f>1/Data[[#This Row],[time_spend_company]]</f>
        <v>0.25</v>
      </c>
      <c r="O9880" s="19">
        <v>4</v>
      </c>
    </row>
    <row r="9881" spans="1:15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VLOOKUP(Data[[#This Row],[dept]],Dept_Indexing[],2,FALSE)</f>
        <v>6</v>
      </c>
      <c r="L9881">
        <f>VLOOKUP(Data[[#This Row],[salary]],Salary_Index[],2,FALSE)</f>
        <v>1</v>
      </c>
      <c r="M9881" s="19">
        <f>LOG10(Data[[#This Row],[time_spend_company]])</f>
        <v>0.6020599913279624</v>
      </c>
      <c r="N9881" s="19">
        <f>1/Data[[#This Row],[time_spend_company]]</f>
        <v>0.25</v>
      </c>
      <c r="O9881" s="19">
        <v>4</v>
      </c>
    </row>
    <row r="9882" spans="1:15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VLOOKUP(Data[[#This Row],[dept]],Dept_Indexing[],2,FALSE)</f>
        <v>3</v>
      </c>
      <c r="L9882">
        <f>VLOOKUP(Data[[#This Row],[salary]],Salary_Index[],2,FALSE)</f>
        <v>2</v>
      </c>
      <c r="M9882" s="19">
        <f>LOG10(Data[[#This Row],[time_spend_company]])</f>
        <v>0.6020599913279624</v>
      </c>
      <c r="N9882" s="19">
        <f>1/Data[[#This Row],[time_spend_company]]</f>
        <v>0.25</v>
      </c>
      <c r="O9882" s="19">
        <v>4</v>
      </c>
    </row>
    <row r="9883" spans="1:15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VLOOKUP(Data[[#This Row],[dept]],Dept_Indexing[],2,FALSE)</f>
        <v>10</v>
      </c>
      <c r="L9883">
        <f>VLOOKUP(Data[[#This Row],[salary]],Salary_Index[],2,FALSE)</f>
        <v>2</v>
      </c>
      <c r="M9883" s="19">
        <f>LOG10(Data[[#This Row],[time_spend_company]])</f>
        <v>0.6020599913279624</v>
      </c>
      <c r="N9883" s="19">
        <f>1/Data[[#This Row],[time_spend_company]]</f>
        <v>0.25</v>
      </c>
      <c r="O9883" s="19">
        <v>4</v>
      </c>
    </row>
    <row r="9884" spans="1:15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VLOOKUP(Data[[#This Row],[dept]],Dept_Indexing[],2,FALSE)</f>
        <v>5</v>
      </c>
      <c r="L9884">
        <f>VLOOKUP(Data[[#This Row],[salary]],Salary_Index[],2,FALSE)</f>
        <v>2</v>
      </c>
      <c r="M9884" s="19">
        <f>LOG10(Data[[#This Row],[time_spend_company]])</f>
        <v>0.6020599913279624</v>
      </c>
      <c r="N9884" s="19">
        <f>1/Data[[#This Row],[time_spend_company]]</f>
        <v>0.25</v>
      </c>
      <c r="O9884" s="19">
        <v>4</v>
      </c>
    </row>
    <row r="9885" spans="1:15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VLOOKUP(Data[[#This Row],[dept]],Dept_Indexing[],2,FALSE)</f>
        <v>8</v>
      </c>
      <c r="L9885">
        <f>VLOOKUP(Data[[#This Row],[salary]],Salary_Index[],2,FALSE)</f>
        <v>2</v>
      </c>
      <c r="M9885" s="19">
        <f>LOG10(Data[[#This Row],[time_spend_company]])</f>
        <v>0.6020599913279624</v>
      </c>
      <c r="N9885" s="19">
        <f>1/Data[[#This Row],[time_spend_company]]</f>
        <v>0.25</v>
      </c>
      <c r="O9885" s="19">
        <v>4</v>
      </c>
    </row>
    <row r="9886" spans="1:15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VLOOKUP(Data[[#This Row],[dept]],Dept_Indexing[],2,FALSE)</f>
        <v>8</v>
      </c>
      <c r="L9886">
        <f>VLOOKUP(Data[[#This Row],[salary]],Salary_Index[],2,FALSE)</f>
        <v>2</v>
      </c>
      <c r="M9886" s="19">
        <f>LOG10(Data[[#This Row],[time_spend_company]])</f>
        <v>0.6020599913279624</v>
      </c>
      <c r="N9886" s="19">
        <f>1/Data[[#This Row],[time_spend_company]]</f>
        <v>0.25</v>
      </c>
      <c r="O9886" s="19">
        <v>4</v>
      </c>
    </row>
    <row r="9887" spans="1:15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VLOOKUP(Data[[#This Row],[dept]],Dept_Indexing[],2,FALSE)</f>
        <v>8</v>
      </c>
      <c r="L9887">
        <f>VLOOKUP(Data[[#This Row],[salary]],Salary_Index[],2,FALSE)</f>
        <v>2</v>
      </c>
      <c r="M9887" s="19">
        <f>LOG10(Data[[#This Row],[time_spend_company]])</f>
        <v>0.6020599913279624</v>
      </c>
      <c r="N9887" s="19">
        <f>1/Data[[#This Row],[time_spend_company]]</f>
        <v>0.25</v>
      </c>
      <c r="O9887" s="19">
        <v>4</v>
      </c>
    </row>
    <row r="9888" spans="1:15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VLOOKUP(Data[[#This Row],[dept]],Dept_Indexing[],2,FALSE)</f>
        <v>10</v>
      </c>
      <c r="L9888">
        <f>VLOOKUP(Data[[#This Row],[salary]],Salary_Index[],2,FALSE)</f>
        <v>1</v>
      </c>
      <c r="M9888" s="19">
        <f>LOG10(Data[[#This Row],[time_spend_company]])</f>
        <v>0.6020599913279624</v>
      </c>
      <c r="N9888" s="19">
        <f>1/Data[[#This Row],[time_spend_company]]</f>
        <v>0.25</v>
      </c>
      <c r="O9888" s="19">
        <v>4</v>
      </c>
    </row>
    <row r="9889" spans="1:15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VLOOKUP(Data[[#This Row],[dept]],Dept_Indexing[],2,FALSE)</f>
        <v>10</v>
      </c>
      <c r="L9889">
        <f>VLOOKUP(Data[[#This Row],[salary]],Salary_Index[],2,FALSE)</f>
        <v>3</v>
      </c>
      <c r="M9889" s="19">
        <f>LOG10(Data[[#This Row],[time_spend_company]])</f>
        <v>0.6020599913279624</v>
      </c>
      <c r="N9889" s="19">
        <f>1/Data[[#This Row],[time_spend_company]]</f>
        <v>0.25</v>
      </c>
      <c r="O9889" s="19">
        <v>4</v>
      </c>
    </row>
    <row r="9890" spans="1:15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VLOOKUP(Data[[#This Row],[dept]],Dept_Indexing[],2,FALSE)</f>
        <v>10</v>
      </c>
      <c r="L9890">
        <f>VLOOKUP(Data[[#This Row],[salary]],Salary_Index[],2,FALSE)</f>
        <v>1</v>
      </c>
      <c r="M9890" s="19">
        <f>LOG10(Data[[#This Row],[time_spend_company]])</f>
        <v>0.6020599913279624</v>
      </c>
      <c r="N9890" s="19">
        <f>1/Data[[#This Row],[time_spend_company]]</f>
        <v>0.25</v>
      </c>
      <c r="O9890" s="19">
        <v>4</v>
      </c>
    </row>
    <row r="9891" spans="1:15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VLOOKUP(Data[[#This Row],[dept]],Dept_Indexing[],2,FALSE)</f>
        <v>10</v>
      </c>
      <c r="L9891">
        <f>VLOOKUP(Data[[#This Row],[salary]],Salary_Index[],2,FALSE)</f>
        <v>2</v>
      </c>
      <c r="M9891" s="19">
        <f>LOG10(Data[[#This Row],[time_spend_company]])</f>
        <v>0.6020599913279624</v>
      </c>
      <c r="N9891" s="19">
        <f>1/Data[[#This Row],[time_spend_company]]</f>
        <v>0.25</v>
      </c>
      <c r="O9891" s="19">
        <v>4</v>
      </c>
    </row>
    <row r="9892" spans="1:15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VLOOKUP(Data[[#This Row],[dept]],Dept_Indexing[],2,FALSE)</f>
        <v>3</v>
      </c>
      <c r="L9892">
        <f>VLOOKUP(Data[[#This Row],[salary]],Salary_Index[],2,FALSE)</f>
        <v>1</v>
      </c>
      <c r="M9892" s="19">
        <f>LOG10(Data[[#This Row],[time_spend_company]])</f>
        <v>0.6020599913279624</v>
      </c>
      <c r="N9892" s="19">
        <f>1/Data[[#This Row],[time_spend_company]]</f>
        <v>0.25</v>
      </c>
      <c r="O9892" s="19">
        <v>4</v>
      </c>
    </row>
    <row r="9893" spans="1:15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VLOOKUP(Data[[#This Row],[dept]],Dept_Indexing[],2,FALSE)</f>
        <v>6</v>
      </c>
      <c r="L9893">
        <f>VLOOKUP(Data[[#This Row],[salary]],Salary_Index[],2,FALSE)</f>
        <v>1</v>
      </c>
      <c r="M9893" s="19">
        <f>LOG10(Data[[#This Row],[time_spend_company]])</f>
        <v>0.6020599913279624</v>
      </c>
      <c r="N9893" s="19">
        <f>1/Data[[#This Row],[time_spend_company]]</f>
        <v>0.25</v>
      </c>
      <c r="O9893" s="19">
        <v>4</v>
      </c>
    </row>
    <row r="9894" spans="1:15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VLOOKUP(Data[[#This Row],[dept]],Dept_Indexing[],2,FALSE)</f>
        <v>7</v>
      </c>
      <c r="L9894">
        <f>VLOOKUP(Data[[#This Row],[salary]],Salary_Index[],2,FALSE)</f>
        <v>1</v>
      </c>
      <c r="M9894" s="19">
        <f>LOG10(Data[[#This Row],[time_spend_company]])</f>
        <v>0.6020599913279624</v>
      </c>
      <c r="N9894" s="19">
        <f>1/Data[[#This Row],[time_spend_company]]</f>
        <v>0.25</v>
      </c>
      <c r="O9894" s="19">
        <v>4</v>
      </c>
    </row>
    <row r="9895" spans="1:15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VLOOKUP(Data[[#This Row],[dept]],Dept_Indexing[],2,FALSE)</f>
        <v>5</v>
      </c>
      <c r="L9895">
        <f>VLOOKUP(Data[[#This Row],[salary]],Salary_Index[],2,FALSE)</f>
        <v>1</v>
      </c>
      <c r="M9895" s="19">
        <f>LOG10(Data[[#This Row],[time_spend_company]])</f>
        <v>0.6020599913279624</v>
      </c>
      <c r="N9895" s="19">
        <f>1/Data[[#This Row],[time_spend_company]]</f>
        <v>0.25</v>
      </c>
      <c r="O9895" s="19">
        <v>4</v>
      </c>
    </row>
    <row r="9896" spans="1:15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VLOOKUP(Data[[#This Row],[dept]],Dept_Indexing[],2,FALSE)</f>
        <v>5</v>
      </c>
      <c r="L9896">
        <f>VLOOKUP(Data[[#This Row],[salary]],Salary_Index[],2,FALSE)</f>
        <v>1</v>
      </c>
      <c r="M9896" s="19">
        <f>LOG10(Data[[#This Row],[time_spend_company]])</f>
        <v>0.6020599913279624</v>
      </c>
      <c r="N9896" s="19">
        <f>1/Data[[#This Row],[time_spend_company]]</f>
        <v>0.25</v>
      </c>
      <c r="O9896" s="19">
        <v>4</v>
      </c>
    </row>
    <row r="9897" spans="1:15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VLOOKUP(Data[[#This Row],[dept]],Dept_Indexing[],2,FALSE)</f>
        <v>5</v>
      </c>
      <c r="L9897">
        <f>VLOOKUP(Data[[#This Row],[salary]],Salary_Index[],2,FALSE)</f>
        <v>3</v>
      </c>
      <c r="M9897" s="19">
        <f>LOG10(Data[[#This Row],[time_spend_company]])</f>
        <v>0.6020599913279624</v>
      </c>
      <c r="N9897" s="19">
        <f>1/Data[[#This Row],[time_spend_company]]</f>
        <v>0.25</v>
      </c>
      <c r="O9897" s="19">
        <v>4</v>
      </c>
    </row>
    <row r="9898" spans="1:15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VLOOKUP(Data[[#This Row],[dept]],Dept_Indexing[],2,FALSE)</f>
        <v>8</v>
      </c>
      <c r="L9898">
        <f>VLOOKUP(Data[[#This Row],[salary]],Salary_Index[],2,FALSE)</f>
        <v>2</v>
      </c>
      <c r="M9898" s="19">
        <f>LOG10(Data[[#This Row],[time_spend_company]])</f>
        <v>0.6020599913279624</v>
      </c>
      <c r="N9898" s="19">
        <f>1/Data[[#This Row],[time_spend_company]]</f>
        <v>0.25</v>
      </c>
      <c r="O9898" s="19">
        <v>4</v>
      </c>
    </row>
    <row r="9899" spans="1:15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VLOOKUP(Data[[#This Row],[dept]],Dept_Indexing[],2,FALSE)</f>
        <v>8</v>
      </c>
      <c r="L9899">
        <f>VLOOKUP(Data[[#This Row],[salary]],Salary_Index[],2,FALSE)</f>
        <v>1</v>
      </c>
      <c r="M9899" s="19">
        <f>LOG10(Data[[#This Row],[time_spend_company]])</f>
        <v>0.6020599913279624</v>
      </c>
      <c r="N9899" s="19">
        <f>1/Data[[#This Row],[time_spend_company]]</f>
        <v>0.25</v>
      </c>
      <c r="O9899" s="19">
        <v>4</v>
      </c>
    </row>
    <row r="9900" spans="1:15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VLOOKUP(Data[[#This Row],[dept]],Dept_Indexing[],2,FALSE)</f>
        <v>8</v>
      </c>
      <c r="L9900">
        <f>VLOOKUP(Data[[#This Row],[salary]],Salary_Index[],2,FALSE)</f>
        <v>2</v>
      </c>
      <c r="M9900" s="19">
        <f>LOG10(Data[[#This Row],[time_spend_company]])</f>
        <v>0.6020599913279624</v>
      </c>
      <c r="N9900" s="19">
        <f>1/Data[[#This Row],[time_spend_company]]</f>
        <v>0.25</v>
      </c>
      <c r="O9900" s="19">
        <v>4</v>
      </c>
    </row>
    <row r="9901" spans="1:15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VLOOKUP(Data[[#This Row],[dept]],Dept_Indexing[],2,FALSE)</f>
        <v>8</v>
      </c>
      <c r="L9901">
        <f>VLOOKUP(Data[[#This Row],[salary]],Salary_Index[],2,FALSE)</f>
        <v>2</v>
      </c>
      <c r="M9901" s="19">
        <f>LOG10(Data[[#This Row],[time_spend_company]])</f>
        <v>0.6020599913279624</v>
      </c>
      <c r="N9901" s="19">
        <f>1/Data[[#This Row],[time_spend_company]]</f>
        <v>0.25</v>
      </c>
      <c r="O9901" s="19">
        <v>4</v>
      </c>
    </row>
    <row r="9902" spans="1:15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VLOOKUP(Data[[#This Row],[dept]],Dept_Indexing[],2,FALSE)</f>
        <v>2</v>
      </c>
      <c r="L9902">
        <f>VLOOKUP(Data[[#This Row],[salary]],Salary_Index[],2,FALSE)</f>
        <v>1</v>
      </c>
      <c r="M9902" s="19">
        <f>LOG10(Data[[#This Row],[time_spend_company]])</f>
        <v>0.6020599913279624</v>
      </c>
      <c r="N9902" s="19">
        <f>1/Data[[#This Row],[time_spend_company]]</f>
        <v>0.25</v>
      </c>
      <c r="O9902" s="19">
        <v>4</v>
      </c>
    </row>
    <row r="9903" spans="1:15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VLOOKUP(Data[[#This Row],[dept]],Dept_Indexing[],2,FALSE)</f>
        <v>10</v>
      </c>
      <c r="L9903">
        <f>VLOOKUP(Data[[#This Row],[salary]],Salary_Index[],2,FALSE)</f>
        <v>1</v>
      </c>
      <c r="M9903" s="19">
        <f>LOG10(Data[[#This Row],[time_spend_company]])</f>
        <v>0.6020599913279624</v>
      </c>
      <c r="N9903" s="19">
        <f>1/Data[[#This Row],[time_spend_company]]</f>
        <v>0.25</v>
      </c>
      <c r="O9903" s="19">
        <v>4</v>
      </c>
    </row>
    <row r="9904" spans="1:15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VLOOKUP(Data[[#This Row],[dept]],Dept_Indexing[],2,FALSE)</f>
        <v>9</v>
      </c>
      <c r="L9904">
        <f>VLOOKUP(Data[[#This Row],[salary]],Salary_Index[],2,FALSE)</f>
        <v>2</v>
      </c>
      <c r="M9904" s="19">
        <f>LOG10(Data[[#This Row],[time_spend_company]])</f>
        <v>0.6020599913279624</v>
      </c>
      <c r="N9904" s="19">
        <f>1/Data[[#This Row],[time_spend_company]]</f>
        <v>0.25</v>
      </c>
      <c r="O9904" s="19">
        <v>4</v>
      </c>
    </row>
    <row r="9905" spans="1:15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VLOOKUP(Data[[#This Row],[dept]],Dept_Indexing[],2,FALSE)</f>
        <v>9</v>
      </c>
      <c r="L9905">
        <f>VLOOKUP(Data[[#This Row],[salary]],Salary_Index[],2,FALSE)</f>
        <v>2</v>
      </c>
      <c r="M9905" s="19">
        <f>LOG10(Data[[#This Row],[time_spend_company]])</f>
        <v>0.6020599913279624</v>
      </c>
      <c r="N9905" s="19">
        <f>1/Data[[#This Row],[time_spend_company]]</f>
        <v>0.25</v>
      </c>
      <c r="O9905" s="19">
        <v>4</v>
      </c>
    </row>
    <row r="9906" spans="1:15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VLOOKUP(Data[[#This Row],[dept]],Dept_Indexing[],2,FALSE)</f>
        <v>9</v>
      </c>
      <c r="L9906">
        <f>VLOOKUP(Data[[#This Row],[salary]],Salary_Index[],2,FALSE)</f>
        <v>2</v>
      </c>
      <c r="M9906" s="19">
        <f>LOG10(Data[[#This Row],[time_spend_company]])</f>
        <v>0.6020599913279624</v>
      </c>
      <c r="N9906" s="19">
        <f>1/Data[[#This Row],[time_spend_company]]</f>
        <v>0.25</v>
      </c>
      <c r="O9906" s="19">
        <v>4</v>
      </c>
    </row>
    <row r="9907" spans="1:15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VLOOKUP(Data[[#This Row],[dept]],Dept_Indexing[],2,FALSE)</f>
        <v>9</v>
      </c>
      <c r="L9907">
        <f>VLOOKUP(Data[[#This Row],[salary]],Salary_Index[],2,FALSE)</f>
        <v>2</v>
      </c>
      <c r="M9907" s="19">
        <f>LOG10(Data[[#This Row],[time_spend_company]])</f>
        <v>0.6020599913279624</v>
      </c>
      <c r="N9907" s="19">
        <f>1/Data[[#This Row],[time_spend_company]]</f>
        <v>0.25</v>
      </c>
      <c r="O9907" s="19">
        <v>4</v>
      </c>
    </row>
    <row r="9908" spans="1:15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VLOOKUP(Data[[#This Row],[dept]],Dept_Indexing[],2,FALSE)</f>
        <v>3</v>
      </c>
      <c r="L9908">
        <f>VLOOKUP(Data[[#This Row],[salary]],Salary_Index[],2,FALSE)</f>
        <v>2</v>
      </c>
      <c r="M9908" s="19">
        <f>LOG10(Data[[#This Row],[time_spend_company]])</f>
        <v>0.6020599913279624</v>
      </c>
      <c r="N9908" s="19">
        <f>1/Data[[#This Row],[time_spend_company]]</f>
        <v>0.25</v>
      </c>
      <c r="O9908" s="19">
        <v>4</v>
      </c>
    </row>
    <row r="9909" spans="1:15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VLOOKUP(Data[[#This Row],[dept]],Dept_Indexing[],2,FALSE)</f>
        <v>7</v>
      </c>
      <c r="L9909">
        <f>VLOOKUP(Data[[#This Row],[salary]],Salary_Index[],2,FALSE)</f>
        <v>1</v>
      </c>
      <c r="M9909" s="19">
        <f>LOG10(Data[[#This Row],[time_spend_company]])</f>
        <v>0.6020599913279624</v>
      </c>
      <c r="N9909" s="19">
        <f>1/Data[[#This Row],[time_spend_company]]</f>
        <v>0.25</v>
      </c>
      <c r="O9909" s="19">
        <v>4</v>
      </c>
    </row>
    <row r="9910" spans="1:15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VLOOKUP(Data[[#This Row],[dept]],Dept_Indexing[],2,FALSE)</f>
        <v>7</v>
      </c>
      <c r="L9910">
        <f>VLOOKUP(Data[[#This Row],[salary]],Salary_Index[],2,FALSE)</f>
        <v>1</v>
      </c>
      <c r="M9910" s="19">
        <f>LOG10(Data[[#This Row],[time_spend_company]])</f>
        <v>0.6020599913279624</v>
      </c>
      <c r="N9910" s="19">
        <f>1/Data[[#This Row],[time_spend_company]]</f>
        <v>0.25</v>
      </c>
      <c r="O9910" s="19">
        <v>4</v>
      </c>
    </row>
    <row r="9911" spans="1:15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VLOOKUP(Data[[#This Row],[dept]],Dept_Indexing[],2,FALSE)</f>
        <v>8</v>
      </c>
      <c r="L9911">
        <f>VLOOKUP(Data[[#This Row],[salary]],Salary_Index[],2,FALSE)</f>
        <v>2</v>
      </c>
      <c r="M9911" s="19">
        <f>LOG10(Data[[#This Row],[time_spend_company]])</f>
        <v>0.6020599913279624</v>
      </c>
      <c r="N9911" s="19">
        <f>1/Data[[#This Row],[time_spend_company]]</f>
        <v>0.25</v>
      </c>
      <c r="O9911" s="19">
        <v>4</v>
      </c>
    </row>
    <row r="9912" spans="1:15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VLOOKUP(Data[[#This Row],[dept]],Dept_Indexing[],2,FALSE)</f>
        <v>8</v>
      </c>
      <c r="L9912">
        <f>VLOOKUP(Data[[#This Row],[salary]],Salary_Index[],2,FALSE)</f>
        <v>2</v>
      </c>
      <c r="M9912" s="19">
        <f>LOG10(Data[[#This Row],[time_spend_company]])</f>
        <v>0.6020599913279624</v>
      </c>
      <c r="N9912" s="19">
        <f>1/Data[[#This Row],[time_spend_company]]</f>
        <v>0.25</v>
      </c>
      <c r="O9912" s="19">
        <v>4</v>
      </c>
    </row>
    <row r="9913" spans="1:15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VLOOKUP(Data[[#This Row],[dept]],Dept_Indexing[],2,FALSE)</f>
        <v>8</v>
      </c>
      <c r="L9913">
        <f>VLOOKUP(Data[[#This Row],[salary]],Salary_Index[],2,FALSE)</f>
        <v>2</v>
      </c>
      <c r="M9913" s="19">
        <f>LOG10(Data[[#This Row],[time_spend_company]])</f>
        <v>0.6020599913279624</v>
      </c>
      <c r="N9913" s="19">
        <f>1/Data[[#This Row],[time_spend_company]]</f>
        <v>0.25</v>
      </c>
      <c r="O9913" s="19">
        <v>4</v>
      </c>
    </row>
    <row r="9914" spans="1:15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VLOOKUP(Data[[#This Row],[dept]],Dept_Indexing[],2,FALSE)</f>
        <v>1</v>
      </c>
      <c r="L9914">
        <f>VLOOKUP(Data[[#This Row],[salary]],Salary_Index[],2,FALSE)</f>
        <v>1</v>
      </c>
      <c r="M9914" s="19">
        <f>LOG10(Data[[#This Row],[time_spend_company]])</f>
        <v>0.6020599913279624</v>
      </c>
      <c r="N9914" s="19">
        <f>1/Data[[#This Row],[time_spend_company]]</f>
        <v>0.25</v>
      </c>
      <c r="O9914" s="19">
        <v>4</v>
      </c>
    </row>
    <row r="9915" spans="1:15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VLOOKUP(Data[[#This Row],[dept]],Dept_Indexing[],2,FALSE)</f>
        <v>1</v>
      </c>
      <c r="L9915">
        <f>VLOOKUP(Data[[#This Row],[salary]],Salary_Index[],2,FALSE)</f>
        <v>1</v>
      </c>
      <c r="M9915" s="19">
        <f>LOG10(Data[[#This Row],[time_spend_company]])</f>
        <v>0.6020599913279624</v>
      </c>
      <c r="N9915" s="19">
        <f>1/Data[[#This Row],[time_spend_company]]</f>
        <v>0.25</v>
      </c>
      <c r="O9915" s="19">
        <v>4</v>
      </c>
    </row>
    <row r="9916" spans="1:15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VLOOKUP(Data[[#This Row],[dept]],Dept_Indexing[],2,FALSE)</f>
        <v>10</v>
      </c>
      <c r="L9916">
        <f>VLOOKUP(Data[[#This Row],[salary]],Salary_Index[],2,FALSE)</f>
        <v>1</v>
      </c>
      <c r="M9916" s="19">
        <f>LOG10(Data[[#This Row],[time_spend_company]])</f>
        <v>0.6020599913279624</v>
      </c>
      <c r="N9916" s="19">
        <f>1/Data[[#This Row],[time_spend_company]]</f>
        <v>0.25</v>
      </c>
      <c r="O9916" s="19">
        <v>4</v>
      </c>
    </row>
    <row r="9917" spans="1:15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VLOOKUP(Data[[#This Row],[dept]],Dept_Indexing[],2,FALSE)</f>
        <v>10</v>
      </c>
      <c r="L9917">
        <f>VLOOKUP(Data[[#This Row],[salary]],Salary_Index[],2,FALSE)</f>
        <v>1</v>
      </c>
      <c r="M9917" s="19">
        <f>LOG10(Data[[#This Row],[time_spend_company]])</f>
        <v>0.6020599913279624</v>
      </c>
      <c r="N9917" s="19">
        <f>1/Data[[#This Row],[time_spend_company]]</f>
        <v>0.25</v>
      </c>
      <c r="O9917" s="19">
        <v>4</v>
      </c>
    </row>
    <row r="9918" spans="1:15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VLOOKUP(Data[[#This Row],[dept]],Dept_Indexing[],2,FALSE)</f>
        <v>10</v>
      </c>
      <c r="L9918">
        <f>VLOOKUP(Data[[#This Row],[salary]],Salary_Index[],2,FALSE)</f>
        <v>1</v>
      </c>
      <c r="M9918" s="19">
        <f>LOG10(Data[[#This Row],[time_spend_company]])</f>
        <v>0.6020599913279624</v>
      </c>
      <c r="N9918" s="19">
        <f>1/Data[[#This Row],[time_spend_company]]</f>
        <v>0.25</v>
      </c>
      <c r="O9918" s="19">
        <v>4</v>
      </c>
    </row>
    <row r="9919" spans="1:15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VLOOKUP(Data[[#This Row],[dept]],Dept_Indexing[],2,FALSE)</f>
        <v>9</v>
      </c>
      <c r="L9919">
        <f>VLOOKUP(Data[[#This Row],[salary]],Salary_Index[],2,FALSE)</f>
        <v>1</v>
      </c>
      <c r="M9919" s="19">
        <f>LOG10(Data[[#This Row],[time_spend_company]])</f>
        <v>0.6020599913279624</v>
      </c>
      <c r="N9919" s="19">
        <f>1/Data[[#This Row],[time_spend_company]]</f>
        <v>0.25</v>
      </c>
      <c r="O9919" s="19">
        <v>4</v>
      </c>
    </row>
    <row r="9920" spans="1:15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VLOOKUP(Data[[#This Row],[dept]],Dept_Indexing[],2,FALSE)</f>
        <v>9</v>
      </c>
      <c r="L9920">
        <f>VLOOKUP(Data[[#This Row],[salary]],Salary_Index[],2,FALSE)</f>
        <v>2</v>
      </c>
      <c r="M9920" s="19">
        <f>LOG10(Data[[#This Row],[time_spend_company]])</f>
        <v>0.6020599913279624</v>
      </c>
      <c r="N9920" s="19">
        <f>1/Data[[#This Row],[time_spend_company]]</f>
        <v>0.25</v>
      </c>
      <c r="O9920" s="19">
        <v>4</v>
      </c>
    </row>
    <row r="9921" spans="1:15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VLOOKUP(Data[[#This Row],[dept]],Dept_Indexing[],2,FALSE)</f>
        <v>9</v>
      </c>
      <c r="L9921">
        <f>VLOOKUP(Data[[#This Row],[salary]],Salary_Index[],2,FALSE)</f>
        <v>2</v>
      </c>
      <c r="M9921" s="19">
        <f>LOG10(Data[[#This Row],[time_spend_company]])</f>
        <v>0.6020599913279624</v>
      </c>
      <c r="N9921" s="19">
        <f>1/Data[[#This Row],[time_spend_company]]</f>
        <v>0.25</v>
      </c>
      <c r="O9921" s="19">
        <v>4</v>
      </c>
    </row>
    <row r="9922" spans="1:15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VLOOKUP(Data[[#This Row],[dept]],Dept_Indexing[],2,FALSE)</f>
        <v>10</v>
      </c>
      <c r="L9922">
        <f>VLOOKUP(Data[[#This Row],[salary]],Salary_Index[],2,FALSE)</f>
        <v>2</v>
      </c>
      <c r="M9922" s="19">
        <f>LOG10(Data[[#This Row],[time_spend_company]])</f>
        <v>0.6020599913279624</v>
      </c>
      <c r="N9922" s="19">
        <f>1/Data[[#This Row],[time_spend_company]]</f>
        <v>0.25</v>
      </c>
      <c r="O9922" s="19">
        <v>4</v>
      </c>
    </row>
    <row r="9923" spans="1:15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VLOOKUP(Data[[#This Row],[dept]],Dept_Indexing[],2,FALSE)</f>
        <v>10</v>
      </c>
      <c r="L9923">
        <f>VLOOKUP(Data[[#This Row],[salary]],Salary_Index[],2,FALSE)</f>
        <v>2</v>
      </c>
      <c r="M9923" s="19">
        <f>LOG10(Data[[#This Row],[time_spend_company]])</f>
        <v>0.6020599913279624</v>
      </c>
      <c r="N9923" s="19">
        <f>1/Data[[#This Row],[time_spend_company]]</f>
        <v>0.25</v>
      </c>
      <c r="O9923" s="19">
        <v>4</v>
      </c>
    </row>
    <row r="9924" spans="1:15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VLOOKUP(Data[[#This Row],[dept]],Dept_Indexing[],2,FALSE)</f>
        <v>10</v>
      </c>
      <c r="L9924">
        <f>VLOOKUP(Data[[#This Row],[salary]],Salary_Index[],2,FALSE)</f>
        <v>2</v>
      </c>
      <c r="M9924" s="19">
        <f>LOG10(Data[[#This Row],[time_spend_company]])</f>
        <v>0.6020599913279624</v>
      </c>
      <c r="N9924" s="19">
        <f>1/Data[[#This Row],[time_spend_company]]</f>
        <v>0.25</v>
      </c>
      <c r="O9924" s="19">
        <v>4</v>
      </c>
    </row>
    <row r="9925" spans="1:15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VLOOKUP(Data[[#This Row],[dept]],Dept_Indexing[],2,FALSE)</f>
        <v>4</v>
      </c>
      <c r="L9925">
        <f>VLOOKUP(Data[[#This Row],[salary]],Salary_Index[],2,FALSE)</f>
        <v>3</v>
      </c>
      <c r="M9925" s="19">
        <f>LOG10(Data[[#This Row],[time_spend_company]])</f>
        <v>0.6020599913279624</v>
      </c>
      <c r="N9925" s="19">
        <f>1/Data[[#This Row],[time_spend_company]]</f>
        <v>0.25</v>
      </c>
      <c r="O9925" s="19">
        <v>4</v>
      </c>
    </row>
    <row r="9926" spans="1:15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VLOOKUP(Data[[#This Row],[dept]],Dept_Indexing[],2,FALSE)</f>
        <v>3</v>
      </c>
      <c r="L9926">
        <f>VLOOKUP(Data[[#This Row],[salary]],Salary_Index[],2,FALSE)</f>
        <v>2</v>
      </c>
      <c r="M9926" s="19">
        <f>LOG10(Data[[#This Row],[time_spend_company]])</f>
        <v>0.6020599913279624</v>
      </c>
      <c r="N9926" s="19">
        <f>1/Data[[#This Row],[time_spend_company]]</f>
        <v>0.25</v>
      </c>
      <c r="O9926" s="19">
        <v>4</v>
      </c>
    </row>
    <row r="9927" spans="1:15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VLOOKUP(Data[[#This Row],[dept]],Dept_Indexing[],2,FALSE)</f>
        <v>3</v>
      </c>
      <c r="L9927">
        <f>VLOOKUP(Data[[#This Row],[salary]],Salary_Index[],2,FALSE)</f>
        <v>2</v>
      </c>
      <c r="M9927" s="19">
        <f>LOG10(Data[[#This Row],[time_spend_company]])</f>
        <v>0.6020599913279624</v>
      </c>
      <c r="N9927" s="19">
        <f>1/Data[[#This Row],[time_spend_company]]</f>
        <v>0.25</v>
      </c>
      <c r="O9927" s="19">
        <v>4</v>
      </c>
    </row>
    <row r="9928" spans="1:15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VLOOKUP(Data[[#This Row],[dept]],Dept_Indexing[],2,FALSE)</f>
        <v>7</v>
      </c>
      <c r="L9928">
        <f>VLOOKUP(Data[[#This Row],[salary]],Salary_Index[],2,FALSE)</f>
        <v>1</v>
      </c>
      <c r="M9928" s="19">
        <f>LOG10(Data[[#This Row],[time_spend_company]])</f>
        <v>0.6020599913279624</v>
      </c>
      <c r="N9928" s="19">
        <f>1/Data[[#This Row],[time_spend_company]]</f>
        <v>0.25</v>
      </c>
      <c r="O9928" s="19">
        <v>4</v>
      </c>
    </row>
    <row r="9929" spans="1:15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VLOOKUP(Data[[#This Row],[dept]],Dept_Indexing[],2,FALSE)</f>
        <v>8</v>
      </c>
      <c r="L9929">
        <f>VLOOKUP(Data[[#This Row],[salary]],Salary_Index[],2,FALSE)</f>
        <v>2</v>
      </c>
      <c r="M9929" s="19">
        <f>LOG10(Data[[#This Row],[time_spend_company]])</f>
        <v>0.6020599913279624</v>
      </c>
      <c r="N9929" s="19">
        <f>1/Data[[#This Row],[time_spend_company]]</f>
        <v>0.25</v>
      </c>
      <c r="O9929" s="19">
        <v>4</v>
      </c>
    </row>
    <row r="9930" spans="1:15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VLOOKUP(Data[[#This Row],[dept]],Dept_Indexing[],2,FALSE)</f>
        <v>8</v>
      </c>
      <c r="L9930">
        <f>VLOOKUP(Data[[#This Row],[salary]],Salary_Index[],2,FALSE)</f>
        <v>2</v>
      </c>
      <c r="M9930" s="19">
        <f>LOG10(Data[[#This Row],[time_spend_company]])</f>
        <v>0.6020599913279624</v>
      </c>
      <c r="N9930" s="19">
        <f>1/Data[[#This Row],[time_spend_company]]</f>
        <v>0.25</v>
      </c>
      <c r="O9930" s="19">
        <v>4</v>
      </c>
    </row>
    <row r="9931" spans="1:15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VLOOKUP(Data[[#This Row],[dept]],Dept_Indexing[],2,FALSE)</f>
        <v>8</v>
      </c>
      <c r="L9931">
        <f>VLOOKUP(Data[[#This Row],[salary]],Salary_Index[],2,FALSE)</f>
        <v>2</v>
      </c>
      <c r="M9931" s="19">
        <f>LOG10(Data[[#This Row],[time_spend_company]])</f>
        <v>0.6020599913279624</v>
      </c>
      <c r="N9931" s="19">
        <f>1/Data[[#This Row],[time_spend_company]]</f>
        <v>0.25</v>
      </c>
      <c r="O9931" s="19">
        <v>4</v>
      </c>
    </row>
    <row r="9932" spans="1:15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VLOOKUP(Data[[#This Row],[dept]],Dept_Indexing[],2,FALSE)</f>
        <v>8</v>
      </c>
      <c r="L9932">
        <f>VLOOKUP(Data[[#This Row],[salary]],Salary_Index[],2,FALSE)</f>
        <v>1</v>
      </c>
      <c r="M9932" s="19">
        <f>LOG10(Data[[#This Row],[time_spend_company]])</f>
        <v>0.6020599913279624</v>
      </c>
      <c r="N9932" s="19">
        <f>1/Data[[#This Row],[time_spend_company]]</f>
        <v>0.25</v>
      </c>
      <c r="O9932" s="19">
        <v>4</v>
      </c>
    </row>
    <row r="9933" spans="1:15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VLOOKUP(Data[[#This Row],[dept]],Dept_Indexing[],2,FALSE)</f>
        <v>10</v>
      </c>
      <c r="L9933">
        <f>VLOOKUP(Data[[#This Row],[salary]],Salary_Index[],2,FALSE)</f>
        <v>1</v>
      </c>
      <c r="M9933" s="19">
        <f>LOG10(Data[[#This Row],[time_spend_company]])</f>
        <v>0.6020599913279624</v>
      </c>
      <c r="N9933" s="19">
        <f>1/Data[[#This Row],[time_spend_company]]</f>
        <v>0.25</v>
      </c>
      <c r="O9933" s="19">
        <v>4</v>
      </c>
    </row>
    <row r="9934" spans="1:15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VLOOKUP(Data[[#This Row],[dept]],Dept_Indexing[],2,FALSE)</f>
        <v>10</v>
      </c>
      <c r="L9934">
        <f>VLOOKUP(Data[[#This Row],[salary]],Salary_Index[],2,FALSE)</f>
        <v>1</v>
      </c>
      <c r="M9934" s="19">
        <f>LOG10(Data[[#This Row],[time_spend_company]])</f>
        <v>0.6020599913279624</v>
      </c>
      <c r="N9934" s="19">
        <f>1/Data[[#This Row],[time_spend_company]]</f>
        <v>0.25</v>
      </c>
      <c r="O9934" s="19">
        <v>4</v>
      </c>
    </row>
    <row r="9935" spans="1:15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VLOOKUP(Data[[#This Row],[dept]],Dept_Indexing[],2,FALSE)</f>
        <v>10</v>
      </c>
      <c r="L9935">
        <f>VLOOKUP(Data[[#This Row],[salary]],Salary_Index[],2,FALSE)</f>
        <v>1</v>
      </c>
      <c r="M9935" s="19">
        <f>LOG10(Data[[#This Row],[time_spend_company]])</f>
        <v>0.6020599913279624</v>
      </c>
      <c r="N9935" s="19">
        <f>1/Data[[#This Row],[time_spend_company]]</f>
        <v>0.25</v>
      </c>
      <c r="O9935" s="19">
        <v>4</v>
      </c>
    </row>
    <row r="9936" spans="1:15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VLOOKUP(Data[[#This Row],[dept]],Dept_Indexing[],2,FALSE)</f>
        <v>10</v>
      </c>
      <c r="L9936">
        <f>VLOOKUP(Data[[#This Row],[salary]],Salary_Index[],2,FALSE)</f>
        <v>1</v>
      </c>
      <c r="M9936" s="19">
        <f>LOG10(Data[[#This Row],[time_spend_company]])</f>
        <v>0.6020599913279624</v>
      </c>
      <c r="N9936" s="19">
        <f>1/Data[[#This Row],[time_spend_company]]</f>
        <v>0.25</v>
      </c>
      <c r="O9936" s="19">
        <v>4</v>
      </c>
    </row>
    <row r="9937" spans="1:15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VLOOKUP(Data[[#This Row],[dept]],Dept_Indexing[],2,FALSE)</f>
        <v>10</v>
      </c>
      <c r="L9937">
        <f>VLOOKUP(Data[[#This Row],[salary]],Salary_Index[],2,FALSE)</f>
        <v>1</v>
      </c>
      <c r="M9937" s="19">
        <f>LOG10(Data[[#This Row],[time_spend_company]])</f>
        <v>0.6020599913279624</v>
      </c>
      <c r="N9937" s="19">
        <f>1/Data[[#This Row],[time_spend_company]]</f>
        <v>0.25</v>
      </c>
      <c r="O9937" s="19">
        <v>4</v>
      </c>
    </row>
    <row r="9938" spans="1:15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VLOOKUP(Data[[#This Row],[dept]],Dept_Indexing[],2,FALSE)</f>
        <v>10</v>
      </c>
      <c r="L9938">
        <f>VLOOKUP(Data[[#This Row],[salary]],Salary_Index[],2,FALSE)</f>
        <v>1</v>
      </c>
      <c r="M9938" s="19">
        <f>LOG10(Data[[#This Row],[time_spend_company]])</f>
        <v>0.6020599913279624</v>
      </c>
      <c r="N9938" s="19">
        <f>1/Data[[#This Row],[time_spend_company]]</f>
        <v>0.25</v>
      </c>
      <c r="O9938" s="19">
        <v>4</v>
      </c>
    </row>
    <row r="9939" spans="1:15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VLOOKUP(Data[[#This Row],[dept]],Dept_Indexing[],2,FALSE)</f>
        <v>9</v>
      </c>
      <c r="L9939">
        <f>VLOOKUP(Data[[#This Row],[salary]],Salary_Index[],2,FALSE)</f>
        <v>2</v>
      </c>
      <c r="M9939" s="19">
        <f>LOG10(Data[[#This Row],[time_spend_company]])</f>
        <v>0.6020599913279624</v>
      </c>
      <c r="N9939" s="19">
        <f>1/Data[[#This Row],[time_spend_company]]</f>
        <v>0.25</v>
      </c>
      <c r="O9939" s="19">
        <v>4</v>
      </c>
    </row>
    <row r="9940" spans="1:15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VLOOKUP(Data[[#This Row],[dept]],Dept_Indexing[],2,FALSE)</f>
        <v>10</v>
      </c>
      <c r="L9940">
        <f>VLOOKUP(Data[[#This Row],[salary]],Salary_Index[],2,FALSE)</f>
        <v>2</v>
      </c>
      <c r="M9940" s="19">
        <f>LOG10(Data[[#This Row],[time_spend_company]])</f>
        <v>0.6020599913279624</v>
      </c>
      <c r="N9940" s="19">
        <f>1/Data[[#This Row],[time_spend_company]]</f>
        <v>0.25</v>
      </c>
      <c r="O9940" s="19">
        <v>4</v>
      </c>
    </row>
    <row r="9941" spans="1:15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VLOOKUP(Data[[#This Row],[dept]],Dept_Indexing[],2,FALSE)</f>
        <v>3</v>
      </c>
      <c r="L9941">
        <f>VLOOKUP(Data[[#This Row],[salary]],Salary_Index[],2,FALSE)</f>
        <v>2</v>
      </c>
      <c r="M9941" s="19">
        <f>LOG10(Data[[#This Row],[time_spend_company]])</f>
        <v>0.6020599913279624</v>
      </c>
      <c r="N9941" s="19">
        <f>1/Data[[#This Row],[time_spend_company]]</f>
        <v>0.25</v>
      </c>
      <c r="O9941" s="19">
        <v>4</v>
      </c>
    </row>
    <row r="9942" spans="1:15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VLOOKUP(Data[[#This Row],[dept]],Dept_Indexing[],2,FALSE)</f>
        <v>6</v>
      </c>
      <c r="L9942">
        <f>VLOOKUP(Data[[#This Row],[salary]],Salary_Index[],2,FALSE)</f>
        <v>1</v>
      </c>
      <c r="M9942" s="19">
        <f>LOG10(Data[[#This Row],[time_spend_company]])</f>
        <v>0.6020599913279624</v>
      </c>
      <c r="N9942" s="19">
        <f>1/Data[[#This Row],[time_spend_company]]</f>
        <v>0.25</v>
      </c>
      <c r="O9942" s="19">
        <v>4</v>
      </c>
    </row>
    <row r="9943" spans="1:15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VLOOKUP(Data[[#This Row],[dept]],Dept_Indexing[],2,FALSE)</f>
        <v>3</v>
      </c>
      <c r="L9943">
        <f>VLOOKUP(Data[[#This Row],[salary]],Salary_Index[],2,FALSE)</f>
        <v>1</v>
      </c>
      <c r="M9943" s="19">
        <f>LOG10(Data[[#This Row],[time_spend_company]])</f>
        <v>0.6020599913279624</v>
      </c>
      <c r="N9943" s="19">
        <f>1/Data[[#This Row],[time_spend_company]]</f>
        <v>0.25</v>
      </c>
      <c r="O9943" s="19">
        <v>4</v>
      </c>
    </row>
    <row r="9944" spans="1:15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VLOOKUP(Data[[#This Row],[dept]],Dept_Indexing[],2,FALSE)</f>
        <v>7</v>
      </c>
      <c r="L9944">
        <f>VLOOKUP(Data[[#This Row],[salary]],Salary_Index[],2,FALSE)</f>
        <v>1</v>
      </c>
      <c r="M9944" s="19">
        <f>LOG10(Data[[#This Row],[time_spend_company]])</f>
        <v>0.6020599913279624</v>
      </c>
      <c r="N9944" s="19">
        <f>1/Data[[#This Row],[time_spend_company]]</f>
        <v>0.25</v>
      </c>
      <c r="O9944" s="19">
        <v>4</v>
      </c>
    </row>
    <row r="9945" spans="1:15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VLOOKUP(Data[[#This Row],[dept]],Dept_Indexing[],2,FALSE)</f>
        <v>10</v>
      </c>
      <c r="L9945">
        <f>VLOOKUP(Data[[#This Row],[salary]],Salary_Index[],2,FALSE)</f>
        <v>1</v>
      </c>
      <c r="M9945" s="19">
        <f>LOG10(Data[[#This Row],[time_spend_company]])</f>
        <v>0.6020599913279624</v>
      </c>
      <c r="N9945" s="19">
        <f>1/Data[[#This Row],[time_spend_company]]</f>
        <v>0.25</v>
      </c>
      <c r="O9945" s="19">
        <v>4</v>
      </c>
    </row>
    <row r="9946" spans="1:15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VLOOKUP(Data[[#This Row],[dept]],Dept_Indexing[],2,FALSE)</f>
        <v>8</v>
      </c>
      <c r="L9946">
        <f>VLOOKUP(Data[[#This Row],[salary]],Salary_Index[],2,FALSE)</f>
        <v>1</v>
      </c>
      <c r="M9946" s="19">
        <f>LOG10(Data[[#This Row],[time_spend_company]])</f>
        <v>0.6020599913279624</v>
      </c>
      <c r="N9946" s="19">
        <f>1/Data[[#This Row],[time_spend_company]]</f>
        <v>0.25</v>
      </c>
      <c r="O9946" s="19">
        <v>4</v>
      </c>
    </row>
    <row r="9947" spans="1:15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VLOOKUP(Data[[#This Row],[dept]],Dept_Indexing[],2,FALSE)</f>
        <v>8</v>
      </c>
      <c r="L9947">
        <f>VLOOKUP(Data[[#This Row],[salary]],Salary_Index[],2,FALSE)</f>
        <v>2</v>
      </c>
      <c r="M9947" s="19">
        <f>LOG10(Data[[#This Row],[time_spend_company]])</f>
        <v>0.6020599913279624</v>
      </c>
      <c r="N9947" s="19">
        <f>1/Data[[#This Row],[time_spend_company]]</f>
        <v>0.25</v>
      </c>
      <c r="O9947" s="19">
        <v>4</v>
      </c>
    </row>
    <row r="9948" spans="1:15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VLOOKUP(Data[[#This Row],[dept]],Dept_Indexing[],2,FALSE)</f>
        <v>8</v>
      </c>
      <c r="L9948">
        <f>VLOOKUP(Data[[#This Row],[salary]],Salary_Index[],2,FALSE)</f>
        <v>2</v>
      </c>
      <c r="M9948" s="19">
        <f>LOG10(Data[[#This Row],[time_spend_company]])</f>
        <v>0.6020599913279624</v>
      </c>
      <c r="N9948" s="19">
        <f>1/Data[[#This Row],[time_spend_company]]</f>
        <v>0.25</v>
      </c>
      <c r="O9948" s="19">
        <v>4</v>
      </c>
    </row>
    <row r="9949" spans="1:15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VLOOKUP(Data[[#This Row],[dept]],Dept_Indexing[],2,FALSE)</f>
        <v>8</v>
      </c>
      <c r="L9949">
        <f>VLOOKUP(Data[[#This Row],[salary]],Salary_Index[],2,FALSE)</f>
        <v>2</v>
      </c>
      <c r="M9949" s="19">
        <f>LOG10(Data[[#This Row],[time_spend_company]])</f>
        <v>0.6020599913279624</v>
      </c>
      <c r="N9949" s="19">
        <f>1/Data[[#This Row],[time_spend_company]]</f>
        <v>0.25</v>
      </c>
      <c r="O9949" s="19">
        <v>4</v>
      </c>
    </row>
    <row r="9950" spans="1:15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VLOOKUP(Data[[#This Row],[dept]],Dept_Indexing[],2,FALSE)</f>
        <v>8</v>
      </c>
      <c r="L9950">
        <f>VLOOKUP(Data[[#This Row],[salary]],Salary_Index[],2,FALSE)</f>
        <v>2</v>
      </c>
      <c r="M9950" s="19">
        <f>LOG10(Data[[#This Row],[time_spend_company]])</f>
        <v>0.6020599913279624</v>
      </c>
      <c r="N9950" s="19">
        <f>1/Data[[#This Row],[time_spend_company]]</f>
        <v>0.25</v>
      </c>
      <c r="O9950" s="19">
        <v>4</v>
      </c>
    </row>
    <row r="9951" spans="1:15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VLOOKUP(Data[[#This Row],[dept]],Dept_Indexing[],2,FALSE)</f>
        <v>8</v>
      </c>
      <c r="L9951">
        <f>VLOOKUP(Data[[#This Row],[salary]],Salary_Index[],2,FALSE)</f>
        <v>2</v>
      </c>
      <c r="M9951" s="19">
        <f>LOG10(Data[[#This Row],[time_spend_company]])</f>
        <v>0.6020599913279624</v>
      </c>
      <c r="N9951" s="19">
        <f>1/Data[[#This Row],[time_spend_company]]</f>
        <v>0.25</v>
      </c>
      <c r="O9951" s="19">
        <v>4</v>
      </c>
    </row>
    <row r="9952" spans="1:15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VLOOKUP(Data[[#This Row],[dept]],Dept_Indexing[],2,FALSE)</f>
        <v>2</v>
      </c>
      <c r="L9952">
        <f>VLOOKUP(Data[[#This Row],[salary]],Salary_Index[],2,FALSE)</f>
        <v>1</v>
      </c>
      <c r="M9952" s="19">
        <f>LOG10(Data[[#This Row],[time_spend_company]])</f>
        <v>0.6020599913279624</v>
      </c>
      <c r="N9952" s="19">
        <f>1/Data[[#This Row],[time_spend_company]]</f>
        <v>0.25</v>
      </c>
      <c r="O9952" s="19">
        <v>4</v>
      </c>
    </row>
    <row r="9953" spans="1:15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VLOOKUP(Data[[#This Row],[dept]],Dept_Indexing[],2,FALSE)</f>
        <v>10</v>
      </c>
      <c r="L9953">
        <f>VLOOKUP(Data[[#This Row],[salary]],Salary_Index[],2,FALSE)</f>
        <v>1</v>
      </c>
      <c r="M9953" s="19">
        <f>LOG10(Data[[#This Row],[time_spend_company]])</f>
        <v>0.6020599913279624</v>
      </c>
      <c r="N9953" s="19">
        <f>1/Data[[#This Row],[time_spend_company]]</f>
        <v>0.25</v>
      </c>
      <c r="O9953" s="19">
        <v>4</v>
      </c>
    </row>
    <row r="9954" spans="1:15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VLOOKUP(Data[[#This Row],[dept]],Dept_Indexing[],2,FALSE)</f>
        <v>10</v>
      </c>
      <c r="L9954">
        <f>VLOOKUP(Data[[#This Row],[salary]],Salary_Index[],2,FALSE)</f>
        <v>1</v>
      </c>
      <c r="M9954" s="19">
        <f>LOG10(Data[[#This Row],[time_spend_company]])</f>
        <v>0.6020599913279624</v>
      </c>
      <c r="N9954" s="19">
        <f>1/Data[[#This Row],[time_spend_company]]</f>
        <v>0.25</v>
      </c>
      <c r="O9954" s="19">
        <v>4</v>
      </c>
    </row>
    <row r="9955" spans="1:15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VLOOKUP(Data[[#This Row],[dept]],Dept_Indexing[],2,FALSE)</f>
        <v>9</v>
      </c>
      <c r="L9955">
        <f>VLOOKUP(Data[[#This Row],[salary]],Salary_Index[],2,FALSE)</f>
        <v>1</v>
      </c>
      <c r="M9955" s="19">
        <f>LOG10(Data[[#This Row],[time_spend_company]])</f>
        <v>0.6020599913279624</v>
      </c>
      <c r="N9955" s="19">
        <f>1/Data[[#This Row],[time_spend_company]]</f>
        <v>0.25</v>
      </c>
      <c r="O9955" s="19">
        <v>4</v>
      </c>
    </row>
    <row r="9956" spans="1:15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VLOOKUP(Data[[#This Row],[dept]],Dept_Indexing[],2,FALSE)</f>
        <v>9</v>
      </c>
      <c r="L9956">
        <f>VLOOKUP(Data[[#This Row],[salary]],Salary_Index[],2,FALSE)</f>
        <v>2</v>
      </c>
      <c r="M9956" s="19">
        <f>LOG10(Data[[#This Row],[time_spend_company]])</f>
        <v>0.6020599913279624</v>
      </c>
      <c r="N9956" s="19">
        <f>1/Data[[#This Row],[time_spend_company]]</f>
        <v>0.25</v>
      </c>
      <c r="O9956" s="19">
        <v>4</v>
      </c>
    </row>
    <row r="9957" spans="1:15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VLOOKUP(Data[[#This Row],[dept]],Dept_Indexing[],2,FALSE)</f>
        <v>10</v>
      </c>
      <c r="L9957">
        <f>VLOOKUP(Data[[#This Row],[salary]],Salary_Index[],2,FALSE)</f>
        <v>2</v>
      </c>
      <c r="M9957" s="19">
        <f>LOG10(Data[[#This Row],[time_spend_company]])</f>
        <v>0.6020599913279624</v>
      </c>
      <c r="N9957" s="19">
        <f>1/Data[[#This Row],[time_spend_company]]</f>
        <v>0.25</v>
      </c>
      <c r="O9957" s="19">
        <v>4</v>
      </c>
    </row>
    <row r="9958" spans="1:15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VLOOKUP(Data[[#This Row],[dept]],Dept_Indexing[],2,FALSE)</f>
        <v>4</v>
      </c>
      <c r="L9958">
        <f>VLOOKUP(Data[[#This Row],[salary]],Salary_Index[],2,FALSE)</f>
        <v>2</v>
      </c>
      <c r="M9958" s="19">
        <f>LOG10(Data[[#This Row],[time_spend_company]])</f>
        <v>0.6020599913279624</v>
      </c>
      <c r="N9958" s="19">
        <f>1/Data[[#This Row],[time_spend_company]]</f>
        <v>0.25</v>
      </c>
      <c r="O9958" s="19">
        <v>4</v>
      </c>
    </row>
    <row r="9959" spans="1:15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VLOOKUP(Data[[#This Row],[dept]],Dept_Indexing[],2,FALSE)</f>
        <v>8</v>
      </c>
      <c r="L9959">
        <f>VLOOKUP(Data[[#This Row],[salary]],Salary_Index[],2,FALSE)</f>
        <v>2</v>
      </c>
      <c r="M9959" s="19">
        <f>LOG10(Data[[#This Row],[time_spend_company]])</f>
        <v>0.6020599913279624</v>
      </c>
      <c r="N9959" s="19">
        <f>1/Data[[#This Row],[time_spend_company]]</f>
        <v>0.25</v>
      </c>
      <c r="O9959" s="19">
        <v>4</v>
      </c>
    </row>
    <row r="9960" spans="1:15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VLOOKUP(Data[[#This Row],[dept]],Dept_Indexing[],2,FALSE)</f>
        <v>8</v>
      </c>
      <c r="L9960">
        <f>VLOOKUP(Data[[#This Row],[salary]],Salary_Index[],2,FALSE)</f>
        <v>2</v>
      </c>
      <c r="M9960" s="19">
        <f>LOG10(Data[[#This Row],[time_spend_company]])</f>
        <v>0.6020599913279624</v>
      </c>
      <c r="N9960" s="19">
        <f>1/Data[[#This Row],[time_spend_company]]</f>
        <v>0.25</v>
      </c>
      <c r="O9960" s="19">
        <v>4</v>
      </c>
    </row>
    <row r="9961" spans="1:15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VLOOKUP(Data[[#This Row],[dept]],Dept_Indexing[],2,FALSE)</f>
        <v>8</v>
      </c>
      <c r="L9961">
        <f>VLOOKUP(Data[[#This Row],[salary]],Salary_Index[],2,FALSE)</f>
        <v>2</v>
      </c>
      <c r="M9961" s="19">
        <f>LOG10(Data[[#This Row],[time_spend_company]])</f>
        <v>0.6020599913279624</v>
      </c>
      <c r="N9961" s="19">
        <f>1/Data[[#This Row],[time_spend_company]]</f>
        <v>0.25</v>
      </c>
      <c r="O9961" s="19">
        <v>4</v>
      </c>
    </row>
    <row r="9962" spans="1:15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VLOOKUP(Data[[#This Row],[dept]],Dept_Indexing[],2,FALSE)</f>
        <v>8</v>
      </c>
      <c r="L9962">
        <f>VLOOKUP(Data[[#This Row],[salary]],Salary_Index[],2,FALSE)</f>
        <v>2</v>
      </c>
      <c r="M9962" s="19">
        <f>LOG10(Data[[#This Row],[time_spend_company]])</f>
        <v>0.6020599913279624</v>
      </c>
      <c r="N9962" s="19">
        <f>1/Data[[#This Row],[time_spend_company]]</f>
        <v>0.25</v>
      </c>
      <c r="O9962" s="19">
        <v>4</v>
      </c>
    </row>
    <row r="9963" spans="1:15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VLOOKUP(Data[[#This Row],[dept]],Dept_Indexing[],2,FALSE)</f>
        <v>8</v>
      </c>
      <c r="L9963">
        <f>VLOOKUP(Data[[#This Row],[salary]],Salary_Index[],2,FALSE)</f>
        <v>2</v>
      </c>
      <c r="M9963" s="19">
        <f>LOG10(Data[[#This Row],[time_spend_company]])</f>
        <v>0.6020599913279624</v>
      </c>
      <c r="N9963" s="19">
        <f>1/Data[[#This Row],[time_spend_company]]</f>
        <v>0.25</v>
      </c>
      <c r="O9963" s="19">
        <v>4</v>
      </c>
    </row>
    <row r="9964" spans="1:15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VLOOKUP(Data[[#This Row],[dept]],Dept_Indexing[],2,FALSE)</f>
        <v>1</v>
      </c>
      <c r="L9964">
        <f>VLOOKUP(Data[[#This Row],[salary]],Salary_Index[],2,FALSE)</f>
        <v>3</v>
      </c>
      <c r="M9964" s="19">
        <f>LOG10(Data[[#This Row],[time_spend_company]])</f>
        <v>0.6020599913279624</v>
      </c>
      <c r="N9964" s="19">
        <f>1/Data[[#This Row],[time_spend_company]]</f>
        <v>0.25</v>
      </c>
      <c r="O9964" s="19">
        <v>4</v>
      </c>
    </row>
    <row r="9965" spans="1:15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VLOOKUP(Data[[#This Row],[dept]],Dept_Indexing[],2,FALSE)</f>
        <v>2</v>
      </c>
      <c r="L9965">
        <f>VLOOKUP(Data[[#This Row],[salary]],Salary_Index[],2,FALSE)</f>
        <v>3</v>
      </c>
      <c r="M9965" s="19">
        <f>LOG10(Data[[#This Row],[time_spend_company]])</f>
        <v>0.6020599913279624</v>
      </c>
      <c r="N9965" s="19">
        <f>1/Data[[#This Row],[time_spend_company]]</f>
        <v>0.25</v>
      </c>
      <c r="O9965" s="19">
        <v>4</v>
      </c>
    </row>
    <row r="9966" spans="1:15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VLOOKUP(Data[[#This Row],[dept]],Dept_Indexing[],2,FALSE)</f>
        <v>2</v>
      </c>
      <c r="L9966">
        <f>VLOOKUP(Data[[#This Row],[salary]],Salary_Index[],2,FALSE)</f>
        <v>3</v>
      </c>
      <c r="M9966" s="19">
        <f>LOG10(Data[[#This Row],[time_spend_company]])</f>
        <v>0.6020599913279624</v>
      </c>
      <c r="N9966" s="19">
        <f>1/Data[[#This Row],[time_spend_company]]</f>
        <v>0.25</v>
      </c>
      <c r="O9966" s="19">
        <v>4</v>
      </c>
    </row>
    <row r="9967" spans="1:15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VLOOKUP(Data[[#This Row],[dept]],Dept_Indexing[],2,FALSE)</f>
        <v>10</v>
      </c>
      <c r="L9967">
        <f>VLOOKUP(Data[[#This Row],[salary]],Salary_Index[],2,FALSE)</f>
        <v>1</v>
      </c>
      <c r="M9967" s="19">
        <f>LOG10(Data[[#This Row],[time_spend_company]])</f>
        <v>0.6020599913279624</v>
      </c>
      <c r="N9967" s="19">
        <f>1/Data[[#This Row],[time_spend_company]]</f>
        <v>0.25</v>
      </c>
      <c r="O9967" s="19">
        <v>4</v>
      </c>
    </row>
    <row r="9968" spans="1:15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VLOOKUP(Data[[#This Row],[dept]],Dept_Indexing[],2,FALSE)</f>
        <v>10</v>
      </c>
      <c r="L9968">
        <f>VLOOKUP(Data[[#This Row],[salary]],Salary_Index[],2,FALSE)</f>
        <v>1</v>
      </c>
      <c r="M9968" s="19">
        <f>LOG10(Data[[#This Row],[time_spend_company]])</f>
        <v>0.6020599913279624</v>
      </c>
      <c r="N9968" s="19">
        <f>1/Data[[#This Row],[time_spend_company]]</f>
        <v>0.25</v>
      </c>
      <c r="O9968" s="19">
        <v>4</v>
      </c>
    </row>
    <row r="9969" spans="1:15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VLOOKUP(Data[[#This Row],[dept]],Dept_Indexing[],2,FALSE)</f>
        <v>10</v>
      </c>
      <c r="L9969">
        <f>VLOOKUP(Data[[#This Row],[salary]],Salary_Index[],2,FALSE)</f>
        <v>1</v>
      </c>
      <c r="M9969" s="19">
        <f>LOG10(Data[[#This Row],[time_spend_company]])</f>
        <v>0.6020599913279624</v>
      </c>
      <c r="N9969" s="19">
        <f>1/Data[[#This Row],[time_spend_company]]</f>
        <v>0.25</v>
      </c>
      <c r="O9969" s="19">
        <v>4</v>
      </c>
    </row>
    <row r="9970" spans="1:15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VLOOKUP(Data[[#This Row],[dept]],Dept_Indexing[],2,FALSE)</f>
        <v>9</v>
      </c>
      <c r="L9970">
        <f>VLOOKUP(Data[[#This Row],[salary]],Salary_Index[],2,FALSE)</f>
        <v>2</v>
      </c>
      <c r="M9970" s="19">
        <f>LOG10(Data[[#This Row],[time_spend_company]])</f>
        <v>0.6020599913279624</v>
      </c>
      <c r="N9970" s="19">
        <f>1/Data[[#This Row],[time_spend_company]]</f>
        <v>0.25</v>
      </c>
      <c r="O9970" s="19">
        <v>4</v>
      </c>
    </row>
    <row r="9971" spans="1:15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VLOOKUP(Data[[#This Row],[dept]],Dept_Indexing[],2,FALSE)</f>
        <v>3</v>
      </c>
      <c r="L9971">
        <f>VLOOKUP(Data[[#This Row],[salary]],Salary_Index[],2,FALSE)</f>
        <v>3</v>
      </c>
      <c r="M9971" s="19">
        <f>LOG10(Data[[#This Row],[time_spend_company]])</f>
        <v>0.6020599913279624</v>
      </c>
      <c r="N9971" s="19">
        <f>1/Data[[#This Row],[time_spend_company]]</f>
        <v>0.25</v>
      </c>
      <c r="O9971" s="19">
        <v>4</v>
      </c>
    </row>
    <row r="9972" spans="1:15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VLOOKUP(Data[[#This Row],[dept]],Dept_Indexing[],2,FALSE)</f>
        <v>3</v>
      </c>
      <c r="L9972">
        <f>VLOOKUP(Data[[#This Row],[salary]],Salary_Index[],2,FALSE)</f>
        <v>3</v>
      </c>
      <c r="M9972" s="19">
        <f>LOG10(Data[[#This Row],[time_spend_company]])</f>
        <v>0.6020599913279624</v>
      </c>
      <c r="N9972" s="19">
        <f>1/Data[[#This Row],[time_spend_company]]</f>
        <v>0.25</v>
      </c>
      <c r="O9972" s="19">
        <v>4</v>
      </c>
    </row>
    <row r="9973" spans="1:15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VLOOKUP(Data[[#This Row],[dept]],Dept_Indexing[],2,FALSE)</f>
        <v>8</v>
      </c>
      <c r="L9973">
        <f>VLOOKUP(Data[[#This Row],[salary]],Salary_Index[],2,FALSE)</f>
        <v>1</v>
      </c>
      <c r="M9973" s="19">
        <f>LOG10(Data[[#This Row],[time_spend_company]])</f>
        <v>0.6020599913279624</v>
      </c>
      <c r="N9973" s="19">
        <f>1/Data[[#This Row],[time_spend_company]]</f>
        <v>0.25</v>
      </c>
      <c r="O9973" s="19">
        <v>4</v>
      </c>
    </row>
    <row r="9974" spans="1:15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VLOOKUP(Data[[#This Row],[dept]],Dept_Indexing[],2,FALSE)</f>
        <v>8</v>
      </c>
      <c r="L9974">
        <f>VLOOKUP(Data[[#This Row],[salary]],Salary_Index[],2,FALSE)</f>
        <v>2</v>
      </c>
      <c r="M9974" s="19">
        <f>LOG10(Data[[#This Row],[time_spend_company]])</f>
        <v>0.6020599913279624</v>
      </c>
      <c r="N9974" s="19">
        <f>1/Data[[#This Row],[time_spend_company]]</f>
        <v>0.25</v>
      </c>
      <c r="O9974" s="19">
        <v>4</v>
      </c>
    </row>
    <row r="9975" spans="1:15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VLOOKUP(Data[[#This Row],[dept]],Dept_Indexing[],2,FALSE)</f>
        <v>8</v>
      </c>
      <c r="L9975">
        <f>VLOOKUP(Data[[#This Row],[salary]],Salary_Index[],2,FALSE)</f>
        <v>2</v>
      </c>
      <c r="M9975" s="19">
        <f>LOG10(Data[[#This Row],[time_spend_company]])</f>
        <v>0.6020599913279624</v>
      </c>
      <c r="N9975" s="19">
        <f>1/Data[[#This Row],[time_spend_company]]</f>
        <v>0.25</v>
      </c>
      <c r="O9975" s="19">
        <v>4</v>
      </c>
    </row>
    <row r="9976" spans="1:15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VLOOKUP(Data[[#This Row],[dept]],Dept_Indexing[],2,FALSE)</f>
        <v>1</v>
      </c>
      <c r="L9976">
        <f>VLOOKUP(Data[[#This Row],[salary]],Salary_Index[],2,FALSE)</f>
        <v>2</v>
      </c>
      <c r="M9976" s="19">
        <f>LOG10(Data[[#This Row],[time_spend_company]])</f>
        <v>0.6020599913279624</v>
      </c>
      <c r="N9976" s="19">
        <f>1/Data[[#This Row],[time_spend_company]]</f>
        <v>0.25</v>
      </c>
      <c r="O9976" s="19">
        <v>4</v>
      </c>
    </row>
    <row r="9977" spans="1:15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VLOOKUP(Data[[#This Row],[dept]],Dept_Indexing[],2,FALSE)</f>
        <v>9</v>
      </c>
      <c r="L9977">
        <f>VLOOKUP(Data[[#This Row],[salary]],Salary_Index[],2,FALSE)</f>
        <v>3</v>
      </c>
      <c r="M9977" s="19">
        <f>LOG10(Data[[#This Row],[time_spend_company]])</f>
        <v>0.6020599913279624</v>
      </c>
      <c r="N9977" s="19">
        <f>1/Data[[#This Row],[time_spend_company]]</f>
        <v>0.25</v>
      </c>
      <c r="O9977" s="19">
        <v>4</v>
      </c>
    </row>
    <row r="9978" spans="1:15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VLOOKUP(Data[[#This Row],[dept]],Dept_Indexing[],2,FALSE)</f>
        <v>9</v>
      </c>
      <c r="L9978">
        <f>VLOOKUP(Data[[#This Row],[salary]],Salary_Index[],2,FALSE)</f>
        <v>3</v>
      </c>
      <c r="M9978" s="19">
        <f>LOG10(Data[[#This Row],[time_spend_company]])</f>
        <v>0.6020599913279624</v>
      </c>
      <c r="N9978" s="19">
        <f>1/Data[[#This Row],[time_spend_company]]</f>
        <v>0.25</v>
      </c>
      <c r="O9978" s="19">
        <v>4</v>
      </c>
    </row>
    <row r="9979" spans="1:15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VLOOKUP(Data[[#This Row],[dept]],Dept_Indexing[],2,FALSE)</f>
        <v>3</v>
      </c>
      <c r="L9979">
        <f>VLOOKUP(Data[[#This Row],[salary]],Salary_Index[],2,FALSE)</f>
        <v>3</v>
      </c>
      <c r="M9979" s="19">
        <f>LOG10(Data[[#This Row],[time_spend_company]])</f>
        <v>0.6020599913279624</v>
      </c>
      <c r="N9979" s="19">
        <f>1/Data[[#This Row],[time_spend_company]]</f>
        <v>0.25</v>
      </c>
      <c r="O9979" s="19">
        <v>4</v>
      </c>
    </row>
    <row r="9980" spans="1:15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VLOOKUP(Data[[#This Row],[dept]],Dept_Indexing[],2,FALSE)</f>
        <v>7</v>
      </c>
      <c r="L9980">
        <f>VLOOKUP(Data[[#This Row],[salary]],Salary_Index[],2,FALSE)</f>
        <v>1</v>
      </c>
      <c r="M9980" s="19">
        <f>LOG10(Data[[#This Row],[time_spend_company]])</f>
        <v>0.6020599913279624</v>
      </c>
      <c r="N9980" s="19">
        <f>1/Data[[#This Row],[time_spend_company]]</f>
        <v>0.25</v>
      </c>
      <c r="O9980" s="19">
        <v>4</v>
      </c>
    </row>
    <row r="9981" spans="1:15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VLOOKUP(Data[[#This Row],[dept]],Dept_Indexing[],2,FALSE)</f>
        <v>1</v>
      </c>
      <c r="L9981">
        <f>VLOOKUP(Data[[#This Row],[salary]],Salary_Index[],2,FALSE)</f>
        <v>1</v>
      </c>
      <c r="M9981" s="19">
        <f>LOG10(Data[[#This Row],[time_spend_company]])</f>
        <v>0.6020599913279624</v>
      </c>
      <c r="N9981" s="19">
        <f>1/Data[[#This Row],[time_spend_company]]</f>
        <v>0.25</v>
      </c>
      <c r="O9981" s="19">
        <v>4</v>
      </c>
    </row>
    <row r="9982" spans="1:15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VLOOKUP(Data[[#This Row],[dept]],Dept_Indexing[],2,FALSE)</f>
        <v>10</v>
      </c>
      <c r="L9982">
        <f>VLOOKUP(Data[[#This Row],[salary]],Salary_Index[],2,FALSE)</f>
        <v>3</v>
      </c>
      <c r="M9982" s="19">
        <f>LOG10(Data[[#This Row],[time_spend_company]])</f>
        <v>0.6020599913279624</v>
      </c>
      <c r="N9982" s="19">
        <f>1/Data[[#This Row],[time_spend_company]]</f>
        <v>0.25</v>
      </c>
      <c r="O9982" s="19">
        <v>4</v>
      </c>
    </row>
    <row r="9983" spans="1:15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VLOOKUP(Data[[#This Row],[dept]],Dept_Indexing[],2,FALSE)</f>
        <v>8</v>
      </c>
      <c r="L9983">
        <f>VLOOKUP(Data[[#This Row],[salary]],Salary_Index[],2,FALSE)</f>
        <v>1</v>
      </c>
      <c r="M9983" s="19">
        <f>LOG10(Data[[#This Row],[time_spend_company]])</f>
        <v>0.6020599913279624</v>
      </c>
      <c r="N9983" s="19">
        <f>1/Data[[#This Row],[time_spend_company]]</f>
        <v>0.25</v>
      </c>
      <c r="O9983" s="19">
        <v>4</v>
      </c>
    </row>
    <row r="9984" spans="1:15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VLOOKUP(Data[[#This Row],[dept]],Dept_Indexing[],2,FALSE)</f>
        <v>8</v>
      </c>
      <c r="L9984">
        <f>VLOOKUP(Data[[#This Row],[salary]],Salary_Index[],2,FALSE)</f>
        <v>1</v>
      </c>
      <c r="M9984" s="19">
        <f>LOG10(Data[[#This Row],[time_spend_company]])</f>
        <v>0.6020599913279624</v>
      </c>
      <c r="N9984" s="19">
        <f>1/Data[[#This Row],[time_spend_company]]</f>
        <v>0.25</v>
      </c>
      <c r="O9984" s="19">
        <v>4</v>
      </c>
    </row>
    <row r="9985" spans="1:15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VLOOKUP(Data[[#This Row],[dept]],Dept_Indexing[],2,FALSE)</f>
        <v>8</v>
      </c>
      <c r="L9985">
        <f>VLOOKUP(Data[[#This Row],[salary]],Salary_Index[],2,FALSE)</f>
        <v>3</v>
      </c>
      <c r="M9985" s="19">
        <f>LOG10(Data[[#This Row],[time_spend_company]])</f>
        <v>0.6020599913279624</v>
      </c>
      <c r="N9985" s="19">
        <f>1/Data[[#This Row],[time_spend_company]]</f>
        <v>0.25</v>
      </c>
      <c r="O9985" s="19">
        <v>4</v>
      </c>
    </row>
    <row r="9986" spans="1:15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VLOOKUP(Data[[#This Row],[dept]],Dept_Indexing[],2,FALSE)</f>
        <v>8</v>
      </c>
      <c r="L9986">
        <f>VLOOKUP(Data[[#This Row],[salary]],Salary_Index[],2,FALSE)</f>
        <v>2</v>
      </c>
      <c r="M9986" s="19">
        <f>LOG10(Data[[#This Row],[time_spend_company]])</f>
        <v>0.6020599913279624</v>
      </c>
      <c r="N9986" s="19">
        <f>1/Data[[#This Row],[time_spend_company]]</f>
        <v>0.25</v>
      </c>
      <c r="O9986" s="19">
        <v>4</v>
      </c>
    </row>
    <row r="9987" spans="1:15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VLOOKUP(Data[[#This Row],[dept]],Dept_Indexing[],2,FALSE)</f>
        <v>1</v>
      </c>
      <c r="L9987">
        <f>VLOOKUP(Data[[#This Row],[salary]],Salary_Index[],2,FALSE)</f>
        <v>1</v>
      </c>
      <c r="M9987" s="19">
        <f>LOG10(Data[[#This Row],[time_spend_company]])</f>
        <v>0.6020599913279624</v>
      </c>
      <c r="N9987" s="19">
        <f>1/Data[[#This Row],[time_spend_company]]</f>
        <v>0.25</v>
      </c>
      <c r="O9987" s="19">
        <v>4</v>
      </c>
    </row>
    <row r="9988" spans="1:15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VLOOKUP(Data[[#This Row],[dept]],Dept_Indexing[],2,FALSE)</f>
        <v>10</v>
      </c>
      <c r="L9988">
        <f>VLOOKUP(Data[[#This Row],[salary]],Salary_Index[],2,FALSE)</f>
        <v>2</v>
      </c>
      <c r="M9988" s="19">
        <f>LOG10(Data[[#This Row],[time_spend_company]])</f>
        <v>0.6020599913279624</v>
      </c>
      <c r="N9988" s="19">
        <f>1/Data[[#This Row],[time_spend_company]]</f>
        <v>0.25</v>
      </c>
      <c r="O9988" s="19">
        <v>4</v>
      </c>
    </row>
    <row r="9989" spans="1:15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VLOOKUP(Data[[#This Row],[dept]],Dept_Indexing[],2,FALSE)</f>
        <v>10</v>
      </c>
      <c r="L9989">
        <f>VLOOKUP(Data[[#This Row],[salary]],Salary_Index[],2,FALSE)</f>
        <v>2</v>
      </c>
      <c r="M9989" s="19">
        <f>LOG10(Data[[#This Row],[time_spend_company]])</f>
        <v>0.6020599913279624</v>
      </c>
      <c r="N9989" s="19">
        <f>1/Data[[#This Row],[time_spend_company]]</f>
        <v>0.25</v>
      </c>
      <c r="O9989" s="19">
        <v>4</v>
      </c>
    </row>
    <row r="9990" spans="1:15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VLOOKUP(Data[[#This Row],[dept]],Dept_Indexing[],2,FALSE)</f>
        <v>10</v>
      </c>
      <c r="L9990">
        <f>VLOOKUP(Data[[#This Row],[salary]],Salary_Index[],2,FALSE)</f>
        <v>2</v>
      </c>
      <c r="M9990" s="19">
        <f>LOG10(Data[[#This Row],[time_spend_company]])</f>
        <v>0.6020599913279624</v>
      </c>
      <c r="N9990" s="19">
        <f>1/Data[[#This Row],[time_spend_company]]</f>
        <v>0.25</v>
      </c>
      <c r="O9990" s="19">
        <v>4</v>
      </c>
    </row>
    <row r="9991" spans="1:15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VLOOKUP(Data[[#This Row],[dept]],Dept_Indexing[],2,FALSE)</f>
        <v>10</v>
      </c>
      <c r="L9991">
        <f>VLOOKUP(Data[[#This Row],[salary]],Salary_Index[],2,FALSE)</f>
        <v>1</v>
      </c>
      <c r="M9991" s="19">
        <f>LOG10(Data[[#This Row],[time_spend_company]])</f>
        <v>0.6020599913279624</v>
      </c>
      <c r="N9991" s="19">
        <f>1/Data[[#This Row],[time_spend_company]]</f>
        <v>0.25</v>
      </c>
      <c r="O9991" s="19">
        <v>4</v>
      </c>
    </row>
    <row r="9992" spans="1:15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VLOOKUP(Data[[#This Row],[dept]],Dept_Indexing[],2,FALSE)</f>
        <v>10</v>
      </c>
      <c r="L9992">
        <f>VLOOKUP(Data[[#This Row],[salary]],Salary_Index[],2,FALSE)</f>
        <v>1</v>
      </c>
      <c r="M9992" s="19">
        <f>LOG10(Data[[#This Row],[time_spend_company]])</f>
        <v>0.6020599913279624</v>
      </c>
      <c r="N9992" s="19">
        <f>1/Data[[#This Row],[time_spend_company]]</f>
        <v>0.25</v>
      </c>
      <c r="O9992" s="19">
        <v>4</v>
      </c>
    </row>
    <row r="9993" spans="1:15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VLOOKUP(Data[[#This Row],[dept]],Dept_Indexing[],2,FALSE)</f>
        <v>9</v>
      </c>
      <c r="L9993">
        <f>VLOOKUP(Data[[#This Row],[salary]],Salary_Index[],2,FALSE)</f>
        <v>1</v>
      </c>
      <c r="M9993" s="19">
        <f>LOG10(Data[[#This Row],[time_spend_company]])</f>
        <v>0.6020599913279624</v>
      </c>
      <c r="N9993" s="19">
        <f>1/Data[[#This Row],[time_spend_company]]</f>
        <v>0.25</v>
      </c>
      <c r="O9993" s="19">
        <v>4</v>
      </c>
    </row>
    <row r="9994" spans="1:15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VLOOKUP(Data[[#This Row],[dept]],Dept_Indexing[],2,FALSE)</f>
        <v>9</v>
      </c>
      <c r="L9994">
        <f>VLOOKUP(Data[[#This Row],[salary]],Salary_Index[],2,FALSE)</f>
        <v>1</v>
      </c>
      <c r="M9994" s="19">
        <f>LOG10(Data[[#This Row],[time_spend_company]])</f>
        <v>0.6020599913279624</v>
      </c>
      <c r="N9994" s="19">
        <f>1/Data[[#This Row],[time_spend_company]]</f>
        <v>0.25</v>
      </c>
      <c r="O9994" s="19">
        <v>4</v>
      </c>
    </row>
    <row r="9995" spans="1:15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VLOOKUP(Data[[#This Row],[dept]],Dept_Indexing[],2,FALSE)</f>
        <v>9</v>
      </c>
      <c r="L9995">
        <f>VLOOKUP(Data[[#This Row],[salary]],Salary_Index[],2,FALSE)</f>
        <v>1</v>
      </c>
      <c r="M9995" s="19">
        <f>LOG10(Data[[#This Row],[time_spend_company]])</f>
        <v>0.6020599913279624</v>
      </c>
      <c r="N9995" s="19">
        <f>1/Data[[#This Row],[time_spend_company]]</f>
        <v>0.25</v>
      </c>
      <c r="O9995" s="19">
        <v>4</v>
      </c>
    </row>
    <row r="9996" spans="1:15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VLOOKUP(Data[[#This Row],[dept]],Dept_Indexing[],2,FALSE)</f>
        <v>6</v>
      </c>
      <c r="L9996">
        <f>VLOOKUP(Data[[#This Row],[salary]],Salary_Index[],2,FALSE)</f>
        <v>2</v>
      </c>
      <c r="M9996" s="19">
        <f>LOG10(Data[[#This Row],[time_spend_company]])</f>
        <v>0.6020599913279624</v>
      </c>
      <c r="N9996" s="19">
        <f>1/Data[[#This Row],[time_spend_company]]</f>
        <v>0.25</v>
      </c>
      <c r="O9996" s="19">
        <v>4</v>
      </c>
    </row>
    <row r="9997" spans="1:15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VLOOKUP(Data[[#This Row],[dept]],Dept_Indexing[],2,FALSE)</f>
        <v>7</v>
      </c>
      <c r="L9997">
        <f>VLOOKUP(Data[[#This Row],[salary]],Salary_Index[],2,FALSE)</f>
        <v>2</v>
      </c>
      <c r="M9997" s="19">
        <f>LOG10(Data[[#This Row],[time_spend_company]])</f>
        <v>0.6020599913279624</v>
      </c>
      <c r="N9997" s="19">
        <f>1/Data[[#This Row],[time_spend_company]]</f>
        <v>0.25</v>
      </c>
      <c r="O9997" s="19">
        <v>4</v>
      </c>
    </row>
    <row r="9998" spans="1:15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VLOOKUP(Data[[#This Row],[dept]],Dept_Indexing[],2,FALSE)</f>
        <v>8</v>
      </c>
      <c r="L9998">
        <f>VLOOKUP(Data[[#This Row],[salary]],Salary_Index[],2,FALSE)</f>
        <v>1</v>
      </c>
      <c r="M9998" s="19">
        <f>LOG10(Data[[#This Row],[time_spend_company]])</f>
        <v>0.6020599913279624</v>
      </c>
      <c r="N9998" s="19">
        <f>1/Data[[#This Row],[time_spend_company]]</f>
        <v>0.25</v>
      </c>
      <c r="O9998" s="19">
        <v>4</v>
      </c>
    </row>
    <row r="9999" spans="1:15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VLOOKUP(Data[[#This Row],[dept]],Dept_Indexing[],2,FALSE)</f>
        <v>8</v>
      </c>
      <c r="L9999">
        <f>VLOOKUP(Data[[#This Row],[salary]],Salary_Index[],2,FALSE)</f>
        <v>1</v>
      </c>
      <c r="M9999" s="19">
        <f>LOG10(Data[[#This Row],[time_spend_company]])</f>
        <v>0.6020599913279624</v>
      </c>
      <c r="N9999" s="19">
        <f>1/Data[[#This Row],[time_spend_company]]</f>
        <v>0.25</v>
      </c>
      <c r="O9999" s="19">
        <v>4</v>
      </c>
    </row>
    <row r="10000" spans="1:15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VLOOKUP(Data[[#This Row],[dept]],Dept_Indexing[],2,FALSE)</f>
        <v>8</v>
      </c>
      <c r="L10000">
        <f>VLOOKUP(Data[[#This Row],[salary]],Salary_Index[],2,FALSE)</f>
        <v>1</v>
      </c>
      <c r="M10000" s="19">
        <f>LOG10(Data[[#This Row],[time_spend_company]])</f>
        <v>0.6020599913279624</v>
      </c>
      <c r="N10000" s="19">
        <f>1/Data[[#This Row],[time_spend_company]]</f>
        <v>0.25</v>
      </c>
      <c r="O10000" s="19">
        <v>4</v>
      </c>
    </row>
    <row r="10001" spans="1:15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VLOOKUP(Data[[#This Row],[dept]],Dept_Indexing[],2,FALSE)</f>
        <v>2</v>
      </c>
      <c r="L10001">
        <f>VLOOKUP(Data[[#This Row],[salary]],Salary_Index[],2,FALSE)</f>
        <v>2</v>
      </c>
      <c r="M10001" s="19">
        <f>LOG10(Data[[#This Row],[time_spend_company]])</f>
        <v>0.6020599913279624</v>
      </c>
      <c r="N10001" s="19">
        <f>1/Data[[#This Row],[time_spend_company]]</f>
        <v>0.25</v>
      </c>
      <c r="O10001" s="19">
        <v>4</v>
      </c>
    </row>
    <row r="10002" spans="1:15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VLOOKUP(Data[[#This Row],[dept]],Dept_Indexing[],2,FALSE)</f>
        <v>10</v>
      </c>
      <c r="L10002">
        <f>VLOOKUP(Data[[#This Row],[salary]],Salary_Index[],2,FALSE)</f>
        <v>1</v>
      </c>
      <c r="M10002" s="19">
        <f>LOG10(Data[[#This Row],[time_spend_company]])</f>
        <v>0.6020599913279624</v>
      </c>
      <c r="N10002" s="19">
        <f>1/Data[[#This Row],[time_spend_company]]</f>
        <v>0.25</v>
      </c>
      <c r="O10002" s="19">
        <v>4</v>
      </c>
    </row>
    <row r="10003" spans="1:15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VLOOKUP(Data[[#This Row],[dept]],Dept_Indexing[],2,FALSE)</f>
        <v>10</v>
      </c>
      <c r="L10003">
        <f>VLOOKUP(Data[[#This Row],[salary]],Salary_Index[],2,FALSE)</f>
        <v>1</v>
      </c>
      <c r="M10003" s="19">
        <f>LOG10(Data[[#This Row],[time_spend_company]])</f>
        <v>0.6020599913279624</v>
      </c>
      <c r="N10003" s="19">
        <f>1/Data[[#This Row],[time_spend_company]]</f>
        <v>0.25</v>
      </c>
      <c r="O10003" s="19">
        <v>4</v>
      </c>
    </row>
    <row r="10004" spans="1:15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VLOOKUP(Data[[#This Row],[dept]],Dept_Indexing[],2,FALSE)</f>
        <v>10</v>
      </c>
      <c r="L10004">
        <f>VLOOKUP(Data[[#This Row],[salary]],Salary_Index[],2,FALSE)</f>
        <v>1</v>
      </c>
      <c r="M10004" s="19">
        <f>LOG10(Data[[#This Row],[time_spend_company]])</f>
        <v>0.6020599913279624</v>
      </c>
      <c r="N10004" s="19">
        <f>1/Data[[#This Row],[time_spend_company]]</f>
        <v>0.25</v>
      </c>
      <c r="O10004" s="19">
        <v>4</v>
      </c>
    </row>
    <row r="10005" spans="1:15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VLOOKUP(Data[[#This Row],[dept]],Dept_Indexing[],2,FALSE)</f>
        <v>3</v>
      </c>
      <c r="L10005">
        <f>VLOOKUP(Data[[#This Row],[salary]],Salary_Index[],2,FALSE)</f>
        <v>2</v>
      </c>
      <c r="M10005" s="19">
        <f>LOG10(Data[[#This Row],[time_spend_company]])</f>
        <v>0.6020599913279624</v>
      </c>
      <c r="N10005" s="19">
        <f>1/Data[[#This Row],[time_spend_company]]</f>
        <v>0.25</v>
      </c>
      <c r="O10005" s="19">
        <v>4</v>
      </c>
    </row>
    <row r="10006" spans="1:15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VLOOKUP(Data[[#This Row],[dept]],Dept_Indexing[],2,FALSE)</f>
        <v>6</v>
      </c>
      <c r="L10006">
        <f>VLOOKUP(Data[[#This Row],[salary]],Salary_Index[],2,FALSE)</f>
        <v>2</v>
      </c>
      <c r="M10006" s="19">
        <f>LOG10(Data[[#This Row],[time_spend_company]])</f>
        <v>0.6020599913279624</v>
      </c>
      <c r="N10006" s="19">
        <f>1/Data[[#This Row],[time_spend_company]]</f>
        <v>0.25</v>
      </c>
      <c r="O10006" s="19">
        <v>4</v>
      </c>
    </row>
    <row r="10007" spans="1:15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VLOOKUP(Data[[#This Row],[dept]],Dept_Indexing[],2,FALSE)</f>
        <v>7</v>
      </c>
      <c r="L10007">
        <f>VLOOKUP(Data[[#This Row],[salary]],Salary_Index[],2,FALSE)</f>
        <v>2</v>
      </c>
      <c r="M10007" s="19">
        <f>LOG10(Data[[#This Row],[time_spend_company]])</f>
        <v>0.6020599913279624</v>
      </c>
      <c r="N10007" s="19">
        <f>1/Data[[#This Row],[time_spend_company]]</f>
        <v>0.25</v>
      </c>
      <c r="O10007" s="19">
        <v>4</v>
      </c>
    </row>
    <row r="10008" spans="1:15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VLOOKUP(Data[[#This Row],[dept]],Dept_Indexing[],2,FALSE)</f>
        <v>7</v>
      </c>
      <c r="L10008">
        <f>VLOOKUP(Data[[#This Row],[salary]],Salary_Index[],2,FALSE)</f>
        <v>1</v>
      </c>
      <c r="M10008" s="19">
        <f>LOG10(Data[[#This Row],[time_spend_company]])</f>
        <v>0.6020599913279624</v>
      </c>
      <c r="N10008" s="19">
        <f>1/Data[[#This Row],[time_spend_company]]</f>
        <v>0.25</v>
      </c>
      <c r="O10008" s="19">
        <v>4</v>
      </c>
    </row>
    <row r="10009" spans="1:15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VLOOKUP(Data[[#This Row],[dept]],Dept_Indexing[],2,FALSE)</f>
        <v>1</v>
      </c>
      <c r="L10009">
        <f>VLOOKUP(Data[[#This Row],[salary]],Salary_Index[],2,FALSE)</f>
        <v>1</v>
      </c>
      <c r="M10009" s="19">
        <f>LOG10(Data[[#This Row],[time_spend_company]])</f>
        <v>0.6020599913279624</v>
      </c>
      <c r="N10009" s="19">
        <f>1/Data[[#This Row],[time_spend_company]]</f>
        <v>0.25</v>
      </c>
      <c r="O10009" s="19">
        <v>4</v>
      </c>
    </row>
    <row r="10010" spans="1:15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VLOOKUP(Data[[#This Row],[dept]],Dept_Indexing[],2,FALSE)</f>
        <v>5</v>
      </c>
      <c r="L10010">
        <f>VLOOKUP(Data[[#This Row],[salary]],Salary_Index[],2,FALSE)</f>
        <v>1</v>
      </c>
      <c r="M10010" s="19">
        <f>LOG10(Data[[#This Row],[time_spend_company]])</f>
        <v>0.6020599913279624</v>
      </c>
      <c r="N10010" s="19">
        <f>1/Data[[#This Row],[time_spend_company]]</f>
        <v>0.25</v>
      </c>
      <c r="O10010" s="19">
        <v>4</v>
      </c>
    </row>
    <row r="10011" spans="1:15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VLOOKUP(Data[[#This Row],[dept]],Dept_Indexing[],2,FALSE)</f>
        <v>8</v>
      </c>
      <c r="L10011">
        <f>VLOOKUP(Data[[#This Row],[salary]],Salary_Index[],2,FALSE)</f>
        <v>1</v>
      </c>
      <c r="M10011" s="19">
        <f>LOG10(Data[[#This Row],[time_spend_company]])</f>
        <v>0.6020599913279624</v>
      </c>
      <c r="N10011" s="19">
        <f>1/Data[[#This Row],[time_spend_company]]</f>
        <v>0.25</v>
      </c>
      <c r="O10011" s="19">
        <v>4</v>
      </c>
    </row>
    <row r="10012" spans="1:15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VLOOKUP(Data[[#This Row],[dept]],Dept_Indexing[],2,FALSE)</f>
        <v>8</v>
      </c>
      <c r="L10012">
        <f>VLOOKUP(Data[[#This Row],[salary]],Salary_Index[],2,FALSE)</f>
        <v>2</v>
      </c>
      <c r="M10012" s="19">
        <f>LOG10(Data[[#This Row],[time_spend_company]])</f>
        <v>0.6020599913279624</v>
      </c>
      <c r="N10012" s="19">
        <f>1/Data[[#This Row],[time_spend_company]]</f>
        <v>0.25</v>
      </c>
      <c r="O10012" s="19">
        <v>4</v>
      </c>
    </row>
    <row r="10013" spans="1:15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VLOOKUP(Data[[#This Row],[dept]],Dept_Indexing[],2,FALSE)</f>
        <v>8</v>
      </c>
      <c r="L10013">
        <f>VLOOKUP(Data[[#This Row],[salary]],Salary_Index[],2,FALSE)</f>
        <v>2</v>
      </c>
      <c r="M10013" s="19">
        <f>LOG10(Data[[#This Row],[time_spend_company]])</f>
        <v>0.6020599913279624</v>
      </c>
      <c r="N10013" s="19">
        <f>1/Data[[#This Row],[time_spend_company]]</f>
        <v>0.25</v>
      </c>
      <c r="O10013" s="19">
        <v>4</v>
      </c>
    </row>
    <row r="10014" spans="1:15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VLOOKUP(Data[[#This Row],[dept]],Dept_Indexing[],2,FALSE)</f>
        <v>8</v>
      </c>
      <c r="L10014">
        <f>VLOOKUP(Data[[#This Row],[salary]],Salary_Index[],2,FALSE)</f>
        <v>2</v>
      </c>
      <c r="M10014" s="19">
        <f>LOG10(Data[[#This Row],[time_spend_company]])</f>
        <v>0.6020599913279624</v>
      </c>
      <c r="N10014" s="19">
        <f>1/Data[[#This Row],[time_spend_company]]</f>
        <v>0.25</v>
      </c>
      <c r="O10014" s="19">
        <v>4</v>
      </c>
    </row>
    <row r="10015" spans="1:15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VLOOKUP(Data[[#This Row],[dept]],Dept_Indexing[],2,FALSE)</f>
        <v>2</v>
      </c>
      <c r="L10015">
        <f>VLOOKUP(Data[[#This Row],[salary]],Salary_Index[],2,FALSE)</f>
        <v>2</v>
      </c>
      <c r="M10015" s="19">
        <f>LOG10(Data[[#This Row],[time_spend_company]])</f>
        <v>0.6020599913279624</v>
      </c>
      <c r="N10015" s="19">
        <f>1/Data[[#This Row],[time_spend_company]]</f>
        <v>0.25</v>
      </c>
      <c r="O10015" s="19">
        <v>4</v>
      </c>
    </row>
    <row r="10016" spans="1:15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VLOOKUP(Data[[#This Row],[dept]],Dept_Indexing[],2,FALSE)</f>
        <v>10</v>
      </c>
      <c r="L10016">
        <f>VLOOKUP(Data[[#This Row],[salary]],Salary_Index[],2,FALSE)</f>
        <v>1</v>
      </c>
      <c r="M10016" s="19">
        <f>LOG10(Data[[#This Row],[time_spend_company]])</f>
        <v>0.6020599913279624</v>
      </c>
      <c r="N10016" s="19">
        <f>1/Data[[#This Row],[time_spend_company]]</f>
        <v>0.25</v>
      </c>
      <c r="O10016" s="19">
        <v>4</v>
      </c>
    </row>
    <row r="10017" spans="1:15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VLOOKUP(Data[[#This Row],[dept]],Dept_Indexing[],2,FALSE)</f>
        <v>10</v>
      </c>
      <c r="L10017">
        <f>VLOOKUP(Data[[#This Row],[salary]],Salary_Index[],2,FALSE)</f>
        <v>1</v>
      </c>
      <c r="M10017" s="19">
        <f>LOG10(Data[[#This Row],[time_spend_company]])</f>
        <v>0.6020599913279624</v>
      </c>
      <c r="N10017" s="19">
        <f>1/Data[[#This Row],[time_spend_company]]</f>
        <v>0.25</v>
      </c>
      <c r="O10017" s="19">
        <v>4</v>
      </c>
    </row>
    <row r="10018" spans="1:15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VLOOKUP(Data[[#This Row],[dept]],Dept_Indexing[],2,FALSE)</f>
        <v>9</v>
      </c>
      <c r="L10018">
        <f>VLOOKUP(Data[[#This Row],[salary]],Salary_Index[],2,FALSE)</f>
        <v>1</v>
      </c>
      <c r="M10018" s="19">
        <f>LOG10(Data[[#This Row],[time_spend_company]])</f>
        <v>0.6020599913279624</v>
      </c>
      <c r="N10018" s="19">
        <f>1/Data[[#This Row],[time_spend_company]]</f>
        <v>0.25</v>
      </c>
      <c r="O10018" s="19">
        <v>4</v>
      </c>
    </row>
    <row r="10019" spans="1:15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VLOOKUP(Data[[#This Row],[dept]],Dept_Indexing[],2,FALSE)</f>
        <v>9</v>
      </c>
      <c r="L10019">
        <f>VLOOKUP(Data[[#This Row],[salary]],Salary_Index[],2,FALSE)</f>
        <v>2</v>
      </c>
      <c r="M10019" s="19">
        <f>LOG10(Data[[#This Row],[time_spend_company]])</f>
        <v>0.6020599913279624</v>
      </c>
      <c r="N10019" s="19">
        <f>1/Data[[#This Row],[time_spend_company]]</f>
        <v>0.25</v>
      </c>
      <c r="O10019" s="19">
        <v>4</v>
      </c>
    </row>
    <row r="10020" spans="1:15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VLOOKUP(Data[[#This Row],[dept]],Dept_Indexing[],2,FALSE)</f>
        <v>6</v>
      </c>
      <c r="L10020">
        <f>VLOOKUP(Data[[#This Row],[salary]],Salary_Index[],2,FALSE)</f>
        <v>2</v>
      </c>
      <c r="M10020" s="19">
        <f>LOG10(Data[[#This Row],[time_spend_company]])</f>
        <v>0.6020599913279624</v>
      </c>
      <c r="N10020" s="19">
        <f>1/Data[[#This Row],[time_spend_company]]</f>
        <v>0.25</v>
      </c>
      <c r="O10020" s="19">
        <v>4</v>
      </c>
    </row>
    <row r="10021" spans="1:15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VLOOKUP(Data[[#This Row],[dept]],Dept_Indexing[],2,FALSE)</f>
        <v>6</v>
      </c>
      <c r="L10021">
        <f>VLOOKUP(Data[[#This Row],[salary]],Salary_Index[],2,FALSE)</f>
        <v>2</v>
      </c>
      <c r="M10021" s="19">
        <f>LOG10(Data[[#This Row],[time_spend_company]])</f>
        <v>0.6020599913279624</v>
      </c>
      <c r="N10021" s="19">
        <f>1/Data[[#This Row],[time_spend_company]]</f>
        <v>0.25</v>
      </c>
      <c r="O10021" s="19">
        <v>4</v>
      </c>
    </row>
    <row r="10022" spans="1:15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VLOOKUP(Data[[#This Row],[dept]],Dept_Indexing[],2,FALSE)</f>
        <v>7</v>
      </c>
      <c r="L10022">
        <f>VLOOKUP(Data[[#This Row],[salary]],Salary_Index[],2,FALSE)</f>
        <v>1</v>
      </c>
      <c r="M10022" s="19">
        <f>LOG10(Data[[#This Row],[time_spend_company]])</f>
        <v>0.6020599913279624</v>
      </c>
      <c r="N10022" s="19">
        <f>1/Data[[#This Row],[time_spend_company]]</f>
        <v>0.25</v>
      </c>
      <c r="O10022" s="19">
        <v>4</v>
      </c>
    </row>
    <row r="10023" spans="1:15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VLOOKUP(Data[[#This Row],[dept]],Dept_Indexing[],2,FALSE)</f>
        <v>3</v>
      </c>
      <c r="L10023">
        <f>VLOOKUP(Data[[#This Row],[salary]],Salary_Index[],2,FALSE)</f>
        <v>1</v>
      </c>
      <c r="M10023" s="19">
        <f>LOG10(Data[[#This Row],[time_spend_company]])</f>
        <v>0.6020599913279624</v>
      </c>
      <c r="N10023" s="19">
        <f>1/Data[[#This Row],[time_spend_company]]</f>
        <v>0.25</v>
      </c>
      <c r="O10023" s="19">
        <v>4</v>
      </c>
    </row>
    <row r="10024" spans="1:15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VLOOKUP(Data[[#This Row],[dept]],Dept_Indexing[],2,FALSE)</f>
        <v>7</v>
      </c>
      <c r="L10024">
        <f>VLOOKUP(Data[[#This Row],[salary]],Salary_Index[],2,FALSE)</f>
        <v>1</v>
      </c>
      <c r="M10024" s="19">
        <f>LOG10(Data[[#This Row],[time_spend_company]])</f>
        <v>0.6020599913279624</v>
      </c>
      <c r="N10024" s="19">
        <f>1/Data[[#This Row],[time_spend_company]]</f>
        <v>0.25</v>
      </c>
      <c r="O10024" s="19">
        <v>4</v>
      </c>
    </row>
    <row r="10025" spans="1:15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VLOOKUP(Data[[#This Row],[dept]],Dept_Indexing[],2,FALSE)</f>
        <v>8</v>
      </c>
      <c r="L10025">
        <f>VLOOKUP(Data[[#This Row],[salary]],Salary_Index[],2,FALSE)</f>
        <v>2</v>
      </c>
      <c r="M10025" s="19">
        <f>LOG10(Data[[#This Row],[time_spend_company]])</f>
        <v>0.6020599913279624</v>
      </c>
      <c r="N10025" s="19">
        <f>1/Data[[#This Row],[time_spend_company]]</f>
        <v>0.25</v>
      </c>
      <c r="O10025" s="19">
        <v>4</v>
      </c>
    </row>
    <row r="10026" spans="1:15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VLOOKUP(Data[[#This Row],[dept]],Dept_Indexing[],2,FALSE)</f>
        <v>8</v>
      </c>
      <c r="L10026">
        <f>VLOOKUP(Data[[#This Row],[salary]],Salary_Index[],2,FALSE)</f>
        <v>2</v>
      </c>
      <c r="M10026" s="19">
        <f>LOG10(Data[[#This Row],[time_spend_company]])</f>
        <v>0.6020599913279624</v>
      </c>
      <c r="N10026" s="19">
        <f>1/Data[[#This Row],[time_spend_company]]</f>
        <v>0.25</v>
      </c>
      <c r="O10026" s="19">
        <v>4</v>
      </c>
    </row>
    <row r="10027" spans="1:15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VLOOKUP(Data[[#This Row],[dept]],Dept_Indexing[],2,FALSE)</f>
        <v>1</v>
      </c>
      <c r="L10027">
        <f>VLOOKUP(Data[[#This Row],[salary]],Salary_Index[],2,FALSE)</f>
        <v>1</v>
      </c>
      <c r="M10027" s="19">
        <f>LOG10(Data[[#This Row],[time_spend_company]])</f>
        <v>0.6020599913279624</v>
      </c>
      <c r="N10027" s="19">
        <f>1/Data[[#This Row],[time_spend_company]]</f>
        <v>0.25</v>
      </c>
      <c r="O10027" s="19">
        <v>4</v>
      </c>
    </row>
    <row r="10028" spans="1:15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VLOOKUP(Data[[#This Row],[dept]],Dept_Indexing[],2,FALSE)</f>
        <v>1</v>
      </c>
      <c r="L10028">
        <f>VLOOKUP(Data[[#This Row],[salary]],Salary_Index[],2,FALSE)</f>
        <v>1</v>
      </c>
      <c r="M10028" s="19">
        <f>LOG10(Data[[#This Row],[time_spend_company]])</f>
        <v>0.6020599913279624</v>
      </c>
      <c r="N10028" s="19">
        <f>1/Data[[#This Row],[time_spend_company]]</f>
        <v>0.25</v>
      </c>
      <c r="O10028" s="19">
        <v>4</v>
      </c>
    </row>
    <row r="10029" spans="1:15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VLOOKUP(Data[[#This Row],[dept]],Dept_Indexing[],2,FALSE)</f>
        <v>9</v>
      </c>
      <c r="L10029">
        <f>VLOOKUP(Data[[#This Row],[salary]],Salary_Index[],2,FALSE)</f>
        <v>2</v>
      </c>
      <c r="M10029" s="19">
        <f>LOG10(Data[[#This Row],[time_spend_company]])</f>
        <v>0.6020599913279624</v>
      </c>
      <c r="N10029" s="19">
        <f>1/Data[[#This Row],[time_spend_company]]</f>
        <v>0.25</v>
      </c>
      <c r="O10029" s="19">
        <v>4</v>
      </c>
    </row>
    <row r="10030" spans="1:15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VLOOKUP(Data[[#This Row],[dept]],Dept_Indexing[],2,FALSE)</f>
        <v>3</v>
      </c>
      <c r="L10030">
        <f>VLOOKUP(Data[[#This Row],[salary]],Salary_Index[],2,FALSE)</f>
        <v>1</v>
      </c>
      <c r="M10030" s="19">
        <f>LOG10(Data[[#This Row],[time_spend_company]])</f>
        <v>0.6020599913279624</v>
      </c>
      <c r="N10030" s="19">
        <f>1/Data[[#This Row],[time_spend_company]]</f>
        <v>0.25</v>
      </c>
      <c r="O10030" s="19">
        <v>4</v>
      </c>
    </row>
    <row r="10031" spans="1:15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VLOOKUP(Data[[#This Row],[dept]],Dept_Indexing[],2,FALSE)</f>
        <v>8</v>
      </c>
      <c r="L10031">
        <f>VLOOKUP(Data[[#This Row],[salary]],Salary_Index[],2,FALSE)</f>
        <v>1</v>
      </c>
      <c r="M10031" s="19">
        <f>LOG10(Data[[#This Row],[time_spend_company]])</f>
        <v>0.6020599913279624</v>
      </c>
      <c r="N10031" s="19">
        <f>1/Data[[#This Row],[time_spend_company]]</f>
        <v>0.25</v>
      </c>
      <c r="O10031" s="19">
        <v>4</v>
      </c>
    </row>
    <row r="10032" spans="1:15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VLOOKUP(Data[[#This Row],[dept]],Dept_Indexing[],2,FALSE)</f>
        <v>8</v>
      </c>
      <c r="L10032">
        <f>VLOOKUP(Data[[#This Row],[salary]],Salary_Index[],2,FALSE)</f>
        <v>1</v>
      </c>
      <c r="M10032" s="19">
        <f>LOG10(Data[[#This Row],[time_spend_company]])</f>
        <v>0.6020599913279624</v>
      </c>
      <c r="N10032" s="19">
        <f>1/Data[[#This Row],[time_spend_company]]</f>
        <v>0.25</v>
      </c>
      <c r="O10032" s="19">
        <v>4</v>
      </c>
    </row>
    <row r="10033" spans="1:15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VLOOKUP(Data[[#This Row],[dept]],Dept_Indexing[],2,FALSE)</f>
        <v>8</v>
      </c>
      <c r="L10033">
        <f>VLOOKUP(Data[[#This Row],[salary]],Salary_Index[],2,FALSE)</f>
        <v>1</v>
      </c>
      <c r="M10033" s="19">
        <f>LOG10(Data[[#This Row],[time_spend_company]])</f>
        <v>0.6020599913279624</v>
      </c>
      <c r="N10033" s="19">
        <f>1/Data[[#This Row],[time_spend_company]]</f>
        <v>0.25</v>
      </c>
      <c r="O10033" s="19">
        <v>4</v>
      </c>
    </row>
    <row r="10034" spans="1:15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VLOOKUP(Data[[#This Row],[dept]],Dept_Indexing[],2,FALSE)</f>
        <v>10</v>
      </c>
      <c r="L10034">
        <f>VLOOKUP(Data[[#This Row],[salary]],Salary_Index[],2,FALSE)</f>
        <v>3</v>
      </c>
      <c r="M10034" s="19">
        <f>LOG10(Data[[#This Row],[time_spend_company]])</f>
        <v>0.6020599913279624</v>
      </c>
      <c r="N10034" s="19">
        <f>1/Data[[#This Row],[time_spend_company]]</f>
        <v>0.25</v>
      </c>
      <c r="O10034" s="19">
        <v>4</v>
      </c>
    </row>
    <row r="10035" spans="1:15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VLOOKUP(Data[[#This Row],[dept]],Dept_Indexing[],2,FALSE)</f>
        <v>10</v>
      </c>
      <c r="L10035">
        <f>VLOOKUP(Data[[#This Row],[salary]],Salary_Index[],2,FALSE)</f>
        <v>3</v>
      </c>
      <c r="M10035" s="19">
        <f>LOG10(Data[[#This Row],[time_spend_company]])</f>
        <v>0.6020599913279624</v>
      </c>
      <c r="N10035" s="19">
        <f>1/Data[[#This Row],[time_spend_company]]</f>
        <v>0.25</v>
      </c>
      <c r="O10035" s="19">
        <v>4</v>
      </c>
    </row>
    <row r="10036" spans="1:15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VLOOKUP(Data[[#This Row],[dept]],Dept_Indexing[],2,FALSE)</f>
        <v>9</v>
      </c>
      <c r="L10036">
        <f>VLOOKUP(Data[[#This Row],[salary]],Salary_Index[],2,FALSE)</f>
        <v>2</v>
      </c>
      <c r="M10036" s="19">
        <f>LOG10(Data[[#This Row],[time_spend_company]])</f>
        <v>0.6020599913279624</v>
      </c>
      <c r="N10036" s="19">
        <f>1/Data[[#This Row],[time_spend_company]]</f>
        <v>0.25</v>
      </c>
      <c r="O10036" s="19">
        <v>4</v>
      </c>
    </row>
    <row r="10037" spans="1:15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VLOOKUP(Data[[#This Row],[dept]],Dept_Indexing[],2,FALSE)</f>
        <v>3</v>
      </c>
      <c r="L10037">
        <f>VLOOKUP(Data[[#This Row],[salary]],Salary_Index[],2,FALSE)</f>
        <v>2</v>
      </c>
      <c r="M10037" s="19">
        <f>LOG10(Data[[#This Row],[time_spend_company]])</f>
        <v>0.6020599913279624</v>
      </c>
      <c r="N10037" s="19">
        <f>1/Data[[#This Row],[time_spend_company]]</f>
        <v>0.25</v>
      </c>
      <c r="O10037" s="19">
        <v>4</v>
      </c>
    </row>
    <row r="10038" spans="1:15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VLOOKUP(Data[[#This Row],[dept]],Dept_Indexing[],2,FALSE)</f>
        <v>3</v>
      </c>
      <c r="L10038">
        <f>VLOOKUP(Data[[#This Row],[salary]],Salary_Index[],2,FALSE)</f>
        <v>2</v>
      </c>
      <c r="M10038" s="19">
        <f>LOG10(Data[[#This Row],[time_spend_company]])</f>
        <v>0.6020599913279624</v>
      </c>
      <c r="N10038" s="19">
        <f>1/Data[[#This Row],[time_spend_company]]</f>
        <v>0.25</v>
      </c>
      <c r="O10038" s="19">
        <v>4</v>
      </c>
    </row>
    <row r="10039" spans="1:15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VLOOKUP(Data[[#This Row],[dept]],Dept_Indexing[],2,FALSE)</f>
        <v>6</v>
      </c>
      <c r="L10039">
        <f>VLOOKUP(Data[[#This Row],[salary]],Salary_Index[],2,FALSE)</f>
        <v>2</v>
      </c>
      <c r="M10039" s="19">
        <f>LOG10(Data[[#This Row],[time_spend_company]])</f>
        <v>0.6020599913279624</v>
      </c>
      <c r="N10039" s="19">
        <f>1/Data[[#This Row],[time_spend_company]]</f>
        <v>0.25</v>
      </c>
      <c r="O10039" s="19">
        <v>4</v>
      </c>
    </row>
    <row r="10040" spans="1:15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VLOOKUP(Data[[#This Row],[dept]],Dept_Indexing[],2,FALSE)</f>
        <v>6</v>
      </c>
      <c r="L10040">
        <f>VLOOKUP(Data[[#This Row],[salary]],Salary_Index[],2,FALSE)</f>
        <v>1</v>
      </c>
      <c r="M10040" s="19">
        <f>LOG10(Data[[#This Row],[time_spend_company]])</f>
        <v>0.6020599913279624</v>
      </c>
      <c r="N10040" s="19">
        <f>1/Data[[#This Row],[time_spend_company]]</f>
        <v>0.25</v>
      </c>
      <c r="O10040" s="19">
        <v>4</v>
      </c>
    </row>
    <row r="10041" spans="1:15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VLOOKUP(Data[[#This Row],[dept]],Dept_Indexing[],2,FALSE)</f>
        <v>7</v>
      </c>
      <c r="L10041">
        <f>VLOOKUP(Data[[#This Row],[salary]],Salary_Index[],2,FALSE)</f>
        <v>2</v>
      </c>
      <c r="M10041" s="19">
        <f>LOG10(Data[[#This Row],[time_spend_company]])</f>
        <v>0.6020599913279624</v>
      </c>
      <c r="N10041" s="19">
        <f>1/Data[[#This Row],[time_spend_company]]</f>
        <v>0.25</v>
      </c>
      <c r="O10041" s="19">
        <v>4</v>
      </c>
    </row>
    <row r="10042" spans="1:15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VLOOKUP(Data[[#This Row],[dept]],Dept_Indexing[],2,FALSE)</f>
        <v>1</v>
      </c>
      <c r="L10042">
        <f>VLOOKUP(Data[[#This Row],[salary]],Salary_Index[],2,FALSE)</f>
        <v>1</v>
      </c>
      <c r="M10042" s="19">
        <f>LOG10(Data[[#This Row],[time_spend_company]])</f>
        <v>0.6020599913279624</v>
      </c>
      <c r="N10042" s="19">
        <f>1/Data[[#This Row],[time_spend_company]]</f>
        <v>0.25</v>
      </c>
      <c r="O10042" s="19">
        <v>4</v>
      </c>
    </row>
    <row r="10043" spans="1:15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VLOOKUP(Data[[#This Row],[dept]],Dept_Indexing[],2,FALSE)</f>
        <v>5</v>
      </c>
      <c r="L10043">
        <f>VLOOKUP(Data[[#This Row],[salary]],Salary_Index[],2,FALSE)</f>
        <v>1</v>
      </c>
      <c r="M10043" s="19">
        <f>LOG10(Data[[#This Row],[time_spend_company]])</f>
        <v>0.6020599913279624</v>
      </c>
      <c r="N10043" s="19">
        <f>1/Data[[#This Row],[time_spend_company]]</f>
        <v>0.25</v>
      </c>
      <c r="O10043" s="19">
        <v>4</v>
      </c>
    </row>
    <row r="10044" spans="1:15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VLOOKUP(Data[[#This Row],[dept]],Dept_Indexing[],2,FALSE)</f>
        <v>9</v>
      </c>
      <c r="L10044">
        <f>VLOOKUP(Data[[#This Row],[salary]],Salary_Index[],2,FALSE)</f>
        <v>1</v>
      </c>
      <c r="M10044" s="19">
        <f>LOG10(Data[[#This Row],[time_spend_company]])</f>
        <v>0.6020599913279624</v>
      </c>
      <c r="N10044" s="19">
        <f>1/Data[[#This Row],[time_spend_company]]</f>
        <v>0.25</v>
      </c>
      <c r="O10044" s="19">
        <v>4</v>
      </c>
    </row>
    <row r="10045" spans="1:15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VLOOKUP(Data[[#This Row],[dept]],Dept_Indexing[],2,FALSE)</f>
        <v>9</v>
      </c>
      <c r="L10045">
        <f>VLOOKUP(Data[[#This Row],[salary]],Salary_Index[],2,FALSE)</f>
        <v>1</v>
      </c>
      <c r="M10045" s="19">
        <f>LOG10(Data[[#This Row],[time_spend_company]])</f>
        <v>0.6020599913279624</v>
      </c>
      <c r="N10045" s="19">
        <f>1/Data[[#This Row],[time_spend_company]]</f>
        <v>0.25</v>
      </c>
      <c r="O10045" s="19">
        <v>4</v>
      </c>
    </row>
    <row r="10046" spans="1:15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VLOOKUP(Data[[#This Row],[dept]],Dept_Indexing[],2,FALSE)</f>
        <v>6</v>
      </c>
      <c r="L10046">
        <f>VLOOKUP(Data[[#This Row],[salary]],Salary_Index[],2,FALSE)</f>
        <v>2</v>
      </c>
      <c r="M10046" s="19">
        <f>LOG10(Data[[#This Row],[time_spend_company]])</f>
        <v>0.6020599913279624</v>
      </c>
      <c r="N10046" s="19">
        <f>1/Data[[#This Row],[time_spend_company]]</f>
        <v>0.25</v>
      </c>
      <c r="O10046" s="19">
        <v>4</v>
      </c>
    </row>
    <row r="10047" spans="1:15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VLOOKUP(Data[[#This Row],[dept]],Dept_Indexing[],2,FALSE)</f>
        <v>6</v>
      </c>
      <c r="L10047">
        <f>VLOOKUP(Data[[#This Row],[salary]],Salary_Index[],2,FALSE)</f>
        <v>1</v>
      </c>
      <c r="M10047" s="19">
        <f>LOG10(Data[[#This Row],[time_spend_company]])</f>
        <v>0.6020599913279624</v>
      </c>
      <c r="N10047" s="19">
        <f>1/Data[[#This Row],[time_spend_company]]</f>
        <v>0.25</v>
      </c>
      <c r="O10047" s="19">
        <v>4</v>
      </c>
    </row>
    <row r="10048" spans="1:15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VLOOKUP(Data[[#This Row],[dept]],Dept_Indexing[],2,FALSE)</f>
        <v>4</v>
      </c>
      <c r="L10048">
        <f>VLOOKUP(Data[[#This Row],[salary]],Salary_Index[],2,FALSE)</f>
        <v>2</v>
      </c>
      <c r="M10048" s="19">
        <f>LOG10(Data[[#This Row],[time_spend_company]])</f>
        <v>0.6020599913279624</v>
      </c>
      <c r="N10048" s="19">
        <f>1/Data[[#This Row],[time_spend_company]]</f>
        <v>0.25</v>
      </c>
      <c r="O10048" s="19">
        <v>4</v>
      </c>
    </row>
    <row r="10049" spans="1:15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VLOOKUP(Data[[#This Row],[dept]],Dept_Indexing[],2,FALSE)</f>
        <v>8</v>
      </c>
      <c r="L10049">
        <f>VLOOKUP(Data[[#This Row],[salary]],Salary_Index[],2,FALSE)</f>
        <v>1</v>
      </c>
      <c r="M10049" s="19">
        <f>LOG10(Data[[#This Row],[time_spend_company]])</f>
        <v>0.6020599913279624</v>
      </c>
      <c r="N10049" s="19">
        <f>1/Data[[#This Row],[time_spend_company]]</f>
        <v>0.25</v>
      </c>
      <c r="O10049" s="19">
        <v>4</v>
      </c>
    </row>
    <row r="10050" spans="1:15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VLOOKUP(Data[[#This Row],[dept]],Dept_Indexing[],2,FALSE)</f>
        <v>1</v>
      </c>
      <c r="L10050">
        <f>VLOOKUP(Data[[#This Row],[salary]],Salary_Index[],2,FALSE)</f>
        <v>1</v>
      </c>
      <c r="M10050" s="19">
        <f>LOG10(Data[[#This Row],[time_spend_company]])</f>
        <v>0.6020599913279624</v>
      </c>
      <c r="N10050" s="19">
        <f>1/Data[[#This Row],[time_spend_company]]</f>
        <v>0.25</v>
      </c>
      <c r="O10050" s="19">
        <v>4</v>
      </c>
    </row>
    <row r="10051" spans="1:15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VLOOKUP(Data[[#This Row],[dept]],Dept_Indexing[],2,FALSE)</f>
        <v>10</v>
      </c>
      <c r="L10051">
        <f>VLOOKUP(Data[[#This Row],[salary]],Salary_Index[],2,FALSE)</f>
        <v>1</v>
      </c>
      <c r="M10051" s="19">
        <f>LOG10(Data[[#This Row],[time_spend_company]])</f>
        <v>0.6020599913279624</v>
      </c>
      <c r="N10051" s="19">
        <f>1/Data[[#This Row],[time_spend_company]]</f>
        <v>0.25</v>
      </c>
      <c r="O10051" s="19">
        <v>4</v>
      </c>
    </row>
    <row r="10052" spans="1:15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VLOOKUP(Data[[#This Row],[dept]],Dept_Indexing[],2,FALSE)</f>
        <v>10</v>
      </c>
      <c r="L10052">
        <f>VLOOKUP(Data[[#This Row],[salary]],Salary_Index[],2,FALSE)</f>
        <v>1</v>
      </c>
      <c r="M10052" s="19">
        <f>LOG10(Data[[#This Row],[time_spend_company]])</f>
        <v>0.6020599913279624</v>
      </c>
      <c r="N10052" s="19">
        <f>1/Data[[#This Row],[time_spend_company]]</f>
        <v>0.25</v>
      </c>
      <c r="O10052" s="19">
        <v>4</v>
      </c>
    </row>
    <row r="10053" spans="1:15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VLOOKUP(Data[[#This Row],[dept]],Dept_Indexing[],2,FALSE)</f>
        <v>9</v>
      </c>
      <c r="L10053">
        <f>VLOOKUP(Data[[#This Row],[salary]],Salary_Index[],2,FALSE)</f>
        <v>2</v>
      </c>
      <c r="M10053" s="19">
        <f>LOG10(Data[[#This Row],[time_spend_company]])</f>
        <v>0.6020599913279624</v>
      </c>
      <c r="N10053" s="19">
        <f>1/Data[[#This Row],[time_spend_company]]</f>
        <v>0.25</v>
      </c>
      <c r="O10053" s="19">
        <v>4</v>
      </c>
    </row>
    <row r="10054" spans="1:15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VLOOKUP(Data[[#This Row],[dept]],Dept_Indexing[],2,FALSE)</f>
        <v>6</v>
      </c>
      <c r="L10054">
        <f>VLOOKUP(Data[[#This Row],[salary]],Salary_Index[],2,FALSE)</f>
        <v>1</v>
      </c>
      <c r="M10054" s="19">
        <f>LOG10(Data[[#This Row],[time_spend_company]])</f>
        <v>0.6020599913279624</v>
      </c>
      <c r="N10054" s="19">
        <f>1/Data[[#This Row],[time_spend_company]]</f>
        <v>0.25</v>
      </c>
      <c r="O10054" s="19">
        <v>4</v>
      </c>
    </row>
    <row r="10055" spans="1:15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VLOOKUP(Data[[#This Row],[dept]],Dept_Indexing[],2,FALSE)</f>
        <v>8</v>
      </c>
      <c r="L10055">
        <f>VLOOKUP(Data[[#This Row],[salary]],Salary_Index[],2,FALSE)</f>
        <v>2</v>
      </c>
      <c r="M10055" s="19">
        <f>LOG10(Data[[#This Row],[time_spend_company]])</f>
        <v>0.6020599913279624</v>
      </c>
      <c r="N10055" s="19">
        <f>1/Data[[#This Row],[time_spend_company]]</f>
        <v>0.25</v>
      </c>
      <c r="O10055" s="19">
        <v>4</v>
      </c>
    </row>
    <row r="10056" spans="1:15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VLOOKUP(Data[[#This Row],[dept]],Dept_Indexing[],2,FALSE)</f>
        <v>8</v>
      </c>
      <c r="L10056">
        <f>VLOOKUP(Data[[#This Row],[salary]],Salary_Index[],2,FALSE)</f>
        <v>2</v>
      </c>
      <c r="M10056" s="19">
        <f>LOG10(Data[[#This Row],[time_spend_company]])</f>
        <v>0.6020599913279624</v>
      </c>
      <c r="N10056" s="19">
        <f>1/Data[[#This Row],[time_spend_company]]</f>
        <v>0.25</v>
      </c>
      <c r="O10056" s="19">
        <v>4</v>
      </c>
    </row>
    <row r="10057" spans="1:15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VLOOKUP(Data[[#This Row],[dept]],Dept_Indexing[],2,FALSE)</f>
        <v>8</v>
      </c>
      <c r="L10057">
        <f>VLOOKUP(Data[[#This Row],[salary]],Salary_Index[],2,FALSE)</f>
        <v>1</v>
      </c>
      <c r="M10057" s="19">
        <f>LOG10(Data[[#This Row],[time_spend_company]])</f>
        <v>0.6020599913279624</v>
      </c>
      <c r="N10057" s="19">
        <f>1/Data[[#This Row],[time_spend_company]]</f>
        <v>0.25</v>
      </c>
      <c r="O10057" s="19">
        <v>4</v>
      </c>
    </row>
    <row r="10058" spans="1:15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VLOOKUP(Data[[#This Row],[dept]],Dept_Indexing[],2,FALSE)</f>
        <v>8</v>
      </c>
      <c r="L10058">
        <f>VLOOKUP(Data[[#This Row],[salary]],Salary_Index[],2,FALSE)</f>
        <v>1</v>
      </c>
      <c r="M10058" s="19">
        <f>LOG10(Data[[#This Row],[time_spend_company]])</f>
        <v>0.6020599913279624</v>
      </c>
      <c r="N10058" s="19">
        <f>1/Data[[#This Row],[time_spend_company]]</f>
        <v>0.25</v>
      </c>
      <c r="O10058" s="19">
        <v>4</v>
      </c>
    </row>
    <row r="10059" spans="1:15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VLOOKUP(Data[[#This Row],[dept]],Dept_Indexing[],2,FALSE)</f>
        <v>6</v>
      </c>
      <c r="L10059">
        <f>VLOOKUP(Data[[#This Row],[salary]],Salary_Index[],2,FALSE)</f>
        <v>1</v>
      </c>
      <c r="M10059" s="19">
        <f>LOG10(Data[[#This Row],[time_spend_company]])</f>
        <v>0.6020599913279624</v>
      </c>
      <c r="N10059" s="19">
        <f>1/Data[[#This Row],[time_spend_company]]</f>
        <v>0.25</v>
      </c>
      <c r="O10059" s="19">
        <v>4</v>
      </c>
    </row>
    <row r="10060" spans="1:15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VLOOKUP(Data[[#This Row],[dept]],Dept_Indexing[],2,FALSE)</f>
        <v>4</v>
      </c>
      <c r="L10060">
        <f>VLOOKUP(Data[[#This Row],[salary]],Salary_Index[],2,FALSE)</f>
        <v>3</v>
      </c>
      <c r="M10060" s="19">
        <f>LOG10(Data[[#This Row],[time_spend_company]])</f>
        <v>0.6020599913279624</v>
      </c>
      <c r="N10060" s="19">
        <f>1/Data[[#This Row],[time_spend_company]]</f>
        <v>0.25</v>
      </c>
      <c r="O10060" s="19">
        <v>4</v>
      </c>
    </row>
    <row r="10061" spans="1:15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VLOOKUP(Data[[#This Row],[dept]],Dept_Indexing[],2,FALSE)</f>
        <v>4</v>
      </c>
      <c r="L10061">
        <f>VLOOKUP(Data[[#This Row],[salary]],Salary_Index[],2,FALSE)</f>
        <v>3</v>
      </c>
      <c r="M10061" s="19">
        <f>LOG10(Data[[#This Row],[time_spend_company]])</f>
        <v>0.6020599913279624</v>
      </c>
      <c r="N10061" s="19">
        <f>1/Data[[#This Row],[time_spend_company]]</f>
        <v>0.25</v>
      </c>
      <c r="O10061" s="19">
        <v>4</v>
      </c>
    </row>
    <row r="10062" spans="1:15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VLOOKUP(Data[[#This Row],[dept]],Dept_Indexing[],2,FALSE)</f>
        <v>4</v>
      </c>
      <c r="L10062">
        <f>VLOOKUP(Data[[#This Row],[salary]],Salary_Index[],2,FALSE)</f>
        <v>3</v>
      </c>
      <c r="M10062" s="19">
        <f>LOG10(Data[[#This Row],[time_spend_company]])</f>
        <v>0.6020599913279624</v>
      </c>
      <c r="N10062" s="19">
        <f>1/Data[[#This Row],[time_spend_company]]</f>
        <v>0.25</v>
      </c>
      <c r="O10062" s="19">
        <v>4</v>
      </c>
    </row>
    <row r="10063" spans="1:15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VLOOKUP(Data[[#This Row],[dept]],Dept_Indexing[],2,FALSE)</f>
        <v>5</v>
      </c>
      <c r="L10063">
        <f>VLOOKUP(Data[[#This Row],[salary]],Salary_Index[],2,FALSE)</f>
        <v>2</v>
      </c>
      <c r="M10063" s="19">
        <f>LOG10(Data[[#This Row],[time_spend_company]])</f>
        <v>0.6020599913279624</v>
      </c>
      <c r="N10063" s="19">
        <f>1/Data[[#This Row],[time_spend_company]]</f>
        <v>0.25</v>
      </c>
      <c r="O10063" s="19">
        <v>4</v>
      </c>
    </row>
    <row r="10064" spans="1:15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VLOOKUP(Data[[#This Row],[dept]],Dept_Indexing[],2,FALSE)</f>
        <v>1</v>
      </c>
      <c r="L10064">
        <f>VLOOKUP(Data[[#This Row],[salary]],Salary_Index[],2,FALSE)</f>
        <v>2</v>
      </c>
      <c r="M10064" s="19">
        <f>LOG10(Data[[#This Row],[time_spend_company]])</f>
        <v>0.6020599913279624</v>
      </c>
      <c r="N10064" s="19">
        <f>1/Data[[#This Row],[time_spend_company]]</f>
        <v>0.25</v>
      </c>
      <c r="O10064" s="19">
        <v>4</v>
      </c>
    </row>
    <row r="10065" spans="1:15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VLOOKUP(Data[[#This Row],[dept]],Dept_Indexing[],2,FALSE)</f>
        <v>5</v>
      </c>
      <c r="L10065">
        <f>VLOOKUP(Data[[#This Row],[salary]],Salary_Index[],2,FALSE)</f>
        <v>2</v>
      </c>
      <c r="M10065" s="19">
        <f>LOG10(Data[[#This Row],[time_spend_company]])</f>
        <v>0.6020599913279624</v>
      </c>
      <c r="N10065" s="19">
        <f>1/Data[[#This Row],[time_spend_company]]</f>
        <v>0.25</v>
      </c>
      <c r="O10065" s="19">
        <v>4</v>
      </c>
    </row>
    <row r="10066" spans="1:15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VLOOKUP(Data[[#This Row],[dept]],Dept_Indexing[],2,FALSE)</f>
        <v>5</v>
      </c>
      <c r="L10066">
        <f>VLOOKUP(Data[[#This Row],[salary]],Salary_Index[],2,FALSE)</f>
        <v>2</v>
      </c>
      <c r="M10066" s="19">
        <f>LOG10(Data[[#This Row],[time_spend_company]])</f>
        <v>0.6020599913279624</v>
      </c>
      <c r="N10066" s="19">
        <f>1/Data[[#This Row],[time_spend_company]]</f>
        <v>0.25</v>
      </c>
      <c r="O10066" s="19">
        <v>4</v>
      </c>
    </row>
    <row r="10067" spans="1:15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VLOOKUP(Data[[#This Row],[dept]],Dept_Indexing[],2,FALSE)</f>
        <v>8</v>
      </c>
      <c r="L10067">
        <f>VLOOKUP(Data[[#This Row],[salary]],Salary_Index[],2,FALSE)</f>
        <v>2</v>
      </c>
      <c r="M10067" s="19">
        <f>LOG10(Data[[#This Row],[time_spend_company]])</f>
        <v>0.6020599913279624</v>
      </c>
      <c r="N10067" s="19">
        <f>1/Data[[#This Row],[time_spend_company]]</f>
        <v>0.25</v>
      </c>
      <c r="O10067" s="19">
        <v>4</v>
      </c>
    </row>
    <row r="10068" spans="1:15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VLOOKUP(Data[[#This Row],[dept]],Dept_Indexing[],2,FALSE)</f>
        <v>4</v>
      </c>
      <c r="L10068">
        <f>VLOOKUP(Data[[#This Row],[salary]],Salary_Index[],2,FALSE)</f>
        <v>1</v>
      </c>
      <c r="M10068" s="19">
        <f>LOG10(Data[[#This Row],[time_spend_company]])</f>
        <v>0.6020599913279624</v>
      </c>
      <c r="N10068" s="19">
        <f>1/Data[[#This Row],[time_spend_company]]</f>
        <v>0.25</v>
      </c>
      <c r="O10068" s="19">
        <v>4</v>
      </c>
    </row>
    <row r="10069" spans="1:15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VLOOKUP(Data[[#This Row],[dept]],Dept_Indexing[],2,FALSE)</f>
        <v>8</v>
      </c>
      <c r="L10069">
        <f>VLOOKUP(Data[[#This Row],[salary]],Salary_Index[],2,FALSE)</f>
        <v>1</v>
      </c>
      <c r="M10069" s="19">
        <f>LOG10(Data[[#This Row],[time_spend_company]])</f>
        <v>0.6020599913279624</v>
      </c>
      <c r="N10069" s="19">
        <f>1/Data[[#This Row],[time_spend_company]]</f>
        <v>0.25</v>
      </c>
      <c r="O10069" s="19">
        <v>4</v>
      </c>
    </row>
    <row r="10070" spans="1:15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VLOOKUP(Data[[#This Row],[dept]],Dept_Indexing[],2,FALSE)</f>
        <v>6</v>
      </c>
      <c r="L10070">
        <f>VLOOKUP(Data[[#This Row],[salary]],Salary_Index[],2,FALSE)</f>
        <v>2</v>
      </c>
      <c r="M10070" s="19">
        <f>LOG10(Data[[#This Row],[time_spend_company]])</f>
        <v>0.6020599913279624</v>
      </c>
      <c r="N10070" s="19">
        <f>1/Data[[#This Row],[time_spend_company]]</f>
        <v>0.25</v>
      </c>
      <c r="O10070" s="19">
        <v>4</v>
      </c>
    </row>
    <row r="10071" spans="1:15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VLOOKUP(Data[[#This Row],[dept]],Dept_Indexing[],2,FALSE)</f>
        <v>3</v>
      </c>
      <c r="L10071">
        <f>VLOOKUP(Data[[#This Row],[salary]],Salary_Index[],2,FALSE)</f>
        <v>2</v>
      </c>
      <c r="M10071" s="19">
        <f>LOG10(Data[[#This Row],[time_spend_company]])</f>
        <v>0.6020599913279624</v>
      </c>
      <c r="N10071" s="19">
        <f>1/Data[[#This Row],[time_spend_company]]</f>
        <v>0.25</v>
      </c>
      <c r="O10071" s="19">
        <v>4</v>
      </c>
    </row>
    <row r="10072" spans="1:15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VLOOKUP(Data[[#This Row],[dept]],Dept_Indexing[],2,FALSE)</f>
        <v>9</v>
      </c>
      <c r="L10072">
        <f>VLOOKUP(Data[[#This Row],[salary]],Salary_Index[],2,FALSE)</f>
        <v>2</v>
      </c>
      <c r="M10072" s="19">
        <f>LOG10(Data[[#This Row],[time_spend_company]])</f>
        <v>0.6020599913279624</v>
      </c>
      <c r="N10072" s="19">
        <f>1/Data[[#This Row],[time_spend_company]]</f>
        <v>0.25</v>
      </c>
      <c r="O10072" s="19">
        <v>4</v>
      </c>
    </row>
    <row r="10073" spans="1:15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VLOOKUP(Data[[#This Row],[dept]],Dept_Indexing[],2,FALSE)</f>
        <v>3</v>
      </c>
      <c r="L10073">
        <f>VLOOKUP(Data[[#This Row],[salary]],Salary_Index[],2,FALSE)</f>
        <v>2</v>
      </c>
      <c r="M10073" s="19">
        <f>LOG10(Data[[#This Row],[time_spend_company]])</f>
        <v>0.6020599913279624</v>
      </c>
      <c r="N10073" s="19">
        <f>1/Data[[#This Row],[time_spend_company]]</f>
        <v>0.25</v>
      </c>
      <c r="O10073" s="19">
        <v>4</v>
      </c>
    </row>
    <row r="10074" spans="1:15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VLOOKUP(Data[[#This Row],[dept]],Dept_Indexing[],2,FALSE)</f>
        <v>6</v>
      </c>
      <c r="L10074">
        <f>VLOOKUP(Data[[#This Row],[salary]],Salary_Index[],2,FALSE)</f>
        <v>1</v>
      </c>
      <c r="M10074" s="19">
        <f>LOG10(Data[[#This Row],[time_spend_company]])</f>
        <v>0.6020599913279624</v>
      </c>
      <c r="N10074" s="19">
        <f>1/Data[[#This Row],[time_spend_company]]</f>
        <v>0.25</v>
      </c>
      <c r="O10074" s="19">
        <v>4</v>
      </c>
    </row>
    <row r="10075" spans="1:15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VLOOKUP(Data[[#This Row],[dept]],Dept_Indexing[],2,FALSE)</f>
        <v>4</v>
      </c>
      <c r="L10075">
        <f>VLOOKUP(Data[[#This Row],[salary]],Salary_Index[],2,FALSE)</f>
        <v>1</v>
      </c>
      <c r="M10075" s="19">
        <f>LOG10(Data[[#This Row],[time_spend_company]])</f>
        <v>0.6020599913279624</v>
      </c>
      <c r="N10075" s="19">
        <f>1/Data[[#This Row],[time_spend_company]]</f>
        <v>0.25</v>
      </c>
      <c r="O10075" s="19">
        <v>4</v>
      </c>
    </row>
    <row r="10076" spans="1:15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VLOOKUP(Data[[#This Row],[dept]],Dept_Indexing[],2,FALSE)</f>
        <v>8</v>
      </c>
      <c r="L10076">
        <f>VLOOKUP(Data[[#This Row],[salary]],Salary_Index[],2,FALSE)</f>
        <v>2</v>
      </c>
      <c r="M10076" s="19">
        <f>LOG10(Data[[#This Row],[time_spend_company]])</f>
        <v>0.6020599913279624</v>
      </c>
      <c r="N10076" s="19">
        <f>1/Data[[#This Row],[time_spend_company]]</f>
        <v>0.25</v>
      </c>
      <c r="O10076" s="19">
        <v>4</v>
      </c>
    </row>
    <row r="10077" spans="1:15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VLOOKUP(Data[[#This Row],[dept]],Dept_Indexing[],2,FALSE)</f>
        <v>9</v>
      </c>
      <c r="L10077">
        <f>VLOOKUP(Data[[#This Row],[salary]],Salary_Index[],2,FALSE)</f>
        <v>2</v>
      </c>
      <c r="M10077" s="19">
        <f>LOG10(Data[[#This Row],[time_spend_company]])</f>
        <v>0.6020599913279624</v>
      </c>
      <c r="N10077" s="19">
        <f>1/Data[[#This Row],[time_spend_company]]</f>
        <v>0.25</v>
      </c>
      <c r="O10077" s="19">
        <v>4</v>
      </c>
    </row>
    <row r="10078" spans="1:15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VLOOKUP(Data[[#This Row],[dept]],Dept_Indexing[],2,FALSE)</f>
        <v>5</v>
      </c>
      <c r="L10078">
        <f>VLOOKUP(Data[[#This Row],[salary]],Salary_Index[],2,FALSE)</f>
        <v>2</v>
      </c>
      <c r="M10078" s="19">
        <f>LOG10(Data[[#This Row],[time_spend_company]])</f>
        <v>0.6020599913279624</v>
      </c>
      <c r="N10078" s="19">
        <f>1/Data[[#This Row],[time_spend_company]]</f>
        <v>0.25</v>
      </c>
      <c r="O10078" s="19">
        <v>4</v>
      </c>
    </row>
    <row r="10079" spans="1:15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VLOOKUP(Data[[#This Row],[dept]],Dept_Indexing[],2,FALSE)</f>
        <v>9</v>
      </c>
      <c r="L10079">
        <f>VLOOKUP(Data[[#This Row],[salary]],Salary_Index[],2,FALSE)</f>
        <v>1</v>
      </c>
      <c r="M10079" s="19">
        <f>LOG10(Data[[#This Row],[time_spend_company]])</f>
        <v>0.6020599913279624</v>
      </c>
      <c r="N10079" s="19">
        <f>1/Data[[#This Row],[time_spend_company]]</f>
        <v>0.25</v>
      </c>
      <c r="O10079" s="19">
        <v>4</v>
      </c>
    </row>
    <row r="10080" spans="1:15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VLOOKUP(Data[[#This Row],[dept]],Dept_Indexing[],2,FALSE)</f>
        <v>9</v>
      </c>
      <c r="L10080">
        <f>VLOOKUP(Data[[#This Row],[salary]],Salary_Index[],2,FALSE)</f>
        <v>1</v>
      </c>
      <c r="M10080" s="19">
        <f>LOG10(Data[[#This Row],[time_spend_company]])</f>
        <v>0.6020599913279624</v>
      </c>
      <c r="N10080" s="19">
        <f>1/Data[[#This Row],[time_spend_company]]</f>
        <v>0.25</v>
      </c>
      <c r="O10080" s="19">
        <v>4</v>
      </c>
    </row>
    <row r="10081" spans="1:15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VLOOKUP(Data[[#This Row],[dept]],Dept_Indexing[],2,FALSE)</f>
        <v>3</v>
      </c>
      <c r="L10081">
        <f>VLOOKUP(Data[[#This Row],[salary]],Salary_Index[],2,FALSE)</f>
        <v>1</v>
      </c>
      <c r="M10081" s="19">
        <f>LOG10(Data[[#This Row],[time_spend_company]])</f>
        <v>0.6020599913279624</v>
      </c>
      <c r="N10081" s="19">
        <f>1/Data[[#This Row],[time_spend_company]]</f>
        <v>0.25</v>
      </c>
      <c r="O10081" s="19">
        <v>4</v>
      </c>
    </row>
    <row r="10082" spans="1:15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VLOOKUP(Data[[#This Row],[dept]],Dept_Indexing[],2,FALSE)</f>
        <v>4</v>
      </c>
      <c r="L10082">
        <f>VLOOKUP(Data[[#This Row],[salary]],Salary_Index[],2,FALSE)</f>
        <v>3</v>
      </c>
      <c r="M10082" s="19">
        <f>LOG10(Data[[#This Row],[time_spend_company]])</f>
        <v>0.6020599913279624</v>
      </c>
      <c r="N10082" s="19">
        <f>1/Data[[#This Row],[time_spend_company]]</f>
        <v>0.25</v>
      </c>
      <c r="O10082" s="19">
        <v>4</v>
      </c>
    </row>
    <row r="10083" spans="1:15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VLOOKUP(Data[[#This Row],[dept]],Dept_Indexing[],2,FALSE)</f>
        <v>6</v>
      </c>
      <c r="L10083">
        <f>VLOOKUP(Data[[#This Row],[salary]],Salary_Index[],2,FALSE)</f>
        <v>2</v>
      </c>
      <c r="M10083" s="19">
        <f>LOG10(Data[[#This Row],[time_spend_company]])</f>
        <v>0.6020599913279624</v>
      </c>
      <c r="N10083" s="19">
        <f>1/Data[[#This Row],[time_spend_company]]</f>
        <v>0.25</v>
      </c>
      <c r="O10083" s="19">
        <v>4</v>
      </c>
    </row>
    <row r="10084" spans="1:15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VLOOKUP(Data[[#This Row],[dept]],Dept_Indexing[],2,FALSE)</f>
        <v>8</v>
      </c>
      <c r="L10084">
        <f>VLOOKUP(Data[[#This Row],[salary]],Salary_Index[],2,FALSE)</f>
        <v>1</v>
      </c>
      <c r="M10084" s="19">
        <f>LOG10(Data[[#This Row],[time_spend_company]])</f>
        <v>0.6020599913279624</v>
      </c>
      <c r="N10084" s="19">
        <f>1/Data[[#This Row],[time_spend_company]]</f>
        <v>0.25</v>
      </c>
      <c r="O10084" s="19">
        <v>4</v>
      </c>
    </row>
    <row r="10085" spans="1:15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VLOOKUP(Data[[#This Row],[dept]],Dept_Indexing[],2,FALSE)</f>
        <v>8</v>
      </c>
      <c r="L10085">
        <f>VLOOKUP(Data[[#This Row],[salary]],Salary_Index[],2,FALSE)</f>
        <v>1</v>
      </c>
      <c r="M10085" s="19">
        <f>LOG10(Data[[#This Row],[time_spend_company]])</f>
        <v>0.6020599913279624</v>
      </c>
      <c r="N10085" s="19">
        <f>1/Data[[#This Row],[time_spend_company]]</f>
        <v>0.25</v>
      </c>
      <c r="O10085" s="19">
        <v>4</v>
      </c>
    </row>
    <row r="10086" spans="1:15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VLOOKUP(Data[[#This Row],[dept]],Dept_Indexing[],2,FALSE)</f>
        <v>8</v>
      </c>
      <c r="L10086">
        <f>VLOOKUP(Data[[#This Row],[salary]],Salary_Index[],2,FALSE)</f>
        <v>1</v>
      </c>
      <c r="M10086" s="19">
        <f>LOG10(Data[[#This Row],[time_spend_company]])</f>
        <v>0.6020599913279624</v>
      </c>
      <c r="N10086" s="19">
        <f>1/Data[[#This Row],[time_spend_company]]</f>
        <v>0.25</v>
      </c>
      <c r="O10086" s="19">
        <v>4</v>
      </c>
    </row>
    <row r="10087" spans="1:15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VLOOKUP(Data[[#This Row],[dept]],Dept_Indexing[],2,FALSE)</f>
        <v>3</v>
      </c>
      <c r="L10087">
        <f>VLOOKUP(Data[[#This Row],[salary]],Salary_Index[],2,FALSE)</f>
        <v>1</v>
      </c>
      <c r="M10087" s="19">
        <f>LOG10(Data[[#This Row],[time_spend_company]])</f>
        <v>0.6020599913279624</v>
      </c>
      <c r="N10087" s="19">
        <f>1/Data[[#This Row],[time_spend_company]]</f>
        <v>0.25</v>
      </c>
      <c r="O10087" s="19">
        <v>4</v>
      </c>
    </row>
    <row r="10088" spans="1:15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VLOOKUP(Data[[#This Row],[dept]],Dept_Indexing[],2,FALSE)</f>
        <v>4</v>
      </c>
      <c r="L10088">
        <f>VLOOKUP(Data[[#This Row],[salary]],Salary_Index[],2,FALSE)</f>
        <v>3</v>
      </c>
      <c r="M10088" s="19">
        <f>LOG10(Data[[#This Row],[time_spend_company]])</f>
        <v>0.6020599913279624</v>
      </c>
      <c r="N10088" s="19">
        <f>1/Data[[#This Row],[time_spend_company]]</f>
        <v>0.25</v>
      </c>
      <c r="O10088" s="19">
        <v>4</v>
      </c>
    </row>
    <row r="10089" spans="1:15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VLOOKUP(Data[[#This Row],[dept]],Dept_Indexing[],2,FALSE)</f>
        <v>8</v>
      </c>
      <c r="L10089">
        <f>VLOOKUP(Data[[#This Row],[salary]],Salary_Index[],2,FALSE)</f>
        <v>2</v>
      </c>
      <c r="M10089" s="19">
        <f>LOG10(Data[[#This Row],[time_spend_company]])</f>
        <v>0.6020599913279624</v>
      </c>
      <c r="N10089" s="19">
        <f>1/Data[[#This Row],[time_spend_company]]</f>
        <v>0.25</v>
      </c>
      <c r="O10089" s="19">
        <v>4</v>
      </c>
    </row>
    <row r="10090" spans="1:15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VLOOKUP(Data[[#This Row],[dept]],Dept_Indexing[],2,FALSE)</f>
        <v>1</v>
      </c>
      <c r="L10090">
        <f>VLOOKUP(Data[[#This Row],[salary]],Salary_Index[],2,FALSE)</f>
        <v>2</v>
      </c>
      <c r="M10090" s="19">
        <f>LOG10(Data[[#This Row],[time_spend_company]])</f>
        <v>0.6020599913279624</v>
      </c>
      <c r="N10090" s="19">
        <f>1/Data[[#This Row],[time_spend_company]]</f>
        <v>0.25</v>
      </c>
      <c r="O10090" s="19">
        <v>4</v>
      </c>
    </row>
    <row r="10091" spans="1:15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VLOOKUP(Data[[#This Row],[dept]],Dept_Indexing[],2,FALSE)</f>
        <v>8</v>
      </c>
      <c r="L10091">
        <f>VLOOKUP(Data[[#This Row],[salary]],Salary_Index[],2,FALSE)</f>
        <v>2</v>
      </c>
      <c r="M10091" s="19">
        <f>LOG10(Data[[#This Row],[time_spend_company]])</f>
        <v>0.6020599913279624</v>
      </c>
      <c r="N10091" s="19">
        <f>1/Data[[#This Row],[time_spend_company]]</f>
        <v>0.25</v>
      </c>
      <c r="O10091" s="19">
        <v>4</v>
      </c>
    </row>
    <row r="10092" spans="1:15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VLOOKUP(Data[[#This Row],[dept]],Dept_Indexing[],2,FALSE)</f>
        <v>5</v>
      </c>
      <c r="L10092">
        <f>VLOOKUP(Data[[#This Row],[salary]],Salary_Index[],2,FALSE)</f>
        <v>2</v>
      </c>
      <c r="M10092" s="19">
        <f>LOG10(Data[[#This Row],[time_spend_company]])</f>
        <v>0.6020599913279624</v>
      </c>
      <c r="N10092" s="19">
        <f>1/Data[[#This Row],[time_spend_company]]</f>
        <v>0.25</v>
      </c>
      <c r="O10092" s="19">
        <v>4</v>
      </c>
    </row>
    <row r="10093" spans="1:15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VLOOKUP(Data[[#This Row],[dept]],Dept_Indexing[],2,FALSE)</f>
        <v>8</v>
      </c>
      <c r="L10093">
        <f>VLOOKUP(Data[[#This Row],[salary]],Salary_Index[],2,FALSE)</f>
        <v>2</v>
      </c>
      <c r="M10093" s="19">
        <f>LOG10(Data[[#This Row],[time_spend_company]])</f>
        <v>0.6020599913279624</v>
      </c>
      <c r="N10093" s="19">
        <f>1/Data[[#This Row],[time_spend_company]]</f>
        <v>0.25</v>
      </c>
      <c r="O10093" s="19">
        <v>4</v>
      </c>
    </row>
    <row r="10094" spans="1:15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VLOOKUP(Data[[#This Row],[dept]],Dept_Indexing[],2,FALSE)</f>
        <v>8</v>
      </c>
      <c r="L10094">
        <f>VLOOKUP(Data[[#This Row],[salary]],Salary_Index[],2,FALSE)</f>
        <v>2</v>
      </c>
      <c r="M10094" s="19">
        <f>LOG10(Data[[#This Row],[time_spend_company]])</f>
        <v>0.6020599913279624</v>
      </c>
      <c r="N10094" s="19">
        <f>1/Data[[#This Row],[time_spend_company]]</f>
        <v>0.25</v>
      </c>
      <c r="O10094" s="19">
        <v>4</v>
      </c>
    </row>
    <row r="10095" spans="1:15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VLOOKUP(Data[[#This Row],[dept]],Dept_Indexing[],2,FALSE)</f>
        <v>3</v>
      </c>
      <c r="L10095">
        <f>VLOOKUP(Data[[#This Row],[salary]],Salary_Index[],2,FALSE)</f>
        <v>2</v>
      </c>
      <c r="M10095" s="19">
        <f>LOG10(Data[[#This Row],[time_spend_company]])</f>
        <v>0.6020599913279624</v>
      </c>
      <c r="N10095" s="19">
        <f>1/Data[[#This Row],[time_spend_company]]</f>
        <v>0.25</v>
      </c>
      <c r="O10095" s="19">
        <v>4</v>
      </c>
    </row>
    <row r="10096" spans="1:15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VLOOKUP(Data[[#This Row],[dept]],Dept_Indexing[],2,FALSE)</f>
        <v>6</v>
      </c>
      <c r="L10096">
        <f>VLOOKUP(Data[[#This Row],[salary]],Salary_Index[],2,FALSE)</f>
        <v>2</v>
      </c>
      <c r="M10096" s="19">
        <f>LOG10(Data[[#This Row],[time_spend_company]])</f>
        <v>0.6020599913279624</v>
      </c>
      <c r="N10096" s="19">
        <f>1/Data[[#This Row],[time_spend_company]]</f>
        <v>0.25</v>
      </c>
      <c r="O10096" s="19">
        <v>4</v>
      </c>
    </row>
    <row r="10097" spans="1:15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VLOOKUP(Data[[#This Row],[dept]],Dept_Indexing[],2,FALSE)</f>
        <v>8</v>
      </c>
      <c r="L10097">
        <f>VLOOKUP(Data[[#This Row],[salary]],Salary_Index[],2,FALSE)</f>
        <v>2</v>
      </c>
      <c r="M10097" s="19">
        <f>LOG10(Data[[#This Row],[time_spend_company]])</f>
        <v>0.6020599913279624</v>
      </c>
      <c r="N10097" s="19">
        <f>1/Data[[#This Row],[time_spend_company]]</f>
        <v>0.25</v>
      </c>
      <c r="O10097" s="19">
        <v>4</v>
      </c>
    </row>
    <row r="10098" spans="1:15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VLOOKUP(Data[[#This Row],[dept]],Dept_Indexing[],2,FALSE)</f>
        <v>10</v>
      </c>
      <c r="L10098">
        <f>VLOOKUP(Data[[#This Row],[salary]],Salary_Index[],2,FALSE)</f>
        <v>2</v>
      </c>
      <c r="M10098" s="19">
        <f>LOG10(Data[[#This Row],[time_spend_company]])</f>
        <v>0.6020599913279624</v>
      </c>
      <c r="N10098" s="19">
        <f>1/Data[[#This Row],[time_spend_company]]</f>
        <v>0.25</v>
      </c>
      <c r="O10098" s="19">
        <v>4</v>
      </c>
    </row>
    <row r="10099" spans="1:15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VLOOKUP(Data[[#This Row],[dept]],Dept_Indexing[],2,FALSE)</f>
        <v>3</v>
      </c>
      <c r="L10099">
        <f>VLOOKUP(Data[[#This Row],[salary]],Salary_Index[],2,FALSE)</f>
        <v>1</v>
      </c>
      <c r="M10099" s="19">
        <f>LOG10(Data[[#This Row],[time_spend_company]])</f>
        <v>0.6020599913279624</v>
      </c>
      <c r="N10099" s="19">
        <f>1/Data[[#This Row],[time_spend_company]]</f>
        <v>0.25</v>
      </c>
      <c r="O10099" s="19">
        <v>4</v>
      </c>
    </row>
    <row r="10100" spans="1:15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VLOOKUP(Data[[#This Row],[dept]],Dept_Indexing[],2,FALSE)</f>
        <v>3</v>
      </c>
      <c r="L10100">
        <f>VLOOKUP(Data[[#This Row],[salary]],Salary_Index[],2,FALSE)</f>
        <v>1</v>
      </c>
      <c r="M10100" s="19">
        <f>LOG10(Data[[#This Row],[time_spend_company]])</f>
        <v>0.6020599913279624</v>
      </c>
      <c r="N10100" s="19">
        <f>1/Data[[#This Row],[time_spend_company]]</f>
        <v>0.25</v>
      </c>
      <c r="O10100" s="19">
        <v>4</v>
      </c>
    </row>
    <row r="10101" spans="1:15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VLOOKUP(Data[[#This Row],[dept]],Dept_Indexing[],2,FALSE)</f>
        <v>8</v>
      </c>
      <c r="L10101">
        <f>VLOOKUP(Data[[#This Row],[salary]],Salary_Index[],2,FALSE)</f>
        <v>1</v>
      </c>
      <c r="M10101" s="19">
        <f>LOG10(Data[[#This Row],[time_spend_company]])</f>
        <v>0.6020599913279624</v>
      </c>
      <c r="N10101" s="19">
        <f>1/Data[[#This Row],[time_spend_company]]</f>
        <v>0.25</v>
      </c>
      <c r="O10101" s="19">
        <v>4</v>
      </c>
    </row>
    <row r="10102" spans="1:15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VLOOKUP(Data[[#This Row],[dept]],Dept_Indexing[],2,FALSE)</f>
        <v>6</v>
      </c>
      <c r="L10102">
        <f>VLOOKUP(Data[[#This Row],[salary]],Salary_Index[],2,FALSE)</f>
        <v>1</v>
      </c>
      <c r="M10102" s="19">
        <f>LOG10(Data[[#This Row],[time_spend_company]])</f>
        <v>0.6020599913279624</v>
      </c>
      <c r="N10102" s="19">
        <f>1/Data[[#This Row],[time_spend_company]]</f>
        <v>0.25</v>
      </c>
      <c r="O10102" s="19">
        <v>4</v>
      </c>
    </row>
    <row r="10103" spans="1:15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VLOOKUP(Data[[#This Row],[dept]],Dept_Indexing[],2,FALSE)</f>
        <v>6</v>
      </c>
      <c r="L10103">
        <f>VLOOKUP(Data[[#This Row],[salary]],Salary_Index[],2,FALSE)</f>
        <v>1</v>
      </c>
      <c r="M10103" s="19">
        <f>LOG10(Data[[#This Row],[time_spend_company]])</f>
        <v>0.6020599913279624</v>
      </c>
      <c r="N10103" s="19">
        <f>1/Data[[#This Row],[time_spend_company]]</f>
        <v>0.25</v>
      </c>
      <c r="O10103" s="19">
        <v>4</v>
      </c>
    </row>
    <row r="10104" spans="1:15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VLOOKUP(Data[[#This Row],[dept]],Dept_Indexing[],2,FALSE)</f>
        <v>3</v>
      </c>
      <c r="L10104">
        <f>VLOOKUP(Data[[#This Row],[salary]],Salary_Index[],2,FALSE)</f>
        <v>1</v>
      </c>
      <c r="M10104" s="19">
        <f>LOG10(Data[[#This Row],[time_spend_company]])</f>
        <v>0.6020599913279624</v>
      </c>
      <c r="N10104" s="19">
        <f>1/Data[[#This Row],[time_spend_company]]</f>
        <v>0.25</v>
      </c>
      <c r="O10104" s="19">
        <v>4</v>
      </c>
    </row>
    <row r="10105" spans="1:15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VLOOKUP(Data[[#This Row],[dept]],Dept_Indexing[],2,FALSE)</f>
        <v>5</v>
      </c>
      <c r="L10105">
        <f>VLOOKUP(Data[[#This Row],[salary]],Salary_Index[],2,FALSE)</f>
        <v>3</v>
      </c>
      <c r="M10105" s="19">
        <f>LOG10(Data[[#This Row],[time_spend_company]])</f>
        <v>0.6020599913279624</v>
      </c>
      <c r="N10105" s="19">
        <f>1/Data[[#This Row],[time_spend_company]]</f>
        <v>0.25</v>
      </c>
      <c r="O10105" s="19">
        <v>4</v>
      </c>
    </row>
    <row r="10106" spans="1:15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VLOOKUP(Data[[#This Row],[dept]],Dept_Indexing[],2,FALSE)</f>
        <v>8</v>
      </c>
      <c r="L10106">
        <f>VLOOKUP(Data[[#This Row],[salary]],Salary_Index[],2,FALSE)</f>
        <v>2</v>
      </c>
      <c r="M10106" s="19">
        <f>LOG10(Data[[#This Row],[time_spend_company]])</f>
        <v>0.6020599913279624</v>
      </c>
      <c r="N10106" s="19">
        <f>1/Data[[#This Row],[time_spend_company]]</f>
        <v>0.25</v>
      </c>
      <c r="O10106" s="19">
        <v>4</v>
      </c>
    </row>
    <row r="10107" spans="1:15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VLOOKUP(Data[[#This Row],[dept]],Dept_Indexing[],2,FALSE)</f>
        <v>8</v>
      </c>
      <c r="L10107">
        <f>VLOOKUP(Data[[#This Row],[salary]],Salary_Index[],2,FALSE)</f>
        <v>2</v>
      </c>
      <c r="M10107" s="19">
        <f>LOG10(Data[[#This Row],[time_spend_company]])</f>
        <v>0.6020599913279624</v>
      </c>
      <c r="N10107" s="19">
        <f>1/Data[[#This Row],[time_spend_company]]</f>
        <v>0.25</v>
      </c>
      <c r="O10107" s="19">
        <v>4</v>
      </c>
    </row>
    <row r="10108" spans="1:15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VLOOKUP(Data[[#This Row],[dept]],Dept_Indexing[],2,FALSE)</f>
        <v>8</v>
      </c>
      <c r="L10108">
        <f>VLOOKUP(Data[[#This Row],[salary]],Salary_Index[],2,FALSE)</f>
        <v>2</v>
      </c>
      <c r="M10108" s="19">
        <f>LOG10(Data[[#This Row],[time_spend_company]])</f>
        <v>0.6020599913279624</v>
      </c>
      <c r="N10108" s="19">
        <f>1/Data[[#This Row],[time_spend_company]]</f>
        <v>0.25</v>
      </c>
      <c r="O10108" s="19">
        <v>4</v>
      </c>
    </row>
    <row r="10109" spans="1:15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VLOOKUP(Data[[#This Row],[dept]],Dept_Indexing[],2,FALSE)</f>
        <v>3</v>
      </c>
      <c r="L10109">
        <f>VLOOKUP(Data[[#This Row],[salary]],Salary_Index[],2,FALSE)</f>
        <v>2</v>
      </c>
      <c r="M10109" s="19">
        <f>LOG10(Data[[#This Row],[time_spend_company]])</f>
        <v>0.6020599913279624</v>
      </c>
      <c r="N10109" s="19">
        <f>1/Data[[#This Row],[time_spend_company]]</f>
        <v>0.25</v>
      </c>
      <c r="O10109" s="19">
        <v>4</v>
      </c>
    </row>
    <row r="10110" spans="1:15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VLOOKUP(Data[[#This Row],[dept]],Dept_Indexing[],2,FALSE)</f>
        <v>6</v>
      </c>
      <c r="L10110">
        <f>VLOOKUP(Data[[#This Row],[salary]],Salary_Index[],2,FALSE)</f>
        <v>2</v>
      </c>
      <c r="M10110" s="19">
        <f>LOG10(Data[[#This Row],[time_spend_company]])</f>
        <v>0.6020599913279624</v>
      </c>
      <c r="N10110" s="19">
        <f>1/Data[[#This Row],[time_spend_company]]</f>
        <v>0.25</v>
      </c>
      <c r="O10110" s="19">
        <v>4</v>
      </c>
    </row>
    <row r="10111" spans="1:15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VLOOKUP(Data[[#This Row],[dept]],Dept_Indexing[],2,FALSE)</f>
        <v>10</v>
      </c>
      <c r="L10111">
        <f>VLOOKUP(Data[[#This Row],[salary]],Salary_Index[],2,FALSE)</f>
        <v>1</v>
      </c>
      <c r="M10111" s="19">
        <f>LOG10(Data[[#This Row],[time_spend_company]])</f>
        <v>0.6020599913279624</v>
      </c>
      <c r="N10111" s="19">
        <f>1/Data[[#This Row],[time_spend_company]]</f>
        <v>0.25</v>
      </c>
      <c r="O10111" s="19">
        <v>4</v>
      </c>
    </row>
    <row r="10112" spans="1:15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VLOOKUP(Data[[#This Row],[dept]],Dept_Indexing[],2,FALSE)</f>
        <v>9</v>
      </c>
      <c r="L10112">
        <f>VLOOKUP(Data[[#This Row],[salary]],Salary_Index[],2,FALSE)</f>
        <v>1</v>
      </c>
      <c r="M10112" s="19">
        <f>LOG10(Data[[#This Row],[time_spend_company]])</f>
        <v>0.6020599913279624</v>
      </c>
      <c r="N10112" s="19">
        <f>1/Data[[#This Row],[time_spend_company]]</f>
        <v>0.25</v>
      </c>
      <c r="O10112" s="19">
        <v>4</v>
      </c>
    </row>
    <row r="10113" spans="1:15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VLOOKUP(Data[[#This Row],[dept]],Dept_Indexing[],2,FALSE)</f>
        <v>3</v>
      </c>
      <c r="L10113">
        <f>VLOOKUP(Data[[#This Row],[salary]],Salary_Index[],2,FALSE)</f>
        <v>2</v>
      </c>
      <c r="M10113" s="19">
        <f>LOG10(Data[[#This Row],[time_spend_company]])</f>
        <v>0.6020599913279624</v>
      </c>
      <c r="N10113" s="19">
        <f>1/Data[[#This Row],[time_spend_company]]</f>
        <v>0.25</v>
      </c>
      <c r="O10113" s="19">
        <v>4</v>
      </c>
    </row>
    <row r="10114" spans="1:15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VLOOKUP(Data[[#This Row],[dept]],Dept_Indexing[],2,FALSE)</f>
        <v>10</v>
      </c>
      <c r="L10114">
        <f>VLOOKUP(Data[[#This Row],[salary]],Salary_Index[],2,FALSE)</f>
        <v>1</v>
      </c>
      <c r="M10114" s="19">
        <f>LOG10(Data[[#This Row],[time_spend_company]])</f>
        <v>0.6020599913279624</v>
      </c>
      <c r="N10114" s="19">
        <f>1/Data[[#This Row],[time_spend_company]]</f>
        <v>0.25</v>
      </c>
      <c r="O10114" s="19">
        <v>4</v>
      </c>
    </row>
    <row r="10115" spans="1:15" x14ac:dyDescent="0.35">
      <c r="A10115">
        <v>0.8</v>
      </c>
      <c r="B10115" s="23">
        <v>0.71669389115758997</v>
      </c>
      <c r="C10115">
        <v>4</v>
      </c>
      <c r="D10115">
        <v>271</v>
      </c>
      <c r="E10115">
        <v>4</v>
      </c>
      <c r="F10115">
        <v>0</v>
      </c>
      <c r="G10115" s="20">
        <v>0</v>
      </c>
      <c r="H10115">
        <v>0</v>
      </c>
      <c r="I10115" t="s">
        <v>8</v>
      </c>
      <c r="J10115" t="s">
        <v>10</v>
      </c>
      <c r="K10115">
        <f>VLOOKUP(Data[[#This Row],[dept]],Dept_Indexing[],2,FALSE)</f>
        <v>8</v>
      </c>
      <c r="L10115">
        <f>VLOOKUP(Data[[#This Row],[salary]],Salary_Index[],2,FALSE)</f>
        <v>1</v>
      </c>
      <c r="M10115" s="19">
        <f>LOG10(Data[[#This Row],[time_spend_company]])</f>
        <v>0.6020599913279624</v>
      </c>
      <c r="N10115" s="19">
        <f>1/Data[[#This Row],[time_spend_company]]</f>
        <v>0.25</v>
      </c>
      <c r="O10115" s="19">
        <v>4</v>
      </c>
    </row>
    <row r="10116" spans="1:15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VLOOKUP(Data[[#This Row],[dept]],Dept_Indexing[],2,FALSE)</f>
        <v>8</v>
      </c>
      <c r="L10116">
        <f>VLOOKUP(Data[[#This Row],[salary]],Salary_Index[],2,FALSE)</f>
        <v>1</v>
      </c>
      <c r="M10116" s="19">
        <f>LOG10(Data[[#This Row],[time_spend_company]])</f>
        <v>0.69897000433601886</v>
      </c>
      <c r="N10116" s="19">
        <f>1/Data[[#This Row],[time_spend_company]]</f>
        <v>0.2</v>
      </c>
      <c r="O10116" s="19">
        <v>5</v>
      </c>
    </row>
    <row r="10117" spans="1:15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VLOOKUP(Data[[#This Row],[dept]],Dept_Indexing[],2,FALSE)</f>
        <v>8</v>
      </c>
      <c r="L10117">
        <f>VLOOKUP(Data[[#This Row],[salary]],Salary_Index[],2,FALSE)</f>
        <v>1</v>
      </c>
      <c r="M10117" s="19">
        <f>LOG10(Data[[#This Row],[time_spend_company]])</f>
        <v>0.69897000433601886</v>
      </c>
      <c r="N10117" s="19">
        <f>1/Data[[#This Row],[time_spend_company]]</f>
        <v>0.2</v>
      </c>
      <c r="O10117" s="19">
        <v>5</v>
      </c>
    </row>
    <row r="10118" spans="1:15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VLOOKUP(Data[[#This Row],[dept]],Dept_Indexing[],2,FALSE)</f>
        <v>8</v>
      </c>
      <c r="L10118">
        <f>VLOOKUP(Data[[#This Row],[salary]],Salary_Index[],2,FALSE)</f>
        <v>1</v>
      </c>
      <c r="M10118" s="19">
        <f>LOG10(Data[[#This Row],[time_spend_company]])</f>
        <v>0.69897000433601886</v>
      </c>
      <c r="N10118" s="19">
        <f>1/Data[[#This Row],[time_spend_company]]</f>
        <v>0.2</v>
      </c>
      <c r="O10118" s="19">
        <v>5</v>
      </c>
    </row>
    <row r="10119" spans="1:15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VLOOKUP(Data[[#This Row],[dept]],Dept_Indexing[],2,FALSE)</f>
        <v>8</v>
      </c>
      <c r="L10119">
        <f>VLOOKUP(Data[[#This Row],[salary]],Salary_Index[],2,FALSE)</f>
        <v>1</v>
      </c>
      <c r="M10119" s="19">
        <f>LOG10(Data[[#This Row],[time_spend_company]])</f>
        <v>0.69897000433601886</v>
      </c>
      <c r="N10119" s="19">
        <f>1/Data[[#This Row],[time_spend_company]]</f>
        <v>0.2</v>
      </c>
      <c r="O10119" s="19">
        <v>5</v>
      </c>
    </row>
    <row r="10120" spans="1:15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VLOOKUP(Data[[#This Row],[dept]],Dept_Indexing[],2,FALSE)</f>
        <v>8</v>
      </c>
      <c r="L10120">
        <f>VLOOKUP(Data[[#This Row],[salary]],Salary_Index[],2,FALSE)</f>
        <v>1</v>
      </c>
      <c r="M10120" s="19">
        <f>LOG10(Data[[#This Row],[time_spend_company]])</f>
        <v>0.69897000433601886</v>
      </c>
      <c r="N10120" s="19">
        <f>1/Data[[#This Row],[time_spend_company]]</f>
        <v>0.2</v>
      </c>
      <c r="O10120" s="19">
        <v>5</v>
      </c>
    </row>
    <row r="10121" spans="1:15" x14ac:dyDescent="0.35">
      <c r="A10121">
        <v>0.89</v>
      </c>
      <c r="B10121">
        <v>0.92</v>
      </c>
      <c r="C10121">
        <v>5</v>
      </c>
      <c r="D10121" s="23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VLOOKUP(Data[[#This Row],[dept]],Dept_Indexing[],2,FALSE)</f>
        <v>8</v>
      </c>
      <c r="L10121">
        <f>VLOOKUP(Data[[#This Row],[salary]],Salary_Index[],2,FALSE)</f>
        <v>1</v>
      </c>
      <c r="M10121" s="19">
        <f>LOG10(Data[[#This Row],[time_spend_company]])</f>
        <v>0.69897000433601886</v>
      </c>
      <c r="N10121" s="19">
        <f>1/Data[[#This Row],[time_spend_company]]</f>
        <v>0.2</v>
      </c>
      <c r="O10121" s="19">
        <v>5</v>
      </c>
    </row>
    <row r="10122" spans="1:15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VLOOKUP(Data[[#This Row],[dept]],Dept_Indexing[],2,FALSE)</f>
        <v>8</v>
      </c>
      <c r="L10122">
        <f>VLOOKUP(Data[[#This Row],[salary]],Salary_Index[],2,FALSE)</f>
        <v>1</v>
      </c>
      <c r="M10122" s="19">
        <f>LOG10(Data[[#This Row],[time_spend_company]])</f>
        <v>0.69897000433601886</v>
      </c>
      <c r="N10122" s="19">
        <f>1/Data[[#This Row],[time_spend_company]]</f>
        <v>0.2</v>
      </c>
      <c r="O10122" s="19">
        <v>5</v>
      </c>
    </row>
    <row r="10123" spans="1:15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VLOOKUP(Data[[#This Row],[dept]],Dept_Indexing[],2,FALSE)</f>
        <v>10</v>
      </c>
      <c r="L10123">
        <f>VLOOKUP(Data[[#This Row],[salary]],Salary_Index[],2,FALSE)</f>
        <v>1</v>
      </c>
      <c r="M10123" s="19">
        <f>LOG10(Data[[#This Row],[time_spend_company]])</f>
        <v>0.69897000433601886</v>
      </c>
      <c r="N10123" s="19">
        <f>1/Data[[#This Row],[time_spend_company]]</f>
        <v>0.2</v>
      </c>
      <c r="O10123" s="19">
        <v>5</v>
      </c>
    </row>
    <row r="10124" spans="1:15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VLOOKUP(Data[[#This Row],[dept]],Dept_Indexing[],2,FALSE)</f>
        <v>10</v>
      </c>
      <c r="L10124">
        <f>VLOOKUP(Data[[#This Row],[salary]],Salary_Index[],2,FALSE)</f>
        <v>1</v>
      </c>
      <c r="M10124" s="19">
        <f>LOG10(Data[[#This Row],[time_spend_company]])</f>
        <v>0.69897000433601886</v>
      </c>
      <c r="N10124" s="19">
        <f>1/Data[[#This Row],[time_spend_company]]</f>
        <v>0.2</v>
      </c>
      <c r="O10124" s="19">
        <v>5</v>
      </c>
    </row>
    <row r="10125" spans="1:15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VLOOKUP(Data[[#This Row],[dept]],Dept_Indexing[],2,FALSE)</f>
        <v>4</v>
      </c>
      <c r="L10125">
        <f>VLOOKUP(Data[[#This Row],[salary]],Salary_Index[],2,FALSE)</f>
        <v>2</v>
      </c>
      <c r="M10125" s="19">
        <f>LOG10(Data[[#This Row],[time_spend_company]])</f>
        <v>0.69897000433601886</v>
      </c>
      <c r="N10125" s="19">
        <f>1/Data[[#This Row],[time_spend_company]]</f>
        <v>0.2</v>
      </c>
      <c r="O10125" s="19">
        <v>5</v>
      </c>
    </row>
    <row r="10126" spans="1:15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VLOOKUP(Data[[#This Row],[dept]],Dept_Indexing[],2,FALSE)</f>
        <v>3</v>
      </c>
      <c r="L10126">
        <f>VLOOKUP(Data[[#This Row],[salary]],Salary_Index[],2,FALSE)</f>
        <v>2</v>
      </c>
      <c r="M10126" s="19">
        <f>LOG10(Data[[#This Row],[time_spend_company]])</f>
        <v>0.69897000433601886</v>
      </c>
      <c r="N10126" s="19">
        <f>1/Data[[#This Row],[time_spend_company]]</f>
        <v>0.2</v>
      </c>
      <c r="O10126" s="19">
        <v>5</v>
      </c>
    </row>
    <row r="10127" spans="1:15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VLOOKUP(Data[[#This Row],[dept]],Dept_Indexing[],2,FALSE)</f>
        <v>6</v>
      </c>
      <c r="L10127">
        <f>VLOOKUP(Data[[#This Row],[salary]],Salary_Index[],2,FALSE)</f>
        <v>2</v>
      </c>
      <c r="M10127" s="19">
        <f>LOG10(Data[[#This Row],[time_spend_company]])</f>
        <v>0.69897000433601886</v>
      </c>
      <c r="N10127" s="19">
        <f>1/Data[[#This Row],[time_spend_company]]</f>
        <v>0.2</v>
      </c>
      <c r="O10127" s="19">
        <v>5</v>
      </c>
    </row>
    <row r="10128" spans="1:15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VLOOKUP(Data[[#This Row],[dept]],Dept_Indexing[],2,FALSE)</f>
        <v>8</v>
      </c>
      <c r="L10128">
        <f>VLOOKUP(Data[[#This Row],[salary]],Salary_Index[],2,FALSE)</f>
        <v>1</v>
      </c>
      <c r="M10128" s="19">
        <f>LOG10(Data[[#This Row],[time_spend_company]])</f>
        <v>0.69897000433601886</v>
      </c>
      <c r="N10128" s="19">
        <f>1/Data[[#This Row],[time_spend_company]]</f>
        <v>0.2</v>
      </c>
      <c r="O10128" s="19">
        <v>5</v>
      </c>
    </row>
    <row r="10129" spans="1:15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VLOOKUP(Data[[#This Row],[dept]],Dept_Indexing[],2,FALSE)</f>
        <v>1</v>
      </c>
      <c r="L10129">
        <f>VLOOKUP(Data[[#This Row],[salary]],Salary_Index[],2,FALSE)</f>
        <v>2</v>
      </c>
      <c r="M10129" s="19">
        <f>LOG10(Data[[#This Row],[time_spend_company]])</f>
        <v>0.69897000433601886</v>
      </c>
      <c r="N10129" s="19">
        <f>1/Data[[#This Row],[time_spend_company]]</f>
        <v>0.2</v>
      </c>
      <c r="O10129" s="19">
        <v>5</v>
      </c>
    </row>
    <row r="10130" spans="1:15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VLOOKUP(Data[[#This Row],[dept]],Dept_Indexing[],2,FALSE)</f>
        <v>1</v>
      </c>
      <c r="L10130">
        <f>VLOOKUP(Data[[#This Row],[salary]],Salary_Index[],2,FALSE)</f>
        <v>2</v>
      </c>
      <c r="M10130" s="19">
        <f>LOG10(Data[[#This Row],[time_spend_company]])</f>
        <v>0.69897000433601886</v>
      </c>
      <c r="N10130" s="19">
        <f>1/Data[[#This Row],[time_spend_company]]</f>
        <v>0.2</v>
      </c>
      <c r="O10130" s="19">
        <v>5</v>
      </c>
    </row>
    <row r="10131" spans="1:15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VLOOKUP(Data[[#This Row],[dept]],Dept_Indexing[],2,FALSE)</f>
        <v>10</v>
      </c>
      <c r="L10131">
        <f>VLOOKUP(Data[[#This Row],[salary]],Salary_Index[],2,FALSE)</f>
        <v>2</v>
      </c>
      <c r="M10131" s="19">
        <f>LOG10(Data[[#This Row],[time_spend_company]])</f>
        <v>0.69897000433601886</v>
      </c>
      <c r="N10131" s="19">
        <f>1/Data[[#This Row],[time_spend_company]]</f>
        <v>0.2</v>
      </c>
      <c r="O10131" s="19">
        <v>5</v>
      </c>
    </row>
    <row r="10132" spans="1:15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VLOOKUP(Data[[#This Row],[dept]],Dept_Indexing[],2,FALSE)</f>
        <v>10</v>
      </c>
      <c r="L10132">
        <f>VLOOKUP(Data[[#This Row],[salary]],Salary_Index[],2,FALSE)</f>
        <v>2</v>
      </c>
      <c r="M10132" s="19">
        <f>LOG10(Data[[#This Row],[time_spend_company]])</f>
        <v>0.69897000433601886</v>
      </c>
      <c r="N10132" s="19">
        <f>1/Data[[#This Row],[time_spend_company]]</f>
        <v>0.2</v>
      </c>
      <c r="O10132" s="19">
        <v>5</v>
      </c>
    </row>
    <row r="10133" spans="1:15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VLOOKUP(Data[[#This Row],[dept]],Dept_Indexing[],2,FALSE)</f>
        <v>9</v>
      </c>
      <c r="L10133">
        <f>VLOOKUP(Data[[#This Row],[salary]],Salary_Index[],2,FALSE)</f>
        <v>1</v>
      </c>
      <c r="M10133" s="19">
        <f>LOG10(Data[[#This Row],[time_spend_company]])</f>
        <v>0.69897000433601886</v>
      </c>
      <c r="N10133" s="19">
        <f>1/Data[[#This Row],[time_spend_company]]</f>
        <v>0.2</v>
      </c>
      <c r="O10133" s="19">
        <v>5</v>
      </c>
    </row>
    <row r="10134" spans="1:15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VLOOKUP(Data[[#This Row],[dept]],Dept_Indexing[],2,FALSE)</f>
        <v>9</v>
      </c>
      <c r="L10134">
        <f>VLOOKUP(Data[[#This Row],[salary]],Salary_Index[],2,FALSE)</f>
        <v>1</v>
      </c>
      <c r="M10134" s="19">
        <f>LOG10(Data[[#This Row],[time_spend_company]])</f>
        <v>0.69897000433601886</v>
      </c>
      <c r="N10134" s="19">
        <f>1/Data[[#This Row],[time_spend_company]]</f>
        <v>0.2</v>
      </c>
      <c r="O10134" s="19">
        <v>5</v>
      </c>
    </row>
    <row r="10135" spans="1:15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VLOOKUP(Data[[#This Row],[dept]],Dept_Indexing[],2,FALSE)</f>
        <v>9</v>
      </c>
      <c r="L10135">
        <f>VLOOKUP(Data[[#This Row],[salary]],Salary_Index[],2,FALSE)</f>
        <v>1</v>
      </c>
      <c r="M10135" s="19">
        <f>LOG10(Data[[#This Row],[time_spend_company]])</f>
        <v>0.69897000433601886</v>
      </c>
      <c r="N10135" s="19">
        <f>1/Data[[#This Row],[time_spend_company]]</f>
        <v>0.2</v>
      </c>
      <c r="O10135" s="19">
        <v>5</v>
      </c>
    </row>
    <row r="10136" spans="1:15" x14ac:dyDescent="0.35">
      <c r="A10136">
        <v>0.31</v>
      </c>
      <c r="B10136" s="23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VLOOKUP(Data[[#This Row],[dept]],Dept_Indexing[],2,FALSE)</f>
        <v>10</v>
      </c>
      <c r="L10136">
        <f>VLOOKUP(Data[[#This Row],[salary]],Salary_Index[],2,FALSE)</f>
        <v>1</v>
      </c>
      <c r="M10136" s="19">
        <f>LOG10(Data[[#This Row],[time_spend_company]])</f>
        <v>0.69897000433601886</v>
      </c>
      <c r="N10136" s="19">
        <f>1/Data[[#This Row],[time_spend_company]]</f>
        <v>0.2</v>
      </c>
      <c r="O10136" s="19">
        <v>5</v>
      </c>
    </row>
    <row r="10137" spans="1:15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VLOOKUP(Data[[#This Row],[dept]],Dept_Indexing[],2,FALSE)</f>
        <v>3</v>
      </c>
      <c r="L10137">
        <f>VLOOKUP(Data[[#This Row],[salary]],Salary_Index[],2,FALSE)</f>
        <v>1</v>
      </c>
      <c r="M10137" s="19">
        <f>LOG10(Data[[#This Row],[time_spend_company]])</f>
        <v>0.69897000433601886</v>
      </c>
      <c r="N10137" s="19">
        <f>1/Data[[#This Row],[time_spend_company]]</f>
        <v>0.2</v>
      </c>
      <c r="O10137" s="19">
        <v>5</v>
      </c>
    </row>
    <row r="10138" spans="1:15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VLOOKUP(Data[[#This Row],[dept]],Dept_Indexing[],2,FALSE)</f>
        <v>3</v>
      </c>
      <c r="L10138">
        <f>VLOOKUP(Data[[#This Row],[salary]],Salary_Index[],2,FALSE)</f>
        <v>1</v>
      </c>
      <c r="M10138" s="19">
        <f>LOG10(Data[[#This Row],[time_spend_company]])</f>
        <v>0.69897000433601886</v>
      </c>
      <c r="N10138" s="19">
        <f>1/Data[[#This Row],[time_spend_company]]</f>
        <v>0.2</v>
      </c>
      <c r="O10138" s="19">
        <v>5</v>
      </c>
    </row>
    <row r="10139" spans="1:15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VLOOKUP(Data[[#This Row],[dept]],Dept_Indexing[],2,FALSE)</f>
        <v>6</v>
      </c>
      <c r="L10139">
        <f>VLOOKUP(Data[[#This Row],[salary]],Salary_Index[],2,FALSE)</f>
        <v>1</v>
      </c>
      <c r="M10139" s="19">
        <f>LOG10(Data[[#This Row],[time_spend_company]])</f>
        <v>0.69897000433601886</v>
      </c>
      <c r="N10139" s="19">
        <f>1/Data[[#This Row],[time_spend_company]]</f>
        <v>0.2</v>
      </c>
      <c r="O10139" s="19">
        <v>5</v>
      </c>
    </row>
    <row r="10140" spans="1:15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VLOOKUP(Data[[#This Row],[dept]],Dept_Indexing[],2,FALSE)</f>
        <v>6</v>
      </c>
      <c r="L10140">
        <f>VLOOKUP(Data[[#This Row],[salary]],Salary_Index[],2,FALSE)</f>
        <v>1</v>
      </c>
      <c r="M10140" s="19">
        <f>LOG10(Data[[#This Row],[time_spend_company]])</f>
        <v>0.69897000433601886</v>
      </c>
      <c r="N10140" s="19">
        <f>1/Data[[#This Row],[time_spend_company]]</f>
        <v>0.2</v>
      </c>
      <c r="O10140" s="19">
        <v>5</v>
      </c>
    </row>
    <row r="10141" spans="1:15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VLOOKUP(Data[[#This Row],[dept]],Dept_Indexing[],2,FALSE)</f>
        <v>5</v>
      </c>
      <c r="L10141">
        <f>VLOOKUP(Data[[#This Row],[salary]],Salary_Index[],2,FALSE)</f>
        <v>1</v>
      </c>
      <c r="M10141" s="19">
        <f>LOG10(Data[[#This Row],[time_spend_company]])</f>
        <v>0.69897000433601886</v>
      </c>
      <c r="N10141" s="19">
        <f>1/Data[[#This Row],[time_spend_company]]</f>
        <v>0.2</v>
      </c>
      <c r="O10141" s="19">
        <v>5</v>
      </c>
    </row>
    <row r="10142" spans="1:15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VLOOKUP(Data[[#This Row],[dept]],Dept_Indexing[],2,FALSE)</f>
        <v>9</v>
      </c>
      <c r="L10142">
        <f>VLOOKUP(Data[[#This Row],[salary]],Salary_Index[],2,FALSE)</f>
        <v>1</v>
      </c>
      <c r="M10142" s="19">
        <f>LOG10(Data[[#This Row],[time_spend_company]])</f>
        <v>0.69897000433601886</v>
      </c>
      <c r="N10142" s="19">
        <f>1/Data[[#This Row],[time_spend_company]]</f>
        <v>0.2</v>
      </c>
      <c r="O10142" s="19">
        <v>5</v>
      </c>
    </row>
    <row r="10143" spans="1:15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VLOOKUP(Data[[#This Row],[dept]],Dept_Indexing[],2,FALSE)</f>
        <v>8</v>
      </c>
      <c r="L10143">
        <f>VLOOKUP(Data[[#This Row],[salary]],Salary_Index[],2,FALSE)</f>
        <v>1</v>
      </c>
      <c r="M10143" s="19">
        <f>LOG10(Data[[#This Row],[time_spend_company]])</f>
        <v>0.69897000433601886</v>
      </c>
      <c r="N10143" s="19">
        <f>1/Data[[#This Row],[time_spend_company]]</f>
        <v>0.2</v>
      </c>
      <c r="O10143" s="19">
        <v>5</v>
      </c>
    </row>
    <row r="10144" spans="1:15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VLOOKUP(Data[[#This Row],[dept]],Dept_Indexing[],2,FALSE)</f>
        <v>8</v>
      </c>
      <c r="L10144">
        <f>VLOOKUP(Data[[#This Row],[salary]],Salary_Index[],2,FALSE)</f>
        <v>1</v>
      </c>
      <c r="M10144" s="19">
        <f>LOG10(Data[[#This Row],[time_spend_company]])</f>
        <v>0.69897000433601886</v>
      </c>
      <c r="N10144" s="19">
        <f>1/Data[[#This Row],[time_spend_company]]</f>
        <v>0.2</v>
      </c>
      <c r="O10144" s="19">
        <v>5</v>
      </c>
    </row>
    <row r="10145" spans="1:15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VLOOKUP(Data[[#This Row],[dept]],Dept_Indexing[],2,FALSE)</f>
        <v>8</v>
      </c>
      <c r="L10145">
        <f>VLOOKUP(Data[[#This Row],[salary]],Salary_Index[],2,FALSE)</f>
        <v>1</v>
      </c>
      <c r="M10145" s="19">
        <f>LOG10(Data[[#This Row],[time_spend_company]])</f>
        <v>0.69897000433601886</v>
      </c>
      <c r="N10145" s="19">
        <f>1/Data[[#This Row],[time_spend_company]]</f>
        <v>0.2</v>
      </c>
      <c r="O10145" s="19">
        <v>5</v>
      </c>
    </row>
    <row r="10146" spans="1:15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VLOOKUP(Data[[#This Row],[dept]],Dept_Indexing[],2,FALSE)</f>
        <v>8</v>
      </c>
      <c r="L10146">
        <f>VLOOKUP(Data[[#This Row],[salary]],Salary_Index[],2,FALSE)</f>
        <v>1</v>
      </c>
      <c r="M10146" s="19">
        <f>LOG10(Data[[#This Row],[time_spend_company]])</f>
        <v>0.69897000433601886</v>
      </c>
      <c r="N10146" s="19">
        <f>1/Data[[#This Row],[time_spend_company]]</f>
        <v>0.2</v>
      </c>
      <c r="O10146" s="19">
        <v>5</v>
      </c>
    </row>
    <row r="10147" spans="1:15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VLOOKUP(Data[[#This Row],[dept]],Dept_Indexing[],2,FALSE)</f>
        <v>8</v>
      </c>
      <c r="L10147">
        <f>VLOOKUP(Data[[#This Row],[salary]],Salary_Index[],2,FALSE)</f>
        <v>1</v>
      </c>
      <c r="M10147" s="19">
        <f>LOG10(Data[[#This Row],[time_spend_company]])</f>
        <v>0.69897000433601886</v>
      </c>
      <c r="N10147" s="19">
        <f>1/Data[[#This Row],[time_spend_company]]</f>
        <v>0.2</v>
      </c>
      <c r="O10147" s="19">
        <v>5</v>
      </c>
    </row>
    <row r="10148" spans="1:15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VLOOKUP(Data[[#This Row],[dept]],Dept_Indexing[],2,FALSE)</f>
        <v>8</v>
      </c>
      <c r="L10148">
        <f>VLOOKUP(Data[[#This Row],[salary]],Salary_Index[],2,FALSE)</f>
        <v>2</v>
      </c>
      <c r="M10148" s="19">
        <f>LOG10(Data[[#This Row],[time_spend_company]])</f>
        <v>0.69897000433601886</v>
      </c>
      <c r="N10148" s="19">
        <f>1/Data[[#This Row],[time_spend_company]]</f>
        <v>0.2</v>
      </c>
      <c r="O10148" s="19">
        <v>5</v>
      </c>
    </row>
    <row r="10149" spans="1:15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VLOOKUP(Data[[#This Row],[dept]],Dept_Indexing[],2,FALSE)</f>
        <v>1</v>
      </c>
      <c r="L10149">
        <f>VLOOKUP(Data[[#This Row],[salary]],Salary_Index[],2,FALSE)</f>
        <v>2</v>
      </c>
      <c r="M10149" s="19">
        <f>LOG10(Data[[#This Row],[time_spend_company]])</f>
        <v>0.69897000433601886</v>
      </c>
      <c r="N10149" s="19">
        <f>1/Data[[#This Row],[time_spend_company]]</f>
        <v>0.2</v>
      </c>
      <c r="O10149" s="19">
        <v>5</v>
      </c>
    </row>
    <row r="10150" spans="1:15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VLOOKUP(Data[[#This Row],[dept]],Dept_Indexing[],2,FALSE)</f>
        <v>10</v>
      </c>
      <c r="L10150">
        <f>VLOOKUP(Data[[#This Row],[salary]],Salary_Index[],2,FALSE)</f>
        <v>1</v>
      </c>
      <c r="M10150" s="19">
        <f>LOG10(Data[[#This Row],[time_spend_company]])</f>
        <v>0.69897000433601886</v>
      </c>
      <c r="N10150" s="19">
        <f>1/Data[[#This Row],[time_spend_company]]</f>
        <v>0.2</v>
      </c>
      <c r="O10150" s="19">
        <v>5</v>
      </c>
    </row>
    <row r="10151" spans="1:15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VLOOKUP(Data[[#This Row],[dept]],Dept_Indexing[],2,FALSE)</f>
        <v>10</v>
      </c>
      <c r="L10151">
        <f>VLOOKUP(Data[[#This Row],[salary]],Salary_Index[],2,FALSE)</f>
        <v>2</v>
      </c>
      <c r="M10151" s="19">
        <f>LOG10(Data[[#This Row],[time_spend_company]])</f>
        <v>0.69897000433601886</v>
      </c>
      <c r="N10151" s="19">
        <f>1/Data[[#This Row],[time_spend_company]]</f>
        <v>0.2</v>
      </c>
      <c r="O10151" s="19">
        <v>5</v>
      </c>
    </row>
    <row r="10152" spans="1:15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VLOOKUP(Data[[#This Row],[dept]],Dept_Indexing[],2,FALSE)</f>
        <v>10</v>
      </c>
      <c r="L10152">
        <f>VLOOKUP(Data[[#This Row],[salary]],Salary_Index[],2,FALSE)</f>
        <v>2</v>
      </c>
      <c r="M10152" s="19">
        <f>LOG10(Data[[#This Row],[time_spend_company]])</f>
        <v>0.69897000433601886</v>
      </c>
      <c r="N10152" s="19">
        <f>1/Data[[#This Row],[time_spend_company]]</f>
        <v>0.2</v>
      </c>
      <c r="O10152" s="19">
        <v>5</v>
      </c>
    </row>
    <row r="10153" spans="1:15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VLOOKUP(Data[[#This Row],[dept]],Dept_Indexing[],2,FALSE)</f>
        <v>9</v>
      </c>
      <c r="L10153">
        <f>VLOOKUP(Data[[#This Row],[salary]],Salary_Index[],2,FALSE)</f>
        <v>1</v>
      </c>
      <c r="M10153" s="19">
        <f>LOG10(Data[[#This Row],[time_spend_company]])</f>
        <v>0.69897000433601886</v>
      </c>
      <c r="N10153" s="19">
        <f>1/Data[[#This Row],[time_spend_company]]</f>
        <v>0.2</v>
      </c>
      <c r="O10153" s="19">
        <v>5</v>
      </c>
    </row>
    <row r="10154" spans="1:15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VLOOKUP(Data[[#This Row],[dept]],Dept_Indexing[],2,FALSE)</f>
        <v>9</v>
      </c>
      <c r="L10154">
        <f>VLOOKUP(Data[[#This Row],[salary]],Salary_Index[],2,FALSE)</f>
        <v>1</v>
      </c>
      <c r="M10154" s="19">
        <f>LOG10(Data[[#This Row],[time_spend_company]])</f>
        <v>0.69897000433601886</v>
      </c>
      <c r="N10154" s="19">
        <f>1/Data[[#This Row],[time_spend_company]]</f>
        <v>0.2</v>
      </c>
      <c r="O10154" s="19">
        <v>5</v>
      </c>
    </row>
    <row r="10155" spans="1:15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VLOOKUP(Data[[#This Row],[dept]],Dept_Indexing[],2,FALSE)</f>
        <v>9</v>
      </c>
      <c r="L10155">
        <f>VLOOKUP(Data[[#This Row],[salary]],Salary_Index[],2,FALSE)</f>
        <v>1</v>
      </c>
      <c r="M10155" s="19">
        <f>LOG10(Data[[#This Row],[time_spend_company]])</f>
        <v>0.69897000433601886</v>
      </c>
      <c r="N10155" s="19">
        <f>1/Data[[#This Row],[time_spend_company]]</f>
        <v>0.2</v>
      </c>
      <c r="O10155" s="19">
        <v>5</v>
      </c>
    </row>
    <row r="10156" spans="1:15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VLOOKUP(Data[[#This Row],[dept]],Dept_Indexing[],2,FALSE)</f>
        <v>9</v>
      </c>
      <c r="L10156">
        <f>VLOOKUP(Data[[#This Row],[salary]],Salary_Index[],2,FALSE)</f>
        <v>1</v>
      </c>
      <c r="M10156" s="19">
        <f>LOG10(Data[[#This Row],[time_spend_company]])</f>
        <v>0.69897000433601886</v>
      </c>
      <c r="N10156" s="19">
        <f>1/Data[[#This Row],[time_spend_company]]</f>
        <v>0.2</v>
      </c>
      <c r="O10156" s="19">
        <v>5</v>
      </c>
    </row>
    <row r="10157" spans="1:15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VLOOKUP(Data[[#This Row],[dept]],Dept_Indexing[],2,FALSE)</f>
        <v>10</v>
      </c>
      <c r="L10157">
        <f>VLOOKUP(Data[[#This Row],[salary]],Salary_Index[],2,FALSE)</f>
        <v>1</v>
      </c>
      <c r="M10157" s="19">
        <f>LOG10(Data[[#This Row],[time_spend_company]])</f>
        <v>0.69897000433601886</v>
      </c>
      <c r="N10157" s="19">
        <f>1/Data[[#This Row],[time_spend_company]]</f>
        <v>0.2</v>
      </c>
      <c r="O10157" s="19">
        <v>5</v>
      </c>
    </row>
    <row r="10158" spans="1:15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VLOOKUP(Data[[#This Row],[dept]],Dept_Indexing[],2,FALSE)</f>
        <v>3</v>
      </c>
      <c r="L10158">
        <f>VLOOKUP(Data[[#This Row],[salary]],Salary_Index[],2,FALSE)</f>
        <v>1</v>
      </c>
      <c r="M10158" s="19">
        <f>LOG10(Data[[#This Row],[time_spend_company]])</f>
        <v>0.69897000433601886</v>
      </c>
      <c r="N10158" s="19">
        <f>1/Data[[#This Row],[time_spend_company]]</f>
        <v>0.2</v>
      </c>
      <c r="O10158" s="19">
        <v>5</v>
      </c>
    </row>
    <row r="10159" spans="1:15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VLOOKUP(Data[[#This Row],[dept]],Dept_Indexing[],2,FALSE)</f>
        <v>6</v>
      </c>
      <c r="L10159">
        <f>VLOOKUP(Data[[#This Row],[salary]],Salary_Index[],2,FALSE)</f>
        <v>1</v>
      </c>
      <c r="M10159" s="19">
        <f>LOG10(Data[[#This Row],[time_spend_company]])</f>
        <v>0.69897000433601886</v>
      </c>
      <c r="N10159" s="19">
        <f>1/Data[[#This Row],[time_spend_company]]</f>
        <v>0.2</v>
      </c>
      <c r="O10159" s="19">
        <v>5</v>
      </c>
    </row>
    <row r="10160" spans="1:15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VLOOKUP(Data[[#This Row],[dept]],Dept_Indexing[],2,FALSE)</f>
        <v>3</v>
      </c>
      <c r="L10160">
        <f>VLOOKUP(Data[[#This Row],[salary]],Salary_Index[],2,FALSE)</f>
        <v>1</v>
      </c>
      <c r="M10160" s="19">
        <f>LOG10(Data[[#This Row],[time_spend_company]])</f>
        <v>0.69897000433601886</v>
      </c>
      <c r="N10160" s="19">
        <f>1/Data[[#This Row],[time_spend_company]]</f>
        <v>0.2</v>
      </c>
      <c r="O10160" s="19">
        <v>5</v>
      </c>
    </row>
    <row r="10161" spans="1:15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VLOOKUP(Data[[#This Row],[dept]],Dept_Indexing[],2,FALSE)</f>
        <v>1</v>
      </c>
      <c r="L10161">
        <f>VLOOKUP(Data[[#This Row],[salary]],Salary_Index[],2,FALSE)</f>
        <v>1</v>
      </c>
      <c r="M10161" s="19">
        <f>LOG10(Data[[#This Row],[time_spend_company]])</f>
        <v>0.69897000433601886</v>
      </c>
      <c r="N10161" s="19">
        <f>1/Data[[#This Row],[time_spend_company]]</f>
        <v>0.2</v>
      </c>
      <c r="O10161" s="19">
        <v>5</v>
      </c>
    </row>
    <row r="10162" spans="1:15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VLOOKUP(Data[[#This Row],[dept]],Dept_Indexing[],2,FALSE)</f>
        <v>2</v>
      </c>
      <c r="L10162">
        <f>VLOOKUP(Data[[#This Row],[salary]],Salary_Index[],2,FALSE)</f>
        <v>1</v>
      </c>
      <c r="M10162" s="19">
        <f>LOG10(Data[[#This Row],[time_spend_company]])</f>
        <v>0.69897000433601886</v>
      </c>
      <c r="N10162" s="19">
        <f>1/Data[[#This Row],[time_spend_company]]</f>
        <v>0.2</v>
      </c>
      <c r="O10162" s="19">
        <v>5</v>
      </c>
    </row>
    <row r="10163" spans="1:15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VLOOKUP(Data[[#This Row],[dept]],Dept_Indexing[],2,FALSE)</f>
        <v>4</v>
      </c>
      <c r="L10163">
        <f>VLOOKUP(Data[[#This Row],[salary]],Salary_Index[],2,FALSE)</f>
        <v>1</v>
      </c>
      <c r="M10163" s="19">
        <f>LOG10(Data[[#This Row],[time_spend_company]])</f>
        <v>0.69897000433601886</v>
      </c>
      <c r="N10163" s="19">
        <f>1/Data[[#This Row],[time_spend_company]]</f>
        <v>0.2</v>
      </c>
      <c r="O10163" s="19">
        <v>5</v>
      </c>
    </row>
    <row r="10164" spans="1:15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VLOOKUP(Data[[#This Row],[dept]],Dept_Indexing[],2,FALSE)</f>
        <v>8</v>
      </c>
      <c r="L10164">
        <f>VLOOKUP(Data[[#This Row],[salary]],Salary_Index[],2,FALSE)</f>
        <v>1</v>
      </c>
      <c r="M10164" s="19">
        <f>LOG10(Data[[#This Row],[time_spend_company]])</f>
        <v>0.69897000433601886</v>
      </c>
      <c r="N10164" s="19">
        <f>1/Data[[#This Row],[time_spend_company]]</f>
        <v>0.2</v>
      </c>
      <c r="O10164" s="19">
        <v>5</v>
      </c>
    </row>
    <row r="10165" spans="1:15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VLOOKUP(Data[[#This Row],[dept]],Dept_Indexing[],2,FALSE)</f>
        <v>8</v>
      </c>
      <c r="L10165">
        <f>VLOOKUP(Data[[#This Row],[salary]],Salary_Index[],2,FALSE)</f>
        <v>1</v>
      </c>
      <c r="M10165" s="19">
        <f>LOG10(Data[[#This Row],[time_spend_company]])</f>
        <v>0.69897000433601886</v>
      </c>
      <c r="N10165" s="19">
        <f>1/Data[[#This Row],[time_spend_company]]</f>
        <v>0.2</v>
      </c>
      <c r="O10165" s="19">
        <v>5</v>
      </c>
    </row>
    <row r="10166" spans="1:15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VLOOKUP(Data[[#This Row],[dept]],Dept_Indexing[],2,FALSE)</f>
        <v>8</v>
      </c>
      <c r="L10166">
        <f>VLOOKUP(Data[[#This Row],[salary]],Salary_Index[],2,FALSE)</f>
        <v>1</v>
      </c>
      <c r="M10166" s="19">
        <f>LOG10(Data[[#This Row],[time_spend_company]])</f>
        <v>0.69897000433601886</v>
      </c>
      <c r="N10166" s="19">
        <f>1/Data[[#This Row],[time_spend_company]]</f>
        <v>0.2</v>
      </c>
      <c r="O10166" s="19">
        <v>5</v>
      </c>
    </row>
    <row r="10167" spans="1:15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VLOOKUP(Data[[#This Row],[dept]],Dept_Indexing[],2,FALSE)</f>
        <v>8</v>
      </c>
      <c r="L10167">
        <f>VLOOKUP(Data[[#This Row],[salary]],Salary_Index[],2,FALSE)</f>
        <v>1</v>
      </c>
      <c r="M10167" s="19">
        <f>LOG10(Data[[#This Row],[time_spend_company]])</f>
        <v>0.69897000433601886</v>
      </c>
      <c r="N10167" s="19">
        <f>1/Data[[#This Row],[time_spend_company]]</f>
        <v>0.2</v>
      </c>
      <c r="O10167" s="19">
        <v>5</v>
      </c>
    </row>
    <row r="10168" spans="1:15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VLOOKUP(Data[[#This Row],[dept]],Dept_Indexing[],2,FALSE)</f>
        <v>8</v>
      </c>
      <c r="L10168">
        <f>VLOOKUP(Data[[#This Row],[salary]],Salary_Index[],2,FALSE)</f>
        <v>1</v>
      </c>
      <c r="M10168" s="19">
        <f>LOG10(Data[[#This Row],[time_spend_company]])</f>
        <v>0.69897000433601886</v>
      </c>
      <c r="N10168" s="19">
        <f>1/Data[[#This Row],[time_spend_company]]</f>
        <v>0.2</v>
      </c>
      <c r="O10168" s="19">
        <v>5</v>
      </c>
    </row>
    <row r="10169" spans="1:15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VLOOKUP(Data[[#This Row],[dept]],Dept_Indexing[],2,FALSE)</f>
        <v>1</v>
      </c>
      <c r="L10169">
        <f>VLOOKUP(Data[[#This Row],[salary]],Salary_Index[],2,FALSE)</f>
        <v>2</v>
      </c>
      <c r="M10169" s="19">
        <f>LOG10(Data[[#This Row],[time_spend_company]])</f>
        <v>0.69897000433601886</v>
      </c>
      <c r="N10169" s="19">
        <f>1/Data[[#This Row],[time_spend_company]]</f>
        <v>0.2</v>
      </c>
      <c r="O10169" s="19">
        <v>5</v>
      </c>
    </row>
    <row r="10170" spans="1:15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VLOOKUP(Data[[#This Row],[dept]],Dept_Indexing[],2,FALSE)</f>
        <v>2</v>
      </c>
      <c r="L10170">
        <f>VLOOKUP(Data[[#This Row],[salary]],Salary_Index[],2,FALSE)</f>
        <v>2</v>
      </c>
      <c r="M10170" s="19">
        <f>LOG10(Data[[#This Row],[time_spend_company]])</f>
        <v>0.69897000433601886</v>
      </c>
      <c r="N10170" s="19">
        <f>1/Data[[#This Row],[time_spend_company]]</f>
        <v>0.2</v>
      </c>
      <c r="O10170" s="19">
        <v>5</v>
      </c>
    </row>
    <row r="10171" spans="1:15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VLOOKUP(Data[[#This Row],[dept]],Dept_Indexing[],2,FALSE)</f>
        <v>10</v>
      </c>
      <c r="L10171">
        <f>VLOOKUP(Data[[#This Row],[salary]],Salary_Index[],2,FALSE)</f>
        <v>2</v>
      </c>
      <c r="M10171" s="19">
        <f>LOG10(Data[[#This Row],[time_spend_company]])</f>
        <v>0.69897000433601886</v>
      </c>
      <c r="N10171" s="19">
        <f>1/Data[[#This Row],[time_spend_company]]</f>
        <v>0.2</v>
      </c>
      <c r="O10171" s="19">
        <v>5</v>
      </c>
    </row>
    <row r="10172" spans="1:15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VLOOKUP(Data[[#This Row],[dept]],Dept_Indexing[],2,FALSE)</f>
        <v>10</v>
      </c>
      <c r="L10172">
        <f>VLOOKUP(Data[[#This Row],[salary]],Salary_Index[],2,FALSE)</f>
        <v>2</v>
      </c>
      <c r="M10172" s="19">
        <f>LOG10(Data[[#This Row],[time_spend_company]])</f>
        <v>0.69897000433601886</v>
      </c>
      <c r="N10172" s="19">
        <f>1/Data[[#This Row],[time_spend_company]]</f>
        <v>0.2</v>
      </c>
      <c r="O10172" s="19">
        <v>5</v>
      </c>
    </row>
    <row r="10173" spans="1:15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VLOOKUP(Data[[#This Row],[dept]],Dept_Indexing[],2,FALSE)</f>
        <v>10</v>
      </c>
      <c r="L10173">
        <f>VLOOKUP(Data[[#This Row],[salary]],Salary_Index[],2,FALSE)</f>
        <v>1</v>
      </c>
      <c r="M10173" s="19">
        <f>LOG10(Data[[#This Row],[time_spend_company]])</f>
        <v>0.69897000433601886</v>
      </c>
      <c r="N10173" s="19">
        <f>1/Data[[#This Row],[time_spend_company]]</f>
        <v>0.2</v>
      </c>
      <c r="O10173" s="19">
        <v>5</v>
      </c>
    </row>
    <row r="10174" spans="1:15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VLOOKUP(Data[[#This Row],[dept]],Dept_Indexing[],2,FALSE)</f>
        <v>3</v>
      </c>
      <c r="L10174">
        <f>VLOOKUP(Data[[#This Row],[salary]],Salary_Index[],2,FALSE)</f>
        <v>1</v>
      </c>
      <c r="M10174" s="19">
        <f>LOG10(Data[[#This Row],[time_spend_company]])</f>
        <v>0.69897000433601886</v>
      </c>
      <c r="N10174" s="19">
        <f>1/Data[[#This Row],[time_spend_company]]</f>
        <v>0.2</v>
      </c>
      <c r="O10174" s="19">
        <v>5</v>
      </c>
    </row>
    <row r="10175" spans="1:15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VLOOKUP(Data[[#This Row],[dept]],Dept_Indexing[],2,FALSE)</f>
        <v>6</v>
      </c>
      <c r="L10175">
        <f>VLOOKUP(Data[[#This Row],[salary]],Salary_Index[],2,FALSE)</f>
        <v>2</v>
      </c>
      <c r="M10175" s="19">
        <f>LOG10(Data[[#This Row],[time_spend_company]])</f>
        <v>0.69897000433601886</v>
      </c>
      <c r="N10175" s="19">
        <f>1/Data[[#This Row],[time_spend_company]]</f>
        <v>0.2</v>
      </c>
      <c r="O10175" s="19">
        <v>5</v>
      </c>
    </row>
    <row r="10176" spans="1:15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VLOOKUP(Data[[#This Row],[dept]],Dept_Indexing[],2,FALSE)</f>
        <v>7</v>
      </c>
      <c r="L10176">
        <f>VLOOKUP(Data[[#This Row],[salary]],Salary_Index[],2,FALSE)</f>
        <v>2</v>
      </c>
      <c r="M10176" s="19">
        <f>LOG10(Data[[#This Row],[time_spend_company]])</f>
        <v>0.69897000433601886</v>
      </c>
      <c r="N10176" s="19">
        <f>1/Data[[#This Row],[time_spend_company]]</f>
        <v>0.2</v>
      </c>
      <c r="O10176" s="19">
        <v>5</v>
      </c>
    </row>
    <row r="10177" spans="1:15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VLOOKUP(Data[[#This Row],[dept]],Dept_Indexing[],2,FALSE)</f>
        <v>7</v>
      </c>
      <c r="L10177">
        <f>VLOOKUP(Data[[#This Row],[salary]],Salary_Index[],2,FALSE)</f>
        <v>2</v>
      </c>
      <c r="M10177" s="19">
        <f>LOG10(Data[[#This Row],[time_spend_company]])</f>
        <v>0.69897000433601886</v>
      </c>
      <c r="N10177" s="19">
        <f>1/Data[[#This Row],[time_spend_company]]</f>
        <v>0.2</v>
      </c>
      <c r="O10177" s="19">
        <v>5</v>
      </c>
    </row>
    <row r="10178" spans="1:15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VLOOKUP(Data[[#This Row],[dept]],Dept_Indexing[],2,FALSE)</f>
        <v>8</v>
      </c>
      <c r="L10178">
        <f>VLOOKUP(Data[[#This Row],[salary]],Salary_Index[],2,FALSE)</f>
        <v>1</v>
      </c>
      <c r="M10178" s="19">
        <f>LOG10(Data[[#This Row],[time_spend_company]])</f>
        <v>0.69897000433601886</v>
      </c>
      <c r="N10178" s="19">
        <f>1/Data[[#This Row],[time_spend_company]]</f>
        <v>0.2</v>
      </c>
      <c r="O10178" s="19">
        <v>5</v>
      </c>
    </row>
    <row r="10179" spans="1:15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VLOOKUP(Data[[#This Row],[dept]],Dept_Indexing[],2,FALSE)</f>
        <v>1</v>
      </c>
      <c r="L10179">
        <f>VLOOKUP(Data[[#This Row],[salary]],Salary_Index[],2,FALSE)</f>
        <v>2</v>
      </c>
      <c r="M10179" s="19">
        <f>LOG10(Data[[#This Row],[time_spend_company]])</f>
        <v>0.69897000433601886</v>
      </c>
      <c r="N10179" s="19">
        <f>1/Data[[#This Row],[time_spend_company]]</f>
        <v>0.2</v>
      </c>
      <c r="O10179" s="19">
        <v>5</v>
      </c>
    </row>
    <row r="10180" spans="1:15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VLOOKUP(Data[[#This Row],[dept]],Dept_Indexing[],2,FALSE)</f>
        <v>2</v>
      </c>
      <c r="L10180">
        <f>VLOOKUP(Data[[#This Row],[salary]],Salary_Index[],2,FALSE)</f>
        <v>2</v>
      </c>
      <c r="M10180" s="19">
        <f>LOG10(Data[[#This Row],[time_spend_company]])</f>
        <v>0.69897000433601886</v>
      </c>
      <c r="N10180" s="19">
        <f>1/Data[[#This Row],[time_spend_company]]</f>
        <v>0.2</v>
      </c>
      <c r="O10180" s="19">
        <v>5</v>
      </c>
    </row>
    <row r="10181" spans="1:15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VLOOKUP(Data[[#This Row],[dept]],Dept_Indexing[],2,FALSE)</f>
        <v>10</v>
      </c>
      <c r="L10181">
        <f>VLOOKUP(Data[[#This Row],[salary]],Salary_Index[],2,FALSE)</f>
        <v>2</v>
      </c>
      <c r="M10181" s="19">
        <f>LOG10(Data[[#This Row],[time_spend_company]])</f>
        <v>0.69897000433601886</v>
      </c>
      <c r="N10181" s="19">
        <f>1/Data[[#This Row],[time_spend_company]]</f>
        <v>0.2</v>
      </c>
      <c r="O10181" s="19">
        <v>5</v>
      </c>
    </row>
    <row r="10182" spans="1:15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VLOOKUP(Data[[#This Row],[dept]],Dept_Indexing[],2,FALSE)</f>
        <v>10</v>
      </c>
      <c r="L10182">
        <f>VLOOKUP(Data[[#This Row],[salary]],Salary_Index[],2,FALSE)</f>
        <v>1</v>
      </c>
      <c r="M10182" s="19">
        <f>LOG10(Data[[#This Row],[time_spend_company]])</f>
        <v>0.69897000433601886</v>
      </c>
      <c r="N10182" s="19">
        <f>1/Data[[#This Row],[time_spend_company]]</f>
        <v>0.2</v>
      </c>
      <c r="O10182" s="19">
        <v>5</v>
      </c>
    </row>
    <row r="10183" spans="1:15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VLOOKUP(Data[[#This Row],[dept]],Dept_Indexing[],2,FALSE)</f>
        <v>10</v>
      </c>
      <c r="L10183">
        <f>VLOOKUP(Data[[#This Row],[salary]],Salary_Index[],2,FALSE)</f>
        <v>2</v>
      </c>
      <c r="M10183" s="19">
        <f>LOG10(Data[[#This Row],[time_spend_company]])</f>
        <v>0.69897000433601886</v>
      </c>
      <c r="N10183" s="19">
        <f>1/Data[[#This Row],[time_spend_company]]</f>
        <v>0.2</v>
      </c>
      <c r="O10183" s="19">
        <v>5</v>
      </c>
    </row>
    <row r="10184" spans="1:15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VLOOKUP(Data[[#This Row],[dept]],Dept_Indexing[],2,FALSE)</f>
        <v>9</v>
      </c>
      <c r="L10184">
        <f>VLOOKUP(Data[[#This Row],[salary]],Salary_Index[],2,FALSE)</f>
        <v>1</v>
      </c>
      <c r="M10184" s="19">
        <f>LOG10(Data[[#This Row],[time_spend_company]])</f>
        <v>0.69897000433601886</v>
      </c>
      <c r="N10184" s="19">
        <f>1/Data[[#This Row],[time_spend_company]]</f>
        <v>0.2</v>
      </c>
      <c r="O10184" s="19">
        <v>5</v>
      </c>
    </row>
    <row r="10185" spans="1:15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VLOOKUP(Data[[#This Row],[dept]],Dept_Indexing[],2,FALSE)</f>
        <v>9</v>
      </c>
      <c r="L10185">
        <f>VLOOKUP(Data[[#This Row],[salary]],Salary_Index[],2,FALSE)</f>
        <v>1</v>
      </c>
      <c r="M10185" s="19">
        <f>LOG10(Data[[#This Row],[time_spend_company]])</f>
        <v>0.69897000433601886</v>
      </c>
      <c r="N10185" s="19">
        <f>1/Data[[#This Row],[time_spend_company]]</f>
        <v>0.2</v>
      </c>
      <c r="O10185" s="19">
        <v>5</v>
      </c>
    </row>
    <row r="10186" spans="1:15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VLOOKUP(Data[[#This Row],[dept]],Dept_Indexing[],2,FALSE)</f>
        <v>9</v>
      </c>
      <c r="L10186">
        <f>VLOOKUP(Data[[#This Row],[salary]],Salary_Index[],2,FALSE)</f>
        <v>1</v>
      </c>
      <c r="M10186" s="19">
        <f>LOG10(Data[[#This Row],[time_spend_company]])</f>
        <v>0.69897000433601886</v>
      </c>
      <c r="N10186" s="19">
        <f>1/Data[[#This Row],[time_spend_company]]</f>
        <v>0.2</v>
      </c>
      <c r="O10186" s="19">
        <v>5</v>
      </c>
    </row>
    <row r="10187" spans="1:15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VLOOKUP(Data[[#This Row],[dept]],Dept_Indexing[],2,FALSE)</f>
        <v>10</v>
      </c>
      <c r="L10187">
        <f>VLOOKUP(Data[[#This Row],[salary]],Salary_Index[],2,FALSE)</f>
        <v>1</v>
      </c>
      <c r="M10187" s="19">
        <f>LOG10(Data[[#This Row],[time_spend_company]])</f>
        <v>0.69897000433601886</v>
      </c>
      <c r="N10187" s="19">
        <f>1/Data[[#This Row],[time_spend_company]]</f>
        <v>0.2</v>
      </c>
      <c r="O10187" s="19">
        <v>5</v>
      </c>
    </row>
    <row r="10188" spans="1:15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VLOOKUP(Data[[#This Row],[dept]],Dept_Indexing[],2,FALSE)</f>
        <v>10</v>
      </c>
      <c r="L10188">
        <f>VLOOKUP(Data[[#This Row],[salary]],Salary_Index[],2,FALSE)</f>
        <v>1</v>
      </c>
      <c r="M10188" s="19">
        <f>LOG10(Data[[#This Row],[time_spend_company]])</f>
        <v>0.69897000433601886</v>
      </c>
      <c r="N10188" s="19">
        <f>1/Data[[#This Row],[time_spend_company]]</f>
        <v>0.2</v>
      </c>
      <c r="O10188" s="19">
        <v>5</v>
      </c>
    </row>
    <row r="10189" spans="1:15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VLOOKUP(Data[[#This Row],[dept]],Dept_Indexing[],2,FALSE)</f>
        <v>3</v>
      </c>
      <c r="L10189">
        <f>VLOOKUP(Data[[#This Row],[salary]],Salary_Index[],2,FALSE)</f>
        <v>1</v>
      </c>
      <c r="M10189" s="19">
        <f>LOG10(Data[[#This Row],[time_spend_company]])</f>
        <v>0.69897000433601886</v>
      </c>
      <c r="N10189" s="19">
        <f>1/Data[[#This Row],[time_spend_company]]</f>
        <v>0.2</v>
      </c>
      <c r="O10189" s="19">
        <v>5</v>
      </c>
    </row>
    <row r="10190" spans="1:15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VLOOKUP(Data[[#This Row],[dept]],Dept_Indexing[],2,FALSE)</f>
        <v>6</v>
      </c>
      <c r="L10190">
        <f>VLOOKUP(Data[[#This Row],[salary]],Salary_Index[],2,FALSE)</f>
        <v>2</v>
      </c>
      <c r="M10190" s="19">
        <f>LOG10(Data[[#This Row],[time_spend_company]])</f>
        <v>0.69897000433601886</v>
      </c>
      <c r="N10190" s="19">
        <f>1/Data[[#This Row],[time_spend_company]]</f>
        <v>0.2</v>
      </c>
      <c r="O10190" s="19">
        <v>5</v>
      </c>
    </row>
    <row r="10191" spans="1:15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VLOOKUP(Data[[#This Row],[dept]],Dept_Indexing[],2,FALSE)</f>
        <v>6</v>
      </c>
      <c r="L10191">
        <f>VLOOKUP(Data[[#This Row],[salary]],Salary_Index[],2,FALSE)</f>
        <v>2</v>
      </c>
      <c r="M10191" s="19">
        <f>LOG10(Data[[#This Row],[time_spend_company]])</f>
        <v>0.69897000433601886</v>
      </c>
      <c r="N10191" s="19">
        <f>1/Data[[#This Row],[time_spend_company]]</f>
        <v>0.2</v>
      </c>
      <c r="O10191" s="19">
        <v>5</v>
      </c>
    </row>
    <row r="10192" spans="1:15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VLOOKUP(Data[[#This Row],[dept]],Dept_Indexing[],2,FALSE)</f>
        <v>2</v>
      </c>
      <c r="L10192">
        <f>VLOOKUP(Data[[#This Row],[salary]],Salary_Index[],2,FALSE)</f>
        <v>2</v>
      </c>
      <c r="M10192" s="19">
        <f>LOG10(Data[[#This Row],[time_spend_company]])</f>
        <v>0.69897000433601886</v>
      </c>
      <c r="N10192" s="19">
        <f>1/Data[[#This Row],[time_spend_company]]</f>
        <v>0.2</v>
      </c>
      <c r="O10192" s="19">
        <v>5</v>
      </c>
    </row>
    <row r="10193" spans="1:15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VLOOKUP(Data[[#This Row],[dept]],Dept_Indexing[],2,FALSE)</f>
        <v>9</v>
      </c>
      <c r="L10193">
        <f>VLOOKUP(Data[[#This Row],[salary]],Salary_Index[],2,FALSE)</f>
        <v>1</v>
      </c>
      <c r="M10193" s="19">
        <f>LOG10(Data[[#This Row],[time_spend_company]])</f>
        <v>0.69897000433601886</v>
      </c>
      <c r="N10193" s="19">
        <f>1/Data[[#This Row],[time_spend_company]]</f>
        <v>0.2</v>
      </c>
      <c r="O10193" s="19">
        <v>5</v>
      </c>
    </row>
    <row r="10194" spans="1:15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VLOOKUP(Data[[#This Row],[dept]],Dept_Indexing[],2,FALSE)</f>
        <v>5</v>
      </c>
      <c r="L10194">
        <f>VLOOKUP(Data[[#This Row],[salary]],Salary_Index[],2,FALSE)</f>
        <v>1</v>
      </c>
      <c r="M10194" s="19">
        <f>LOG10(Data[[#This Row],[time_spend_company]])</f>
        <v>0.69897000433601886</v>
      </c>
      <c r="N10194" s="19">
        <f>1/Data[[#This Row],[time_spend_company]]</f>
        <v>0.2</v>
      </c>
      <c r="O10194" s="19">
        <v>5</v>
      </c>
    </row>
    <row r="10195" spans="1:15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VLOOKUP(Data[[#This Row],[dept]],Dept_Indexing[],2,FALSE)</f>
        <v>8</v>
      </c>
      <c r="L10195">
        <f>VLOOKUP(Data[[#This Row],[salary]],Salary_Index[],2,FALSE)</f>
        <v>1</v>
      </c>
      <c r="M10195" s="19">
        <f>LOG10(Data[[#This Row],[time_spend_company]])</f>
        <v>0.69897000433601886</v>
      </c>
      <c r="N10195" s="19">
        <f>1/Data[[#This Row],[time_spend_company]]</f>
        <v>0.2</v>
      </c>
      <c r="O10195" s="19">
        <v>5</v>
      </c>
    </row>
    <row r="10196" spans="1:15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VLOOKUP(Data[[#This Row],[dept]],Dept_Indexing[],2,FALSE)</f>
        <v>8</v>
      </c>
      <c r="L10196">
        <f>VLOOKUP(Data[[#This Row],[salary]],Salary_Index[],2,FALSE)</f>
        <v>1</v>
      </c>
      <c r="M10196" s="19">
        <f>LOG10(Data[[#This Row],[time_spend_company]])</f>
        <v>0.69897000433601886</v>
      </c>
      <c r="N10196" s="19">
        <f>1/Data[[#This Row],[time_spend_company]]</f>
        <v>0.2</v>
      </c>
      <c r="O10196" s="19">
        <v>5</v>
      </c>
    </row>
    <row r="10197" spans="1:15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VLOOKUP(Data[[#This Row],[dept]],Dept_Indexing[],2,FALSE)</f>
        <v>8</v>
      </c>
      <c r="L10197">
        <f>VLOOKUP(Data[[#This Row],[salary]],Salary_Index[],2,FALSE)</f>
        <v>1</v>
      </c>
      <c r="M10197" s="19">
        <f>LOG10(Data[[#This Row],[time_spend_company]])</f>
        <v>0.69897000433601886</v>
      </c>
      <c r="N10197" s="19">
        <f>1/Data[[#This Row],[time_spend_company]]</f>
        <v>0.2</v>
      </c>
      <c r="O10197" s="19">
        <v>5</v>
      </c>
    </row>
    <row r="10198" spans="1:15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VLOOKUP(Data[[#This Row],[dept]],Dept_Indexing[],2,FALSE)</f>
        <v>8</v>
      </c>
      <c r="L10198">
        <f>VLOOKUP(Data[[#This Row],[salary]],Salary_Index[],2,FALSE)</f>
        <v>1</v>
      </c>
      <c r="M10198" s="19">
        <f>LOG10(Data[[#This Row],[time_spend_company]])</f>
        <v>0.69897000433601886</v>
      </c>
      <c r="N10198" s="19">
        <f>1/Data[[#This Row],[time_spend_company]]</f>
        <v>0.2</v>
      </c>
      <c r="O10198" s="19">
        <v>5</v>
      </c>
    </row>
    <row r="10199" spans="1:15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VLOOKUP(Data[[#This Row],[dept]],Dept_Indexing[],2,FALSE)</f>
        <v>8</v>
      </c>
      <c r="L10199">
        <f>VLOOKUP(Data[[#This Row],[salary]],Salary_Index[],2,FALSE)</f>
        <v>1</v>
      </c>
      <c r="M10199" s="19">
        <f>LOG10(Data[[#This Row],[time_spend_company]])</f>
        <v>0.69897000433601886</v>
      </c>
      <c r="N10199" s="19">
        <f>1/Data[[#This Row],[time_spend_company]]</f>
        <v>0.2</v>
      </c>
      <c r="O10199" s="19">
        <v>5</v>
      </c>
    </row>
    <row r="10200" spans="1:15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VLOOKUP(Data[[#This Row],[dept]],Dept_Indexing[],2,FALSE)</f>
        <v>8</v>
      </c>
      <c r="L10200">
        <f>VLOOKUP(Data[[#This Row],[salary]],Salary_Index[],2,FALSE)</f>
        <v>1</v>
      </c>
      <c r="M10200" s="19">
        <f>LOG10(Data[[#This Row],[time_spend_company]])</f>
        <v>0.69897000433601886</v>
      </c>
      <c r="N10200" s="19">
        <f>1/Data[[#This Row],[time_spend_company]]</f>
        <v>0.2</v>
      </c>
      <c r="O10200" s="19">
        <v>5</v>
      </c>
    </row>
    <row r="10201" spans="1:15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VLOOKUP(Data[[#This Row],[dept]],Dept_Indexing[],2,FALSE)</f>
        <v>8</v>
      </c>
      <c r="L10201">
        <f>VLOOKUP(Data[[#This Row],[salary]],Salary_Index[],2,FALSE)</f>
        <v>1</v>
      </c>
      <c r="M10201" s="19">
        <f>LOG10(Data[[#This Row],[time_spend_company]])</f>
        <v>0.69897000433601886</v>
      </c>
      <c r="N10201" s="19">
        <f>1/Data[[#This Row],[time_spend_company]]</f>
        <v>0.2</v>
      </c>
      <c r="O10201" s="19">
        <v>5</v>
      </c>
    </row>
    <row r="10202" spans="1:15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VLOOKUP(Data[[#This Row],[dept]],Dept_Indexing[],2,FALSE)</f>
        <v>8</v>
      </c>
      <c r="L10202">
        <f>VLOOKUP(Data[[#This Row],[salary]],Salary_Index[],2,FALSE)</f>
        <v>1</v>
      </c>
      <c r="M10202" s="19">
        <f>LOG10(Data[[#This Row],[time_spend_company]])</f>
        <v>0.69897000433601886</v>
      </c>
      <c r="N10202" s="19">
        <f>1/Data[[#This Row],[time_spend_company]]</f>
        <v>0.2</v>
      </c>
      <c r="O10202" s="19">
        <v>5</v>
      </c>
    </row>
    <row r="10203" spans="1:15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VLOOKUP(Data[[#This Row],[dept]],Dept_Indexing[],2,FALSE)</f>
        <v>8</v>
      </c>
      <c r="L10203">
        <f>VLOOKUP(Data[[#This Row],[salary]],Salary_Index[],2,FALSE)</f>
        <v>1</v>
      </c>
      <c r="M10203" s="19">
        <f>LOG10(Data[[#This Row],[time_spend_company]])</f>
        <v>0.69897000433601886</v>
      </c>
      <c r="N10203" s="19">
        <f>1/Data[[#This Row],[time_spend_company]]</f>
        <v>0.2</v>
      </c>
      <c r="O10203" s="19">
        <v>5</v>
      </c>
    </row>
    <row r="10204" spans="1:15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VLOOKUP(Data[[#This Row],[dept]],Dept_Indexing[],2,FALSE)</f>
        <v>2</v>
      </c>
      <c r="L10204">
        <f>VLOOKUP(Data[[#This Row],[salary]],Salary_Index[],2,FALSE)</f>
        <v>2</v>
      </c>
      <c r="M10204" s="19">
        <f>LOG10(Data[[#This Row],[time_spend_company]])</f>
        <v>0.69897000433601886</v>
      </c>
      <c r="N10204" s="19">
        <f>1/Data[[#This Row],[time_spend_company]]</f>
        <v>0.2</v>
      </c>
      <c r="O10204" s="19">
        <v>5</v>
      </c>
    </row>
    <row r="10205" spans="1:15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VLOOKUP(Data[[#This Row],[dept]],Dept_Indexing[],2,FALSE)</f>
        <v>10</v>
      </c>
      <c r="L10205">
        <f>VLOOKUP(Data[[#This Row],[salary]],Salary_Index[],2,FALSE)</f>
        <v>2</v>
      </c>
      <c r="M10205" s="19">
        <f>LOG10(Data[[#This Row],[time_spend_company]])</f>
        <v>0.69897000433601886</v>
      </c>
      <c r="N10205" s="19">
        <f>1/Data[[#This Row],[time_spend_company]]</f>
        <v>0.2</v>
      </c>
      <c r="O10205" s="19">
        <v>5</v>
      </c>
    </row>
    <row r="10206" spans="1:15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VLOOKUP(Data[[#This Row],[dept]],Dept_Indexing[],2,FALSE)</f>
        <v>10</v>
      </c>
      <c r="L10206">
        <f>VLOOKUP(Data[[#This Row],[salary]],Salary_Index[],2,FALSE)</f>
        <v>2</v>
      </c>
      <c r="M10206" s="19">
        <f>LOG10(Data[[#This Row],[time_spend_company]])</f>
        <v>0.69897000433601886</v>
      </c>
      <c r="N10206" s="19">
        <f>1/Data[[#This Row],[time_spend_company]]</f>
        <v>0.2</v>
      </c>
      <c r="O10206" s="19">
        <v>5</v>
      </c>
    </row>
    <row r="10207" spans="1:15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VLOOKUP(Data[[#This Row],[dept]],Dept_Indexing[],2,FALSE)</f>
        <v>10</v>
      </c>
      <c r="L10207">
        <f>VLOOKUP(Data[[#This Row],[salary]],Salary_Index[],2,FALSE)</f>
        <v>2</v>
      </c>
      <c r="M10207" s="19">
        <f>LOG10(Data[[#This Row],[time_spend_company]])</f>
        <v>0.69897000433601886</v>
      </c>
      <c r="N10207" s="19">
        <f>1/Data[[#This Row],[time_spend_company]]</f>
        <v>0.2</v>
      </c>
      <c r="O10207" s="19">
        <v>5</v>
      </c>
    </row>
    <row r="10208" spans="1:15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VLOOKUP(Data[[#This Row],[dept]],Dept_Indexing[],2,FALSE)</f>
        <v>9</v>
      </c>
      <c r="L10208">
        <f>VLOOKUP(Data[[#This Row],[salary]],Salary_Index[],2,FALSE)</f>
        <v>1</v>
      </c>
      <c r="M10208" s="19">
        <f>LOG10(Data[[#This Row],[time_spend_company]])</f>
        <v>0.69897000433601886</v>
      </c>
      <c r="N10208" s="19">
        <f>1/Data[[#This Row],[time_spend_company]]</f>
        <v>0.2</v>
      </c>
      <c r="O10208" s="19">
        <v>5</v>
      </c>
    </row>
    <row r="10209" spans="1:15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VLOOKUP(Data[[#This Row],[dept]],Dept_Indexing[],2,FALSE)</f>
        <v>4</v>
      </c>
      <c r="L10209">
        <f>VLOOKUP(Data[[#This Row],[salary]],Salary_Index[],2,FALSE)</f>
        <v>1</v>
      </c>
      <c r="M10209" s="19">
        <f>LOG10(Data[[#This Row],[time_spend_company]])</f>
        <v>0.69897000433601886</v>
      </c>
      <c r="N10209" s="19">
        <f>1/Data[[#This Row],[time_spend_company]]</f>
        <v>0.2</v>
      </c>
      <c r="O10209" s="19">
        <v>5</v>
      </c>
    </row>
    <row r="10210" spans="1:15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VLOOKUP(Data[[#This Row],[dept]],Dept_Indexing[],2,FALSE)</f>
        <v>3</v>
      </c>
      <c r="L10210">
        <f>VLOOKUP(Data[[#This Row],[salary]],Salary_Index[],2,FALSE)</f>
        <v>1</v>
      </c>
      <c r="M10210" s="19">
        <f>LOG10(Data[[#This Row],[time_spend_company]])</f>
        <v>0.69897000433601886</v>
      </c>
      <c r="N10210" s="19">
        <f>1/Data[[#This Row],[time_spend_company]]</f>
        <v>0.2</v>
      </c>
      <c r="O10210" s="19">
        <v>5</v>
      </c>
    </row>
    <row r="10211" spans="1:15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VLOOKUP(Data[[#This Row],[dept]],Dept_Indexing[],2,FALSE)</f>
        <v>3</v>
      </c>
      <c r="L10211">
        <f>VLOOKUP(Data[[#This Row],[salary]],Salary_Index[],2,FALSE)</f>
        <v>1</v>
      </c>
      <c r="M10211" s="19">
        <f>LOG10(Data[[#This Row],[time_spend_company]])</f>
        <v>0.69897000433601886</v>
      </c>
      <c r="N10211" s="19">
        <f>1/Data[[#This Row],[time_spend_company]]</f>
        <v>0.2</v>
      </c>
      <c r="O10211" s="19">
        <v>5</v>
      </c>
    </row>
    <row r="10212" spans="1:15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VLOOKUP(Data[[#This Row],[dept]],Dept_Indexing[],2,FALSE)</f>
        <v>6</v>
      </c>
      <c r="L10212">
        <f>VLOOKUP(Data[[#This Row],[salary]],Salary_Index[],2,FALSE)</f>
        <v>1</v>
      </c>
      <c r="M10212" s="19">
        <f>LOG10(Data[[#This Row],[time_spend_company]])</f>
        <v>0.69897000433601886</v>
      </c>
      <c r="N10212" s="19">
        <f>1/Data[[#This Row],[time_spend_company]]</f>
        <v>0.2</v>
      </c>
      <c r="O10212" s="19">
        <v>5</v>
      </c>
    </row>
    <row r="10213" spans="1:15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VLOOKUP(Data[[#This Row],[dept]],Dept_Indexing[],2,FALSE)</f>
        <v>6</v>
      </c>
      <c r="L10213">
        <f>VLOOKUP(Data[[#This Row],[salary]],Salary_Index[],2,FALSE)</f>
        <v>2</v>
      </c>
      <c r="M10213" s="19">
        <f>LOG10(Data[[#This Row],[time_spend_company]])</f>
        <v>0.69897000433601886</v>
      </c>
      <c r="N10213" s="19">
        <f>1/Data[[#This Row],[time_spend_company]]</f>
        <v>0.2</v>
      </c>
      <c r="O10213" s="19">
        <v>5</v>
      </c>
    </row>
    <row r="10214" spans="1:15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VLOOKUP(Data[[#This Row],[dept]],Dept_Indexing[],2,FALSE)</f>
        <v>6</v>
      </c>
      <c r="L10214">
        <f>VLOOKUP(Data[[#This Row],[salary]],Salary_Index[],2,FALSE)</f>
        <v>2</v>
      </c>
      <c r="M10214" s="19">
        <f>LOG10(Data[[#This Row],[time_spend_company]])</f>
        <v>0.69897000433601886</v>
      </c>
      <c r="N10214" s="19">
        <f>1/Data[[#This Row],[time_spend_company]]</f>
        <v>0.2</v>
      </c>
      <c r="O10214" s="19">
        <v>5</v>
      </c>
    </row>
    <row r="10215" spans="1:15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VLOOKUP(Data[[#This Row],[dept]],Dept_Indexing[],2,FALSE)</f>
        <v>7</v>
      </c>
      <c r="L10215">
        <f>VLOOKUP(Data[[#This Row],[salary]],Salary_Index[],2,FALSE)</f>
        <v>2</v>
      </c>
      <c r="M10215" s="19">
        <f>LOG10(Data[[#This Row],[time_spend_company]])</f>
        <v>0.69897000433601886</v>
      </c>
      <c r="N10215" s="19">
        <f>1/Data[[#This Row],[time_spend_company]]</f>
        <v>0.2</v>
      </c>
      <c r="O10215" s="19">
        <v>5</v>
      </c>
    </row>
    <row r="10216" spans="1:15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VLOOKUP(Data[[#This Row],[dept]],Dept_Indexing[],2,FALSE)</f>
        <v>7</v>
      </c>
      <c r="L10216">
        <f>VLOOKUP(Data[[#This Row],[salary]],Salary_Index[],2,FALSE)</f>
        <v>2</v>
      </c>
      <c r="M10216" s="19">
        <f>LOG10(Data[[#This Row],[time_spend_company]])</f>
        <v>0.69897000433601886</v>
      </c>
      <c r="N10216" s="19">
        <f>1/Data[[#This Row],[time_spend_company]]</f>
        <v>0.2</v>
      </c>
      <c r="O10216" s="19">
        <v>5</v>
      </c>
    </row>
    <row r="10217" spans="1:15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VLOOKUP(Data[[#This Row],[dept]],Dept_Indexing[],2,FALSE)</f>
        <v>10</v>
      </c>
      <c r="L10217">
        <f>VLOOKUP(Data[[#This Row],[salary]],Salary_Index[],2,FALSE)</f>
        <v>3</v>
      </c>
      <c r="M10217" s="19">
        <f>LOG10(Data[[#This Row],[time_spend_company]])</f>
        <v>0.69897000433601886</v>
      </c>
      <c r="N10217" s="19">
        <f>1/Data[[#This Row],[time_spend_company]]</f>
        <v>0.2</v>
      </c>
      <c r="O10217" s="19">
        <v>5</v>
      </c>
    </row>
    <row r="10218" spans="1:15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VLOOKUP(Data[[#This Row],[dept]],Dept_Indexing[],2,FALSE)</f>
        <v>4</v>
      </c>
      <c r="L10218">
        <f>VLOOKUP(Data[[#This Row],[salary]],Salary_Index[],2,FALSE)</f>
        <v>1</v>
      </c>
      <c r="M10218" s="19">
        <f>LOG10(Data[[#This Row],[time_spend_company]])</f>
        <v>0.69897000433601886</v>
      </c>
      <c r="N10218" s="19">
        <f>1/Data[[#This Row],[time_spend_company]]</f>
        <v>0.2</v>
      </c>
      <c r="O10218" s="19">
        <v>5</v>
      </c>
    </row>
    <row r="10219" spans="1:15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VLOOKUP(Data[[#This Row],[dept]],Dept_Indexing[],2,FALSE)</f>
        <v>5</v>
      </c>
      <c r="L10219">
        <f>VLOOKUP(Data[[#This Row],[salary]],Salary_Index[],2,FALSE)</f>
        <v>2</v>
      </c>
      <c r="M10219" s="19">
        <f>LOG10(Data[[#This Row],[time_spend_company]])</f>
        <v>0.69897000433601886</v>
      </c>
      <c r="N10219" s="19">
        <f>1/Data[[#This Row],[time_spend_company]]</f>
        <v>0.2</v>
      </c>
      <c r="O10219" s="19">
        <v>5</v>
      </c>
    </row>
    <row r="10220" spans="1:15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VLOOKUP(Data[[#This Row],[dept]],Dept_Indexing[],2,FALSE)</f>
        <v>8</v>
      </c>
      <c r="L10220">
        <f>VLOOKUP(Data[[#This Row],[salary]],Salary_Index[],2,FALSE)</f>
        <v>1</v>
      </c>
      <c r="M10220" s="19">
        <f>LOG10(Data[[#This Row],[time_spend_company]])</f>
        <v>0.69897000433601886</v>
      </c>
      <c r="N10220" s="19">
        <f>1/Data[[#This Row],[time_spend_company]]</f>
        <v>0.2</v>
      </c>
      <c r="O10220" s="19">
        <v>5</v>
      </c>
    </row>
    <row r="10221" spans="1:15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VLOOKUP(Data[[#This Row],[dept]],Dept_Indexing[],2,FALSE)</f>
        <v>8</v>
      </c>
      <c r="L10221">
        <f>VLOOKUP(Data[[#This Row],[salary]],Salary_Index[],2,FALSE)</f>
        <v>1</v>
      </c>
      <c r="M10221" s="19">
        <f>LOG10(Data[[#This Row],[time_spend_company]])</f>
        <v>0.69897000433601886</v>
      </c>
      <c r="N10221" s="19">
        <f>1/Data[[#This Row],[time_spend_company]]</f>
        <v>0.2</v>
      </c>
      <c r="O10221" s="19">
        <v>5</v>
      </c>
    </row>
    <row r="10222" spans="1:15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VLOOKUP(Data[[#This Row],[dept]],Dept_Indexing[],2,FALSE)</f>
        <v>8</v>
      </c>
      <c r="L10222">
        <f>VLOOKUP(Data[[#This Row],[salary]],Salary_Index[],2,FALSE)</f>
        <v>1</v>
      </c>
      <c r="M10222" s="19">
        <f>LOG10(Data[[#This Row],[time_spend_company]])</f>
        <v>0.69897000433601886</v>
      </c>
      <c r="N10222" s="19">
        <f>1/Data[[#This Row],[time_spend_company]]</f>
        <v>0.2</v>
      </c>
      <c r="O10222" s="19">
        <v>5</v>
      </c>
    </row>
    <row r="10223" spans="1:15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VLOOKUP(Data[[#This Row],[dept]],Dept_Indexing[],2,FALSE)</f>
        <v>8</v>
      </c>
      <c r="L10223">
        <f>VLOOKUP(Data[[#This Row],[salary]],Salary_Index[],2,FALSE)</f>
        <v>1</v>
      </c>
      <c r="M10223" s="19">
        <f>LOG10(Data[[#This Row],[time_spend_company]])</f>
        <v>0.69897000433601886</v>
      </c>
      <c r="N10223" s="19">
        <f>1/Data[[#This Row],[time_spend_company]]</f>
        <v>0.2</v>
      </c>
      <c r="O10223" s="19">
        <v>5</v>
      </c>
    </row>
    <row r="10224" spans="1:15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VLOOKUP(Data[[#This Row],[dept]],Dept_Indexing[],2,FALSE)</f>
        <v>8</v>
      </c>
      <c r="L10224">
        <f>VLOOKUP(Data[[#This Row],[salary]],Salary_Index[],2,FALSE)</f>
        <v>1</v>
      </c>
      <c r="M10224" s="19">
        <f>LOG10(Data[[#This Row],[time_spend_company]])</f>
        <v>0.69897000433601886</v>
      </c>
      <c r="N10224" s="19">
        <f>1/Data[[#This Row],[time_spend_company]]</f>
        <v>0.2</v>
      </c>
      <c r="O10224" s="19">
        <v>5</v>
      </c>
    </row>
    <row r="10225" spans="1:15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VLOOKUP(Data[[#This Row],[dept]],Dept_Indexing[],2,FALSE)</f>
        <v>10</v>
      </c>
      <c r="L10225">
        <f>VLOOKUP(Data[[#This Row],[salary]],Salary_Index[],2,FALSE)</f>
        <v>2</v>
      </c>
      <c r="M10225" s="19">
        <f>LOG10(Data[[#This Row],[time_spend_company]])</f>
        <v>0.69897000433601886</v>
      </c>
      <c r="N10225" s="19">
        <f>1/Data[[#This Row],[time_spend_company]]</f>
        <v>0.2</v>
      </c>
      <c r="O10225" s="19">
        <v>5</v>
      </c>
    </row>
    <row r="10226" spans="1:15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VLOOKUP(Data[[#This Row],[dept]],Dept_Indexing[],2,FALSE)</f>
        <v>10</v>
      </c>
      <c r="L10226">
        <f>VLOOKUP(Data[[#This Row],[salary]],Salary_Index[],2,FALSE)</f>
        <v>2</v>
      </c>
      <c r="M10226" s="19">
        <f>LOG10(Data[[#This Row],[time_spend_company]])</f>
        <v>0.69897000433601886</v>
      </c>
      <c r="N10226" s="19">
        <f>1/Data[[#This Row],[time_spend_company]]</f>
        <v>0.2</v>
      </c>
      <c r="O10226" s="19">
        <v>5</v>
      </c>
    </row>
    <row r="10227" spans="1:15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VLOOKUP(Data[[#This Row],[dept]],Dept_Indexing[],2,FALSE)</f>
        <v>10</v>
      </c>
      <c r="L10227">
        <f>VLOOKUP(Data[[#This Row],[salary]],Salary_Index[],2,FALSE)</f>
        <v>2</v>
      </c>
      <c r="M10227" s="19">
        <f>LOG10(Data[[#This Row],[time_spend_company]])</f>
        <v>0.69897000433601886</v>
      </c>
      <c r="N10227" s="19">
        <f>1/Data[[#This Row],[time_spend_company]]</f>
        <v>0.2</v>
      </c>
      <c r="O10227" s="19">
        <v>5</v>
      </c>
    </row>
    <row r="10228" spans="1:15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VLOOKUP(Data[[#This Row],[dept]],Dept_Indexing[],2,FALSE)</f>
        <v>10</v>
      </c>
      <c r="L10228">
        <f>VLOOKUP(Data[[#This Row],[salary]],Salary_Index[],2,FALSE)</f>
        <v>3</v>
      </c>
      <c r="M10228" s="19">
        <f>LOG10(Data[[#This Row],[time_spend_company]])</f>
        <v>0.69897000433601886</v>
      </c>
      <c r="N10228" s="19">
        <f>1/Data[[#This Row],[time_spend_company]]</f>
        <v>0.2</v>
      </c>
      <c r="O10228" s="19">
        <v>5</v>
      </c>
    </row>
    <row r="10229" spans="1:15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VLOOKUP(Data[[#This Row],[dept]],Dept_Indexing[],2,FALSE)</f>
        <v>10</v>
      </c>
      <c r="L10229">
        <f>VLOOKUP(Data[[#This Row],[salary]],Salary_Index[],2,FALSE)</f>
        <v>1</v>
      </c>
      <c r="M10229" s="19">
        <f>LOG10(Data[[#This Row],[time_spend_company]])</f>
        <v>0.69897000433601886</v>
      </c>
      <c r="N10229" s="19">
        <f>1/Data[[#This Row],[time_spend_company]]</f>
        <v>0.2</v>
      </c>
      <c r="O10229" s="19">
        <v>5</v>
      </c>
    </row>
    <row r="10230" spans="1:15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VLOOKUP(Data[[#This Row],[dept]],Dept_Indexing[],2,FALSE)</f>
        <v>9</v>
      </c>
      <c r="L10230">
        <f>VLOOKUP(Data[[#This Row],[salary]],Salary_Index[],2,FALSE)</f>
        <v>2</v>
      </c>
      <c r="M10230" s="19">
        <f>LOG10(Data[[#This Row],[time_spend_company]])</f>
        <v>0.69897000433601886</v>
      </c>
      <c r="N10230" s="19">
        <f>1/Data[[#This Row],[time_spend_company]]</f>
        <v>0.2</v>
      </c>
      <c r="O10230" s="19">
        <v>5</v>
      </c>
    </row>
    <row r="10231" spans="1:15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VLOOKUP(Data[[#This Row],[dept]],Dept_Indexing[],2,FALSE)</f>
        <v>9</v>
      </c>
      <c r="L10231">
        <f>VLOOKUP(Data[[#This Row],[salary]],Salary_Index[],2,FALSE)</f>
        <v>2</v>
      </c>
      <c r="M10231" s="19">
        <f>LOG10(Data[[#This Row],[time_spend_company]])</f>
        <v>0.69897000433601886</v>
      </c>
      <c r="N10231" s="19">
        <f>1/Data[[#This Row],[time_spend_company]]</f>
        <v>0.2</v>
      </c>
      <c r="O10231" s="19">
        <v>5</v>
      </c>
    </row>
    <row r="10232" spans="1:15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VLOOKUP(Data[[#This Row],[dept]],Dept_Indexing[],2,FALSE)</f>
        <v>9</v>
      </c>
      <c r="L10232">
        <f>VLOOKUP(Data[[#This Row],[salary]],Salary_Index[],2,FALSE)</f>
        <v>1</v>
      </c>
      <c r="M10232" s="19">
        <f>LOG10(Data[[#This Row],[time_spend_company]])</f>
        <v>0.69897000433601886</v>
      </c>
      <c r="N10232" s="19">
        <f>1/Data[[#This Row],[time_spend_company]]</f>
        <v>0.2</v>
      </c>
      <c r="O10232" s="19">
        <v>5</v>
      </c>
    </row>
    <row r="10233" spans="1:15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VLOOKUP(Data[[#This Row],[dept]],Dept_Indexing[],2,FALSE)</f>
        <v>9</v>
      </c>
      <c r="L10233">
        <f>VLOOKUP(Data[[#This Row],[salary]],Salary_Index[],2,FALSE)</f>
        <v>1</v>
      </c>
      <c r="M10233" s="19">
        <f>LOG10(Data[[#This Row],[time_spend_company]])</f>
        <v>0.69897000433601886</v>
      </c>
      <c r="N10233" s="19">
        <f>1/Data[[#This Row],[time_spend_company]]</f>
        <v>0.2</v>
      </c>
      <c r="O10233" s="19">
        <v>5</v>
      </c>
    </row>
    <row r="10234" spans="1:15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VLOOKUP(Data[[#This Row],[dept]],Dept_Indexing[],2,FALSE)</f>
        <v>3</v>
      </c>
      <c r="L10234">
        <f>VLOOKUP(Data[[#This Row],[salary]],Salary_Index[],2,FALSE)</f>
        <v>1</v>
      </c>
      <c r="M10234" s="19">
        <f>LOG10(Data[[#This Row],[time_spend_company]])</f>
        <v>0.69897000433601886</v>
      </c>
      <c r="N10234" s="19">
        <f>1/Data[[#This Row],[time_spend_company]]</f>
        <v>0.2</v>
      </c>
      <c r="O10234" s="19">
        <v>5</v>
      </c>
    </row>
    <row r="10235" spans="1:15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VLOOKUP(Data[[#This Row],[dept]],Dept_Indexing[],2,FALSE)</f>
        <v>3</v>
      </c>
      <c r="L10235">
        <f>VLOOKUP(Data[[#This Row],[salary]],Salary_Index[],2,FALSE)</f>
        <v>1</v>
      </c>
      <c r="M10235" s="19">
        <f>LOG10(Data[[#This Row],[time_spend_company]])</f>
        <v>0.69897000433601886</v>
      </c>
      <c r="N10235" s="19">
        <f>1/Data[[#This Row],[time_spend_company]]</f>
        <v>0.2</v>
      </c>
      <c r="O10235" s="19">
        <v>5</v>
      </c>
    </row>
    <row r="10236" spans="1:15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VLOOKUP(Data[[#This Row],[dept]],Dept_Indexing[],2,FALSE)</f>
        <v>6</v>
      </c>
      <c r="L10236">
        <f>VLOOKUP(Data[[#This Row],[salary]],Salary_Index[],2,FALSE)</f>
        <v>1</v>
      </c>
      <c r="M10236" s="19">
        <f>LOG10(Data[[#This Row],[time_spend_company]])</f>
        <v>0.69897000433601886</v>
      </c>
      <c r="N10236" s="19">
        <f>1/Data[[#This Row],[time_spend_company]]</f>
        <v>0.2</v>
      </c>
      <c r="O10236" s="19">
        <v>5</v>
      </c>
    </row>
    <row r="10237" spans="1:15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VLOOKUP(Data[[#This Row],[dept]],Dept_Indexing[],2,FALSE)</f>
        <v>3</v>
      </c>
      <c r="L10237">
        <f>VLOOKUP(Data[[#This Row],[salary]],Salary_Index[],2,FALSE)</f>
        <v>2</v>
      </c>
      <c r="M10237" s="19">
        <f>LOG10(Data[[#This Row],[time_spend_company]])</f>
        <v>0.69897000433601886</v>
      </c>
      <c r="N10237" s="19">
        <f>1/Data[[#This Row],[time_spend_company]]</f>
        <v>0.2</v>
      </c>
      <c r="O10237" s="19">
        <v>5</v>
      </c>
    </row>
    <row r="10238" spans="1:15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VLOOKUP(Data[[#This Row],[dept]],Dept_Indexing[],2,FALSE)</f>
        <v>10</v>
      </c>
      <c r="L10238">
        <f>VLOOKUP(Data[[#This Row],[salary]],Salary_Index[],2,FALSE)</f>
        <v>2</v>
      </c>
      <c r="M10238" s="19">
        <f>LOG10(Data[[#This Row],[time_spend_company]])</f>
        <v>0.69897000433601886</v>
      </c>
      <c r="N10238" s="19">
        <f>1/Data[[#This Row],[time_spend_company]]</f>
        <v>0.2</v>
      </c>
      <c r="O10238" s="19">
        <v>5</v>
      </c>
    </row>
    <row r="10239" spans="1:15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VLOOKUP(Data[[#This Row],[dept]],Dept_Indexing[],2,FALSE)</f>
        <v>5</v>
      </c>
      <c r="L10239">
        <f>VLOOKUP(Data[[#This Row],[salary]],Salary_Index[],2,FALSE)</f>
        <v>1</v>
      </c>
      <c r="M10239" s="19">
        <f>LOG10(Data[[#This Row],[time_spend_company]])</f>
        <v>0.69897000433601886</v>
      </c>
      <c r="N10239" s="19">
        <f>1/Data[[#This Row],[time_spend_company]]</f>
        <v>0.2</v>
      </c>
      <c r="O10239" s="19">
        <v>5</v>
      </c>
    </row>
    <row r="10240" spans="1:15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VLOOKUP(Data[[#This Row],[dept]],Dept_Indexing[],2,FALSE)</f>
        <v>5</v>
      </c>
      <c r="L10240">
        <f>VLOOKUP(Data[[#This Row],[salary]],Salary_Index[],2,FALSE)</f>
        <v>2</v>
      </c>
      <c r="M10240" s="19">
        <f>LOG10(Data[[#This Row],[time_spend_company]])</f>
        <v>0.69897000433601886</v>
      </c>
      <c r="N10240" s="19">
        <f>1/Data[[#This Row],[time_spend_company]]</f>
        <v>0.2</v>
      </c>
      <c r="O10240" s="19">
        <v>5</v>
      </c>
    </row>
    <row r="10241" spans="1:15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VLOOKUP(Data[[#This Row],[dept]],Dept_Indexing[],2,FALSE)</f>
        <v>8</v>
      </c>
      <c r="L10241">
        <f>VLOOKUP(Data[[#This Row],[salary]],Salary_Index[],2,FALSE)</f>
        <v>2</v>
      </c>
      <c r="M10241" s="19">
        <f>LOG10(Data[[#This Row],[time_spend_company]])</f>
        <v>0.69897000433601886</v>
      </c>
      <c r="N10241" s="19">
        <f>1/Data[[#This Row],[time_spend_company]]</f>
        <v>0.2</v>
      </c>
      <c r="O10241" s="19">
        <v>5</v>
      </c>
    </row>
    <row r="10242" spans="1:15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VLOOKUP(Data[[#This Row],[dept]],Dept_Indexing[],2,FALSE)</f>
        <v>8</v>
      </c>
      <c r="L10242">
        <f>VLOOKUP(Data[[#This Row],[salary]],Salary_Index[],2,FALSE)</f>
        <v>2</v>
      </c>
      <c r="M10242" s="19">
        <f>LOG10(Data[[#This Row],[time_spend_company]])</f>
        <v>0.69897000433601886</v>
      </c>
      <c r="N10242" s="19">
        <f>1/Data[[#This Row],[time_spend_company]]</f>
        <v>0.2</v>
      </c>
      <c r="O10242" s="19">
        <v>5</v>
      </c>
    </row>
    <row r="10243" spans="1:15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VLOOKUP(Data[[#This Row],[dept]],Dept_Indexing[],2,FALSE)</f>
        <v>8</v>
      </c>
      <c r="L10243">
        <f>VLOOKUP(Data[[#This Row],[salary]],Salary_Index[],2,FALSE)</f>
        <v>1</v>
      </c>
      <c r="M10243" s="19">
        <f>LOG10(Data[[#This Row],[time_spend_company]])</f>
        <v>0.69897000433601886</v>
      </c>
      <c r="N10243" s="19">
        <f>1/Data[[#This Row],[time_spend_company]]</f>
        <v>0.2</v>
      </c>
      <c r="O10243" s="19">
        <v>5</v>
      </c>
    </row>
    <row r="10244" spans="1:15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VLOOKUP(Data[[#This Row],[dept]],Dept_Indexing[],2,FALSE)</f>
        <v>8</v>
      </c>
      <c r="L10244">
        <f>VLOOKUP(Data[[#This Row],[salary]],Salary_Index[],2,FALSE)</f>
        <v>1</v>
      </c>
      <c r="M10244" s="19">
        <f>LOG10(Data[[#This Row],[time_spend_company]])</f>
        <v>0.69897000433601886</v>
      </c>
      <c r="N10244" s="19">
        <f>1/Data[[#This Row],[time_spend_company]]</f>
        <v>0.2</v>
      </c>
      <c r="O10244" s="19">
        <v>5</v>
      </c>
    </row>
    <row r="10245" spans="1:15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VLOOKUP(Data[[#This Row],[dept]],Dept_Indexing[],2,FALSE)</f>
        <v>8</v>
      </c>
      <c r="L10245">
        <f>VLOOKUP(Data[[#This Row],[salary]],Salary_Index[],2,FALSE)</f>
        <v>1</v>
      </c>
      <c r="M10245" s="19">
        <f>LOG10(Data[[#This Row],[time_spend_company]])</f>
        <v>0.69897000433601886</v>
      </c>
      <c r="N10245" s="19">
        <f>1/Data[[#This Row],[time_spend_company]]</f>
        <v>0.2</v>
      </c>
      <c r="O10245" s="19">
        <v>5</v>
      </c>
    </row>
    <row r="10246" spans="1:15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VLOOKUP(Data[[#This Row],[dept]],Dept_Indexing[],2,FALSE)</f>
        <v>10</v>
      </c>
      <c r="L10246">
        <f>VLOOKUP(Data[[#This Row],[salary]],Salary_Index[],2,FALSE)</f>
        <v>2</v>
      </c>
      <c r="M10246" s="19">
        <f>LOG10(Data[[#This Row],[time_spend_company]])</f>
        <v>0.69897000433601886</v>
      </c>
      <c r="N10246" s="19">
        <f>1/Data[[#This Row],[time_spend_company]]</f>
        <v>0.2</v>
      </c>
      <c r="O10246" s="19">
        <v>5</v>
      </c>
    </row>
    <row r="10247" spans="1:15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VLOOKUP(Data[[#This Row],[dept]],Dept_Indexing[],2,FALSE)</f>
        <v>10</v>
      </c>
      <c r="L10247">
        <f>VLOOKUP(Data[[#This Row],[salary]],Salary_Index[],2,FALSE)</f>
        <v>2</v>
      </c>
      <c r="M10247" s="19">
        <f>LOG10(Data[[#This Row],[time_spend_company]])</f>
        <v>0.69897000433601886</v>
      </c>
      <c r="N10247" s="19">
        <f>1/Data[[#This Row],[time_spend_company]]</f>
        <v>0.2</v>
      </c>
      <c r="O10247" s="19">
        <v>5</v>
      </c>
    </row>
    <row r="10248" spans="1:15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VLOOKUP(Data[[#This Row],[dept]],Dept_Indexing[],2,FALSE)</f>
        <v>9</v>
      </c>
      <c r="L10248">
        <f>VLOOKUP(Data[[#This Row],[salary]],Salary_Index[],2,FALSE)</f>
        <v>2</v>
      </c>
      <c r="M10248" s="19">
        <f>LOG10(Data[[#This Row],[time_spend_company]])</f>
        <v>0.69897000433601886</v>
      </c>
      <c r="N10248" s="19">
        <f>1/Data[[#This Row],[time_spend_company]]</f>
        <v>0.2</v>
      </c>
      <c r="O10248" s="19">
        <v>5</v>
      </c>
    </row>
    <row r="10249" spans="1:15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VLOOKUP(Data[[#This Row],[dept]],Dept_Indexing[],2,FALSE)</f>
        <v>9</v>
      </c>
      <c r="L10249">
        <f>VLOOKUP(Data[[#This Row],[salary]],Salary_Index[],2,FALSE)</f>
        <v>2</v>
      </c>
      <c r="M10249" s="19">
        <f>LOG10(Data[[#This Row],[time_spend_company]])</f>
        <v>0.69897000433601886</v>
      </c>
      <c r="N10249" s="19">
        <f>1/Data[[#This Row],[time_spend_company]]</f>
        <v>0.2</v>
      </c>
      <c r="O10249" s="19">
        <v>5</v>
      </c>
    </row>
    <row r="10250" spans="1:15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VLOOKUP(Data[[#This Row],[dept]],Dept_Indexing[],2,FALSE)</f>
        <v>9</v>
      </c>
      <c r="L10250">
        <f>VLOOKUP(Data[[#This Row],[salary]],Salary_Index[],2,FALSE)</f>
        <v>1</v>
      </c>
      <c r="M10250" s="19">
        <f>LOG10(Data[[#This Row],[time_spend_company]])</f>
        <v>0.69897000433601886</v>
      </c>
      <c r="N10250" s="19">
        <f>1/Data[[#This Row],[time_spend_company]]</f>
        <v>0.2</v>
      </c>
      <c r="O10250" s="19">
        <v>5</v>
      </c>
    </row>
    <row r="10251" spans="1:15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VLOOKUP(Data[[#This Row],[dept]],Dept_Indexing[],2,FALSE)</f>
        <v>3</v>
      </c>
      <c r="L10251">
        <f>VLOOKUP(Data[[#This Row],[salary]],Salary_Index[],2,FALSE)</f>
        <v>1</v>
      </c>
      <c r="M10251" s="19">
        <f>LOG10(Data[[#This Row],[time_spend_company]])</f>
        <v>0.69897000433601886</v>
      </c>
      <c r="N10251" s="19">
        <f>1/Data[[#This Row],[time_spend_company]]</f>
        <v>0.2</v>
      </c>
      <c r="O10251" s="19">
        <v>5</v>
      </c>
    </row>
    <row r="10252" spans="1:15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VLOOKUP(Data[[#This Row],[dept]],Dept_Indexing[],2,FALSE)</f>
        <v>6</v>
      </c>
      <c r="L10252">
        <f>VLOOKUP(Data[[#This Row],[salary]],Salary_Index[],2,FALSE)</f>
        <v>1</v>
      </c>
      <c r="M10252" s="19">
        <f>LOG10(Data[[#This Row],[time_spend_company]])</f>
        <v>0.69897000433601886</v>
      </c>
      <c r="N10252" s="19">
        <f>1/Data[[#This Row],[time_spend_company]]</f>
        <v>0.2</v>
      </c>
      <c r="O10252" s="19">
        <v>5</v>
      </c>
    </row>
    <row r="10253" spans="1:15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VLOOKUP(Data[[#This Row],[dept]],Dept_Indexing[],2,FALSE)</f>
        <v>7</v>
      </c>
      <c r="L10253">
        <f>VLOOKUP(Data[[#This Row],[salary]],Salary_Index[],2,FALSE)</f>
        <v>1</v>
      </c>
      <c r="M10253" s="19">
        <f>LOG10(Data[[#This Row],[time_spend_company]])</f>
        <v>0.69897000433601886</v>
      </c>
      <c r="N10253" s="19">
        <f>1/Data[[#This Row],[time_spend_company]]</f>
        <v>0.2</v>
      </c>
      <c r="O10253" s="19">
        <v>5</v>
      </c>
    </row>
    <row r="10254" spans="1:15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VLOOKUP(Data[[#This Row],[dept]],Dept_Indexing[],2,FALSE)</f>
        <v>9</v>
      </c>
      <c r="L10254">
        <f>VLOOKUP(Data[[#This Row],[salary]],Salary_Index[],2,FALSE)</f>
        <v>2</v>
      </c>
      <c r="M10254" s="19">
        <f>LOG10(Data[[#This Row],[time_spend_company]])</f>
        <v>0.69897000433601886</v>
      </c>
      <c r="N10254" s="19">
        <f>1/Data[[#This Row],[time_spend_company]]</f>
        <v>0.2</v>
      </c>
      <c r="O10254" s="19">
        <v>5</v>
      </c>
    </row>
    <row r="10255" spans="1:15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VLOOKUP(Data[[#This Row],[dept]],Dept_Indexing[],2,FALSE)</f>
        <v>5</v>
      </c>
      <c r="L10255">
        <f>VLOOKUP(Data[[#This Row],[salary]],Salary_Index[],2,FALSE)</f>
        <v>2</v>
      </c>
      <c r="M10255" s="19">
        <f>LOG10(Data[[#This Row],[time_spend_company]])</f>
        <v>0.69897000433601886</v>
      </c>
      <c r="N10255" s="19">
        <f>1/Data[[#This Row],[time_spend_company]]</f>
        <v>0.2</v>
      </c>
      <c r="O10255" s="19">
        <v>5</v>
      </c>
    </row>
    <row r="10256" spans="1:15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VLOOKUP(Data[[#This Row],[dept]],Dept_Indexing[],2,FALSE)</f>
        <v>8</v>
      </c>
      <c r="L10256">
        <f>VLOOKUP(Data[[#This Row],[salary]],Salary_Index[],2,FALSE)</f>
        <v>1</v>
      </c>
      <c r="M10256" s="19">
        <f>LOG10(Data[[#This Row],[time_spend_company]])</f>
        <v>0.69897000433601886</v>
      </c>
      <c r="N10256" s="19">
        <f>1/Data[[#This Row],[time_spend_company]]</f>
        <v>0.2</v>
      </c>
      <c r="O10256" s="19">
        <v>5</v>
      </c>
    </row>
    <row r="10257" spans="1:15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VLOOKUP(Data[[#This Row],[dept]],Dept_Indexing[],2,FALSE)</f>
        <v>8</v>
      </c>
      <c r="L10257">
        <f>VLOOKUP(Data[[#This Row],[salary]],Salary_Index[],2,FALSE)</f>
        <v>1</v>
      </c>
      <c r="M10257" s="19">
        <f>LOG10(Data[[#This Row],[time_spend_company]])</f>
        <v>0.69897000433601886</v>
      </c>
      <c r="N10257" s="19">
        <f>1/Data[[#This Row],[time_spend_company]]</f>
        <v>0.2</v>
      </c>
      <c r="O10257" s="19">
        <v>5</v>
      </c>
    </row>
    <row r="10258" spans="1:15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VLOOKUP(Data[[#This Row],[dept]],Dept_Indexing[],2,FALSE)</f>
        <v>1</v>
      </c>
      <c r="L10258">
        <f>VLOOKUP(Data[[#This Row],[salary]],Salary_Index[],2,FALSE)</f>
        <v>1</v>
      </c>
      <c r="M10258" s="19">
        <f>LOG10(Data[[#This Row],[time_spend_company]])</f>
        <v>0.69897000433601886</v>
      </c>
      <c r="N10258" s="19">
        <f>1/Data[[#This Row],[time_spend_company]]</f>
        <v>0.2</v>
      </c>
      <c r="O10258" s="19">
        <v>5</v>
      </c>
    </row>
    <row r="10259" spans="1:15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VLOOKUP(Data[[#This Row],[dept]],Dept_Indexing[],2,FALSE)</f>
        <v>2</v>
      </c>
      <c r="L10259">
        <f>VLOOKUP(Data[[#This Row],[salary]],Salary_Index[],2,FALSE)</f>
        <v>1</v>
      </c>
      <c r="M10259" s="19">
        <f>LOG10(Data[[#This Row],[time_spend_company]])</f>
        <v>0.69897000433601886</v>
      </c>
      <c r="N10259" s="19">
        <f>1/Data[[#This Row],[time_spend_company]]</f>
        <v>0.2</v>
      </c>
      <c r="O10259" s="19">
        <v>5</v>
      </c>
    </row>
    <row r="10260" spans="1:15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VLOOKUP(Data[[#This Row],[dept]],Dept_Indexing[],2,FALSE)</f>
        <v>2</v>
      </c>
      <c r="L10260">
        <f>VLOOKUP(Data[[#This Row],[salary]],Salary_Index[],2,FALSE)</f>
        <v>1</v>
      </c>
      <c r="M10260" s="19">
        <f>LOG10(Data[[#This Row],[time_spend_company]])</f>
        <v>0.69897000433601886</v>
      </c>
      <c r="N10260" s="19">
        <f>1/Data[[#This Row],[time_spend_company]]</f>
        <v>0.2</v>
      </c>
      <c r="O10260" s="19">
        <v>5</v>
      </c>
    </row>
    <row r="10261" spans="1:15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VLOOKUP(Data[[#This Row],[dept]],Dept_Indexing[],2,FALSE)</f>
        <v>10</v>
      </c>
      <c r="L10261">
        <f>VLOOKUP(Data[[#This Row],[salary]],Salary_Index[],2,FALSE)</f>
        <v>2</v>
      </c>
      <c r="M10261" s="19">
        <f>LOG10(Data[[#This Row],[time_spend_company]])</f>
        <v>0.69897000433601886</v>
      </c>
      <c r="N10261" s="19">
        <f>1/Data[[#This Row],[time_spend_company]]</f>
        <v>0.2</v>
      </c>
      <c r="O10261" s="19">
        <v>5</v>
      </c>
    </row>
    <row r="10262" spans="1:15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VLOOKUP(Data[[#This Row],[dept]],Dept_Indexing[],2,FALSE)</f>
        <v>9</v>
      </c>
      <c r="L10262">
        <f>VLOOKUP(Data[[#This Row],[salary]],Salary_Index[],2,FALSE)</f>
        <v>2</v>
      </c>
      <c r="M10262" s="19">
        <f>LOG10(Data[[#This Row],[time_spend_company]])</f>
        <v>0.69897000433601886</v>
      </c>
      <c r="N10262" s="19">
        <f>1/Data[[#This Row],[time_spend_company]]</f>
        <v>0.2</v>
      </c>
      <c r="O10262" s="19">
        <v>5</v>
      </c>
    </row>
    <row r="10263" spans="1:15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VLOOKUP(Data[[#This Row],[dept]],Dept_Indexing[],2,FALSE)</f>
        <v>9</v>
      </c>
      <c r="L10263">
        <f>VLOOKUP(Data[[#This Row],[salary]],Salary_Index[],2,FALSE)</f>
        <v>1</v>
      </c>
      <c r="M10263" s="19">
        <f>LOG10(Data[[#This Row],[time_spend_company]])</f>
        <v>0.69897000433601886</v>
      </c>
      <c r="N10263" s="19">
        <f>1/Data[[#This Row],[time_spend_company]]</f>
        <v>0.2</v>
      </c>
      <c r="O10263" s="19">
        <v>5</v>
      </c>
    </row>
    <row r="10264" spans="1:15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VLOOKUP(Data[[#This Row],[dept]],Dept_Indexing[],2,FALSE)</f>
        <v>9</v>
      </c>
      <c r="L10264">
        <f>VLOOKUP(Data[[#This Row],[salary]],Salary_Index[],2,FALSE)</f>
        <v>1</v>
      </c>
      <c r="M10264" s="19">
        <f>LOG10(Data[[#This Row],[time_spend_company]])</f>
        <v>0.69897000433601886</v>
      </c>
      <c r="N10264" s="19">
        <f>1/Data[[#This Row],[time_spend_company]]</f>
        <v>0.2</v>
      </c>
      <c r="O10264" s="19">
        <v>5</v>
      </c>
    </row>
    <row r="10265" spans="1:15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VLOOKUP(Data[[#This Row],[dept]],Dept_Indexing[],2,FALSE)</f>
        <v>10</v>
      </c>
      <c r="L10265">
        <f>VLOOKUP(Data[[#This Row],[salary]],Salary_Index[],2,FALSE)</f>
        <v>1</v>
      </c>
      <c r="M10265" s="19">
        <f>LOG10(Data[[#This Row],[time_spend_company]])</f>
        <v>0.69897000433601886</v>
      </c>
      <c r="N10265" s="19">
        <f>1/Data[[#This Row],[time_spend_company]]</f>
        <v>0.2</v>
      </c>
      <c r="O10265" s="19">
        <v>5</v>
      </c>
    </row>
    <row r="10266" spans="1:15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VLOOKUP(Data[[#This Row],[dept]],Dept_Indexing[],2,FALSE)</f>
        <v>6</v>
      </c>
      <c r="L10266">
        <f>VLOOKUP(Data[[#This Row],[salary]],Salary_Index[],2,FALSE)</f>
        <v>1</v>
      </c>
      <c r="M10266" s="19">
        <f>LOG10(Data[[#This Row],[time_spend_company]])</f>
        <v>0.69897000433601886</v>
      </c>
      <c r="N10266" s="19">
        <f>1/Data[[#This Row],[time_spend_company]]</f>
        <v>0.2</v>
      </c>
      <c r="O10266" s="19">
        <v>5</v>
      </c>
    </row>
    <row r="10267" spans="1:15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VLOOKUP(Data[[#This Row],[dept]],Dept_Indexing[],2,FALSE)</f>
        <v>8</v>
      </c>
      <c r="L10267">
        <f>VLOOKUP(Data[[#This Row],[salary]],Salary_Index[],2,FALSE)</f>
        <v>1</v>
      </c>
      <c r="M10267" s="19">
        <f>LOG10(Data[[#This Row],[time_spend_company]])</f>
        <v>0.69897000433601886</v>
      </c>
      <c r="N10267" s="19">
        <f>1/Data[[#This Row],[time_spend_company]]</f>
        <v>0.2</v>
      </c>
      <c r="O10267" s="19">
        <v>5</v>
      </c>
    </row>
    <row r="10268" spans="1:15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VLOOKUP(Data[[#This Row],[dept]],Dept_Indexing[],2,FALSE)</f>
        <v>8</v>
      </c>
      <c r="L10268">
        <f>VLOOKUP(Data[[#This Row],[salary]],Salary_Index[],2,FALSE)</f>
        <v>2</v>
      </c>
      <c r="M10268" s="19">
        <f>LOG10(Data[[#This Row],[time_spend_company]])</f>
        <v>0.69897000433601886</v>
      </c>
      <c r="N10268" s="19">
        <f>1/Data[[#This Row],[time_spend_company]]</f>
        <v>0.2</v>
      </c>
      <c r="O10268" s="19">
        <v>5</v>
      </c>
    </row>
    <row r="10269" spans="1:15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VLOOKUP(Data[[#This Row],[dept]],Dept_Indexing[],2,FALSE)</f>
        <v>9</v>
      </c>
      <c r="L10269">
        <f>VLOOKUP(Data[[#This Row],[salary]],Salary_Index[],2,FALSE)</f>
        <v>2</v>
      </c>
      <c r="M10269" s="19">
        <f>LOG10(Data[[#This Row],[time_spend_company]])</f>
        <v>0.69897000433601886</v>
      </c>
      <c r="N10269" s="19">
        <f>1/Data[[#This Row],[time_spend_company]]</f>
        <v>0.2</v>
      </c>
      <c r="O10269" s="19">
        <v>5</v>
      </c>
    </row>
    <row r="10270" spans="1:15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VLOOKUP(Data[[#This Row],[dept]],Dept_Indexing[],2,FALSE)</f>
        <v>5</v>
      </c>
      <c r="L10270">
        <f>VLOOKUP(Data[[#This Row],[salary]],Salary_Index[],2,FALSE)</f>
        <v>2</v>
      </c>
      <c r="M10270" s="19">
        <f>LOG10(Data[[#This Row],[time_spend_company]])</f>
        <v>0.69897000433601886</v>
      </c>
      <c r="N10270" s="19">
        <f>1/Data[[#This Row],[time_spend_company]]</f>
        <v>0.2</v>
      </c>
      <c r="O10270" s="19">
        <v>5</v>
      </c>
    </row>
    <row r="10271" spans="1:15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VLOOKUP(Data[[#This Row],[dept]],Dept_Indexing[],2,FALSE)</f>
        <v>5</v>
      </c>
      <c r="L10271">
        <f>VLOOKUP(Data[[#This Row],[salary]],Salary_Index[],2,FALSE)</f>
        <v>2</v>
      </c>
      <c r="M10271" s="19">
        <f>LOG10(Data[[#This Row],[time_spend_company]])</f>
        <v>0.69897000433601886</v>
      </c>
      <c r="N10271" s="19">
        <f>1/Data[[#This Row],[time_spend_company]]</f>
        <v>0.2</v>
      </c>
      <c r="O10271" s="19">
        <v>5</v>
      </c>
    </row>
    <row r="10272" spans="1:15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VLOOKUP(Data[[#This Row],[dept]],Dept_Indexing[],2,FALSE)</f>
        <v>8</v>
      </c>
      <c r="L10272">
        <f>VLOOKUP(Data[[#This Row],[salary]],Salary_Index[],2,FALSE)</f>
        <v>2</v>
      </c>
      <c r="M10272" s="19">
        <f>LOG10(Data[[#This Row],[time_spend_company]])</f>
        <v>0.69897000433601886</v>
      </c>
      <c r="N10272" s="19">
        <f>1/Data[[#This Row],[time_spend_company]]</f>
        <v>0.2</v>
      </c>
      <c r="O10272" s="19">
        <v>5</v>
      </c>
    </row>
    <row r="10273" spans="1:15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VLOOKUP(Data[[#This Row],[dept]],Dept_Indexing[],2,FALSE)</f>
        <v>8</v>
      </c>
      <c r="L10273">
        <f>VLOOKUP(Data[[#This Row],[salary]],Salary_Index[],2,FALSE)</f>
        <v>1</v>
      </c>
      <c r="M10273" s="19">
        <f>LOG10(Data[[#This Row],[time_spend_company]])</f>
        <v>0.69897000433601886</v>
      </c>
      <c r="N10273" s="19">
        <f>1/Data[[#This Row],[time_spend_company]]</f>
        <v>0.2</v>
      </c>
      <c r="O10273" s="19">
        <v>5</v>
      </c>
    </row>
    <row r="10274" spans="1:15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VLOOKUP(Data[[#This Row],[dept]],Dept_Indexing[],2,FALSE)</f>
        <v>8</v>
      </c>
      <c r="L10274">
        <f>VLOOKUP(Data[[#This Row],[salary]],Salary_Index[],2,FALSE)</f>
        <v>1</v>
      </c>
      <c r="M10274" s="19">
        <f>LOG10(Data[[#This Row],[time_spend_company]])</f>
        <v>0.69897000433601886</v>
      </c>
      <c r="N10274" s="19">
        <f>1/Data[[#This Row],[time_spend_company]]</f>
        <v>0.2</v>
      </c>
      <c r="O10274" s="19">
        <v>5</v>
      </c>
    </row>
    <row r="10275" spans="1:15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VLOOKUP(Data[[#This Row],[dept]],Dept_Indexing[],2,FALSE)</f>
        <v>8</v>
      </c>
      <c r="L10275">
        <f>VLOOKUP(Data[[#This Row],[salary]],Salary_Index[],2,FALSE)</f>
        <v>1</v>
      </c>
      <c r="M10275" s="19">
        <f>LOG10(Data[[#This Row],[time_spend_company]])</f>
        <v>0.69897000433601886</v>
      </c>
      <c r="N10275" s="19">
        <f>1/Data[[#This Row],[time_spend_company]]</f>
        <v>0.2</v>
      </c>
      <c r="O10275" s="19">
        <v>5</v>
      </c>
    </row>
    <row r="10276" spans="1:15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VLOOKUP(Data[[#This Row],[dept]],Dept_Indexing[],2,FALSE)</f>
        <v>8</v>
      </c>
      <c r="L10276">
        <f>VLOOKUP(Data[[#This Row],[salary]],Salary_Index[],2,FALSE)</f>
        <v>1</v>
      </c>
      <c r="M10276" s="19">
        <f>LOG10(Data[[#This Row],[time_spend_company]])</f>
        <v>0.69897000433601886</v>
      </c>
      <c r="N10276" s="19">
        <f>1/Data[[#This Row],[time_spend_company]]</f>
        <v>0.2</v>
      </c>
      <c r="O10276" s="19">
        <v>5</v>
      </c>
    </row>
    <row r="10277" spans="1:15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VLOOKUP(Data[[#This Row],[dept]],Dept_Indexing[],2,FALSE)</f>
        <v>2</v>
      </c>
      <c r="L10277">
        <f>VLOOKUP(Data[[#This Row],[salary]],Salary_Index[],2,FALSE)</f>
        <v>1</v>
      </c>
      <c r="M10277" s="19">
        <f>LOG10(Data[[#This Row],[time_spend_company]])</f>
        <v>0.69897000433601886</v>
      </c>
      <c r="N10277" s="19">
        <f>1/Data[[#This Row],[time_spend_company]]</f>
        <v>0.2</v>
      </c>
      <c r="O10277" s="19">
        <v>5</v>
      </c>
    </row>
    <row r="10278" spans="1:15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VLOOKUP(Data[[#This Row],[dept]],Dept_Indexing[],2,FALSE)</f>
        <v>10</v>
      </c>
      <c r="L10278">
        <f>VLOOKUP(Data[[#This Row],[salary]],Salary_Index[],2,FALSE)</f>
        <v>2</v>
      </c>
      <c r="M10278" s="19">
        <f>LOG10(Data[[#This Row],[time_spend_company]])</f>
        <v>0.69897000433601886</v>
      </c>
      <c r="N10278" s="19">
        <f>1/Data[[#This Row],[time_spend_company]]</f>
        <v>0.2</v>
      </c>
      <c r="O10278" s="19">
        <v>5</v>
      </c>
    </row>
    <row r="10279" spans="1:15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VLOOKUP(Data[[#This Row],[dept]],Dept_Indexing[],2,FALSE)</f>
        <v>9</v>
      </c>
      <c r="L10279">
        <f>VLOOKUP(Data[[#This Row],[salary]],Salary_Index[],2,FALSE)</f>
        <v>3</v>
      </c>
      <c r="M10279" s="19">
        <f>LOG10(Data[[#This Row],[time_spend_company]])</f>
        <v>0.69897000433601886</v>
      </c>
      <c r="N10279" s="19">
        <f>1/Data[[#This Row],[time_spend_company]]</f>
        <v>0.2</v>
      </c>
      <c r="O10279" s="19">
        <v>5</v>
      </c>
    </row>
    <row r="10280" spans="1:15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VLOOKUP(Data[[#This Row],[dept]],Dept_Indexing[],2,FALSE)</f>
        <v>9</v>
      </c>
      <c r="L10280">
        <f>VLOOKUP(Data[[#This Row],[salary]],Salary_Index[],2,FALSE)</f>
        <v>1</v>
      </c>
      <c r="M10280" s="19">
        <f>LOG10(Data[[#This Row],[time_spend_company]])</f>
        <v>0.69897000433601886</v>
      </c>
      <c r="N10280" s="19">
        <f>1/Data[[#This Row],[time_spend_company]]</f>
        <v>0.2</v>
      </c>
      <c r="O10280" s="19">
        <v>5</v>
      </c>
    </row>
    <row r="10281" spans="1:15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VLOOKUP(Data[[#This Row],[dept]],Dept_Indexing[],2,FALSE)</f>
        <v>6</v>
      </c>
      <c r="L10281">
        <f>VLOOKUP(Data[[#This Row],[salary]],Salary_Index[],2,FALSE)</f>
        <v>1</v>
      </c>
      <c r="M10281" s="19">
        <f>LOG10(Data[[#This Row],[time_spend_company]])</f>
        <v>0.69897000433601886</v>
      </c>
      <c r="N10281" s="19">
        <f>1/Data[[#This Row],[time_spend_company]]</f>
        <v>0.2</v>
      </c>
      <c r="O10281" s="19">
        <v>5</v>
      </c>
    </row>
    <row r="10282" spans="1:15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VLOOKUP(Data[[#This Row],[dept]],Dept_Indexing[],2,FALSE)</f>
        <v>3</v>
      </c>
      <c r="L10282">
        <f>VLOOKUP(Data[[#This Row],[salary]],Salary_Index[],2,FALSE)</f>
        <v>1</v>
      </c>
      <c r="M10282" s="19">
        <f>LOG10(Data[[#This Row],[time_spend_company]])</f>
        <v>0.69897000433601886</v>
      </c>
      <c r="N10282" s="19">
        <f>1/Data[[#This Row],[time_spend_company]]</f>
        <v>0.2</v>
      </c>
      <c r="O10282" s="19">
        <v>5</v>
      </c>
    </row>
    <row r="10283" spans="1:15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VLOOKUP(Data[[#This Row],[dept]],Dept_Indexing[],2,FALSE)</f>
        <v>1</v>
      </c>
      <c r="L10283">
        <f>VLOOKUP(Data[[#This Row],[salary]],Salary_Index[],2,FALSE)</f>
        <v>2</v>
      </c>
      <c r="M10283" s="19">
        <f>LOG10(Data[[#This Row],[time_spend_company]])</f>
        <v>0.69897000433601886</v>
      </c>
      <c r="N10283" s="19">
        <f>1/Data[[#This Row],[time_spend_company]]</f>
        <v>0.2</v>
      </c>
      <c r="O10283" s="19">
        <v>5</v>
      </c>
    </row>
    <row r="10284" spans="1:15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VLOOKUP(Data[[#This Row],[dept]],Dept_Indexing[],2,FALSE)</f>
        <v>10</v>
      </c>
      <c r="L10284">
        <f>VLOOKUP(Data[[#This Row],[salary]],Salary_Index[],2,FALSE)</f>
        <v>2</v>
      </c>
      <c r="M10284" s="19">
        <f>LOG10(Data[[#This Row],[time_spend_company]])</f>
        <v>0.69897000433601886</v>
      </c>
      <c r="N10284" s="19">
        <f>1/Data[[#This Row],[time_spend_company]]</f>
        <v>0.2</v>
      </c>
      <c r="O10284" s="19">
        <v>5</v>
      </c>
    </row>
    <row r="10285" spans="1:15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VLOOKUP(Data[[#This Row],[dept]],Dept_Indexing[],2,FALSE)</f>
        <v>5</v>
      </c>
      <c r="L10285">
        <f>VLOOKUP(Data[[#This Row],[salary]],Salary_Index[],2,FALSE)</f>
        <v>2</v>
      </c>
      <c r="M10285" s="19">
        <f>LOG10(Data[[#This Row],[time_spend_company]])</f>
        <v>0.69897000433601886</v>
      </c>
      <c r="N10285" s="19">
        <f>1/Data[[#This Row],[time_spend_company]]</f>
        <v>0.2</v>
      </c>
      <c r="O10285" s="19">
        <v>5</v>
      </c>
    </row>
    <row r="10286" spans="1:15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VLOOKUP(Data[[#This Row],[dept]],Dept_Indexing[],2,FALSE)</f>
        <v>8</v>
      </c>
      <c r="L10286">
        <f>VLOOKUP(Data[[#This Row],[salary]],Salary_Index[],2,FALSE)</f>
        <v>2</v>
      </c>
      <c r="M10286" s="19">
        <f>LOG10(Data[[#This Row],[time_spend_company]])</f>
        <v>0.69897000433601886</v>
      </c>
      <c r="N10286" s="19">
        <f>1/Data[[#This Row],[time_spend_company]]</f>
        <v>0.2</v>
      </c>
      <c r="O10286" s="19">
        <v>5</v>
      </c>
    </row>
    <row r="10287" spans="1:15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VLOOKUP(Data[[#This Row],[dept]],Dept_Indexing[],2,FALSE)</f>
        <v>8</v>
      </c>
      <c r="L10287">
        <f>VLOOKUP(Data[[#This Row],[salary]],Salary_Index[],2,FALSE)</f>
        <v>1</v>
      </c>
      <c r="M10287" s="19">
        <f>LOG10(Data[[#This Row],[time_spend_company]])</f>
        <v>0.69897000433601886</v>
      </c>
      <c r="N10287" s="19">
        <f>1/Data[[#This Row],[time_spend_company]]</f>
        <v>0.2</v>
      </c>
      <c r="O10287" s="19">
        <v>5</v>
      </c>
    </row>
    <row r="10288" spans="1:15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VLOOKUP(Data[[#This Row],[dept]],Dept_Indexing[],2,FALSE)</f>
        <v>8</v>
      </c>
      <c r="L10288">
        <f>VLOOKUP(Data[[#This Row],[salary]],Salary_Index[],2,FALSE)</f>
        <v>1</v>
      </c>
      <c r="M10288" s="19">
        <f>LOG10(Data[[#This Row],[time_spend_company]])</f>
        <v>0.69897000433601886</v>
      </c>
      <c r="N10288" s="19">
        <f>1/Data[[#This Row],[time_spend_company]]</f>
        <v>0.2</v>
      </c>
      <c r="O10288" s="19">
        <v>5</v>
      </c>
    </row>
    <row r="10289" spans="1:15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VLOOKUP(Data[[#This Row],[dept]],Dept_Indexing[],2,FALSE)</f>
        <v>8</v>
      </c>
      <c r="L10289">
        <f>VLOOKUP(Data[[#This Row],[salary]],Salary_Index[],2,FALSE)</f>
        <v>1</v>
      </c>
      <c r="M10289" s="19">
        <f>LOG10(Data[[#This Row],[time_spend_company]])</f>
        <v>0.69897000433601886</v>
      </c>
      <c r="N10289" s="19">
        <f>1/Data[[#This Row],[time_spend_company]]</f>
        <v>0.2</v>
      </c>
      <c r="O10289" s="19">
        <v>5</v>
      </c>
    </row>
    <row r="10290" spans="1:15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VLOOKUP(Data[[#This Row],[dept]],Dept_Indexing[],2,FALSE)</f>
        <v>8</v>
      </c>
      <c r="L10290">
        <f>VLOOKUP(Data[[#This Row],[salary]],Salary_Index[],2,FALSE)</f>
        <v>1</v>
      </c>
      <c r="M10290" s="19">
        <f>LOG10(Data[[#This Row],[time_spend_company]])</f>
        <v>0.69897000433601886</v>
      </c>
      <c r="N10290" s="19">
        <f>1/Data[[#This Row],[time_spend_company]]</f>
        <v>0.2</v>
      </c>
      <c r="O10290" s="19">
        <v>5</v>
      </c>
    </row>
    <row r="10291" spans="1:15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VLOOKUP(Data[[#This Row],[dept]],Dept_Indexing[],2,FALSE)</f>
        <v>1</v>
      </c>
      <c r="L10291">
        <f>VLOOKUP(Data[[#This Row],[salary]],Salary_Index[],2,FALSE)</f>
        <v>1</v>
      </c>
      <c r="M10291" s="19">
        <f>LOG10(Data[[#This Row],[time_spend_company]])</f>
        <v>0.69897000433601886</v>
      </c>
      <c r="N10291" s="19">
        <f>1/Data[[#This Row],[time_spend_company]]</f>
        <v>0.2</v>
      </c>
      <c r="O10291" s="19">
        <v>5</v>
      </c>
    </row>
    <row r="10292" spans="1:15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VLOOKUP(Data[[#This Row],[dept]],Dept_Indexing[],2,FALSE)</f>
        <v>2</v>
      </c>
      <c r="L10292">
        <f>VLOOKUP(Data[[#This Row],[salary]],Salary_Index[],2,FALSE)</f>
        <v>1</v>
      </c>
      <c r="M10292" s="19">
        <f>LOG10(Data[[#This Row],[time_spend_company]])</f>
        <v>0.69897000433601886</v>
      </c>
      <c r="N10292" s="19">
        <f>1/Data[[#This Row],[time_spend_company]]</f>
        <v>0.2</v>
      </c>
      <c r="O10292" s="19">
        <v>5</v>
      </c>
    </row>
    <row r="10293" spans="1:15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VLOOKUP(Data[[#This Row],[dept]],Dept_Indexing[],2,FALSE)</f>
        <v>10</v>
      </c>
      <c r="L10293">
        <f>VLOOKUP(Data[[#This Row],[salary]],Salary_Index[],2,FALSE)</f>
        <v>2</v>
      </c>
      <c r="M10293" s="19">
        <f>LOG10(Data[[#This Row],[time_spend_company]])</f>
        <v>0.69897000433601886</v>
      </c>
      <c r="N10293" s="19">
        <f>1/Data[[#This Row],[time_spend_company]]</f>
        <v>0.2</v>
      </c>
      <c r="O10293" s="19">
        <v>5</v>
      </c>
    </row>
    <row r="10294" spans="1:15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VLOOKUP(Data[[#This Row],[dept]],Dept_Indexing[],2,FALSE)</f>
        <v>10</v>
      </c>
      <c r="L10294">
        <f>VLOOKUP(Data[[#This Row],[salary]],Salary_Index[],2,FALSE)</f>
        <v>2</v>
      </c>
      <c r="M10294" s="19">
        <f>LOG10(Data[[#This Row],[time_spend_company]])</f>
        <v>0.69897000433601886</v>
      </c>
      <c r="N10294" s="19">
        <f>1/Data[[#This Row],[time_spend_company]]</f>
        <v>0.2</v>
      </c>
      <c r="O10294" s="19">
        <v>5</v>
      </c>
    </row>
    <row r="10295" spans="1:15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VLOOKUP(Data[[#This Row],[dept]],Dept_Indexing[],2,FALSE)</f>
        <v>9</v>
      </c>
      <c r="L10295">
        <f>VLOOKUP(Data[[#This Row],[salary]],Salary_Index[],2,FALSE)</f>
        <v>2</v>
      </c>
      <c r="M10295" s="19">
        <f>LOG10(Data[[#This Row],[time_spend_company]])</f>
        <v>0.69897000433601886</v>
      </c>
      <c r="N10295" s="19">
        <f>1/Data[[#This Row],[time_spend_company]]</f>
        <v>0.2</v>
      </c>
      <c r="O10295" s="19">
        <v>5</v>
      </c>
    </row>
    <row r="10296" spans="1:15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VLOOKUP(Data[[#This Row],[dept]],Dept_Indexing[],2,FALSE)</f>
        <v>9</v>
      </c>
      <c r="L10296">
        <f>VLOOKUP(Data[[#This Row],[salary]],Salary_Index[],2,FALSE)</f>
        <v>2</v>
      </c>
      <c r="M10296" s="19">
        <f>LOG10(Data[[#This Row],[time_spend_company]])</f>
        <v>0.69897000433601886</v>
      </c>
      <c r="N10296" s="19">
        <f>1/Data[[#This Row],[time_spend_company]]</f>
        <v>0.2</v>
      </c>
      <c r="O10296" s="19">
        <v>5</v>
      </c>
    </row>
    <row r="10297" spans="1:15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VLOOKUP(Data[[#This Row],[dept]],Dept_Indexing[],2,FALSE)</f>
        <v>9</v>
      </c>
      <c r="L10297">
        <f>VLOOKUP(Data[[#This Row],[salary]],Salary_Index[],2,FALSE)</f>
        <v>2</v>
      </c>
      <c r="M10297" s="19">
        <f>LOG10(Data[[#This Row],[time_spend_company]])</f>
        <v>0.69897000433601886</v>
      </c>
      <c r="N10297" s="19">
        <f>1/Data[[#This Row],[time_spend_company]]</f>
        <v>0.2</v>
      </c>
      <c r="O10297" s="19">
        <v>5</v>
      </c>
    </row>
    <row r="10298" spans="1:15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VLOOKUP(Data[[#This Row],[dept]],Dept_Indexing[],2,FALSE)</f>
        <v>9</v>
      </c>
      <c r="L10298">
        <f>VLOOKUP(Data[[#This Row],[salary]],Salary_Index[],2,FALSE)</f>
        <v>2</v>
      </c>
      <c r="M10298" s="19">
        <f>LOG10(Data[[#This Row],[time_spend_company]])</f>
        <v>0.69897000433601886</v>
      </c>
      <c r="N10298" s="19">
        <f>1/Data[[#This Row],[time_spend_company]]</f>
        <v>0.2</v>
      </c>
      <c r="O10298" s="19">
        <v>5</v>
      </c>
    </row>
    <row r="10299" spans="1:15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VLOOKUP(Data[[#This Row],[dept]],Dept_Indexing[],2,FALSE)</f>
        <v>10</v>
      </c>
      <c r="L10299">
        <f>VLOOKUP(Data[[#This Row],[salary]],Salary_Index[],2,FALSE)</f>
        <v>1</v>
      </c>
      <c r="M10299" s="19">
        <f>LOG10(Data[[#This Row],[time_spend_company]])</f>
        <v>0.69897000433601886</v>
      </c>
      <c r="N10299" s="19">
        <f>1/Data[[#This Row],[time_spend_company]]</f>
        <v>0.2</v>
      </c>
      <c r="O10299" s="19">
        <v>5</v>
      </c>
    </row>
    <row r="10300" spans="1:15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VLOOKUP(Data[[#This Row],[dept]],Dept_Indexing[],2,FALSE)</f>
        <v>6</v>
      </c>
      <c r="L10300">
        <f>VLOOKUP(Data[[#This Row],[salary]],Salary_Index[],2,FALSE)</f>
        <v>1</v>
      </c>
      <c r="M10300" s="19">
        <f>LOG10(Data[[#This Row],[time_spend_company]])</f>
        <v>0.69897000433601886</v>
      </c>
      <c r="N10300" s="19">
        <f>1/Data[[#This Row],[time_spend_company]]</f>
        <v>0.2</v>
      </c>
      <c r="O10300" s="19">
        <v>5</v>
      </c>
    </row>
    <row r="10301" spans="1:15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VLOOKUP(Data[[#This Row],[dept]],Dept_Indexing[],2,FALSE)</f>
        <v>6</v>
      </c>
      <c r="L10301">
        <f>VLOOKUP(Data[[#This Row],[salary]],Salary_Index[],2,FALSE)</f>
        <v>1</v>
      </c>
      <c r="M10301" s="19">
        <f>LOG10(Data[[#This Row],[time_spend_company]])</f>
        <v>0.69897000433601886</v>
      </c>
      <c r="N10301" s="19">
        <f>1/Data[[#This Row],[time_spend_company]]</f>
        <v>0.2</v>
      </c>
      <c r="O10301" s="19">
        <v>5</v>
      </c>
    </row>
    <row r="10302" spans="1:15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VLOOKUP(Data[[#This Row],[dept]],Dept_Indexing[],2,FALSE)</f>
        <v>6</v>
      </c>
      <c r="L10302">
        <f>VLOOKUP(Data[[#This Row],[salary]],Salary_Index[],2,FALSE)</f>
        <v>1</v>
      </c>
      <c r="M10302" s="19">
        <f>LOG10(Data[[#This Row],[time_spend_company]])</f>
        <v>0.69897000433601886</v>
      </c>
      <c r="N10302" s="19">
        <f>1/Data[[#This Row],[time_spend_company]]</f>
        <v>0.2</v>
      </c>
      <c r="O10302" s="19">
        <v>5</v>
      </c>
    </row>
    <row r="10303" spans="1:15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VLOOKUP(Data[[#This Row],[dept]],Dept_Indexing[],2,FALSE)</f>
        <v>7</v>
      </c>
      <c r="L10303">
        <f>VLOOKUP(Data[[#This Row],[salary]],Salary_Index[],2,FALSE)</f>
        <v>1</v>
      </c>
      <c r="M10303" s="19">
        <f>LOG10(Data[[#This Row],[time_spend_company]])</f>
        <v>0.69897000433601886</v>
      </c>
      <c r="N10303" s="19">
        <f>1/Data[[#This Row],[time_spend_company]]</f>
        <v>0.2</v>
      </c>
      <c r="O10303" s="19">
        <v>5</v>
      </c>
    </row>
    <row r="10304" spans="1:15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VLOOKUP(Data[[#This Row],[dept]],Dept_Indexing[],2,FALSE)</f>
        <v>8</v>
      </c>
      <c r="L10304">
        <f>VLOOKUP(Data[[#This Row],[salary]],Salary_Index[],2,FALSE)</f>
        <v>3</v>
      </c>
      <c r="M10304" s="19">
        <f>LOG10(Data[[#This Row],[time_spend_company]])</f>
        <v>0.69897000433601886</v>
      </c>
      <c r="N10304" s="19">
        <f>1/Data[[#This Row],[time_spend_company]]</f>
        <v>0.2</v>
      </c>
      <c r="O10304" s="19">
        <v>5</v>
      </c>
    </row>
    <row r="10305" spans="1:15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VLOOKUP(Data[[#This Row],[dept]],Dept_Indexing[],2,FALSE)</f>
        <v>8</v>
      </c>
      <c r="L10305">
        <f>VLOOKUP(Data[[#This Row],[salary]],Salary_Index[],2,FALSE)</f>
        <v>2</v>
      </c>
      <c r="M10305" s="19">
        <f>LOG10(Data[[#This Row],[time_spend_company]])</f>
        <v>0.69897000433601886</v>
      </c>
      <c r="N10305" s="19">
        <f>1/Data[[#This Row],[time_spend_company]]</f>
        <v>0.2</v>
      </c>
      <c r="O10305" s="19">
        <v>5</v>
      </c>
    </row>
    <row r="10306" spans="1:15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VLOOKUP(Data[[#This Row],[dept]],Dept_Indexing[],2,FALSE)</f>
        <v>8</v>
      </c>
      <c r="L10306">
        <f>VLOOKUP(Data[[#This Row],[salary]],Salary_Index[],2,FALSE)</f>
        <v>1</v>
      </c>
      <c r="M10306" s="19">
        <f>LOG10(Data[[#This Row],[time_spend_company]])</f>
        <v>0.69897000433601886</v>
      </c>
      <c r="N10306" s="19">
        <f>1/Data[[#This Row],[time_spend_company]]</f>
        <v>0.2</v>
      </c>
      <c r="O10306" s="19">
        <v>5</v>
      </c>
    </row>
    <row r="10307" spans="1:15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VLOOKUP(Data[[#This Row],[dept]],Dept_Indexing[],2,FALSE)</f>
        <v>8</v>
      </c>
      <c r="L10307">
        <f>VLOOKUP(Data[[#This Row],[salary]],Salary_Index[],2,FALSE)</f>
        <v>1</v>
      </c>
      <c r="M10307" s="19">
        <f>LOG10(Data[[#This Row],[time_spend_company]])</f>
        <v>0.69897000433601886</v>
      </c>
      <c r="N10307" s="19">
        <f>1/Data[[#This Row],[time_spend_company]]</f>
        <v>0.2</v>
      </c>
      <c r="O10307" s="19">
        <v>5</v>
      </c>
    </row>
    <row r="10308" spans="1:15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VLOOKUP(Data[[#This Row],[dept]],Dept_Indexing[],2,FALSE)</f>
        <v>8</v>
      </c>
      <c r="L10308">
        <f>VLOOKUP(Data[[#This Row],[salary]],Salary_Index[],2,FALSE)</f>
        <v>1</v>
      </c>
      <c r="M10308" s="19">
        <f>LOG10(Data[[#This Row],[time_spend_company]])</f>
        <v>0.69897000433601886</v>
      </c>
      <c r="N10308" s="19">
        <f>1/Data[[#This Row],[time_spend_company]]</f>
        <v>0.2</v>
      </c>
      <c r="O10308" s="19">
        <v>5</v>
      </c>
    </row>
    <row r="10309" spans="1:15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VLOOKUP(Data[[#This Row],[dept]],Dept_Indexing[],2,FALSE)</f>
        <v>2</v>
      </c>
      <c r="L10309">
        <f>VLOOKUP(Data[[#This Row],[salary]],Salary_Index[],2,FALSE)</f>
        <v>1</v>
      </c>
      <c r="M10309" s="19">
        <f>LOG10(Data[[#This Row],[time_spend_company]])</f>
        <v>0.69897000433601886</v>
      </c>
      <c r="N10309" s="19">
        <f>1/Data[[#This Row],[time_spend_company]]</f>
        <v>0.2</v>
      </c>
      <c r="O10309" s="19">
        <v>5</v>
      </c>
    </row>
    <row r="10310" spans="1:15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VLOOKUP(Data[[#This Row],[dept]],Dept_Indexing[],2,FALSE)</f>
        <v>10</v>
      </c>
      <c r="L10310">
        <f>VLOOKUP(Data[[#This Row],[salary]],Salary_Index[],2,FALSE)</f>
        <v>1</v>
      </c>
      <c r="M10310" s="19">
        <f>LOG10(Data[[#This Row],[time_spend_company]])</f>
        <v>0.69897000433601886</v>
      </c>
      <c r="N10310" s="19">
        <f>1/Data[[#This Row],[time_spend_company]]</f>
        <v>0.2</v>
      </c>
      <c r="O10310" s="19">
        <v>5</v>
      </c>
    </row>
    <row r="10311" spans="1:15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VLOOKUP(Data[[#This Row],[dept]],Dept_Indexing[],2,FALSE)</f>
        <v>10</v>
      </c>
      <c r="L10311">
        <f>VLOOKUP(Data[[#This Row],[salary]],Salary_Index[],2,FALSE)</f>
        <v>1</v>
      </c>
      <c r="M10311" s="19">
        <f>LOG10(Data[[#This Row],[time_spend_company]])</f>
        <v>0.69897000433601886</v>
      </c>
      <c r="N10311" s="19">
        <f>1/Data[[#This Row],[time_spend_company]]</f>
        <v>0.2</v>
      </c>
      <c r="O10311" s="19">
        <v>5</v>
      </c>
    </row>
    <row r="10312" spans="1:15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VLOOKUP(Data[[#This Row],[dept]],Dept_Indexing[],2,FALSE)</f>
        <v>10</v>
      </c>
      <c r="L10312">
        <f>VLOOKUP(Data[[#This Row],[salary]],Salary_Index[],2,FALSE)</f>
        <v>1</v>
      </c>
      <c r="M10312" s="19">
        <f>LOG10(Data[[#This Row],[time_spend_company]])</f>
        <v>0.69897000433601886</v>
      </c>
      <c r="N10312" s="19">
        <f>1/Data[[#This Row],[time_spend_company]]</f>
        <v>0.2</v>
      </c>
      <c r="O10312" s="19">
        <v>5</v>
      </c>
    </row>
    <row r="10313" spans="1:15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VLOOKUP(Data[[#This Row],[dept]],Dept_Indexing[],2,FALSE)</f>
        <v>10</v>
      </c>
      <c r="L10313">
        <f>VLOOKUP(Data[[#This Row],[salary]],Salary_Index[],2,FALSE)</f>
        <v>1</v>
      </c>
      <c r="M10313" s="19">
        <f>LOG10(Data[[#This Row],[time_spend_company]])</f>
        <v>0.69897000433601886</v>
      </c>
      <c r="N10313" s="19">
        <f>1/Data[[#This Row],[time_spend_company]]</f>
        <v>0.2</v>
      </c>
      <c r="O10313" s="19">
        <v>5</v>
      </c>
    </row>
    <row r="10314" spans="1:15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VLOOKUP(Data[[#This Row],[dept]],Dept_Indexing[],2,FALSE)</f>
        <v>10</v>
      </c>
      <c r="L10314">
        <f>VLOOKUP(Data[[#This Row],[salary]],Salary_Index[],2,FALSE)</f>
        <v>2</v>
      </c>
      <c r="M10314" s="19">
        <f>LOG10(Data[[#This Row],[time_spend_company]])</f>
        <v>0.69897000433601886</v>
      </c>
      <c r="N10314" s="19">
        <f>1/Data[[#This Row],[time_spend_company]]</f>
        <v>0.2</v>
      </c>
      <c r="O10314" s="19">
        <v>5</v>
      </c>
    </row>
    <row r="10315" spans="1:15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VLOOKUP(Data[[#This Row],[dept]],Dept_Indexing[],2,FALSE)</f>
        <v>10</v>
      </c>
      <c r="L10315">
        <f>VLOOKUP(Data[[#This Row],[salary]],Salary_Index[],2,FALSE)</f>
        <v>2</v>
      </c>
      <c r="M10315" s="19">
        <f>LOG10(Data[[#This Row],[time_spend_company]])</f>
        <v>0.69897000433601886</v>
      </c>
      <c r="N10315" s="19">
        <f>1/Data[[#This Row],[time_spend_company]]</f>
        <v>0.2</v>
      </c>
      <c r="O10315" s="19">
        <v>5</v>
      </c>
    </row>
    <row r="10316" spans="1:15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VLOOKUP(Data[[#This Row],[dept]],Dept_Indexing[],2,FALSE)</f>
        <v>9</v>
      </c>
      <c r="L10316">
        <f>VLOOKUP(Data[[#This Row],[salary]],Salary_Index[],2,FALSE)</f>
        <v>2</v>
      </c>
      <c r="M10316" s="19">
        <f>LOG10(Data[[#This Row],[time_spend_company]])</f>
        <v>0.69897000433601886</v>
      </c>
      <c r="N10316" s="19">
        <f>1/Data[[#This Row],[time_spend_company]]</f>
        <v>0.2</v>
      </c>
      <c r="O10316" s="19">
        <v>5</v>
      </c>
    </row>
    <row r="10317" spans="1:15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VLOOKUP(Data[[#This Row],[dept]],Dept_Indexing[],2,FALSE)</f>
        <v>9</v>
      </c>
      <c r="L10317">
        <f>VLOOKUP(Data[[#This Row],[salary]],Salary_Index[],2,FALSE)</f>
        <v>3</v>
      </c>
      <c r="M10317" s="19">
        <f>LOG10(Data[[#This Row],[time_spend_company]])</f>
        <v>0.69897000433601886</v>
      </c>
      <c r="N10317" s="19">
        <f>1/Data[[#This Row],[time_spend_company]]</f>
        <v>0.2</v>
      </c>
      <c r="O10317" s="19">
        <v>5</v>
      </c>
    </row>
    <row r="10318" spans="1:15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VLOOKUP(Data[[#This Row],[dept]],Dept_Indexing[],2,FALSE)</f>
        <v>9</v>
      </c>
      <c r="L10318">
        <f>VLOOKUP(Data[[#This Row],[salary]],Salary_Index[],2,FALSE)</f>
        <v>1</v>
      </c>
      <c r="M10318" s="19">
        <f>LOG10(Data[[#This Row],[time_spend_company]])</f>
        <v>0.69897000433601886</v>
      </c>
      <c r="N10318" s="19">
        <f>1/Data[[#This Row],[time_spend_company]]</f>
        <v>0.2</v>
      </c>
      <c r="O10318" s="19">
        <v>5</v>
      </c>
    </row>
    <row r="10319" spans="1:15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VLOOKUP(Data[[#This Row],[dept]],Dept_Indexing[],2,FALSE)</f>
        <v>9</v>
      </c>
      <c r="L10319">
        <f>VLOOKUP(Data[[#This Row],[salary]],Salary_Index[],2,FALSE)</f>
        <v>2</v>
      </c>
      <c r="M10319" s="19">
        <f>LOG10(Data[[#This Row],[time_spend_company]])</f>
        <v>0.69897000433601886</v>
      </c>
      <c r="N10319" s="19">
        <f>1/Data[[#This Row],[time_spend_company]]</f>
        <v>0.2</v>
      </c>
      <c r="O10319" s="19">
        <v>5</v>
      </c>
    </row>
    <row r="10320" spans="1:15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VLOOKUP(Data[[#This Row],[dept]],Dept_Indexing[],2,FALSE)</f>
        <v>9</v>
      </c>
      <c r="L10320">
        <f>VLOOKUP(Data[[#This Row],[salary]],Salary_Index[],2,FALSE)</f>
        <v>2</v>
      </c>
      <c r="M10320" s="19">
        <f>LOG10(Data[[#This Row],[time_spend_company]])</f>
        <v>0.69897000433601886</v>
      </c>
      <c r="N10320" s="19">
        <f>1/Data[[#This Row],[time_spend_company]]</f>
        <v>0.2</v>
      </c>
      <c r="O10320" s="19">
        <v>5</v>
      </c>
    </row>
    <row r="10321" spans="1:15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VLOOKUP(Data[[#This Row],[dept]],Dept_Indexing[],2,FALSE)</f>
        <v>3</v>
      </c>
      <c r="L10321">
        <f>VLOOKUP(Data[[#This Row],[salary]],Salary_Index[],2,FALSE)</f>
        <v>1</v>
      </c>
      <c r="M10321" s="19">
        <f>LOG10(Data[[#This Row],[time_spend_company]])</f>
        <v>0.69897000433601886</v>
      </c>
      <c r="N10321" s="19">
        <f>1/Data[[#This Row],[time_spend_company]]</f>
        <v>0.2</v>
      </c>
      <c r="O10321" s="19">
        <v>5</v>
      </c>
    </row>
    <row r="10322" spans="1:15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VLOOKUP(Data[[#This Row],[dept]],Dept_Indexing[],2,FALSE)</f>
        <v>6</v>
      </c>
      <c r="L10322">
        <f>VLOOKUP(Data[[#This Row],[salary]],Salary_Index[],2,FALSE)</f>
        <v>1</v>
      </c>
      <c r="M10322" s="19">
        <f>LOG10(Data[[#This Row],[time_spend_company]])</f>
        <v>0.69897000433601886</v>
      </c>
      <c r="N10322" s="19">
        <f>1/Data[[#This Row],[time_spend_company]]</f>
        <v>0.2</v>
      </c>
      <c r="O10322" s="19">
        <v>5</v>
      </c>
    </row>
    <row r="10323" spans="1:15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VLOOKUP(Data[[#This Row],[dept]],Dept_Indexing[],2,FALSE)</f>
        <v>3</v>
      </c>
      <c r="L10323">
        <f>VLOOKUP(Data[[#This Row],[salary]],Salary_Index[],2,FALSE)</f>
        <v>1</v>
      </c>
      <c r="M10323" s="19">
        <f>LOG10(Data[[#This Row],[time_spend_company]])</f>
        <v>0.69897000433601886</v>
      </c>
      <c r="N10323" s="19">
        <f>1/Data[[#This Row],[time_spend_company]]</f>
        <v>0.2</v>
      </c>
      <c r="O10323" s="19">
        <v>5</v>
      </c>
    </row>
    <row r="10324" spans="1:15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VLOOKUP(Data[[#This Row],[dept]],Dept_Indexing[],2,FALSE)</f>
        <v>8</v>
      </c>
      <c r="L10324">
        <f>VLOOKUP(Data[[#This Row],[salary]],Salary_Index[],2,FALSE)</f>
        <v>1</v>
      </c>
      <c r="M10324" s="19">
        <f>LOG10(Data[[#This Row],[time_spend_company]])</f>
        <v>0.69897000433601886</v>
      </c>
      <c r="N10324" s="19">
        <f>1/Data[[#This Row],[time_spend_company]]</f>
        <v>0.2</v>
      </c>
      <c r="O10324" s="19">
        <v>5</v>
      </c>
    </row>
    <row r="10325" spans="1:15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VLOOKUP(Data[[#This Row],[dept]],Dept_Indexing[],2,FALSE)</f>
        <v>8</v>
      </c>
      <c r="L10325">
        <f>VLOOKUP(Data[[#This Row],[salary]],Salary_Index[],2,FALSE)</f>
        <v>1</v>
      </c>
      <c r="M10325" s="19">
        <f>LOG10(Data[[#This Row],[time_spend_company]])</f>
        <v>0.69897000433601886</v>
      </c>
      <c r="N10325" s="19">
        <f>1/Data[[#This Row],[time_spend_company]]</f>
        <v>0.2</v>
      </c>
      <c r="O10325" s="19">
        <v>5</v>
      </c>
    </row>
    <row r="10326" spans="1:15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VLOOKUP(Data[[#This Row],[dept]],Dept_Indexing[],2,FALSE)</f>
        <v>8</v>
      </c>
      <c r="L10326">
        <f>VLOOKUP(Data[[#This Row],[salary]],Salary_Index[],2,FALSE)</f>
        <v>1</v>
      </c>
      <c r="M10326" s="19">
        <f>LOG10(Data[[#This Row],[time_spend_company]])</f>
        <v>0.69897000433601886</v>
      </c>
      <c r="N10326" s="19">
        <f>1/Data[[#This Row],[time_spend_company]]</f>
        <v>0.2</v>
      </c>
      <c r="O10326" s="19">
        <v>5</v>
      </c>
    </row>
    <row r="10327" spans="1:15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VLOOKUP(Data[[#This Row],[dept]],Dept_Indexing[],2,FALSE)</f>
        <v>4</v>
      </c>
      <c r="L10327">
        <f>VLOOKUP(Data[[#This Row],[salary]],Salary_Index[],2,FALSE)</f>
        <v>2</v>
      </c>
      <c r="M10327" s="19">
        <f>LOG10(Data[[#This Row],[time_spend_company]])</f>
        <v>0.69897000433601886</v>
      </c>
      <c r="N10327" s="19">
        <f>1/Data[[#This Row],[time_spend_company]]</f>
        <v>0.2</v>
      </c>
      <c r="O10327" s="19">
        <v>5</v>
      </c>
    </row>
    <row r="10328" spans="1:15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VLOOKUP(Data[[#This Row],[dept]],Dept_Indexing[],2,FALSE)</f>
        <v>8</v>
      </c>
      <c r="L10328">
        <f>VLOOKUP(Data[[#This Row],[salary]],Salary_Index[],2,FALSE)</f>
        <v>2</v>
      </c>
      <c r="M10328" s="19">
        <f>LOG10(Data[[#This Row],[time_spend_company]])</f>
        <v>0.69897000433601886</v>
      </c>
      <c r="N10328" s="19">
        <f>1/Data[[#This Row],[time_spend_company]]</f>
        <v>0.2</v>
      </c>
      <c r="O10328" s="19">
        <v>5</v>
      </c>
    </row>
    <row r="10329" spans="1:15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VLOOKUP(Data[[#This Row],[dept]],Dept_Indexing[],2,FALSE)</f>
        <v>8</v>
      </c>
      <c r="L10329">
        <f>VLOOKUP(Data[[#This Row],[salary]],Salary_Index[],2,FALSE)</f>
        <v>2</v>
      </c>
      <c r="M10329" s="19">
        <f>LOG10(Data[[#This Row],[time_spend_company]])</f>
        <v>0.69897000433601886</v>
      </c>
      <c r="N10329" s="19">
        <f>1/Data[[#This Row],[time_spend_company]]</f>
        <v>0.2</v>
      </c>
      <c r="O10329" s="19">
        <v>5</v>
      </c>
    </row>
    <row r="10330" spans="1:15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VLOOKUP(Data[[#This Row],[dept]],Dept_Indexing[],2,FALSE)</f>
        <v>8</v>
      </c>
      <c r="L10330">
        <f>VLOOKUP(Data[[#This Row],[salary]],Salary_Index[],2,FALSE)</f>
        <v>3</v>
      </c>
      <c r="M10330" s="19">
        <f>LOG10(Data[[#This Row],[time_spend_company]])</f>
        <v>0.69897000433601886</v>
      </c>
      <c r="N10330" s="19">
        <f>1/Data[[#This Row],[time_spend_company]]</f>
        <v>0.2</v>
      </c>
      <c r="O10330" s="19">
        <v>5</v>
      </c>
    </row>
    <row r="10331" spans="1:15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VLOOKUP(Data[[#This Row],[dept]],Dept_Indexing[],2,FALSE)</f>
        <v>8</v>
      </c>
      <c r="L10331">
        <f>VLOOKUP(Data[[#This Row],[salary]],Salary_Index[],2,FALSE)</f>
        <v>1</v>
      </c>
      <c r="M10331" s="19">
        <f>LOG10(Data[[#This Row],[time_spend_company]])</f>
        <v>0.69897000433601886</v>
      </c>
      <c r="N10331" s="19">
        <f>1/Data[[#This Row],[time_spend_company]]</f>
        <v>0.2</v>
      </c>
      <c r="O10331" s="19">
        <v>5</v>
      </c>
    </row>
    <row r="10332" spans="1:15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VLOOKUP(Data[[#This Row],[dept]],Dept_Indexing[],2,FALSE)</f>
        <v>1</v>
      </c>
      <c r="L10332">
        <f>VLOOKUP(Data[[#This Row],[salary]],Salary_Index[],2,FALSE)</f>
        <v>1</v>
      </c>
      <c r="M10332" s="19">
        <f>LOG10(Data[[#This Row],[time_spend_company]])</f>
        <v>0.69897000433601886</v>
      </c>
      <c r="N10332" s="19">
        <f>1/Data[[#This Row],[time_spend_company]]</f>
        <v>0.2</v>
      </c>
      <c r="O10332" s="19">
        <v>5</v>
      </c>
    </row>
    <row r="10333" spans="1:15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VLOOKUP(Data[[#This Row],[dept]],Dept_Indexing[],2,FALSE)</f>
        <v>2</v>
      </c>
      <c r="L10333">
        <f>VLOOKUP(Data[[#This Row],[salary]],Salary_Index[],2,FALSE)</f>
        <v>1</v>
      </c>
      <c r="M10333" s="19">
        <f>LOG10(Data[[#This Row],[time_spend_company]])</f>
        <v>0.69897000433601886</v>
      </c>
      <c r="N10333" s="19">
        <f>1/Data[[#This Row],[time_spend_company]]</f>
        <v>0.2</v>
      </c>
      <c r="O10333" s="19">
        <v>5</v>
      </c>
    </row>
    <row r="10334" spans="1:15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VLOOKUP(Data[[#This Row],[dept]],Dept_Indexing[],2,FALSE)</f>
        <v>10</v>
      </c>
      <c r="L10334">
        <f>VLOOKUP(Data[[#This Row],[salary]],Salary_Index[],2,FALSE)</f>
        <v>1</v>
      </c>
      <c r="M10334" s="19">
        <f>LOG10(Data[[#This Row],[time_spend_company]])</f>
        <v>0.69897000433601886</v>
      </c>
      <c r="N10334" s="19">
        <f>1/Data[[#This Row],[time_spend_company]]</f>
        <v>0.2</v>
      </c>
      <c r="O10334" s="19">
        <v>5</v>
      </c>
    </row>
    <row r="10335" spans="1:15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VLOOKUP(Data[[#This Row],[dept]],Dept_Indexing[],2,FALSE)</f>
        <v>10</v>
      </c>
      <c r="L10335">
        <f>VLOOKUP(Data[[#This Row],[salary]],Salary_Index[],2,FALSE)</f>
        <v>1</v>
      </c>
      <c r="M10335" s="19">
        <f>LOG10(Data[[#This Row],[time_spend_company]])</f>
        <v>0.69897000433601886</v>
      </c>
      <c r="N10335" s="19">
        <f>1/Data[[#This Row],[time_spend_company]]</f>
        <v>0.2</v>
      </c>
      <c r="O10335" s="19">
        <v>5</v>
      </c>
    </row>
    <row r="10336" spans="1:15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VLOOKUP(Data[[#This Row],[dept]],Dept_Indexing[],2,FALSE)</f>
        <v>10</v>
      </c>
      <c r="L10336">
        <f>VLOOKUP(Data[[#This Row],[salary]],Salary_Index[],2,FALSE)</f>
        <v>1</v>
      </c>
      <c r="M10336" s="19">
        <f>LOG10(Data[[#This Row],[time_spend_company]])</f>
        <v>0.69897000433601886</v>
      </c>
      <c r="N10336" s="19">
        <f>1/Data[[#This Row],[time_spend_company]]</f>
        <v>0.2</v>
      </c>
      <c r="O10336" s="19">
        <v>5</v>
      </c>
    </row>
    <row r="10337" spans="1:15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VLOOKUP(Data[[#This Row],[dept]],Dept_Indexing[],2,FALSE)</f>
        <v>9</v>
      </c>
      <c r="L10337">
        <f>VLOOKUP(Data[[#This Row],[salary]],Salary_Index[],2,FALSE)</f>
        <v>2</v>
      </c>
      <c r="M10337" s="19">
        <f>LOG10(Data[[#This Row],[time_spend_company]])</f>
        <v>0.69897000433601886</v>
      </c>
      <c r="N10337" s="19">
        <f>1/Data[[#This Row],[time_spend_company]]</f>
        <v>0.2</v>
      </c>
      <c r="O10337" s="19">
        <v>5</v>
      </c>
    </row>
    <row r="10338" spans="1:15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VLOOKUP(Data[[#This Row],[dept]],Dept_Indexing[],2,FALSE)</f>
        <v>9</v>
      </c>
      <c r="L10338">
        <f>VLOOKUP(Data[[#This Row],[salary]],Salary_Index[],2,FALSE)</f>
        <v>2</v>
      </c>
      <c r="M10338" s="19">
        <f>LOG10(Data[[#This Row],[time_spend_company]])</f>
        <v>0.69897000433601886</v>
      </c>
      <c r="N10338" s="19">
        <f>1/Data[[#This Row],[time_spend_company]]</f>
        <v>0.2</v>
      </c>
      <c r="O10338" s="19">
        <v>5</v>
      </c>
    </row>
    <row r="10339" spans="1:15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VLOOKUP(Data[[#This Row],[dept]],Dept_Indexing[],2,FALSE)</f>
        <v>9</v>
      </c>
      <c r="L10339">
        <f>VLOOKUP(Data[[#This Row],[salary]],Salary_Index[],2,FALSE)</f>
        <v>2</v>
      </c>
      <c r="M10339" s="19">
        <f>LOG10(Data[[#This Row],[time_spend_company]])</f>
        <v>0.69897000433601886</v>
      </c>
      <c r="N10339" s="19">
        <f>1/Data[[#This Row],[time_spend_company]]</f>
        <v>0.2</v>
      </c>
      <c r="O10339" s="19">
        <v>5</v>
      </c>
    </row>
    <row r="10340" spans="1:15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VLOOKUP(Data[[#This Row],[dept]],Dept_Indexing[],2,FALSE)</f>
        <v>10</v>
      </c>
      <c r="L10340">
        <f>VLOOKUP(Data[[#This Row],[salary]],Salary_Index[],2,FALSE)</f>
        <v>2</v>
      </c>
      <c r="M10340" s="19">
        <f>LOG10(Data[[#This Row],[time_spend_company]])</f>
        <v>0.69897000433601886</v>
      </c>
      <c r="N10340" s="19">
        <f>1/Data[[#This Row],[time_spend_company]]</f>
        <v>0.2</v>
      </c>
      <c r="O10340" s="19">
        <v>5</v>
      </c>
    </row>
    <row r="10341" spans="1:15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VLOOKUP(Data[[#This Row],[dept]],Dept_Indexing[],2,FALSE)</f>
        <v>10</v>
      </c>
      <c r="L10341">
        <f>VLOOKUP(Data[[#This Row],[salary]],Salary_Index[],2,FALSE)</f>
        <v>2</v>
      </c>
      <c r="M10341" s="19">
        <f>LOG10(Data[[#This Row],[time_spend_company]])</f>
        <v>0.69897000433601886</v>
      </c>
      <c r="N10341" s="19">
        <f>1/Data[[#This Row],[time_spend_company]]</f>
        <v>0.2</v>
      </c>
      <c r="O10341" s="19">
        <v>5</v>
      </c>
    </row>
    <row r="10342" spans="1:15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VLOOKUP(Data[[#This Row],[dept]],Dept_Indexing[],2,FALSE)</f>
        <v>3</v>
      </c>
      <c r="L10342">
        <f>VLOOKUP(Data[[#This Row],[salary]],Salary_Index[],2,FALSE)</f>
        <v>1</v>
      </c>
      <c r="M10342" s="19">
        <f>LOG10(Data[[#This Row],[time_spend_company]])</f>
        <v>0.69897000433601886</v>
      </c>
      <c r="N10342" s="19">
        <f>1/Data[[#This Row],[time_spend_company]]</f>
        <v>0.2</v>
      </c>
      <c r="O10342" s="19">
        <v>5</v>
      </c>
    </row>
    <row r="10343" spans="1:15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VLOOKUP(Data[[#This Row],[dept]],Dept_Indexing[],2,FALSE)</f>
        <v>3</v>
      </c>
      <c r="L10343">
        <f>VLOOKUP(Data[[#This Row],[salary]],Salary_Index[],2,FALSE)</f>
        <v>1</v>
      </c>
      <c r="M10343" s="19">
        <f>LOG10(Data[[#This Row],[time_spend_company]])</f>
        <v>0.69897000433601886</v>
      </c>
      <c r="N10343" s="19">
        <f>1/Data[[#This Row],[time_spend_company]]</f>
        <v>0.2</v>
      </c>
      <c r="O10343" s="19">
        <v>5</v>
      </c>
    </row>
    <row r="10344" spans="1:15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VLOOKUP(Data[[#This Row],[dept]],Dept_Indexing[],2,FALSE)</f>
        <v>7</v>
      </c>
      <c r="L10344">
        <f>VLOOKUP(Data[[#This Row],[salary]],Salary_Index[],2,FALSE)</f>
        <v>1</v>
      </c>
      <c r="M10344" s="19">
        <f>LOG10(Data[[#This Row],[time_spend_company]])</f>
        <v>0.69897000433601886</v>
      </c>
      <c r="N10344" s="19">
        <f>1/Data[[#This Row],[time_spend_company]]</f>
        <v>0.2</v>
      </c>
      <c r="O10344" s="19">
        <v>5</v>
      </c>
    </row>
    <row r="10345" spans="1:15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VLOOKUP(Data[[#This Row],[dept]],Dept_Indexing[],2,FALSE)</f>
        <v>8</v>
      </c>
      <c r="L10345">
        <f>VLOOKUP(Data[[#This Row],[salary]],Salary_Index[],2,FALSE)</f>
        <v>1</v>
      </c>
      <c r="M10345" s="19">
        <f>LOG10(Data[[#This Row],[time_spend_company]])</f>
        <v>0.69897000433601886</v>
      </c>
      <c r="N10345" s="19">
        <f>1/Data[[#This Row],[time_spend_company]]</f>
        <v>0.2</v>
      </c>
      <c r="O10345" s="19">
        <v>5</v>
      </c>
    </row>
    <row r="10346" spans="1:15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VLOOKUP(Data[[#This Row],[dept]],Dept_Indexing[],2,FALSE)</f>
        <v>9</v>
      </c>
      <c r="L10346">
        <f>VLOOKUP(Data[[#This Row],[salary]],Salary_Index[],2,FALSE)</f>
        <v>1</v>
      </c>
      <c r="M10346" s="19">
        <f>LOG10(Data[[#This Row],[time_spend_company]])</f>
        <v>0.69897000433601886</v>
      </c>
      <c r="N10346" s="19">
        <f>1/Data[[#This Row],[time_spend_company]]</f>
        <v>0.2</v>
      </c>
      <c r="O10346" s="19">
        <v>5</v>
      </c>
    </row>
    <row r="10347" spans="1:15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VLOOKUP(Data[[#This Row],[dept]],Dept_Indexing[],2,FALSE)</f>
        <v>5</v>
      </c>
      <c r="L10347">
        <f>VLOOKUP(Data[[#This Row],[salary]],Salary_Index[],2,FALSE)</f>
        <v>2</v>
      </c>
      <c r="M10347" s="19">
        <f>LOG10(Data[[#This Row],[time_spend_company]])</f>
        <v>0.69897000433601886</v>
      </c>
      <c r="N10347" s="19">
        <f>1/Data[[#This Row],[time_spend_company]]</f>
        <v>0.2</v>
      </c>
      <c r="O10347" s="19">
        <v>5</v>
      </c>
    </row>
    <row r="10348" spans="1:15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VLOOKUP(Data[[#This Row],[dept]],Dept_Indexing[],2,FALSE)</f>
        <v>8</v>
      </c>
      <c r="L10348">
        <f>VLOOKUP(Data[[#This Row],[salary]],Salary_Index[],2,FALSE)</f>
        <v>2</v>
      </c>
      <c r="M10348" s="19">
        <f>LOG10(Data[[#This Row],[time_spend_company]])</f>
        <v>0.69897000433601886</v>
      </c>
      <c r="N10348" s="19">
        <f>1/Data[[#This Row],[time_spend_company]]</f>
        <v>0.2</v>
      </c>
      <c r="O10348" s="19">
        <v>5</v>
      </c>
    </row>
    <row r="10349" spans="1:15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VLOOKUP(Data[[#This Row],[dept]],Dept_Indexing[],2,FALSE)</f>
        <v>8</v>
      </c>
      <c r="L10349">
        <f>VLOOKUP(Data[[#This Row],[salary]],Salary_Index[],2,FALSE)</f>
        <v>3</v>
      </c>
      <c r="M10349" s="19">
        <f>LOG10(Data[[#This Row],[time_spend_company]])</f>
        <v>0.69897000433601886</v>
      </c>
      <c r="N10349" s="19">
        <f>1/Data[[#This Row],[time_spend_company]]</f>
        <v>0.2</v>
      </c>
      <c r="O10349" s="19">
        <v>5</v>
      </c>
    </row>
    <row r="10350" spans="1:15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VLOOKUP(Data[[#This Row],[dept]],Dept_Indexing[],2,FALSE)</f>
        <v>8</v>
      </c>
      <c r="L10350">
        <f>VLOOKUP(Data[[#This Row],[salary]],Salary_Index[],2,FALSE)</f>
        <v>1</v>
      </c>
      <c r="M10350" s="19">
        <f>LOG10(Data[[#This Row],[time_spend_company]])</f>
        <v>0.69897000433601886</v>
      </c>
      <c r="N10350" s="19">
        <f>1/Data[[#This Row],[time_spend_company]]</f>
        <v>0.2</v>
      </c>
      <c r="O10350" s="19">
        <v>5</v>
      </c>
    </row>
    <row r="10351" spans="1:15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VLOOKUP(Data[[#This Row],[dept]],Dept_Indexing[],2,FALSE)</f>
        <v>1</v>
      </c>
      <c r="L10351">
        <f>VLOOKUP(Data[[#This Row],[salary]],Salary_Index[],2,FALSE)</f>
        <v>1</v>
      </c>
      <c r="M10351" s="19">
        <f>LOG10(Data[[#This Row],[time_spend_company]])</f>
        <v>0.69897000433601886</v>
      </c>
      <c r="N10351" s="19">
        <f>1/Data[[#This Row],[time_spend_company]]</f>
        <v>0.2</v>
      </c>
      <c r="O10351" s="19">
        <v>5</v>
      </c>
    </row>
    <row r="10352" spans="1:15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VLOOKUP(Data[[#This Row],[dept]],Dept_Indexing[],2,FALSE)</f>
        <v>1</v>
      </c>
      <c r="L10352">
        <f>VLOOKUP(Data[[#This Row],[salary]],Salary_Index[],2,FALSE)</f>
        <v>1</v>
      </c>
      <c r="M10352" s="19">
        <f>LOG10(Data[[#This Row],[time_spend_company]])</f>
        <v>0.69897000433601886</v>
      </c>
      <c r="N10352" s="19">
        <f>1/Data[[#This Row],[time_spend_company]]</f>
        <v>0.2</v>
      </c>
      <c r="O10352" s="19">
        <v>5</v>
      </c>
    </row>
    <row r="10353" spans="1:15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VLOOKUP(Data[[#This Row],[dept]],Dept_Indexing[],2,FALSE)</f>
        <v>2</v>
      </c>
      <c r="L10353">
        <f>VLOOKUP(Data[[#This Row],[salary]],Salary_Index[],2,FALSE)</f>
        <v>1</v>
      </c>
      <c r="M10353" s="19">
        <f>LOG10(Data[[#This Row],[time_spend_company]])</f>
        <v>0.69897000433601886</v>
      </c>
      <c r="N10353" s="19">
        <f>1/Data[[#This Row],[time_spend_company]]</f>
        <v>0.2</v>
      </c>
      <c r="O10353" s="19">
        <v>5</v>
      </c>
    </row>
    <row r="10354" spans="1:15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VLOOKUP(Data[[#This Row],[dept]],Dept_Indexing[],2,FALSE)</f>
        <v>10</v>
      </c>
      <c r="L10354">
        <f>VLOOKUP(Data[[#This Row],[salary]],Salary_Index[],2,FALSE)</f>
        <v>1</v>
      </c>
      <c r="M10354" s="19">
        <f>LOG10(Data[[#This Row],[time_spend_company]])</f>
        <v>0.69897000433601886</v>
      </c>
      <c r="N10354" s="19">
        <f>1/Data[[#This Row],[time_spend_company]]</f>
        <v>0.2</v>
      </c>
      <c r="O10354" s="19">
        <v>5</v>
      </c>
    </row>
    <row r="10355" spans="1:15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VLOOKUP(Data[[#This Row],[dept]],Dept_Indexing[],2,FALSE)</f>
        <v>10</v>
      </c>
      <c r="L10355">
        <f>VLOOKUP(Data[[#This Row],[salary]],Salary_Index[],2,FALSE)</f>
        <v>1</v>
      </c>
      <c r="M10355" s="19">
        <f>LOG10(Data[[#This Row],[time_spend_company]])</f>
        <v>0.69897000433601886</v>
      </c>
      <c r="N10355" s="19">
        <f>1/Data[[#This Row],[time_spend_company]]</f>
        <v>0.2</v>
      </c>
      <c r="O10355" s="19">
        <v>5</v>
      </c>
    </row>
    <row r="10356" spans="1:15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VLOOKUP(Data[[#This Row],[dept]],Dept_Indexing[],2,FALSE)</f>
        <v>9</v>
      </c>
      <c r="L10356">
        <f>VLOOKUP(Data[[#This Row],[salary]],Salary_Index[],2,FALSE)</f>
        <v>2</v>
      </c>
      <c r="M10356" s="19">
        <f>LOG10(Data[[#This Row],[time_spend_company]])</f>
        <v>0.69897000433601886</v>
      </c>
      <c r="N10356" s="19">
        <f>1/Data[[#This Row],[time_spend_company]]</f>
        <v>0.2</v>
      </c>
      <c r="O10356" s="19">
        <v>5</v>
      </c>
    </row>
    <row r="10357" spans="1:15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VLOOKUP(Data[[#This Row],[dept]],Dept_Indexing[],2,FALSE)</f>
        <v>9</v>
      </c>
      <c r="L10357">
        <f>VLOOKUP(Data[[#This Row],[salary]],Salary_Index[],2,FALSE)</f>
        <v>2</v>
      </c>
      <c r="M10357" s="19">
        <f>LOG10(Data[[#This Row],[time_spend_company]])</f>
        <v>0.69897000433601886</v>
      </c>
      <c r="N10357" s="19">
        <f>1/Data[[#This Row],[time_spend_company]]</f>
        <v>0.2</v>
      </c>
      <c r="O10357" s="19">
        <v>5</v>
      </c>
    </row>
    <row r="10358" spans="1:15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VLOOKUP(Data[[#This Row],[dept]],Dept_Indexing[],2,FALSE)</f>
        <v>4</v>
      </c>
      <c r="L10358">
        <f>VLOOKUP(Data[[#This Row],[salary]],Salary_Index[],2,FALSE)</f>
        <v>2</v>
      </c>
      <c r="M10358" s="19">
        <f>LOG10(Data[[#This Row],[time_spend_company]])</f>
        <v>0.69897000433601886</v>
      </c>
      <c r="N10358" s="19">
        <f>1/Data[[#This Row],[time_spend_company]]</f>
        <v>0.2</v>
      </c>
      <c r="O10358" s="19">
        <v>5</v>
      </c>
    </row>
    <row r="10359" spans="1:15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VLOOKUP(Data[[#This Row],[dept]],Dept_Indexing[],2,FALSE)</f>
        <v>3</v>
      </c>
      <c r="L10359">
        <f>VLOOKUP(Data[[#This Row],[salary]],Salary_Index[],2,FALSE)</f>
        <v>1</v>
      </c>
      <c r="M10359" s="19">
        <f>LOG10(Data[[#This Row],[time_spend_company]])</f>
        <v>0.69897000433601886</v>
      </c>
      <c r="N10359" s="19">
        <f>1/Data[[#This Row],[time_spend_company]]</f>
        <v>0.2</v>
      </c>
      <c r="O10359" s="19">
        <v>5</v>
      </c>
    </row>
    <row r="10360" spans="1:15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VLOOKUP(Data[[#This Row],[dept]],Dept_Indexing[],2,FALSE)</f>
        <v>6</v>
      </c>
      <c r="L10360">
        <f>VLOOKUP(Data[[#This Row],[salary]],Salary_Index[],2,FALSE)</f>
        <v>1</v>
      </c>
      <c r="M10360" s="19">
        <f>LOG10(Data[[#This Row],[time_spend_company]])</f>
        <v>0.69897000433601886</v>
      </c>
      <c r="N10360" s="19">
        <f>1/Data[[#This Row],[time_spend_company]]</f>
        <v>0.2</v>
      </c>
      <c r="O10360" s="19">
        <v>5</v>
      </c>
    </row>
    <row r="10361" spans="1:15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VLOOKUP(Data[[#This Row],[dept]],Dept_Indexing[],2,FALSE)</f>
        <v>7</v>
      </c>
      <c r="L10361">
        <f>VLOOKUP(Data[[#This Row],[salary]],Salary_Index[],2,FALSE)</f>
        <v>1</v>
      </c>
      <c r="M10361" s="19">
        <f>LOG10(Data[[#This Row],[time_spend_company]])</f>
        <v>0.69897000433601886</v>
      </c>
      <c r="N10361" s="19">
        <f>1/Data[[#This Row],[time_spend_company]]</f>
        <v>0.2</v>
      </c>
      <c r="O10361" s="19">
        <v>5</v>
      </c>
    </row>
    <row r="10362" spans="1:15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VLOOKUP(Data[[#This Row],[dept]],Dept_Indexing[],2,FALSE)</f>
        <v>7</v>
      </c>
      <c r="L10362">
        <f>VLOOKUP(Data[[#This Row],[salary]],Salary_Index[],2,FALSE)</f>
        <v>1</v>
      </c>
      <c r="M10362" s="19">
        <f>LOG10(Data[[#This Row],[time_spend_company]])</f>
        <v>0.69897000433601886</v>
      </c>
      <c r="N10362" s="19">
        <f>1/Data[[#This Row],[time_spend_company]]</f>
        <v>0.2</v>
      </c>
      <c r="O10362" s="19">
        <v>5</v>
      </c>
    </row>
    <row r="10363" spans="1:15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VLOOKUP(Data[[#This Row],[dept]],Dept_Indexing[],2,FALSE)</f>
        <v>1</v>
      </c>
      <c r="L10363">
        <f>VLOOKUP(Data[[#This Row],[salary]],Salary_Index[],2,FALSE)</f>
        <v>1</v>
      </c>
      <c r="M10363" s="19">
        <f>LOG10(Data[[#This Row],[time_spend_company]])</f>
        <v>0.69897000433601886</v>
      </c>
      <c r="N10363" s="19">
        <f>1/Data[[#This Row],[time_spend_company]]</f>
        <v>0.2</v>
      </c>
      <c r="O10363" s="19">
        <v>5</v>
      </c>
    </row>
    <row r="10364" spans="1:15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VLOOKUP(Data[[#This Row],[dept]],Dept_Indexing[],2,FALSE)</f>
        <v>10</v>
      </c>
      <c r="L10364">
        <f>VLOOKUP(Data[[#This Row],[salary]],Salary_Index[],2,FALSE)</f>
        <v>1</v>
      </c>
      <c r="M10364" s="19">
        <f>LOG10(Data[[#This Row],[time_spend_company]])</f>
        <v>0.69897000433601886</v>
      </c>
      <c r="N10364" s="19">
        <f>1/Data[[#This Row],[time_spend_company]]</f>
        <v>0.2</v>
      </c>
      <c r="O10364" s="19">
        <v>5</v>
      </c>
    </row>
    <row r="10365" spans="1:15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VLOOKUP(Data[[#This Row],[dept]],Dept_Indexing[],2,FALSE)</f>
        <v>5</v>
      </c>
      <c r="L10365">
        <f>VLOOKUP(Data[[#This Row],[salary]],Salary_Index[],2,FALSE)</f>
        <v>2</v>
      </c>
      <c r="M10365" s="19">
        <f>LOG10(Data[[#This Row],[time_spend_company]])</f>
        <v>0.69897000433601886</v>
      </c>
      <c r="N10365" s="19">
        <f>1/Data[[#This Row],[time_spend_company]]</f>
        <v>0.2</v>
      </c>
      <c r="O10365" s="19">
        <v>5</v>
      </c>
    </row>
    <row r="10366" spans="1:15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VLOOKUP(Data[[#This Row],[dept]],Dept_Indexing[],2,FALSE)</f>
        <v>8</v>
      </c>
      <c r="L10366">
        <f>VLOOKUP(Data[[#This Row],[salary]],Salary_Index[],2,FALSE)</f>
        <v>2</v>
      </c>
      <c r="M10366" s="19">
        <f>LOG10(Data[[#This Row],[time_spend_company]])</f>
        <v>0.69897000433601886</v>
      </c>
      <c r="N10366" s="19">
        <f>1/Data[[#This Row],[time_spend_company]]</f>
        <v>0.2</v>
      </c>
      <c r="O10366" s="19">
        <v>5</v>
      </c>
    </row>
    <row r="10367" spans="1:15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VLOOKUP(Data[[#This Row],[dept]],Dept_Indexing[],2,FALSE)</f>
        <v>8</v>
      </c>
      <c r="L10367">
        <f>VLOOKUP(Data[[#This Row],[salary]],Salary_Index[],2,FALSE)</f>
        <v>2</v>
      </c>
      <c r="M10367" s="19">
        <f>LOG10(Data[[#This Row],[time_spend_company]])</f>
        <v>0.69897000433601886</v>
      </c>
      <c r="N10367" s="19">
        <f>1/Data[[#This Row],[time_spend_company]]</f>
        <v>0.2</v>
      </c>
      <c r="O10367" s="19">
        <v>5</v>
      </c>
    </row>
    <row r="10368" spans="1:15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VLOOKUP(Data[[#This Row],[dept]],Dept_Indexing[],2,FALSE)</f>
        <v>8</v>
      </c>
      <c r="L10368">
        <f>VLOOKUP(Data[[#This Row],[salary]],Salary_Index[],2,FALSE)</f>
        <v>2</v>
      </c>
      <c r="M10368" s="19">
        <f>LOG10(Data[[#This Row],[time_spend_company]])</f>
        <v>0.69897000433601886</v>
      </c>
      <c r="N10368" s="19">
        <f>1/Data[[#This Row],[time_spend_company]]</f>
        <v>0.2</v>
      </c>
      <c r="O10368" s="19">
        <v>5</v>
      </c>
    </row>
    <row r="10369" spans="1:15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VLOOKUP(Data[[#This Row],[dept]],Dept_Indexing[],2,FALSE)</f>
        <v>8</v>
      </c>
      <c r="L10369">
        <f>VLOOKUP(Data[[#This Row],[salary]],Salary_Index[],2,FALSE)</f>
        <v>2</v>
      </c>
      <c r="M10369" s="19">
        <f>LOG10(Data[[#This Row],[time_spend_company]])</f>
        <v>0.69897000433601886</v>
      </c>
      <c r="N10369" s="19">
        <f>1/Data[[#This Row],[time_spend_company]]</f>
        <v>0.2</v>
      </c>
      <c r="O10369" s="19">
        <v>5</v>
      </c>
    </row>
    <row r="10370" spans="1:15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VLOOKUP(Data[[#This Row],[dept]],Dept_Indexing[],2,FALSE)</f>
        <v>8</v>
      </c>
      <c r="L10370">
        <f>VLOOKUP(Data[[#This Row],[salary]],Salary_Index[],2,FALSE)</f>
        <v>2</v>
      </c>
      <c r="M10370" s="19">
        <f>LOG10(Data[[#This Row],[time_spend_company]])</f>
        <v>0.69897000433601886</v>
      </c>
      <c r="N10370" s="19">
        <f>1/Data[[#This Row],[time_spend_company]]</f>
        <v>0.2</v>
      </c>
      <c r="O10370" s="19">
        <v>5</v>
      </c>
    </row>
    <row r="10371" spans="1:15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VLOOKUP(Data[[#This Row],[dept]],Dept_Indexing[],2,FALSE)</f>
        <v>8</v>
      </c>
      <c r="L10371">
        <f>VLOOKUP(Data[[#This Row],[salary]],Salary_Index[],2,FALSE)</f>
        <v>2</v>
      </c>
      <c r="M10371" s="19">
        <f>LOG10(Data[[#This Row],[time_spend_company]])</f>
        <v>0.69897000433601886</v>
      </c>
      <c r="N10371" s="19">
        <f>1/Data[[#This Row],[time_spend_company]]</f>
        <v>0.2</v>
      </c>
      <c r="O10371" s="19">
        <v>5</v>
      </c>
    </row>
    <row r="10372" spans="1:15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VLOOKUP(Data[[#This Row],[dept]],Dept_Indexing[],2,FALSE)</f>
        <v>8</v>
      </c>
      <c r="L10372">
        <f>VLOOKUP(Data[[#This Row],[salary]],Salary_Index[],2,FALSE)</f>
        <v>2</v>
      </c>
      <c r="M10372" s="19">
        <f>LOG10(Data[[#This Row],[time_spend_company]])</f>
        <v>0.69897000433601886</v>
      </c>
      <c r="N10372" s="19">
        <f>1/Data[[#This Row],[time_spend_company]]</f>
        <v>0.2</v>
      </c>
      <c r="O10372" s="19">
        <v>5</v>
      </c>
    </row>
    <row r="10373" spans="1:15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VLOOKUP(Data[[#This Row],[dept]],Dept_Indexing[],2,FALSE)</f>
        <v>8</v>
      </c>
      <c r="L10373">
        <f>VLOOKUP(Data[[#This Row],[salary]],Salary_Index[],2,FALSE)</f>
        <v>3</v>
      </c>
      <c r="M10373" s="19">
        <f>LOG10(Data[[#This Row],[time_spend_company]])</f>
        <v>0.69897000433601886</v>
      </c>
      <c r="N10373" s="19">
        <f>1/Data[[#This Row],[time_spend_company]]</f>
        <v>0.2</v>
      </c>
      <c r="O10373" s="19">
        <v>5</v>
      </c>
    </row>
    <row r="10374" spans="1:15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VLOOKUP(Data[[#This Row],[dept]],Dept_Indexing[],2,FALSE)</f>
        <v>8</v>
      </c>
      <c r="L10374">
        <f>VLOOKUP(Data[[#This Row],[salary]],Salary_Index[],2,FALSE)</f>
        <v>1</v>
      </c>
      <c r="M10374" s="19">
        <f>LOG10(Data[[#This Row],[time_spend_company]])</f>
        <v>0.69897000433601886</v>
      </c>
      <c r="N10374" s="19">
        <f>1/Data[[#This Row],[time_spend_company]]</f>
        <v>0.2</v>
      </c>
      <c r="O10374" s="19">
        <v>5</v>
      </c>
    </row>
    <row r="10375" spans="1:15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VLOOKUP(Data[[#This Row],[dept]],Dept_Indexing[],2,FALSE)</f>
        <v>8</v>
      </c>
      <c r="L10375">
        <f>VLOOKUP(Data[[#This Row],[salary]],Salary_Index[],2,FALSE)</f>
        <v>2</v>
      </c>
      <c r="M10375" s="19">
        <f>LOG10(Data[[#This Row],[time_spend_company]])</f>
        <v>0.69897000433601886</v>
      </c>
      <c r="N10375" s="19">
        <f>1/Data[[#This Row],[time_spend_company]]</f>
        <v>0.2</v>
      </c>
      <c r="O10375" s="19">
        <v>5</v>
      </c>
    </row>
    <row r="10376" spans="1:15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VLOOKUP(Data[[#This Row],[dept]],Dept_Indexing[],2,FALSE)</f>
        <v>8</v>
      </c>
      <c r="L10376">
        <f>VLOOKUP(Data[[#This Row],[salary]],Salary_Index[],2,FALSE)</f>
        <v>1</v>
      </c>
      <c r="M10376" s="19">
        <f>LOG10(Data[[#This Row],[time_spend_company]])</f>
        <v>0.69897000433601886</v>
      </c>
      <c r="N10376" s="19">
        <f>1/Data[[#This Row],[time_spend_company]]</f>
        <v>0.2</v>
      </c>
      <c r="O10376" s="19">
        <v>5</v>
      </c>
    </row>
    <row r="10377" spans="1:15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VLOOKUP(Data[[#This Row],[dept]],Dept_Indexing[],2,FALSE)</f>
        <v>8</v>
      </c>
      <c r="L10377">
        <f>VLOOKUP(Data[[#This Row],[salary]],Salary_Index[],2,FALSE)</f>
        <v>1</v>
      </c>
      <c r="M10377" s="19">
        <f>LOG10(Data[[#This Row],[time_spend_company]])</f>
        <v>0.69897000433601886</v>
      </c>
      <c r="N10377" s="19">
        <f>1/Data[[#This Row],[time_spend_company]]</f>
        <v>0.2</v>
      </c>
      <c r="O10377" s="19">
        <v>5</v>
      </c>
    </row>
    <row r="10378" spans="1:15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VLOOKUP(Data[[#This Row],[dept]],Dept_Indexing[],2,FALSE)</f>
        <v>10</v>
      </c>
      <c r="L10378">
        <f>VLOOKUP(Data[[#This Row],[salary]],Salary_Index[],2,FALSE)</f>
        <v>1</v>
      </c>
      <c r="M10378" s="19">
        <f>LOG10(Data[[#This Row],[time_spend_company]])</f>
        <v>0.69897000433601886</v>
      </c>
      <c r="N10378" s="19">
        <f>1/Data[[#This Row],[time_spend_company]]</f>
        <v>0.2</v>
      </c>
      <c r="O10378" s="19">
        <v>5</v>
      </c>
    </row>
    <row r="10379" spans="1:15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VLOOKUP(Data[[#This Row],[dept]],Dept_Indexing[],2,FALSE)</f>
        <v>10</v>
      </c>
      <c r="L10379">
        <f>VLOOKUP(Data[[#This Row],[salary]],Salary_Index[],2,FALSE)</f>
        <v>1</v>
      </c>
      <c r="M10379" s="19">
        <f>LOG10(Data[[#This Row],[time_spend_company]])</f>
        <v>0.69897000433601886</v>
      </c>
      <c r="N10379" s="19">
        <f>1/Data[[#This Row],[time_spend_company]]</f>
        <v>0.2</v>
      </c>
      <c r="O10379" s="19">
        <v>5</v>
      </c>
    </row>
    <row r="10380" spans="1:15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VLOOKUP(Data[[#This Row],[dept]],Dept_Indexing[],2,FALSE)</f>
        <v>9</v>
      </c>
      <c r="L10380">
        <f>VLOOKUP(Data[[#This Row],[salary]],Salary_Index[],2,FALSE)</f>
        <v>2</v>
      </c>
      <c r="M10380" s="19">
        <f>LOG10(Data[[#This Row],[time_spend_company]])</f>
        <v>0.69897000433601886</v>
      </c>
      <c r="N10380" s="19">
        <f>1/Data[[#This Row],[time_spend_company]]</f>
        <v>0.2</v>
      </c>
      <c r="O10380" s="19">
        <v>5</v>
      </c>
    </row>
    <row r="10381" spans="1:15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VLOOKUP(Data[[#This Row],[dept]],Dept_Indexing[],2,FALSE)</f>
        <v>9</v>
      </c>
      <c r="L10381">
        <f>VLOOKUP(Data[[#This Row],[salary]],Salary_Index[],2,FALSE)</f>
        <v>2</v>
      </c>
      <c r="M10381" s="19">
        <f>LOG10(Data[[#This Row],[time_spend_company]])</f>
        <v>0.69897000433601886</v>
      </c>
      <c r="N10381" s="19">
        <f>1/Data[[#This Row],[time_spend_company]]</f>
        <v>0.2</v>
      </c>
      <c r="O10381" s="19">
        <v>5</v>
      </c>
    </row>
    <row r="10382" spans="1:15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VLOOKUP(Data[[#This Row],[dept]],Dept_Indexing[],2,FALSE)</f>
        <v>3</v>
      </c>
      <c r="L10382">
        <f>VLOOKUP(Data[[#This Row],[salary]],Salary_Index[],2,FALSE)</f>
        <v>1</v>
      </c>
      <c r="M10382" s="19">
        <f>LOG10(Data[[#This Row],[time_spend_company]])</f>
        <v>0.69897000433601886</v>
      </c>
      <c r="N10382" s="19">
        <f>1/Data[[#This Row],[time_spend_company]]</f>
        <v>0.2</v>
      </c>
      <c r="O10382" s="19">
        <v>5</v>
      </c>
    </row>
    <row r="10383" spans="1:15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VLOOKUP(Data[[#This Row],[dept]],Dept_Indexing[],2,FALSE)</f>
        <v>8</v>
      </c>
      <c r="L10383">
        <f>VLOOKUP(Data[[#This Row],[salary]],Salary_Index[],2,FALSE)</f>
        <v>1</v>
      </c>
      <c r="M10383" s="19">
        <f>LOG10(Data[[#This Row],[time_spend_company]])</f>
        <v>0.69897000433601886</v>
      </c>
      <c r="N10383" s="19">
        <f>1/Data[[#This Row],[time_spend_company]]</f>
        <v>0.2</v>
      </c>
      <c r="O10383" s="19">
        <v>5</v>
      </c>
    </row>
    <row r="10384" spans="1:15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VLOOKUP(Data[[#This Row],[dept]],Dept_Indexing[],2,FALSE)</f>
        <v>8</v>
      </c>
      <c r="L10384">
        <f>VLOOKUP(Data[[#This Row],[salary]],Salary_Index[],2,FALSE)</f>
        <v>1</v>
      </c>
      <c r="M10384" s="19">
        <f>LOG10(Data[[#This Row],[time_spend_company]])</f>
        <v>0.69897000433601886</v>
      </c>
      <c r="N10384" s="19">
        <f>1/Data[[#This Row],[time_spend_company]]</f>
        <v>0.2</v>
      </c>
      <c r="O10384" s="19">
        <v>5</v>
      </c>
    </row>
    <row r="10385" spans="1:15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VLOOKUP(Data[[#This Row],[dept]],Dept_Indexing[],2,FALSE)</f>
        <v>9</v>
      </c>
      <c r="L10385">
        <f>VLOOKUP(Data[[#This Row],[salary]],Salary_Index[],2,FALSE)</f>
        <v>1</v>
      </c>
      <c r="M10385" s="19">
        <f>LOG10(Data[[#This Row],[time_spend_company]])</f>
        <v>0.69897000433601886</v>
      </c>
      <c r="N10385" s="19">
        <f>1/Data[[#This Row],[time_spend_company]]</f>
        <v>0.2</v>
      </c>
      <c r="O10385" s="19">
        <v>5</v>
      </c>
    </row>
    <row r="10386" spans="1:15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VLOOKUP(Data[[#This Row],[dept]],Dept_Indexing[],2,FALSE)</f>
        <v>10</v>
      </c>
      <c r="L10386">
        <f>VLOOKUP(Data[[#This Row],[salary]],Salary_Index[],2,FALSE)</f>
        <v>1</v>
      </c>
      <c r="M10386" s="19">
        <f>LOG10(Data[[#This Row],[time_spend_company]])</f>
        <v>0.69897000433601886</v>
      </c>
      <c r="N10386" s="19">
        <f>1/Data[[#This Row],[time_spend_company]]</f>
        <v>0.2</v>
      </c>
      <c r="O10386" s="19">
        <v>5</v>
      </c>
    </row>
    <row r="10387" spans="1:15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VLOOKUP(Data[[#This Row],[dept]],Dept_Indexing[],2,FALSE)</f>
        <v>5</v>
      </c>
      <c r="L10387">
        <f>VLOOKUP(Data[[#This Row],[salary]],Salary_Index[],2,FALSE)</f>
        <v>1</v>
      </c>
      <c r="M10387" s="19">
        <f>LOG10(Data[[#This Row],[time_spend_company]])</f>
        <v>0.69897000433601886</v>
      </c>
      <c r="N10387" s="19">
        <f>1/Data[[#This Row],[time_spend_company]]</f>
        <v>0.2</v>
      </c>
      <c r="O10387" s="19">
        <v>5</v>
      </c>
    </row>
    <row r="10388" spans="1:15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VLOOKUP(Data[[#This Row],[dept]],Dept_Indexing[],2,FALSE)</f>
        <v>5</v>
      </c>
      <c r="L10388">
        <f>VLOOKUP(Data[[#This Row],[salary]],Salary_Index[],2,FALSE)</f>
        <v>1</v>
      </c>
      <c r="M10388" s="19">
        <f>LOG10(Data[[#This Row],[time_spend_company]])</f>
        <v>0.69897000433601886</v>
      </c>
      <c r="N10388" s="19">
        <f>1/Data[[#This Row],[time_spend_company]]</f>
        <v>0.2</v>
      </c>
      <c r="O10388" s="19">
        <v>5</v>
      </c>
    </row>
    <row r="10389" spans="1:15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VLOOKUP(Data[[#This Row],[dept]],Dept_Indexing[],2,FALSE)</f>
        <v>8</v>
      </c>
      <c r="L10389">
        <f>VLOOKUP(Data[[#This Row],[salary]],Salary_Index[],2,FALSE)</f>
        <v>2</v>
      </c>
      <c r="M10389" s="19">
        <f>LOG10(Data[[#This Row],[time_spend_company]])</f>
        <v>0.69897000433601886</v>
      </c>
      <c r="N10389" s="19">
        <f>1/Data[[#This Row],[time_spend_company]]</f>
        <v>0.2</v>
      </c>
      <c r="O10389" s="19">
        <v>5</v>
      </c>
    </row>
    <row r="10390" spans="1:15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VLOOKUP(Data[[#This Row],[dept]],Dept_Indexing[],2,FALSE)</f>
        <v>8</v>
      </c>
      <c r="L10390">
        <f>VLOOKUP(Data[[#This Row],[salary]],Salary_Index[],2,FALSE)</f>
        <v>2</v>
      </c>
      <c r="M10390" s="19">
        <f>LOG10(Data[[#This Row],[time_spend_company]])</f>
        <v>0.69897000433601886</v>
      </c>
      <c r="N10390" s="19">
        <f>1/Data[[#This Row],[time_spend_company]]</f>
        <v>0.2</v>
      </c>
      <c r="O10390" s="19">
        <v>5</v>
      </c>
    </row>
    <row r="10391" spans="1:15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VLOOKUP(Data[[#This Row],[dept]],Dept_Indexing[],2,FALSE)</f>
        <v>8</v>
      </c>
      <c r="L10391">
        <f>VLOOKUP(Data[[#This Row],[salary]],Salary_Index[],2,FALSE)</f>
        <v>2</v>
      </c>
      <c r="M10391" s="19">
        <f>LOG10(Data[[#This Row],[time_spend_company]])</f>
        <v>0.69897000433601886</v>
      </c>
      <c r="N10391" s="19">
        <f>1/Data[[#This Row],[time_spend_company]]</f>
        <v>0.2</v>
      </c>
      <c r="O10391" s="19">
        <v>5</v>
      </c>
    </row>
    <row r="10392" spans="1:15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VLOOKUP(Data[[#This Row],[dept]],Dept_Indexing[],2,FALSE)</f>
        <v>2</v>
      </c>
      <c r="L10392">
        <f>VLOOKUP(Data[[#This Row],[salary]],Salary_Index[],2,FALSE)</f>
        <v>1</v>
      </c>
      <c r="M10392" s="19">
        <f>LOG10(Data[[#This Row],[time_spend_company]])</f>
        <v>0.69897000433601886</v>
      </c>
      <c r="N10392" s="19">
        <f>1/Data[[#This Row],[time_spend_company]]</f>
        <v>0.2</v>
      </c>
      <c r="O10392" s="19">
        <v>5</v>
      </c>
    </row>
    <row r="10393" spans="1:15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VLOOKUP(Data[[#This Row],[dept]],Dept_Indexing[],2,FALSE)</f>
        <v>10</v>
      </c>
      <c r="L10393">
        <f>VLOOKUP(Data[[#This Row],[salary]],Salary_Index[],2,FALSE)</f>
        <v>1</v>
      </c>
      <c r="M10393" s="19">
        <f>LOG10(Data[[#This Row],[time_spend_company]])</f>
        <v>0.69897000433601886</v>
      </c>
      <c r="N10393" s="19">
        <f>1/Data[[#This Row],[time_spend_company]]</f>
        <v>0.2</v>
      </c>
      <c r="O10393" s="19">
        <v>5</v>
      </c>
    </row>
    <row r="10394" spans="1:15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VLOOKUP(Data[[#This Row],[dept]],Dept_Indexing[],2,FALSE)</f>
        <v>10</v>
      </c>
      <c r="L10394">
        <f>VLOOKUP(Data[[#This Row],[salary]],Salary_Index[],2,FALSE)</f>
        <v>1</v>
      </c>
      <c r="M10394" s="19">
        <f>LOG10(Data[[#This Row],[time_spend_company]])</f>
        <v>0.69897000433601886</v>
      </c>
      <c r="N10394" s="19">
        <f>1/Data[[#This Row],[time_spend_company]]</f>
        <v>0.2</v>
      </c>
      <c r="O10394" s="19">
        <v>5</v>
      </c>
    </row>
    <row r="10395" spans="1:15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VLOOKUP(Data[[#This Row],[dept]],Dept_Indexing[],2,FALSE)</f>
        <v>10</v>
      </c>
      <c r="L10395">
        <f>VLOOKUP(Data[[#This Row],[salary]],Salary_Index[],2,FALSE)</f>
        <v>1</v>
      </c>
      <c r="M10395" s="19">
        <f>LOG10(Data[[#This Row],[time_spend_company]])</f>
        <v>0.69897000433601886</v>
      </c>
      <c r="N10395" s="19">
        <f>1/Data[[#This Row],[time_spend_company]]</f>
        <v>0.2</v>
      </c>
      <c r="O10395" s="19">
        <v>5</v>
      </c>
    </row>
    <row r="10396" spans="1:15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VLOOKUP(Data[[#This Row],[dept]],Dept_Indexing[],2,FALSE)</f>
        <v>9</v>
      </c>
      <c r="L10396">
        <f>VLOOKUP(Data[[#This Row],[salary]],Salary_Index[],2,FALSE)</f>
        <v>2</v>
      </c>
      <c r="M10396" s="19">
        <f>LOG10(Data[[#This Row],[time_spend_company]])</f>
        <v>0.69897000433601886</v>
      </c>
      <c r="N10396" s="19">
        <f>1/Data[[#This Row],[time_spend_company]]</f>
        <v>0.2</v>
      </c>
      <c r="O10396" s="19">
        <v>5</v>
      </c>
    </row>
    <row r="10397" spans="1:15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VLOOKUP(Data[[#This Row],[dept]],Dept_Indexing[],2,FALSE)</f>
        <v>9</v>
      </c>
      <c r="L10397">
        <f>VLOOKUP(Data[[#This Row],[salary]],Salary_Index[],2,FALSE)</f>
        <v>2</v>
      </c>
      <c r="M10397" s="19">
        <f>LOG10(Data[[#This Row],[time_spend_company]])</f>
        <v>0.69897000433601886</v>
      </c>
      <c r="N10397" s="19">
        <f>1/Data[[#This Row],[time_spend_company]]</f>
        <v>0.2</v>
      </c>
      <c r="O10397" s="19">
        <v>5</v>
      </c>
    </row>
    <row r="10398" spans="1:15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VLOOKUP(Data[[#This Row],[dept]],Dept_Indexing[],2,FALSE)</f>
        <v>9</v>
      </c>
      <c r="L10398">
        <f>VLOOKUP(Data[[#This Row],[salary]],Salary_Index[],2,FALSE)</f>
        <v>2</v>
      </c>
      <c r="M10398" s="19">
        <f>LOG10(Data[[#This Row],[time_spend_company]])</f>
        <v>0.69897000433601886</v>
      </c>
      <c r="N10398" s="19">
        <f>1/Data[[#This Row],[time_spend_company]]</f>
        <v>0.2</v>
      </c>
      <c r="O10398" s="19">
        <v>5</v>
      </c>
    </row>
    <row r="10399" spans="1:15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VLOOKUP(Data[[#This Row],[dept]],Dept_Indexing[],2,FALSE)</f>
        <v>9</v>
      </c>
      <c r="L10399">
        <f>VLOOKUP(Data[[#This Row],[salary]],Salary_Index[],2,FALSE)</f>
        <v>2</v>
      </c>
      <c r="M10399" s="19">
        <f>LOG10(Data[[#This Row],[time_spend_company]])</f>
        <v>0.69897000433601886</v>
      </c>
      <c r="N10399" s="19">
        <f>1/Data[[#This Row],[time_spend_company]]</f>
        <v>0.2</v>
      </c>
      <c r="O10399" s="19">
        <v>5</v>
      </c>
    </row>
    <row r="10400" spans="1:15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VLOOKUP(Data[[#This Row],[dept]],Dept_Indexing[],2,FALSE)</f>
        <v>10</v>
      </c>
      <c r="L10400">
        <f>VLOOKUP(Data[[#This Row],[salary]],Salary_Index[],2,FALSE)</f>
        <v>2</v>
      </c>
      <c r="M10400" s="19">
        <f>LOG10(Data[[#This Row],[time_spend_company]])</f>
        <v>0.69897000433601886</v>
      </c>
      <c r="N10400" s="19">
        <f>1/Data[[#This Row],[time_spend_company]]</f>
        <v>0.2</v>
      </c>
      <c r="O10400" s="19">
        <v>5</v>
      </c>
    </row>
    <row r="10401" spans="1:15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VLOOKUP(Data[[#This Row],[dept]],Dept_Indexing[],2,FALSE)</f>
        <v>3</v>
      </c>
      <c r="L10401">
        <f>VLOOKUP(Data[[#This Row],[salary]],Salary_Index[],2,FALSE)</f>
        <v>2</v>
      </c>
      <c r="M10401" s="19">
        <f>LOG10(Data[[#This Row],[time_spend_company]])</f>
        <v>0.69897000433601886</v>
      </c>
      <c r="N10401" s="19">
        <f>1/Data[[#This Row],[time_spend_company]]</f>
        <v>0.2</v>
      </c>
      <c r="O10401" s="19">
        <v>5</v>
      </c>
    </row>
    <row r="10402" spans="1:15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VLOOKUP(Data[[#This Row],[dept]],Dept_Indexing[],2,FALSE)</f>
        <v>6</v>
      </c>
      <c r="L10402">
        <f>VLOOKUP(Data[[#This Row],[salary]],Salary_Index[],2,FALSE)</f>
        <v>1</v>
      </c>
      <c r="M10402" s="19">
        <f>LOG10(Data[[#This Row],[time_spend_company]])</f>
        <v>0.69897000433601886</v>
      </c>
      <c r="N10402" s="19">
        <f>1/Data[[#This Row],[time_spend_company]]</f>
        <v>0.2</v>
      </c>
      <c r="O10402" s="19">
        <v>5</v>
      </c>
    </row>
    <row r="10403" spans="1:15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VLOOKUP(Data[[#This Row],[dept]],Dept_Indexing[],2,FALSE)</f>
        <v>3</v>
      </c>
      <c r="L10403">
        <f>VLOOKUP(Data[[#This Row],[salary]],Salary_Index[],2,FALSE)</f>
        <v>1</v>
      </c>
      <c r="M10403" s="19">
        <f>LOG10(Data[[#This Row],[time_spend_company]])</f>
        <v>0.69897000433601886</v>
      </c>
      <c r="N10403" s="19">
        <f>1/Data[[#This Row],[time_spend_company]]</f>
        <v>0.2</v>
      </c>
      <c r="O10403" s="19">
        <v>5</v>
      </c>
    </row>
    <row r="10404" spans="1:15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VLOOKUP(Data[[#This Row],[dept]],Dept_Indexing[],2,FALSE)</f>
        <v>7</v>
      </c>
      <c r="L10404">
        <f>VLOOKUP(Data[[#This Row],[salary]],Salary_Index[],2,FALSE)</f>
        <v>1</v>
      </c>
      <c r="M10404" s="19">
        <f>LOG10(Data[[#This Row],[time_spend_company]])</f>
        <v>0.69897000433601886</v>
      </c>
      <c r="N10404" s="19">
        <f>1/Data[[#This Row],[time_spend_company]]</f>
        <v>0.2</v>
      </c>
      <c r="O10404" s="19">
        <v>5</v>
      </c>
    </row>
    <row r="10405" spans="1:15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VLOOKUP(Data[[#This Row],[dept]],Dept_Indexing[],2,FALSE)</f>
        <v>7</v>
      </c>
      <c r="L10405">
        <f>VLOOKUP(Data[[#This Row],[salary]],Salary_Index[],2,FALSE)</f>
        <v>1</v>
      </c>
      <c r="M10405" s="19">
        <f>LOG10(Data[[#This Row],[time_spend_company]])</f>
        <v>0.69897000433601886</v>
      </c>
      <c r="N10405" s="19">
        <f>1/Data[[#This Row],[time_spend_company]]</f>
        <v>0.2</v>
      </c>
      <c r="O10405" s="19">
        <v>5</v>
      </c>
    </row>
    <row r="10406" spans="1:15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VLOOKUP(Data[[#This Row],[dept]],Dept_Indexing[],2,FALSE)</f>
        <v>8</v>
      </c>
      <c r="L10406">
        <f>VLOOKUP(Data[[#This Row],[salary]],Salary_Index[],2,FALSE)</f>
        <v>1</v>
      </c>
      <c r="M10406" s="19">
        <f>LOG10(Data[[#This Row],[time_spend_company]])</f>
        <v>0.69897000433601886</v>
      </c>
      <c r="N10406" s="19">
        <f>1/Data[[#This Row],[time_spend_company]]</f>
        <v>0.2</v>
      </c>
      <c r="O10406" s="19">
        <v>5</v>
      </c>
    </row>
    <row r="10407" spans="1:15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VLOOKUP(Data[[#This Row],[dept]],Dept_Indexing[],2,FALSE)</f>
        <v>9</v>
      </c>
      <c r="L10407">
        <f>VLOOKUP(Data[[#This Row],[salary]],Salary_Index[],2,FALSE)</f>
        <v>1</v>
      </c>
      <c r="M10407" s="19">
        <f>LOG10(Data[[#This Row],[time_spend_company]])</f>
        <v>0.69897000433601886</v>
      </c>
      <c r="N10407" s="19">
        <f>1/Data[[#This Row],[time_spend_company]]</f>
        <v>0.2</v>
      </c>
      <c r="O10407" s="19">
        <v>5</v>
      </c>
    </row>
    <row r="10408" spans="1:15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VLOOKUP(Data[[#This Row],[dept]],Dept_Indexing[],2,FALSE)</f>
        <v>5</v>
      </c>
      <c r="L10408">
        <f>VLOOKUP(Data[[#This Row],[salary]],Salary_Index[],2,FALSE)</f>
        <v>1</v>
      </c>
      <c r="M10408" s="19">
        <f>LOG10(Data[[#This Row],[time_spend_company]])</f>
        <v>0.69897000433601886</v>
      </c>
      <c r="N10408" s="19">
        <f>1/Data[[#This Row],[time_spend_company]]</f>
        <v>0.2</v>
      </c>
      <c r="O10408" s="19">
        <v>5</v>
      </c>
    </row>
    <row r="10409" spans="1:15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VLOOKUP(Data[[#This Row],[dept]],Dept_Indexing[],2,FALSE)</f>
        <v>8</v>
      </c>
      <c r="L10409">
        <f>VLOOKUP(Data[[#This Row],[salary]],Salary_Index[],2,FALSE)</f>
        <v>2</v>
      </c>
      <c r="M10409" s="19">
        <f>LOG10(Data[[#This Row],[time_spend_company]])</f>
        <v>0.69897000433601886</v>
      </c>
      <c r="N10409" s="19">
        <f>1/Data[[#This Row],[time_spend_company]]</f>
        <v>0.2</v>
      </c>
      <c r="O10409" s="19">
        <v>5</v>
      </c>
    </row>
    <row r="10410" spans="1:15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VLOOKUP(Data[[#This Row],[dept]],Dept_Indexing[],2,FALSE)</f>
        <v>8</v>
      </c>
      <c r="L10410">
        <f>VLOOKUP(Data[[#This Row],[salary]],Salary_Index[],2,FALSE)</f>
        <v>2</v>
      </c>
      <c r="M10410" s="19">
        <f>LOG10(Data[[#This Row],[time_spend_company]])</f>
        <v>0.69897000433601886</v>
      </c>
      <c r="N10410" s="19">
        <f>1/Data[[#This Row],[time_spend_company]]</f>
        <v>0.2</v>
      </c>
      <c r="O10410" s="19">
        <v>5</v>
      </c>
    </row>
    <row r="10411" spans="1:15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VLOOKUP(Data[[#This Row],[dept]],Dept_Indexing[],2,FALSE)</f>
        <v>8</v>
      </c>
      <c r="L10411">
        <f>VLOOKUP(Data[[#This Row],[salary]],Salary_Index[],2,FALSE)</f>
        <v>3</v>
      </c>
      <c r="M10411" s="19">
        <f>LOG10(Data[[#This Row],[time_spend_company]])</f>
        <v>0.69897000433601886</v>
      </c>
      <c r="N10411" s="19">
        <f>1/Data[[#This Row],[time_spend_company]]</f>
        <v>0.2</v>
      </c>
      <c r="O10411" s="19">
        <v>5</v>
      </c>
    </row>
    <row r="10412" spans="1:15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VLOOKUP(Data[[#This Row],[dept]],Dept_Indexing[],2,FALSE)</f>
        <v>8</v>
      </c>
      <c r="L10412">
        <f>VLOOKUP(Data[[#This Row],[salary]],Salary_Index[],2,FALSE)</f>
        <v>1</v>
      </c>
      <c r="M10412" s="19">
        <f>LOG10(Data[[#This Row],[time_spend_company]])</f>
        <v>0.69897000433601886</v>
      </c>
      <c r="N10412" s="19">
        <f>1/Data[[#This Row],[time_spend_company]]</f>
        <v>0.2</v>
      </c>
      <c r="O10412" s="19">
        <v>5</v>
      </c>
    </row>
    <row r="10413" spans="1:15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VLOOKUP(Data[[#This Row],[dept]],Dept_Indexing[],2,FALSE)</f>
        <v>1</v>
      </c>
      <c r="L10413">
        <f>VLOOKUP(Data[[#This Row],[salary]],Salary_Index[],2,FALSE)</f>
        <v>1</v>
      </c>
      <c r="M10413" s="19">
        <f>LOG10(Data[[#This Row],[time_spend_company]])</f>
        <v>0.69897000433601886</v>
      </c>
      <c r="N10413" s="19">
        <f>1/Data[[#This Row],[time_spend_company]]</f>
        <v>0.2</v>
      </c>
      <c r="O10413" s="19">
        <v>5</v>
      </c>
    </row>
    <row r="10414" spans="1:15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VLOOKUP(Data[[#This Row],[dept]],Dept_Indexing[],2,FALSE)</f>
        <v>2</v>
      </c>
      <c r="L10414">
        <f>VLOOKUP(Data[[#This Row],[salary]],Salary_Index[],2,FALSE)</f>
        <v>1</v>
      </c>
      <c r="M10414" s="19">
        <f>LOG10(Data[[#This Row],[time_spend_company]])</f>
        <v>0.69897000433601886</v>
      </c>
      <c r="N10414" s="19">
        <f>1/Data[[#This Row],[time_spend_company]]</f>
        <v>0.2</v>
      </c>
      <c r="O10414" s="19">
        <v>5</v>
      </c>
    </row>
    <row r="10415" spans="1:15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VLOOKUP(Data[[#This Row],[dept]],Dept_Indexing[],2,FALSE)</f>
        <v>10</v>
      </c>
      <c r="L10415">
        <f>VLOOKUP(Data[[#This Row],[salary]],Salary_Index[],2,FALSE)</f>
        <v>1</v>
      </c>
      <c r="M10415" s="19">
        <f>LOG10(Data[[#This Row],[time_spend_company]])</f>
        <v>0.69897000433601886</v>
      </c>
      <c r="N10415" s="19">
        <f>1/Data[[#This Row],[time_spend_company]]</f>
        <v>0.2</v>
      </c>
      <c r="O10415" s="19">
        <v>5</v>
      </c>
    </row>
    <row r="10416" spans="1:15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VLOOKUP(Data[[#This Row],[dept]],Dept_Indexing[],2,FALSE)</f>
        <v>10</v>
      </c>
      <c r="L10416">
        <f>VLOOKUP(Data[[#This Row],[salary]],Salary_Index[],2,FALSE)</f>
        <v>1</v>
      </c>
      <c r="M10416" s="19">
        <f>LOG10(Data[[#This Row],[time_spend_company]])</f>
        <v>0.69897000433601886</v>
      </c>
      <c r="N10416" s="19">
        <f>1/Data[[#This Row],[time_spend_company]]</f>
        <v>0.2</v>
      </c>
      <c r="O10416" s="19">
        <v>5</v>
      </c>
    </row>
    <row r="10417" spans="1:15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VLOOKUP(Data[[#This Row],[dept]],Dept_Indexing[],2,FALSE)</f>
        <v>9</v>
      </c>
      <c r="L10417">
        <f>VLOOKUP(Data[[#This Row],[salary]],Salary_Index[],2,FALSE)</f>
        <v>2</v>
      </c>
      <c r="M10417" s="19">
        <f>LOG10(Data[[#This Row],[time_spend_company]])</f>
        <v>0.69897000433601886</v>
      </c>
      <c r="N10417" s="19">
        <f>1/Data[[#This Row],[time_spend_company]]</f>
        <v>0.2</v>
      </c>
      <c r="O10417" s="19">
        <v>5</v>
      </c>
    </row>
    <row r="10418" spans="1:15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VLOOKUP(Data[[#This Row],[dept]],Dept_Indexing[],2,FALSE)</f>
        <v>9</v>
      </c>
      <c r="L10418">
        <f>VLOOKUP(Data[[#This Row],[salary]],Salary_Index[],2,FALSE)</f>
        <v>2</v>
      </c>
      <c r="M10418" s="19">
        <f>LOG10(Data[[#This Row],[time_spend_company]])</f>
        <v>0.69897000433601886</v>
      </c>
      <c r="N10418" s="19">
        <f>1/Data[[#This Row],[time_spend_company]]</f>
        <v>0.2</v>
      </c>
      <c r="O10418" s="19">
        <v>5</v>
      </c>
    </row>
    <row r="10419" spans="1:15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VLOOKUP(Data[[#This Row],[dept]],Dept_Indexing[],2,FALSE)</f>
        <v>10</v>
      </c>
      <c r="L10419">
        <f>VLOOKUP(Data[[#This Row],[salary]],Salary_Index[],2,FALSE)</f>
        <v>2</v>
      </c>
      <c r="M10419" s="19">
        <f>LOG10(Data[[#This Row],[time_spend_company]])</f>
        <v>0.69897000433601886</v>
      </c>
      <c r="N10419" s="19">
        <f>1/Data[[#This Row],[time_spend_company]]</f>
        <v>0.2</v>
      </c>
      <c r="O10419" s="19">
        <v>5</v>
      </c>
    </row>
    <row r="10420" spans="1:15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VLOOKUP(Data[[#This Row],[dept]],Dept_Indexing[],2,FALSE)</f>
        <v>3</v>
      </c>
      <c r="L10420">
        <f>VLOOKUP(Data[[#This Row],[salary]],Salary_Index[],2,FALSE)</f>
        <v>3</v>
      </c>
      <c r="M10420" s="19">
        <f>LOG10(Data[[#This Row],[time_spend_company]])</f>
        <v>0.69897000433601886</v>
      </c>
      <c r="N10420" s="19">
        <f>1/Data[[#This Row],[time_spend_company]]</f>
        <v>0.2</v>
      </c>
      <c r="O10420" s="19">
        <v>5</v>
      </c>
    </row>
    <row r="10421" spans="1:15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VLOOKUP(Data[[#This Row],[dept]],Dept_Indexing[],2,FALSE)</f>
        <v>3</v>
      </c>
      <c r="L10421">
        <f>VLOOKUP(Data[[#This Row],[salary]],Salary_Index[],2,FALSE)</f>
        <v>1</v>
      </c>
      <c r="M10421" s="19">
        <f>LOG10(Data[[#This Row],[time_spend_company]])</f>
        <v>0.69897000433601886</v>
      </c>
      <c r="N10421" s="19">
        <f>1/Data[[#This Row],[time_spend_company]]</f>
        <v>0.2</v>
      </c>
      <c r="O10421" s="19">
        <v>5</v>
      </c>
    </row>
    <row r="10422" spans="1:15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VLOOKUP(Data[[#This Row],[dept]],Dept_Indexing[],2,FALSE)</f>
        <v>3</v>
      </c>
      <c r="L10422">
        <f>VLOOKUP(Data[[#This Row],[salary]],Salary_Index[],2,FALSE)</f>
        <v>2</v>
      </c>
      <c r="M10422" s="19">
        <f>LOG10(Data[[#This Row],[time_spend_company]])</f>
        <v>0.69897000433601886</v>
      </c>
      <c r="N10422" s="19">
        <f>1/Data[[#This Row],[time_spend_company]]</f>
        <v>0.2</v>
      </c>
      <c r="O10422" s="19">
        <v>5</v>
      </c>
    </row>
    <row r="10423" spans="1:15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VLOOKUP(Data[[#This Row],[dept]],Dept_Indexing[],2,FALSE)</f>
        <v>6</v>
      </c>
      <c r="L10423">
        <f>VLOOKUP(Data[[#This Row],[salary]],Salary_Index[],2,FALSE)</f>
        <v>1</v>
      </c>
      <c r="M10423" s="19">
        <f>LOG10(Data[[#This Row],[time_spend_company]])</f>
        <v>0.69897000433601886</v>
      </c>
      <c r="N10423" s="19">
        <f>1/Data[[#This Row],[time_spend_company]]</f>
        <v>0.2</v>
      </c>
      <c r="O10423" s="19">
        <v>5</v>
      </c>
    </row>
    <row r="10424" spans="1:15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VLOOKUP(Data[[#This Row],[dept]],Dept_Indexing[],2,FALSE)</f>
        <v>7</v>
      </c>
      <c r="L10424">
        <f>VLOOKUP(Data[[#This Row],[salary]],Salary_Index[],2,FALSE)</f>
        <v>1</v>
      </c>
      <c r="M10424" s="19">
        <f>LOG10(Data[[#This Row],[time_spend_company]])</f>
        <v>0.69897000433601886</v>
      </c>
      <c r="N10424" s="19">
        <f>1/Data[[#This Row],[time_spend_company]]</f>
        <v>0.2</v>
      </c>
      <c r="O10424" s="19">
        <v>5</v>
      </c>
    </row>
    <row r="10425" spans="1:15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VLOOKUP(Data[[#This Row],[dept]],Dept_Indexing[],2,FALSE)</f>
        <v>1</v>
      </c>
      <c r="L10425">
        <f>VLOOKUP(Data[[#This Row],[salary]],Salary_Index[],2,FALSE)</f>
        <v>1</v>
      </c>
      <c r="M10425" s="19">
        <f>LOG10(Data[[#This Row],[time_spend_company]])</f>
        <v>0.69897000433601886</v>
      </c>
      <c r="N10425" s="19">
        <f>1/Data[[#This Row],[time_spend_company]]</f>
        <v>0.2</v>
      </c>
      <c r="O10425" s="19">
        <v>5</v>
      </c>
    </row>
    <row r="10426" spans="1:15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VLOOKUP(Data[[#This Row],[dept]],Dept_Indexing[],2,FALSE)</f>
        <v>8</v>
      </c>
      <c r="L10426">
        <f>VLOOKUP(Data[[#This Row],[salary]],Salary_Index[],2,FALSE)</f>
        <v>2</v>
      </c>
      <c r="M10426" s="19">
        <f>LOG10(Data[[#This Row],[time_spend_company]])</f>
        <v>0.69897000433601886</v>
      </c>
      <c r="N10426" s="19">
        <f>1/Data[[#This Row],[time_spend_company]]</f>
        <v>0.2</v>
      </c>
      <c r="O10426" s="19">
        <v>5</v>
      </c>
    </row>
    <row r="10427" spans="1:15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VLOOKUP(Data[[#This Row],[dept]],Dept_Indexing[],2,FALSE)</f>
        <v>8</v>
      </c>
      <c r="L10427">
        <f>VLOOKUP(Data[[#This Row],[salary]],Salary_Index[],2,FALSE)</f>
        <v>2</v>
      </c>
      <c r="M10427" s="19">
        <f>LOG10(Data[[#This Row],[time_spend_company]])</f>
        <v>0.69897000433601886</v>
      </c>
      <c r="N10427" s="19">
        <f>1/Data[[#This Row],[time_spend_company]]</f>
        <v>0.2</v>
      </c>
      <c r="O10427" s="19">
        <v>5</v>
      </c>
    </row>
    <row r="10428" spans="1:15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VLOOKUP(Data[[#This Row],[dept]],Dept_Indexing[],2,FALSE)</f>
        <v>8</v>
      </c>
      <c r="L10428">
        <f>VLOOKUP(Data[[#This Row],[salary]],Salary_Index[],2,FALSE)</f>
        <v>2</v>
      </c>
      <c r="M10428" s="19">
        <f>LOG10(Data[[#This Row],[time_spend_company]])</f>
        <v>0.69897000433601886</v>
      </c>
      <c r="N10428" s="19">
        <f>1/Data[[#This Row],[time_spend_company]]</f>
        <v>0.2</v>
      </c>
      <c r="O10428" s="19">
        <v>5</v>
      </c>
    </row>
    <row r="10429" spans="1:15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VLOOKUP(Data[[#This Row],[dept]],Dept_Indexing[],2,FALSE)</f>
        <v>8</v>
      </c>
      <c r="L10429">
        <f>VLOOKUP(Data[[#This Row],[salary]],Salary_Index[],2,FALSE)</f>
        <v>2</v>
      </c>
      <c r="M10429" s="19">
        <f>LOG10(Data[[#This Row],[time_spend_company]])</f>
        <v>0.69897000433601886</v>
      </c>
      <c r="N10429" s="19">
        <f>1/Data[[#This Row],[time_spend_company]]</f>
        <v>0.2</v>
      </c>
      <c r="O10429" s="19">
        <v>5</v>
      </c>
    </row>
    <row r="10430" spans="1:15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VLOOKUP(Data[[#This Row],[dept]],Dept_Indexing[],2,FALSE)</f>
        <v>8</v>
      </c>
      <c r="L10430">
        <f>VLOOKUP(Data[[#This Row],[salary]],Salary_Index[],2,FALSE)</f>
        <v>2</v>
      </c>
      <c r="M10430" s="19">
        <f>LOG10(Data[[#This Row],[time_spend_company]])</f>
        <v>0.69897000433601886</v>
      </c>
      <c r="N10430" s="19">
        <f>1/Data[[#This Row],[time_spend_company]]</f>
        <v>0.2</v>
      </c>
      <c r="O10430" s="19">
        <v>5</v>
      </c>
    </row>
    <row r="10431" spans="1:15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VLOOKUP(Data[[#This Row],[dept]],Dept_Indexing[],2,FALSE)</f>
        <v>10</v>
      </c>
      <c r="L10431">
        <f>VLOOKUP(Data[[#This Row],[salary]],Salary_Index[],2,FALSE)</f>
        <v>1</v>
      </c>
      <c r="M10431" s="19">
        <f>LOG10(Data[[#This Row],[time_spend_company]])</f>
        <v>0.69897000433601886</v>
      </c>
      <c r="N10431" s="19">
        <f>1/Data[[#This Row],[time_spend_company]]</f>
        <v>0.2</v>
      </c>
      <c r="O10431" s="19">
        <v>5</v>
      </c>
    </row>
    <row r="10432" spans="1:15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VLOOKUP(Data[[#This Row],[dept]],Dept_Indexing[],2,FALSE)</f>
        <v>10</v>
      </c>
      <c r="L10432">
        <f>VLOOKUP(Data[[#This Row],[salary]],Salary_Index[],2,FALSE)</f>
        <v>1</v>
      </c>
      <c r="M10432" s="19">
        <f>LOG10(Data[[#This Row],[time_spend_company]])</f>
        <v>0.69897000433601886</v>
      </c>
      <c r="N10432" s="19">
        <f>1/Data[[#This Row],[time_spend_company]]</f>
        <v>0.2</v>
      </c>
      <c r="O10432" s="19">
        <v>5</v>
      </c>
    </row>
    <row r="10433" spans="1:15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VLOOKUP(Data[[#This Row],[dept]],Dept_Indexing[],2,FALSE)</f>
        <v>10</v>
      </c>
      <c r="L10433">
        <f>VLOOKUP(Data[[#This Row],[salary]],Salary_Index[],2,FALSE)</f>
        <v>1</v>
      </c>
      <c r="M10433" s="19">
        <f>LOG10(Data[[#This Row],[time_spend_company]])</f>
        <v>0.69897000433601886</v>
      </c>
      <c r="N10433" s="19">
        <f>1/Data[[#This Row],[time_spend_company]]</f>
        <v>0.2</v>
      </c>
      <c r="O10433" s="19">
        <v>5</v>
      </c>
    </row>
    <row r="10434" spans="1:15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VLOOKUP(Data[[#This Row],[dept]],Dept_Indexing[],2,FALSE)</f>
        <v>9</v>
      </c>
      <c r="L10434">
        <f>VLOOKUP(Data[[#This Row],[salary]],Salary_Index[],2,FALSE)</f>
        <v>2</v>
      </c>
      <c r="M10434" s="19">
        <f>LOG10(Data[[#This Row],[time_spend_company]])</f>
        <v>0.69897000433601886</v>
      </c>
      <c r="N10434" s="19">
        <f>1/Data[[#This Row],[time_spend_company]]</f>
        <v>0.2</v>
      </c>
      <c r="O10434" s="19">
        <v>5</v>
      </c>
    </row>
    <row r="10435" spans="1:15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VLOOKUP(Data[[#This Row],[dept]],Dept_Indexing[],2,FALSE)</f>
        <v>9</v>
      </c>
      <c r="L10435">
        <f>VLOOKUP(Data[[#This Row],[salary]],Salary_Index[],2,FALSE)</f>
        <v>2</v>
      </c>
      <c r="M10435" s="19">
        <f>LOG10(Data[[#This Row],[time_spend_company]])</f>
        <v>0.69897000433601886</v>
      </c>
      <c r="N10435" s="19">
        <f>1/Data[[#This Row],[time_spend_company]]</f>
        <v>0.2</v>
      </c>
      <c r="O10435" s="19">
        <v>5</v>
      </c>
    </row>
    <row r="10436" spans="1:15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VLOOKUP(Data[[#This Row],[dept]],Dept_Indexing[],2,FALSE)</f>
        <v>9</v>
      </c>
      <c r="L10436">
        <f>VLOOKUP(Data[[#This Row],[salary]],Salary_Index[],2,FALSE)</f>
        <v>2</v>
      </c>
      <c r="M10436" s="19">
        <f>LOG10(Data[[#This Row],[time_spend_company]])</f>
        <v>0.69897000433601886</v>
      </c>
      <c r="N10436" s="19">
        <f>1/Data[[#This Row],[time_spend_company]]</f>
        <v>0.2</v>
      </c>
      <c r="O10436" s="19">
        <v>5</v>
      </c>
    </row>
    <row r="10437" spans="1:15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VLOOKUP(Data[[#This Row],[dept]],Dept_Indexing[],2,FALSE)</f>
        <v>10</v>
      </c>
      <c r="L10437">
        <f>VLOOKUP(Data[[#This Row],[salary]],Salary_Index[],2,FALSE)</f>
        <v>2</v>
      </c>
      <c r="M10437" s="19">
        <f>LOG10(Data[[#This Row],[time_spend_company]])</f>
        <v>0.69897000433601886</v>
      </c>
      <c r="N10437" s="19">
        <f>1/Data[[#This Row],[time_spend_company]]</f>
        <v>0.2</v>
      </c>
      <c r="O10437" s="19">
        <v>5</v>
      </c>
    </row>
    <row r="10438" spans="1:15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VLOOKUP(Data[[#This Row],[dept]],Dept_Indexing[],2,FALSE)</f>
        <v>3</v>
      </c>
      <c r="L10438">
        <f>VLOOKUP(Data[[#This Row],[salary]],Salary_Index[],2,FALSE)</f>
        <v>1</v>
      </c>
      <c r="M10438" s="19">
        <f>LOG10(Data[[#This Row],[time_spend_company]])</f>
        <v>0.69897000433601886</v>
      </c>
      <c r="N10438" s="19">
        <f>1/Data[[#This Row],[time_spend_company]]</f>
        <v>0.2</v>
      </c>
      <c r="O10438" s="19">
        <v>5</v>
      </c>
    </row>
    <row r="10439" spans="1:15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VLOOKUP(Data[[#This Row],[dept]],Dept_Indexing[],2,FALSE)</f>
        <v>3</v>
      </c>
      <c r="L10439">
        <f>VLOOKUP(Data[[#This Row],[salary]],Salary_Index[],2,FALSE)</f>
        <v>2</v>
      </c>
      <c r="M10439" s="19">
        <f>LOG10(Data[[#This Row],[time_spend_company]])</f>
        <v>0.69897000433601886</v>
      </c>
      <c r="N10439" s="19">
        <f>1/Data[[#This Row],[time_spend_company]]</f>
        <v>0.2</v>
      </c>
      <c r="O10439" s="19">
        <v>5</v>
      </c>
    </row>
    <row r="10440" spans="1:15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VLOOKUP(Data[[#This Row],[dept]],Dept_Indexing[],2,FALSE)</f>
        <v>7</v>
      </c>
      <c r="L10440">
        <f>VLOOKUP(Data[[#This Row],[salary]],Salary_Index[],2,FALSE)</f>
        <v>1</v>
      </c>
      <c r="M10440" s="19">
        <f>LOG10(Data[[#This Row],[time_spend_company]])</f>
        <v>0.69897000433601886</v>
      </c>
      <c r="N10440" s="19">
        <f>1/Data[[#This Row],[time_spend_company]]</f>
        <v>0.2</v>
      </c>
      <c r="O10440" s="19">
        <v>5</v>
      </c>
    </row>
    <row r="10441" spans="1:15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VLOOKUP(Data[[#This Row],[dept]],Dept_Indexing[],2,FALSE)</f>
        <v>7</v>
      </c>
      <c r="L10441">
        <f>VLOOKUP(Data[[#This Row],[salary]],Salary_Index[],2,FALSE)</f>
        <v>1</v>
      </c>
      <c r="M10441" s="19">
        <f>LOG10(Data[[#This Row],[time_spend_company]])</f>
        <v>0.69897000433601886</v>
      </c>
      <c r="N10441" s="19">
        <f>1/Data[[#This Row],[time_spend_company]]</f>
        <v>0.2</v>
      </c>
      <c r="O10441" s="19">
        <v>5</v>
      </c>
    </row>
    <row r="10442" spans="1:15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VLOOKUP(Data[[#This Row],[dept]],Dept_Indexing[],2,FALSE)</f>
        <v>5</v>
      </c>
      <c r="L10442">
        <f>VLOOKUP(Data[[#This Row],[salary]],Salary_Index[],2,FALSE)</f>
        <v>1</v>
      </c>
      <c r="M10442" s="19">
        <f>LOG10(Data[[#This Row],[time_spend_company]])</f>
        <v>0.69897000433601886</v>
      </c>
      <c r="N10442" s="19">
        <f>1/Data[[#This Row],[time_spend_company]]</f>
        <v>0.2</v>
      </c>
      <c r="O10442" s="19">
        <v>5</v>
      </c>
    </row>
    <row r="10443" spans="1:15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VLOOKUP(Data[[#This Row],[dept]],Dept_Indexing[],2,FALSE)</f>
        <v>5</v>
      </c>
      <c r="L10443">
        <f>VLOOKUP(Data[[#This Row],[salary]],Salary_Index[],2,FALSE)</f>
        <v>1</v>
      </c>
      <c r="M10443" s="19">
        <f>LOG10(Data[[#This Row],[time_spend_company]])</f>
        <v>0.69897000433601886</v>
      </c>
      <c r="N10443" s="19">
        <f>1/Data[[#This Row],[time_spend_company]]</f>
        <v>0.2</v>
      </c>
      <c r="O10443" s="19">
        <v>5</v>
      </c>
    </row>
    <row r="10444" spans="1:15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VLOOKUP(Data[[#This Row],[dept]],Dept_Indexing[],2,FALSE)</f>
        <v>8</v>
      </c>
      <c r="L10444">
        <f>VLOOKUP(Data[[#This Row],[salary]],Salary_Index[],2,FALSE)</f>
        <v>2</v>
      </c>
      <c r="M10444" s="19">
        <f>LOG10(Data[[#This Row],[time_spend_company]])</f>
        <v>0.69897000433601886</v>
      </c>
      <c r="N10444" s="19">
        <f>1/Data[[#This Row],[time_spend_company]]</f>
        <v>0.2</v>
      </c>
      <c r="O10444" s="19">
        <v>5</v>
      </c>
    </row>
    <row r="10445" spans="1:15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VLOOKUP(Data[[#This Row],[dept]],Dept_Indexing[],2,FALSE)</f>
        <v>8</v>
      </c>
      <c r="L10445">
        <f>VLOOKUP(Data[[#This Row],[salary]],Salary_Index[],2,FALSE)</f>
        <v>2</v>
      </c>
      <c r="M10445" s="19">
        <f>LOG10(Data[[#This Row],[time_spend_company]])</f>
        <v>0.69897000433601886</v>
      </c>
      <c r="N10445" s="19">
        <f>1/Data[[#This Row],[time_spend_company]]</f>
        <v>0.2</v>
      </c>
      <c r="O10445" s="19">
        <v>5</v>
      </c>
    </row>
    <row r="10446" spans="1:15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VLOOKUP(Data[[#This Row],[dept]],Dept_Indexing[],2,FALSE)</f>
        <v>1</v>
      </c>
      <c r="L10446">
        <f>VLOOKUP(Data[[#This Row],[salary]],Salary_Index[],2,FALSE)</f>
        <v>2</v>
      </c>
      <c r="M10446" s="19">
        <f>LOG10(Data[[#This Row],[time_spend_company]])</f>
        <v>0.69897000433601886</v>
      </c>
      <c r="N10446" s="19">
        <f>1/Data[[#This Row],[time_spend_company]]</f>
        <v>0.2</v>
      </c>
      <c r="O10446" s="19">
        <v>5</v>
      </c>
    </row>
    <row r="10447" spans="1:15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VLOOKUP(Data[[#This Row],[dept]],Dept_Indexing[],2,FALSE)</f>
        <v>1</v>
      </c>
      <c r="L10447">
        <f>VLOOKUP(Data[[#This Row],[salary]],Salary_Index[],2,FALSE)</f>
        <v>1</v>
      </c>
      <c r="M10447" s="19">
        <f>LOG10(Data[[#This Row],[time_spend_company]])</f>
        <v>0.69897000433601886</v>
      </c>
      <c r="N10447" s="19">
        <f>1/Data[[#This Row],[time_spend_company]]</f>
        <v>0.2</v>
      </c>
      <c r="O10447" s="19">
        <v>5</v>
      </c>
    </row>
    <row r="10448" spans="1:15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VLOOKUP(Data[[#This Row],[dept]],Dept_Indexing[],2,FALSE)</f>
        <v>2</v>
      </c>
      <c r="L10448">
        <f>VLOOKUP(Data[[#This Row],[salary]],Salary_Index[],2,FALSE)</f>
        <v>1</v>
      </c>
      <c r="M10448" s="19">
        <f>LOG10(Data[[#This Row],[time_spend_company]])</f>
        <v>0.69897000433601886</v>
      </c>
      <c r="N10448" s="19">
        <f>1/Data[[#This Row],[time_spend_company]]</f>
        <v>0.2</v>
      </c>
      <c r="O10448" s="19">
        <v>5</v>
      </c>
    </row>
    <row r="10449" spans="1:15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VLOOKUP(Data[[#This Row],[dept]],Dept_Indexing[],2,FALSE)</f>
        <v>10</v>
      </c>
      <c r="L10449">
        <f>VLOOKUP(Data[[#This Row],[salary]],Salary_Index[],2,FALSE)</f>
        <v>1</v>
      </c>
      <c r="M10449" s="19">
        <f>LOG10(Data[[#This Row],[time_spend_company]])</f>
        <v>0.69897000433601886</v>
      </c>
      <c r="N10449" s="19">
        <f>1/Data[[#This Row],[time_spend_company]]</f>
        <v>0.2</v>
      </c>
      <c r="O10449" s="19">
        <v>5</v>
      </c>
    </row>
    <row r="10450" spans="1:15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VLOOKUP(Data[[#This Row],[dept]],Dept_Indexing[],2,FALSE)</f>
        <v>10</v>
      </c>
      <c r="L10450">
        <f>VLOOKUP(Data[[#This Row],[salary]],Salary_Index[],2,FALSE)</f>
        <v>1</v>
      </c>
      <c r="M10450" s="19">
        <f>LOG10(Data[[#This Row],[time_spend_company]])</f>
        <v>0.69897000433601886</v>
      </c>
      <c r="N10450" s="19">
        <f>1/Data[[#This Row],[time_spend_company]]</f>
        <v>0.2</v>
      </c>
      <c r="O10450" s="19">
        <v>5</v>
      </c>
    </row>
    <row r="10451" spans="1:15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VLOOKUP(Data[[#This Row],[dept]],Dept_Indexing[],2,FALSE)</f>
        <v>10</v>
      </c>
      <c r="L10451">
        <f>VLOOKUP(Data[[#This Row],[salary]],Salary_Index[],2,FALSE)</f>
        <v>1</v>
      </c>
      <c r="M10451" s="19">
        <f>LOG10(Data[[#This Row],[time_spend_company]])</f>
        <v>0.69897000433601886</v>
      </c>
      <c r="N10451" s="19">
        <f>1/Data[[#This Row],[time_spend_company]]</f>
        <v>0.2</v>
      </c>
      <c r="O10451" s="19">
        <v>5</v>
      </c>
    </row>
    <row r="10452" spans="1:15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VLOOKUP(Data[[#This Row],[dept]],Dept_Indexing[],2,FALSE)</f>
        <v>10</v>
      </c>
      <c r="L10452">
        <f>VLOOKUP(Data[[#This Row],[salary]],Salary_Index[],2,FALSE)</f>
        <v>1</v>
      </c>
      <c r="M10452" s="19">
        <f>LOG10(Data[[#This Row],[time_spend_company]])</f>
        <v>0.69897000433601886</v>
      </c>
      <c r="N10452" s="19">
        <f>1/Data[[#This Row],[time_spend_company]]</f>
        <v>0.2</v>
      </c>
      <c r="O10452" s="19">
        <v>5</v>
      </c>
    </row>
    <row r="10453" spans="1:15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VLOOKUP(Data[[#This Row],[dept]],Dept_Indexing[],2,FALSE)</f>
        <v>10</v>
      </c>
      <c r="L10453">
        <f>VLOOKUP(Data[[#This Row],[salary]],Salary_Index[],2,FALSE)</f>
        <v>1</v>
      </c>
      <c r="M10453" s="19">
        <f>LOG10(Data[[#This Row],[time_spend_company]])</f>
        <v>0.69897000433601886</v>
      </c>
      <c r="N10453" s="19">
        <f>1/Data[[#This Row],[time_spend_company]]</f>
        <v>0.2</v>
      </c>
      <c r="O10453" s="19">
        <v>5</v>
      </c>
    </row>
    <row r="10454" spans="1:15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VLOOKUP(Data[[#This Row],[dept]],Dept_Indexing[],2,FALSE)</f>
        <v>9</v>
      </c>
      <c r="L10454">
        <f>VLOOKUP(Data[[#This Row],[salary]],Salary_Index[],2,FALSE)</f>
        <v>1</v>
      </c>
      <c r="M10454" s="19">
        <f>LOG10(Data[[#This Row],[time_spend_company]])</f>
        <v>0.69897000433601886</v>
      </c>
      <c r="N10454" s="19">
        <f>1/Data[[#This Row],[time_spend_company]]</f>
        <v>0.2</v>
      </c>
      <c r="O10454" s="19">
        <v>5</v>
      </c>
    </row>
    <row r="10455" spans="1:15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VLOOKUP(Data[[#This Row],[dept]],Dept_Indexing[],2,FALSE)</f>
        <v>9</v>
      </c>
      <c r="L10455">
        <f>VLOOKUP(Data[[#This Row],[salary]],Salary_Index[],2,FALSE)</f>
        <v>2</v>
      </c>
      <c r="M10455" s="19">
        <f>LOG10(Data[[#This Row],[time_spend_company]])</f>
        <v>0.69897000433601886</v>
      </c>
      <c r="N10455" s="19">
        <f>1/Data[[#This Row],[time_spend_company]]</f>
        <v>0.2</v>
      </c>
      <c r="O10455" s="19">
        <v>5</v>
      </c>
    </row>
    <row r="10456" spans="1:15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VLOOKUP(Data[[#This Row],[dept]],Dept_Indexing[],2,FALSE)</f>
        <v>9</v>
      </c>
      <c r="L10456">
        <f>VLOOKUP(Data[[#This Row],[salary]],Salary_Index[],2,FALSE)</f>
        <v>2</v>
      </c>
      <c r="M10456" s="19">
        <f>LOG10(Data[[#This Row],[time_spend_company]])</f>
        <v>0.69897000433601886</v>
      </c>
      <c r="N10456" s="19">
        <f>1/Data[[#This Row],[time_spend_company]]</f>
        <v>0.2</v>
      </c>
      <c r="O10456" s="19">
        <v>5</v>
      </c>
    </row>
    <row r="10457" spans="1:15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VLOOKUP(Data[[#This Row],[dept]],Dept_Indexing[],2,FALSE)</f>
        <v>10</v>
      </c>
      <c r="L10457">
        <f>VLOOKUP(Data[[#This Row],[salary]],Salary_Index[],2,FALSE)</f>
        <v>2</v>
      </c>
      <c r="M10457" s="19">
        <f>LOG10(Data[[#This Row],[time_spend_company]])</f>
        <v>0.69897000433601886</v>
      </c>
      <c r="N10457" s="19">
        <f>1/Data[[#This Row],[time_spend_company]]</f>
        <v>0.2</v>
      </c>
      <c r="O10457" s="19">
        <v>5</v>
      </c>
    </row>
    <row r="10458" spans="1:15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VLOOKUP(Data[[#This Row],[dept]],Dept_Indexing[],2,FALSE)</f>
        <v>3</v>
      </c>
      <c r="L10458">
        <f>VLOOKUP(Data[[#This Row],[salary]],Salary_Index[],2,FALSE)</f>
        <v>2</v>
      </c>
      <c r="M10458" s="19">
        <f>LOG10(Data[[#This Row],[time_spend_company]])</f>
        <v>0.69897000433601886</v>
      </c>
      <c r="N10458" s="19">
        <f>1/Data[[#This Row],[time_spend_company]]</f>
        <v>0.2</v>
      </c>
      <c r="O10458" s="19">
        <v>5</v>
      </c>
    </row>
    <row r="10459" spans="1:15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VLOOKUP(Data[[#This Row],[dept]],Dept_Indexing[],2,FALSE)</f>
        <v>6</v>
      </c>
      <c r="L10459">
        <f>VLOOKUP(Data[[#This Row],[salary]],Salary_Index[],2,FALSE)</f>
        <v>2</v>
      </c>
      <c r="M10459" s="19">
        <f>LOG10(Data[[#This Row],[time_spend_company]])</f>
        <v>0.69897000433601886</v>
      </c>
      <c r="N10459" s="19">
        <f>1/Data[[#This Row],[time_spend_company]]</f>
        <v>0.2</v>
      </c>
      <c r="O10459" s="19">
        <v>5</v>
      </c>
    </row>
    <row r="10460" spans="1:15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VLOOKUP(Data[[#This Row],[dept]],Dept_Indexing[],2,FALSE)</f>
        <v>6</v>
      </c>
      <c r="L10460">
        <f>VLOOKUP(Data[[#This Row],[salary]],Salary_Index[],2,FALSE)</f>
        <v>2</v>
      </c>
      <c r="M10460" s="19">
        <f>LOG10(Data[[#This Row],[time_spend_company]])</f>
        <v>0.69897000433601886</v>
      </c>
      <c r="N10460" s="19">
        <f>1/Data[[#This Row],[time_spend_company]]</f>
        <v>0.2</v>
      </c>
      <c r="O10460" s="19">
        <v>5</v>
      </c>
    </row>
    <row r="10461" spans="1:15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VLOOKUP(Data[[#This Row],[dept]],Dept_Indexing[],2,FALSE)</f>
        <v>7</v>
      </c>
      <c r="L10461">
        <f>VLOOKUP(Data[[#This Row],[salary]],Salary_Index[],2,FALSE)</f>
        <v>1</v>
      </c>
      <c r="M10461" s="19">
        <f>LOG10(Data[[#This Row],[time_spend_company]])</f>
        <v>0.69897000433601886</v>
      </c>
      <c r="N10461" s="19">
        <f>1/Data[[#This Row],[time_spend_company]]</f>
        <v>0.2</v>
      </c>
      <c r="O10461" s="19">
        <v>5</v>
      </c>
    </row>
    <row r="10462" spans="1:15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VLOOKUP(Data[[#This Row],[dept]],Dept_Indexing[],2,FALSE)</f>
        <v>7</v>
      </c>
      <c r="L10462">
        <f>VLOOKUP(Data[[#This Row],[salary]],Salary_Index[],2,FALSE)</f>
        <v>1</v>
      </c>
      <c r="M10462" s="19">
        <f>LOG10(Data[[#This Row],[time_spend_company]])</f>
        <v>0.69897000433601886</v>
      </c>
      <c r="N10462" s="19">
        <f>1/Data[[#This Row],[time_spend_company]]</f>
        <v>0.2</v>
      </c>
      <c r="O10462" s="19">
        <v>5</v>
      </c>
    </row>
    <row r="10463" spans="1:15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VLOOKUP(Data[[#This Row],[dept]],Dept_Indexing[],2,FALSE)</f>
        <v>8</v>
      </c>
      <c r="L10463">
        <f>VLOOKUP(Data[[#This Row],[salary]],Salary_Index[],2,FALSE)</f>
        <v>1</v>
      </c>
      <c r="M10463" s="19">
        <f>LOG10(Data[[#This Row],[time_spend_company]])</f>
        <v>0.69897000433601886</v>
      </c>
      <c r="N10463" s="19">
        <f>1/Data[[#This Row],[time_spend_company]]</f>
        <v>0.2</v>
      </c>
      <c r="O10463" s="19">
        <v>5</v>
      </c>
    </row>
    <row r="10464" spans="1:15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VLOOKUP(Data[[#This Row],[dept]],Dept_Indexing[],2,FALSE)</f>
        <v>1</v>
      </c>
      <c r="L10464">
        <f>VLOOKUP(Data[[#This Row],[salary]],Salary_Index[],2,FALSE)</f>
        <v>1</v>
      </c>
      <c r="M10464" s="19">
        <f>LOG10(Data[[#This Row],[time_spend_company]])</f>
        <v>0.69897000433601886</v>
      </c>
      <c r="N10464" s="19">
        <f>1/Data[[#This Row],[time_spend_company]]</f>
        <v>0.2</v>
      </c>
      <c r="O10464" s="19">
        <v>5</v>
      </c>
    </row>
    <row r="10465" spans="1:15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VLOOKUP(Data[[#This Row],[dept]],Dept_Indexing[],2,FALSE)</f>
        <v>8</v>
      </c>
      <c r="L10465">
        <f>VLOOKUP(Data[[#This Row],[salary]],Salary_Index[],2,FALSE)</f>
        <v>2</v>
      </c>
      <c r="M10465" s="19">
        <f>LOG10(Data[[#This Row],[time_spend_company]])</f>
        <v>0.69897000433601886</v>
      </c>
      <c r="N10465" s="19">
        <f>1/Data[[#This Row],[time_spend_company]]</f>
        <v>0.2</v>
      </c>
      <c r="O10465" s="19">
        <v>5</v>
      </c>
    </row>
    <row r="10466" spans="1:15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VLOOKUP(Data[[#This Row],[dept]],Dept_Indexing[],2,FALSE)</f>
        <v>8</v>
      </c>
      <c r="L10466">
        <f>VLOOKUP(Data[[#This Row],[salary]],Salary_Index[],2,FALSE)</f>
        <v>2</v>
      </c>
      <c r="M10466" s="19">
        <f>LOG10(Data[[#This Row],[time_spend_company]])</f>
        <v>0.69897000433601886</v>
      </c>
      <c r="N10466" s="19">
        <f>1/Data[[#This Row],[time_spend_company]]</f>
        <v>0.2</v>
      </c>
      <c r="O10466" s="19">
        <v>5</v>
      </c>
    </row>
    <row r="10467" spans="1:15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VLOOKUP(Data[[#This Row],[dept]],Dept_Indexing[],2,FALSE)</f>
        <v>8</v>
      </c>
      <c r="L10467">
        <f>VLOOKUP(Data[[#This Row],[salary]],Salary_Index[],2,FALSE)</f>
        <v>2</v>
      </c>
      <c r="M10467" s="19">
        <f>LOG10(Data[[#This Row],[time_spend_company]])</f>
        <v>0.69897000433601886</v>
      </c>
      <c r="N10467" s="19">
        <f>1/Data[[#This Row],[time_spend_company]]</f>
        <v>0.2</v>
      </c>
      <c r="O10467" s="19">
        <v>5</v>
      </c>
    </row>
    <row r="10468" spans="1:15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VLOOKUP(Data[[#This Row],[dept]],Dept_Indexing[],2,FALSE)</f>
        <v>8</v>
      </c>
      <c r="L10468">
        <f>VLOOKUP(Data[[#This Row],[salary]],Salary_Index[],2,FALSE)</f>
        <v>3</v>
      </c>
      <c r="M10468" s="19">
        <f>LOG10(Data[[#This Row],[time_spend_company]])</f>
        <v>0.69897000433601886</v>
      </c>
      <c r="N10468" s="19">
        <f>1/Data[[#This Row],[time_spend_company]]</f>
        <v>0.2</v>
      </c>
      <c r="O10468" s="19">
        <v>5</v>
      </c>
    </row>
    <row r="10469" spans="1:15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VLOOKUP(Data[[#This Row],[dept]],Dept_Indexing[],2,FALSE)</f>
        <v>1</v>
      </c>
      <c r="L10469">
        <f>VLOOKUP(Data[[#This Row],[salary]],Salary_Index[],2,FALSE)</f>
        <v>2</v>
      </c>
      <c r="M10469" s="19">
        <f>LOG10(Data[[#This Row],[time_spend_company]])</f>
        <v>0.69897000433601886</v>
      </c>
      <c r="N10469" s="19">
        <f>1/Data[[#This Row],[time_spend_company]]</f>
        <v>0.2</v>
      </c>
      <c r="O10469" s="19">
        <v>5</v>
      </c>
    </row>
    <row r="10470" spans="1:15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VLOOKUP(Data[[#This Row],[dept]],Dept_Indexing[],2,FALSE)</f>
        <v>10</v>
      </c>
      <c r="L10470">
        <f>VLOOKUP(Data[[#This Row],[salary]],Salary_Index[],2,FALSE)</f>
        <v>1</v>
      </c>
      <c r="M10470" s="19">
        <f>LOG10(Data[[#This Row],[time_spend_company]])</f>
        <v>0.69897000433601886</v>
      </c>
      <c r="N10470" s="19">
        <f>1/Data[[#This Row],[time_spend_company]]</f>
        <v>0.2</v>
      </c>
      <c r="O10470" s="19">
        <v>5</v>
      </c>
    </row>
    <row r="10471" spans="1:15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VLOOKUP(Data[[#This Row],[dept]],Dept_Indexing[],2,FALSE)</f>
        <v>9</v>
      </c>
      <c r="L10471">
        <f>VLOOKUP(Data[[#This Row],[salary]],Salary_Index[],2,FALSE)</f>
        <v>1</v>
      </c>
      <c r="M10471" s="19">
        <f>LOG10(Data[[#This Row],[time_spend_company]])</f>
        <v>0.69897000433601886</v>
      </c>
      <c r="N10471" s="19">
        <f>1/Data[[#This Row],[time_spend_company]]</f>
        <v>0.2</v>
      </c>
      <c r="O10471" s="19">
        <v>5</v>
      </c>
    </row>
    <row r="10472" spans="1:15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VLOOKUP(Data[[#This Row],[dept]],Dept_Indexing[],2,FALSE)</f>
        <v>9</v>
      </c>
      <c r="L10472">
        <f>VLOOKUP(Data[[#This Row],[salary]],Salary_Index[],2,FALSE)</f>
        <v>2</v>
      </c>
      <c r="M10472" s="19">
        <f>LOG10(Data[[#This Row],[time_spend_company]])</f>
        <v>0.69897000433601886</v>
      </c>
      <c r="N10472" s="19">
        <f>1/Data[[#This Row],[time_spend_company]]</f>
        <v>0.2</v>
      </c>
      <c r="O10472" s="19">
        <v>5</v>
      </c>
    </row>
    <row r="10473" spans="1:15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VLOOKUP(Data[[#This Row],[dept]],Dept_Indexing[],2,FALSE)</f>
        <v>10</v>
      </c>
      <c r="L10473">
        <f>VLOOKUP(Data[[#This Row],[salary]],Salary_Index[],2,FALSE)</f>
        <v>2</v>
      </c>
      <c r="M10473" s="19">
        <f>LOG10(Data[[#This Row],[time_spend_company]])</f>
        <v>0.69897000433601886</v>
      </c>
      <c r="N10473" s="19">
        <f>1/Data[[#This Row],[time_spend_company]]</f>
        <v>0.2</v>
      </c>
      <c r="O10473" s="19">
        <v>5</v>
      </c>
    </row>
    <row r="10474" spans="1:15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VLOOKUP(Data[[#This Row],[dept]],Dept_Indexing[],2,FALSE)</f>
        <v>10</v>
      </c>
      <c r="L10474">
        <f>VLOOKUP(Data[[#This Row],[salary]],Salary_Index[],2,FALSE)</f>
        <v>2</v>
      </c>
      <c r="M10474" s="19">
        <f>LOG10(Data[[#This Row],[time_spend_company]])</f>
        <v>0.69897000433601886</v>
      </c>
      <c r="N10474" s="19">
        <f>1/Data[[#This Row],[time_spend_company]]</f>
        <v>0.2</v>
      </c>
      <c r="O10474" s="19">
        <v>5</v>
      </c>
    </row>
    <row r="10475" spans="1:15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VLOOKUP(Data[[#This Row],[dept]],Dept_Indexing[],2,FALSE)</f>
        <v>3</v>
      </c>
      <c r="L10475">
        <f>VLOOKUP(Data[[#This Row],[salary]],Salary_Index[],2,FALSE)</f>
        <v>2</v>
      </c>
      <c r="M10475" s="19">
        <f>LOG10(Data[[#This Row],[time_spend_company]])</f>
        <v>0.69897000433601886</v>
      </c>
      <c r="N10475" s="19">
        <f>1/Data[[#This Row],[time_spend_company]]</f>
        <v>0.2</v>
      </c>
      <c r="O10475" s="19">
        <v>5</v>
      </c>
    </row>
    <row r="10476" spans="1:15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VLOOKUP(Data[[#This Row],[dept]],Dept_Indexing[],2,FALSE)</f>
        <v>3</v>
      </c>
      <c r="L10476">
        <f>VLOOKUP(Data[[#This Row],[salary]],Salary_Index[],2,FALSE)</f>
        <v>3</v>
      </c>
      <c r="M10476" s="19">
        <f>LOG10(Data[[#This Row],[time_spend_company]])</f>
        <v>0.69897000433601886</v>
      </c>
      <c r="N10476" s="19">
        <f>1/Data[[#This Row],[time_spend_company]]</f>
        <v>0.2</v>
      </c>
      <c r="O10476" s="19">
        <v>5</v>
      </c>
    </row>
    <row r="10477" spans="1:15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VLOOKUP(Data[[#This Row],[dept]],Dept_Indexing[],2,FALSE)</f>
        <v>6</v>
      </c>
      <c r="L10477">
        <f>VLOOKUP(Data[[#This Row],[salary]],Salary_Index[],2,FALSE)</f>
        <v>2</v>
      </c>
      <c r="M10477" s="19">
        <f>LOG10(Data[[#This Row],[time_spend_company]])</f>
        <v>0.69897000433601886</v>
      </c>
      <c r="N10477" s="19">
        <f>1/Data[[#This Row],[time_spend_company]]</f>
        <v>0.2</v>
      </c>
      <c r="O10477" s="19">
        <v>5</v>
      </c>
    </row>
    <row r="10478" spans="1:15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VLOOKUP(Data[[#This Row],[dept]],Dept_Indexing[],2,FALSE)</f>
        <v>7</v>
      </c>
      <c r="L10478">
        <f>VLOOKUP(Data[[#This Row],[salary]],Salary_Index[],2,FALSE)</f>
        <v>1</v>
      </c>
      <c r="M10478" s="19">
        <f>LOG10(Data[[#This Row],[time_spend_company]])</f>
        <v>0.69897000433601886</v>
      </c>
      <c r="N10478" s="19">
        <f>1/Data[[#This Row],[time_spend_company]]</f>
        <v>0.2</v>
      </c>
      <c r="O10478" s="19">
        <v>5</v>
      </c>
    </row>
    <row r="10479" spans="1:15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VLOOKUP(Data[[#This Row],[dept]],Dept_Indexing[],2,FALSE)</f>
        <v>7</v>
      </c>
      <c r="L10479">
        <f>VLOOKUP(Data[[#This Row],[salary]],Salary_Index[],2,FALSE)</f>
        <v>1</v>
      </c>
      <c r="M10479" s="19">
        <f>LOG10(Data[[#This Row],[time_spend_company]])</f>
        <v>0.69897000433601886</v>
      </c>
      <c r="N10479" s="19">
        <f>1/Data[[#This Row],[time_spend_company]]</f>
        <v>0.2</v>
      </c>
      <c r="O10479" s="19">
        <v>5</v>
      </c>
    </row>
    <row r="10480" spans="1:15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VLOOKUP(Data[[#This Row],[dept]],Dept_Indexing[],2,FALSE)</f>
        <v>9</v>
      </c>
      <c r="L10480">
        <f>VLOOKUP(Data[[#This Row],[salary]],Salary_Index[],2,FALSE)</f>
        <v>1</v>
      </c>
      <c r="M10480" s="19">
        <f>LOG10(Data[[#This Row],[time_spend_company]])</f>
        <v>0.69897000433601886</v>
      </c>
      <c r="N10480" s="19">
        <f>1/Data[[#This Row],[time_spend_company]]</f>
        <v>0.2</v>
      </c>
      <c r="O10480" s="19">
        <v>5</v>
      </c>
    </row>
    <row r="10481" spans="1:15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VLOOKUP(Data[[#This Row],[dept]],Dept_Indexing[],2,FALSE)</f>
        <v>4</v>
      </c>
      <c r="L10481">
        <f>VLOOKUP(Data[[#This Row],[salary]],Salary_Index[],2,FALSE)</f>
        <v>1</v>
      </c>
      <c r="M10481" s="19">
        <f>LOG10(Data[[#This Row],[time_spend_company]])</f>
        <v>0.69897000433601886</v>
      </c>
      <c r="N10481" s="19">
        <f>1/Data[[#This Row],[time_spend_company]]</f>
        <v>0.2</v>
      </c>
      <c r="O10481" s="19">
        <v>5</v>
      </c>
    </row>
    <row r="10482" spans="1:15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VLOOKUP(Data[[#This Row],[dept]],Dept_Indexing[],2,FALSE)</f>
        <v>5</v>
      </c>
      <c r="L10482">
        <f>VLOOKUP(Data[[#This Row],[salary]],Salary_Index[],2,FALSE)</f>
        <v>1</v>
      </c>
      <c r="M10482" s="19">
        <f>LOG10(Data[[#This Row],[time_spend_company]])</f>
        <v>0.69897000433601886</v>
      </c>
      <c r="N10482" s="19">
        <f>1/Data[[#This Row],[time_spend_company]]</f>
        <v>0.2</v>
      </c>
      <c r="O10482" s="19">
        <v>5</v>
      </c>
    </row>
    <row r="10483" spans="1:15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VLOOKUP(Data[[#This Row],[dept]],Dept_Indexing[],2,FALSE)</f>
        <v>8</v>
      </c>
      <c r="L10483">
        <f>VLOOKUP(Data[[#This Row],[salary]],Salary_Index[],2,FALSE)</f>
        <v>1</v>
      </c>
      <c r="M10483" s="19">
        <f>LOG10(Data[[#This Row],[time_spend_company]])</f>
        <v>0.69897000433601886</v>
      </c>
      <c r="N10483" s="19">
        <f>1/Data[[#This Row],[time_spend_company]]</f>
        <v>0.2</v>
      </c>
      <c r="O10483" s="19">
        <v>5</v>
      </c>
    </row>
    <row r="10484" spans="1:15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VLOOKUP(Data[[#This Row],[dept]],Dept_Indexing[],2,FALSE)</f>
        <v>8</v>
      </c>
      <c r="L10484">
        <f>VLOOKUP(Data[[#This Row],[salary]],Salary_Index[],2,FALSE)</f>
        <v>2</v>
      </c>
      <c r="M10484" s="19">
        <f>LOG10(Data[[#This Row],[time_spend_company]])</f>
        <v>0.69897000433601886</v>
      </c>
      <c r="N10484" s="19">
        <f>1/Data[[#This Row],[time_spend_company]]</f>
        <v>0.2</v>
      </c>
      <c r="O10484" s="19">
        <v>5</v>
      </c>
    </row>
    <row r="10485" spans="1:15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VLOOKUP(Data[[#This Row],[dept]],Dept_Indexing[],2,FALSE)</f>
        <v>8</v>
      </c>
      <c r="L10485">
        <f>VLOOKUP(Data[[#This Row],[salary]],Salary_Index[],2,FALSE)</f>
        <v>2</v>
      </c>
      <c r="M10485" s="19">
        <f>LOG10(Data[[#This Row],[time_spend_company]])</f>
        <v>0.69897000433601886</v>
      </c>
      <c r="N10485" s="19">
        <f>1/Data[[#This Row],[time_spend_company]]</f>
        <v>0.2</v>
      </c>
      <c r="O10485" s="19">
        <v>5</v>
      </c>
    </row>
    <row r="10486" spans="1:15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VLOOKUP(Data[[#This Row],[dept]],Dept_Indexing[],2,FALSE)</f>
        <v>8</v>
      </c>
      <c r="L10486">
        <f>VLOOKUP(Data[[#This Row],[salary]],Salary_Index[],2,FALSE)</f>
        <v>2</v>
      </c>
      <c r="M10486" s="19">
        <f>LOG10(Data[[#This Row],[time_spend_company]])</f>
        <v>0.69897000433601886</v>
      </c>
      <c r="N10486" s="19">
        <f>1/Data[[#This Row],[time_spend_company]]</f>
        <v>0.2</v>
      </c>
      <c r="O10486" s="19">
        <v>5</v>
      </c>
    </row>
    <row r="10487" spans="1:15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VLOOKUP(Data[[#This Row],[dept]],Dept_Indexing[],2,FALSE)</f>
        <v>8</v>
      </c>
      <c r="L10487">
        <f>VLOOKUP(Data[[#This Row],[salary]],Salary_Index[],2,FALSE)</f>
        <v>2</v>
      </c>
      <c r="M10487" s="19">
        <f>LOG10(Data[[#This Row],[time_spend_company]])</f>
        <v>0.69897000433601886</v>
      </c>
      <c r="N10487" s="19">
        <f>1/Data[[#This Row],[time_spend_company]]</f>
        <v>0.2</v>
      </c>
      <c r="O10487" s="19">
        <v>5</v>
      </c>
    </row>
    <row r="10488" spans="1:15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VLOOKUP(Data[[#This Row],[dept]],Dept_Indexing[],2,FALSE)</f>
        <v>8</v>
      </c>
      <c r="L10488">
        <f>VLOOKUP(Data[[#This Row],[salary]],Salary_Index[],2,FALSE)</f>
        <v>3</v>
      </c>
      <c r="M10488" s="19">
        <f>LOG10(Data[[#This Row],[time_spend_company]])</f>
        <v>0.69897000433601886</v>
      </c>
      <c r="N10488" s="19">
        <f>1/Data[[#This Row],[time_spend_company]]</f>
        <v>0.2</v>
      </c>
      <c r="O10488" s="19">
        <v>5</v>
      </c>
    </row>
    <row r="10489" spans="1:15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VLOOKUP(Data[[#This Row],[dept]],Dept_Indexing[],2,FALSE)</f>
        <v>1</v>
      </c>
      <c r="L10489">
        <f>VLOOKUP(Data[[#This Row],[salary]],Salary_Index[],2,FALSE)</f>
        <v>1</v>
      </c>
      <c r="M10489" s="19">
        <f>LOG10(Data[[#This Row],[time_spend_company]])</f>
        <v>0.69897000433601886</v>
      </c>
      <c r="N10489" s="19">
        <f>1/Data[[#This Row],[time_spend_company]]</f>
        <v>0.2</v>
      </c>
      <c r="O10489" s="19">
        <v>5</v>
      </c>
    </row>
    <row r="10490" spans="1:15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VLOOKUP(Data[[#This Row],[dept]],Dept_Indexing[],2,FALSE)</f>
        <v>2</v>
      </c>
      <c r="L10490">
        <f>VLOOKUP(Data[[#This Row],[salary]],Salary_Index[],2,FALSE)</f>
        <v>2</v>
      </c>
      <c r="M10490" s="19">
        <f>LOG10(Data[[#This Row],[time_spend_company]])</f>
        <v>0.69897000433601886</v>
      </c>
      <c r="N10490" s="19">
        <f>1/Data[[#This Row],[time_spend_company]]</f>
        <v>0.2</v>
      </c>
      <c r="O10490" s="19">
        <v>5</v>
      </c>
    </row>
    <row r="10491" spans="1:15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VLOOKUP(Data[[#This Row],[dept]],Dept_Indexing[],2,FALSE)</f>
        <v>2</v>
      </c>
      <c r="L10491">
        <f>VLOOKUP(Data[[#This Row],[salary]],Salary_Index[],2,FALSE)</f>
        <v>2</v>
      </c>
      <c r="M10491" s="19">
        <f>LOG10(Data[[#This Row],[time_spend_company]])</f>
        <v>0.69897000433601886</v>
      </c>
      <c r="N10491" s="19">
        <f>1/Data[[#This Row],[time_spend_company]]</f>
        <v>0.2</v>
      </c>
      <c r="O10491" s="19">
        <v>5</v>
      </c>
    </row>
    <row r="10492" spans="1:15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VLOOKUP(Data[[#This Row],[dept]],Dept_Indexing[],2,FALSE)</f>
        <v>10</v>
      </c>
      <c r="L10492">
        <f>VLOOKUP(Data[[#This Row],[salary]],Salary_Index[],2,FALSE)</f>
        <v>1</v>
      </c>
      <c r="M10492" s="19">
        <f>LOG10(Data[[#This Row],[time_spend_company]])</f>
        <v>0.69897000433601886</v>
      </c>
      <c r="N10492" s="19">
        <f>1/Data[[#This Row],[time_spend_company]]</f>
        <v>0.2</v>
      </c>
      <c r="O10492" s="19">
        <v>5</v>
      </c>
    </row>
    <row r="10493" spans="1:15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VLOOKUP(Data[[#This Row],[dept]],Dept_Indexing[],2,FALSE)</f>
        <v>10</v>
      </c>
      <c r="L10493">
        <f>VLOOKUP(Data[[#This Row],[salary]],Salary_Index[],2,FALSE)</f>
        <v>1</v>
      </c>
      <c r="M10493" s="19">
        <f>LOG10(Data[[#This Row],[time_spend_company]])</f>
        <v>0.69897000433601886</v>
      </c>
      <c r="N10493" s="19">
        <f>1/Data[[#This Row],[time_spend_company]]</f>
        <v>0.2</v>
      </c>
      <c r="O10493" s="19">
        <v>5</v>
      </c>
    </row>
    <row r="10494" spans="1:15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VLOOKUP(Data[[#This Row],[dept]],Dept_Indexing[],2,FALSE)</f>
        <v>9</v>
      </c>
      <c r="L10494">
        <f>VLOOKUP(Data[[#This Row],[salary]],Salary_Index[],2,FALSE)</f>
        <v>1</v>
      </c>
      <c r="M10494" s="19">
        <f>LOG10(Data[[#This Row],[time_spend_company]])</f>
        <v>0.69897000433601886</v>
      </c>
      <c r="N10494" s="19">
        <f>1/Data[[#This Row],[time_spend_company]]</f>
        <v>0.2</v>
      </c>
      <c r="O10494" s="19">
        <v>5</v>
      </c>
    </row>
    <row r="10495" spans="1:15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VLOOKUP(Data[[#This Row],[dept]],Dept_Indexing[],2,FALSE)</f>
        <v>9</v>
      </c>
      <c r="L10495">
        <f>VLOOKUP(Data[[#This Row],[salary]],Salary_Index[],2,FALSE)</f>
        <v>1</v>
      </c>
      <c r="M10495" s="19">
        <f>LOG10(Data[[#This Row],[time_spend_company]])</f>
        <v>0.69897000433601886</v>
      </c>
      <c r="N10495" s="19">
        <f>1/Data[[#This Row],[time_spend_company]]</f>
        <v>0.2</v>
      </c>
      <c r="O10495" s="19">
        <v>5</v>
      </c>
    </row>
    <row r="10496" spans="1:15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VLOOKUP(Data[[#This Row],[dept]],Dept_Indexing[],2,FALSE)</f>
        <v>9</v>
      </c>
      <c r="L10496">
        <f>VLOOKUP(Data[[#This Row],[salary]],Salary_Index[],2,FALSE)</f>
        <v>2</v>
      </c>
      <c r="M10496" s="19">
        <f>LOG10(Data[[#This Row],[time_spend_company]])</f>
        <v>0.69897000433601886</v>
      </c>
      <c r="N10496" s="19">
        <f>1/Data[[#This Row],[time_spend_company]]</f>
        <v>0.2</v>
      </c>
      <c r="O10496" s="19">
        <v>5</v>
      </c>
    </row>
    <row r="10497" spans="1:15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VLOOKUP(Data[[#This Row],[dept]],Dept_Indexing[],2,FALSE)</f>
        <v>9</v>
      </c>
      <c r="L10497">
        <f>VLOOKUP(Data[[#This Row],[salary]],Salary_Index[],2,FALSE)</f>
        <v>2</v>
      </c>
      <c r="M10497" s="19">
        <f>LOG10(Data[[#This Row],[time_spend_company]])</f>
        <v>0.69897000433601886</v>
      </c>
      <c r="N10497" s="19">
        <f>1/Data[[#This Row],[time_spend_company]]</f>
        <v>0.2</v>
      </c>
      <c r="O10497" s="19">
        <v>5</v>
      </c>
    </row>
    <row r="10498" spans="1:15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VLOOKUP(Data[[#This Row],[dept]],Dept_Indexing[],2,FALSE)</f>
        <v>10</v>
      </c>
      <c r="L10498">
        <f>VLOOKUP(Data[[#This Row],[salary]],Salary_Index[],2,FALSE)</f>
        <v>2</v>
      </c>
      <c r="M10498" s="19">
        <f>LOG10(Data[[#This Row],[time_spend_company]])</f>
        <v>0.69897000433601886</v>
      </c>
      <c r="N10498" s="19">
        <f>1/Data[[#This Row],[time_spend_company]]</f>
        <v>0.2</v>
      </c>
      <c r="O10498" s="19">
        <v>5</v>
      </c>
    </row>
    <row r="10499" spans="1:15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VLOOKUP(Data[[#This Row],[dept]],Dept_Indexing[],2,FALSE)</f>
        <v>3</v>
      </c>
      <c r="L10499">
        <f>VLOOKUP(Data[[#This Row],[salary]],Salary_Index[],2,FALSE)</f>
        <v>2</v>
      </c>
      <c r="M10499" s="19">
        <f>LOG10(Data[[#This Row],[time_spend_company]])</f>
        <v>0.69897000433601886</v>
      </c>
      <c r="N10499" s="19">
        <f>1/Data[[#This Row],[time_spend_company]]</f>
        <v>0.2</v>
      </c>
      <c r="O10499" s="19">
        <v>5</v>
      </c>
    </row>
    <row r="10500" spans="1:15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VLOOKUP(Data[[#This Row],[dept]],Dept_Indexing[],2,FALSE)</f>
        <v>3</v>
      </c>
      <c r="L10500">
        <f>VLOOKUP(Data[[#This Row],[salary]],Salary_Index[],2,FALSE)</f>
        <v>2</v>
      </c>
      <c r="M10500" s="19">
        <f>LOG10(Data[[#This Row],[time_spend_company]])</f>
        <v>0.69897000433601886</v>
      </c>
      <c r="N10500" s="19">
        <f>1/Data[[#This Row],[time_spend_company]]</f>
        <v>0.2</v>
      </c>
      <c r="O10500" s="19">
        <v>5</v>
      </c>
    </row>
    <row r="10501" spans="1:15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VLOOKUP(Data[[#This Row],[dept]],Dept_Indexing[],2,FALSE)</f>
        <v>7</v>
      </c>
      <c r="L10501">
        <f>VLOOKUP(Data[[#This Row],[salary]],Salary_Index[],2,FALSE)</f>
        <v>2</v>
      </c>
      <c r="M10501" s="19">
        <f>LOG10(Data[[#This Row],[time_spend_company]])</f>
        <v>0.69897000433601886</v>
      </c>
      <c r="N10501" s="19">
        <f>1/Data[[#This Row],[time_spend_company]]</f>
        <v>0.2</v>
      </c>
      <c r="O10501" s="19">
        <v>5</v>
      </c>
    </row>
    <row r="10502" spans="1:15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VLOOKUP(Data[[#This Row],[dept]],Dept_Indexing[],2,FALSE)</f>
        <v>7</v>
      </c>
      <c r="L10502">
        <f>VLOOKUP(Data[[#This Row],[salary]],Salary_Index[],2,FALSE)</f>
        <v>1</v>
      </c>
      <c r="M10502" s="19">
        <f>LOG10(Data[[#This Row],[time_spend_company]])</f>
        <v>0.69897000433601886</v>
      </c>
      <c r="N10502" s="19">
        <f>1/Data[[#This Row],[time_spend_company]]</f>
        <v>0.2</v>
      </c>
      <c r="O10502" s="19">
        <v>5</v>
      </c>
    </row>
    <row r="10503" spans="1:15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VLOOKUP(Data[[#This Row],[dept]],Dept_Indexing[],2,FALSE)</f>
        <v>5</v>
      </c>
      <c r="L10503">
        <f>VLOOKUP(Data[[#This Row],[salary]],Salary_Index[],2,FALSE)</f>
        <v>1</v>
      </c>
      <c r="M10503" s="19">
        <f>LOG10(Data[[#This Row],[time_spend_company]])</f>
        <v>0.69897000433601886</v>
      </c>
      <c r="N10503" s="19">
        <f>1/Data[[#This Row],[time_spend_company]]</f>
        <v>0.2</v>
      </c>
      <c r="O10503" s="19">
        <v>5</v>
      </c>
    </row>
    <row r="10504" spans="1:15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VLOOKUP(Data[[#This Row],[dept]],Dept_Indexing[],2,FALSE)</f>
        <v>1</v>
      </c>
      <c r="L10504">
        <f>VLOOKUP(Data[[#This Row],[salary]],Salary_Index[],2,FALSE)</f>
        <v>1</v>
      </c>
      <c r="M10504" s="19">
        <f>LOG10(Data[[#This Row],[time_spend_company]])</f>
        <v>0.69897000433601886</v>
      </c>
      <c r="N10504" s="19">
        <f>1/Data[[#This Row],[time_spend_company]]</f>
        <v>0.2</v>
      </c>
      <c r="O10504" s="19">
        <v>5</v>
      </c>
    </row>
    <row r="10505" spans="1:15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VLOOKUP(Data[[#This Row],[dept]],Dept_Indexing[],2,FALSE)</f>
        <v>9</v>
      </c>
      <c r="L10505">
        <f>VLOOKUP(Data[[#This Row],[salary]],Salary_Index[],2,FALSE)</f>
        <v>1</v>
      </c>
      <c r="M10505" s="19">
        <f>LOG10(Data[[#This Row],[time_spend_company]])</f>
        <v>0.69897000433601886</v>
      </c>
      <c r="N10505" s="19">
        <f>1/Data[[#This Row],[time_spend_company]]</f>
        <v>0.2</v>
      </c>
      <c r="O10505" s="19">
        <v>5</v>
      </c>
    </row>
    <row r="10506" spans="1:15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VLOOKUP(Data[[#This Row],[dept]],Dept_Indexing[],2,FALSE)</f>
        <v>10</v>
      </c>
      <c r="L10506">
        <f>VLOOKUP(Data[[#This Row],[salary]],Salary_Index[],2,FALSE)</f>
        <v>1</v>
      </c>
      <c r="M10506" s="19">
        <f>LOG10(Data[[#This Row],[time_spend_company]])</f>
        <v>0.69897000433601886</v>
      </c>
      <c r="N10506" s="19">
        <f>1/Data[[#This Row],[time_spend_company]]</f>
        <v>0.2</v>
      </c>
      <c r="O10506" s="19">
        <v>5</v>
      </c>
    </row>
    <row r="10507" spans="1:15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VLOOKUP(Data[[#This Row],[dept]],Dept_Indexing[],2,FALSE)</f>
        <v>5</v>
      </c>
      <c r="L10507">
        <f>VLOOKUP(Data[[#This Row],[salary]],Salary_Index[],2,FALSE)</f>
        <v>1</v>
      </c>
      <c r="M10507" s="19">
        <f>LOG10(Data[[#This Row],[time_spend_company]])</f>
        <v>0.69897000433601886</v>
      </c>
      <c r="N10507" s="19">
        <f>1/Data[[#This Row],[time_spend_company]]</f>
        <v>0.2</v>
      </c>
      <c r="O10507" s="19">
        <v>5</v>
      </c>
    </row>
    <row r="10508" spans="1:15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VLOOKUP(Data[[#This Row],[dept]],Dept_Indexing[],2,FALSE)</f>
        <v>8</v>
      </c>
      <c r="L10508">
        <f>VLOOKUP(Data[[#This Row],[salary]],Salary_Index[],2,FALSE)</f>
        <v>1</v>
      </c>
      <c r="M10508" s="19">
        <f>LOG10(Data[[#This Row],[time_spend_company]])</f>
        <v>0.69897000433601886</v>
      </c>
      <c r="N10508" s="19">
        <f>1/Data[[#This Row],[time_spend_company]]</f>
        <v>0.2</v>
      </c>
      <c r="O10508" s="19">
        <v>5</v>
      </c>
    </row>
    <row r="10509" spans="1:15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VLOOKUP(Data[[#This Row],[dept]],Dept_Indexing[],2,FALSE)</f>
        <v>8</v>
      </c>
      <c r="L10509">
        <f>VLOOKUP(Data[[#This Row],[salary]],Salary_Index[],2,FALSE)</f>
        <v>1</v>
      </c>
      <c r="M10509" s="19">
        <f>LOG10(Data[[#This Row],[time_spend_company]])</f>
        <v>0.69897000433601886</v>
      </c>
      <c r="N10509" s="19">
        <f>1/Data[[#This Row],[time_spend_company]]</f>
        <v>0.2</v>
      </c>
      <c r="O10509" s="19">
        <v>5</v>
      </c>
    </row>
    <row r="10510" spans="1:15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VLOOKUP(Data[[#This Row],[dept]],Dept_Indexing[],2,FALSE)</f>
        <v>8</v>
      </c>
      <c r="L10510">
        <f>VLOOKUP(Data[[#This Row],[salary]],Salary_Index[],2,FALSE)</f>
        <v>2</v>
      </c>
      <c r="M10510" s="19">
        <f>LOG10(Data[[#This Row],[time_spend_company]])</f>
        <v>0.69897000433601886</v>
      </c>
      <c r="N10510" s="19">
        <f>1/Data[[#This Row],[time_spend_company]]</f>
        <v>0.2</v>
      </c>
      <c r="O10510" s="19">
        <v>5</v>
      </c>
    </row>
    <row r="10511" spans="1:15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VLOOKUP(Data[[#This Row],[dept]],Dept_Indexing[],2,FALSE)</f>
        <v>8</v>
      </c>
      <c r="L10511">
        <f>VLOOKUP(Data[[#This Row],[salary]],Salary_Index[],2,FALSE)</f>
        <v>2</v>
      </c>
      <c r="M10511" s="19">
        <f>LOG10(Data[[#This Row],[time_spend_company]])</f>
        <v>0.69897000433601886</v>
      </c>
      <c r="N10511" s="19">
        <f>1/Data[[#This Row],[time_spend_company]]</f>
        <v>0.2</v>
      </c>
      <c r="O10511" s="19">
        <v>5</v>
      </c>
    </row>
    <row r="10512" spans="1:15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VLOOKUP(Data[[#This Row],[dept]],Dept_Indexing[],2,FALSE)</f>
        <v>8</v>
      </c>
      <c r="L10512">
        <f>VLOOKUP(Data[[#This Row],[salary]],Salary_Index[],2,FALSE)</f>
        <v>2</v>
      </c>
      <c r="M10512" s="19">
        <f>LOG10(Data[[#This Row],[time_spend_company]])</f>
        <v>0.69897000433601886</v>
      </c>
      <c r="N10512" s="19">
        <f>1/Data[[#This Row],[time_spend_company]]</f>
        <v>0.2</v>
      </c>
      <c r="O10512" s="19">
        <v>5</v>
      </c>
    </row>
    <row r="10513" spans="1:15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VLOOKUP(Data[[#This Row],[dept]],Dept_Indexing[],2,FALSE)</f>
        <v>8</v>
      </c>
      <c r="L10513">
        <f>VLOOKUP(Data[[#This Row],[salary]],Salary_Index[],2,FALSE)</f>
        <v>2</v>
      </c>
      <c r="M10513" s="19">
        <f>LOG10(Data[[#This Row],[time_spend_company]])</f>
        <v>0.69897000433601886</v>
      </c>
      <c r="N10513" s="19">
        <f>1/Data[[#This Row],[time_spend_company]]</f>
        <v>0.2</v>
      </c>
      <c r="O10513" s="19">
        <v>5</v>
      </c>
    </row>
    <row r="10514" spans="1:15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VLOOKUP(Data[[#This Row],[dept]],Dept_Indexing[],2,FALSE)</f>
        <v>8</v>
      </c>
      <c r="L10514">
        <f>VLOOKUP(Data[[#This Row],[salary]],Salary_Index[],2,FALSE)</f>
        <v>2</v>
      </c>
      <c r="M10514" s="19">
        <f>LOG10(Data[[#This Row],[time_spend_company]])</f>
        <v>0.69897000433601886</v>
      </c>
      <c r="N10514" s="19">
        <f>1/Data[[#This Row],[time_spend_company]]</f>
        <v>0.2</v>
      </c>
      <c r="O10514" s="19">
        <v>5</v>
      </c>
    </row>
    <row r="10515" spans="1:15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VLOOKUP(Data[[#This Row],[dept]],Dept_Indexing[],2,FALSE)</f>
        <v>10</v>
      </c>
      <c r="L10515">
        <f>VLOOKUP(Data[[#This Row],[salary]],Salary_Index[],2,FALSE)</f>
        <v>1</v>
      </c>
      <c r="M10515" s="19">
        <f>LOG10(Data[[#This Row],[time_spend_company]])</f>
        <v>0.69897000433601886</v>
      </c>
      <c r="N10515" s="19">
        <f>1/Data[[#This Row],[time_spend_company]]</f>
        <v>0.2</v>
      </c>
      <c r="O10515" s="19">
        <v>5</v>
      </c>
    </row>
    <row r="10516" spans="1:15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VLOOKUP(Data[[#This Row],[dept]],Dept_Indexing[],2,FALSE)</f>
        <v>10</v>
      </c>
      <c r="L10516">
        <f>VLOOKUP(Data[[#This Row],[salary]],Salary_Index[],2,FALSE)</f>
        <v>1</v>
      </c>
      <c r="M10516" s="19">
        <f>LOG10(Data[[#This Row],[time_spend_company]])</f>
        <v>0.69897000433601886</v>
      </c>
      <c r="N10516" s="19">
        <f>1/Data[[#This Row],[time_spend_company]]</f>
        <v>0.2</v>
      </c>
      <c r="O10516" s="19">
        <v>5</v>
      </c>
    </row>
    <row r="10517" spans="1:15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VLOOKUP(Data[[#This Row],[dept]],Dept_Indexing[],2,FALSE)</f>
        <v>10</v>
      </c>
      <c r="L10517">
        <f>VLOOKUP(Data[[#This Row],[salary]],Salary_Index[],2,FALSE)</f>
        <v>1</v>
      </c>
      <c r="M10517" s="19">
        <f>LOG10(Data[[#This Row],[time_spend_company]])</f>
        <v>0.69897000433601886</v>
      </c>
      <c r="N10517" s="19">
        <f>1/Data[[#This Row],[time_spend_company]]</f>
        <v>0.2</v>
      </c>
      <c r="O10517" s="19">
        <v>5</v>
      </c>
    </row>
    <row r="10518" spans="1:15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VLOOKUP(Data[[#This Row],[dept]],Dept_Indexing[],2,FALSE)</f>
        <v>9</v>
      </c>
      <c r="L10518">
        <f>VLOOKUP(Data[[#This Row],[salary]],Salary_Index[],2,FALSE)</f>
        <v>1</v>
      </c>
      <c r="M10518" s="19">
        <f>LOG10(Data[[#This Row],[time_spend_company]])</f>
        <v>0.69897000433601886</v>
      </c>
      <c r="N10518" s="19">
        <f>1/Data[[#This Row],[time_spend_company]]</f>
        <v>0.2</v>
      </c>
      <c r="O10518" s="19">
        <v>5</v>
      </c>
    </row>
    <row r="10519" spans="1:15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VLOOKUP(Data[[#This Row],[dept]],Dept_Indexing[],2,FALSE)</f>
        <v>9</v>
      </c>
      <c r="L10519">
        <f>VLOOKUP(Data[[#This Row],[salary]],Salary_Index[],2,FALSE)</f>
        <v>1</v>
      </c>
      <c r="M10519" s="19">
        <f>LOG10(Data[[#This Row],[time_spend_company]])</f>
        <v>0.69897000433601886</v>
      </c>
      <c r="N10519" s="19">
        <f>1/Data[[#This Row],[time_spend_company]]</f>
        <v>0.2</v>
      </c>
      <c r="O10519" s="19">
        <v>5</v>
      </c>
    </row>
    <row r="10520" spans="1:15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VLOOKUP(Data[[#This Row],[dept]],Dept_Indexing[],2,FALSE)</f>
        <v>9</v>
      </c>
      <c r="L10520">
        <f>VLOOKUP(Data[[#This Row],[salary]],Salary_Index[],2,FALSE)</f>
        <v>2</v>
      </c>
      <c r="M10520" s="19">
        <f>LOG10(Data[[#This Row],[time_spend_company]])</f>
        <v>0.69897000433601886</v>
      </c>
      <c r="N10520" s="19">
        <f>1/Data[[#This Row],[time_spend_company]]</f>
        <v>0.2</v>
      </c>
      <c r="O10520" s="19">
        <v>5</v>
      </c>
    </row>
    <row r="10521" spans="1:15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VLOOKUP(Data[[#This Row],[dept]],Dept_Indexing[],2,FALSE)</f>
        <v>3</v>
      </c>
      <c r="L10521">
        <f>VLOOKUP(Data[[#This Row],[salary]],Salary_Index[],2,FALSE)</f>
        <v>2</v>
      </c>
      <c r="M10521" s="19">
        <f>LOG10(Data[[#This Row],[time_spend_company]])</f>
        <v>0.69897000433601886</v>
      </c>
      <c r="N10521" s="19">
        <f>1/Data[[#This Row],[time_spend_company]]</f>
        <v>0.2</v>
      </c>
      <c r="O10521" s="19">
        <v>5</v>
      </c>
    </row>
    <row r="10522" spans="1:15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VLOOKUP(Data[[#This Row],[dept]],Dept_Indexing[],2,FALSE)</f>
        <v>3</v>
      </c>
      <c r="L10522">
        <f>VLOOKUP(Data[[#This Row],[salary]],Salary_Index[],2,FALSE)</f>
        <v>2</v>
      </c>
      <c r="M10522" s="19">
        <f>LOG10(Data[[#This Row],[time_spend_company]])</f>
        <v>0.69897000433601886</v>
      </c>
      <c r="N10522" s="19">
        <f>1/Data[[#This Row],[time_spend_company]]</f>
        <v>0.2</v>
      </c>
      <c r="O10522" s="19">
        <v>5</v>
      </c>
    </row>
    <row r="10523" spans="1:15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VLOOKUP(Data[[#This Row],[dept]],Dept_Indexing[],2,FALSE)</f>
        <v>3</v>
      </c>
      <c r="L10523">
        <f>VLOOKUP(Data[[#This Row],[salary]],Salary_Index[],2,FALSE)</f>
        <v>2</v>
      </c>
      <c r="M10523" s="19">
        <f>LOG10(Data[[#This Row],[time_spend_company]])</f>
        <v>0.69897000433601886</v>
      </c>
      <c r="N10523" s="19">
        <f>1/Data[[#This Row],[time_spend_company]]</f>
        <v>0.2</v>
      </c>
      <c r="O10523" s="19">
        <v>5</v>
      </c>
    </row>
    <row r="10524" spans="1:15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VLOOKUP(Data[[#This Row],[dept]],Dept_Indexing[],2,FALSE)</f>
        <v>6</v>
      </c>
      <c r="L10524">
        <f>VLOOKUP(Data[[#This Row],[salary]],Salary_Index[],2,FALSE)</f>
        <v>1</v>
      </c>
      <c r="M10524" s="19">
        <f>LOG10(Data[[#This Row],[time_spend_company]])</f>
        <v>0.69897000433601886</v>
      </c>
      <c r="N10524" s="19">
        <f>1/Data[[#This Row],[time_spend_company]]</f>
        <v>0.2</v>
      </c>
      <c r="O10524" s="19">
        <v>5</v>
      </c>
    </row>
    <row r="10525" spans="1:15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VLOOKUP(Data[[#This Row],[dept]],Dept_Indexing[],2,FALSE)</f>
        <v>6</v>
      </c>
      <c r="L10525">
        <f>VLOOKUP(Data[[#This Row],[salary]],Salary_Index[],2,FALSE)</f>
        <v>2</v>
      </c>
      <c r="M10525" s="19">
        <f>LOG10(Data[[#This Row],[time_spend_company]])</f>
        <v>0.69897000433601886</v>
      </c>
      <c r="N10525" s="19">
        <f>1/Data[[#This Row],[time_spend_company]]</f>
        <v>0.2</v>
      </c>
      <c r="O10525" s="19">
        <v>5</v>
      </c>
    </row>
    <row r="10526" spans="1:15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VLOOKUP(Data[[#This Row],[dept]],Dept_Indexing[],2,FALSE)</f>
        <v>7</v>
      </c>
      <c r="L10526">
        <f>VLOOKUP(Data[[#This Row],[salary]],Salary_Index[],2,FALSE)</f>
        <v>1</v>
      </c>
      <c r="M10526" s="19">
        <f>LOG10(Data[[#This Row],[time_spend_company]])</f>
        <v>0.69897000433601886</v>
      </c>
      <c r="N10526" s="19">
        <f>1/Data[[#This Row],[time_spend_company]]</f>
        <v>0.2</v>
      </c>
      <c r="O10526" s="19">
        <v>5</v>
      </c>
    </row>
    <row r="10527" spans="1:15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VLOOKUP(Data[[#This Row],[dept]],Dept_Indexing[],2,FALSE)</f>
        <v>5</v>
      </c>
      <c r="L10527">
        <f>VLOOKUP(Data[[#This Row],[salary]],Salary_Index[],2,FALSE)</f>
        <v>1</v>
      </c>
      <c r="M10527" s="19">
        <f>LOG10(Data[[#This Row],[time_spend_company]])</f>
        <v>0.69897000433601886</v>
      </c>
      <c r="N10527" s="19">
        <f>1/Data[[#This Row],[time_spend_company]]</f>
        <v>0.2</v>
      </c>
      <c r="O10527" s="19">
        <v>5</v>
      </c>
    </row>
    <row r="10528" spans="1:15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VLOOKUP(Data[[#This Row],[dept]],Dept_Indexing[],2,FALSE)</f>
        <v>8</v>
      </c>
      <c r="L10528">
        <f>VLOOKUP(Data[[#This Row],[salary]],Salary_Index[],2,FALSE)</f>
        <v>1</v>
      </c>
      <c r="M10528" s="19">
        <f>LOG10(Data[[#This Row],[time_spend_company]])</f>
        <v>0.69897000433601886</v>
      </c>
      <c r="N10528" s="19">
        <f>1/Data[[#This Row],[time_spend_company]]</f>
        <v>0.2</v>
      </c>
      <c r="O10528" s="19">
        <v>5</v>
      </c>
    </row>
    <row r="10529" spans="1:15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VLOOKUP(Data[[#This Row],[dept]],Dept_Indexing[],2,FALSE)</f>
        <v>4</v>
      </c>
      <c r="L10529">
        <f>VLOOKUP(Data[[#This Row],[salary]],Salary_Index[],2,FALSE)</f>
        <v>1</v>
      </c>
      <c r="M10529" s="19">
        <f>LOG10(Data[[#This Row],[time_spend_company]])</f>
        <v>0.69897000433601886</v>
      </c>
      <c r="N10529" s="19">
        <f>1/Data[[#This Row],[time_spend_company]]</f>
        <v>0.2</v>
      </c>
      <c r="O10529" s="19">
        <v>5</v>
      </c>
    </row>
    <row r="10530" spans="1:15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VLOOKUP(Data[[#This Row],[dept]],Dept_Indexing[],2,FALSE)</f>
        <v>8</v>
      </c>
      <c r="L10530">
        <f>VLOOKUP(Data[[#This Row],[salary]],Salary_Index[],2,FALSE)</f>
        <v>1</v>
      </c>
      <c r="M10530" s="19">
        <f>LOG10(Data[[#This Row],[time_spend_company]])</f>
        <v>0.69897000433601886</v>
      </c>
      <c r="N10530" s="19">
        <f>1/Data[[#This Row],[time_spend_company]]</f>
        <v>0.2</v>
      </c>
      <c r="O10530" s="19">
        <v>5</v>
      </c>
    </row>
    <row r="10531" spans="1:15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VLOOKUP(Data[[#This Row],[dept]],Dept_Indexing[],2,FALSE)</f>
        <v>8</v>
      </c>
      <c r="L10531">
        <f>VLOOKUP(Data[[#This Row],[salary]],Salary_Index[],2,FALSE)</f>
        <v>2</v>
      </c>
      <c r="M10531" s="19">
        <f>LOG10(Data[[#This Row],[time_spend_company]])</f>
        <v>0.69897000433601886</v>
      </c>
      <c r="N10531" s="19">
        <f>1/Data[[#This Row],[time_spend_company]]</f>
        <v>0.2</v>
      </c>
      <c r="O10531" s="19">
        <v>5</v>
      </c>
    </row>
    <row r="10532" spans="1:15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VLOOKUP(Data[[#This Row],[dept]],Dept_Indexing[],2,FALSE)</f>
        <v>8</v>
      </c>
      <c r="L10532">
        <f>VLOOKUP(Data[[#This Row],[salary]],Salary_Index[],2,FALSE)</f>
        <v>2</v>
      </c>
      <c r="M10532" s="19">
        <f>LOG10(Data[[#This Row],[time_spend_company]])</f>
        <v>0.69897000433601886</v>
      </c>
      <c r="N10532" s="19">
        <f>1/Data[[#This Row],[time_spend_company]]</f>
        <v>0.2</v>
      </c>
      <c r="O10532" s="19">
        <v>5</v>
      </c>
    </row>
    <row r="10533" spans="1:15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VLOOKUP(Data[[#This Row],[dept]],Dept_Indexing[],2,FALSE)</f>
        <v>1</v>
      </c>
      <c r="L10533">
        <f>VLOOKUP(Data[[#This Row],[salary]],Salary_Index[],2,FALSE)</f>
        <v>2</v>
      </c>
      <c r="M10533" s="19">
        <f>LOG10(Data[[#This Row],[time_spend_company]])</f>
        <v>0.69897000433601886</v>
      </c>
      <c r="N10533" s="19">
        <f>1/Data[[#This Row],[time_spend_company]]</f>
        <v>0.2</v>
      </c>
      <c r="O10533" s="19">
        <v>5</v>
      </c>
    </row>
    <row r="10534" spans="1:15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VLOOKUP(Data[[#This Row],[dept]],Dept_Indexing[],2,FALSE)</f>
        <v>10</v>
      </c>
      <c r="L10534">
        <f>VLOOKUP(Data[[#This Row],[salary]],Salary_Index[],2,FALSE)</f>
        <v>1</v>
      </c>
      <c r="M10534" s="19">
        <f>LOG10(Data[[#This Row],[time_spend_company]])</f>
        <v>0.69897000433601886</v>
      </c>
      <c r="N10534" s="19">
        <f>1/Data[[#This Row],[time_spend_company]]</f>
        <v>0.2</v>
      </c>
      <c r="O10534" s="19">
        <v>5</v>
      </c>
    </row>
    <row r="10535" spans="1:15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VLOOKUP(Data[[#This Row],[dept]],Dept_Indexing[],2,FALSE)</f>
        <v>10</v>
      </c>
      <c r="L10535">
        <f>VLOOKUP(Data[[#This Row],[salary]],Salary_Index[],2,FALSE)</f>
        <v>1</v>
      </c>
      <c r="M10535" s="19">
        <f>LOG10(Data[[#This Row],[time_spend_company]])</f>
        <v>0.69897000433601886</v>
      </c>
      <c r="N10535" s="19">
        <f>1/Data[[#This Row],[time_spend_company]]</f>
        <v>0.2</v>
      </c>
      <c r="O10535" s="19">
        <v>5</v>
      </c>
    </row>
    <row r="10536" spans="1:15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VLOOKUP(Data[[#This Row],[dept]],Dept_Indexing[],2,FALSE)</f>
        <v>9</v>
      </c>
      <c r="L10536">
        <f>VLOOKUP(Data[[#This Row],[salary]],Salary_Index[],2,FALSE)</f>
        <v>1</v>
      </c>
      <c r="M10536" s="19">
        <f>LOG10(Data[[#This Row],[time_spend_company]])</f>
        <v>0.69897000433601886</v>
      </c>
      <c r="N10536" s="19">
        <f>1/Data[[#This Row],[time_spend_company]]</f>
        <v>0.2</v>
      </c>
      <c r="O10536" s="19">
        <v>5</v>
      </c>
    </row>
    <row r="10537" spans="1:15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VLOOKUP(Data[[#This Row],[dept]],Dept_Indexing[],2,FALSE)</f>
        <v>9</v>
      </c>
      <c r="L10537">
        <f>VLOOKUP(Data[[#This Row],[salary]],Salary_Index[],2,FALSE)</f>
        <v>1</v>
      </c>
      <c r="M10537" s="19">
        <f>LOG10(Data[[#This Row],[time_spend_company]])</f>
        <v>0.69897000433601886</v>
      </c>
      <c r="N10537" s="19">
        <f>1/Data[[#This Row],[time_spend_company]]</f>
        <v>0.2</v>
      </c>
      <c r="O10537" s="19">
        <v>5</v>
      </c>
    </row>
    <row r="10538" spans="1:15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VLOOKUP(Data[[#This Row],[dept]],Dept_Indexing[],2,FALSE)</f>
        <v>10</v>
      </c>
      <c r="L10538">
        <f>VLOOKUP(Data[[#This Row],[salary]],Salary_Index[],2,FALSE)</f>
        <v>2</v>
      </c>
      <c r="M10538" s="19">
        <f>LOG10(Data[[#This Row],[time_spend_company]])</f>
        <v>0.69897000433601886</v>
      </c>
      <c r="N10538" s="19">
        <f>1/Data[[#This Row],[time_spend_company]]</f>
        <v>0.2</v>
      </c>
      <c r="O10538" s="19">
        <v>5</v>
      </c>
    </row>
    <row r="10539" spans="1:15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VLOOKUP(Data[[#This Row],[dept]],Dept_Indexing[],2,FALSE)</f>
        <v>10</v>
      </c>
      <c r="L10539">
        <f>VLOOKUP(Data[[#This Row],[salary]],Salary_Index[],2,FALSE)</f>
        <v>2</v>
      </c>
      <c r="M10539" s="19">
        <f>LOG10(Data[[#This Row],[time_spend_company]])</f>
        <v>0.69897000433601886</v>
      </c>
      <c r="N10539" s="19">
        <f>1/Data[[#This Row],[time_spend_company]]</f>
        <v>0.2</v>
      </c>
      <c r="O10539" s="19">
        <v>5</v>
      </c>
    </row>
    <row r="10540" spans="1:15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VLOOKUP(Data[[#This Row],[dept]],Dept_Indexing[],2,FALSE)</f>
        <v>3</v>
      </c>
      <c r="L10540">
        <f>VLOOKUP(Data[[#This Row],[salary]],Salary_Index[],2,FALSE)</f>
        <v>2</v>
      </c>
      <c r="M10540" s="19">
        <f>LOG10(Data[[#This Row],[time_spend_company]])</f>
        <v>0.69897000433601886</v>
      </c>
      <c r="N10540" s="19">
        <f>1/Data[[#This Row],[time_spend_company]]</f>
        <v>0.2</v>
      </c>
      <c r="O10540" s="19">
        <v>5</v>
      </c>
    </row>
    <row r="10541" spans="1:15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VLOOKUP(Data[[#This Row],[dept]],Dept_Indexing[],2,FALSE)</f>
        <v>3</v>
      </c>
      <c r="L10541">
        <f>VLOOKUP(Data[[#This Row],[salary]],Salary_Index[],2,FALSE)</f>
        <v>1</v>
      </c>
      <c r="M10541" s="19">
        <f>LOG10(Data[[#This Row],[time_spend_company]])</f>
        <v>0.69897000433601886</v>
      </c>
      <c r="N10541" s="19">
        <f>1/Data[[#This Row],[time_spend_company]]</f>
        <v>0.2</v>
      </c>
      <c r="O10541" s="19">
        <v>5</v>
      </c>
    </row>
    <row r="10542" spans="1:15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VLOOKUP(Data[[#This Row],[dept]],Dept_Indexing[],2,FALSE)</f>
        <v>7</v>
      </c>
      <c r="L10542">
        <f>VLOOKUP(Data[[#This Row],[salary]],Salary_Index[],2,FALSE)</f>
        <v>2</v>
      </c>
      <c r="M10542" s="19">
        <f>LOG10(Data[[#This Row],[time_spend_company]])</f>
        <v>0.69897000433601886</v>
      </c>
      <c r="N10542" s="19">
        <f>1/Data[[#This Row],[time_spend_company]]</f>
        <v>0.2</v>
      </c>
      <c r="O10542" s="19">
        <v>5</v>
      </c>
    </row>
    <row r="10543" spans="1:15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VLOOKUP(Data[[#This Row],[dept]],Dept_Indexing[],2,FALSE)</f>
        <v>5</v>
      </c>
      <c r="L10543">
        <f>VLOOKUP(Data[[#This Row],[salary]],Salary_Index[],2,FALSE)</f>
        <v>1</v>
      </c>
      <c r="M10543" s="19">
        <f>LOG10(Data[[#This Row],[time_spend_company]])</f>
        <v>0.69897000433601886</v>
      </c>
      <c r="N10543" s="19">
        <f>1/Data[[#This Row],[time_spend_company]]</f>
        <v>0.2</v>
      </c>
      <c r="O10543" s="19">
        <v>5</v>
      </c>
    </row>
    <row r="10544" spans="1:15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VLOOKUP(Data[[#This Row],[dept]],Dept_Indexing[],2,FALSE)</f>
        <v>8</v>
      </c>
      <c r="L10544">
        <f>VLOOKUP(Data[[#This Row],[salary]],Salary_Index[],2,FALSE)</f>
        <v>1</v>
      </c>
      <c r="M10544" s="19">
        <f>LOG10(Data[[#This Row],[time_spend_company]])</f>
        <v>0.69897000433601886</v>
      </c>
      <c r="N10544" s="19">
        <f>1/Data[[#This Row],[time_spend_company]]</f>
        <v>0.2</v>
      </c>
      <c r="O10544" s="19">
        <v>5</v>
      </c>
    </row>
    <row r="10545" spans="1:15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VLOOKUP(Data[[#This Row],[dept]],Dept_Indexing[],2,FALSE)</f>
        <v>8</v>
      </c>
      <c r="L10545">
        <f>VLOOKUP(Data[[#This Row],[salary]],Salary_Index[],2,FALSE)</f>
        <v>1</v>
      </c>
      <c r="M10545" s="19">
        <f>LOG10(Data[[#This Row],[time_spend_company]])</f>
        <v>0.69897000433601886</v>
      </c>
      <c r="N10545" s="19">
        <f>1/Data[[#This Row],[time_spend_company]]</f>
        <v>0.2</v>
      </c>
      <c r="O10545" s="19">
        <v>5</v>
      </c>
    </row>
    <row r="10546" spans="1:15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VLOOKUP(Data[[#This Row],[dept]],Dept_Indexing[],2,FALSE)</f>
        <v>8</v>
      </c>
      <c r="L10546">
        <f>VLOOKUP(Data[[#This Row],[salary]],Salary_Index[],2,FALSE)</f>
        <v>1</v>
      </c>
      <c r="M10546" s="19">
        <f>LOG10(Data[[#This Row],[time_spend_company]])</f>
        <v>0.69897000433601886</v>
      </c>
      <c r="N10546" s="19">
        <f>1/Data[[#This Row],[time_spend_company]]</f>
        <v>0.2</v>
      </c>
      <c r="O10546" s="19">
        <v>5</v>
      </c>
    </row>
    <row r="10547" spans="1:15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VLOOKUP(Data[[#This Row],[dept]],Dept_Indexing[],2,FALSE)</f>
        <v>8</v>
      </c>
      <c r="L10547">
        <f>VLOOKUP(Data[[#This Row],[salary]],Salary_Index[],2,FALSE)</f>
        <v>1</v>
      </c>
      <c r="M10547" s="19">
        <f>LOG10(Data[[#This Row],[time_spend_company]])</f>
        <v>0.69897000433601886</v>
      </c>
      <c r="N10547" s="19">
        <f>1/Data[[#This Row],[time_spend_company]]</f>
        <v>0.2</v>
      </c>
      <c r="O10547" s="19">
        <v>5</v>
      </c>
    </row>
    <row r="10548" spans="1:15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VLOOKUP(Data[[#This Row],[dept]],Dept_Indexing[],2,FALSE)</f>
        <v>8</v>
      </c>
      <c r="L10548">
        <f>VLOOKUP(Data[[#This Row],[salary]],Salary_Index[],2,FALSE)</f>
        <v>1</v>
      </c>
      <c r="M10548" s="19">
        <f>LOG10(Data[[#This Row],[time_spend_company]])</f>
        <v>0.69897000433601886</v>
      </c>
      <c r="N10548" s="19">
        <f>1/Data[[#This Row],[time_spend_company]]</f>
        <v>0.2</v>
      </c>
      <c r="O10548" s="19">
        <v>5</v>
      </c>
    </row>
    <row r="10549" spans="1:15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VLOOKUP(Data[[#This Row],[dept]],Dept_Indexing[],2,FALSE)</f>
        <v>8</v>
      </c>
      <c r="L10549">
        <f>VLOOKUP(Data[[#This Row],[salary]],Salary_Index[],2,FALSE)</f>
        <v>2</v>
      </c>
      <c r="M10549" s="19">
        <f>LOG10(Data[[#This Row],[time_spend_company]])</f>
        <v>0.69897000433601886</v>
      </c>
      <c r="N10549" s="19">
        <f>1/Data[[#This Row],[time_spend_company]]</f>
        <v>0.2</v>
      </c>
      <c r="O10549" s="19">
        <v>5</v>
      </c>
    </row>
    <row r="10550" spans="1:15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VLOOKUP(Data[[#This Row],[dept]],Dept_Indexing[],2,FALSE)</f>
        <v>8</v>
      </c>
      <c r="L10550">
        <f>VLOOKUP(Data[[#This Row],[salary]],Salary_Index[],2,FALSE)</f>
        <v>2</v>
      </c>
      <c r="M10550" s="19">
        <f>LOG10(Data[[#This Row],[time_spend_company]])</f>
        <v>0.69897000433601886</v>
      </c>
      <c r="N10550" s="19">
        <f>1/Data[[#This Row],[time_spend_company]]</f>
        <v>0.2</v>
      </c>
      <c r="O10550" s="19">
        <v>5</v>
      </c>
    </row>
    <row r="10551" spans="1:15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VLOOKUP(Data[[#This Row],[dept]],Dept_Indexing[],2,FALSE)</f>
        <v>10</v>
      </c>
      <c r="L10551">
        <f>VLOOKUP(Data[[#This Row],[salary]],Salary_Index[],2,FALSE)</f>
        <v>1</v>
      </c>
      <c r="M10551" s="19">
        <f>LOG10(Data[[#This Row],[time_spend_company]])</f>
        <v>0.69897000433601886</v>
      </c>
      <c r="N10551" s="19">
        <f>1/Data[[#This Row],[time_spend_company]]</f>
        <v>0.2</v>
      </c>
      <c r="O10551" s="19">
        <v>5</v>
      </c>
    </row>
    <row r="10552" spans="1:15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VLOOKUP(Data[[#This Row],[dept]],Dept_Indexing[],2,FALSE)</f>
        <v>9</v>
      </c>
      <c r="L10552">
        <f>VLOOKUP(Data[[#This Row],[salary]],Salary_Index[],2,FALSE)</f>
        <v>1</v>
      </c>
      <c r="M10552" s="19">
        <f>LOG10(Data[[#This Row],[time_spend_company]])</f>
        <v>0.69897000433601886</v>
      </c>
      <c r="N10552" s="19">
        <f>1/Data[[#This Row],[time_spend_company]]</f>
        <v>0.2</v>
      </c>
      <c r="O10552" s="19">
        <v>5</v>
      </c>
    </row>
    <row r="10553" spans="1:15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VLOOKUP(Data[[#This Row],[dept]],Dept_Indexing[],2,FALSE)</f>
        <v>9</v>
      </c>
      <c r="L10553">
        <f>VLOOKUP(Data[[#This Row],[salary]],Salary_Index[],2,FALSE)</f>
        <v>1</v>
      </c>
      <c r="M10553" s="19">
        <f>LOG10(Data[[#This Row],[time_spend_company]])</f>
        <v>0.69897000433601886</v>
      </c>
      <c r="N10553" s="19">
        <f>1/Data[[#This Row],[time_spend_company]]</f>
        <v>0.2</v>
      </c>
      <c r="O10553" s="19">
        <v>5</v>
      </c>
    </row>
    <row r="10554" spans="1:15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VLOOKUP(Data[[#This Row],[dept]],Dept_Indexing[],2,FALSE)</f>
        <v>9</v>
      </c>
      <c r="L10554">
        <f>VLOOKUP(Data[[#This Row],[salary]],Salary_Index[],2,FALSE)</f>
        <v>1</v>
      </c>
      <c r="M10554" s="19">
        <f>LOG10(Data[[#This Row],[time_spend_company]])</f>
        <v>0.69897000433601886</v>
      </c>
      <c r="N10554" s="19">
        <f>1/Data[[#This Row],[time_spend_company]]</f>
        <v>0.2</v>
      </c>
      <c r="O10554" s="19">
        <v>5</v>
      </c>
    </row>
    <row r="10555" spans="1:15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VLOOKUP(Data[[#This Row],[dept]],Dept_Indexing[],2,FALSE)</f>
        <v>10</v>
      </c>
      <c r="L10555">
        <f>VLOOKUP(Data[[#This Row],[salary]],Salary_Index[],2,FALSE)</f>
        <v>1</v>
      </c>
      <c r="M10555" s="19">
        <f>LOG10(Data[[#This Row],[time_spend_company]])</f>
        <v>0.69897000433601886</v>
      </c>
      <c r="N10555" s="19">
        <f>1/Data[[#This Row],[time_spend_company]]</f>
        <v>0.2</v>
      </c>
      <c r="O10555" s="19">
        <v>5</v>
      </c>
    </row>
    <row r="10556" spans="1:15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VLOOKUP(Data[[#This Row],[dept]],Dept_Indexing[],2,FALSE)</f>
        <v>3</v>
      </c>
      <c r="L10556">
        <f>VLOOKUP(Data[[#This Row],[salary]],Salary_Index[],2,FALSE)</f>
        <v>2</v>
      </c>
      <c r="M10556" s="19">
        <f>LOG10(Data[[#This Row],[time_spend_company]])</f>
        <v>0.69897000433601886</v>
      </c>
      <c r="N10556" s="19">
        <f>1/Data[[#This Row],[time_spend_company]]</f>
        <v>0.2</v>
      </c>
      <c r="O10556" s="19">
        <v>5</v>
      </c>
    </row>
    <row r="10557" spans="1:15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VLOOKUP(Data[[#This Row],[dept]],Dept_Indexing[],2,FALSE)</f>
        <v>7</v>
      </c>
      <c r="L10557">
        <f>VLOOKUP(Data[[#This Row],[salary]],Salary_Index[],2,FALSE)</f>
        <v>1</v>
      </c>
      <c r="M10557" s="19">
        <f>LOG10(Data[[#This Row],[time_spend_company]])</f>
        <v>0.69897000433601886</v>
      </c>
      <c r="N10557" s="19">
        <f>1/Data[[#This Row],[time_spend_company]]</f>
        <v>0.2</v>
      </c>
      <c r="O10557" s="19">
        <v>5</v>
      </c>
    </row>
    <row r="10558" spans="1:15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VLOOKUP(Data[[#This Row],[dept]],Dept_Indexing[],2,FALSE)</f>
        <v>5</v>
      </c>
      <c r="L10558">
        <f>VLOOKUP(Data[[#This Row],[salary]],Salary_Index[],2,FALSE)</f>
        <v>2</v>
      </c>
      <c r="M10558" s="19">
        <f>LOG10(Data[[#This Row],[time_spend_company]])</f>
        <v>0.69897000433601886</v>
      </c>
      <c r="N10558" s="19">
        <f>1/Data[[#This Row],[time_spend_company]]</f>
        <v>0.2</v>
      </c>
      <c r="O10558" s="19">
        <v>5</v>
      </c>
    </row>
    <row r="10559" spans="1:15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VLOOKUP(Data[[#This Row],[dept]],Dept_Indexing[],2,FALSE)</f>
        <v>8</v>
      </c>
      <c r="L10559">
        <f>VLOOKUP(Data[[#This Row],[salary]],Salary_Index[],2,FALSE)</f>
        <v>1</v>
      </c>
      <c r="M10559" s="19">
        <f>LOG10(Data[[#This Row],[time_spend_company]])</f>
        <v>0.69897000433601886</v>
      </c>
      <c r="N10559" s="19">
        <f>1/Data[[#This Row],[time_spend_company]]</f>
        <v>0.2</v>
      </c>
      <c r="O10559" s="19">
        <v>5</v>
      </c>
    </row>
    <row r="10560" spans="1:15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VLOOKUP(Data[[#This Row],[dept]],Dept_Indexing[],2,FALSE)</f>
        <v>8</v>
      </c>
      <c r="L10560">
        <f>VLOOKUP(Data[[#This Row],[salary]],Salary_Index[],2,FALSE)</f>
        <v>1</v>
      </c>
      <c r="M10560" s="19">
        <f>LOG10(Data[[#This Row],[time_spend_company]])</f>
        <v>0.69897000433601886</v>
      </c>
      <c r="N10560" s="19">
        <f>1/Data[[#This Row],[time_spend_company]]</f>
        <v>0.2</v>
      </c>
      <c r="O10560" s="19">
        <v>5</v>
      </c>
    </row>
    <row r="10561" spans="1:15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VLOOKUP(Data[[#This Row],[dept]],Dept_Indexing[],2,FALSE)</f>
        <v>8</v>
      </c>
      <c r="L10561">
        <f>VLOOKUP(Data[[#This Row],[salary]],Salary_Index[],2,FALSE)</f>
        <v>2</v>
      </c>
      <c r="M10561" s="19">
        <f>LOG10(Data[[#This Row],[time_spend_company]])</f>
        <v>0.69897000433601886</v>
      </c>
      <c r="N10561" s="19">
        <f>1/Data[[#This Row],[time_spend_company]]</f>
        <v>0.2</v>
      </c>
      <c r="O10561" s="19">
        <v>5</v>
      </c>
    </row>
    <row r="10562" spans="1:15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VLOOKUP(Data[[#This Row],[dept]],Dept_Indexing[],2,FALSE)</f>
        <v>2</v>
      </c>
      <c r="L10562">
        <f>VLOOKUP(Data[[#This Row],[salary]],Salary_Index[],2,FALSE)</f>
        <v>2</v>
      </c>
      <c r="M10562" s="19">
        <f>LOG10(Data[[#This Row],[time_spend_company]])</f>
        <v>0.69897000433601886</v>
      </c>
      <c r="N10562" s="19">
        <f>1/Data[[#This Row],[time_spend_company]]</f>
        <v>0.2</v>
      </c>
      <c r="O10562" s="19">
        <v>5</v>
      </c>
    </row>
    <row r="10563" spans="1:15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VLOOKUP(Data[[#This Row],[dept]],Dept_Indexing[],2,FALSE)</f>
        <v>2</v>
      </c>
      <c r="L10563">
        <f>VLOOKUP(Data[[#This Row],[salary]],Salary_Index[],2,FALSE)</f>
        <v>2</v>
      </c>
      <c r="M10563" s="19">
        <f>LOG10(Data[[#This Row],[time_spend_company]])</f>
        <v>0.69897000433601886</v>
      </c>
      <c r="N10563" s="19">
        <f>1/Data[[#This Row],[time_spend_company]]</f>
        <v>0.2</v>
      </c>
      <c r="O10563" s="19">
        <v>5</v>
      </c>
    </row>
    <row r="10564" spans="1:15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VLOOKUP(Data[[#This Row],[dept]],Dept_Indexing[],2,FALSE)</f>
        <v>10</v>
      </c>
      <c r="L10564">
        <f>VLOOKUP(Data[[#This Row],[salary]],Salary_Index[],2,FALSE)</f>
        <v>2</v>
      </c>
      <c r="M10564" s="19">
        <f>LOG10(Data[[#This Row],[time_spend_company]])</f>
        <v>0.69897000433601886</v>
      </c>
      <c r="N10564" s="19">
        <f>1/Data[[#This Row],[time_spend_company]]</f>
        <v>0.2</v>
      </c>
      <c r="O10564" s="19">
        <v>5</v>
      </c>
    </row>
    <row r="10565" spans="1:15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VLOOKUP(Data[[#This Row],[dept]],Dept_Indexing[],2,FALSE)</f>
        <v>10</v>
      </c>
      <c r="L10565">
        <f>VLOOKUP(Data[[#This Row],[salary]],Salary_Index[],2,FALSE)</f>
        <v>2</v>
      </c>
      <c r="M10565" s="19">
        <f>LOG10(Data[[#This Row],[time_spend_company]])</f>
        <v>0.69897000433601886</v>
      </c>
      <c r="N10565" s="19">
        <f>1/Data[[#This Row],[time_spend_company]]</f>
        <v>0.2</v>
      </c>
      <c r="O10565" s="19">
        <v>5</v>
      </c>
    </row>
    <row r="10566" spans="1:15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VLOOKUP(Data[[#This Row],[dept]],Dept_Indexing[],2,FALSE)</f>
        <v>10</v>
      </c>
      <c r="L10566">
        <f>VLOOKUP(Data[[#This Row],[salary]],Salary_Index[],2,FALSE)</f>
        <v>1</v>
      </c>
      <c r="M10566" s="19">
        <f>LOG10(Data[[#This Row],[time_spend_company]])</f>
        <v>0.69897000433601886</v>
      </c>
      <c r="N10566" s="19">
        <f>1/Data[[#This Row],[time_spend_company]]</f>
        <v>0.2</v>
      </c>
      <c r="O10566" s="19">
        <v>5</v>
      </c>
    </row>
    <row r="10567" spans="1:15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VLOOKUP(Data[[#This Row],[dept]],Dept_Indexing[],2,FALSE)</f>
        <v>10</v>
      </c>
      <c r="L10567">
        <f>VLOOKUP(Data[[#This Row],[salary]],Salary_Index[],2,FALSE)</f>
        <v>1</v>
      </c>
      <c r="M10567" s="19">
        <f>LOG10(Data[[#This Row],[time_spend_company]])</f>
        <v>0.69897000433601886</v>
      </c>
      <c r="N10567" s="19">
        <f>1/Data[[#This Row],[time_spend_company]]</f>
        <v>0.2</v>
      </c>
      <c r="O10567" s="19">
        <v>5</v>
      </c>
    </row>
    <row r="10568" spans="1:15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VLOOKUP(Data[[#This Row],[dept]],Dept_Indexing[],2,FALSE)</f>
        <v>9</v>
      </c>
      <c r="L10568">
        <f>VLOOKUP(Data[[#This Row],[salary]],Salary_Index[],2,FALSE)</f>
        <v>1</v>
      </c>
      <c r="M10568" s="19">
        <f>LOG10(Data[[#This Row],[time_spend_company]])</f>
        <v>0.69897000433601886</v>
      </c>
      <c r="N10568" s="19">
        <f>1/Data[[#This Row],[time_spend_company]]</f>
        <v>0.2</v>
      </c>
      <c r="O10568" s="19">
        <v>5</v>
      </c>
    </row>
    <row r="10569" spans="1:15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VLOOKUP(Data[[#This Row],[dept]],Dept_Indexing[],2,FALSE)</f>
        <v>9</v>
      </c>
      <c r="L10569">
        <f>VLOOKUP(Data[[#This Row],[salary]],Salary_Index[],2,FALSE)</f>
        <v>1</v>
      </c>
      <c r="M10569" s="19">
        <f>LOG10(Data[[#This Row],[time_spend_company]])</f>
        <v>0.69897000433601886</v>
      </c>
      <c r="N10569" s="19">
        <f>1/Data[[#This Row],[time_spend_company]]</f>
        <v>0.2</v>
      </c>
      <c r="O10569" s="19">
        <v>5</v>
      </c>
    </row>
    <row r="10570" spans="1:15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VLOOKUP(Data[[#This Row],[dept]],Dept_Indexing[],2,FALSE)</f>
        <v>10</v>
      </c>
      <c r="L10570">
        <f>VLOOKUP(Data[[#This Row],[salary]],Salary_Index[],2,FALSE)</f>
        <v>1</v>
      </c>
      <c r="M10570" s="19">
        <f>LOG10(Data[[#This Row],[time_spend_company]])</f>
        <v>0.69897000433601886</v>
      </c>
      <c r="N10570" s="19">
        <f>1/Data[[#This Row],[time_spend_company]]</f>
        <v>0.2</v>
      </c>
      <c r="O10570" s="19">
        <v>5</v>
      </c>
    </row>
    <row r="10571" spans="1:15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VLOOKUP(Data[[#This Row],[dept]],Dept_Indexing[],2,FALSE)</f>
        <v>3</v>
      </c>
      <c r="L10571">
        <f>VLOOKUP(Data[[#This Row],[salary]],Salary_Index[],2,FALSE)</f>
        <v>2</v>
      </c>
      <c r="M10571" s="19">
        <f>LOG10(Data[[#This Row],[time_spend_company]])</f>
        <v>0.69897000433601886</v>
      </c>
      <c r="N10571" s="19">
        <f>1/Data[[#This Row],[time_spend_company]]</f>
        <v>0.2</v>
      </c>
      <c r="O10571" s="19">
        <v>5</v>
      </c>
    </row>
    <row r="10572" spans="1:15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VLOOKUP(Data[[#This Row],[dept]],Dept_Indexing[],2,FALSE)</f>
        <v>3</v>
      </c>
      <c r="L10572">
        <f>VLOOKUP(Data[[#This Row],[salary]],Salary_Index[],2,FALSE)</f>
        <v>2</v>
      </c>
      <c r="M10572" s="19">
        <f>LOG10(Data[[#This Row],[time_spend_company]])</f>
        <v>0.69897000433601886</v>
      </c>
      <c r="N10572" s="19">
        <f>1/Data[[#This Row],[time_spend_company]]</f>
        <v>0.2</v>
      </c>
      <c r="O10572" s="19">
        <v>5</v>
      </c>
    </row>
    <row r="10573" spans="1:15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VLOOKUP(Data[[#This Row],[dept]],Dept_Indexing[],2,FALSE)</f>
        <v>3</v>
      </c>
      <c r="L10573">
        <f>VLOOKUP(Data[[#This Row],[salary]],Salary_Index[],2,FALSE)</f>
        <v>2</v>
      </c>
      <c r="M10573" s="19">
        <f>LOG10(Data[[#This Row],[time_spend_company]])</f>
        <v>0.69897000433601886</v>
      </c>
      <c r="N10573" s="19">
        <f>1/Data[[#This Row],[time_spend_company]]</f>
        <v>0.2</v>
      </c>
      <c r="O10573" s="19">
        <v>5</v>
      </c>
    </row>
    <row r="10574" spans="1:15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VLOOKUP(Data[[#This Row],[dept]],Dept_Indexing[],2,FALSE)</f>
        <v>7</v>
      </c>
      <c r="L10574">
        <f>VLOOKUP(Data[[#This Row],[salary]],Salary_Index[],2,FALSE)</f>
        <v>2</v>
      </c>
      <c r="M10574" s="19">
        <f>LOG10(Data[[#This Row],[time_spend_company]])</f>
        <v>0.69897000433601886</v>
      </c>
      <c r="N10574" s="19">
        <f>1/Data[[#This Row],[time_spend_company]]</f>
        <v>0.2</v>
      </c>
      <c r="O10574" s="19">
        <v>5</v>
      </c>
    </row>
    <row r="10575" spans="1:15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VLOOKUP(Data[[#This Row],[dept]],Dept_Indexing[],2,FALSE)</f>
        <v>7</v>
      </c>
      <c r="L10575">
        <f>VLOOKUP(Data[[#This Row],[salary]],Salary_Index[],2,FALSE)</f>
        <v>2</v>
      </c>
      <c r="M10575" s="19">
        <f>LOG10(Data[[#This Row],[time_spend_company]])</f>
        <v>0.69897000433601886</v>
      </c>
      <c r="N10575" s="19">
        <f>1/Data[[#This Row],[time_spend_company]]</f>
        <v>0.2</v>
      </c>
      <c r="O10575" s="19">
        <v>5</v>
      </c>
    </row>
    <row r="10576" spans="1:15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VLOOKUP(Data[[#This Row],[dept]],Dept_Indexing[],2,FALSE)</f>
        <v>5</v>
      </c>
      <c r="L10576">
        <f>VLOOKUP(Data[[#This Row],[salary]],Salary_Index[],2,FALSE)</f>
        <v>2</v>
      </c>
      <c r="M10576" s="19">
        <f>LOG10(Data[[#This Row],[time_spend_company]])</f>
        <v>0.69897000433601886</v>
      </c>
      <c r="N10576" s="19">
        <f>1/Data[[#This Row],[time_spend_company]]</f>
        <v>0.2</v>
      </c>
      <c r="O10576" s="19">
        <v>5</v>
      </c>
    </row>
    <row r="10577" spans="1:15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VLOOKUP(Data[[#This Row],[dept]],Dept_Indexing[],2,FALSE)</f>
        <v>8</v>
      </c>
      <c r="L10577">
        <f>VLOOKUP(Data[[#This Row],[salary]],Salary_Index[],2,FALSE)</f>
        <v>2</v>
      </c>
      <c r="M10577" s="19">
        <f>LOG10(Data[[#This Row],[time_spend_company]])</f>
        <v>0.69897000433601886</v>
      </c>
      <c r="N10577" s="19">
        <f>1/Data[[#This Row],[time_spend_company]]</f>
        <v>0.2</v>
      </c>
      <c r="O10577" s="19">
        <v>5</v>
      </c>
    </row>
    <row r="10578" spans="1:15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VLOOKUP(Data[[#This Row],[dept]],Dept_Indexing[],2,FALSE)</f>
        <v>1</v>
      </c>
      <c r="L10578">
        <f>VLOOKUP(Data[[#This Row],[salary]],Salary_Index[],2,FALSE)</f>
        <v>2</v>
      </c>
      <c r="M10578" s="19">
        <f>LOG10(Data[[#This Row],[time_spend_company]])</f>
        <v>0.69897000433601886</v>
      </c>
      <c r="N10578" s="19">
        <f>1/Data[[#This Row],[time_spend_company]]</f>
        <v>0.2</v>
      </c>
      <c r="O10578" s="19">
        <v>5</v>
      </c>
    </row>
    <row r="10579" spans="1:15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VLOOKUP(Data[[#This Row],[dept]],Dept_Indexing[],2,FALSE)</f>
        <v>5</v>
      </c>
      <c r="L10579">
        <f>VLOOKUP(Data[[#This Row],[salary]],Salary_Index[],2,FALSE)</f>
        <v>1</v>
      </c>
      <c r="M10579" s="19">
        <f>LOG10(Data[[#This Row],[time_spend_company]])</f>
        <v>0.69897000433601886</v>
      </c>
      <c r="N10579" s="19">
        <f>1/Data[[#This Row],[time_spend_company]]</f>
        <v>0.2</v>
      </c>
      <c r="O10579" s="19">
        <v>5</v>
      </c>
    </row>
    <row r="10580" spans="1:15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VLOOKUP(Data[[#This Row],[dept]],Dept_Indexing[],2,FALSE)</f>
        <v>8</v>
      </c>
      <c r="L10580">
        <f>VLOOKUP(Data[[#This Row],[salary]],Salary_Index[],2,FALSE)</f>
        <v>1</v>
      </c>
      <c r="M10580" s="19">
        <f>LOG10(Data[[#This Row],[time_spend_company]])</f>
        <v>0.69897000433601886</v>
      </c>
      <c r="N10580" s="19">
        <f>1/Data[[#This Row],[time_spend_company]]</f>
        <v>0.2</v>
      </c>
      <c r="O10580" s="19">
        <v>5</v>
      </c>
    </row>
    <row r="10581" spans="1:15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VLOOKUP(Data[[#This Row],[dept]],Dept_Indexing[],2,FALSE)</f>
        <v>8</v>
      </c>
      <c r="L10581">
        <f>VLOOKUP(Data[[#This Row],[salary]],Salary_Index[],2,FALSE)</f>
        <v>1</v>
      </c>
      <c r="M10581" s="19">
        <f>LOG10(Data[[#This Row],[time_spend_company]])</f>
        <v>0.69897000433601886</v>
      </c>
      <c r="N10581" s="19">
        <f>1/Data[[#This Row],[time_spend_company]]</f>
        <v>0.2</v>
      </c>
      <c r="O10581" s="19">
        <v>5</v>
      </c>
    </row>
    <row r="10582" spans="1:15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VLOOKUP(Data[[#This Row],[dept]],Dept_Indexing[],2,FALSE)</f>
        <v>8</v>
      </c>
      <c r="L10582">
        <f>VLOOKUP(Data[[#This Row],[salary]],Salary_Index[],2,FALSE)</f>
        <v>1</v>
      </c>
      <c r="M10582" s="19">
        <f>LOG10(Data[[#This Row],[time_spend_company]])</f>
        <v>0.69897000433601886</v>
      </c>
      <c r="N10582" s="19">
        <f>1/Data[[#This Row],[time_spend_company]]</f>
        <v>0.2</v>
      </c>
      <c r="O10582" s="19">
        <v>5</v>
      </c>
    </row>
    <row r="10583" spans="1:15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VLOOKUP(Data[[#This Row],[dept]],Dept_Indexing[],2,FALSE)</f>
        <v>8</v>
      </c>
      <c r="L10583">
        <f>VLOOKUP(Data[[#This Row],[salary]],Salary_Index[],2,FALSE)</f>
        <v>1</v>
      </c>
      <c r="M10583" s="19">
        <f>LOG10(Data[[#This Row],[time_spend_company]])</f>
        <v>0.69897000433601886</v>
      </c>
      <c r="N10583" s="19">
        <f>1/Data[[#This Row],[time_spend_company]]</f>
        <v>0.2</v>
      </c>
      <c r="O10583" s="19">
        <v>5</v>
      </c>
    </row>
    <row r="10584" spans="1:15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VLOOKUP(Data[[#This Row],[dept]],Dept_Indexing[],2,FALSE)</f>
        <v>8</v>
      </c>
      <c r="L10584">
        <f>VLOOKUP(Data[[#This Row],[salary]],Salary_Index[],2,FALSE)</f>
        <v>1</v>
      </c>
      <c r="M10584" s="19">
        <f>LOG10(Data[[#This Row],[time_spend_company]])</f>
        <v>0.69897000433601886</v>
      </c>
      <c r="N10584" s="19">
        <f>1/Data[[#This Row],[time_spend_company]]</f>
        <v>0.2</v>
      </c>
      <c r="O10584" s="19">
        <v>5</v>
      </c>
    </row>
    <row r="10585" spans="1:15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VLOOKUP(Data[[#This Row],[dept]],Dept_Indexing[],2,FALSE)</f>
        <v>8</v>
      </c>
      <c r="L10585">
        <f>VLOOKUP(Data[[#This Row],[salary]],Salary_Index[],2,FALSE)</f>
        <v>2</v>
      </c>
      <c r="M10585" s="19">
        <f>LOG10(Data[[#This Row],[time_spend_company]])</f>
        <v>0.69897000433601886</v>
      </c>
      <c r="N10585" s="19">
        <f>1/Data[[#This Row],[time_spend_company]]</f>
        <v>0.2</v>
      </c>
      <c r="O10585" s="19">
        <v>5</v>
      </c>
    </row>
    <row r="10586" spans="1:15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VLOOKUP(Data[[#This Row],[dept]],Dept_Indexing[],2,FALSE)</f>
        <v>10</v>
      </c>
      <c r="L10586">
        <f>VLOOKUP(Data[[#This Row],[salary]],Salary_Index[],2,FALSE)</f>
        <v>3</v>
      </c>
      <c r="M10586" s="19">
        <f>LOG10(Data[[#This Row],[time_spend_company]])</f>
        <v>0.69897000433601886</v>
      </c>
      <c r="N10586" s="19">
        <f>1/Data[[#This Row],[time_spend_company]]</f>
        <v>0.2</v>
      </c>
      <c r="O10586" s="19">
        <v>5</v>
      </c>
    </row>
    <row r="10587" spans="1:15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VLOOKUP(Data[[#This Row],[dept]],Dept_Indexing[],2,FALSE)</f>
        <v>10</v>
      </c>
      <c r="L10587">
        <f>VLOOKUP(Data[[#This Row],[salary]],Salary_Index[],2,FALSE)</f>
        <v>2</v>
      </c>
      <c r="M10587" s="19">
        <f>LOG10(Data[[#This Row],[time_spend_company]])</f>
        <v>0.69897000433601886</v>
      </c>
      <c r="N10587" s="19">
        <f>1/Data[[#This Row],[time_spend_company]]</f>
        <v>0.2</v>
      </c>
      <c r="O10587" s="19">
        <v>5</v>
      </c>
    </row>
    <row r="10588" spans="1:15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VLOOKUP(Data[[#This Row],[dept]],Dept_Indexing[],2,FALSE)</f>
        <v>10</v>
      </c>
      <c r="L10588">
        <f>VLOOKUP(Data[[#This Row],[salary]],Salary_Index[],2,FALSE)</f>
        <v>2</v>
      </c>
      <c r="M10588" s="19">
        <f>LOG10(Data[[#This Row],[time_spend_company]])</f>
        <v>0.69897000433601886</v>
      </c>
      <c r="N10588" s="19">
        <f>1/Data[[#This Row],[time_spend_company]]</f>
        <v>0.2</v>
      </c>
      <c r="O10588" s="19">
        <v>5</v>
      </c>
    </row>
    <row r="10589" spans="1:15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VLOOKUP(Data[[#This Row],[dept]],Dept_Indexing[],2,FALSE)</f>
        <v>9</v>
      </c>
      <c r="L10589">
        <f>VLOOKUP(Data[[#This Row],[salary]],Salary_Index[],2,FALSE)</f>
        <v>1</v>
      </c>
      <c r="M10589" s="19">
        <f>LOG10(Data[[#This Row],[time_spend_company]])</f>
        <v>0.69897000433601886</v>
      </c>
      <c r="N10589" s="19">
        <f>1/Data[[#This Row],[time_spend_company]]</f>
        <v>0.2</v>
      </c>
      <c r="O10589" s="19">
        <v>5</v>
      </c>
    </row>
    <row r="10590" spans="1:15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VLOOKUP(Data[[#This Row],[dept]],Dept_Indexing[],2,FALSE)</f>
        <v>9</v>
      </c>
      <c r="L10590">
        <f>VLOOKUP(Data[[#This Row],[salary]],Salary_Index[],2,FALSE)</f>
        <v>1</v>
      </c>
      <c r="M10590" s="19">
        <f>LOG10(Data[[#This Row],[time_spend_company]])</f>
        <v>0.69897000433601886</v>
      </c>
      <c r="N10590" s="19">
        <f>1/Data[[#This Row],[time_spend_company]]</f>
        <v>0.2</v>
      </c>
      <c r="O10590" s="19">
        <v>5</v>
      </c>
    </row>
    <row r="10591" spans="1:15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VLOOKUP(Data[[#This Row],[dept]],Dept_Indexing[],2,FALSE)</f>
        <v>10</v>
      </c>
      <c r="L10591">
        <f>VLOOKUP(Data[[#This Row],[salary]],Salary_Index[],2,FALSE)</f>
        <v>1</v>
      </c>
      <c r="M10591" s="19">
        <f>LOG10(Data[[#This Row],[time_spend_company]])</f>
        <v>0.69897000433601886</v>
      </c>
      <c r="N10591" s="19">
        <f>1/Data[[#This Row],[time_spend_company]]</f>
        <v>0.2</v>
      </c>
      <c r="O10591" s="19">
        <v>5</v>
      </c>
    </row>
    <row r="10592" spans="1:15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VLOOKUP(Data[[#This Row],[dept]],Dept_Indexing[],2,FALSE)</f>
        <v>7</v>
      </c>
      <c r="L10592">
        <f>VLOOKUP(Data[[#This Row],[salary]],Salary_Index[],2,FALSE)</f>
        <v>2</v>
      </c>
      <c r="M10592" s="19">
        <f>LOG10(Data[[#This Row],[time_spend_company]])</f>
        <v>0.69897000433601886</v>
      </c>
      <c r="N10592" s="19">
        <f>1/Data[[#This Row],[time_spend_company]]</f>
        <v>0.2</v>
      </c>
      <c r="O10592" s="19">
        <v>5</v>
      </c>
    </row>
    <row r="10593" spans="1:15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VLOOKUP(Data[[#This Row],[dept]],Dept_Indexing[],2,FALSE)</f>
        <v>7</v>
      </c>
      <c r="L10593">
        <f>VLOOKUP(Data[[#This Row],[salary]],Salary_Index[],2,FALSE)</f>
        <v>2</v>
      </c>
      <c r="M10593" s="19">
        <f>LOG10(Data[[#This Row],[time_spend_company]])</f>
        <v>0.69897000433601886</v>
      </c>
      <c r="N10593" s="19">
        <f>1/Data[[#This Row],[time_spend_company]]</f>
        <v>0.2</v>
      </c>
      <c r="O10593" s="19">
        <v>5</v>
      </c>
    </row>
    <row r="10594" spans="1:15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VLOOKUP(Data[[#This Row],[dept]],Dept_Indexing[],2,FALSE)</f>
        <v>1</v>
      </c>
      <c r="L10594">
        <f>VLOOKUP(Data[[#This Row],[salary]],Salary_Index[],2,FALSE)</f>
        <v>2</v>
      </c>
      <c r="M10594" s="19">
        <f>LOG10(Data[[#This Row],[time_spend_company]])</f>
        <v>0.69897000433601886</v>
      </c>
      <c r="N10594" s="19">
        <f>1/Data[[#This Row],[time_spend_company]]</f>
        <v>0.2</v>
      </c>
      <c r="O10594" s="19">
        <v>5</v>
      </c>
    </row>
    <row r="10595" spans="1:15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VLOOKUP(Data[[#This Row],[dept]],Dept_Indexing[],2,FALSE)</f>
        <v>9</v>
      </c>
      <c r="L10595">
        <f>VLOOKUP(Data[[#This Row],[salary]],Salary_Index[],2,FALSE)</f>
        <v>2</v>
      </c>
      <c r="M10595" s="19">
        <f>LOG10(Data[[#This Row],[time_spend_company]])</f>
        <v>0.69897000433601886</v>
      </c>
      <c r="N10595" s="19">
        <f>1/Data[[#This Row],[time_spend_company]]</f>
        <v>0.2</v>
      </c>
      <c r="O10595" s="19">
        <v>5</v>
      </c>
    </row>
    <row r="10596" spans="1:15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VLOOKUP(Data[[#This Row],[dept]],Dept_Indexing[],2,FALSE)</f>
        <v>10</v>
      </c>
      <c r="L10596">
        <f>VLOOKUP(Data[[#This Row],[salary]],Salary_Index[],2,FALSE)</f>
        <v>2</v>
      </c>
      <c r="M10596" s="19">
        <f>LOG10(Data[[#This Row],[time_spend_company]])</f>
        <v>0.69897000433601886</v>
      </c>
      <c r="N10596" s="19">
        <f>1/Data[[#This Row],[time_spend_company]]</f>
        <v>0.2</v>
      </c>
      <c r="O10596" s="19">
        <v>5</v>
      </c>
    </row>
    <row r="10597" spans="1:15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VLOOKUP(Data[[#This Row],[dept]],Dept_Indexing[],2,FALSE)</f>
        <v>8</v>
      </c>
      <c r="L10597">
        <f>VLOOKUP(Data[[#This Row],[salary]],Salary_Index[],2,FALSE)</f>
        <v>1</v>
      </c>
      <c r="M10597" s="19">
        <f>LOG10(Data[[#This Row],[time_spend_company]])</f>
        <v>0.69897000433601886</v>
      </c>
      <c r="N10597" s="19">
        <f>1/Data[[#This Row],[time_spend_company]]</f>
        <v>0.2</v>
      </c>
      <c r="O10597" s="19">
        <v>5</v>
      </c>
    </row>
    <row r="10598" spans="1:15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VLOOKUP(Data[[#This Row],[dept]],Dept_Indexing[],2,FALSE)</f>
        <v>2</v>
      </c>
      <c r="L10598">
        <f>VLOOKUP(Data[[#This Row],[salary]],Salary_Index[],2,FALSE)</f>
        <v>2</v>
      </c>
      <c r="M10598" s="19">
        <f>LOG10(Data[[#This Row],[time_spend_company]])</f>
        <v>0.69897000433601886</v>
      </c>
      <c r="N10598" s="19">
        <f>1/Data[[#This Row],[time_spend_company]]</f>
        <v>0.2</v>
      </c>
      <c r="O10598" s="19">
        <v>5</v>
      </c>
    </row>
    <row r="10599" spans="1:15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VLOOKUP(Data[[#This Row],[dept]],Dept_Indexing[],2,FALSE)</f>
        <v>7</v>
      </c>
      <c r="L10599">
        <f>VLOOKUP(Data[[#This Row],[salary]],Salary_Index[],2,FALSE)</f>
        <v>2</v>
      </c>
      <c r="M10599" s="19">
        <f>LOG10(Data[[#This Row],[time_spend_company]])</f>
        <v>0.69897000433601886</v>
      </c>
      <c r="N10599" s="19">
        <f>1/Data[[#This Row],[time_spend_company]]</f>
        <v>0.2</v>
      </c>
      <c r="O10599" s="19">
        <v>5</v>
      </c>
    </row>
    <row r="10600" spans="1:15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VLOOKUP(Data[[#This Row],[dept]],Dept_Indexing[],2,FALSE)</f>
        <v>4</v>
      </c>
      <c r="L10600">
        <f>VLOOKUP(Data[[#This Row],[salary]],Salary_Index[],2,FALSE)</f>
        <v>2</v>
      </c>
      <c r="M10600" s="19">
        <f>LOG10(Data[[#This Row],[time_spend_company]])</f>
        <v>0.69897000433601886</v>
      </c>
      <c r="N10600" s="19">
        <f>1/Data[[#This Row],[time_spend_company]]</f>
        <v>0.2</v>
      </c>
      <c r="O10600" s="19">
        <v>5</v>
      </c>
    </row>
    <row r="10601" spans="1:15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VLOOKUP(Data[[#This Row],[dept]],Dept_Indexing[],2,FALSE)</f>
        <v>8</v>
      </c>
      <c r="L10601">
        <f>VLOOKUP(Data[[#This Row],[salary]],Salary_Index[],2,FALSE)</f>
        <v>1</v>
      </c>
      <c r="M10601" s="19">
        <f>LOG10(Data[[#This Row],[time_spend_company]])</f>
        <v>0.69897000433601886</v>
      </c>
      <c r="N10601" s="19">
        <f>1/Data[[#This Row],[time_spend_company]]</f>
        <v>0.2</v>
      </c>
      <c r="O10601" s="19">
        <v>5</v>
      </c>
    </row>
    <row r="10602" spans="1:15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VLOOKUP(Data[[#This Row],[dept]],Dept_Indexing[],2,FALSE)</f>
        <v>8</v>
      </c>
      <c r="L10602">
        <f>VLOOKUP(Data[[#This Row],[salary]],Salary_Index[],2,FALSE)</f>
        <v>1</v>
      </c>
      <c r="M10602" s="19">
        <f>LOG10(Data[[#This Row],[time_spend_company]])</f>
        <v>0.69897000433601886</v>
      </c>
      <c r="N10602" s="19">
        <f>1/Data[[#This Row],[time_spend_company]]</f>
        <v>0.2</v>
      </c>
      <c r="O10602" s="19">
        <v>5</v>
      </c>
    </row>
    <row r="10603" spans="1:15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VLOOKUP(Data[[#This Row],[dept]],Dept_Indexing[],2,FALSE)</f>
        <v>2</v>
      </c>
      <c r="L10603">
        <f>VLOOKUP(Data[[#This Row],[salary]],Salary_Index[],2,FALSE)</f>
        <v>2</v>
      </c>
      <c r="M10603" s="19">
        <f>LOG10(Data[[#This Row],[time_spend_company]])</f>
        <v>0.69897000433601886</v>
      </c>
      <c r="N10603" s="19">
        <f>1/Data[[#This Row],[time_spend_company]]</f>
        <v>0.2</v>
      </c>
      <c r="O10603" s="19">
        <v>5</v>
      </c>
    </row>
    <row r="10604" spans="1:15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VLOOKUP(Data[[#This Row],[dept]],Dept_Indexing[],2,FALSE)</f>
        <v>8</v>
      </c>
      <c r="L10604">
        <f>VLOOKUP(Data[[#This Row],[salary]],Salary_Index[],2,FALSE)</f>
        <v>1</v>
      </c>
      <c r="M10604" s="19">
        <f>LOG10(Data[[#This Row],[time_spend_company]])</f>
        <v>0.69897000433601886</v>
      </c>
      <c r="N10604" s="19">
        <f>1/Data[[#This Row],[time_spend_company]]</f>
        <v>0.2</v>
      </c>
      <c r="O10604" s="19">
        <v>5</v>
      </c>
    </row>
    <row r="10605" spans="1:15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VLOOKUP(Data[[#This Row],[dept]],Dept_Indexing[],2,FALSE)</f>
        <v>8</v>
      </c>
      <c r="L10605">
        <f>VLOOKUP(Data[[#This Row],[salary]],Salary_Index[],2,FALSE)</f>
        <v>1</v>
      </c>
      <c r="M10605" s="19">
        <f>LOG10(Data[[#This Row],[time_spend_company]])</f>
        <v>0.69897000433601886</v>
      </c>
      <c r="N10605" s="19">
        <f>1/Data[[#This Row],[time_spend_company]]</f>
        <v>0.2</v>
      </c>
      <c r="O10605" s="19">
        <v>5</v>
      </c>
    </row>
    <row r="10606" spans="1:15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VLOOKUP(Data[[#This Row],[dept]],Dept_Indexing[],2,FALSE)</f>
        <v>10</v>
      </c>
      <c r="L10606">
        <f>VLOOKUP(Data[[#This Row],[salary]],Salary_Index[],2,FALSE)</f>
        <v>2</v>
      </c>
      <c r="M10606" s="19">
        <f>LOG10(Data[[#This Row],[time_spend_company]])</f>
        <v>0.69897000433601886</v>
      </c>
      <c r="N10606" s="19">
        <f>1/Data[[#This Row],[time_spend_company]]</f>
        <v>0.2</v>
      </c>
      <c r="O10606" s="19">
        <v>5</v>
      </c>
    </row>
    <row r="10607" spans="1:15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VLOOKUP(Data[[#This Row],[dept]],Dept_Indexing[],2,FALSE)</f>
        <v>10</v>
      </c>
      <c r="L10607">
        <f>VLOOKUP(Data[[#This Row],[salary]],Salary_Index[],2,FALSE)</f>
        <v>2</v>
      </c>
      <c r="M10607" s="19">
        <f>LOG10(Data[[#This Row],[time_spend_company]])</f>
        <v>0.69897000433601886</v>
      </c>
      <c r="N10607" s="19">
        <f>1/Data[[#This Row],[time_spend_company]]</f>
        <v>0.2</v>
      </c>
      <c r="O10607" s="19">
        <v>5</v>
      </c>
    </row>
    <row r="10608" spans="1:15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VLOOKUP(Data[[#This Row],[dept]],Dept_Indexing[],2,FALSE)</f>
        <v>10</v>
      </c>
      <c r="L10608">
        <f>VLOOKUP(Data[[#This Row],[salary]],Salary_Index[],2,FALSE)</f>
        <v>2</v>
      </c>
      <c r="M10608" s="19">
        <f>LOG10(Data[[#This Row],[time_spend_company]])</f>
        <v>0.69897000433601886</v>
      </c>
      <c r="N10608" s="19">
        <f>1/Data[[#This Row],[time_spend_company]]</f>
        <v>0.2</v>
      </c>
      <c r="O10608" s="19">
        <v>5</v>
      </c>
    </row>
    <row r="10609" spans="1:15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VLOOKUP(Data[[#This Row],[dept]],Dept_Indexing[],2,FALSE)</f>
        <v>10</v>
      </c>
      <c r="L10609">
        <f>VLOOKUP(Data[[#This Row],[salary]],Salary_Index[],2,FALSE)</f>
        <v>3</v>
      </c>
      <c r="M10609" s="19">
        <f>LOG10(Data[[#This Row],[time_spend_company]])</f>
        <v>0.69897000433601886</v>
      </c>
      <c r="N10609" s="19">
        <f>1/Data[[#This Row],[time_spend_company]]</f>
        <v>0.2</v>
      </c>
      <c r="O10609" s="19">
        <v>5</v>
      </c>
    </row>
    <row r="10610" spans="1:15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VLOOKUP(Data[[#This Row],[dept]],Dept_Indexing[],2,FALSE)</f>
        <v>9</v>
      </c>
      <c r="L10610">
        <f>VLOOKUP(Data[[#This Row],[salary]],Salary_Index[],2,FALSE)</f>
        <v>1</v>
      </c>
      <c r="M10610" s="19">
        <f>LOG10(Data[[#This Row],[time_spend_company]])</f>
        <v>0.69897000433601886</v>
      </c>
      <c r="N10610" s="19">
        <f>1/Data[[#This Row],[time_spend_company]]</f>
        <v>0.2</v>
      </c>
      <c r="O10610" s="19">
        <v>5</v>
      </c>
    </row>
    <row r="10611" spans="1:15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VLOOKUP(Data[[#This Row],[dept]],Dept_Indexing[],2,FALSE)</f>
        <v>9</v>
      </c>
      <c r="L10611">
        <f>VLOOKUP(Data[[#This Row],[salary]],Salary_Index[],2,FALSE)</f>
        <v>1</v>
      </c>
      <c r="M10611" s="19">
        <f>LOG10(Data[[#This Row],[time_spend_company]])</f>
        <v>0.69897000433601886</v>
      </c>
      <c r="N10611" s="19">
        <f>1/Data[[#This Row],[time_spend_company]]</f>
        <v>0.2</v>
      </c>
      <c r="O10611" s="19">
        <v>5</v>
      </c>
    </row>
    <row r="10612" spans="1:15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VLOOKUP(Data[[#This Row],[dept]],Dept_Indexing[],2,FALSE)</f>
        <v>3</v>
      </c>
      <c r="L10612">
        <f>VLOOKUP(Data[[#This Row],[salary]],Salary_Index[],2,FALSE)</f>
        <v>1</v>
      </c>
      <c r="M10612" s="19">
        <f>LOG10(Data[[#This Row],[time_spend_company]])</f>
        <v>0.69897000433601886</v>
      </c>
      <c r="N10612" s="19">
        <f>1/Data[[#This Row],[time_spend_company]]</f>
        <v>0.2</v>
      </c>
      <c r="O10612" s="19">
        <v>5</v>
      </c>
    </row>
    <row r="10613" spans="1:15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VLOOKUP(Data[[#This Row],[dept]],Dept_Indexing[],2,FALSE)</f>
        <v>6</v>
      </c>
      <c r="L10613">
        <f>VLOOKUP(Data[[#This Row],[salary]],Salary_Index[],2,FALSE)</f>
        <v>1</v>
      </c>
      <c r="M10613" s="19">
        <f>LOG10(Data[[#This Row],[time_spend_company]])</f>
        <v>0.69897000433601886</v>
      </c>
      <c r="N10613" s="19">
        <f>1/Data[[#This Row],[time_spend_company]]</f>
        <v>0.2</v>
      </c>
      <c r="O10613" s="19">
        <v>5</v>
      </c>
    </row>
    <row r="10614" spans="1:15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VLOOKUP(Data[[#This Row],[dept]],Dept_Indexing[],2,FALSE)</f>
        <v>3</v>
      </c>
      <c r="L10614">
        <f>VLOOKUP(Data[[#This Row],[salary]],Salary_Index[],2,FALSE)</f>
        <v>2</v>
      </c>
      <c r="M10614" s="19">
        <f>LOG10(Data[[#This Row],[time_spend_company]])</f>
        <v>0.69897000433601886</v>
      </c>
      <c r="N10614" s="19">
        <f>1/Data[[#This Row],[time_spend_company]]</f>
        <v>0.2</v>
      </c>
      <c r="O10614" s="19">
        <v>5</v>
      </c>
    </row>
    <row r="10615" spans="1:15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VLOOKUP(Data[[#This Row],[dept]],Dept_Indexing[],2,FALSE)</f>
        <v>7</v>
      </c>
      <c r="L10615">
        <f>VLOOKUP(Data[[#This Row],[salary]],Salary_Index[],2,FALSE)</f>
        <v>2</v>
      </c>
      <c r="M10615" s="19">
        <f>LOG10(Data[[#This Row],[time_spend_company]])</f>
        <v>0.69897000433601886</v>
      </c>
      <c r="N10615" s="19">
        <f>1/Data[[#This Row],[time_spend_company]]</f>
        <v>0.2</v>
      </c>
      <c r="O10615" s="19">
        <v>5</v>
      </c>
    </row>
    <row r="10616" spans="1:15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VLOOKUP(Data[[#This Row],[dept]],Dept_Indexing[],2,FALSE)</f>
        <v>8</v>
      </c>
      <c r="L10616">
        <f>VLOOKUP(Data[[#This Row],[salary]],Salary_Index[],2,FALSE)</f>
        <v>1</v>
      </c>
      <c r="M10616" s="19">
        <f>LOG10(Data[[#This Row],[time_spend_company]])</f>
        <v>0.69897000433601886</v>
      </c>
      <c r="N10616" s="19">
        <f>1/Data[[#This Row],[time_spend_company]]</f>
        <v>0.2</v>
      </c>
      <c r="O10616" s="19">
        <v>5</v>
      </c>
    </row>
    <row r="10617" spans="1:15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VLOOKUP(Data[[#This Row],[dept]],Dept_Indexing[],2,FALSE)</f>
        <v>9</v>
      </c>
      <c r="L10617">
        <f>VLOOKUP(Data[[#This Row],[salary]],Salary_Index[],2,FALSE)</f>
        <v>2</v>
      </c>
      <c r="M10617" s="19">
        <f>LOG10(Data[[#This Row],[time_spend_company]])</f>
        <v>0.69897000433601886</v>
      </c>
      <c r="N10617" s="19">
        <f>1/Data[[#This Row],[time_spend_company]]</f>
        <v>0.2</v>
      </c>
      <c r="O10617" s="19">
        <v>5</v>
      </c>
    </row>
    <row r="10618" spans="1:15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VLOOKUP(Data[[#This Row],[dept]],Dept_Indexing[],2,FALSE)</f>
        <v>6</v>
      </c>
      <c r="L10618">
        <f>VLOOKUP(Data[[#This Row],[salary]],Salary_Index[],2,FALSE)</f>
        <v>1</v>
      </c>
      <c r="M10618" s="19">
        <f>LOG10(Data[[#This Row],[time_spend_company]])</f>
        <v>0.69897000433601886</v>
      </c>
      <c r="N10618" s="19">
        <f>1/Data[[#This Row],[time_spend_company]]</f>
        <v>0.2</v>
      </c>
      <c r="O10618" s="19">
        <v>5</v>
      </c>
    </row>
    <row r="10619" spans="1:15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VLOOKUP(Data[[#This Row],[dept]],Dept_Indexing[],2,FALSE)</f>
        <v>10</v>
      </c>
      <c r="L10619">
        <f>VLOOKUP(Data[[#This Row],[salary]],Salary_Index[],2,FALSE)</f>
        <v>2</v>
      </c>
      <c r="M10619" s="19">
        <f>LOG10(Data[[#This Row],[time_spend_company]])</f>
        <v>0.69897000433601886</v>
      </c>
      <c r="N10619" s="19">
        <f>1/Data[[#This Row],[time_spend_company]]</f>
        <v>0.2</v>
      </c>
      <c r="O10619" s="19">
        <v>5</v>
      </c>
    </row>
    <row r="10620" spans="1:15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VLOOKUP(Data[[#This Row],[dept]],Dept_Indexing[],2,FALSE)</f>
        <v>8</v>
      </c>
      <c r="L10620">
        <f>VLOOKUP(Data[[#This Row],[salary]],Salary_Index[],2,FALSE)</f>
        <v>2</v>
      </c>
      <c r="M10620" s="19">
        <f>LOG10(Data[[#This Row],[time_spend_company]])</f>
        <v>0.69897000433601886</v>
      </c>
      <c r="N10620" s="19">
        <f>1/Data[[#This Row],[time_spend_company]]</f>
        <v>0.2</v>
      </c>
      <c r="O10620" s="19">
        <v>5</v>
      </c>
    </row>
    <row r="10621" spans="1:15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VLOOKUP(Data[[#This Row],[dept]],Dept_Indexing[],2,FALSE)</f>
        <v>8</v>
      </c>
      <c r="L10621">
        <f>VLOOKUP(Data[[#This Row],[salary]],Salary_Index[],2,FALSE)</f>
        <v>2</v>
      </c>
      <c r="M10621" s="19">
        <f>LOG10(Data[[#This Row],[time_spend_company]])</f>
        <v>0.69897000433601886</v>
      </c>
      <c r="N10621" s="19">
        <f>1/Data[[#This Row],[time_spend_company]]</f>
        <v>0.2</v>
      </c>
      <c r="O10621" s="19">
        <v>5</v>
      </c>
    </row>
    <row r="10622" spans="1:15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VLOOKUP(Data[[#This Row],[dept]],Dept_Indexing[],2,FALSE)</f>
        <v>8</v>
      </c>
      <c r="L10622">
        <f>VLOOKUP(Data[[#This Row],[salary]],Salary_Index[],2,FALSE)</f>
        <v>1</v>
      </c>
      <c r="M10622" s="19">
        <f>LOG10(Data[[#This Row],[time_spend_company]])</f>
        <v>0.69897000433601886</v>
      </c>
      <c r="N10622" s="19">
        <f>1/Data[[#This Row],[time_spend_company]]</f>
        <v>0.2</v>
      </c>
      <c r="O10622" s="19">
        <v>5</v>
      </c>
    </row>
    <row r="10623" spans="1:15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VLOOKUP(Data[[#This Row],[dept]],Dept_Indexing[],2,FALSE)</f>
        <v>9</v>
      </c>
      <c r="L10623">
        <f>VLOOKUP(Data[[#This Row],[salary]],Salary_Index[],2,FALSE)</f>
        <v>1</v>
      </c>
      <c r="M10623" s="19">
        <f>LOG10(Data[[#This Row],[time_spend_company]])</f>
        <v>0.69897000433601886</v>
      </c>
      <c r="N10623" s="19">
        <f>1/Data[[#This Row],[time_spend_company]]</f>
        <v>0.2</v>
      </c>
      <c r="O10623" s="19">
        <v>5</v>
      </c>
    </row>
    <row r="10624" spans="1:15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VLOOKUP(Data[[#This Row],[dept]],Dept_Indexing[],2,FALSE)</f>
        <v>8</v>
      </c>
      <c r="L10624">
        <f>VLOOKUP(Data[[#This Row],[salary]],Salary_Index[],2,FALSE)</f>
        <v>1</v>
      </c>
      <c r="M10624" s="19">
        <f>LOG10(Data[[#This Row],[time_spend_company]])</f>
        <v>0.69897000433601886</v>
      </c>
      <c r="N10624" s="19">
        <f>1/Data[[#This Row],[time_spend_company]]</f>
        <v>0.2</v>
      </c>
      <c r="O10624" s="19">
        <v>5</v>
      </c>
    </row>
    <row r="10625" spans="1:15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VLOOKUP(Data[[#This Row],[dept]],Dept_Indexing[],2,FALSE)</f>
        <v>9</v>
      </c>
      <c r="L10625">
        <f>VLOOKUP(Data[[#This Row],[salary]],Salary_Index[],2,FALSE)</f>
        <v>2</v>
      </c>
      <c r="M10625" s="19">
        <f>LOG10(Data[[#This Row],[time_spend_company]])</f>
        <v>0.69897000433601886</v>
      </c>
      <c r="N10625" s="19">
        <f>1/Data[[#This Row],[time_spend_company]]</f>
        <v>0.2</v>
      </c>
      <c r="O10625" s="19">
        <v>5</v>
      </c>
    </row>
    <row r="10626" spans="1:15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VLOOKUP(Data[[#This Row],[dept]],Dept_Indexing[],2,FALSE)</f>
        <v>9</v>
      </c>
      <c r="L10626">
        <f>VLOOKUP(Data[[#This Row],[salary]],Salary_Index[],2,FALSE)</f>
        <v>1</v>
      </c>
      <c r="M10626" s="19">
        <f>LOG10(Data[[#This Row],[time_spend_company]])</f>
        <v>0.69897000433601886</v>
      </c>
      <c r="N10626" s="19">
        <f>1/Data[[#This Row],[time_spend_company]]</f>
        <v>0.2</v>
      </c>
      <c r="O10626" s="19">
        <v>5</v>
      </c>
    </row>
    <row r="10627" spans="1:15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VLOOKUP(Data[[#This Row],[dept]],Dept_Indexing[],2,FALSE)</f>
        <v>9</v>
      </c>
      <c r="L10627">
        <f>VLOOKUP(Data[[#This Row],[salary]],Salary_Index[],2,FALSE)</f>
        <v>1</v>
      </c>
      <c r="M10627" s="19">
        <f>LOG10(Data[[#This Row],[time_spend_company]])</f>
        <v>0.69897000433601886</v>
      </c>
      <c r="N10627" s="19">
        <f>1/Data[[#This Row],[time_spend_company]]</f>
        <v>0.2</v>
      </c>
      <c r="O10627" s="19">
        <v>5</v>
      </c>
    </row>
    <row r="10628" spans="1:15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VLOOKUP(Data[[#This Row],[dept]],Dept_Indexing[],2,FALSE)</f>
        <v>6</v>
      </c>
      <c r="L10628">
        <f>VLOOKUP(Data[[#This Row],[salary]],Salary_Index[],2,FALSE)</f>
        <v>1</v>
      </c>
      <c r="M10628" s="19">
        <f>LOG10(Data[[#This Row],[time_spend_company]])</f>
        <v>0.69897000433601886</v>
      </c>
      <c r="N10628" s="19">
        <f>1/Data[[#This Row],[time_spend_company]]</f>
        <v>0.2</v>
      </c>
      <c r="O10628" s="19">
        <v>5</v>
      </c>
    </row>
    <row r="10629" spans="1:15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VLOOKUP(Data[[#This Row],[dept]],Dept_Indexing[],2,FALSE)</f>
        <v>8</v>
      </c>
      <c r="L10629">
        <f>VLOOKUP(Data[[#This Row],[salary]],Salary_Index[],2,FALSE)</f>
        <v>1</v>
      </c>
      <c r="M10629" s="19">
        <f>LOG10(Data[[#This Row],[time_spend_company]])</f>
        <v>0.69897000433601886</v>
      </c>
      <c r="N10629" s="19">
        <f>1/Data[[#This Row],[time_spend_company]]</f>
        <v>0.2</v>
      </c>
      <c r="O10629" s="19">
        <v>5</v>
      </c>
    </row>
    <row r="10630" spans="1:15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VLOOKUP(Data[[#This Row],[dept]],Dept_Indexing[],2,FALSE)</f>
        <v>8</v>
      </c>
      <c r="L10630">
        <f>VLOOKUP(Data[[#This Row],[salary]],Salary_Index[],2,FALSE)</f>
        <v>1</v>
      </c>
      <c r="M10630" s="19">
        <f>LOG10(Data[[#This Row],[time_spend_company]])</f>
        <v>0.69897000433601886</v>
      </c>
      <c r="N10630" s="19">
        <f>1/Data[[#This Row],[time_spend_company]]</f>
        <v>0.2</v>
      </c>
      <c r="O10630" s="19">
        <v>5</v>
      </c>
    </row>
    <row r="10631" spans="1:15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VLOOKUP(Data[[#This Row],[dept]],Dept_Indexing[],2,FALSE)</f>
        <v>10</v>
      </c>
      <c r="L10631">
        <f>VLOOKUP(Data[[#This Row],[salary]],Salary_Index[],2,FALSE)</f>
        <v>2</v>
      </c>
      <c r="M10631" s="19">
        <f>LOG10(Data[[#This Row],[time_spend_company]])</f>
        <v>0.69897000433601886</v>
      </c>
      <c r="N10631" s="19">
        <f>1/Data[[#This Row],[time_spend_company]]</f>
        <v>0.2</v>
      </c>
      <c r="O10631" s="19">
        <v>5</v>
      </c>
    </row>
    <row r="10632" spans="1:15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VLOOKUP(Data[[#This Row],[dept]],Dept_Indexing[],2,FALSE)</f>
        <v>9</v>
      </c>
      <c r="L10632">
        <f>VLOOKUP(Data[[#This Row],[salary]],Salary_Index[],2,FALSE)</f>
        <v>2</v>
      </c>
      <c r="M10632" s="19">
        <f>LOG10(Data[[#This Row],[time_spend_company]])</f>
        <v>0.69897000433601886</v>
      </c>
      <c r="N10632" s="19">
        <f>1/Data[[#This Row],[time_spend_company]]</f>
        <v>0.2</v>
      </c>
      <c r="O10632" s="19">
        <v>5</v>
      </c>
    </row>
    <row r="10633" spans="1:15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VLOOKUP(Data[[#This Row],[dept]],Dept_Indexing[],2,FALSE)</f>
        <v>6</v>
      </c>
      <c r="L10633">
        <f>VLOOKUP(Data[[#This Row],[salary]],Salary_Index[],2,FALSE)</f>
        <v>1</v>
      </c>
      <c r="M10633" s="19">
        <f>LOG10(Data[[#This Row],[time_spend_company]])</f>
        <v>0.69897000433601886</v>
      </c>
      <c r="N10633" s="19">
        <f>1/Data[[#This Row],[time_spend_company]]</f>
        <v>0.2</v>
      </c>
      <c r="O10633" s="19">
        <v>5</v>
      </c>
    </row>
    <row r="10634" spans="1:15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VLOOKUP(Data[[#This Row],[dept]],Dept_Indexing[],2,FALSE)</f>
        <v>5</v>
      </c>
      <c r="L10634">
        <f>VLOOKUP(Data[[#This Row],[salary]],Salary_Index[],2,FALSE)</f>
        <v>2</v>
      </c>
      <c r="M10634" s="19">
        <f>LOG10(Data[[#This Row],[time_spend_company]])</f>
        <v>0.69897000433601886</v>
      </c>
      <c r="N10634" s="19">
        <f>1/Data[[#This Row],[time_spend_company]]</f>
        <v>0.2</v>
      </c>
      <c r="O10634" s="19">
        <v>5</v>
      </c>
    </row>
    <row r="10635" spans="1:15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VLOOKUP(Data[[#This Row],[dept]],Dept_Indexing[],2,FALSE)</f>
        <v>8</v>
      </c>
      <c r="L10635">
        <f>VLOOKUP(Data[[#This Row],[salary]],Salary_Index[],2,FALSE)</f>
        <v>2</v>
      </c>
      <c r="M10635" s="19">
        <f>LOG10(Data[[#This Row],[time_spend_company]])</f>
        <v>0.69897000433601886</v>
      </c>
      <c r="N10635" s="19">
        <f>1/Data[[#This Row],[time_spend_company]]</f>
        <v>0.2</v>
      </c>
      <c r="O10635" s="19">
        <v>5</v>
      </c>
    </row>
    <row r="10636" spans="1:15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VLOOKUP(Data[[#This Row],[dept]],Dept_Indexing[],2,FALSE)</f>
        <v>8</v>
      </c>
      <c r="L10636">
        <f>VLOOKUP(Data[[#This Row],[salary]],Salary_Index[],2,FALSE)</f>
        <v>1</v>
      </c>
      <c r="M10636" s="19">
        <f>LOG10(Data[[#This Row],[time_spend_company]])</f>
        <v>0.69897000433601886</v>
      </c>
      <c r="N10636" s="19">
        <f>1/Data[[#This Row],[time_spend_company]]</f>
        <v>0.2</v>
      </c>
      <c r="O10636" s="19">
        <v>5</v>
      </c>
    </row>
    <row r="10637" spans="1:15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VLOOKUP(Data[[#This Row],[dept]],Dept_Indexing[],2,FALSE)</f>
        <v>1</v>
      </c>
      <c r="L10637">
        <f>VLOOKUP(Data[[#This Row],[salary]],Salary_Index[],2,FALSE)</f>
        <v>1</v>
      </c>
      <c r="M10637" s="19">
        <f>LOG10(Data[[#This Row],[time_spend_company]])</f>
        <v>0.69897000433601886</v>
      </c>
      <c r="N10637" s="19">
        <f>1/Data[[#This Row],[time_spend_company]]</f>
        <v>0.2</v>
      </c>
      <c r="O10637" s="19">
        <v>5</v>
      </c>
    </row>
    <row r="10638" spans="1:15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VLOOKUP(Data[[#This Row],[dept]],Dept_Indexing[],2,FALSE)</f>
        <v>9</v>
      </c>
      <c r="L10638">
        <f>VLOOKUP(Data[[#This Row],[salary]],Salary_Index[],2,FALSE)</f>
        <v>2</v>
      </c>
      <c r="M10638" s="19">
        <f>LOG10(Data[[#This Row],[time_spend_company]])</f>
        <v>0.69897000433601886</v>
      </c>
      <c r="N10638" s="19">
        <f>1/Data[[#This Row],[time_spend_company]]</f>
        <v>0.2</v>
      </c>
      <c r="O10638" s="19">
        <v>5</v>
      </c>
    </row>
    <row r="10639" spans="1:15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VLOOKUP(Data[[#This Row],[dept]],Dept_Indexing[],2,FALSE)</f>
        <v>9</v>
      </c>
      <c r="L10639">
        <f>VLOOKUP(Data[[#This Row],[salary]],Salary_Index[],2,FALSE)</f>
        <v>2</v>
      </c>
      <c r="M10639" s="19">
        <f>LOG10(Data[[#This Row],[time_spend_company]])</f>
        <v>0.69897000433601886</v>
      </c>
      <c r="N10639" s="19">
        <f>1/Data[[#This Row],[time_spend_company]]</f>
        <v>0.2</v>
      </c>
      <c r="O10639" s="19">
        <v>5</v>
      </c>
    </row>
    <row r="10640" spans="1:15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VLOOKUP(Data[[#This Row],[dept]],Dept_Indexing[],2,FALSE)</f>
        <v>8</v>
      </c>
      <c r="L10640">
        <f>VLOOKUP(Data[[#This Row],[salary]],Salary_Index[],2,FALSE)</f>
        <v>2</v>
      </c>
      <c r="M10640" s="19">
        <f>LOG10(Data[[#This Row],[time_spend_company]])</f>
        <v>0.69897000433601886</v>
      </c>
      <c r="N10640" s="19">
        <f>1/Data[[#This Row],[time_spend_company]]</f>
        <v>0.2</v>
      </c>
      <c r="O10640" s="19">
        <v>5</v>
      </c>
    </row>
    <row r="10641" spans="1:15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VLOOKUP(Data[[#This Row],[dept]],Dept_Indexing[],2,FALSE)</f>
        <v>8</v>
      </c>
      <c r="L10641">
        <f>VLOOKUP(Data[[#This Row],[salary]],Salary_Index[],2,FALSE)</f>
        <v>2</v>
      </c>
      <c r="M10641" s="19">
        <f>LOG10(Data[[#This Row],[time_spend_company]])</f>
        <v>0.69897000433601886</v>
      </c>
      <c r="N10641" s="19">
        <f>1/Data[[#This Row],[time_spend_company]]</f>
        <v>0.2</v>
      </c>
      <c r="O10641" s="19">
        <v>5</v>
      </c>
    </row>
    <row r="10642" spans="1:15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VLOOKUP(Data[[#This Row],[dept]],Dept_Indexing[],2,FALSE)</f>
        <v>8</v>
      </c>
      <c r="L10642">
        <f>VLOOKUP(Data[[#This Row],[salary]],Salary_Index[],2,FALSE)</f>
        <v>2</v>
      </c>
      <c r="M10642" s="19">
        <f>LOG10(Data[[#This Row],[time_spend_company]])</f>
        <v>0.69897000433601886</v>
      </c>
      <c r="N10642" s="19">
        <f>1/Data[[#This Row],[time_spend_company]]</f>
        <v>0.2</v>
      </c>
      <c r="O10642" s="19">
        <v>5</v>
      </c>
    </row>
    <row r="10643" spans="1:15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VLOOKUP(Data[[#This Row],[dept]],Dept_Indexing[],2,FALSE)</f>
        <v>1</v>
      </c>
      <c r="L10643">
        <f>VLOOKUP(Data[[#This Row],[salary]],Salary_Index[],2,FALSE)</f>
        <v>1</v>
      </c>
      <c r="M10643" s="19">
        <f>LOG10(Data[[#This Row],[time_spend_company]])</f>
        <v>0.69897000433601886</v>
      </c>
      <c r="N10643" s="19">
        <f>1/Data[[#This Row],[time_spend_company]]</f>
        <v>0.2</v>
      </c>
      <c r="O10643" s="19">
        <v>5</v>
      </c>
    </row>
    <row r="10644" spans="1:15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VLOOKUP(Data[[#This Row],[dept]],Dept_Indexing[],2,FALSE)</f>
        <v>2</v>
      </c>
      <c r="L10644">
        <f>VLOOKUP(Data[[#This Row],[salary]],Salary_Index[],2,FALSE)</f>
        <v>1</v>
      </c>
      <c r="M10644" s="19">
        <f>LOG10(Data[[#This Row],[time_spend_company]])</f>
        <v>0.69897000433601886</v>
      </c>
      <c r="N10644" s="19">
        <f>1/Data[[#This Row],[time_spend_company]]</f>
        <v>0.2</v>
      </c>
      <c r="O10644" s="19">
        <v>5</v>
      </c>
    </row>
    <row r="10645" spans="1:15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VLOOKUP(Data[[#This Row],[dept]],Dept_Indexing[],2,FALSE)</f>
        <v>9</v>
      </c>
      <c r="L10645">
        <f>VLOOKUP(Data[[#This Row],[salary]],Salary_Index[],2,FALSE)</f>
        <v>2</v>
      </c>
      <c r="M10645" s="19">
        <f>LOG10(Data[[#This Row],[time_spend_company]])</f>
        <v>0.69897000433601886</v>
      </c>
      <c r="N10645" s="19">
        <f>1/Data[[#This Row],[time_spend_company]]</f>
        <v>0.2</v>
      </c>
      <c r="O10645" s="19">
        <v>5</v>
      </c>
    </row>
    <row r="10646" spans="1:15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VLOOKUP(Data[[#This Row],[dept]],Dept_Indexing[],2,FALSE)</f>
        <v>9</v>
      </c>
      <c r="L10646">
        <f>VLOOKUP(Data[[#This Row],[salary]],Salary_Index[],2,FALSE)</f>
        <v>2</v>
      </c>
      <c r="M10646" s="19">
        <f>LOG10(Data[[#This Row],[time_spend_company]])</f>
        <v>0.69897000433601886</v>
      </c>
      <c r="N10646" s="19">
        <f>1/Data[[#This Row],[time_spend_company]]</f>
        <v>0.2</v>
      </c>
      <c r="O10646" s="19">
        <v>5</v>
      </c>
    </row>
    <row r="10647" spans="1:15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VLOOKUP(Data[[#This Row],[dept]],Dept_Indexing[],2,FALSE)</f>
        <v>9</v>
      </c>
      <c r="L10647">
        <f>VLOOKUP(Data[[#This Row],[salary]],Salary_Index[],2,FALSE)</f>
        <v>2</v>
      </c>
      <c r="M10647" s="19">
        <f>LOG10(Data[[#This Row],[time_spend_company]])</f>
        <v>0.69897000433601886</v>
      </c>
      <c r="N10647" s="19">
        <f>1/Data[[#This Row],[time_spend_company]]</f>
        <v>0.2</v>
      </c>
      <c r="O10647" s="19">
        <v>5</v>
      </c>
    </row>
    <row r="10648" spans="1:15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VLOOKUP(Data[[#This Row],[dept]],Dept_Indexing[],2,FALSE)</f>
        <v>6</v>
      </c>
      <c r="L10648">
        <f>VLOOKUP(Data[[#This Row],[salary]],Salary_Index[],2,FALSE)</f>
        <v>1</v>
      </c>
      <c r="M10648" s="19">
        <f>LOG10(Data[[#This Row],[time_spend_company]])</f>
        <v>0.69897000433601886</v>
      </c>
      <c r="N10648" s="19">
        <f>1/Data[[#This Row],[time_spend_company]]</f>
        <v>0.2</v>
      </c>
      <c r="O10648" s="19">
        <v>5</v>
      </c>
    </row>
    <row r="10649" spans="1:15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VLOOKUP(Data[[#This Row],[dept]],Dept_Indexing[],2,FALSE)</f>
        <v>5</v>
      </c>
      <c r="L10649">
        <f>VLOOKUP(Data[[#This Row],[salary]],Salary_Index[],2,FALSE)</f>
        <v>2</v>
      </c>
      <c r="M10649" s="19">
        <f>LOG10(Data[[#This Row],[time_spend_company]])</f>
        <v>0.69897000433601886</v>
      </c>
      <c r="N10649" s="19">
        <f>1/Data[[#This Row],[time_spend_company]]</f>
        <v>0.2</v>
      </c>
      <c r="O10649" s="19">
        <v>5</v>
      </c>
    </row>
    <row r="10650" spans="1:15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VLOOKUP(Data[[#This Row],[dept]],Dept_Indexing[],2,FALSE)</f>
        <v>8</v>
      </c>
      <c r="L10650">
        <f>VLOOKUP(Data[[#This Row],[salary]],Salary_Index[],2,FALSE)</f>
        <v>1</v>
      </c>
      <c r="M10650" s="19">
        <f>LOG10(Data[[#This Row],[time_spend_company]])</f>
        <v>0.69897000433601886</v>
      </c>
      <c r="N10650" s="19">
        <f>1/Data[[#This Row],[time_spend_company]]</f>
        <v>0.2</v>
      </c>
      <c r="O10650" s="19">
        <v>5</v>
      </c>
    </row>
    <row r="10651" spans="1:15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VLOOKUP(Data[[#This Row],[dept]],Dept_Indexing[],2,FALSE)</f>
        <v>6</v>
      </c>
      <c r="L10651">
        <f>VLOOKUP(Data[[#This Row],[salary]],Salary_Index[],2,FALSE)</f>
        <v>1</v>
      </c>
      <c r="M10651" s="19">
        <f>LOG10(Data[[#This Row],[time_spend_company]])</f>
        <v>0.69897000433601886</v>
      </c>
      <c r="N10651" s="19">
        <f>1/Data[[#This Row],[time_spend_company]]</f>
        <v>0.2</v>
      </c>
      <c r="O10651" s="19">
        <v>5</v>
      </c>
    </row>
    <row r="10652" spans="1:15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VLOOKUP(Data[[#This Row],[dept]],Dept_Indexing[],2,FALSE)</f>
        <v>7</v>
      </c>
      <c r="L10652">
        <f>VLOOKUP(Data[[#This Row],[salary]],Salary_Index[],2,FALSE)</f>
        <v>1</v>
      </c>
      <c r="M10652" s="19">
        <f>LOG10(Data[[#This Row],[time_spend_company]])</f>
        <v>0.69897000433601886</v>
      </c>
      <c r="N10652" s="19">
        <f>1/Data[[#This Row],[time_spend_company]]</f>
        <v>0.2</v>
      </c>
      <c r="O10652" s="19">
        <v>5</v>
      </c>
    </row>
    <row r="10653" spans="1:15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VLOOKUP(Data[[#This Row],[dept]],Dept_Indexing[],2,FALSE)</f>
        <v>8</v>
      </c>
      <c r="L10653">
        <f>VLOOKUP(Data[[#This Row],[salary]],Salary_Index[],2,FALSE)</f>
        <v>2</v>
      </c>
      <c r="M10653" s="19">
        <f>LOG10(Data[[#This Row],[time_spend_company]])</f>
        <v>0.69897000433601886</v>
      </c>
      <c r="N10653" s="19">
        <f>1/Data[[#This Row],[time_spend_company]]</f>
        <v>0.2</v>
      </c>
      <c r="O10653" s="19">
        <v>5</v>
      </c>
    </row>
    <row r="10654" spans="1:15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VLOOKUP(Data[[#This Row],[dept]],Dept_Indexing[],2,FALSE)</f>
        <v>8</v>
      </c>
      <c r="L10654">
        <f>VLOOKUP(Data[[#This Row],[salary]],Salary_Index[],2,FALSE)</f>
        <v>1</v>
      </c>
      <c r="M10654" s="19">
        <f>LOG10(Data[[#This Row],[time_spend_company]])</f>
        <v>0.69897000433601886</v>
      </c>
      <c r="N10654" s="19">
        <f>1/Data[[#This Row],[time_spend_company]]</f>
        <v>0.2</v>
      </c>
      <c r="O10654" s="19">
        <v>5</v>
      </c>
    </row>
    <row r="10655" spans="1:15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VLOOKUP(Data[[#This Row],[dept]],Dept_Indexing[],2,FALSE)</f>
        <v>1</v>
      </c>
      <c r="L10655">
        <f>VLOOKUP(Data[[#This Row],[salary]],Salary_Index[],2,FALSE)</f>
        <v>1</v>
      </c>
      <c r="M10655" s="19">
        <f>LOG10(Data[[#This Row],[time_spend_company]])</f>
        <v>0.69897000433601886</v>
      </c>
      <c r="N10655" s="19">
        <f>1/Data[[#This Row],[time_spend_company]]</f>
        <v>0.2</v>
      </c>
      <c r="O10655" s="19">
        <v>5</v>
      </c>
    </row>
    <row r="10656" spans="1:15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VLOOKUP(Data[[#This Row],[dept]],Dept_Indexing[],2,FALSE)</f>
        <v>2</v>
      </c>
      <c r="L10656">
        <f>VLOOKUP(Data[[#This Row],[salary]],Salary_Index[],2,FALSE)</f>
        <v>1</v>
      </c>
      <c r="M10656" s="19">
        <f>LOG10(Data[[#This Row],[time_spend_company]])</f>
        <v>0.69897000433601886</v>
      </c>
      <c r="N10656" s="19">
        <f>1/Data[[#This Row],[time_spend_company]]</f>
        <v>0.2</v>
      </c>
      <c r="O10656" s="19">
        <v>5</v>
      </c>
    </row>
    <row r="10657" spans="1:15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VLOOKUP(Data[[#This Row],[dept]],Dept_Indexing[],2,FALSE)</f>
        <v>3</v>
      </c>
      <c r="L10657">
        <f>VLOOKUP(Data[[#This Row],[salary]],Salary_Index[],2,FALSE)</f>
        <v>1</v>
      </c>
      <c r="M10657" s="19">
        <f>LOG10(Data[[#This Row],[time_spend_company]])</f>
        <v>0.69897000433601886</v>
      </c>
      <c r="N10657" s="19">
        <f>1/Data[[#This Row],[time_spend_company]]</f>
        <v>0.2</v>
      </c>
      <c r="O10657" s="19">
        <v>5</v>
      </c>
    </row>
    <row r="10658" spans="1:15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VLOOKUP(Data[[#This Row],[dept]],Dept_Indexing[],2,FALSE)</f>
        <v>8</v>
      </c>
      <c r="L10658">
        <f>VLOOKUP(Data[[#This Row],[salary]],Salary_Index[],2,FALSE)</f>
        <v>2</v>
      </c>
      <c r="M10658" s="19">
        <f>LOG10(Data[[#This Row],[time_spend_company]])</f>
        <v>0.69897000433601886</v>
      </c>
      <c r="N10658" s="19">
        <f>1/Data[[#This Row],[time_spend_company]]</f>
        <v>0.2</v>
      </c>
      <c r="O10658" s="19">
        <v>5</v>
      </c>
    </row>
    <row r="10659" spans="1:15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VLOOKUP(Data[[#This Row],[dept]],Dept_Indexing[],2,FALSE)</f>
        <v>8</v>
      </c>
      <c r="L10659">
        <f>VLOOKUP(Data[[#This Row],[salary]],Salary_Index[],2,FALSE)</f>
        <v>2</v>
      </c>
      <c r="M10659" s="19">
        <f>LOG10(Data[[#This Row],[time_spend_company]])</f>
        <v>0.69897000433601886</v>
      </c>
      <c r="N10659" s="19">
        <f>1/Data[[#This Row],[time_spend_company]]</f>
        <v>0.2</v>
      </c>
      <c r="O10659" s="19">
        <v>5</v>
      </c>
    </row>
    <row r="10660" spans="1:15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VLOOKUP(Data[[#This Row],[dept]],Dept_Indexing[],2,FALSE)</f>
        <v>8</v>
      </c>
      <c r="L10660">
        <f>VLOOKUP(Data[[#This Row],[salary]],Salary_Index[],2,FALSE)</f>
        <v>2</v>
      </c>
      <c r="M10660" s="19">
        <f>LOG10(Data[[#This Row],[time_spend_company]])</f>
        <v>0.69897000433601886</v>
      </c>
      <c r="N10660" s="19">
        <f>1/Data[[#This Row],[time_spend_company]]</f>
        <v>0.2</v>
      </c>
      <c r="O10660" s="19">
        <v>5</v>
      </c>
    </row>
    <row r="10661" spans="1:15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VLOOKUP(Data[[#This Row],[dept]],Dept_Indexing[],2,FALSE)</f>
        <v>8</v>
      </c>
      <c r="L10661">
        <f>VLOOKUP(Data[[#This Row],[salary]],Salary_Index[],2,FALSE)</f>
        <v>1</v>
      </c>
      <c r="M10661" s="19">
        <f>LOG10(Data[[#This Row],[time_spend_company]])</f>
        <v>0.69897000433601886</v>
      </c>
      <c r="N10661" s="19">
        <f>1/Data[[#This Row],[time_spend_company]]</f>
        <v>0.2</v>
      </c>
      <c r="O10661" s="19">
        <v>5</v>
      </c>
    </row>
    <row r="10662" spans="1:15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VLOOKUP(Data[[#This Row],[dept]],Dept_Indexing[],2,FALSE)</f>
        <v>1</v>
      </c>
      <c r="L10662">
        <f>VLOOKUP(Data[[#This Row],[salary]],Salary_Index[],2,FALSE)</f>
        <v>1</v>
      </c>
      <c r="M10662" s="19">
        <f>LOG10(Data[[#This Row],[time_spend_company]])</f>
        <v>0.69897000433601886</v>
      </c>
      <c r="N10662" s="19">
        <f>1/Data[[#This Row],[time_spend_company]]</f>
        <v>0.2</v>
      </c>
      <c r="O10662" s="19">
        <v>5</v>
      </c>
    </row>
    <row r="10663" spans="1:15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VLOOKUP(Data[[#This Row],[dept]],Dept_Indexing[],2,FALSE)</f>
        <v>6</v>
      </c>
      <c r="L10663">
        <f>VLOOKUP(Data[[#This Row],[salary]],Salary_Index[],2,FALSE)</f>
        <v>1</v>
      </c>
      <c r="M10663" s="19">
        <f>LOG10(Data[[#This Row],[time_spend_company]])</f>
        <v>0.69897000433601886</v>
      </c>
      <c r="N10663" s="19">
        <f>1/Data[[#This Row],[time_spend_company]]</f>
        <v>0.2</v>
      </c>
      <c r="O10663" s="19">
        <v>5</v>
      </c>
    </row>
    <row r="10664" spans="1:15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VLOOKUP(Data[[#This Row],[dept]],Dept_Indexing[],2,FALSE)</f>
        <v>6</v>
      </c>
      <c r="L10664">
        <f>VLOOKUP(Data[[#This Row],[salary]],Salary_Index[],2,FALSE)</f>
        <v>1</v>
      </c>
      <c r="M10664" s="19">
        <f>LOG10(Data[[#This Row],[time_spend_company]])</f>
        <v>0.69897000433601886</v>
      </c>
      <c r="N10664" s="19">
        <f>1/Data[[#This Row],[time_spend_company]]</f>
        <v>0.2</v>
      </c>
      <c r="O10664" s="19">
        <v>5</v>
      </c>
    </row>
    <row r="10665" spans="1:15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VLOOKUP(Data[[#This Row],[dept]],Dept_Indexing[],2,FALSE)</f>
        <v>7</v>
      </c>
      <c r="L10665">
        <f>VLOOKUP(Data[[#This Row],[salary]],Salary_Index[],2,FALSE)</f>
        <v>1</v>
      </c>
      <c r="M10665" s="19">
        <f>LOG10(Data[[#This Row],[time_spend_company]])</f>
        <v>0.69897000433601886</v>
      </c>
      <c r="N10665" s="19">
        <f>1/Data[[#This Row],[time_spend_company]]</f>
        <v>0.2</v>
      </c>
      <c r="O10665" s="19">
        <v>5</v>
      </c>
    </row>
    <row r="10666" spans="1:15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VLOOKUP(Data[[#This Row],[dept]],Dept_Indexing[],2,FALSE)</f>
        <v>8</v>
      </c>
      <c r="L10666">
        <f>VLOOKUP(Data[[#This Row],[salary]],Salary_Index[],2,FALSE)</f>
        <v>2</v>
      </c>
      <c r="M10666" s="19">
        <f>LOG10(Data[[#This Row],[time_spend_company]])</f>
        <v>0.69897000433601886</v>
      </c>
      <c r="N10666" s="19">
        <f>1/Data[[#This Row],[time_spend_company]]</f>
        <v>0.2</v>
      </c>
      <c r="O10666" s="19">
        <v>5</v>
      </c>
    </row>
    <row r="10667" spans="1:15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VLOOKUP(Data[[#This Row],[dept]],Dept_Indexing[],2,FALSE)</f>
        <v>8</v>
      </c>
      <c r="L10667">
        <f>VLOOKUP(Data[[#This Row],[salary]],Salary_Index[],2,FALSE)</f>
        <v>2</v>
      </c>
      <c r="M10667" s="19">
        <f>LOG10(Data[[#This Row],[time_spend_company]])</f>
        <v>0.69897000433601886</v>
      </c>
      <c r="N10667" s="19">
        <f>1/Data[[#This Row],[time_spend_company]]</f>
        <v>0.2</v>
      </c>
      <c r="O10667" s="19">
        <v>5</v>
      </c>
    </row>
    <row r="10668" spans="1:15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VLOOKUP(Data[[#This Row],[dept]],Dept_Indexing[],2,FALSE)</f>
        <v>8</v>
      </c>
      <c r="L10668">
        <f>VLOOKUP(Data[[#This Row],[salary]],Salary_Index[],2,FALSE)</f>
        <v>1</v>
      </c>
      <c r="M10668" s="19">
        <f>LOG10(Data[[#This Row],[time_spend_company]])</f>
        <v>0.69897000433601886</v>
      </c>
      <c r="N10668" s="19">
        <f>1/Data[[#This Row],[time_spend_company]]</f>
        <v>0.2</v>
      </c>
      <c r="O10668" s="19">
        <v>5</v>
      </c>
    </row>
    <row r="10669" spans="1:15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VLOOKUP(Data[[#This Row],[dept]],Dept_Indexing[],2,FALSE)</f>
        <v>10</v>
      </c>
      <c r="L10669">
        <f>VLOOKUP(Data[[#This Row],[salary]],Salary_Index[],2,FALSE)</f>
        <v>1</v>
      </c>
      <c r="M10669" s="19">
        <f>LOG10(Data[[#This Row],[time_spend_company]])</f>
        <v>0.69897000433601886</v>
      </c>
      <c r="N10669" s="19">
        <f>1/Data[[#This Row],[time_spend_company]]</f>
        <v>0.2</v>
      </c>
      <c r="O10669" s="19">
        <v>5</v>
      </c>
    </row>
    <row r="10670" spans="1:15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VLOOKUP(Data[[#This Row],[dept]],Dept_Indexing[],2,FALSE)</f>
        <v>9</v>
      </c>
      <c r="L10670">
        <f>VLOOKUP(Data[[#This Row],[salary]],Salary_Index[],2,FALSE)</f>
        <v>2</v>
      </c>
      <c r="M10670" s="19">
        <f>LOG10(Data[[#This Row],[time_spend_company]])</f>
        <v>0.69897000433601886</v>
      </c>
      <c r="N10670" s="19">
        <f>1/Data[[#This Row],[time_spend_company]]</f>
        <v>0.2</v>
      </c>
      <c r="O10670" s="19">
        <v>5</v>
      </c>
    </row>
    <row r="10671" spans="1:15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VLOOKUP(Data[[#This Row],[dept]],Dept_Indexing[],2,FALSE)</f>
        <v>10</v>
      </c>
      <c r="L10671">
        <f>VLOOKUP(Data[[#This Row],[salary]],Salary_Index[],2,FALSE)</f>
        <v>2</v>
      </c>
      <c r="M10671" s="19">
        <f>LOG10(Data[[#This Row],[time_spend_company]])</f>
        <v>0.69897000433601886</v>
      </c>
      <c r="N10671" s="19">
        <f>1/Data[[#This Row],[time_spend_company]]</f>
        <v>0.2</v>
      </c>
      <c r="O10671" s="19">
        <v>5</v>
      </c>
    </row>
    <row r="10672" spans="1:15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VLOOKUP(Data[[#This Row],[dept]],Dept_Indexing[],2,FALSE)</f>
        <v>4</v>
      </c>
      <c r="L10672">
        <f>VLOOKUP(Data[[#This Row],[salary]],Salary_Index[],2,FALSE)</f>
        <v>2</v>
      </c>
      <c r="M10672" s="19">
        <f>LOG10(Data[[#This Row],[time_spend_company]])</f>
        <v>0.69897000433601886</v>
      </c>
      <c r="N10672" s="19">
        <f>1/Data[[#This Row],[time_spend_company]]</f>
        <v>0.2</v>
      </c>
      <c r="O10672" s="19">
        <v>5</v>
      </c>
    </row>
    <row r="10673" spans="1:15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VLOOKUP(Data[[#This Row],[dept]],Dept_Indexing[],2,FALSE)</f>
        <v>3</v>
      </c>
      <c r="L10673">
        <f>VLOOKUP(Data[[#This Row],[salary]],Salary_Index[],2,FALSE)</f>
        <v>2</v>
      </c>
      <c r="M10673" s="19">
        <f>LOG10(Data[[#This Row],[time_spend_company]])</f>
        <v>0.69897000433601886</v>
      </c>
      <c r="N10673" s="19">
        <f>1/Data[[#This Row],[time_spend_company]]</f>
        <v>0.2</v>
      </c>
      <c r="O10673" s="19">
        <v>5</v>
      </c>
    </row>
    <row r="10674" spans="1:15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VLOOKUP(Data[[#This Row],[dept]],Dept_Indexing[],2,FALSE)</f>
        <v>7</v>
      </c>
      <c r="L10674">
        <f>VLOOKUP(Data[[#This Row],[salary]],Salary_Index[],2,FALSE)</f>
        <v>1</v>
      </c>
      <c r="M10674" s="19">
        <f>LOG10(Data[[#This Row],[time_spend_company]])</f>
        <v>0.69897000433601886</v>
      </c>
      <c r="N10674" s="19">
        <f>1/Data[[#This Row],[time_spend_company]]</f>
        <v>0.2</v>
      </c>
      <c r="O10674" s="19">
        <v>5</v>
      </c>
    </row>
    <row r="10675" spans="1:15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VLOOKUP(Data[[#This Row],[dept]],Dept_Indexing[],2,FALSE)</f>
        <v>5</v>
      </c>
      <c r="L10675">
        <f>VLOOKUP(Data[[#This Row],[salary]],Salary_Index[],2,FALSE)</f>
        <v>1</v>
      </c>
      <c r="M10675" s="19">
        <f>LOG10(Data[[#This Row],[time_spend_company]])</f>
        <v>0.69897000433601886</v>
      </c>
      <c r="N10675" s="19">
        <f>1/Data[[#This Row],[time_spend_company]]</f>
        <v>0.2</v>
      </c>
      <c r="O10675" s="19">
        <v>5</v>
      </c>
    </row>
    <row r="10676" spans="1:15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VLOOKUP(Data[[#This Row],[dept]],Dept_Indexing[],2,FALSE)</f>
        <v>8</v>
      </c>
      <c r="L10676">
        <f>VLOOKUP(Data[[#This Row],[salary]],Salary_Index[],2,FALSE)</f>
        <v>2</v>
      </c>
      <c r="M10676" s="19">
        <f>LOG10(Data[[#This Row],[time_spend_company]])</f>
        <v>0.69897000433601886</v>
      </c>
      <c r="N10676" s="19">
        <f>1/Data[[#This Row],[time_spend_company]]</f>
        <v>0.2</v>
      </c>
      <c r="O10676" s="19">
        <v>5</v>
      </c>
    </row>
    <row r="10677" spans="1:15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VLOOKUP(Data[[#This Row],[dept]],Dept_Indexing[],2,FALSE)</f>
        <v>2</v>
      </c>
      <c r="L10677">
        <f>VLOOKUP(Data[[#This Row],[salary]],Salary_Index[],2,FALSE)</f>
        <v>1</v>
      </c>
      <c r="M10677" s="19">
        <f>LOG10(Data[[#This Row],[time_spend_company]])</f>
        <v>0.69897000433601886</v>
      </c>
      <c r="N10677" s="19">
        <f>1/Data[[#This Row],[time_spend_company]]</f>
        <v>0.2</v>
      </c>
      <c r="O10677" s="19">
        <v>5</v>
      </c>
    </row>
    <row r="10678" spans="1:15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VLOOKUP(Data[[#This Row],[dept]],Dept_Indexing[],2,FALSE)</f>
        <v>10</v>
      </c>
      <c r="L10678">
        <f>VLOOKUP(Data[[#This Row],[salary]],Salary_Index[],2,FALSE)</f>
        <v>2</v>
      </c>
      <c r="M10678" s="19">
        <f>LOG10(Data[[#This Row],[time_spend_company]])</f>
        <v>0.69897000433601886</v>
      </c>
      <c r="N10678" s="19">
        <f>1/Data[[#This Row],[time_spend_company]]</f>
        <v>0.2</v>
      </c>
      <c r="O10678" s="19">
        <v>5</v>
      </c>
    </row>
    <row r="10679" spans="1:15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VLOOKUP(Data[[#This Row],[dept]],Dept_Indexing[],2,FALSE)</f>
        <v>3</v>
      </c>
      <c r="L10679">
        <f>VLOOKUP(Data[[#This Row],[salary]],Salary_Index[],2,FALSE)</f>
        <v>2</v>
      </c>
      <c r="M10679" s="19">
        <f>LOG10(Data[[#This Row],[time_spend_company]])</f>
        <v>0.69897000433601886</v>
      </c>
      <c r="N10679" s="19">
        <f>1/Data[[#This Row],[time_spend_company]]</f>
        <v>0.2</v>
      </c>
      <c r="O10679" s="19">
        <v>5</v>
      </c>
    </row>
    <row r="10680" spans="1:15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VLOOKUP(Data[[#This Row],[dept]],Dept_Indexing[],2,FALSE)</f>
        <v>5</v>
      </c>
      <c r="L10680">
        <f>VLOOKUP(Data[[#This Row],[salary]],Salary_Index[],2,FALSE)</f>
        <v>1</v>
      </c>
      <c r="M10680" s="19">
        <f>LOG10(Data[[#This Row],[time_spend_company]])</f>
        <v>0.69897000433601886</v>
      </c>
      <c r="N10680" s="19">
        <f>1/Data[[#This Row],[time_spend_company]]</f>
        <v>0.2</v>
      </c>
      <c r="O10680" s="19">
        <v>5</v>
      </c>
    </row>
    <row r="10681" spans="1:15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VLOOKUP(Data[[#This Row],[dept]],Dept_Indexing[],2,FALSE)</f>
        <v>8</v>
      </c>
      <c r="L10681">
        <f>VLOOKUP(Data[[#This Row],[salary]],Salary_Index[],2,FALSE)</f>
        <v>1</v>
      </c>
      <c r="M10681" s="19">
        <f>LOG10(Data[[#This Row],[time_spend_company]])</f>
        <v>0.69897000433601886</v>
      </c>
      <c r="N10681" s="19">
        <f>1/Data[[#This Row],[time_spend_company]]</f>
        <v>0.2</v>
      </c>
      <c r="O10681" s="19">
        <v>5</v>
      </c>
    </row>
    <row r="10682" spans="1:15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VLOOKUP(Data[[#This Row],[dept]],Dept_Indexing[],2,FALSE)</f>
        <v>8</v>
      </c>
      <c r="L10682">
        <f>VLOOKUP(Data[[#This Row],[salary]],Salary_Index[],2,FALSE)</f>
        <v>1</v>
      </c>
      <c r="M10682" s="19">
        <f>LOG10(Data[[#This Row],[time_spend_company]])</f>
        <v>0.69897000433601886</v>
      </c>
      <c r="N10682" s="19">
        <f>1/Data[[#This Row],[time_spend_company]]</f>
        <v>0.2</v>
      </c>
      <c r="O10682" s="19">
        <v>5</v>
      </c>
    </row>
    <row r="10683" spans="1:15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VLOOKUP(Data[[#This Row],[dept]],Dept_Indexing[],2,FALSE)</f>
        <v>8</v>
      </c>
      <c r="L10683">
        <f>VLOOKUP(Data[[#This Row],[salary]],Salary_Index[],2,FALSE)</f>
        <v>2</v>
      </c>
      <c r="M10683" s="19">
        <f>LOG10(Data[[#This Row],[time_spend_company]])</f>
        <v>0.69897000433601886</v>
      </c>
      <c r="N10683" s="19">
        <f>1/Data[[#This Row],[time_spend_company]]</f>
        <v>0.2</v>
      </c>
      <c r="O10683" s="19">
        <v>5</v>
      </c>
    </row>
    <row r="10684" spans="1:15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VLOOKUP(Data[[#This Row],[dept]],Dept_Indexing[],2,FALSE)</f>
        <v>2</v>
      </c>
      <c r="L10684">
        <f>VLOOKUP(Data[[#This Row],[salary]],Salary_Index[],2,FALSE)</f>
        <v>1</v>
      </c>
      <c r="M10684" s="19">
        <f>LOG10(Data[[#This Row],[time_spend_company]])</f>
        <v>0.69897000433601886</v>
      </c>
      <c r="N10684" s="19">
        <f>1/Data[[#This Row],[time_spend_company]]</f>
        <v>0.2</v>
      </c>
      <c r="O10684" s="19">
        <v>5</v>
      </c>
    </row>
    <row r="10685" spans="1:15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VLOOKUP(Data[[#This Row],[dept]],Dept_Indexing[],2,FALSE)</f>
        <v>10</v>
      </c>
      <c r="L10685">
        <f>VLOOKUP(Data[[#This Row],[salary]],Salary_Index[],2,FALSE)</f>
        <v>2</v>
      </c>
      <c r="M10685" s="19">
        <f>LOG10(Data[[#This Row],[time_spend_company]])</f>
        <v>0.69897000433601886</v>
      </c>
      <c r="N10685" s="19">
        <f>1/Data[[#This Row],[time_spend_company]]</f>
        <v>0.2</v>
      </c>
      <c r="O10685" s="19">
        <v>5</v>
      </c>
    </row>
    <row r="10686" spans="1:15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VLOOKUP(Data[[#This Row],[dept]],Dept_Indexing[],2,FALSE)</f>
        <v>10</v>
      </c>
      <c r="L10686">
        <f>VLOOKUP(Data[[#This Row],[salary]],Salary_Index[],2,FALSE)</f>
        <v>1</v>
      </c>
      <c r="M10686" s="19">
        <f>LOG10(Data[[#This Row],[time_spend_company]])</f>
        <v>0.69897000433601886</v>
      </c>
      <c r="N10686" s="19">
        <f>1/Data[[#This Row],[time_spend_company]]</f>
        <v>0.2</v>
      </c>
      <c r="O10686" s="19">
        <v>5</v>
      </c>
    </row>
    <row r="10687" spans="1:15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VLOOKUP(Data[[#This Row],[dept]],Dept_Indexing[],2,FALSE)</f>
        <v>8</v>
      </c>
      <c r="L10687">
        <f>VLOOKUP(Data[[#This Row],[salary]],Salary_Index[],2,FALSE)</f>
        <v>2</v>
      </c>
      <c r="M10687" s="19">
        <f>LOG10(Data[[#This Row],[time_spend_company]])</f>
        <v>0.69897000433601886</v>
      </c>
      <c r="N10687" s="19">
        <f>1/Data[[#This Row],[time_spend_company]]</f>
        <v>0.2</v>
      </c>
      <c r="O10687" s="19">
        <v>5</v>
      </c>
    </row>
    <row r="10688" spans="1:15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VLOOKUP(Data[[#This Row],[dept]],Dept_Indexing[],2,FALSE)</f>
        <v>1</v>
      </c>
      <c r="L10688">
        <f>VLOOKUP(Data[[#This Row],[salary]],Salary_Index[],2,FALSE)</f>
        <v>3</v>
      </c>
      <c r="M10688" s="19">
        <f>LOG10(Data[[#This Row],[time_spend_company]])</f>
        <v>0.69897000433601886</v>
      </c>
      <c r="N10688" s="19">
        <f>1/Data[[#This Row],[time_spend_company]]</f>
        <v>0.2</v>
      </c>
      <c r="O10688" s="19">
        <v>5</v>
      </c>
    </row>
    <row r="10689" spans="1:15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VLOOKUP(Data[[#This Row],[dept]],Dept_Indexing[],2,FALSE)</f>
        <v>9</v>
      </c>
      <c r="L10689">
        <f>VLOOKUP(Data[[#This Row],[salary]],Salary_Index[],2,FALSE)</f>
        <v>2</v>
      </c>
      <c r="M10689" s="19">
        <f>LOG10(Data[[#This Row],[time_spend_company]])</f>
        <v>0.69897000433601886</v>
      </c>
      <c r="N10689" s="19">
        <f>1/Data[[#This Row],[time_spend_company]]</f>
        <v>0.2</v>
      </c>
      <c r="O10689" s="19">
        <v>5</v>
      </c>
    </row>
    <row r="10690" spans="1:15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VLOOKUP(Data[[#This Row],[dept]],Dept_Indexing[],2,FALSE)</f>
        <v>9</v>
      </c>
      <c r="L10690">
        <f>VLOOKUP(Data[[#This Row],[salary]],Salary_Index[],2,FALSE)</f>
        <v>2</v>
      </c>
      <c r="M10690" s="19">
        <f>LOG10(Data[[#This Row],[time_spend_company]])</f>
        <v>0.69897000433601886</v>
      </c>
      <c r="N10690" s="19">
        <f>1/Data[[#This Row],[time_spend_company]]</f>
        <v>0.2</v>
      </c>
      <c r="O10690" s="19">
        <v>5</v>
      </c>
    </row>
    <row r="10691" spans="1:15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VLOOKUP(Data[[#This Row],[dept]],Dept_Indexing[],2,FALSE)</f>
        <v>10</v>
      </c>
      <c r="L10691">
        <f>VLOOKUP(Data[[#This Row],[salary]],Salary_Index[],2,FALSE)</f>
        <v>1</v>
      </c>
      <c r="M10691" s="19">
        <f>LOG10(Data[[#This Row],[time_spend_company]])</f>
        <v>0.69897000433601886</v>
      </c>
      <c r="N10691" s="19">
        <f>1/Data[[#This Row],[time_spend_company]]</f>
        <v>0.2</v>
      </c>
      <c r="O10691" s="19">
        <v>5</v>
      </c>
    </row>
    <row r="10692" spans="1:15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VLOOKUP(Data[[#This Row],[dept]],Dept_Indexing[],2,FALSE)</f>
        <v>5</v>
      </c>
      <c r="L10692">
        <f>VLOOKUP(Data[[#This Row],[salary]],Salary_Index[],2,FALSE)</f>
        <v>1</v>
      </c>
      <c r="M10692" s="19">
        <f>LOG10(Data[[#This Row],[time_spend_company]])</f>
        <v>0.69897000433601886</v>
      </c>
      <c r="N10692" s="19">
        <f>1/Data[[#This Row],[time_spend_company]]</f>
        <v>0.2</v>
      </c>
      <c r="O10692" s="19">
        <v>5</v>
      </c>
    </row>
    <row r="10693" spans="1:15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VLOOKUP(Data[[#This Row],[dept]],Dept_Indexing[],2,FALSE)</f>
        <v>10</v>
      </c>
      <c r="L10693">
        <f>VLOOKUP(Data[[#This Row],[salary]],Salary_Index[],2,FALSE)</f>
        <v>1</v>
      </c>
      <c r="M10693" s="19">
        <f>LOG10(Data[[#This Row],[time_spend_company]])</f>
        <v>0.69897000433601886</v>
      </c>
      <c r="N10693" s="19">
        <f>1/Data[[#This Row],[time_spend_company]]</f>
        <v>0.2</v>
      </c>
      <c r="O10693" s="19">
        <v>5</v>
      </c>
    </row>
    <row r="10694" spans="1:15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VLOOKUP(Data[[#This Row],[dept]],Dept_Indexing[],2,FALSE)</f>
        <v>9</v>
      </c>
      <c r="L10694">
        <f>VLOOKUP(Data[[#This Row],[salary]],Salary_Index[],2,FALSE)</f>
        <v>1</v>
      </c>
      <c r="M10694" s="19">
        <f>LOG10(Data[[#This Row],[time_spend_company]])</f>
        <v>0.69897000433601886</v>
      </c>
      <c r="N10694" s="19">
        <f>1/Data[[#This Row],[time_spend_company]]</f>
        <v>0.2</v>
      </c>
      <c r="O10694" s="19">
        <v>5</v>
      </c>
    </row>
    <row r="10695" spans="1:15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VLOOKUP(Data[[#This Row],[dept]],Dept_Indexing[],2,FALSE)</f>
        <v>3</v>
      </c>
      <c r="L10695">
        <f>VLOOKUP(Data[[#This Row],[salary]],Salary_Index[],2,FALSE)</f>
        <v>2</v>
      </c>
      <c r="M10695" s="19">
        <f>LOG10(Data[[#This Row],[time_spend_company]])</f>
        <v>0.69897000433601886</v>
      </c>
      <c r="N10695" s="19">
        <f>1/Data[[#This Row],[time_spend_company]]</f>
        <v>0.2</v>
      </c>
      <c r="O10695" s="19">
        <v>5</v>
      </c>
    </row>
    <row r="10696" spans="1:15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VLOOKUP(Data[[#This Row],[dept]],Dept_Indexing[],2,FALSE)</f>
        <v>7</v>
      </c>
      <c r="L10696">
        <f>VLOOKUP(Data[[#This Row],[salary]],Salary_Index[],2,FALSE)</f>
        <v>1</v>
      </c>
      <c r="M10696" s="19">
        <f>LOG10(Data[[#This Row],[time_spend_company]])</f>
        <v>0.69897000433601886</v>
      </c>
      <c r="N10696" s="19">
        <f>1/Data[[#This Row],[time_spend_company]]</f>
        <v>0.2</v>
      </c>
      <c r="O10696" s="19">
        <v>5</v>
      </c>
    </row>
    <row r="10697" spans="1:15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VLOOKUP(Data[[#This Row],[dept]],Dept_Indexing[],2,FALSE)</f>
        <v>8</v>
      </c>
      <c r="L10697">
        <f>VLOOKUP(Data[[#This Row],[salary]],Salary_Index[],2,FALSE)</f>
        <v>1</v>
      </c>
      <c r="M10697" s="19">
        <f>LOG10(Data[[#This Row],[time_spend_company]])</f>
        <v>0.69897000433601886</v>
      </c>
      <c r="N10697" s="19">
        <f>1/Data[[#This Row],[time_spend_company]]</f>
        <v>0.2</v>
      </c>
      <c r="O10697" s="19">
        <v>5</v>
      </c>
    </row>
    <row r="10698" spans="1:15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VLOOKUP(Data[[#This Row],[dept]],Dept_Indexing[],2,FALSE)</f>
        <v>8</v>
      </c>
      <c r="L10698">
        <f>VLOOKUP(Data[[#This Row],[salary]],Salary_Index[],2,FALSE)</f>
        <v>2</v>
      </c>
      <c r="M10698" s="19">
        <f>LOG10(Data[[#This Row],[time_spend_company]])</f>
        <v>0.69897000433601886</v>
      </c>
      <c r="N10698" s="19">
        <f>1/Data[[#This Row],[time_spend_company]]</f>
        <v>0.2</v>
      </c>
      <c r="O10698" s="19">
        <v>5</v>
      </c>
    </row>
    <row r="10699" spans="1:15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VLOOKUP(Data[[#This Row],[dept]],Dept_Indexing[],2,FALSE)</f>
        <v>10</v>
      </c>
      <c r="L10699">
        <f>VLOOKUP(Data[[#This Row],[salary]],Salary_Index[],2,FALSE)</f>
        <v>1</v>
      </c>
      <c r="M10699" s="19">
        <f>LOG10(Data[[#This Row],[time_spend_company]])</f>
        <v>0.69897000433601886</v>
      </c>
      <c r="N10699" s="19">
        <f>1/Data[[#This Row],[time_spend_company]]</f>
        <v>0.2</v>
      </c>
      <c r="O10699" s="19">
        <v>5</v>
      </c>
    </row>
    <row r="10700" spans="1:15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VLOOKUP(Data[[#This Row],[dept]],Dept_Indexing[],2,FALSE)</f>
        <v>8</v>
      </c>
      <c r="L10700">
        <f>VLOOKUP(Data[[#This Row],[salary]],Salary_Index[],2,FALSE)</f>
        <v>2</v>
      </c>
      <c r="M10700" s="19">
        <f>LOG10(Data[[#This Row],[time_spend_company]])</f>
        <v>0.69897000433601886</v>
      </c>
      <c r="N10700" s="19">
        <f>1/Data[[#This Row],[time_spend_company]]</f>
        <v>0.2</v>
      </c>
      <c r="O10700" s="19">
        <v>5</v>
      </c>
    </row>
    <row r="10701" spans="1:15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VLOOKUP(Data[[#This Row],[dept]],Dept_Indexing[],2,FALSE)</f>
        <v>5</v>
      </c>
      <c r="L10701">
        <f>VLOOKUP(Data[[#This Row],[salary]],Salary_Index[],2,FALSE)</f>
        <v>1</v>
      </c>
      <c r="M10701" s="19">
        <f>LOG10(Data[[#This Row],[time_spend_company]])</f>
        <v>0.69897000433601886</v>
      </c>
      <c r="N10701" s="19">
        <f>1/Data[[#This Row],[time_spend_company]]</f>
        <v>0.2</v>
      </c>
      <c r="O10701" s="19">
        <v>5</v>
      </c>
    </row>
    <row r="10702" spans="1:15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VLOOKUP(Data[[#This Row],[dept]],Dept_Indexing[],2,FALSE)</f>
        <v>2</v>
      </c>
      <c r="L10702">
        <f>VLOOKUP(Data[[#This Row],[salary]],Salary_Index[],2,FALSE)</f>
        <v>2</v>
      </c>
      <c r="M10702" s="19">
        <f>LOG10(Data[[#This Row],[time_spend_company]])</f>
        <v>0.69897000433601886</v>
      </c>
      <c r="N10702" s="19">
        <f>1/Data[[#This Row],[time_spend_company]]</f>
        <v>0.2</v>
      </c>
      <c r="O10702" s="19">
        <v>5</v>
      </c>
    </row>
    <row r="10703" spans="1:15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VLOOKUP(Data[[#This Row],[dept]],Dept_Indexing[],2,FALSE)</f>
        <v>10</v>
      </c>
      <c r="L10703">
        <f>VLOOKUP(Data[[#This Row],[salary]],Salary_Index[],2,FALSE)</f>
        <v>1</v>
      </c>
      <c r="M10703" s="19">
        <f>LOG10(Data[[#This Row],[time_spend_company]])</f>
        <v>0.69897000433601886</v>
      </c>
      <c r="N10703" s="19">
        <f>1/Data[[#This Row],[time_spend_company]]</f>
        <v>0.2</v>
      </c>
      <c r="O10703" s="19">
        <v>5</v>
      </c>
    </row>
    <row r="10704" spans="1:15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VLOOKUP(Data[[#This Row],[dept]],Dept_Indexing[],2,FALSE)</f>
        <v>9</v>
      </c>
      <c r="L10704">
        <f>VLOOKUP(Data[[#This Row],[salary]],Salary_Index[],2,FALSE)</f>
        <v>2</v>
      </c>
      <c r="M10704" s="19">
        <f>LOG10(Data[[#This Row],[time_spend_company]])</f>
        <v>0.69897000433601886</v>
      </c>
      <c r="N10704" s="19">
        <f>1/Data[[#This Row],[time_spend_company]]</f>
        <v>0.2</v>
      </c>
      <c r="O10704" s="19">
        <v>5</v>
      </c>
    </row>
    <row r="10705" spans="1:15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VLOOKUP(Data[[#This Row],[dept]],Dept_Indexing[],2,FALSE)</f>
        <v>5</v>
      </c>
      <c r="L10705">
        <f>VLOOKUP(Data[[#This Row],[salary]],Salary_Index[],2,FALSE)</f>
        <v>3</v>
      </c>
      <c r="M10705" s="19">
        <f>LOG10(Data[[#This Row],[time_spend_company]])</f>
        <v>0.69897000433601886</v>
      </c>
      <c r="N10705" s="19">
        <f>1/Data[[#This Row],[time_spend_company]]</f>
        <v>0.2</v>
      </c>
      <c r="O10705" s="19">
        <v>5</v>
      </c>
    </row>
    <row r="10706" spans="1:15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VLOOKUP(Data[[#This Row],[dept]],Dept_Indexing[],2,FALSE)</f>
        <v>10</v>
      </c>
      <c r="L10706">
        <f>VLOOKUP(Data[[#This Row],[salary]],Salary_Index[],2,FALSE)</f>
        <v>3</v>
      </c>
      <c r="M10706" s="19">
        <f>LOG10(Data[[#This Row],[time_spend_company]])</f>
        <v>0.69897000433601886</v>
      </c>
      <c r="N10706" s="19">
        <f>1/Data[[#This Row],[time_spend_company]]</f>
        <v>0.2</v>
      </c>
      <c r="O10706" s="19">
        <v>5</v>
      </c>
    </row>
    <row r="10707" spans="1:15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VLOOKUP(Data[[#This Row],[dept]],Dept_Indexing[],2,FALSE)</f>
        <v>10</v>
      </c>
      <c r="L10707">
        <f>VLOOKUP(Data[[#This Row],[salary]],Salary_Index[],2,FALSE)</f>
        <v>1</v>
      </c>
      <c r="M10707" s="19">
        <f>LOG10(Data[[#This Row],[time_spend_company]])</f>
        <v>0.69897000433601886</v>
      </c>
      <c r="N10707" s="19">
        <f>1/Data[[#This Row],[time_spend_company]]</f>
        <v>0.2</v>
      </c>
      <c r="O10707" s="19">
        <v>5</v>
      </c>
    </row>
    <row r="10708" spans="1:15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VLOOKUP(Data[[#This Row],[dept]],Dept_Indexing[],2,FALSE)</f>
        <v>3</v>
      </c>
      <c r="L10708">
        <f>VLOOKUP(Data[[#This Row],[salary]],Salary_Index[],2,FALSE)</f>
        <v>2</v>
      </c>
      <c r="M10708" s="19">
        <f>LOG10(Data[[#This Row],[time_spend_company]])</f>
        <v>0.69897000433601886</v>
      </c>
      <c r="N10708" s="19">
        <f>1/Data[[#This Row],[time_spend_company]]</f>
        <v>0.2</v>
      </c>
      <c r="O10708" s="19">
        <v>5</v>
      </c>
    </row>
    <row r="10709" spans="1:15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VLOOKUP(Data[[#This Row],[dept]],Dept_Indexing[],2,FALSE)</f>
        <v>7</v>
      </c>
      <c r="L10709">
        <f>VLOOKUP(Data[[#This Row],[salary]],Salary_Index[],2,FALSE)</f>
        <v>2</v>
      </c>
      <c r="M10709" s="19">
        <f>LOG10(Data[[#This Row],[time_spend_company]])</f>
        <v>0.69897000433601886</v>
      </c>
      <c r="N10709" s="19">
        <f>1/Data[[#This Row],[time_spend_company]]</f>
        <v>0.2</v>
      </c>
      <c r="O10709" s="19">
        <v>5</v>
      </c>
    </row>
    <row r="10710" spans="1:15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VLOOKUP(Data[[#This Row],[dept]],Dept_Indexing[],2,FALSE)</f>
        <v>9</v>
      </c>
      <c r="L10710">
        <f>VLOOKUP(Data[[#This Row],[salary]],Salary_Index[],2,FALSE)</f>
        <v>2</v>
      </c>
      <c r="M10710" s="19">
        <f>LOG10(Data[[#This Row],[time_spend_company]])</f>
        <v>0.69897000433601886</v>
      </c>
      <c r="N10710" s="19">
        <f>1/Data[[#This Row],[time_spend_company]]</f>
        <v>0.2</v>
      </c>
      <c r="O10710" s="19">
        <v>5</v>
      </c>
    </row>
    <row r="10711" spans="1:15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VLOOKUP(Data[[#This Row],[dept]],Dept_Indexing[],2,FALSE)</f>
        <v>8</v>
      </c>
      <c r="L10711">
        <f>VLOOKUP(Data[[#This Row],[salary]],Salary_Index[],2,FALSE)</f>
        <v>2</v>
      </c>
      <c r="M10711" s="19">
        <f>LOG10(Data[[#This Row],[time_spend_company]])</f>
        <v>0.69897000433601886</v>
      </c>
      <c r="N10711" s="19">
        <f>1/Data[[#This Row],[time_spend_company]]</f>
        <v>0.2</v>
      </c>
      <c r="O10711" s="19">
        <v>5</v>
      </c>
    </row>
    <row r="10712" spans="1:15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VLOOKUP(Data[[#This Row],[dept]],Dept_Indexing[],2,FALSE)</f>
        <v>10</v>
      </c>
      <c r="L10712">
        <f>VLOOKUP(Data[[#This Row],[salary]],Salary_Index[],2,FALSE)</f>
        <v>1</v>
      </c>
      <c r="M10712" s="19">
        <f>LOG10(Data[[#This Row],[time_spend_company]])</f>
        <v>0.69897000433601886</v>
      </c>
      <c r="N10712" s="19">
        <f>1/Data[[#This Row],[time_spend_company]]</f>
        <v>0.2</v>
      </c>
      <c r="O10712" s="19">
        <v>5</v>
      </c>
    </row>
    <row r="10713" spans="1:15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VLOOKUP(Data[[#This Row],[dept]],Dept_Indexing[],2,FALSE)</f>
        <v>10</v>
      </c>
      <c r="L10713">
        <f>VLOOKUP(Data[[#This Row],[salary]],Salary_Index[],2,FALSE)</f>
        <v>2</v>
      </c>
      <c r="M10713" s="19">
        <f>LOG10(Data[[#This Row],[time_spend_company]])</f>
        <v>0.69897000433601886</v>
      </c>
      <c r="N10713" s="19">
        <f>1/Data[[#This Row],[time_spend_company]]</f>
        <v>0.2</v>
      </c>
      <c r="O10713" s="19">
        <v>5</v>
      </c>
    </row>
    <row r="10714" spans="1:15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VLOOKUP(Data[[#This Row],[dept]],Dept_Indexing[],2,FALSE)</f>
        <v>8</v>
      </c>
      <c r="L10714">
        <f>VLOOKUP(Data[[#This Row],[salary]],Salary_Index[],2,FALSE)</f>
        <v>1</v>
      </c>
      <c r="M10714" s="19">
        <f>LOG10(Data[[#This Row],[time_spend_company]])</f>
        <v>0.69897000433601886</v>
      </c>
      <c r="N10714" s="19">
        <f>1/Data[[#This Row],[time_spend_company]]</f>
        <v>0.2</v>
      </c>
      <c r="O10714" s="19">
        <v>5</v>
      </c>
    </row>
    <row r="10715" spans="1:15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VLOOKUP(Data[[#This Row],[dept]],Dept_Indexing[],2,FALSE)</f>
        <v>1</v>
      </c>
      <c r="L10715">
        <f>VLOOKUP(Data[[#This Row],[salary]],Salary_Index[],2,FALSE)</f>
        <v>2</v>
      </c>
      <c r="M10715" s="19">
        <f>LOG10(Data[[#This Row],[time_spend_company]])</f>
        <v>0.69897000433601886</v>
      </c>
      <c r="N10715" s="19">
        <f>1/Data[[#This Row],[time_spend_company]]</f>
        <v>0.2</v>
      </c>
      <c r="O10715" s="19">
        <v>5</v>
      </c>
    </row>
    <row r="10716" spans="1:15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VLOOKUP(Data[[#This Row],[dept]],Dept_Indexing[],2,FALSE)</f>
        <v>10</v>
      </c>
      <c r="L10716">
        <f>VLOOKUP(Data[[#This Row],[salary]],Salary_Index[],2,FALSE)</f>
        <v>2</v>
      </c>
      <c r="M10716" s="19">
        <f>LOG10(Data[[#This Row],[time_spend_company]])</f>
        <v>0.69897000433601886</v>
      </c>
      <c r="N10716" s="19">
        <f>1/Data[[#This Row],[time_spend_company]]</f>
        <v>0.2</v>
      </c>
      <c r="O10716" s="19">
        <v>5</v>
      </c>
    </row>
    <row r="10717" spans="1:15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VLOOKUP(Data[[#This Row],[dept]],Dept_Indexing[],2,FALSE)</f>
        <v>10</v>
      </c>
      <c r="L10717">
        <f>VLOOKUP(Data[[#This Row],[salary]],Salary_Index[],2,FALSE)</f>
        <v>3</v>
      </c>
      <c r="M10717" s="19">
        <f>LOG10(Data[[#This Row],[time_spend_company]])</f>
        <v>0.69897000433601886</v>
      </c>
      <c r="N10717" s="19">
        <f>1/Data[[#This Row],[time_spend_company]]</f>
        <v>0.2</v>
      </c>
      <c r="O10717" s="19">
        <v>5</v>
      </c>
    </row>
    <row r="10718" spans="1:15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VLOOKUP(Data[[#This Row],[dept]],Dept_Indexing[],2,FALSE)</f>
        <v>9</v>
      </c>
      <c r="L10718">
        <f>VLOOKUP(Data[[#This Row],[salary]],Salary_Index[],2,FALSE)</f>
        <v>1</v>
      </c>
      <c r="M10718" s="19">
        <f>LOG10(Data[[#This Row],[time_spend_company]])</f>
        <v>0.69897000433601886</v>
      </c>
      <c r="N10718" s="19">
        <f>1/Data[[#This Row],[time_spend_company]]</f>
        <v>0.2</v>
      </c>
      <c r="O10718" s="19">
        <v>5</v>
      </c>
    </row>
    <row r="10719" spans="1:15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VLOOKUP(Data[[#This Row],[dept]],Dept_Indexing[],2,FALSE)</f>
        <v>10</v>
      </c>
      <c r="L10719">
        <f>VLOOKUP(Data[[#This Row],[salary]],Salary_Index[],2,FALSE)</f>
        <v>2</v>
      </c>
      <c r="M10719" s="19">
        <f>LOG10(Data[[#This Row],[time_spend_company]])</f>
        <v>0.69897000433601886</v>
      </c>
      <c r="N10719" s="19">
        <f>1/Data[[#This Row],[time_spend_company]]</f>
        <v>0.2</v>
      </c>
      <c r="O10719" s="19">
        <v>5</v>
      </c>
    </row>
    <row r="10720" spans="1:15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VLOOKUP(Data[[#This Row],[dept]],Dept_Indexing[],2,FALSE)</f>
        <v>8</v>
      </c>
      <c r="L10720">
        <f>VLOOKUP(Data[[#This Row],[salary]],Salary_Index[],2,FALSE)</f>
        <v>1</v>
      </c>
      <c r="M10720" s="19">
        <f>LOG10(Data[[#This Row],[time_spend_company]])</f>
        <v>0.69897000433601886</v>
      </c>
      <c r="N10720" s="19">
        <f>1/Data[[#This Row],[time_spend_company]]</f>
        <v>0.2</v>
      </c>
      <c r="O10720" s="19">
        <v>5</v>
      </c>
    </row>
    <row r="10721" spans="1:15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VLOOKUP(Data[[#This Row],[dept]],Dept_Indexing[],2,FALSE)</f>
        <v>2</v>
      </c>
      <c r="L10721">
        <f>VLOOKUP(Data[[#This Row],[salary]],Salary_Index[],2,FALSE)</f>
        <v>2</v>
      </c>
      <c r="M10721" s="19">
        <f>LOG10(Data[[#This Row],[time_spend_company]])</f>
        <v>0.69897000433601886</v>
      </c>
      <c r="N10721" s="19">
        <f>1/Data[[#This Row],[time_spend_company]]</f>
        <v>0.2</v>
      </c>
      <c r="O10721" s="19">
        <v>5</v>
      </c>
    </row>
    <row r="10722" spans="1:15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VLOOKUP(Data[[#This Row],[dept]],Dept_Indexing[],2,FALSE)</f>
        <v>10</v>
      </c>
      <c r="L10722">
        <f>VLOOKUP(Data[[#This Row],[salary]],Salary_Index[],2,FALSE)</f>
        <v>1</v>
      </c>
      <c r="M10722" s="19">
        <f>LOG10(Data[[#This Row],[time_spend_company]])</f>
        <v>0.69897000433601886</v>
      </c>
      <c r="N10722" s="19">
        <f>1/Data[[#This Row],[time_spend_company]]</f>
        <v>0.2</v>
      </c>
      <c r="O10722" s="19">
        <v>5</v>
      </c>
    </row>
    <row r="10723" spans="1:15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VLOOKUP(Data[[#This Row],[dept]],Dept_Indexing[],2,FALSE)</f>
        <v>9</v>
      </c>
      <c r="L10723">
        <f>VLOOKUP(Data[[#This Row],[salary]],Salary_Index[],2,FALSE)</f>
        <v>2</v>
      </c>
      <c r="M10723" s="19">
        <f>LOG10(Data[[#This Row],[time_spend_company]])</f>
        <v>0.69897000433601886</v>
      </c>
      <c r="N10723" s="19">
        <f>1/Data[[#This Row],[time_spend_company]]</f>
        <v>0.2</v>
      </c>
      <c r="O10723" s="19">
        <v>5</v>
      </c>
    </row>
    <row r="10724" spans="1:15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VLOOKUP(Data[[#This Row],[dept]],Dept_Indexing[],2,FALSE)</f>
        <v>10</v>
      </c>
      <c r="L10724">
        <f>VLOOKUP(Data[[#This Row],[salary]],Salary_Index[],2,FALSE)</f>
        <v>2</v>
      </c>
      <c r="M10724" s="19">
        <f>LOG10(Data[[#This Row],[time_spend_company]])</f>
        <v>0.69897000433601886</v>
      </c>
      <c r="N10724" s="19">
        <f>1/Data[[#This Row],[time_spend_company]]</f>
        <v>0.2</v>
      </c>
      <c r="O10724" s="19">
        <v>5</v>
      </c>
    </row>
    <row r="10725" spans="1:15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VLOOKUP(Data[[#This Row],[dept]],Dept_Indexing[],2,FALSE)</f>
        <v>1</v>
      </c>
      <c r="L10725">
        <f>VLOOKUP(Data[[#This Row],[salary]],Salary_Index[],2,FALSE)</f>
        <v>2</v>
      </c>
      <c r="M10725" s="19">
        <f>LOG10(Data[[#This Row],[time_spend_company]])</f>
        <v>0.69897000433601886</v>
      </c>
      <c r="N10725" s="19">
        <f>1/Data[[#This Row],[time_spend_company]]</f>
        <v>0.2</v>
      </c>
      <c r="O10725" s="19">
        <v>5</v>
      </c>
    </row>
    <row r="10726" spans="1:15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VLOOKUP(Data[[#This Row],[dept]],Dept_Indexing[],2,FALSE)</f>
        <v>10</v>
      </c>
      <c r="L10726">
        <f>VLOOKUP(Data[[#This Row],[salary]],Salary_Index[],2,FALSE)</f>
        <v>2</v>
      </c>
      <c r="M10726" s="19">
        <f>LOG10(Data[[#This Row],[time_spend_company]])</f>
        <v>0.69897000433601886</v>
      </c>
      <c r="N10726" s="19">
        <f>1/Data[[#This Row],[time_spend_company]]</f>
        <v>0.2</v>
      </c>
      <c r="O10726" s="19">
        <v>5</v>
      </c>
    </row>
    <row r="10727" spans="1:15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VLOOKUP(Data[[#This Row],[dept]],Dept_Indexing[],2,FALSE)</f>
        <v>10</v>
      </c>
      <c r="L10727">
        <f>VLOOKUP(Data[[#This Row],[salary]],Salary_Index[],2,FALSE)</f>
        <v>2</v>
      </c>
      <c r="M10727" s="19">
        <f>LOG10(Data[[#This Row],[time_spend_company]])</f>
        <v>0.69897000433601886</v>
      </c>
      <c r="N10727" s="19">
        <f>1/Data[[#This Row],[time_spend_company]]</f>
        <v>0.2</v>
      </c>
      <c r="O10727" s="19">
        <v>5</v>
      </c>
    </row>
    <row r="10728" spans="1:15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VLOOKUP(Data[[#This Row],[dept]],Dept_Indexing[],2,FALSE)</f>
        <v>9</v>
      </c>
      <c r="L10728">
        <f>VLOOKUP(Data[[#This Row],[salary]],Salary_Index[],2,FALSE)</f>
        <v>1</v>
      </c>
      <c r="M10728" s="19">
        <f>LOG10(Data[[#This Row],[time_spend_company]])</f>
        <v>0.69897000433601886</v>
      </c>
      <c r="N10728" s="19">
        <f>1/Data[[#This Row],[time_spend_company]]</f>
        <v>0.2</v>
      </c>
      <c r="O10728" s="19">
        <v>5</v>
      </c>
    </row>
    <row r="10729" spans="1:15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VLOOKUP(Data[[#This Row],[dept]],Dept_Indexing[],2,FALSE)</f>
        <v>8</v>
      </c>
      <c r="L10729">
        <f>VLOOKUP(Data[[#This Row],[salary]],Salary_Index[],2,FALSE)</f>
        <v>1</v>
      </c>
      <c r="M10729" s="19">
        <f>LOG10(Data[[#This Row],[time_spend_company]])</f>
        <v>0.69897000433601886</v>
      </c>
      <c r="N10729" s="19">
        <f>1/Data[[#This Row],[time_spend_company]]</f>
        <v>0.2</v>
      </c>
      <c r="O10729" s="19">
        <v>5</v>
      </c>
    </row>
    <row r="10730" spans="1:15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VLOOKUP(Data[[#This Row],[dept]],Dept_Indexing[],2,FALSE)</f>
        <v>8</v>
      </c>
      <c r="L10730">
        <f>VLOOKUP(Data[[#This Row],[salary]],Salary_Index[],2,FALSE)</f>
        <v>1</v>
      </c>
      <c r="M10730" s="19">
        <f>LOG10(Data[[#This Row],[time_spend_company]])</f>
        <v>0.69897000433601886</v>
      </c>
      <c r="N10730" s="19">
        <f>1/Data[[#This Row],[time_spend_company]]</f>
        <v>0.2</v>
      </c>
      <c r="O10730" s="19">
        <v>5</v>
      </c>
    </row>
    <row r="10731" spans="1:15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VLOOKUP(Data[[#This Row],[dept]],Dept_Indexing[],2,FALSE)</f>
        <v>10</v>
      </c>
      <c r="L10731">
        <f>VLOOKUP(Data[[#This Row],[salary]],Salary_Index[],2,FALSE)</f>
        <v>1</v>
      </c>
      <c r="M10731" s="19">
        <f>LOG10(Data[[#This Row],[time_spend_company]])</f>
        <v>0.69897000433601886</v>
      </c>
      <c r="N10731" s="19">
        <f>1/Data[[#This Row],[time_spend_company]]</f>
        <v>0.2</v>
      </c>
      <c r="O10731" s="19">
        <v>5</v>
      </c>
    </row>
    <row r="10732" spans="1:15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VLOOKUP(Data[[#This Row],[dept]],Dept_Indexing[],2,FALSE)</f>
        <v>10</v>
      </c>
      <c r="L10732">
        <f>VLOOKUP(Data[[#This Row],[salary]],Salary_Index[],2,FALSE)</f>
        <v>2</v>
      </c>
      <c r="M10732" s="19">
        <f>LOG10(Data[[#This Row],[time_spend_company]])</f>
        <v>0.69897000433601886</v>
      </c>
      <c r="N10732" s="19">
        <f>1/Data[[#This Row],[time_spend_company]]</f>
        <v>0.2</v>
      </c>
      <c r="O10732" s="19">
        <v>5</v>
      </c>
    </row>
    <row r="10733" spans="1:15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VLOOKUP(Data[[#This Row],[dept]],Dept_Indexing[],2,FALSE)</f>
        <v>5</v>
      </c>
      <c r="L10733">
        <f>VLOOKUP(Data[[#This Row],[salary]],Salary_Index[],2,FALSE)</f>
        <v>3</v>
      </c>
      <c r="M10733" s="19">
        <f>LOG10(Data[[#This Row],[time_spend_company]])</f>
        <v>0.69897000433601886</v>
      </c>
      <c r="N10733" s="19">
        <f>1/Data[[#This Row],[time_spend_company]]</f>
        <v>0.2</v>
      </c>
      <c r="O10733" s="19">
        <v>5</v>
      </c>
    </row>
    <row r="10734" spans="1:15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VLOOKUP(Data[[#This Row],[dept]],Dept_Indexing[],2,FALSE)</f>
        <v>9</v>
      </c>
      <c r="L10734">
        <f>VLOOKUP(Data[[#This Row],[salary]],Salary_Index[],2,FALSE)</f>
        <v>1</v>
      </c>
      <c r="M10734" s="19">
        <f>LOG10(Data[[#This Row],[time_spend_company]])</f>
        <v>0.69897000433601886</v>
      </c>
      <c r="N10734" s="19">
        <f>1/Data[[#This Row],[time_spend_company]]</f>
        <v>0.2</v>
      </c>
      <c r="O10734" s="19">
        <v>5</v>
      </c>
    </row>
    <row r="10735" spans="1:15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VLOOKUP(Data[[#This Row],[dept]],Dept_Indexing[],2,FALSE)</f>
        <v>9</v>
      </c>
      <c r="L10735">
        <f>VLOOKUP(Data[[#This Row],[salary]],Salary_Index[],2,FALSE)</f>
        <v>1</v>
      </c>
      <c r="M10735" s="19">
        <f>LOG10(Data[[#This Row],[time_spend_company]])</f>
        <v>0.69897000433601886</v>
      </c>
      <c r="N10735" s="19">
        <f>1/Data[[#This Row],[time_spend_company]]</f>
        <v>0.2</v>
      </c>
      <c r="O10735" s="19">
        <v>5</v>
      </c>
    </row>
    <row r="10736" spans="1:15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VLOOKUP(Data[[#This Row],[dept]],Dept_Indexing[],2,FALSE)</f>
        <v>3</v>
      </c>
      <c r="L10736">
        <f>VLOOKUP(Data[[#This Row],[salary]],Salary_Index[],2,FALSE)</f>
        <v>2</v>
      </c>
      <c r="M10736" s="19">
        <f>LOG10(Data[[#This Row],[time_spend_company]])</f>
        <v>0.69897000433601886</v>
      </c>
      <c r="N10736" s="19">
        <f>1/Data[[#This Row],[time_spend_company]]</f>
        <v>0.2</v>
      </c>
      <c r="O10736" s="19">
        <v>5</v>
      </c>
    </row>
    <row r="10737" spans="1:15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VLOOKUP(Data[[#This Row],[dept]],Dept_Indexing[],2,FALSE)</f>
        <v>3</v>
      </c>
      <c r="L10737">
        <f>VLOOKUP(Data[[#This Row],[salary]],Salary_Index[],2,FALSE)</f>
        <v>2</v>
      </c>
      <c r="M10737" s="19">
        <f>LOG10(Data[[#This Row],[time_spend_company]])</f>
        <v>0.69897000433601886</v>
      </c>
      <c r="N10737" s="19">
        <f>1/Data[[#This Row],[time_spend_company]]</f>
        <v>0.2</v>
      </c>
      <c r="O10737" s="19">
        <v>5</v>
      </c>
    </row>
    <row r="10738" spans="1:15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VLOOKUP(Data[[#This Row],[dept]],Dept_Indexing[],2,FALSE)</f>
        <v>8</v>
      </c>
      <c r="L10738">
        <f>VLOOKUP(Data[[#This Row],[salary]],Salary_Index[],2,FALSE)</f>
        <v>1</v>
      </c>
      <c r="M10738" s="19">
        <f>LOG10(Data[[#This Row],[time_spend_company]])</f>
        <v>0.69897000433601886</v>
      </c>
      <c r="N10738" s="19">
        <f>1/Data[[#This Row],[time_spend_company]]</f>
        <v>0.2</v>
      </c>
      <c r="O10738" s="19">
        <v>5</v>
      </c>
    </row>
    <row r="10739" spans="1:15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VLOOKUP(Data[[#This Row],[dept]],Dept_Indexing[],2,FALSE)</f>
        <v>8</v>
      </c>
      <c r="L10739">
        <f>VLOOKUP(Data[[#This Row],[salary]],Salary_Index[],2,FALSE)</f>
        <v>1</v>
      </c>
      <c r="M10739" s="19">
        <f>LOG10(Data[[#This Row],[time_spend_company]])</f>
        <v>0.69897000433601886</v>
      </c>
      <c r="N10739" s="19">
        <f>1/Data[[#This Row],[time_spend_company]]</f>
        <v>0.2</v>
      </c>
      <c r="O10739" s="19">
        <v>5</v>
      </c>
    </row>
    <row r="10740" spans="1:15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VLOOKUP(Data[[#This Row],[dept]],Dept_Indexing[],2,FALSE)</f>
        <v>8</v>
      </c>
      <c r="L10740">
        <f>VLOOKUP(Data[[#This Row],[salary]],Salary_Index[],2,FALSE)</f>
        <v>1</v>
      </c>
      <c r="M10740" s="19">
        <f>LOG10(Data[[#This Row],[time_spend_company]])</f>
        <v>0.69897000433601886</v>
      </c>
      <c r="N10740" s="19">
        <f>1/Data[[#This Row],[time_spend_company]]</f>
        <v>0.2</v>
      </c>
      <c r="O10740" s="19">
        <v>5</v>
      </c>
    </row>
    <row r="10741" spans="1:15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VLOOKUP(Data[[#This Row],[dept]],Dept_Indexing[],2,FALSE)</f>
        <v>2</v>
      </c>
      <c r="L10741">
        <f>VLOOKUP(Data[[#This Row],[salary]],Salary_Index[],2,FALSE)</f>
        <v>2</v>
      </c>
      <c r="M10741" s="19">
        <f>LOG10(Data[[#This Row],[time_spend_company]])</f>
        <v>0.69897000433601886</v>
      </c>
      <c r="N10741" s="19">
        <f>1/Data[[#This Row],[time_spend_company]]</f>
        <v>0.2</v>
      </c>
      <c r="O10741" s="19">
        <v>5</v>
      </c>
    </row>
    <row r="10742" spans="1:15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VLOOKUP(Data[[#This Row],[dept]],Dept_Indexing[],2,FALSE)</f>
        <v>10</v>
      </c>
      <c r="L10742">
        <f>VLOOKUP(Data[[#This Row],[salary]],Salary_Index[],2,FALSE)</f>
        <v>2</v>
      </c>
      <c r="M10742" s="19">
        <f>LOG10(Data[[#This Row],[time_spend_company]])</f>
        <v>0.69897000433601886</v>
      </c>
      <c r="N10742" s="19">
        <f>1/Data[[#This Row],[time_spend_company]]</f>
        <v>0.2</v>
      </c>
      <c r="O10742" s="19">
        <v>5</v>
      </c>
    </row>
    <row r="10743" spans="1:15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VLOOKUP(Data[[#This Row],[dept]],Dept_Indexing[],2,FALSE)</f>
        <v>9</v>
      </c>
      <c r="L10743">
        <f>VLOOKUP(Data[[#This Row],[salary]],Salary_Index[],2,FALSE)</f>
        <v>1</v>
      </c>
      <c r="M10743" s="19">
        <f>LOG10(Data[[#This Row],[time_spend_company]])</f>
        <v>0.69897000433601886</v>
      </c>
      <c r="N10743" s="19">
        <f>1/Data[[#This Row],[time_spend_company]]</f>
        <v>0.2</v>
      </c>
      <c r="O10743" s="19">
        <v>5</v>
      </c>
    </row>
    <row r="10744" spans="1:15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VLOOKUP(Data[[#This Row],[dept]],Dept_Indexing[],2,FALSE)</f>
        <v>9</v>
      </c>
      <c r="L10744">
        <f>VLOOKUP(Data[[#This Row],[salary]],Salary_Index[],2,FALSE)</f>
        <v>1</v>
      </c>
      <c r="M10744" s="19">
        <f>LOG10(Data[[#This Row],[time_spend_company]])</f>
        <v>0.69897000433601886</v>
      </c>
      <c r="N10744" s="19">
        <f>1/Data[[#This Row],[time_spend_company]]</f>
        <v>0.2</v>
      </c>
      <c r="O10744" s="19">
        <v>5</v>
      </c>
    </row>
    <row r="10745" spans="1:15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VLOOKUP(Data[[#This Row],[dept]],Dept_Indexing[],2,FALSE)</f>
        <v>2</v>
      </c>
      <c r="L10745">
        <f>VLOOKUP(Data[[#This Row],[salary]],Salary_Index[],2,FALSE)</f>
        <v>2</v>
      </c>
      <c r="M10745" s="19">
        <f>LOG10(Data[[#This Row],[time_spend_company]])</f>
        <v>0.69897000433601886</v>
      </c>
      <c r="N10745" s="19">
        <f>1/Data[[#This Row],[time_spend_company]]</f>
        <v>0.2</v>
      </c>
      <c r="O10745" s="19">
        <v>5</v>
      </c>
    </row>
    <row r="10746" spans="1:15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VLOOKUP(Data[[#This Row],[dept]],Dept_Indexing[],2,FALSE)</f>
        <v>10</v>
      </c>
      <c r="L10746">
        <f>VLOOKUP(Data[[#This Row],[salary]],Salary_Index[],2,FALSE)</f>
        <v>2</v>
      </c>
      <c r="M10746" s="19">
        <f>LOG10(Data[[#This Row],[time_spend_company]])</f>
        <v>0.69897000433601886</v>
      </c>
      <c r="N10746" s="19">
        <f>1/Data[[#This Row],[time_spend_company]]</f>
        <v>0.2</v>
      </c>
      <c r="O10746" s="19">
        <v>5</v>
      </c>
    </row>
    <row r="10747" spans="1:15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VLOOKUP(Data[[#This Row],[dept]],Dept_Indexing[],2,FALSE)</f>
        <v>3</v>
      </c>
      <c r="L10747">
        <f>VLOOKUP(Data[[#This Row],[salary]],Salary_Index[],2,FALSE)</f>
        <v>1</v>
      </c>
      <c r="M10747" s="19">
        <f>LOG10(Data[[#This Row],[time_spend_company]])</f>
        <v>0.69897000433601886</v>
      </c>
      <c r="N10747" s="19">
        <f>1/Data[[#This Row],[time_spend_company]]</f>
        <v>0.2</v>
      </c>
      <c r="O10747" s="19">
        <v>5</v>
      </c>
    </row>
    <row r="10748" spans="1:15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VLOOKUP(Data[[#This Row],[dept]],Dept_Indexing[],2,FALSE)</f>
        <v>8</v>
      </c>
      <c r="L10748">
        <f>VLOOKUP(Data[[#This Row],[salary]],Salary_Index[],2,FALSE)</f>
        <v>1</v>
      </c>
      <c r="M10748" s="19">
        <f>LOG10(Data[[#This Row],[time_spend_company]])</f>
        <v>0.69897000433601886</v>
      </c>
      <c r="N10748" s="19">
        <f>1/Data[[#This Row],[time_spend_company]]</f>
        <v>0.2</v>
      </c>
      <c r="O10748" s="19">
        <v>5</v>
      </c>
    </row>
    <row r="10749" spans="1:15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VLOOKUP(Data[[#This Row],[dept]],Dept_Indexing[],2,FALSE)</f>
        <v>10</v>
      </c>
      <c r="L10749">
        <f>VLOOKUP(Data[[#This Row],[salary]],Salary_Index[],2,FALSE)</f>
        <v>1</v>
      </c>
      <c r="M10749" s="19">
        <f>LOG10(Data[[#This Row],[time_spend_company]])</f>
        <v>0.69897000433601886</v>
      </c>
      <c r="N10749" s="19">
        <f>1/Data[[#This Row],[time_spend_company]]</f>
        <v>0.2</v>
      </c>
      <c r="O10749" s="19">
        <v>5</v>
      </c>
    </row>
    <row r="10750" spans="1:15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VLOOKUP(Data[[#This Row],[dept]],Dept_Indexing[],2,FALSE)</f>
        <v>8</v>
      </c>
      <c r="L10750">
        <f>VLOOKUP(Data[[#This Row],[salary]],Salary_Index[],2,FALSE)</f>
        <v>1</v>
      </c>
      <c r="M10750" s="19">
        <f>LOG10(Data[[#This Row],[time_spend_company]])</f>
        <v>0.69897000433601886</v>
      </c>
      <c r="N10750" s="19">
        <f>1/Data[[#This Row],[time_spend_company]]</f>
        <v>0.2</v>
      </c>
      <c r="O10750" s="19">
        <v>5</v>
      </c>
    </row>
    <row r="10751" spans="1:15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VLOOKUP(Data[[#This Row],[dept]],Dept_Indexing[],2,FALSE)</f>
        <v>8</v>
      </c>
      <c r="L10751">
        <f>VLOOKUP(Data[[#This Row],[salary]],Salary_Index[],2,FALSE)</f>
        <v>1</v>
      </c>
      <c r="M10751" s="19">
        <f>LOG10(Data[[#This Row],[time_spend_company]])</f>
        <v>0.69897000433601886</v>
      </c>
      <c r="N10751" s="19">
        <f>1/Data[[#This Row],[time_spend_company]]</f>
        <v>0.2</v>
      </c>
      <c r="O10751" s="19">
        <v>5</v>
      </c>
    </row>
    <row r="10752" spans="1:15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VLOOKUP(Data[[#This Row],[dept]],Dept_Indexing[],2,FALSE)</f>
        <v>8</v>
      </c>
      <c r="L10752">
        <f>VLOOKUP(Data[[#This Row],[salary]],Salary_Index[],2,FALSE)</f>
        <v>1</v>
      </c>
      <c r="M10752" s="19">
        <f>LOG10(Data[[#This Row],[time_spend_company]])</f>
        <v>0.69897000433601886</v>
      </c>
      <c r="N10752" s="19">
        <f>1/Data[[#This Row],[time_spend_company]]</f>
        <v>0.2</v>
      </c>
      <c r="O10752" s="19">
        <v>5</v>
      </c>
    </row>
    <row r="10753" spans="1:15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VLOOKUP(Data[[#This Row],[dept]],Dept_Indexing[],2,FALSE)</f>
        <v>9</v>
      </c>
      <c r="L10753">
        <f>VLOOKUP(Data[[#This Row],[salary]],Salary_Index[],2,FALSE)</f>
        <v>1</v>
      </c>
      <c r="M10753" s="19">
        <f>LOG10(Data[[#This Row],[time_spend_company]])</f>
        <v>0.69897000433601886</v>
      </c>
      <c r="N10753" s="19">
        <f>1/Data[[#This Row],[time_spend_company]]</f>
        <v>0.2</v>
      </c>
      <c r="O10753" s="19">
        <v>5</v>
      </c>
    </row>
    <row r="10754" spans="1:15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VLOOKUP(Data[[#This Row],[dept]],Dept_Indexing[],2,FALSE)</f>
        <v>8</v>
      </c>
      <c r="L10754">
        <f>VLOOKUP(Data[[#This Row],[salary]],Salary_Index[],2,FALSE)</f>
        <v>2</v>
      </c>
      <c r="M10754" s="19">
        <f>LOG10(Data[[#This Row],[time_spend_company]])</f>
        <v>0.69897000433601886</v>
      </c>
      <c r="N10754" s="19">
        <f>1/Data[[#This Row],[time_spend_company]]</f>
        <v>0.2</v>
      </c>
      <c r="O10754" s="19">
        <v>5</v>
      </c>
    </row>
    <row r="10755" spans="1:15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VLOOKUP(Data[[#This Row],[dept]],Dept_Indexing[],2,FALSE)</f>
        <v>9</v>
      </c>
      <c r="L10755">
        <f>VLOOKUP(Data[[#This Row],[salary]],Salary_Index[],2,FALSE)</f>
        <v>2</v>
      </c>
      <c r="M10755" s="19">
        <f>LOG10(Data[[#This Row],[time_spend_company]])</f>
        <v>0.69897000433601886</v>
      </c>
      <c r="N10755" s="19">
        <f>1/Data[[#This Row],[time_spend_company]]</f>
        <v>0.2</v>
      </c>
      <c r="O10755" s="19">
        <v>5</v>
      </c>
    </row>
    <row r="10756" spans="1:15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VLOOKUP(Data[[#This Row],[dept]],Dept_Indexing[],2,FALSE)</f>
        <v>9</v>
      </c>
      <c r="L10756">
        <f>VLOOKUP(Data[[#This Row],[salary]],Salary_Index[],2,FALSE)</f>
        <v>1</v>
      </c>
      <c r="M10756" s="19">
        <f>LOG10(Data[[#This Row],[time_spend_company]])</f>
        <v>0.69897000433601886</v>
      </c>
      <c r="N10756" s="19">
        <f>1/Data[[#This Row],[time_spend_company]]</f>
        <v>0.2</v>
      </c>
      <c r="O10756" s="19">
        <v>5</v>
      </c>
    </row>
    <row r="10757" spans="1:15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VLOOKUP(Data[[#This Row],[dept]],Dept_Indexing[],2,FALSE)</f>
        <v>4</v>
      </c>
      <c r="L10757">
        <f>VLOOKUP(Data[[#This Row],[salary]],Salary_Index[],2,FALSE)</f>
        <v>2</v>
      </c>
      <c r="M10757" s="19">
        <f>LOG10(Data[[#This Row],[time_spend_company]])</f>
        <v>0.69897000433601886</v>
      </c>
      <c r="N10757" s="19">
        <f>1/Data[[#This Row],[time_spend_company]]</f>
        <v>0.2</v>
      </c>
      <c r="O10757" s="19">
        <v>5</v>
      </c>
    </row>
    <row r="10758" spans="1:15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VLOOKUP(Data[[#This Row],[dept]],Dept_Indexing[],2,FALSE)</f>
        <v>8</v>
      </c>
      <c r="L10758">
        <f>VLOOKUP(Data[[#This Row],[salary]],Salary_Index[],2,FALSE)</f>
        <v>3</v>
      </c>
      <c r="M10758" s="19">
        <f>LOG10(Data[[#This Row],[time_spend_company]])</f>
        <v>0.69897000433601886</v>
      </c>
      <c r="N10758" s="19">
        <f>1/Data[[#This Row],[time_spend_company]]</f>
        <v>0.2</v>
      </c>
      <c r="O10758" s="19">
        <v>5</v>
      </c>
    </row>
    <row r="10759" spans="1:15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VLOOKUP(Data[[#This Row],[dept]],Dept_Indexing[],2,FALSE)</f>
        <v>8</v>
      </c>
      <c r="L10759">
        <f>VLOOKUP(Data[[#This Row],[salary]],Salary_Index[],2,FALSE)</f>
        <v>1</v>
      </c>
      <c r="M10759" s="19">
        <f>LOG10(Data[[#This Row],[time_spend_company]])</f>
        <v>0.69897000433601886</v>
      </c>
      <c r="N10759" s="19">
        <f>1/Data[[#This Row],[time_spend_company]]</f>
        <v>0.2</v>
      </c>
      <c r="O10759" s="19">
        <v>5</v>
      </c>
    </row>
    <row r="10760" spans="1:15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VLOOKUP(Data[[#This Row],[dept]],Dept_Indexing[],2,FALSE)</f>
        <v>8</v>
      </c>
      <c r="L10760">
        <f>VLOOKUP(Data[[#This Row],[salary]],Salary_Index[],2,FALSE)</f>
        <v>1</v>
      </c>
      <c r="M10760" s="19">
        <f>LOG10(Data[[#This Row],[time_spend_company]])</f>
        <v>0.69897000433601886</v>
      </c>
      <c r="N10760" s="19">
        <f>1/Data[[#This Row],[time_spend_company]]</f>
        <v>0.2</v>
      </c>
      <c r="O10760" s="19">
        <v>5</v>
      </c>
    </row>
    <row r="10761" spans="1:15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VLOOKUP(Data[[#This Row],[dept]],Dept_Indexing[],2,FALSE)</f>
        <v>2</v>
      </c>
      <c r="L10761">
        <f>VLOOKUP(Data[[#This Row],[salary]],Salary_Index[],2,FALSE)</f>
        <v>1</v>
      </c>
      <c r="M10761" s="19">
        <f>LOG10(Data[[#This Row],[time_spend_company]])</f>
        <v>0.69897000433601886</v>
      </c>
      <c r="N10761" s="19">
        <f>1/Data[[#This Row],[time_spend_company]]</f>
        <v>0.2</v>
      </c>
      <c r="O10761" s="19">
        <v>5</v>
      </c>
    </row>
    <row r="10762" spans="1:15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VLOOKUP(Data[[#This Row],[dept]],Dept_Indexing[],2,FALSE)</f>
        <v>9</v>
      </c>
      <c r="L10762">
        <f>VLOOKUP(Data[[#This Row],[salary]],Salary_Index[],2,FALSE)</f>
        <v>3</v>
      </c>
      <c r="M10762" s="19">
        <f>LOG10(Data[[#This Row],[time_spend_company]])</f>
        <v>0.69897000433601886</v>
      </c>
      <c r="N10762" s="19">
        <f>1/Data[[#This Row],[time_spend_company]]</f>
        <v>0.2</v>
      </c>
      <c r="O10762" s="19">
        <v>5</v>
      </c>
    </row>
    <row r="10763" spans="1:15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VLOOKUP(Data[[#This Row],[dept]],Dept_Indexing[],2,FALSE)</f>
        <v>9</v>
      </c>
      <c r="L10763">
        <f>VLOOKUP(Data[[#This Row],[salary]],Salary_Index[],2,FALSE)</f>
        <v>3</v>
      </c>
      <c r="M10763" s="19">
        <f>LOG10(Data[[#This Row],[time_spend_company]])</f>
        <v>0.69897000433601886</v>
      </c>
      <c r="N10763" s="19">
        <f>1/Data[[#This Row],[time_spend_company]]</f>
        <v>0.2</v>
      </c>
      <c r="O10763" s="19">
        <v>5</v>
      </c>
    </row>
    <row r="10764" spans="1:15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VLOOKUP(Data[[#This Row],[dept]],Dept_Indexing[],2,FALSE)</f>
        <v>6</v>
      </c>
      <c r="L10764">
        <f>VLOOKUP(Data[[#This Row],[salary]],Salary_Index[],2,FALSE)</f>
        <v>2</v>
      </c>
      <c r="M10764" s="19">
        <f>LOG10(Data[[#This Row],[time_spend_company]])</f>
        <v>0.69897000433601886</v>
      </c>
      <c r="N10764" s="19">
        <f>1/Data[[#This Row],[time_spend_company]]</f>
        <v>0.2</v>
      </c>
      <c r="O10764" s="19">
        <v>5</v>
      </c>
    </row>
    <row r="10765" spans="1:15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VLOOKUP(Data[[#This Row],[dept]],Dept_Indexing[],2,FALSE)</f>
        <v>7</v>
      </c>
      <c r="L10765">
        <f>VLOOKUP(Data[[#This Row],[salary]],Salary_Index[],2,FALSE)</f>
        <v>2</v>
      </c>
      <c r="M10765" s="19">
        <f>LOG10(Data[[#This Row],[time_spend_company]])</f>
        <v>0.69897000433601886</v>
      </c>
      <c r="N10765" s="19">
        <f>1/Data[[#This Row],[time_spend_company]]</f>
        <v>0.2</v>
      </c>
      <c r="O10765" s="19">
        <v>5</v>
      </c>
    </row>
    <row r="10766" spans="1:15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VLOOKUP(Data[[#This Row],[dept]],Dept_Indexing[],2,FALSE)</f>
        <v>8</v>
      </c>
      <c r="L10766">
        <f>VLOOKUP(Data[[#This Row],[salary]],Salary_Index[],2,FALSE)</f>
        <v>2</v>
      </c>
      <c r="M10766" s="19">
        <f>LOG10(Data[[#This Row],[time_spend_company]])</f>
        <v>0.69897000433601886</v>
      </c>
      <c r="N10766" s="19">
        <f>1/Data[[#This Row],[time_spend_company]]</f>
        <v>0.2</v>
      </c>
      <c r="O10766" s="19">
        <v>5</v>
      </c>
    </row>
    <row r="10767" spans="1:15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VLOOKUP(Data[[#This Row],[dept]],Dept_Indexing[],2,FALSE)</f>
        <v>10</v>
      </c>
      <c r="L10767">
        <f>VLOOKUP(Data[[#This Row],[salary]],Salary_Index[],2,FALSE)</f>
        <v>2</v>
      </c>
      <c r="M10767" s="19">
        <f>LOG10(Data[[#This Row],[time_spend_company]])</f>
        <v>0.69897000433601886</v>
      </c>
      <c r="N10767" s="19">
        <f>1/Data[[#This Row],[time_spend_company]]</f>
        <v>0.2</v>
      </c>
      <c r="O10767" s="19">
        <v>5</v>
      </c>
    </row>
    <row r="10768" spans="1:15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VLOOKUP(Data[[#This Row],[dept]],Dept_Indexing[],2,FALSE)</f>
        <v>9</v>
      </c>
      <c r="L10768">
        <f>VLOOKUP(Data[[#This Row],[salary]],Salary_Index[],2,FALSE)</f>
        <v>2</v>
      </c>
      <c r="M10768" s="19">
        <f>LOG10(Data[[#This Row],[time_spend_company]])</f>
        <v>0.69897000433601886</v>
      </c>
      <c r="N10768" s="19">
        <f>1/Data[[#This Row],[time_spend_company]]</f>
        <v>0.2</v>
      </c>
      <c r="O10768" s="19">
        <v>5</v>
      </c>
    </row>
    <row r="10769" spans="1:15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VLOOKUP(Data[[#This Row],[dept]],Dept_Indexing[],2,FALSE)</f>
        <v>8</v>
      </c>
      <c r="L10769">
        <f>VLOOKUP(Data[[#This Row],[salary]],Salary_Index[],2,FALSE)</f>
        <v>2</v>
      </c>
      <c r="M10769" s="19">
        <f>LOG10(Data[[#This Row],[time_spend_company]])</f>
        <v>0.69897000433601886</v>
      </c>
      <c r="N10769" s="19">
        <f>1/Data[[#This Row],[time_spend_company]]</f>
        <v>0.2</v>
      </c>
      <c r="O10769" s="19">
        <v>5</v>
      </c>
    </row>
    <row r="10770" spans="1:15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VLOOKUP(Data[[#This Row],[dept]],Dept_Indexing[],2,FALSE)</f>
        <v>2</v>
      </c>
      <c r="L10770">
        <f>VLOOKUP(Data[[#This Row],[salary]],Salary_Index[],2,FALSE)</f>
        <v>1</v>
      </c>
      <c r="M10770" s="19">
        <f>LOG10(Data[[#This Row],[time_spend_company]])</f>
        <v>0.69897000433601886</v>
      </c>
      <c r="N10770" s="19">
        <f>1/Data[[#This Row],[time_spend_company]]</f>
        <v>0.2</v>
      </c>
      <c r="O10770" s="19">
        <v>5</v>
      </c>
    </row>
    <row r="10771" spans="1:15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VLOOKUP(Data[[#This Row],[dept]],Dept_Indexing[],2,FALSE)</f>
        <v>3</v>
      </c>
      <c r="L10771">
        <f>VLOOKUP(Data[[#This Row],[salary]],Salary_Index[],2,FALSE)</f>
        <v>1</v>
      </c>
      <c r="M10771" s="19">
        <f>LOG10(Data[[#This Row],[time_spend_company]])</f>
        <v>0.69897000433601886</v>
      </c>
      <c r="N10771" s="19">
        <f>1/Data[[#This Row],[time_spend_company]]</f>
        <v>0.2</v>
      </c>
      <c r="O10771" s="19">
        <v>5</v>
      </c>
    </row>
    <row r="10772" spans="1:15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VLOOKUP(Data[[#This Row],[dept]],Dept_Indexing[],2,FALSE)</f>
        <v>6</v>
      </c>
      <c r="L10772">
        <f>VLOOKUP(Data[[#This Row],[salary]],Salary_Index[],2,FALSE)</f>
        <v>1</v>
      </c>
      <c r="M10772" s="19">
        <f>LOG10(Data[[#This Row],[time_spend_company]])</f>
        <v>0.69897000433601886</v>
      </c>
      <c r="N10772" s="19">
        <f>1/Data[[#This Row],[time_spend_company]]</f>
        <v>0.2</v>
      </c>
      <c r="O10772" s="19">
        <v>5</v>
      </c>
    </row>
    <row r="10773" spans="1:15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VLOOKUP(Data[[#This Row],[dept]],Dept_Indexing[],2,FALSE)</f>
        <v>7</v>
      </c>
      <c r="L10773">
        <f>VLOOKUP(Data[[#This Row],[salary]],Salary_Index[],2,FALSE)</f>
        <v>1</v>
      </c>
      <c r="M10773" s="19">
        <f>LOG10(Data[[#This Row],[time_spend_company]])</f>
        <v>0.69897000433601886</v>
      </c>
      <c r="N10773" s="19">
        <f>1/Data[[#This Row],[time_spend_company]]</f>
        <v>0.2</v>
      </c>
      <c r="O10773" s="19">
        <v>5</v>
      </c>
    </row>
    <row r="10774" spans="1:15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VLOOKUP(Data[[#This Row],[dept]],Dept_Indexing[],2,FALSE)</f>
        <v>8</v>
      </c>
      <c r="L10774">
        <f>VLOOKUP(Data[[#This Row],[salary]],Salary_Index[],2,FALSE)</f>
        <v>1</v>
      </c>
      <c r="M10774" s="19">
        <f>LOG10(Data[[#This Row],[time_spend_company]])</f>
        <v>0.69897000433601886</v>
      </c>
      <c r="N10774" s="19">
        <f>1/Data[[#This Row],[time_spend_company]]</f>
        <v>0.2</v>
      </c>
      <c r="O10774" s="19">
        <v>5</v>
      </c>
    </row>
    <row r="10775" spans="1:15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VLOOKUP(Data[[#This Row],[dept]],Dept_Indexing[],2,FALSE)</f>
        <v>8</v>
      </c>
      <c r="L10775">
        <f>VLOOKUP(Data[[#This Row],[salary]],Salary_Index[],2,FALSE)</f>
        <v>1</v>
      </c>
      <c r="M10775" s="19">
        <f>LOG10(Data[[#This Row],[time_spend_company]])</f>
        <v>0.69897000433601886</v>
      </c>
      <c r="N10775" s="19">
        <f>1/Data[[#This Row],[time_spend_company]]</f>
        <v>0.2</v>
      </c>
      <c r="O10775" s="19">
        <v>5</v>
      </c>
    </row>
    <row r="10776" spans="1:15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VLOOKUP(Data[[#This Row],[dept]],Dept_Indexing[],2,FALSE)</f>
        <v>8</v>
      </c>
      <c r="L10776">
        <f>VLOOKUP(Data[[#This Row],[salary]],Salary_Index[],2,FALSE)</f>
        <v>1</v>
      </c>
      <c r="M10776" s="19">
        <f>LOG10(Data[[#This Row],[time_spend_company]])</f>
        <v>0.69897000433601886</v>
      </c>
      <c r="N10776" s="19">
        <f>1/Data[[#This Row],[time_spend_company]]</f>
        <v>0.2</v>
      </c>
      <c r="O10776" s="19">
        <v>5</v>
      </c>
    </row>
    <row r="10777" spans="1:15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VLOOKUP(Data[[#This Row],[dept]],Dept_Indexing[],2,FALSE)</f>
        <v>10</v>
      </c>
      <c r="L10777">
        <f>VLOOKUP(Data[[#This Row],[salary]],Salary_Index[],2,FALSE)</f>
        <v>1</v>
      </c>
      <c r="M10777" s="19">
        <f>LOG10(Data[[#This Row],[time_spend_company]])</f>
        <v>0.69897000433601886</v>
      </c>
      <c r="N10777" s="19">
        <f>1/Data[[#This Row],[time_spend_company]]</f>
        <v>0.2</v>
      </c>
      <c r="O10777" s="19">
        <v>5</v>
      </c>
    </row>
    <row r="10778" spans="1:15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VLOOKUP(Data[[#This Row],[dept]],Dept_Indexing[],2,FALSE)</f>
        <v>3</v>
      </c>
      <c r="L10778">
        <f>VLOOKUP(Data[[#This Row],[salary]],Salary_Index[],2,FALSE)</f>
        <v>1</v>
      </c>
      <c r="M10778" s="19">
        <f>LOG10(Data[[#This Row],[time_spend_company]])</f>
        <v>0.69897000433601886</v>
      </c>
      <c r="N10778" s="19">
        <f>1/Data[[#This Row],[time_spend_company]]</f>
        <v>0.2</v>
      </c>
      <c r="O10778" s="19">
        <v>5</v>
      </c>
    </row>
    <row r="10779" spans="1:15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VLOOKUP(Data[[#This Row],[dept]],Dept_Indexing[],2,FALSE)</f>
        <v>8</v>
      </c>
      <c r="L10779">
        <f>VLOOKUP(Data[[#This Row],[salary]],Salary_Index[],2,FALSE)</f>
        <v>2</v>
      </c>
      <c r="M10779" s="19">
        <f>LOG10(Data[[#This Row],[time_spend_company]])</f>
        <v>0.69897000433601886</v>
      </c>
      <c r="N10779" s="19">
        <f>1/Data[[#This Row],[time_spend_company]]</f>
        <v>0.2</v>
      </c>
      <c r="O10779" s="19">
        <v>5</v>
      </c>
    </row>
    <row r="10780" spans="1:15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VLOOKUP(Data[[#This Row],[dept]],Dept_Indexing[],2,FALSE)</f>
        <v>1</v>
      </c>
      <c r="L10780">
        <f>VLOOKUP(Data[[#This Row],[salary]],Salary_Index[],2,FALSE)</f>
        <v>1</v>
      </c>
      <c r="M10780" s="19">
        <f>LOG10(Data[[#This Row],[time_spend_company]])</f>
        <v>0.69897000433601886</v>
      </c>
      <c r="N10780" s="19">
        <f>1/Data[[#This Row],[time_spend_company]]</f>
        <v>0.2</v>
      </c>
      <c r="O10780" s="19">
        <v>5</v>
      </c>
    </row>
    <row r="10781" spans="1:15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VLOOKUP(Data[[#This Row],[dept]],Dept_Indexing[],2,FALSE)</f>
        <v>2</v>
      </c>
      <c r="L10781">
        <f>VLOOKUP(Data[[#This Row],[salary]],Salary_Index[],2,FALSE)</f>
        <v>1</v>
      </c>
      <c r="M10781" s="19">
        <f>LOG10(Data[[#This Row],[time_spend_company]])</f>
        <v>0.69897000433601886</v>
      </c>
      <c r="N10781" s="19">
        <f>1/Data[[#This Row],[time_spend_company]]</f>
        <v>0.2</v>
      </c>
      <c r="O10781" s="19">
        <v>5</v>
      </c>
    </row>
    <row r="10782" spans="1:15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VLOOKUP(Data[[#This Row],[dept]],Dept_Indexing[],2,FALSE)</f>
        <v>9</v>
      </c>
      <c r="L10782">
        <f>VLOOKUP(Data[[#This Row],[salary]],Salary_Index[],2,FALSE)</f>
        <v>1</v>
      </c>
      <c r="M10782" s="19">
        <f>LOG10(Data[[#This Row],[time_spend_company]])</f>
        <v>0.69897000433601886</v>
      </c>
      <c r="N10782" s="19">
        <f>1/Data[[#This Row],[time_spend_company]]</f>
        <v>0.2</v>
      </c>
      <c r="O10782" s="19">
        <v>5</v>
      </c>
    </row>
    <row r="10783" spans="1:15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VLOOKUP(Data[[#This Row],[dept]],Dept_Indexing[],2,FALSE)</f>
        <v>4</v>
      </c>
      <c r="L10783">
        <f>VLOOKUP(Data[[#This Row],[salary]],Salary_Index[],2,FALSE)</f>
        <v>2</v>
      </c>
      <c r="M10783" s="19">
        <f>LOG10(Data[[#This Row],[time_spend_company]])</f>
        <v>0.69897000433601886</v>
      </c>
      <c r="N10783" s="19">
        <f>1/Data[[#This Row],[time_spend_company]]</f>
        <v>0.2</v>
      </c>
      <c r="O10783" s="19">
        <v>5</v>
      </c>
    </row>
    <row r="10784" spans="1:15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VLOOKUP(Data[[#This Row],[dept]],Dept_Indexing[],2,FALSE)</f>
        <v>10</v>
      </c>
      <c r="L10784">
        <f>VLOOKUP(Data[[#This Row],[salary]],Salary_Index[],2,FALSE)</f>
        <v>1</v>
      </c>
      <c r="M10784" s="19">
        <f>LOG10(Data[[#This Row],[time_spend_company]])</f>
        <v>0.69897000433601886</v>
      </c>
      <c r="N10784" s="19">
        <f>1/Data[[#This Row],[time_spend_company]]</f>
        <v>0.2</v>
      </c>
      <c r="O10784" s="19">
        <v>5</v>
      </c>
    </row>
    <row r="10785" spans="1:15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VLOOKUP(Data[[#This Row],[dept]],Dept_Indexing[],2,FALSE)</f>
        <v>9</v>
      </c>
      <c r="L10785">
        <f>VLOOKUP(Data[[#This Row],[salary]],Salary_Index[],2,FALSE)</f>
        <v>2</v>
      </c>
      <c r="M10785" s="19">
        <f>LOG10(Data[[#This Row],[time_spend_company]])</f>
        <v>0.69897000433601886</v>
      </c>
      <c r="N10785" s="19">
        <f>1/Data[[#This Row],[time_spend_company]]</f>
        <v>0.2</v>
      </c>
      <c r="O10785" s="19">
        <v>5</v>
      </c>
    </row>
    <row r="10786" spans="1:15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VLOOKUP(Data[[#This Row],[dept]],Dept_Indexing[],2,FALSE)</f>
        <v>6</v>
      </c>
      <c r="L10786">
        <f>VLOOKUP(Data[[#This Row],[salary]],Salary_Index[],2,FALSE)</f>
        <v>2</v>
      </c>
      <c r="M10786" s="19">
        <f>LOG10(Data[[#This Row],[time_spend_company]])</f>
        <v>0.69897000433601886</v>
      </c>
      <c r="N10786" s="19">
        <f>1/Data[[#This Row],[time_spend_company]]</f>
        <v>0.2</v>
      </c>
      <c r="O10786" s="19">
        <v>5</v>
      </c>
    </row>
    <row r="10787" spans="1:15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VLOOKUP(Data[[#This Row],[dept]],Dept_Indexing[],2,FALSE)</f>
        <v>7</v>
      </c>
      <c r="L10787">
        <f>VLOOKUP(Data[[#This Row],[salary]],Salary_Index[],2,FALSE)</f>
        <v>2</v>
      </c>
      <c r="M10787" s="19">
        <f>LOG10(Data[[#This Row],[time_spend_company]])</f>
        <v>0.69897000433601886</v>
      </c>
      <c r="N10787" s="19">
        <f>1/Data[[#This Row],[time_spend_company]]</f>
        <v>0.2</v>
      </c>
      <c r="O10787" s="19">
        <v>5</v>
      </c>
    </row>
    <row r="10788" spans="1:15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VLOOKUP(Data[[#This Row],[dept]],Dept_Indexing[],2,FALSE)</f>
        <v>3</v>
      </c>
      <c r="L10788">
        <f>VLOOKUP(Data[[#This Row],[salary]],Salary_Index[],2,FALSE)</f>
        <v>3</v>
      </c>
      <c r="M10788" s="19">
        <f>LOG10(Data[[#This Row],[time_spend_company]])</f>
        <v>0.69897000433601886</v>
      </c>
      <c r="N10788" s="19">
        <f>1/Data[[#This Row],[time_spend_company]]</f>
        <v>0.2</v>
      </c>
      <c r="O10788" s="19">
        <v>5</v>
      </c>
    </row>
    <row r="10789" spans="1:15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VLOOKUP(Data[[#This Row],[dept]],Dept_Indexing[],2,FALSE)</f>
        <v>1</v>
      </c>
      <c r="L10789">
        <f>VLOOKUP(Data[[#This Row],[salary]],Salary_Index[],2,FALSE)</f>
        <v>1</v>
      </c>
      <c r="M10789" s="19">
        <f>LOG10(Data[[#This Row],[time_spend_company]])</f>
        <v>0.69897000433601886</v>
      </c>
      <c r="N10789" s="19">
        <f>1/Data[[#This Row],[time_spend_company]]</f>
        <v>0.2</v>
      </c>
      <c r="O10789" s="19">
        <v>5</v>
      </c>
    </row>
    <row r="10790" spans="1:15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VLOOKUP(Data[[#This Row],[dept]],Dept_Indexing[],2,FALSE)</f>
        <v>10</v>
      </c>
      <c r="L10790">
        <f>VLOOKUP(Data[[#This Row],[salary]],Salary_Index[],2,FALSE)</f>
        <v>1</v>
      </c>
      <c r="M10790" s="19">
        <f>LOG10(Data[[#This Row],[time_spend_company]])</f>
        <v>0.69897000433601886</v>
      </c>
      <c r="N10790" s="19">
        <f>1/Data[[#This Row],[time_spend_company]]</f>
        <v>0.2</v>
      </c>
      <c r="O10790" s="19">
        <v>5</v>
      </c>
    </row>
    <row r="10791" spans="1:15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VLOOKUP(Data[[#This Row],[dept]],Dept_Indexing[],2,FALSE)</f>
        <v>10</v>
      </c>
      <c r="L10791">
        <f>VLOOKUP(Data[[#This Row],[salary]],Salary_Index[],2,FALSE)</f>
        <v>1</v>
      </c>
      <c r="M10791" s="19">
        <f>LOG10(Data[[#This Row],[time_spend_company]])</f>
        <v>0.69897000433601886</v>
      </c>
      <c r="N10791" s="19">
        <f>1/Data[[#This Row],[time_spend_company]]</f>
        <v>0.2</v>
      </c>
      <c r="O10791" s="19">
        <v>5</v>
      </c>
    </row>
    <row r="10792" spans="1:15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VLOOKUP(Data[[#This Row],[dept]],Dept_Indexing[],2,FALSE)</f>
        <v>10</v>
      </c>
      <c r="L10792">
        <f>VLOOKUP(Data[[#This Row],[salary]],Salary_Index[],2,FALSE)</f>
        <v>2</v>
      </c>
      <c r="M10792" s="19">
        <f>LOG10(Data[[#This Row],[time_spend_company]])</f>
        <v>0.69897000433601886</v>
      </c>
      <c r="N10792" s="19">
        <f>1/Data[[#This Row],[time_spend_company]]</f>
        <v>0.2</v>
      </c>
      <c r="O10792" s="19">
        <v>5</v>
      </c>
    </row>
    <row r="10793" spans="1:15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VLOOKUP(Data[[#This Row],[dept]],Dept_Indexing[],2,FALSE)</f>
        <v>1</v>
      </c>
      <c r="L10793">
        <f>VLOOKUP(Data[[#This Row],[salary]],Salary_Index[],2,FALSE)</f>
        <v>1</v>
      </c>
      <c r="M10793" s="19">
        <f>LOG10(Data[[#This Row],[time_spend_company]])</f>
        <v>0.69897000433601886</v>
      </c>
      <c r="N10793" s="19">
        <f>1/Data[[#This Row],[time_spend_company]]</f>
        <v>0.2</v>
      </c>
      <c r="O10793" s="19">
        <v>5</v>
      </c>
    </row>
    <row r="10794" spans="1:15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VLOOKUP(Data[[#This Row],[dept]],Dept_Indexing[],2,FALSE)</f>
        <v>10</v>
      </c>
      <c r="L10794">
        <f>VLOOKUP(Data[[#This Row],[salary]],Salary_Index[],2,FALSE)</f>
        <v>1</v>
      </c>
      <c r="M10794" s="19">
        <f>LOG10(Data[[#This Row],[time_spend_company]])</f>
        <v>0.69897000433601886</v>
      </c>
      <c r="N10794" s="19">
        <f>1/Data[[#This Row],[time_spend_company]]</f>
        <v>0.2</v>
      </c>
      <c r="O10794" s="19">
        <v>5</v>
      </c>
    </row>
    <row r="10795" spans="1:15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VLOOKUP(Data[[#This Row],[dept]],Dept_Indexing[],2,FALSE)</f>
        <v>8</v>
      </c>
      <c r="L10795">
        <f>VLOOKUP(Data[[#This Row],[salary]],Salary_Index[],2,FALSE)</f>
        <v>1</v>
      </c>
      <c r="M10795" s="19">
        <f>LOG10(Data[[#This Row],[time_spend_company]])</f>
        <v>0.69897000433601886</v>
      </c>
      <c r="N10795" s="19">
        <f>1/Data[[#This Row],[time_spend_company]]</f>
        <v>0.2</v>
      </c>
      <c r="O10795" s="19">
        <v>5</v>
      </c>
    </row>
    <row r="10796" spans="1:15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VLOOKUP(Data[[#This Row],[dept]],Dept_Indexing[],2,FALSE)</f>
        <v>9</v>
      </c>
      <c r="L10796">
        <f>VLOOKUP(Data[[#This Row],[salary]],Salary_Index[],2,FALSE)</f>
        <v>2</v>
      </c>
      <c r="M10796" s="19">
        <f>LOG10(Data[[#This Row],[time_spend_company]])</f>
        <v>0.69897000433601886</v>
      </c>
      <c r="N10796" s="19">
        <f>1/Data[[#This Row],[time_spend_company]]</f>
        <v>0.2</v>
      </c>
      <c r="O10796" s="19">
        <v>5</v>
      </c>
    </row>
    <row r="10797" spans="1:15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VLOOKUP(Data[[#This Row],[dept]],Dept_Indexing[],2,FALSE)</f>
        <v>1</v>
      </c>
      <c r="L10797">
        <f>VLOOKUP(Data[[#This Row],[salary]],Salary_Index[],2,FALSE)</f>
        <v>1</v>
      </c>
      <c r="M10797" s="19">
        <f>LOG10(Data[[#This Row],[time_spend_company]])</f>
        <v>0.69897000433601886</v>
      </c>
      <c r="N10797" s="19">
        <f>1/Data[[#This Row],[time_spend_company]]</f>
        <v>0.2</v>
      </c>
      <c r="O10797" s="19">
        <v>5</v>
      </c>
    </row>
    <row r="10798" spans="1:15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VLOOKUP(Data[[#This Row],[dept]],Dept_Indexing[],2,FALSE)</f>
        <v>8</v>
      </c>
      <c r="L10798">
        <f>VLOOKUP(Data[[#This Row],[salary]],Salary_Index[],2,FALSE)</f>
        <v>2</v>
      </c>
      <c r="M10798" s="19">
        <f>LOG10(Data[[#This Row],[time_spend_company]])</f>
        <v>0.69897000433601886</v>
      </c>
      <c r="N10798" s="19">
        <f>1/Data[[#This Row],[time_spend_company]]</f>
        <v>0.2</v>
      </c>
      <c r="O10798" s="19">
        <v>5</v>
      </c>
    </row>
    <row r="10799" spans="1:15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VLOOKUP(Data[[#This Row],[dept]],Dept_Indexing[],2,FALSE)</f>
        <v>1</v>
      </c>
      <c r="L10799">
        <f>VLOOKUP(Data[[#This Row],[salary]],Salary_Index[],2,FALSE)</f>
        <v>1</v>
      </c>
      <c r="M10799" s="19">
        <f>LOG10(Data[[#This Row],[time_spend_company]])</f>
        <v>0.69897000433601886</v>
      </c>
      <c r="N10799" s="19">
        <f>1/Data[[#This Row],[time_spend_company]]</f>
        <v>0.2</v>
      </c>
      <c r="O10799" s="19">
        <v>5</v>
      </c>
    </row>
    <row r="10800" spans="1:15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VLOOKUP(Data[[#This Row],[dept]],Dept_Indexing[],2,FALSE)</f>
        <v>10</v>
      </c>
      <c r="L10800">
        <f>VLOOKUP(Data[[#This Row],[salary]],Salary_Index[],2,FALSE)</f>
        <v>3</v>
      </c>
      <c r="M10800" s="19">
        <f>LOG10(Data[[#This Row],[time_spend_company]])</f>
        <v>0.69897000433601886</v>
      </c>
      <c r="N10800" s="19">
        <f>1/Data[[#This Row],[time_spend_company]]</f>
        <v>0.2</v>
      </c>
      <c r="O10800" s="19">
        <v>5</v>
      </c>
    </row>
    <row r="10801" spans="1:15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VLOOKUP(Data[[#This Row],[dept]],Dept_Indexing[],2,FALSE)</f>
        <v>3</v>
      </c>
      <c r="L10801">
        <f>VLOOKUP(Data[[#This Row],[salary]],Salary_Index[],2,FALSE)</f>
        <v>2</v>
      </c>
      <c r="M10801" s="19">
        <f>LOG10(Data[[#This Row],[time_spend_company]])</f>
        <v>0.69897000433601886</v>
      </c>
      <c r="N10801" s="19">
        <f>1/Data[[#This Row],[time_spend_company]]</f>
        <v>0.2</v>
      </c>
      <c r="O10801" s="19">
        <v>5</v>
      </c>
    </row>
    <row r="10802" spans="1:15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VLOOKUP(Data[[#This Row],[dept]],Dept_Indexing[],2,FALSE)</f>
        <v>3</v>
      </c>
      <c r="L10802">
        <f>VLOOKUP(Data[[#This Row],[salary]],Salary_Index[],2,FALSE)</f>
        <v>1</v>
      </c>
      <c r="M10802" s="19">
        <f>LOG10(Data[[#This Row],[time_spend_company]])</f>
        <v>0.69897000433601886</v>
      </c>
      <c r="N10802" s="19">
        <f>1/Data[[#This Row],[time_spend_company]]</f>
        <v>0.2</v>
      </c>
      <c r="O10802" s="19">
        <v>5</v>
      </c>
    </row>
    <row r="10803" spans="1:15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VLOOKUP(Data[[#This Row],[dept]],Dept_Indexing[],2,FALSE)</f>
        <v>7</v>
      </c>
      <c r="L10803">
        <f>VLOOKUP(Data[[#This Row],[salary]],Salary_Index[],2,FALSE)</f>
        <v>1</v>
      </c>
      <c r="M10803" s="19">
        <f>LOG10(Data[[#This Row],[time_spend_company]])</f>
        <v>0.69897000433601886</v>
      </c>
      <c r="N10803" s="19">
        <f>1/Data[[#This Row],[time_spend_company]]</f>
        <v>0.2</v>
      </c>
      <c r="O10803" s="19">
        <v>5</v>
      </c>
    </row>
    <row r="10804" spans="1:15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VLOOKUP(Data[[#This Row],[dept]],Dept_Indexing[],2,FALSE)</f>
        <v>8</v>
      </c>
      <c r="L10804">
        <f>VLOOKUP(Data[[#This Row],[salary]],Salary_Index[],2,FALSE)</f>
        <v>2</v>
      </c>
      <c r="M10804" s="19">
        <f>LOG10(Data[[#This Row],[time_spend_company]])</f>
        <v>0.69897000433601886</v>
      </c>
      <c r="N10804" s="19">
        <f>1/Data[[#This Row],[time_spend_company]]</f>
        <v>0.2</v>
      </c>
      <c r="O10804" s="19">
        <v>5</v>
      </c>
    </row>
    <row r="10805" spans="1:15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VLOOKUP(Data[[#This Row],[dept]],Dept_Indexing[],2,FALSE)</f>
        <v>8</v>
      </c>
      <c r="L10805">
        <f>VLOOKUP(Data[[#This Row],[salary]],Salary_Index[],2,FALSE)</f>
        <v>2</v>
      </c>
      <c r="M10805" s="19">
        <f>LOG10(Data[[#This Row],[time_spend_company]])</f>
        <v>0.69897000433601886</v>
      </c>
      <c r="N10805" s="19">
        <f>1/Data[[#This Row],[time_spend_company]]</f>
        <v>0.2</v>
      </c>
      <c r="O10805" s="19">
        <v>5</v>
      </c>
    </row>
    <row r="10806" spans="1:15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VLOOKUP(Data[[#This Row],[dept]],Dept_Indexing[],2,FALSE)</f>
        <v>10</v>
      </c>
      <c r="L10806">
        <f>VLOOKUP(Data[[#This Row],[salary]],Salary_Index[],2,FALSE)</f>
        <v>1</v>
      </c>
      <c r="M10806" s="19">
        <f>LOG10(Data[[#This Row],[time_spend_company]])</f>
        <v>0.69897000433601886</v>
      </c>
      <c r="N10806" s="19">
        <f>1/Data[[#This Row],[time_spend_company]]</f>
        <v>0.2</v>
      </c>
      <c r="O10806" s="19">
        <v>5</v>
      </c>
    </row>
    <row r="10807" spans="1:15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VLOOKUP(Data[[#This Row],[dept]],Dept_Indexing[],2,FALSE)</f>
        <v>9</v>
      </c>
      <c r="L10807">
        <f>VLOOKUP(Data[[#This Row],[salary]],Salary_Index[],2,FALSE)</f>
        <v>2</v>
      </c>
      <c r="M10807" s="19">
        <f>LOG10(Data[[#This Row],[time_spend_company]])</f>
        <v>0.69897000433601886</v>
      </c>
      <c r="N10807" s="19">
        <f>1/Data[[#This Row],[time_spend_company]]</f>
        <v>0.2</v>
      </c>
      <c r="O10807" s="19">
        <v>5</v>
      </c>
    </row>
    <row r="10808" spans="1:15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VLOOKUP(Data[[#This Row],[dept]],Dept_Indexing[],2,FALSE)</f>
        <v>6</v>
      </c>
      <c r="L10808">
        <f>VLOOKUP(Data[[#This Row],[salary]],Salary_Index[],2,FALSE)</f>
        <v>1</v>
      </c>
      <c r="M10808" s="19">
        <f>LOG10(Data[[#This Row],[time_spend_company]])</f>
        <v>0.69897000433601886</v>
      </c>
      <c r="N10808" s="19">
        <f>1/Data[[#This Row],[time_spend_company]]</f>
        <v>0.2</v>
      </c>
      <c r="O10808" s="19">
        <v>5</v>
      </c>
    </row>
    <row r="10809" spans="1:15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VLOOKUP(Data[[#This Row],[dept]],Dept_Indexing[],2,FALSE)</f>
        <v>5</v>
      </c>
      <c r="L10809">
        <f>VLOOKUP(Data[[#This Row],[salary]],Salary_Index[],2,FALSE)</f>
        <v>2</v>
      </c>
      <c r="M10809" s="19">
        <f>LOG10(Data[[#This Row],[time_spend_company]])</f>
        <v>0.69897000433601886</v>
      </c>
      <c r="N10809" s="19">
        <f>1/Data[[#This Row],[time_spend_company]]</f>
        <v>0.2</v>
      </c>
      <c r="O10809" s="19">
        <v>5</v>
      </c>
    </row>
    <row r="10810" spans="1:15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VLOOKUP(Data[[#This Row],[dept]],Dept_Indexing[],2,FALSE)</f>
        <v>8</v>
      </c>
      <c r="L10810">
        <f>VLOOKUP(Data[[#This Row],[salary]],Salary_Index[],2,FALSE)</f>
        <v>2</v>
      </c>
      <c r="M10810" s="19">
        <f>LOG10(Data[[#This Row],[time_spend_company]])</f>
        <v>0.69897000433601886</v>
      </c>
      <c r="N10810" s="19">
        <f>1/Data[[#This Row],[time_spend_company]]</f>
        <v>0.2</v>
      </c>
      <c r="O10810" s="19">
        <v>5</v>
      </c>
    </row>
    <row r="10811" spans="1:15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VLOOKUP(Data[[#This Row],[dept]],Dept_Indexing[],2,FALSE)</f>
        <v>8</v>
      </c>
      <c r="L10811">
        <f>VLOOKUP(Data[[#This Row],[salary]],Salary_Index[],2,FALSE)</f>
        <v>2</v>
      </c>
      <c r="M10811" s="19">
        <f>LOG10(Data[[#This Row],[time_spend_company]])</f>
        <v>0.69897000433601886</v>
      </c>
      <c r="N10811" s="19">
        <f>1/Data[[#This Row],[time_spend_company]]</f>
        <v>0.2</v>
      </c>
      <c r="O10811" s="19">
        <v>5</v>
      </c>
    </row>
    <row r="10812" spans="1:15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VLOOKUP(Data[[#This Row],[dept]],Dept_Indexing[],2,FALSE)</f>
        <v>8</v>
      </c>
      <c r="L10812">
        <f>VLOOKUP(Data[[#This Row],[salary]],Salary_Index[],2,FALSE)</f>
        <v>2</v>
      </c>
      <c r="M10812" s="19">
        <f>LOG10(Data[[#This Row],[time_spend_company]])</f>
        <v>0.69897000433601886</v>
      </c>
      <c r="N10812" s="19">
        <f>1/Data[[#This Row],[time_spend_company]]</f>
        <v>0.2</v>
      </c>
      <c r="O10812" s="19">
        <v>5</v>
      </c>
    </row>
    <row r="10813" spans="1:15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VLOOKUP(Data[[#This Row],[dept]],Dept_Indexing[],2,FALSE)</f>
        <v>8</v>
      </c>
      <c r="L10813">
        <f>VLOOKUP(Data[[#This Row],[salary]],Salary_Index[],2,FALSE)</f>
        <v>2</v>
      </c>
      <c r="M10813" s="19">
        <f>LOG10(Data[[#This Row],[time_spend_company]])</f>
        <v>0.69897000433601886</v>
      </c>
      <c r="N10813" s="19">
        <f>1/Data[[#This Row],[time_spend_company]]</f>
        <v>0.2</v>
      </c>
      <c r="O10813" s="19">
        <v>5</v>
      </c>
    </row>
    <row r="10814" spans="1:15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VLOOKUP(Data[[#This Row],[dept]],Dept_Indexing[],2,FALSE)</f>
        <v>8</v>
      </c>
      <c r="L10814">
        <f>VLOOKUP(Data[[#This Row],[salary]],Salary_Index[],2,FALSE)</f>
        <v>2</v>
      </c>
      <c r="M10814" s="19">
        <f>LOG10(Data[[#This Row],[time_spend_company]])</f>
        <v>0.69897000433601886</v>
      </c>
      <c r="N10814" s="19">
        <f>1/Data[[#This Row],[time_spend_company]]</f>
        <v>0.2</v>
      </c>
      <c r="O10814" s="19">
        <v>5</v>
      </c>
    </row>
    <row r="10815" spans="1:15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VLOOKUP(Data[[#This Row],[dept]],Dept_Indexing[],2,FALSE)</f>
        <v>10</v>
      </c>
      <c r="L10815">
        <f>VLOOKUP(Data[[#This Row],[salary]],Salary_Index[],2,FALSE)</f>
        <v>3</v>
      </c>
      <c r="M10815" s="19">
        <f>LOG10(Data[[#This Row],[time_spend_company]])</f>
        <v>0.69897000433601886</v>
      </c>
      <c r="N10815" s="19">
        <f>1/Data[[#This Row],[time_spend_company]]</f>
        <v>0.2</v>
      </c>
      <c r="O10815" s="19">
        <v>5</v>
      </c>
    </row>
    <row r="10816" spans="1:15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VLOOKUP(Data[[#This Row],[dept]],Dept_Indexing[],2,FALSE)</f>
        <v>9</v>
      </c>
      <c r="L10816">
        <f>VLOOKUP(Data[[#This Row],[salary]],Salary_Index[],2,FALSE)</f>
        <v>3</v>
      </c>
      <c r="M10816" s="19">
        <f>LOG10(Data[[#This Row],[time_spend_company]])</f>
        <v>0.69897000433601886</v>
      </c>
      <c r="N10816" s="19">
        <f>1/Data[[#This Row],[time_spend_company]]</f>
        <v>0.2</v>
      </c>
      <c r="O10816" s="19">
        <v>5</v>
      </c>
    </row>
    <row r="10817" spans="1:15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VLOOKUP(Data[[#This Row],[dept]],Dept_Indexing[],2,FALSE)</f>
        <v>3</v>
      </c>
      <c r="L10817">
        <f>VLOOKUP(Data[[#This Row],[salary]],Salary_Index[],2,FALSE)</f>
        <v>3</v>
      </c>
      <c r="M10817" s="19">
        <f>LOG10(Data[[#This Row],[time_spend_company]])</f>
        <v>0.69897000433601886</v>
      </c>
      <c r="N10817" s="19">
        <f>1/Data[[#This Row],[time_spend_company]]</f>
        <v>0.2</v>
      </c>
      <c r="O10817" s="19">
        <v>5</v>
      </c>
    </row>
    <row r="10818" spans="1:15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VLOOKUP(Data[[#This Row],[dept]],Dept_Indexing[],2,FALSE)</f>
        <v>3</v>
      </c>
      <c r="L10818">
        <f>VLOOKUP(Data[[#This Row],[salary]],Salary_Index[],2,FALSE)</f>
        <v>1</v>
      </c>
      <c r="M10818" s="19">
        <f>LOG10(Data[[#This Row],[time_spend_company]])</f>
        <v>0.69897000433601886</v>
      </c>
      <c r="N10818" s="19">
        <f>1/Data[[#This Row],[time_spend_company]]</f>
        <v>0.2</v>
      </c>
      <c r="O10818" s="19">
        <v>5</v>
      </c>
    </row>
    <row r="10819" spans="1:15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VLOOKUP(Data[[#This Row],[dept]],Dept_Indexing[],2,FALSE)</f>
        <v>7</v>
      </c>
      <c r="L10819">
        <f>VLOOKUP(Data[[#This Row],[salary]],Salary_Index[],2,FALSE)</f>
        <v>1</v>
      </c>
      <c r="M10819" s="19">
        <f>LOG10(Data[[#This Row],[time_spend_company]])</f>
        <v>0.69897000433601886</v>
      </c>
      <c r="N10819" s="19">
        <f>1/Data[[#This Row],[time_spend_company]]</f>
        <v>0.2</v>
      </c>
      <c r="O10819" s="19">
        <v>5</v>
      </c>
    </row>
    <row r="10820" spans="1:15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VLOOKUP(Data[[#This Row],[dept]],Dept_Indexing[],2,FALSE)</f>
        <v>1</v>
      </c>
      <c r="L10820">
        <f>VLOOKUP(Data[[#This Row],[salary]],Salary_Index[],2,FALSE)</f>
        <v>2</v>
      </c>
      <c r="M10820" s="19">
        <f>LOG10(Data[[#This Row],[time_spend_company]])</f>
        <v>0.69897000433601886</v>
      </c>
      <c r="N10820" s="19">
        <f>1/Data[[#This Row],[time_spend_company]]</f>
        <v>0.2</v>
      </c>
      <c r="O10820" s="19">
        <v>5</v>
      </c>
    </row>
    <row r="10821" spans="1:15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VLOOKUP(Data[[#This Row],[dept]],Dept_Indexing[],2,FALSE)</f>
        <v>2</v>
      </c>
      <c r="L10821">
        <f>VLOOKUP(Data[[#This Row],[salary]],Salary_Index[],2,FALSE)</f>
        <v>2</v>
      </c>
      <c r="M10821" s="19">
        <f>LOG10(Data[[#This Row],[time_spend_company]])</f>
        <v>0.69897000433601886</v>
      </c>
      <c r="N10821" s="19">
        <f>1/Data[[#This Row],[time_spend_company]]</f>
        <v>0.2</v>
      </c>
      <c r="O10821" s="19">
        <v>5</v>
      </c>
    </row>
    <row r="10822" spans="1:15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VLOOKUP(Data[[#This Row],[dept]],Dept_Indexing[],2,FALSE)</f>
        <v>10</v>
      </c>
      <c r="L10822">
        <f>VLOOKUP(Data[[#This Row],[salary]],Salary_Index[],2,FALSE)</f>
        <v>1</v>
      </c>
      <c r="M10822" s="19">
        <f>LOG10(Data[[#This Row],[time_spend_company]])</f>
        <v>0.69897000433601886</v>
      </c>
      <c r="N10822" s="19">
        <f>1/Data[[#This Row],[time_spend_company]]</f>
        <v>0.2</v>
      </c>
      <c r="O10822" s="19">
        <v>5</v>
      </c>
    </row>
    <row r="10823" spans="1:15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VLOOKUP(Data[[#This Row],[dept]],Dept_Indexing[],2,FALSE)</f>
        <v>9</v>
      </c>
      <c r="L10823">
        <f>VLOOKUP(Data[[#This Row],[salary]],Salary_Index[],2,FALSE)</f>
        <v>1</v>
      </c>
      <c r="M10823" s="19">
        <f>LOG10(Data[[#This Row],[time_spend_company]])</f>
        <v>0.69897000433601886</v>
      </c>
      <c r="N10823" s="19">
        <f>1/Data[[#This Row],[time_spend_company]]</f>
        <v>0.2</v>
      </c>
      <c r="O10823" s="19">
        <v>5</v>
      </c>
    </row>
    <row r="10824" spans="1:15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VLOOKUP(Data[[#This Row],[dept]],Dept_Indexing[],2,FALSE)</f>
        <v>5</v>
      </c>
      <c r="L10824">
        <f>VLOOKUP(Data[[#This Row],[salary]],Salary_Index[],2,FALSE)</f>
        <v>1</v>
      </c>
      <c r="M10824" s="19">
        <f>LOG10(Data[[#This Row],[time_spend_company]])</f>
        <v>0.69897000433601886</v>
      </c>
      <c r="N10824" s="19">
        <f>1/Data[[#This Row],[time_spend_company]]</f>
        <v>0.2</v>
      </c>
      <c r="O10824" s="19">
        <v>5</v>
      </c>
    </row>
    <row r="10825" spans="1:15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VLOOKUP(Data[[#This Row],[dept]],Dept_Indexing[],2,FALSE)</f>
        <v>10</v>
      </c>
      <c r="L10825">
        <f>VLOOKUP(Data[[#This Row],[salary]],Salary_Index[],2,FALSE)</f>
        <v>1</v>
      </c>
      <c r="M10825" s="19">
        <f>LOG10(Data[[#This Row],[time_spend_company]])</f>
        <v>0.69897000433601886</v>
      </c>
      <c r="N10825" s="19">
        <f>1/Data[[#This Row],[time_spend_company]]</f>
        <v>0.2</v>
      </c>
      <c r="O10825" s="19">
        <v>5</v>
      </c>
    </row>
    <row r="10826" spans="1:15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VLOOKUP(Data[[#This Row],[dept]],Dept_Indexing[],2,FALSE)</f>
        <v>8</v>
      </c>
      <c r="L10826">
        <f>VLOOKUP(Data[[#This Row],[salary]],Salary_Index[],2,FALSE)</f>
        <v>1</v>
      </c>
      <c r="M10826" s="19">
        <f>LOG10(Data[[#This Row],[time_spend_company]])</f>
        <v>0.69897000433601886</v>
      </c>
      <c r="N10826" s="19">
        <f>1/Data[[#This Row],[time_spend_company]]</f>
        <v>0.2</v>
      </c>
      <c r="O10826" s="19">
        <v>5</v>
      </c>
    </row>
    <row r="10827" spans="1:15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VLOOKUP(Data[[#This Row],[dept]],Dept_Indexing[],2,FALSE)</f>
        <v>8</v>
      </c>
      <c r="L10827">
        <f>VLOOKUP(Data[[#This Row],[salary]],Salary_Index[],2,FALSE)</f>
        <v>2</v>
      </c>
      <c r="M10827" s="19">
        <f>LOG10(Data[[#This Row],[time_spend_company]])</f>
        <v>0.69897000433601886</v>
      </c>
      <c r="N10827" s="19">
        <f>1/Data[[#This Row],[time_spend_company]]</f>
        <v>0.2</v>
      </c>
      <c r="O10827" s="19">
        <v>5</v>
      </c>
    </row>
    <row r="10828" spans="1:15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VLOOKUP(Data[[#This Row],[dept]],Dept_Indexing[],2,FALSE)</f>
        <v>8</v>
      </c>
      <c r="L10828">
        <f>VLOOKUP(Data[[#This Row],[salary]],Salary_Index[],2,FALSE)</f>
        <v>3</v>
      </c>
      <c r="M10828" s="19">
        <f>LOG10(Data[[#This Row],[time_spend_company]])</f>
        <v>0.69897000433601886</v>
      </c>
      <c r="N10828" s="19">
        <f>1/Data[[#This Row],[time_spend_company]]</f>
        <v>0.2</v>
      </c>
      <c r="O10828" s="19">
        <v>5</v>
      </c>
    </row>
    <row r="10829" spans="1:15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VLOOKUP(Data[[#This Row],[dept]],Dept_Indexing[],2,FALSE)</f>
        <v>10</v>
      </c>
      <c r="L10829">
        <f>VLOOKUP(Data[[#This Row],[salary]],Salary_Index[],2,FALSE)</f>
        <v>1</v>
      </c>
      <c r="M10829" s="19">
        <f>LOG10(Data[[#This Row],[time_spend_company]])</f>
        <v>0.69897000433601886</v>
      </c>
      <c r="N10829" s="19">
        <f>1/Data[[#This Row],[time_spend_company]]</f>
        <v>0.2</v>
      </c>
      <c r="O10829" s="19">
        <v>5</v>
      </c>
    </row>
    <row r="10830" spans="1:15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VLOOKUP(Data[[#This Row],[dept]],Dept_Indexing[],2,FALSE)</f>
        <v>10</v>
      </c>
      <c r="L10830">
        <f>VLOOKUP(Data[[#This Row],[salary]],Salary_Index[],2,FALSE)</f>
        <v>1</v>
      </c>
      <c r="M10830" s="19">
        <f>LOG10(Data[[#This Row],[time_spend_company]])</f>
        <v>0.69897000433601886</v>
      </c>
      <c r="N10830" s="19">
        <f>1/Data[[#This Row],[time_spend_company]]</f>
        <v>0.2</v>
      </c>
      <c r="O10830" s="19">
        <v>5</v>
      </c>
    </row>
    <row r="10831" spans="1:15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VLOOKUP(Data[[#This Row],[dept]],Dept_Indexing[],2,FALSE)</f>
        <v>9</v>
      </c>
      <c r="L10831">
        <f>VLOOKUP(Data[[#This Row],[salary]],Salary_Index[],2,FALSE)</f>
        <v>1</v>
      </c>
      <c r="M10831" s="19">
        <f>LOG10(Data[[#This Row],[time_spend_company]])</f>
        <v>0.69897000433601886</v>
      </c>
      <c r="N10831" s="19">
        <f>1/Data[[#This Row],[time_spend_company]]</f>
        <v>0.2</v>
      </c>
      <c r="O10831" s="19">
        <v>5</v>
      </c>
    </row>
    <row r="10832" spans="1:15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VLOOKUP(Data[[#This Row],[dept]],Dept_Indexing[],2,FALSE)</f>
        <v>10</v>
      </c>
      <c r="L10832">
        <f>VLOOKUP(Data[[#This Row],[salary]],Salary_Index[],2,FALSE)</f>
        <v>2</v>
      </c>
      <c r="M10832" s="19">
        <f>LOG10(Data[[#This Row],[time_spend_company]])</f>
        <v>0.69897000433601886</v>
      </c>
      <c r="N10832" s="19">
        <f>1/Data[[#This Row],[time_spend_company]]</f>
        <v>0.2</v>
      </c>
      <c r="O10832" s="19">
        <v>5</v>
      </c>
    </row>
    <row r="10833" spans="1:15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VLOOKUP(Data[[#This Row],[dept]],Dept_Indexing[],2,FALSE)</f>
        <v>3</v>
      </c>
      <c r="L10833">
        <f>VLOOKUP(Data[[#This Row],[salary]],Salary_Index[],2,FALSE)</f>
        <v>2</v>
      </c>
      <c r="M10833" s="19">
        <f>LOG10(Data[[#This Row],[time_spend_company]])</f>
        <v>0.69897000433601886</v>
      </c>
      <c r="N10833" s="19">
        <f>1/Data[[#This Row],[time_spend_company]]</f>
        <v>0.2</v>
      </c>
      <c r="O10833" s="19">
        <v>5</v>
      </c>
    </row>
    <row r="10834" spans="1:15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VLOOKUP(Data[[#This Row],[dept]],Dept_Indexing[],2,FALSE)</f>
        <v>6</v>
      </c>
      <c r="L10834">
        <f>VLOOKUP(Data[[#This Row],[salary]],Salary_Index[],2,FALSE)</f>
        <v>2</v>
      </c>
      <c r="M10834" s="19">
        <f>LOG10(Data[[#This Row],[time_spend_company]])</f>
        <v>0.69897000433601886</v>
      </c>
      <c r="N10834" s="19">
        <f>1/Data[[#This Row],[time_spend_company]]</f>
        <v>0.2</v>
      </c>
      <c r="O10834" s="19">
        <v>5</v>
      </c>
    </row>
    <row r="10835" spans="1:15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VLOOKUP(Data[[#This Row],[dept]],Dept_Indexing[],2,FALSE)</f>
        <v>8</v>
      </c>
      <c r="L10835">
        <f>VLOOKUP(Data[[#This Row],[salary]],Salary_Index[],2,FALSE)</f>
        <v>1</v>
      </c>
      <c r="M10835" s="19">
        <f>LOG10(Data[[#This Row],[time_spend_company]])</f>
        <v>0.69897000433601886</v>
      </c>
      <c r="N10835" s="19">
        <f>1/Data[[#This Row],[time_spend_company]]</f>
        <v>0.2</v>
      </c>
      <c r="O10835" s="19">
        <v>5</v>
      </c>
    </row>
    <row r="10836" spans="1:15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VLOOKUP(Data[[#This Row],[dept]],Dept_Indexing[],2,FALSE)</f>
        <v>8</v>
      </c>
      <c r="L10836">
        <f>VLOOKUP(Data[[#This Row],[salary]],Salary_Index[],2,FALSE)</f>
        <v>3</v>
      </c>
      <c r="M10836" s="19">
        <f>LOG10(Data[[#This Row],[time_spend_company]])</f>
        <v>0.69897000433601886</v>
      </c>
      <c r="N10836" s="19">
        <f>1/Data[[#This Row],[time_spend_company]]</f>
        <v>0.2</v>
      </c>
      <c r="O10836" s="19">
        <v>5</v>
      </c>
    </row>
    <row r="10837" spans="1:15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VLOOKUP(Data[[#This Row],[dept]],Dept_Indexing[],2,FALSE)</f>
        <v>1</v>
      </c>
      <c r="L10837">
        <f>VLOOKUP(Data[[#This Row],[salary]],Salary_Index[],2,FALSE)</f>
        <v>1</v>
      </c>
      <c r="M10837" s="19">
        <f>LOG10(Data[[#This Row],[time_spend_company]])</f>
        <v>0.69897000433601886</v>
      </c>
      <c r="N10837" s="19">
        <f>1/Data[[#This Row],[time_spend_company]]</f>
        <v>0.2</v>
      </c>
      <c r="O10837" s="19">
        <v>5</v>
      </c>
    </row>
    <row r="10838" spans="1:15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VLOOKUP(Data[[#This Row],[dept]],Dept_Indexing[],2,FALSE)</f>
        <v>10</v>
      </c>
      <c r="L10838">
        <f>VLOOKUP(Data[[#This Row],[salary]],Salary_Index[],2,FALSE)</f>
        <v>1</v>
      </c>
      <c r="M10838" s="19">
        <f>LOG10(Data[[#This Row],[time_spend_company]])</f>
        <v>0.69897000433601886</v>
      </c>
      <c r="N10838" s="19">
        <f>1/Data[[#This Row],[time_spend_company]]</f>
        <v>0.2</v>
      </c>
      <c r="O10838" s="19">
        <v>5</v>
      </c>
    </row>
    <row r="10839" spans="1:15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VLOOKUP(Data[[#This Row],[dept]],Dept_Indexing[],2,FALSE)</f>
        <v>10</v>
      </c>
      <c r="L10839">
        <f>VLOOKUP(Data[[#This Row],[salary]],Salary_Index[],2,FALSE)</f>
        <v>1</v>
      </c>
      <c r="M10839" s="19">
        <f>LOG10(Data[[#This Row],[time_spend_company]])</f>
        <v>0.69897000433601886</v>
      </c>
      <c r="N10839" s="19">
        <f>1/Data[[#This Row],[time_spend_company]]</f>
        <v>0.2</v>
      </c>
      <c r="O10839" s="19">
        <v>5</v>
      </c>
    </row>
    <row r="10840" spans="1:15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VLOOKUP(Data[[#This Row],[dept]],Dept_Indexing[],2,FALSE)</f>
        <v>10</v>
      </c>
      <c r="L10840">
        <f>VLOOKUP(Data[[#This Row],[salary]],Salary_Index[],2,FALSE)</f>
        <v>2</v>
      </c>
      <c r="M10840" s="19">
        <f>LOG10(Data[[#This Row],[time_spend_company]])</f>
        <v>0.69897000433601886</v>
      </c>
      <c r="N10840" s="19">
        <f>1/Data[[#This Row],[time_spend_company]]</f>
        <v>0.2</v>
      </c>
      <c r="O10840" s="19">
        <v>5</v>
      </c>
    </row>
    <row r="10841" spans="1:15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VLOOKUP(Data[[#This Row],[dept]],Dept_Indexing[],2,FALSE)</f>
        <v>3</v>
      </c>
      <c r="L10841">
        <f>VLOOKUP(Data[[#This Row],[salary]],Salary_Index[],2,FALSE)</f>
        <v>3</v>
      </c>
      <c r="M10841" s="19">
        <f>LOG10(Data[[#This Row],[time_spend_company]])</f>
        <v>0.69897000433601886</v>
      </c>
      <c r="N10841" s="19">
        <f>1/Data[[#This Row],[time_spend_company]]</f>
        <v>0.2</v>
      </c>
      <c r="O10841" s="19">
        <v>5</v>
      </c>
    </row>
    <row r="10842" spans="1:15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VLOOKUP(Data[[#This Row],[dept]],Dept_Indexing[],2,FALSE)</f>
        <v>7</v>
      </c>
      <c r="L10842">
        <f>VLOOKUP(Data[[#This Row],[salary]],Salary_Index[],2,FALSE)</f>
        <v>1</v>
      </c>
      <c r="M10842" s="19">
        <f>LOG10(Data[[#This Row],[time_spend_company]])</f>
        <v>0.69897000433601886</v>
      </c>
      <c r="N10842" s="19">
        <f>1/Data[[#This Row],[time_spend_company]]</f>
        <v>0.2</v>
      </c>
      <c r="O10842" s="19">
        <v>5</v>
      </c>
    </row>
    <row r="10843" spans="1:15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VLOOKUP(Data[[#This Row],[dept]],Dept_Indexing[],2,FALSE)</f>
        <v>7</v>
      </c>
      <c r="L10843">
        <f>VLOOKUP(Data[[#This Row],[salary]],Salary_Index[],2,FALSE)</f>
        <v>1</v>
      </c>
      <c r="M10843" s="19">
        <f>LOG10(Data[[#This Row],[time_spend_company]])</f>
        <v>0.69897000433601886</v>
      </c>
      <c r="N10843" s="19">
        <f>1/Data[[#This Row],[time_spend_company]]</f>
        <v>0.2</v>
      </c>
      <c r="O10843" s="19">
        <v>5</v>
      </c>
    </row>
    <row r="10844" spans="1:15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VLOOKUP(Data[[#This Row],[dept]],Dept_Indexing[],2,FALSE)</f>
        <v>8</v>
      </c>
      <c r="L10844">
        <f>VLOOKUP(Data[[#This Row],[salary]],Salary_Index[],2,FALSE)</f>
        <v>2</v>
      </c>
      <c r="M10844" s="19">
        <f>LOG10(Data[[#This Row],[time_spend_company]])</f>
        <v>0.69897000433601886</v>
      </c>
      <c r="N10844" s="19">
        <f>1/Data[[#This Row],[time_spend_company]]</f>
        <v>0.2</v>
      </c>
      <c r="O10844" s="19">
        <v>5</v>
      </c>
    </row>
    <row r="10845" spans="1:15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VLOOKUP(Data[[#This Row],[dept]],Dept_Indexing[],2,FALSE)</f>
        <v>2</v>
      </c>
      <c r="L10845">
        <f>VLOOKUP(Data[[#This Row],[salary]],Salary_Index[],2,FALSE)</f>
        <v>2</v>
      </c>
      <c r="M10845" s="19">
        <f>LOG10(Data[[#This Row],[time_spend_company]])</f>
        <v>0.69897000433601886</v>
      </c>
      <c r="N10845" s="19">
        <f>1/Data[[#This Row],[time_spend_company]]</f>
        <v>0.2</v>
      </c>
      <c r="O10845" s="19">
        <v>5</v>
      </c>
    </row>
    <row r="10846" spans="1:15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VLOOKUP(Data[[#This Row],[dept]],Dept_Indexing[],2,FALSE)</f>
        <v>9</v>
      </c>
      <c r="L10846">
        <f>VLOOKUP(Data[[#This Row],[salary]],Salary_Index[],2,FALSE)</f>
        <v>1</v>
      </c>
      <c r="M10846" s="19">
        <f>LOG10(Data[[#This Row],[time_spend_company]])</f>
        <v>0.69897000433601886</v>
      </c>
      <c r="N10846" s="19">
        <f>1/Data[[#This Row],[time_spend_company]]</f>
        <v>0.2</v>
      </c>
      <c r="O10846" s="19">
        <v>5</v>
      </c>
    </row>
    <row r="10847" spans="1:15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VLOOKUP(Data[[#This Row],[dept]],Dept_Indexing[],2,FALSE)</f>
        <v>10</v>
      </c>
      <c r="L10847">
        <f>VLOOKUP(Data[[#This Row],[salary]],Salary_Index[],2,FALSE)</f>
        <v>3</v>
      </c>
      <c r="M10847" s="19">
        <f>LOG10(Data[[#This Row],[time_spend_company]])</f>
        <v>0.69897000433601886</v>
      </c>
      <c r="N10847" s="19">
        <f>1/Data[[#This Row],[time_spend_company]]</f>
        <v>0.2</v>
      </c>
      <c r="O10847" s="19">
        <v>5</v>
      </c>
    </row>
    <row r="10848" spans="1:15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VLOOKUP(Data[[#This Row],[dept]],Dept_Indexing[],2,FALSE)</f>
        <v>10</v>
      </c>
      <c r="L10848">
        <f>VLOOKUP(Data[[#This Row],[salary]],Salary_Index[],2,FALSE)</f>
        <v>1</v>
      </c>
      <c r="M10848" s="19">
        <f>LOG10(Data[[#This Row],[time_spend_company]])</f>
        <v>0.69897000433601886</v>
      </c>
      <c r="N10848" s="19">
        <f>1/Data[[#This Row],[time_spend_company]]</f>
        <v>0.2</v>
      </c>
      <c r="O10848" s="19">
        <v>5</v>
      </c>
    </row>
    <row r="10849" spans="1:15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VLOOKUP(Data[[#This Row],[dept]],Dept_Indexing[],2,FALSE)</f>
        <v>9</v>
      </c>
      <c r="L10849">
        <f>VLOOKUP(Data[[#This Row],[salary]],Salary_Index[],2,FALSE)</f>
        <v>1</v>
      </c>
      <c r="M10849" s="19">
        <f>LOG10(Data[[#This Row],[time_spend_company]])</f>
        <v>0.69897000433601886</v>
      </c>
      <c r="N10849" s="19">
        <f>1/Data[[#This Row],[time_spend_company]]</f>
        <v>0.2</v>
      </c>
      <c r="O10849" s="19">
        <v>5</v>
      </c>
    </row>
    <row r="10850" spans="1:15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VLOOKUP(Data[[#This Row],[dept]],Dept_Indexing[],2,FALSE)</f>
        <v>7</v>
      </c>
      <c r="L10850">
        <f>VLOOKUP(Data[[#This Row],[salary]],Salary_Index[],2,FALSE)</f>
        <v>3</v>
      </c>
      <c r="M10850" s="19">
        <f>LOG10(Data[[#This Row],[time_spend_company]])</f>
        <v>0.69897000433601886</v>
      </c>
      <c r="N10850" s="19">
        <f>1/Data[[#This Row],[time_spend_company]]</f>
        <v>0.2</v>
      </c>
      <c r="O10850" s="19">
        <v>5</v>
      </c>
    </row>
    <row r="10851" spans="1:15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VLOOKUP(Data[[#This Row],[dept]],Dept_Indexing[],2,FALSE)</f>
        <v>2</v>
      </c>
      <c r="L10851">
        <f>VLOOKUP(Data[[#This Row],[salary]],Salary_Index[],2,FALSE)</f>
        <v>2</v>
      </c>
      <c r="M10851" s="19">
        <f>LOG10(Data[[#This Row],[time_spend_company]])</f>
        <v>0.69897000433601886</v>
      </c>
      <c r="N10851" s="19">
        <f>1/Data[[#This Row],[time_spend_company]]</f>
        <v>0.2</v>
      </c>
      <c r="O10851" s="19">
        <v>5</v>
      </c>
    </row>
    <row r="10852" spans="1:15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VLOOKUP(Data[[#This Row],[dept]],Dept_Indexing[],2,FALSE)</f>
        <v>9</v>
      </c>
      <c r="L10852">
        <f>VLOOKUP(Data[[#This Row],[salary]],Salary_Index[],2,FALSE)</f>
        <v>1</v>
      </c>
      <c r="M10852" s="19">
        <f>LOG10(Data[[#This Row],[time_spend_company]])</f>
        <v>0.69897000433601886</v>
      </c>
      <c r="N10852" s="19">
        <f>1/Data[[#This Row],[time_spend_company]]</f>
        <v>0.2</v>
      </c>
      <c r="O10852" s="19">
        <v>5</v>
      </c>
    </row>
    <row r="10853" spans="1:15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VLOOKUP(Data[[#This Row],[dept]],Dept_Indexing[],2,FALSE)</f>
        <v>3</v>
      </c>
      <c r="L10853">
        <f>VLOOKUP(Data[[#This Row],[salary]],Salary_Index[],2,FALSE)</f>
        <v>3</v>
      </c>
      <c r="M10853" s="19">
        <f>LOG10(Data[[#This Row],[time_spend_company]])</f>
        <v>0.69897000433601886</v>
      </c>
      <c r="N10853" s="19">
        <f>1/Data[[#This Row],[time_spend_company]]</f>
        <v>0.2</v>
      </c>
      <c r="O10853" s="19">
        <v>5</v>
      </c>
    </row>
    <row r="10854" spans="1:15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VLOOKUP(Data[[#This Row],[dept]],Dept_Indexing[],2,FALSE)</f>
        <v>5</v>
      </c>
      <c r="L10854">
        <f>VLOOKUP(Data[[#This Row],[salary]],Salary_Index[],2,FALSE)</f>
        <v>1</v>
      </c>
      <c r="M10854" s="19">
        <f>LOG10(Data[[#This Row],[time_spend_company]])</f>
        <v>0.69897000433601886</v>
      </c>
      <c r="N10854" s="19">
        <f>1/Data[[#This Row],[time_spend_company]]</f>
        <v>0.2</v>
      </c>
      <c r="O10854" s="19">
        <v>5</v>
      </c>
    </row>
    <row r="10855" spans="1:15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VLOOKUP(Data[[#This Row],[dept]],Dept_Indexing[],2,FALSE)</f>
        <v>3</v>
      </c>
      <c r="L10855">
        <f>VLOOKUP(Data[[#This Row],[salary]],Salary_Index[],2,FALSE)</f>
        <v>2</v>
      </c>
      <c r="M10855" s="19">
        <f>LOG10(Data[[#This Row],[time_spend_company]])</f>
        <v>0.69897000433601886</v>
      </c>
      <c r="N10855" s="19">
        <f>1/Data[[#This Row],[time_spend_company]]</f>
        <v>0.2</v>
      </c>
      <c r="O10855" s="19">
        <v>5</v>
      </c>
    </row>
    <row r="10856" spans="1:15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VLOOKUP(Data[[#This Row],[dept]],Dept_Indexing[],2,FALSE)</f>
        <v>10</v>
      </c>
      <c r="L10856">
        <f>VLOOKUP(Data[[#This Row],[salary]],Salary_Index[],2,FALSE)</f>
        <v>2</v>
      </c>
      <c r="M10856" s="19">
        <f>LOG10(Data[[#This Row],[time_spend_company]])</f>
        <v>0.69897000433601886</v>
      </c>
      <c r="N10856" s="19">
        <f>1/Data[[#This Row],[time_spend_company]]</f>
        <v>0.2</v>
      </c>
      <c r="O10856" s="19">
        <v>5</v>
      </c>
    </row>
    <row r="10857" spans="1:15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VLOOKUP(Data[[#This Row],[dept]],Dept_Indexing[],2,FALSE)</f>
        <v>9</v>
      </c>
      <c r="L10857">
        <f>VLOOKUP(Data[[#This Row],[salary]],Salary_Index[],2,FALSE)</f>
        <v>1</v>
      </c>
      <c r="M10857" s="19">
        <f>LOG10(Data[[#This Row],[time_spend_company]])</f>
        <v>0.69897000433601886</v>
      </c>
      <c r="N10857" s="19">
        <f>1/Data[[#This Row],[time_spend_company]]</f>
        <v>0.2</v>
      </c>
      <c r="O10857" s="19">
        <v>5</v>
      </c>
    </row>
    <row r="10858" spans="1:15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VLOOKUP(Data[[#This Row],[dept]],Dept_Indexing[],2,FALSE)</f>
        <v>9</v>
      </c>
      <c r="L10858">
        <f>VLOOKUP(Data[[#This Row],[salary]],Salary_Index[],2,FALSE)</f>
        <v>1</v>
      </c>
      <c r="M10858" s="19">
        <f>LOG10(Data[[#This Row],[time_spend_company]])</f>
        <v>0.69897000433601886</v>
      </c>
      <c r="N10858" s="19">
        <f>1/Data[[#This Row],[time_spend_company]]</f>
        <v>0.2</v>
      </c>
      <c r="O10858" s="19">
        <v>5</v>
      </c>
    </row>
    <row r="10859" spans="1:15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VLOOKUP(Data[[#This Row],[dept]],Dept_Indexing[],2,FALSE)</f>
        <v>3</v>
      </c>
      <c r="L10859">
        <f>VLOOKUP(Data[[#This Row],[salary]],Salary_Index[],2,FALSE)</f>
        <v>2</v>
      </c>
      <c r="M10859" s="19">
        <f>LOG10(Data[[#This Row],[time_spend_company]])</f>
        <v>0.69897000433601886</v>
      </c>
      <c r="N10859" s="19">
        <f>1/Data[[#This Row],[time_spend_company]]</f>
        <v>0.2</v>
      </c>
      <c r="O10859" s="19">
        <v>5</v>
      </c>
    </row>
    <row r="10860" spans="1:15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VLOOKUP(Data[[#This Row],[dept]],Dept_Indexing[],2,FALSE)</f>
        <v>7</v>
      </c>
      <c r="L10860">
        <f>VLOOKUP(Data[[#This Row],[salary]],Salary_Index[],2,FALSE)</f>
        <v>3</v>
      </c>
      <c r="M10860" s="19">
        <f>LOG10(Data[[#This Row],[time_spend_company]])</f>
        <v>0.69897000433601886</v>
      </c>
      <c r="N10860" s="19">
        <f>1/Data[[#This Row],[time_spend_company]]</f>
        <v>0.2</v>
      </c>
      <c r="O10860" s="19">
        <v>5</v>
      </c>
    </row>
    <row r="10861" spans="1:15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VLOOKUP(Data[[#This Row],[dept]],Dept_Indexing[],2,FALSE)</f>
        <v>4</v>
      </c>
      <c r="L10861">
        <f>VLOOKUP(Data[[#This Row],[salary]],Salary_Index[],2,FALSE)</f>
        <v>1</v>
      </c>
      <c r="M10861" s="19">
        <f>LOG10(Data[[#This Row],[time_spend_company]])</f>
        <v>0.69897000433601886</v>
      </c>
      <c r="N10861" s="19">
        <f>1/Data[[#This Row],[time_spend_company]]</f>
        <v>0.2</v>
      </c>
      <c r="O10861" s="19">
        <v>5</v>
      </c>
    </row>
    <row r="10862" spans="1:15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VLOOKUP(Data[[#This Row],[dept]],Dept_Indexing[],2,FALSE)</f>
        <v>8</v>
      </c>
      <c r="L10862">
        <f>VLOOKUP(Data[[#This Row],[salary]],Salary_Index[],2,FALSE)</f>
        <v>1</v>
      </c>
      <c r="M10862" s="19">
        <f>LOG10(Data[[#This Row],[time_spend_company]])</f>
        <v>0.69897000433601886</v>
      </c>
      <c r="N10862" s="19">
        <f>1/Data[[#This Row],[time_spend_company]]</f>
        <v>0.2</v>
      </c>
      <c r="O10862" s="19">
        <v>5</v>
      </c>
    </row>
    <row r="10863" spans="1:15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VLOOKUP(Data[[#This Row],[dept]],Dept_Indexing[],2,FALSE)</f>
        <v>2</v>
      </c>
      <c r="L10863">
        <f>VLOOKUP(Data[[#This Row],[salary]],Salary_Index[],2,FALSE)</f>
        <v>2</v>
      </c>
      <c r="M10863" s="19">
        <f>LOG10(Data[[#This Row],[time_spend_company]])</f>
        <v>0.69897000433601886</v>
      </c>
      <c r="N10863" s="19">
        <f>1/Data[[#This Row],[time_spend_company]]</f>
        <v>0.2</v>
      </c>
      <c r="O10863" s="19">
        <v>5</v>
      </c>
    </row>
    <row r="10864" spans="1:15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VLOOKUP(Data[[#This Row],[dept]],Dept_Indexing[],2,FALSE)</f>
        <v>9</v>
      </c>
      <c r="L10864">
        <f>VLOOKUP(Data[[#This Row],[salary]],Salary_Index[],2,FALSE)</f>
        <v>1</v>
      </c>
      <c r="M10864" s="19">
        <f>LOG10(Data[[#This Row],[time_spend_company]])</f>
        <v>0.69897000433601886</v>
      </c>
      <c r="N10864" s="19">
        <f>1/Data[[#This Row],[time_spend_company]]</f>
        <v>0.2</v>
      </c>
      <c r="O10864" s="19">
        <v>5</v>
      </c>
    </row>
    <row r="10865" spans="1:15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VLOOKUP(Data[[#This Row],[dept]],Dept_Indexing[],2,FALSE)</f>
        <v>7</v>
      </c>
      <c r="L10865">
        <f>VLOOKUP(Data[[#This Row],[salary]],Salary_Index[],2,FALSE)</f>
        <v>2</v>
      </c>
      <c r="M10865" s="19">
        <f>LOG10(Data[[#This Row],[time_spend_company]])</f>
        <v>0.69897000433601886</v>
      </c>
      <c r="N10865" s="19">
        <f>1/Data[[#This Row],[time_spend_company]]</f>
        <v>0.2</v>
      </c>
      <c r="O10865" s="19">
        <v>5</v>
      </c>
    </row>
    <row r="10866" spans="1:15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VLOOKUP(Data[[#This Row],[dept]],Dept_Indexing[],2,FALSE)</f>
        <v>2</v>
      </c>
      <c r="L10866">
        <f>VLOOKUP(Data[[#This Row],[salary]],Salary_Index[],2,FALSE)</f>
        <v>2</v>
      </c>
      <c r="M10866" s="19">
        <f>LOG10(Data[[#This Row],[time_spend_company]])</f>
        <v>0.69897000433601886</v>
      </c>
      <c r="N10866" s="19">
        <f>1/Data[[#This Row],[time_spend_company]]</f>
        <v>0.2</v>
      </c>
      <c r="O10866" s="19">
        <v>5</v>
      </c>
    </row>
    <row r="10867" spans="1:15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VLOOKUP(Data[[#This Row],[dept]],Dept_Indexing[],2,FALSE)</f>
        <v>10</v>
      </c>
      <c r="L10867">
        <f>VLOOKUP(Data[[#This Row],[salary]],Salary_Index[],2,FALSE)</f>
        <v>1</v>
      </c>
      <c r="M10867" s="19">
        <f>LOG10(Data[[#This Row],[time_spend_company]])</f>
        <v>0.69897000433601886</v>
      </c>
      <c r="N10867" s="19">
        <f>1/Data[[#This Row],[time_spend_company]]</f>
        <v>0.2</v>
      </c>
      <c r="O10867" s="19">
        <v>5</v>
      </c>
    </row>
    <row r="10868" spans="1:15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VLOOKUP(Data[[#This Row],[dept]],Dept_Indexing[],2,FALSE)</f>
        <v>9</v>
      </c>
      <c r="L10868">
        <f>VLOOKUP(Data[[#This Row],[salary]],Salary_Index[],2,FALSE)</f>
        <v>1</v>
      </c>
      <c r="M10868" s="19">
        <f>LOG10(Data[[#This Row],[time_spend_company]])</f>
        <v>0.69897000433601886</v>
      </c>
      <c r="N10868" s="19">
        <f>1/Data[[#This Row],[time_spend_company]]</f>
        <v>0.2</v>
      </c>
      <c r="O10868" s="19">
        <v>5</v>
      </c>
    </row>
    <row r="10869" spans="1:15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VLOOKUP(Data[[#This Row],[dept]],Dept_Indexing[],2,FALSE)</f>
        <v>7</v>
      </c>
      <c r="L10869">
        <f>VLOOKUP(Data[[#This Row],[salary]],Salary_Index[],2,FALSE)</f>
        <v>1</v>
      </c>
      <c r="M10869" s="19">
        <f>LOG10(Data[[#This Row],[time_spend_company]])</f>
        <v>0.69897000433601886</v>
      </c>
      <c r="N10869" s="19">
        <f>1/Data[[#This Row],[time_spend_company]]</f>
        <v>0.2</v>
      </c>
      <c r="O10869" s="19">
        <v>5</v>
      </c>
    </row>
    <row r="10870" spans="1:15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VLOOKUP(Data[[#This Row],[dept]],Dept_Indexing[],2,FALSE)</f>
        <v>1</v>
      </c>
      <c r="L10870">
        <f>VLOOKUP(Data[[#This Row],[salary]],Salary_Index[],2,FALSE)</f>
        <v>2</v>
      </c>
      <c r="M10870" s="19">
        <f>LOG10(Data[[#This Row],[time_spend_company]])</f>
        <v>0.69897000433601886</v>
      </c>
      <c r="N10870" s="19">
        <f>1/Data[[#This Row],[time_spend_company]]</f>
        <v>0.2</v>
      </c>
      <c r="O10870" s="19">
        <v>5</v>
      </c>
    </row>
    <row r="10871" spans="1:15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VLOOKUP(Data[[#This Row],[dept]],Dept_Indexing[],2,FALSE)</f>
        <v>8</v>
      </c>
      <c r="L10871">
        <f>VLOOKUP(Data[[#This Row],[salary]],Salary_Index[],2,FALSE)</f>
        <v>1</v>
      </c>
      <c r="M10871" s="19">
        <f>LOG10(Data[[#This Row],[time_spend_company]])</f>
        <v>0.69897000433601886</v>
      </c>
      <c r="N10871" s="19">
        <f>1/Data[[#This Row],[time_spend_company]]</f>
        <v>0.2</v>
      </c>
      <c r="O10871" s="19">
        <v>5</v>
      </c>
    </row>
    <row r="10872" spans="1:15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VLOOKUP(Data[[#This Row],[dept]],Dept_Indexing[],2,FALSE)</f>
        <v>1</v>
      </c>
      <c r="L10872">
        <f>VLOOKUP(Data[[#This Row],[salary]],Salary_Index[],2,FALSE)</f>
        <v>2</v>
      </c>
      <c r="M10872" s="19">
        <f>LOG10(Data[[#This Row],[time_spend_company]])</f>
        <v>0.69897000433601886</v>
      </c>
      <c r="N10872" s="19">
        <f>1/Data[[#This Row],[time_spend_company]]</f>
        <v>0.2</v>
      </c>
      <c r="O10872" s="19">
        <v>5</v>
      </c>
    </row>
    <row r="10873" spans="1:15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VLOOKUP(Data[[#This Row],[dept]],Dept_Indexing[],2,FALSE)</f>
        <v>10</v>
      </c>
      <c r="L10873">
        <f>VLOOKUP(Data[[#This Row],[salary]],Salary_Index[],2,FALSE)</f>
        <v>3</v>
      </c>
      <c r="M10873" s="19">
        <f>LOG10(Data[[#This Row],[time_spend_company]])</f>
        <v>0.69897000433601886</v>
      </c>
      <c r="N10873" s="19">
        <f>1/Data[[#This Row],[time_spend_company]]</f>
        <v>0.2</v>
      </c>
      <c r="O10873" s="19">
        <v>5</v>
      </c>
    </row>
    <row r="10874" spans="1:15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VLOOKUP(Data[[#This Row],[dept]],Dept_Indexing[],2,FALSE)</f>
        <v>9</v>
      </c>
      <c r="L10874">
        <f>VLOOKUP(Data[[#This Row],[salary]],Salary_Index[],2,FALSE)</f>
        <v>1</v>
      </c>
      <c r="M10874" s="19">
        <f>LOG10(Data[[#This Row],[time_spend_company]])</f>
        <v>0.69897000433601886</v>
      </c>
      <c r="N10874" s="19">
        <f>1/Data[[#This Row],[time_spend_company]]</f>
        <v>0.2</v>
      </c>
      <c r="O10874" s="19">
        <v>5</v>
      </c>
    </row>
    <row r="10875" spans="1:15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VLOOKUP(Data[[#This Row],[dept]],Dept_Indexing[],2,FALSE)</f>
        <v>4</v>
      </c>
      <c r="L10875">
        <f>VLOOKUP(Data[[#This Row],[salary]],Salary_Index[],2,FALSE)</f>
        <v>1</v>
      </c>
      <c r="M10875" s="19">
        <f>LOG10(Data[[#This Row],[time_spend_company]])</f>
        <v>0.69897000433601886</v>
      </c>
      <c r="N10875" s="19">
        <f>1/Data[[#This Row],[time_spend_company]]</f>
        <v>0.2</v>
      </c>
      <c r="O10875" s="19">
        <v>5</v>
      </c>
    </row>
    <row r="10876" spans="1:15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VLOOKUP(Data[[#This Row],[dept]],Dept_Indexing[],2,FALSE)</f>
        <v>3</v>
      </c>
      <c r="L10876">
        <f>VLOOKUP(Data[[#This Row],[salary]],Salary_Index[],2,FALSE)</f>
        <v>1</v>
      </c>
      <c r="M10876" s="19">
        <f>LOG10(Data[[#This Row],[time_spend_company]])</f>
        <v>0.69897000433601886</v>
      </c>
      <c r="N10876" s="19">
        <f>1/Data[[#This Row],[time_spend_company]]</f>
        <v>0.2</v>
      </c>
      <c r="O10876" s="19">
        <v>5</v>
      </c>
    </row>
    <row r="10877" spans="1:15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VLOOKUP(Data[[#This Row],[dept]],Dept_Indexing[],2,FALSE)</f>
        <v>8</v>
      </c>
      <c r="L10877">
        <f>VLOOKUP(Data[[#This Row],[salary]],Salary_Index[],2,FALSE)</f>
        <v>3</v>
      </c>
      <c r="M10877" s="19">
        <f>LOG10(Data[[#This Row],[time_spend_company]])</f>
        <v>0.69897000433601886</v>
      </c>
      <c r="N10877" s="19">
        <f>1/Data[[#This Row],[time_spend_company]]</f>
        <v>0.2</v>
      </c>
      <c r="O10877" s="19">
        <v>5</v>
      </c>
    </row>
    <row r="10878" spans="1:15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VLOOKUP(Data[[#This Row],[dept]],Dept_Indexing[],2,FALSE)</f>
        <v>8</v>
      </c>
      <c r="L10878">
        <f>VLOOKUP(Data[[#This Row],[salary]],Salary_Index[],2,FALSE)</f>
        <v>2</v>
      </c>
      <c r="M10878" s="19">
        <f>LOG10(Data[[#This Row],[time_spend_company]])</f>
        <v>0.69897000433601886</v>
      </c>
      <c r="N10878" s="19">
        <f>1/Data[[#This Row],[time_spend_company]]</f>
        <v>0.2</v>
      </c>
      <c r="O10878" s="19">
        <v>5</v>
      </c>
    </row>
    <row r="10879" spans="1:15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VLOOKUP(Data[[#This Row],[dept]],Dept_Indexing[],2,FALSE)</f>
        <v>2</v>
      </c>
      <c r="L10879">
        <f>VLOOKUP(Data[[#This Row],[salary]],Salary_Index[],2,FALSE)</f>
        <v>2</v>
      </c>
      <c r="M10879" s="19">
        <f>LOG10(Data[[#This Row],[time_spend_company]])</f>
        <v>0.69897000433601886</v>
      </c>
      <c r="N10879" s="19">
        <f>1/Data[[#This Row],[time_spend_company]]</f>
        <v>0.2</v>
      </c>
      <c r="O10879" s="19">
        <v>5</v>
      </c>
    </row>
    <row r="10880" spans="1:15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VLOOKUP(Data[[#This Row],[dept]],Dept_Indexing[],2,FALSE)</f>
        <v>9</v>
      </c>
      <c r="L10880">
        <f>VLOOKUP(Data[[#This Row],[salary]],Salary_Index[],2,FALSE)</f>
        <v>1</v>
      </c>
      <c r="M10880" s="19">
        <f>LOG10(Data[[#This Row],[time_spend_company]])</f>
        <v>0.69897000433601886</v>
      </c>
      <c r="N10880" s="19">
        <f>1/Data[[#This Row],[time_spend_company]]</f>
        <v>0.2</v>
      </c>
      <c r="O10880" s="19">
        <v>5</v>
      </c>
    </row>
    <row r="10881" spans="1:15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VLOOKUP(Data[[#This Row],[dept]],Dept_Indexing[],2,FALSE)</f>
        <v>6</v>
      </c>
      <c r="L10881">
        <f>VLOOKUP(Data[[#This Row],[salary]],Salary_Index[],2,FALSE)</f>
        <v>3</v>
      </c>
      <c r="M10881" s="19">
        <f>LOG10(Data[[#This Row],[time_spend_company]])</f>
        <v>0.69897000433601886</v>
      </c>
      <c r="N10881" s="19">
        <f>1/Data[[#This Row],[time_spend_company]]</f>
        <v>0.2</v>
      </c>
      <c r="O10881" s="19">
        <v>5</v>
      </c>
    </row>
    <row r="10882" spans="1:15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VLOOKUP(Data[[#This Row],[dept]],Dept_Indexing[],2,FALSE)</f>
        <v>7</v>
      </c>
      <c r="L10882">
        <f>VLOOKUP(Data[[#This Row],[salary]],Salary_Index[],2,FALSE)</f>
        <v>2</v>
      </c>
      <c r="M10882" s="19">
        <f>LOG10(Data[[#This Row],[time_spend_company]])</f>
        <v>0.69897000433601886</v>
      </c>
      <c r="N10882" s="19">
        <f>1/Data[[#This Row],[time_spend_company]]</f>
        <v>0.2</v>
      </c>
      <c r="O10882" s="19">
        <v>5</v>
      </c>
    </row>
    <row r="10883" spans="1:15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VLOOKUP(Data[[#This Row],[dept]],Dept_Indexing[],2,FALSE)</f>
        <v>6</v>
      </c>
      <c r="L10883">
        <f>VLOOKUP(Data[[#This Row],[salary]],Salary_Index[],2,FALSE)</f>
        <v>1</v>
      </c>
      <c r="M10883" s="19">
        <f>LOG10(Data[[#This Row],[time_spend_company]])</f>
        <v>0.69897000433601886</v>
      </c>
      <c r="N10883" s="19">
        <f>1/Data[[#This Row],[time_spend_company]]</f>
        <v>0.2</v>
      </c>
      <c r="O10883" s="19">
        <v>5</v>
      </c>
    </row>
    <row r="10884" spans="1:15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VLOOKUP(Data[[#This Row],[dept]],Dept_Indexing[],2,FALSE)</f>
        <v>4</v>
      </c>
      <c r="L10884">
        <f>VLOOKUP(Data[[#This Row],[salary]],Salary_Index[],2,FALSE)</f>
        <v>2</v>
      </c>
      <c r="M10884" s="19">
        <f>LOG10(Data[[#This Row],[time_spend_company]])</f>
        <v>0.69897000433601886</v>
      </c>
      <c r="N10884" s="19">
        <f>1/Data[[#This Row],[time_spend_company]]</f>
        <v>0.2</v>
      </c>
      <c r="O10884" s="19">
        <v>5</v>
      </c>
    </row>
    <row r="10885" spans="1:15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VLOOKUP(Data[[#This Row],[dept]],Dept_Indexing[],2,FALSE)</f>
        <v>8</v>
      </c>
      <c r="L10885">
        <f>VLOOKUP(Data[[#This Row],[salary]],Salary_Index[],2,FALSE)</f>
        <v>1</v>
      </c>
      <c r="M10885" s="19">
        <f>LOG10(Data[[#This Row],[time_spend_company]])</f>
        <v>0.69897000433601886</v>
      </c>
      <c r="N10885" s="19">
        <f>1/Data[[#This Row],[time_spend_company]]</f>
        <v>0.2</v>
      </c>
      <c r="O10885" s="19">
        <v>5</v>
      </c>
    </row>
    <row r="10886" spans="1:15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VLOOKUP(Data[[#This Row],[dept]],Dept_Indexing[],2,FALSE)</f>
        <v>8</v>
      </c>
      <c r="L10886">
        <f>VLOOKUP(Data[[#This Row],[salary]],Salary_Index[],2,FALSE)</f>
        <v>1</v>
      </c>
      <c r="M10886" s="19">
        <f>LOG10(Data[[#This Row],[time_spend_company]])</f>
        <v>0.69897000433601886</v>
      </c>
      <c r="N10886" s="19">
        <f>1/Data[[#This Row],[time_spend_company]]</f>
        <v>0.2</v>
      </c>
      <c r="O10886" s="19">
        <v>5</v>
      </c>
    </row>
    <row r="10887" spans="1:15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VLOOKUP(Data[[#This Row],[dept]],Dept_Indexing[],2,FALSE)</f>
        <v>8</v>
      </c>
      <c r="L10887">
        <f>VLOOKUP(Data[[#This Row],[salary]],Salary_Index[],2,FALSE)</f>
        <v>1</v>
      </c>
      <c r="M10887" s="19">
        <f>LOG10(Data[[#This Row],[time_spend_company]])</f>
        <v>0.69897000433601886</v>
      </c>
      <c r="N10887" s="19">
        <f>1/Data[[#This Row],[time_spend_company]]</f>
        <v>0.2</v>
      </c>
      <c r="O10887" s="19">
        <v>5</v>
      </c>
    </row>
    <row r="10888" spans="1:15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VLOOKUP(Data[[#This Row],[dept]],Dept_Indexing[],2,FALSE)</f>
        <v>1</v>
      </c>
      <c r="L10888">
        <f>VLOOKUP(Data[[#This Row],[salary]],Salary_Index[],2,FALSE)</f>
        <v>1</v>
      </c>
      <c r="M10888" s="19">
        <f>LOG10(Data[[#This Row],[time_spend_company]])</f>
        <v>0.69897000433601886</v>
      </c>
      <c r="N10888" s="19">
        <f>1/Data[[#This Row],[time_spend_company]]</f>
        <v>0.2</v>
      </c>
      <c r="O10888" s="19">
        <v>5</v>
      </c>
    </row>
    <row r="10889" spans="1:15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VLOOKUP(Data[[#This Row],[dept]],Dept_Indexing[],2,FALSE)</f>
        <v>2</v>
      </c>
      <c r="L10889">
        <f>VLOOKUP(Data[[#This Row],[salary]],Salary_Index[],2,FALSE)</f>
        <v>2</v>
      </c>
      <c r="M10889" s="19">
        <f>LOG10(Data[[#This Row],[time_spend_company]])</f>
        <v>0.69897000433601886</v>
      </c>
      <c r="N10889" s="19">
        <f>1/Data[[#This Row],[time_spend_company]]</f>
        <v>0.2</v>
      </c>
      <c r="O10889" s="19">
        <v>5</v>
      </c>
    </row>
    <row r="10890" spans="1:15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VLOOKUP(Data[[#This Row],[dept]],Dept_Indexing[],2,FALSE)</f>
        <v>10</v>
      </c>
      <c r="L10890">
        <f>VLOOKUP(Data[[#This Row],[salary]],Salary_Index[],2,FALSE)</f>
        <v>2</v>
      </c>
      <c r="M10890" s="19">
        <f>LOG10(Data[[#This Row],[time_spend_company]])</f>
        <v>0.69897000433601886</v>
      </c>
      <c r="N10890" s="19">
        <f>1/Data[[#This Row],[time_spend_company]]</f>
        <v>0.2</v>
      </c>
      <c r="O10890" s="19">
        <v>5</v>
      </c>
    </row>
    <row r="10891" spans="1:15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VLOOKUP(Data[[#This Row],[dept]],Dept_Indexing[],2,FALSE)</f>
        <v>6</v>
      </c>
      <c r="L10891">
        <f>VLOOKUP(Data[[#This Row],[salary]],Salary_Index[],2,FALSE)</f>
        <v>1</v>
      </c>
      <c r="M10891" s="19">
        <f>LOG10(Data[[#This Row],[time_spend_company]])</f>
        <v>0.69897000433601886</v>
      </c>
      <c r="N10891" s="19">
        <f>1/Data[[#This Row],[time_spend_company]]</f>
        <v>0.2</v>
      </c>
      <c r="O10891" s="19">
        <v>5</v>
      </c>
    </row>
    <row r="10892" spans="1:15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VLOOKUP(Data[[#This Row],[dept]],Dept_Indexing[],2,FALSE)</f>
        <v>8</v>
      </c>
      <c r="L10892">
        <f>VLOOKUP(Data[[#This Row],[salary]],Salary_Index[],2,FALSE)</f>
        <v>1</v>
      </c>
      <c r="M10892" s="19">
        <f>LOG10(Data[[#This Row],[time_spend_company]])</f>
        <v>0.69897000433601886</v>
      </c>
      <c r="N10892" s="19">
        <f>1/Data[[#This Row],[time_spend_company]]</f>
        <v>0.2</v>
      </c>
      <c r="O10892" s="19">
        <v>5</v>
      </c>
    </row>
    <row r="10893" spans="1:15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VLOOKUP(Data[[#This Row],[dept]],Dept_Indexing[],2,FALSE)</f>
        <v>8</v>
      </c>
      <c r="L10893">
        <f>VLOOKUP(Data[[#This Row],[salary]],Salary_Index[],2,FALSE)</f>
        <v>1</v>
      </c>
      <c r="M10893" s="19">
        <f>LOG10(Data[[#This Row],[time_spend_company]])</f>
        <v>0.69897000433601886</v>
      </c>
      <c r="N10893" s="19">
        <f>1/Data[[#This Row],[time_spend_company]]</f>
        <v>0.2</v>
      </c>
      <c r="O10893" s="19">
        <v>5</v>
      </c>
    </row>
    <row r="10894" spans="1:15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VLOOKUP(Data[[#This Row],[dept]],Dept_Indexing[],2,FALSE)</f>
        <v>8</v>
      </c>
      <c r="L10894">
        <f>VLOOKUP(Data[[#This Row],[salary]],Salary_Index[],2,FALSE)</f>
        <v>1</v>
      </c>
      <c r="M10894" s="19">
        <f>LOG10(Data[[#This Row],[time_spend_company]])</f>
        <v>0.69897000433601886</v>
      </c>
      <c r="N10894" s="19">
        <f>1/Data[[#This Row],[time_spend_company]]</f>
        <v>0.2</v>
      </c>
      <c r="O10894" s="19">
        <v>5</v>
      </c>
    </row>
    <row r="10895" spans="1:15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VLOOKUP(Data[[#This Row],[dept]],Dept_Indexing[],2,FALSE)</f>
        <v>8</v>
      </c>
      <c r="L10895">
        <f>VLOOKUP(Data[[#This Row],[salary]],Salary_Index[],2,FALSE)</f>
        <v>1</v>
      </c>
      <c r="M10895" s="19">
        <f>LOG10(Data[[#This Row],[time_spend_company]])</f>
        <v>0.69897000433601886</v>
      </c>
      <c r="N10895" s="19">
        <f>1/Data[[#This Row],[time_spend_company]]</f>
        <v>0.2</v>
      </c>
      <c r="O10895" s="19">
        <v>5</v>
      </c>
    </row>
    <row r="10896" spans="1:15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VLOOKUP(Data[[#This Row],[dept]],Dept_Indexing[],2,FALSE)</f>
        <v>1</v>
      </c>
      <c r="L10896">
        <f>VLOOKUP(Data[[#This Row],[salary]],Salary_Index[],2,FALSE)</f>
        <v>1</v>
      </c>
      <c r="M10896" s="19">
        <f>LOG10(Data[[#This Row],[time_spend_company]])</f>
        <v>0.69897000433601886</v>
      </c>
      <c r="N10896" s="19">
        <f>1/Data[[#This Row],[time_spend_company]]</f>
        <v>0.2</v>
      </c>
      <c r="O10896" s="19">
        <v>5</v>
      </c>
    </row>
    <row r="10897" spans="1:15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VLOOKUP(Data[[#This Row],[dept]],Dept_Indexing[],2,FALSE)</f>
        <v>3</v>
      </c>
      <c r="L10897">
        <f>VLOOKUP(Data[[#This Row],[salary]],Salary_Index[],2,FALSE)</f>
        <v>1</v>
      </c>
      <c r="M10897" s="19">
        <f>LOG10(Data[[#This Row],[time_spend_company]])</f>
        <v>0.69897000433601886</v>
      </c>
      <c r="N10897" s="19">
        <f>1/Data[[#This Row],[time_spend_company]]</f>
        <v>0.2</v>
      </c>
      <c r="O10897" s="19">
        <v>5</v>
      </c>
    </row>
    <row r="10898" spans="1:15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VLOOKUP(Data[[#This Row],[dept]],Dept_Indexing[],2,FALSE)</f>
        <v>6</v>
      </c>
      <c r="L10898">
        <f>VLOOKUP(Data[[#This Row],[salary]],Salary_Index[],2,FALSE)</f>
        <v>2</v>
      </c>
      <c r="M10898" s="19">
        <f>LOG10(Data[[#This Row],[time_spend_company]])</f>
        <v>0.69897000433601886</v>
      </c>
      <c r="N10898" s="19">
        <f>1/Data[[#This Row],[time_spend_company]]</f>
        <v>0.2</v>
      </c>
      <c r="O10898" s="19">
        <v>5</v>
      </c>
    </row>
    <row r="10899" spans="1:15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VLOOKUP(Data[[#This Row],[dept]],Dept_Indexing[],2,FALSE)</f>
        <v>4</v>
      </c>
      <c r="L10899">
        <f>VLOOKUP(Data[[#This Row],[salary]],Salary_Index[],2,FALSE)</f>
        <v>2</v>
      </c>
      <c r="M10899" s="19">
        <f>LOG10(Data[[#This Row],[time_spend_company]])</f>
        <v>0.69897000433601886</v>
      </c>
      <c r="N10899" s="19">
        <f>1/Data[[#This Row],[time_spend_company]]</f>
        <v>0.2</v>
      </c>
      <c r="O10899" s="19">
        <v>5</v>
      </c>
    </row>
    <row r="10900" spans="1:15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VLOOKUP(Data[[#This Row],[dept]],Dept_Indexing[],2,FALSE)</f>
        <v>6</v>
      </c>
      <c r="L10900">
        <f>VLOOKUP(Data[[#This Row],[salary]],Salary_Index[],2,FALSE)</f>
        <v>1</v>
      </c>
      <c r="M10900" s="19">
        <f>LOG10(Data[[#This Row],[time_spend_company]])</f>
        <v>0.69897000433601886</v>
      </c>
      <c r="N10900" s="19">
        <f>1/Data[[#This Row],[time_spend_company]]</f>
        <v>0.2</v>
      </c>
      <c r="O10900" s="19">
        <v>5</v>
      </c>
    </row>
    <row r="10901" spans="1:15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VLOOKUP(Data[[#This Row],[dept]],Dept_Indexing[],2,FALSE)</f>
        <v>8</v>
      </c>
      <c r="L10901">
        <f>VLOOKUP(Data[[#This Row],[salary]],Salary_Index[],2,FALSE)</f>
        <v>2</v>
      </c>
      <c r="M10901" s="19">
        <f>LOG10(Data[[#This Row],[time_spend_company]])</f>
        <v>0.69897000433601886</v>
      </c>
      <c r="N10901" s="19">
        <f>1/Data[[#This Row],[time_spend_company]]</f>
        <v>0.2</v>
      </c>
      <c r="O10901" s="19">
        <v>5</v>
      </c>
    </row>
    <row r="10902" spans="1:15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VLOOKUP(Data[[#This Row],[dept]],Dept_Indexing[],2,FALSE)</f>
        <v>9</v>
      </c>
      <c r="L10902">
        <f>VLOOKUP(Data[[#This Row],[salary]],Salary_Index[],2,FALSE)</f>
        <v>3</v>
      </c>
      <c r="M10902" s="19">
        <f>LOG10(Data[[#This Row],[time_spend_company]])</f>
        <v>0.69897000433601886</v>
      </c>
      <c r="N10902" s="19">
        <f>1/Data[[#This Row],[time_spend_company]]</f>
        <v>0.2</v>
      </c>
      <c r="O10902" s="19">
        <v>5</v>
      </c>
    </row>
    <row r="10903" spans="1:15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VLOOKUP(Data[[#This Row],[dept]],Dept_Indexing[],2,FALSE)</f>
        <v>9</v>
      </c>
      <c r="L10903">
        <f>VLOOKUP(Data[[#This Row],[salary]],Salary_Index[],2,FALSE)</f>
        <v>1</v>
      </c>
      <c r="M10903" s="19">
        <f>LOG10(Data[[#This Row],[time_spend_company]])</f>
        <v>0.69897000433601886</v>
      </c>
      <c r="N10903" s="19">
        <f>1/Data[[#This Row],[time_spend_company]]</f>
        <v>0.2</v>
      </c>
      <c r="O10903" s="19">
        <v>5</v>
      </c>
    </row>
    <row r="10904" spans="1:15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VLOOKUP(Data[[#This Row],[dept]],Dept_Indexing[],2,FALSE)</f>
        <v>3</v>
      </c>
      <c r="L10904">
        <f>VLOOKUP(Data[[#This Row],[salary]],Salary_Index[],2,FALSE)</f>
        <v>1</v>
      </c>
      <c r="M10904" s="19">
        <f>LOG10(Data[[#This Row],[time_spend_company]])</f>
        <v>0.69897000433601886</v>
      </c>
      <c r="N10904" s="19">
        <f>1/Data[[#This Row],[time_spend_company]]</f>
        <v>0.2</v>
      </c>
      <c r="O10904" s="19">
        <v>5</v>
      </c>
    </row>
    <row r="10905" spans="1:15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VLOOKUP(Data[[#This Row],[dept]],Dept_Indexing[],2,FALSE)</f>
        <v>8</v>
      </c>
      <c r="L10905">
        <f>VLOOKUP(Data[[#This Row],[salary]],Salary_Index[],2,FALSE)</f>
        <v>2</v>
      </c>
      <c r="M10905" s="19">
        <f>LOG10(Data[[#This Row],[time_spend_company]])</f>
        <v>0.69897000433601886</v>
      </c>
      <c r="N10905" s="19">
        <f>1/Data[[#This Row],[time_spend_company]]</f>
        <v>0.2</v>
      </c>
      <c r="O10905" s="19">
        <v>5</v>
      </c>
    </row>
    <row r="10906" spans="1:15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VLOOKUP(Data[[#This Row],[dept]],Dept_Indexing[],2,FALSE)</f>
        <v>7</v>
      </c>
      <c r="L10906">
        <f>VLOOKUP(Data[[#This Row],[salary]],Salary_Index[],2,FALSE)</f>
        <v>3</v>
      </c>
      <c r="M10906" s="19">
        <f>LOG10(Data[[#This Row],[time_spend_company]])</f>
        <v>0.69897000433601886</v>
      </c>
      <c r="N10906" s="19">
        <f>1/Data[[#This Row],[time_spend_company]]</f>
        <v>0.2</v>
      </c>
      <c r="O10906" s="19">
        <v>5</v>
      </c>
    </row>
    <row r="10907" spans="1:15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VLOOKUP(Data[[#This Row],[dept]],Dept_Indexing[],2,FALSE)</f>
        <v>8</v>
      </c>
      <c r="L10907">
        <f>VLOOKUP(Data[[#This Row],[salary]],Salary_Index[],2,FALSE)</f>
        <v>2</v>
      </c>
      <c r="M10907" s="19">
        <f>LOG10(Data[[#This Row],[time_spend_company]])</f>
        <v>0.69897000433601886</v>
      </c>
      <c r="N10907" s="19">
        <f>1/Data[[#This Row],[time_spend_company]]</f>
        <v>0.2</v>
      </c>
      <c r="O10907" s="19">
        <v>5</v>
      </c>
    </row>
    <row r="10908" spans="1:15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VLOOKUP(Data[[#This Row],[dept]],Dept_Indexing[],2,FALSE)</f>
        <v>5</v>
      </c>
      <c r="L10908">
        <f>VLOOKUP(Data[[#This Row],[salary]],Salary_Index[],2,FALSE)</f>
        <v>3</v>
      </c>
      <c r="M10908" s="19">
        <f>LOG10(Data[[#This Row],[time_spend_company]])</f>
        <v>0.69897000433601886</v>
      </c>
      <c r="N10908" s="19">
        <f>1/Data[[#This Row],[time_spend_company]]</f>
        <v>0.2</v>
      </c>
      <c r="O10908" s="19">
        <v>5</v>
      </c>
    </row>
    <row r="10909" spans="1:15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VLOOKUP(Data[[#This Row],[dept]],Dept_Indexing[],2,FALSE)</f>
        <v>10</v>
      </c>
      <c r="L10909">
        <f>VLOOKUP(Data[[#This Row],[salary]],Salary_Index[],2,FALSE)</f>
        <v>2</v>
      </c>
      <c r="M10909" s="19">
        <f>LOG10(Data[[#This Row],[time_spend_company]])</f>
        <v>0.69897000433601886</v>
      </c>
      <c r="N10909" s="19">
        <f>1/Data[[#This Row],[time_spend_company]]</f>
        <v>0.2</v>
      </c>
      <c r="O10909" s="19">
        <v>5</v>
      </c>
    </row>
    <row r="10910" spans="1:15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VLOOKUP(Data[[#This Row],[dept]],Dept_Indexing[],2,FALSE)</f>
        <v>10</v>
      </c>
      <c r="L10910">
        <f>VLOOKUP(Data[[#This Row],[salary]],Salary_Index[],2,FALSE)</f>
        <v>3</v>
      </c>
      <c r="M10910" s="19">
        <f>LOG10(Data[[#This Row],[time_spend_company]])</f>
        <v>0.69897000433601886</v>
      </c>
      <c r="N10910" s="19">
        <f>1/Data[[#This Row],[time_spend_company]]</f>
        <v>0.2</v>
      </c>
      <c r="O10910" s="19">
        <v>5</v>
      </c>
    </row>
    <row r="10911" spans="1:15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VLOOKUP(Data[[#This Row],[dept]],Dept_Indexing[],2,FALSE)</f>
        <v>6</v>
      </c>
      <c r="L10911">
        <f>VLOOKUP(Data[[#This Row],[salary]],Salary_Index[],2,FALSE)</f>
        <v>1</v>
      </c>
      <c r="M10911" s="19">
        <f>LOG10(Data[[#This Row],[time_spend_company]])</f>
        <v>0.69897000433601886</v>
      </c>
      <c r="N10911" s="19">
        <f>1/Data[[#This Row],[time_spend_company]]</f>
        <v>0.2</v>
      </c>
      <c r="O10911" s="19">
        <v>5</v>
      </c>
    </row>
    <row r="10912" spans="1:15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VLOOKUP(Data[[#This Row],[dept]],Dept_Indexing[],2,FALSE)</f>
        <v>7</v>
      </c>
      <c r="L10912">
        <f>VLOOKUP(Data[[#This Row],[salary]],Salary_Index[],2,FALSE)</f>
        <v>2</v>
      </c>
      <c r="M10912" s="19">
        <f>LOG10(Data[[#This Row],[time_spend_company]])</f>
        <v>0.69897000433601886</v>
      </c>
      <c r="N10912" s="19">
        <f>1/Data[[#This Row],[time_spend_company]]</f>
        <v>0.2</v>
      </c>
      <c r="O10912" s="19">
        <v>5</v>
      </c>
    </row>
    <row r="10913" spans="1:15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VLOOKUP(Data[[#This Row],[dept]],Dept_Indexing[],2,FALSE)</f>
        <v>1</v>
      </c>
      <c r="L10913">
        <f>VLOOKUP(Data[[#This Row],[salary]],Salary_Index[],2,FALSE)</f>
        <v>2</v>
      </c>
      <c r="M10913" s="19">
        <f>LOG10(Data[[#This Row],[time_spend_company]])</f>
        <v>0.69897000433601886</v>
      </c>
      <c r="N10913" s="19">
        <f>1/Data[[#This Row],[time_spend_company]]</f>
        <v>0.2</v>
      </c>
      <c r="O10913" s="19">
        <v>5</v>
      </c>
    </row>
    <row r="10914" spans="1:15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VLOOKUP(Data[[#This Row],[dept]],Dept_Indexing[],2,FALSE)</f>
        <v>10</v>
      </c>
      <c r="L10914">
        <f>VLOOKUP(Data[[#This Row],[salary]],Salary_Index[],2,FALSE)</f>
        <v>2</v>
      </c>
      <c r="M10914" s="19">
        <f>LOG10(Data[[#This Row],[time_spend_company]])</f>
        <v>0.69897000433601886</v>
      </c>
      <c r="N10914" s="19">
        <f>1/Data[[#This Row],[time_spend_company]]</f>
        <v>0.2</v>
      </c>
      <c r="O10914" s="19">
        <v>5</v>
      </c>
    </row>
    <row r="10915" spans="1:15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VLOOKUP(Data[[#This Row],[dept]],Dept_Indexing[],2,FALSE)</f>
        <v>9</v>
      </c>
      <c r="L10915">
        <f>VLOOKUP(Data[[#This Row],[salary]],Salary_Index[],2,FALSE)</f>
        <v>2</v>
      </c>
      <c r="M10915" s="19">
        <f>LOG10(Data[[#This Row],[time_spend_company]])</f>
        <v>0.69897000433601886</v>
      </c>
      <c r="N10915" s="19">
        <f>1/Data[[#This Row],[time_spend_company]]</f>
        <v>0.2</v>
      </c>
      <c r="O10915" s="19">
        <v>5</v>
      </c>
    </row>
    <row r="10916" spans="1:15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VLOOKUP(Data[[#This Row],[dept]],Dept_Indexing[],2,FALSE)</f>
        <v>6</v>
      </c>
      <c r="L10916">
        <f>VLOOKUP(Data[[#This Row],[salary]],Salary_Index[],2,FALSE)</f>
        <v>1</v>
      </c>
      <c r="M10916" s="19">
        <f>LOG10(Data[[#This Row],[time_spend_company]])</f>
        <v>0.69897000433601886</v>
      </c>
      <c r="N10916" s="19">
        <f>1/Data[[#This Row],[time_spend_company]]</f>
        <v>0.2</v>
      </c>
      <c r="O10916" s="19">
        <v>5</v>
      </c>
    </row>
    <row r="10917" spans="1:15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VLOOKUP(Data[[#This Row],[dept]],Dept_Indexing[],2,FALSE)</f>
        <v>9</v>
      </c>
      <c r="L10917">
        <f>VLOOKUP(Data[[#This Row],[salary]],Salary_Index[],2,FALSE)</f>
        <v>2</v>
      </c>
      <c r="M10917" s="19">
        <f>LOG10(Data[[#This Row],[time_spend_company]])</f>
        <v>0.69897000433601886</v>
      </c>
      <c r="N10917" s="19">
        <f>1/Data[[#This Row],[time_spend_company]]</f>
        <v>0.2</v>
      </c>
      <c r="O10917" s="19">
        <v>5</v>
      </c>
    </row>
    <row r="10918" spans="1:15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VLOOKUP(Data[[#This Row],[dept]],Dept_Indexing[],2,FALSE)</f>
        <v>5</v>
      </c>
      <c r="L10918">
        <f>VLOOKUP(Data[[#This Row],[salary]],Salary_Index[],2,FALSE)</f>
        <v>2</v>
      </c>
      <c r="M10918" s="19">
        <f>LOG10(Data[[#This Row],[time_spend_company]])</f>
        <v>0.69897000433601886</v>
      </c>
      <c r="N10918" s="19">
        <f>1/Data[[#This Row],[time_spend_company]]</f>
        <v>0.2</v>
      </c>
      <c r="O10918" s="19">
        <v>5</v>
      </c>
    </row>
    <row r="10919" spans="1:15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VLOOKUP(Data[[#This Row],[dept]],Dept_Indexing[],2,FALSE)</f>
        <v>8</v>
      </c>
      <c r="L10919">
        <f>VLOOKUP(Data[[#This Row],[salary]],Salary_Index[],2,FALSE)</f>
        <v>1</v>
      </c>
      <c r="M10919" s="19">
        <f>LOG10(Data[[#This Row],[time_spend_company]])</f>
        <v>0.69897000433601886</v>
      </c>
      <c r="N10919" s="19">
        <f>1/Data[[#This Row],[time_spend_company]]</f>
        <v>0.2</v>
      </c>
      <c r="O10919" s="19">
        <v>5</v>
      </c>
    </row>
    <row r="10920" spans="1:15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VLOOKUP(Data[[#This Row],[dept]],Dept_Indexing[],2,FALSE)</f>
        <v>1</v>
      </c>
      <c r="L10920">
        <f>VLOOKUP(Data[[#This Row],[salary]],Salary_Index[],2,FALSE)</f>
        <v>1</v>
      </c>
      <c r="M10920" s="19">
        <f>LOG10(Data[[#This Row],[time_spend_company]])</f>
        <v>0.69897000433601886</v>
      </c>
      <c r="N10920" s="19">
        <f>1/Data[[#This Row],[time_spend_company]]</f>
        <v>0.2</v>
      </c>
      <c r="O10920" s="19">
        <v>5</v>
      </c>
    </row>
    <row r="10921" spans="1:15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VLOOKUP(Data[[#This Row],[dept]],Dept_Indexing[],2,FALSE)</f>
        <v>7</v>
      </c>
      <c r="L10921">
        <f>VLOOKUP(Data[[#This Row],[salary]],Salary_Index[],2,FALSE)</f>
        <v>2</v>
      </c>
      <c r="M10921" s="19">
        <f>LOG10(Data[[#This Row],[time_spend_company]])</f>
        <v>0.69897000433601886</v>
      </c>
      <c r="N10921" s="19">
        <f>1/Data[[#This Row],[time_spend_company]]</f>
        <v>0.2</v>
      </c>
      <c r="O10921" s="19">
        <v>5</v>
      </c>
    </row>
    <row r="10922" spans="1:15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VLOOKUP(Data[[#This Row],[dept]],Dept_Indexing[],2,FALSE)</f>
        <v>9</v>
      </c>
      <c r="L10922">
        <f>VLOOKUP(Data[[#This Row],[salary]],Salary_Index[],2,FALSE)</f>
        <v>2</v>
      </c>
      <c r="M10922" s="19">
        <f>LOG10(Data[[#This Row],[time_spend_company]])</f>
        <v>0.69897000433601886</v>
      </c>
      <c r="N10922" s="19">
        <f>1/Data[[#This Row],[time_spend_company]]</f>
        <v>0.2</v>
      </c>
      <c r="O10922" s="19">
        <v>5</v>
      </c>
    </row>
    <row r="10923" spans="1:15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VLOOKUP(Data[[#This Row],[dept]],Dept_Indexing[],2,FALSE)</f>
        <v>8</v>
      </c>
      <c r="L10923">
        <f>VLOOKUP(Data[[#This Row],[salary]],Salary_Index[],2,FALSE)</f>
        <v>2</v>
      </c>
      <c r="M10923" s="19">
        <f>LOG10(Data[[#This Row],[time_spend_company]])</f>
        <v>0.69897000433601886</v>
      </c>
      <c r="N10923" s="19">
        <f>1/Data[[#This Row],[time_spend_company]]</f>
        <v>0.2</v>
      </c>
      <c r="O10923" s="19">
        <v>5</v>
      </c>
    </row>
    <row r="10924" spans="1:15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VLOOKUP(Data[[#This Row],[dept]],Dept_Indexing[],2,FALSE)</f>
        <v>9</v>
      </c>
      <c r="L10924">
        <f>VLOOKUP(Data[[#This Row],[salary]],Salary_Index[],2,FALSE)</f>
        <v>1</v>
      </c>
      <c r="M10924" s="19">
        <f>LOG10(Data[[#This Row],[time_spend_company]])</f>
        <v>0.69897000433601886</v>
      </c>
      <c r="N10924" s="19">
        <f>1/Data[[#This Row],[time_spend_company]]</f>
        <v>0.2</v>
      </c>
      <c r="O10924" s="19">
        <v>5</v>
      </c>
    </row>
    <row r="10925" spans="1:15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VLOOKUP(Data[[#This Row],[dept]],Dept_Indexing[],2,FALSE)</f>
        <v>3</v>
      </c>
      <c r="L10925">
        <f>VLOOKUP(Data[[#This Row],[salary]],Salary_Index[],2,FALSE)</f>
        <v>1</v>
      </c>
      <c r="M10925" s="19">
        <f>LOG10(Data[[#This Row],[time_spend_company]])</f>
        <v>0.69897000433601886</v>
      </c>
      <c r="N10925" s="19">
        <f>1/Data[[#This Row],[time_spend_company]]</f>
        <v>0.2</v>
      </c>
      <c r="O10925" s="19">
        <v>5</v>
      </c>
    </row>
    <row r="10926" spans="1:15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VLOOKUP(Data[[#This Row],[dept]],Dept_Indexing[],2,FALSE)</f>
        <v>8</v>
      </c>
      <c r="L10926">
        <f>VLOOKUP(Data[[#This Row],[salary]],Salary_Index[],2,FALSE)</f>
        <v>1</v>
      </c>
      <c r="M10926" s="19">
        <f>LOG10(Data[[#This Row],[time_spend_company]])</f>
        <v>0.69897000433601886</v>
      </c>
      <c r="N10926" s="19">
        <f>1/Data[[#This Row],[time_spend_company]]</f>
        <v>0.2</v>
      </c>
      <c r="O10926" s="19">
        <v>5</v>
      </c>
    </row>
    <row r="10927" spans="1:15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VLOOKUP(Data[[#This Row],[dept]],Dept_Indexing[],2,FALSE)</f>
        <v>2</v>
      </c>
      <c r="L10927">
        <f>VLOOKUP(Data[[#This Row],[salary]],Salary_Index[],2,FALSE)</f>
        <v>2</v>
      </c>
      <c r="M10927" s="19">
        <f>LOG10(Data[[#This Row],[time_spend_company]])</f>
        <v>0.69897000433601886</v>
      </c>
      <c r="N10927" s="19">
        <f>1/Data[[#This Row],[time_spend_company]]</f>
        <v>0.2</v>
      </c>
      <c r="O10927" s="19">
        <v>5</v>
      </c>
    </row>
    <row r="10928" spans="1:15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VLOOKUP(Data[[#This Row],[dept]],Dept_Indexing[],2,FALSE)</f>
        <v>10</v>
      </c>
      <c r="L10928">
        <f>VLOOKUP(Data[[#This Row],[salary]],Salary_Index[],2,FALSE)</f>
        <v>2</v>
      </c>
      <c r="M10928" s="19">
        <f>LOG10(Data[[#This Row],[time_spend_company]])</f>
        <v>0.69897000433601886</v>
      </c>
      <c r="N10928" s="19">
        <f>1/Data[[#This Row],[time_spend_company]]</f>
        <v>0.2</v>
      </c>
      <c r="O10928" s="19">
        <v>5</v>
      </c>
    </row>
    <row r="10929" spans="1:15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VLOOKUP(Data[[#This Row],[dept]],Dept_Indexing[],2,FALSE)</f>
        <v>10</v>
      </c>
      <c r="L10929">
        <f>VLOOKUP(Data[[#This Row],[salary]],Salary_Index[],2,FALSE)</f>
        <v>2</v>
      </c>
      <c r="M10929" s="19">
        <f>LOG10(Data[[#This Row],[time_spend_company]])</f>
        <v>0.69897000433601886</v>
      </c>
      <c r="N10929" s="19">
        <f>1/Data[[#This Row],[time_spend_company]]</f>
        <v>0.2</v>
      </c>
      <c r="O10929" s="19">
        <v>5</v>
      </c>
    </row>
    <row r="10930" spans="1:15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VLOOKUP(Data[[#This Row],[dept]],Dept_Indexing[],2,FALSE)</f>
        <v>10</v>
      </c>
      <c r="L10930">
        <f>VLOOKUP(Data[[#This Row],[salary]],Salary_Index[],2,FALSE)</f>
        <v>2</v>
      </c>
      <c r="M10930" s="19">
        <f>LOG10(Data[[#This Row],[time_spend_company]])</f>
        <v>0.69897000433601886</v>
      </c>
      <c r="N10930" s="19">
        <f>1/Data[[#This Row],[time_spend_company]]</f>
        <v>0.2</v>
      </c>
      <c r="O10930" s="19">
        <v>5</v>
      </c>
    </row>
    <row r="10931" spans="1:15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VLOOKUP(Data[[#This Row],[dept]],Dept_Indexing[],2,FALSE)</f>
        <v>10</v>
      </c>
      <c r="L10931">
        <f>VLOOKUP(Data[[#This Row],[salary]],Salary_Index[],2,FALSE)</f>
        <v>2</v>
      </c>
      <c r="M10931" s="19">
        <f>LOG10(Data[[#This Row],[time_spend_company]])</f>
        <v>0.69897000433601886</v>
      </c>
      <c r="N10931" s="19">
        <f>1/Data[[#This Row],[time_spend_company]]</f>
        <v>0.2</v>
      </c>
      <c r="O10931" s="19">
        <v>5</v>
      </c>
    </row>
    <row r="10932" spans="1:15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VLOOKUP(Data[[#This Row],[dept]],Dept_Indexing[],2,FALSE)</f>
        <v>5</v>
      </c>
      <c r="L10932">
        <f>VLOOKUP(Data[[#This Row],[salary]],Salary_Index[],2,FALSE)</f>
        <v>2</v>
      </c>
      <c r="M10932" s="19">
        <f>LOG10(Data[[#This Row],[time_spend_company]])</f>
        <v>0.69897000433601886</v>
      </c>
      <c r="N10932" s="19">
        <f>1/Data[[#This Row],[time_spend_company]]</f>
        <v>0.2</v>
      </c>
      <c r="O10932" s="19">
        <v>5</v>
      </c>
    </row>
    <row r="10933" spans="1:15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VLOOKUP(Data[[#This Row],[dept]],Dept_Indexing[],2,FALSE)</f>
        <v>1</v>
      </c>
      <c r="L10933">
        <f>VLOOKUP(Data[[#This Row],[salary]],Salary_Index[],2,FALSE)</f>
        <v>2</v>
      </c>
      <c r="M10933" s="19">
        <f>LOG10(Data[[#This Row],[time_spend_company]])</f>
        <v>0.69897000433601886</v>
      </c>
      <c r="N10933" s="19">
        <f>1/Data[[#This Row],[time_spend_company]]</f>
        <v>0.2</v>
      </c>
      <c r="O10933" s="19">
        <v>5</v>
      </c>
    </row>
    <row r="10934" spans="1:15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VLOOKUP(Data[[#This Row],[dept]],Dept_Indexing[],2,FALSE)</f>
        <v>2</v>
      </c>
      <c r="L10934">
        <f>VLOOKUP(Data[[#This Row],[salary]],Salary_Index[],2,FALSE)</f>
        <v>2</v>
      </c>
      <c r="M10934" s="19">
        <f>LOG10(Data[[#This Row],[time_spend_company]])</f>
        <v>0.69897000433601886</v>
      </c>
      <c r="N10934" s="19">
        <f>1/Data[[#This Row],[time_spend_company]]</f>
        <v>0.2</v>
      </c>
      <c r="O10934" s="19">
        <v>5</v>
      </c>
    </row>
    <row r="10935" spans="1:15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VLOOKUP(Data[[#This Row],[dept]],Dept_Indexing[],2,FALSE)</f>
        <v>10</v>
      </c>
      <c r="L10935">
        <f>VLOOKUP(Data[[#This Row],[salary]],Salary_Index[],2,FALSE)</f>
        <v>2</v>
      </c>
      <c r="M10935" s="19">
        <f>LOG10(Data[[#This Row],[time_spend_company]])</f>
        <v>0.69897000433601886</v>
      </c>
      <c r="N10935" s="19">
        <f>1/Data[[#This Row],[time_spend_company]]</f>
        <v>0.2</v>
      </c>
      <c r="O10935" s="19">
        <v>5</v>
      </c>
    </row>
    <row r="10936" spans="1:15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VLOOKUP(Data[[#This Row],[dept]],Dept_Indexing[],2,FALSE)</f>
        <v>8</v>
      </c>
      <c r="L10936">
        <f>VLOOKUP(Data[[#This Row],[salary]],Salary_Index[],2,FALSE)</f>
        <v>1</v>
      </c>
      <c r="M10936" s="19">
        <f>LOG10(Data[[#This Row],[time_spend_company]])</f>
        <v>0.69897000433601886</v>
      </c>
      <c r="N10936" s="19">
        <f>1/Data[[#This Row],[time_spend_company]]</f>
        <v>0.2</v>
      </c>
      <c r="O10936" s="19">
        <v>5</v>
      </c>
    </row>
    <row r="10937" spans="1:15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VLOOKUP(Data[[#This Row],[dept]],Dept_Indexing[],2,FALSE)</f>
        <v>10</v>
      </c>
      <c r="L10937">
        <f>VLOOKUP(Data[[#This Row],[salary]],Salary_Index[],2,FALSE)</f>
        <v>2</v>
      </c>
      <c r="M10937" s="19">
        <f>LOG10(Data[[#This Row],[time_spend_company]])</f>
        <v>0.69897000433601886</v>
      </c>
      <c r="N10937" s="19">
        <f>1/Data[[#This Row],[time_spend_company]]</f>
        <v>0.2</v>
      </c>
      <c r="O10937" s="19">
        <v>5</v>
      </c>
    </row>
    <row r="10938" spans="1:15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VLOOKUP(Data[[#This Row],[dept]],Dept_Indexing[],2,FALSE)</f>
        <v>3</v>
      </c>
      <c r="L10938">
        <f>VLOOKUP(Data[[#This Row],[salary]],Salary_Index[],2,FALSE)</f>
        <v>2</v>
      </c>
      <c r="M10938" s="19">
        <f>LOG10(Data[[#This Row],[time_spend_company]])</f>
        <v>0.69897000433601886</v>
      </c>
      <c r="N10938" s="19">
        <f>1/Data[[#This Row],[time_spend_company]]</f>
        <v>0.2</v>
      </c>
      <c r="O10938" s="19">
        <v>5</v>
      </c>
    </row>
    <row r="10939" spans="1:15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VLOOKUP(Data[[#This Row],[dept]],Dept_Indexing[],2,FALSE)</f>
        <v>5</v>
      </c>
      <c r="L10939">
        <f>VLOOKUP(Data[[#This Row],[salary]],Salary_Index[],2,FALSE)</f>
        <v>2</v>
      </c>
      <c r="M10939" s="19">
        <f>LOG10(Data[[#This Row],[time_spend_company]])</f>
        <v>0.69897000433601886</v>
      </c>
      <c r="N10939" s="19">
        <f>1/Data[[#This Row],[time_spend_company]]</f>
        <v>0.2</v>
      </c>
      <c r="O10939" s="19">
        <v>5</v>
      </c>
    </row>
    <row r="10940" spans="1:15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VLOOKUP(Data[[#This Row],[dept]],Dept_Indexing[],2,FALSE)</f>
        <v>8</v>
      </c>
      <c r="L10940">
        <f>VLOOKUP(Data[[#This Row],[salary]],Salary_Index[],2,FALSE)</f>
        <v>1</v>
      </c>
      <c r="M10940" s="19">
        <f>LOG10(Data[[#This Row],[time_spend_company]])</f>
        <v>0.69897000433601886</v>
      </c>
      <c r="N10940" s="19">
        <f>1/Data[[#This Row],[time_spend_company]]</f>
        <v>0.2</v>
      </c>
      <c r="O10940" s="19">
        <v>5</v>
      </c>
    </row>
    <row r="10941" spans="1:15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VLOOKUP(Data[[#This Row],[dept]],Dept_Indexing[],2,FALSE)</f>
        <v>9</v>
      </c>
      <c r="L10941">
        <f>VLOOKUP(Data[[#This Row],[salary]],Salary_Index[],2,FALSE)</f>
        <v>2</v>
      </c>
      <c r="M10941" s="19">
        <f>LOG10(Data[[#This Row],[time_spend_company]])</f>
        <v>0.69897000433601886</v>
      </c>
      <c r="N10941" s="19">
        <f>1/Data[[#This Row],[time_spend_company]]</f>
        <v>0.2</v>
      </c>
      <c r="O10941" s="19">
        <v>5</v>
      </c>
    </row>
    <row r="10942" spans="1:15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VLOOKUP(Data[[#This Row],[dept]],Dept_Indexing[],2,FALSE)</f>
        <v>9</v>
      </c>
      <c r="L10942">
        <f>VLOOKUP(Data[[#This Row],[salary]],Salary_Index[],2,FALSE)</f>
        <v>2</v>
      </c>
      <c r="M10942" s="19">
        <f>LOG10(Data[[#This Row],[time_spend_company]])</f>
        <v>0.69897000433601886</v>
      </c>
      <c r="N10942" s="19">
        <f>1/Data[[#This Row],[time_spend_company]]</f>
        <v>0.2</v>
      </c>
      <c r="O10942" s="19">
        <v>5</v>
      </c>
    </row>
    <row r="10943" spans="1:15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VLOOKUP(Data[[#This Row],[dept]],Dept_Indexing[],2,FALSE)</f>
        <v>5</v>
      </c>
      <c r="L10943">
        <f>VLOOKUP(Data[[#This Row],[salary]],Salary_Index[],2,FALSE)</f>
        <v>2</v>
      </c>
      <c r="M10943" s="19">
        <f>LOG10(Data[[#This Row],[time_spend_company]])</f>
        <v>0.69897000433601886</v>
      </c>
      <c r="N10943" s="19">
        <f>1/Data[[#This Row],[time_spend_company]]</f>
        <v>0.2</v>
      </c>
      <c r="O10943" s="19">
        <v>5</v>
      </c>
    </row>
    <row r="10944" spans="1:15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VLOOKUP(Data[[#This Row],[dept]],Dept_Indexing[],2,FALSE)</f>
        <v>2</v>
      </c>
      <c r="L10944">
        <f>VLOOKUP(Data[[#This Row],[salary]],Salary_Index[],2,FALSE)</f>
        <v>1</v>
      </c>
      <c r="M10944" s="19">
        <f>LOG10(Data[[#This Row],[time_spend_company]])</f>
        <v>0.69897000433601886</v>
      </c>
      <c r="N10944" s="19">
        <f>1/Data[[#This Row],[time_spend_company]]</f>
        <v>0.2</v>
      </c>
      <c r="O10944" s="19">
        <v>5</v>
      </c>
    </row>
    <row r="10945" spans="1:15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VLOOKUP(Data[[#This Row],[dept]],Dept_Indexing[],2,FALSE)</f>
        <v>2</v>
      </c>
      <c r="L10945">
        <f>VLOOKUP(Data[[#This Row],[salary]],Salary_Index[],2,FALSE)</f>
        <v>1</v>
      </c>
      <c r="M10945" s="19">
        <f>LOG10(Data[[#This Row],[time_spend_company]])</f>
        <v>0.69897000433601886</v>
      </c>
      <c r="N10945" s="19">
        <f>1/Data[[#This Row],[time_spend_company]]</f>
        <v>0.2</v>
      </c>
      <c r="O10945" s="19">
        <v>5</v>
      </c>
    </row>
    <row r="10946" spans="1:15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VLOOKUP(Data[[#This Row],[dept]],Dept_Indexing[],2,FALSE)</f>
        <v>9</v>
      </c>
      <c r="L10946">
        <f>VLOOKUP(Data[[#This Row],[salary]],Salary_Index[],2,FALSE)</f>
        <v>2</v>
      </c>
      <c r="M10946" s="19">
        <f>LOG10(Data[[#This Row],[time_spend_company]])</f>
        <v>0.69897000433601886</v>
      </c>
      <c r="N10946" s="19">
        <f>1/Data[[#This Row],[time_spend_company]]</f>
        <v>0.2</v>
      </c>
      <c r="O10946" s="19">
        <v>5</v>
      </c>
    </row>
    <row r="10947" spans="1:15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VLOOKUP(Data[[#This Row],[dept]],Dept_Indexing[],2,FALSE)</f>
        <v>10</v>
      </c>
      <c r="L10947">
        <f>VLOOKUP(Data[[#This Row],[salary]],Salary_Index[],2,FALSE)</f>
        <v>3</v>
      </c>
      <c r="M10947" s="19">
        <f>LOG10(Data[[#This Row],[time_spend_company]])</f>
        <v>0.69897000433601886</v>
      </c>
      <c r="N10947" s="19">
        <f>1/Data[[#This Row],[time_spend_company]]</f>
        <v>0.2</v>
      </c>
      <c r="O10947" s="19">
        <v>5</v>
      </c>
    </row>
    <row r="10948" spans="1:15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VLOOKUP(Data[[#This Row],[dept]],Dept_Indexing[],2,FALSE)</f>
        <v>10</v>
      </c>
      <c r="L10948">
        <f>VLOOKUP(Data[[#This Row],[salary]],Salary_Index[],2,FALSE)</f>
        <v>2</v>
      </c>
      <c r="M10948" s="19">
        <f>LOG10(Data[[#This Row],[time_spend_company]])</f>
        <v>0.69897000433601886</v>
      </c>
      <c r="N10948" s="19">
        <f>1/Data[[#This Row],[time_spend_company]]</f>
        <v>0.2</v>
      </c>
      <c r="O10948" s="19">
        <v>5</v>
      </c>
    </row>
    <row r="10949" spans="1:15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VLOOKUP(Data[[#This Row],[dept]],Dept_Indexing[],2,FALSE)</f>
        <v>3</v>
      </c>
      <c r="L10949">
        <f>VLOOKUP(Data[[#This Row],[salary]],Salary_Index[],2,FALSE)</f>
        <v>2</v>
      </c>
      <c r="M10949" s="19">
        <f>LOG10(Data[[#This Row],[time_spend_company]])</f>
        <v>0.69897000433601886</v>
      </c>
      <c r="N10949" s="19">
        <f>1/Data[[#This Row],[time_spend_company]]</f>
        <v>0.2</v>
      </c>
      <c r="O10949" s="19">
        <v>5</v>
      </c>
    </row>
    <row r="10950" spans="1:15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VLOOKUP(Data[[#This Row],[dept]],Dept_Indexing[],2,FALSE)</f>
        <v>7</v>
      </c>
      <c r="L10950">
        <f>VLOOKUP(Data[[#This Row],[salary]],Salary_Index[],2,FALSE)</f>
        <v>1</v>
      </c>
      <c r="M10950" s="19">
        <f>LOG10(Data[[#This Row],[time_spend_company]])</f>
        <v>0.69897000433601886</v>
      </c>
      <c r="N10950" s="19">
        <f>1/Data[[#This Row],[time_spend_company]]</f>
        <v>0.2</v>
      </c>
      <c r="O10950" s="19">
        <v>5</v>
      </c>
    </row>
    <row r="10951" spans="1:15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VLOOKUP(Data[[#This Row],[dept]],Dept_Indexing[],2,FALSE)</f>
        <v>8</v>
      </c>
      <c r="L10951">
        <f>VLOOKUP(Data[[#This Row],[salary]],Salary_Index[],2,FALSE)</f>
        <v>2</v>
      </c>
      <c r="M10951" s="19">
        <f>LOG10(Data[[#This Row],[time_spend_company]])</f>
        <v>0.69897000433601886</v>
      </c>
      <c r="N10951" s="19">
        <f>1/Data[[#This Row],[time_spend_company]]</f>
        <v>0.2</v>
      </c>
      <c r="O10951" s="19">
        <v>5</v>
      </c>
    </row>
    <row r="10952" spans="1:15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VLOOKUP(Data[[#This Row],[dept]],Dept_Indexing[],2,FALSE)</f>
        <v>10</v>
      </c>
      <c r="L10952">
        <f>VLOOKUP(Data[[#This Row],[salary]],Salary_Index[],2,FALSE)</f>
        <v>1</v>
      </c>
      <c r="M10952" s="19">
        <f>LOG10(Data[[#This Row],[time_spend_company]])</f>
        <v>0.69897000433601886</v>
      </c>
      <c r="N10952" s="19">
        <f>1/Data[[#This Row],[time_spend_company]]</f>
        <v>0.2</v>
      </c>
      <c r="O10952" s="19">
        <v>5</v>
      </c>
    </row>
    <row r="10953" spans="1:15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VLOOKUP(Data[[#This Row],[dept]],Dept_Indexing[],2,FALSE)</f>
        <v>9</v>
      </c>
      <c r="L10953">
        <f>VLOOKUP(Data[[#This Row],[salary]],Salary_Index[],2,FALSE)</f>
        <v>2</v>
      </c>
      <c r="M10953" s="19">
        <f>LOG10(Data[[#This Row],[time_spend_company]])</f>
        <v>0.69897000433601886</v>
      </c>
      <c r="N10953" s="19">
        <f>1/Data[[#This Row],[time_spend_company]]</f>
        <v>0.2</v>
      </c>
      <c r="O10953" s="19">
        <v>5</v>
      </c>
    </row>
    <row r="10954" spans="1:15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VLOOKUP(Data[[#This Row],[dept]],Dept_Indexing[],2,FALSE)</f>
        <v>3</v>
      </c>
      <c r="L10954">
        <f>VLOOKUP(Data[[#This Row],[salary]],Salary_Index[],2,FALSE)</f>
        <v>1</v>
      </c>
      <c r="M10954" s="19">
        <f>LOG10(Data[[#This Row],[time_spend_company]])</f>
        <v>0.69897000433601886</v>
      </c>
      <c r="N10954" s="19">
        <f>1/Data[[#This Row],[time_spend_company]]</f>
        <v>0.2</v>
      </c>
      <c r="O10954" s="19">
        <v>5</v>
      </c>
    </row>
    <row r="10955" spans="1:15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VLOOKUP(Data[[#This Row],[dept]],Dept_Indexing[],2,FALSE)</f>
        <v>1</v>
      </c>
      <c r="L10955">
        <f>VLOOKUP(Data[[#This Row],[salary]],Salary_Index[],2,FALSE)</f>
        <v>1</v>
      </c>
      <c r="M10955" s="19">
        <f>LOG10(Data[[#This Row],[time_spend_company]])</f>
        <v>0.69897000433601886</v>
      </c>
      <c r="N10955" s="19">
        <f>1/Data[[#This Row],[time_spend_company]]</f>
        <v>0.2</v>
      </c>
      <c r="O10955" s="19">
        <v>5</v>
      </c>
    </row>
    <row r="10956" spans="1:15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VLOOKUP(Data[[#This Row],[dept]],Dept_Indexing[],2,FALSE)</f>
        <v>9</v>
      </c>
      <c r="L10956">
        <f>VLOOKUP(Data[[#This Row],[salary]],Salary_Index[],2,FALSE)</f>
        <v>2</v>
      </c>
      <c r="M10956" s="19">
        <f>LOG10(Data[[#This Row],[time_spend_company]])</f>
        <v>0.69897000433601886</v>
      </c>
      <c r="N10956" s="19">
        <f>1/Data[[#This Row],[time_spend_company]]</f>
        <v>0.2</v>
      </c>
      <c r="O10956" s="19">
        <v>5</v>
      </c>
    </row>
    <row r="10957" spans="1:15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VLOOKUP(Data[[#This Row],[dept]],Dept_Indexing[],2,FALSE)</f>
        <v>4</v>
      </c>
      <c r="L10957">
        <f>VLOOKUP(Data[[#This Row],[salary]],Salary_Index[],2,FALSE)</f>
        <v>3</v>
      </c>
      <c r="M10957" s="19">
        <f>LOG10(Data[[#This Row],[time_spend_company]])</f>
        <v>0.69897000433601886</v>
      </c>
      <c r="N10957" s="19">
        <f>1/Data[[#This Row],[time_spend_company]]</f>
        <v>0.2</v>
      </c>
      <c r="O10957" s="19">
        <v>5</v>
      </c>
    </row>
    <row r="10958" spans="1:15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VLOOKUP(Data[[#This Row],[dept]],Dept_Indexing[],2,FALSE)</f>
        <v>8</v>
      </c>
      <c r="L10958">
        <f>VLOOKUP(Data[[#This Row],[salary]],Salary_Index[],2,FALSE)</f>
        <v>2</v>
      </c>
      <c r="M10958" s="19">
        <f>LOG10(Data[[#This Row],[time_spend_company]])</f>
        <v>0.69897000433601886</v>
      </c>
      <c r="N10958" s="19">
        <f>1/Data[[#This Row],[time_spend_company]]</f>
        <v>0.2</v>
      </c>
      <c r="O10958" s="19">
        <v>5</v>
      </c>
    </row>
    <row r="10959" spans="1:15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VLOOKUP(Data[[#This Row],[dept]],Dept_Indexing[],2,FALSE)</f>
        <v>9</v>
      </c>
      <c r="L10959">
        <f>VLOOKUP(Data[[#This Row],[salary]],Salary_Index[],2,FALSE)</f>
        <v>2</v>
      </c>
      <c r="M10959" s="19">
        <f>LOG10(Data[[#This Row],[time_spend_company]])</f>
        <v>0.69897000433601886</v>
      </c>
      <c r="N10959" s="19">
        <f>1/Data[[#This Row],[time_spend_company]]</f>
        <v>0.2</v>
      </c>
      <c r="O10959" s="19">
        <v>5</v>
      </c>
    </row>
    <row r="10960" spans="1:15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VLOOKUP(Data[[#This Row],[dept]],Dept_Indexing[],2,FALSE)</f>
        <v>9</v>
      </c>
      <c r="L10960">
        <f>VLOOKUP(Data[[#This Row],[salary]],Salary_Index[],2,FALSE)</f>
        <v>2</v>
      </c>
      <c r="M10960" s="19">
        <f>LOG10(Data[[#This Row],[time_spend_company]])</f>
        <v>0.69897000433601886</v>
      </c>
      <c r="N10960" s="19">
        <f>1/Data[[#This Row],[time_spend_company]]</f>
        <v>0.2</v>
      </c>
      <c r="O10960" s="19">
        <v>5</v>
      </c>
    </row>
    <row r="10961" spans="1:15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VLOOKUP(Data[[#This Row],[dept]],Dept_Indexing[],2,FALSE)</f>
        <v>9</v>
      </c>
      <c r="L10961">
        <f>VLOOKUP(Data[[#This Row],[salary]],Salary_Index[],2,FALSE)</f>
        <v>2</v>
      </c>
      <c r="M10961" s="19">
        <f>LOG10(Data[[#This Row],[time_spend_company]])</f>
        <v>0.69897000433601886</v>
      </c>
      <c r="N10961" s="19">
        <f>1/Data[[#This Row],[time_spend_company]]</f>
        <v>0.2</v>
      </c>
      <c r="O10961" s="19">
        <v>5</v>
      </c>
    </row>
    <row r="10962" spans="1:15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VLOOKUP(Data[[#This Row],[dept]],Dept_Indexing[],2,FALSE)</f>
        <v>10</v>
      </c>
      <c r="L10962">
        <f>VLOOKUP(Data[[#This Row],[salary]],Salary_Index[],2,FALSE)</f>
        <v>2</v>
      </c>
      <c r="M10962" s="19">
        <f>LOG10(Data[[#This Row],[time_spend_company]])</f>
        <v>0.69897000433601886</v>
      </c>
      <c r="N10962" s="19">
        <f>1/Data[[#This Row],[time_spend_company]]</f>
        <v>0.2</v>
      </c>
      <c r="O10962" s="19">
        <v>5</v>
      </c>
    </row>
    <row r="10963" spans="1:15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VLOOKUP(Data[[#This Row],[dept]],Dept_Indexing[],2,FALSE)</f>
        <v>7</v>
      </c>
      <c r="L10963">
        <f>VLOOKUP(Data[[#This Row],[salary]],Salary_Index[],2,FALSE)</f>
        <v>2</v>
      </c>
      <c r="M10963" s="19">
        <f>LOG10(Data[[#This Row],[time_spend_company]])</f>
        <v>0.69897000433601886</v>
      </c>
      <c r="N10963" s="19">
        <f>1/Data[[#This Row],[time_spend_company]]</f>
        <v>0.2</v>
      </c>
      <c r="O10963" s="19">
        <v>5</v>
      </c>
    </row>
    <row r="10964" spans="1:15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VLOOKUP(Data[[#This Row],[dept]],Dept_Indexing[],2,FALSE)</f>
        <v>2</v>
      </c>
      <c r="L10964">
        <f>VLOOKUP(Data[[#This Row],[salary]],Salary_Index[],2,FALSE)</f>
        <v>1</v>
      </c>
      <c r="M10964" s="19">
        <f>LOG10(Data[[#This Row],[time_spend_company]])</f>
        <v>0.69897000433601886</v>
      </c>
      <c r="N10964" s="19">
        <f>1/Data[[#This Row],[time_spend_company]]</f>
        <v>0.2</v>
      </c>
      <c r="O10964" s="19">
        <v>5</v>
      </c>
    </row>
    <row r="10965" spans="1:15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VLOOKUP(Data[[#This Row],[dept]],Dept_Indexing[],2,FALSE)</f>
        <v>2</v>
      </c>
      <c r="L10965">
        <f>VLOOKUP(Data[[#This Row],[salary]],Salary_Index[],2,FALSE)</f>
        <v>1</v>
      </c>
      <c r="M10965" s="19">
        <f>LOG10(Data[[#This Row],[time_spend_company]])</f>
        <v>0.69897000433601886</v>
      </c>
      <c r="N10965" s="19">
        <f>1/Data[[#This Row],[time_spend_company]]</f>
        <v>0.2</v>
      </c>
      <c r="O10965" s="19">
        <v>5</v>
      </c>
    </row>
    <row r="10966" spans="1:15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VLOOKUP(Data[[#This Row],[dept]],Dept_Indexing[],2,FALSE)</f>
        <v>10</v>
      </c>
      <c r="L10966">
        <f>VLOOKUP(Data[[#This Row],[salary]],Salary_Index[],2,FALSE)</f>
        <v>3</v>
      </c>
      <c r="M10966" s="19">
        <f>LOG10(Data[[#This Row],[time_spend_company]])</f>
        <v>0.69897000433601886</v>
      </c>
      <c r="N10966" s="19">
        <f>1/Data[[#This Row],[time_spend_company]]</f>
        <v>0.2</v>
      </c>
      <c r="O10966" s="19">
        <v>5</v>
      </c>
    </row>
    <row r="10967" spans="1:15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VLOOKUP(Data[[#This Row],[dept]],Dept_Indexing[],2,FALSE)</f>
        <v>10</v>
      </c>
      <c r="L10967">
        <f>VLOOKUP(Data[[#This Row],[salary]],Salary_Index[],2,FALSE)</f>
        <v>1</v>
      </c>
      <c r="M10967" s="19">
        <f>LOG10(Data[[#This Row],[time_spend_company]])</f>
        <v>0.69897000433601886</v>
      </c>
      <c r="N10967" s="19">
        <f>1/Data[[#This Row],[time_spend_company]]</f>
        <v>0.2</v>
      </c>
      <c r="O10967" s="19">
        <v>5</v>
      </c>
    </row>
    <row r="10968" spans="1:15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VLOOKUP(Data[[#This Row],[dept]],Dept_Indexing[],2,FALSE)</f>
        <v>9</v>
      </c>
      <c r="L10968">
        <f>VLOOKUP(Data[[#This Row],[salary]],Salary_Index[],2,FALSE)</f>
        <v>3</v>
      </c>
      <c r="M10968" s="19">
        <f>LOG10(Data[[#This Row],[time_spend_company]])</f>
        <v>0.69897000433601886</v>
      </c>
      <c r="N10968" s="19">
        <f>1/Data[[#This Row],[time_spend_company]]</f>
        <v>0.2</v>
      </c>
      <c r="O10968" s="19">
        <v>5</v>
      </c>
    </row>
    <row r="10969" spans="1:15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VLOOKUP(Data[[#This Row],[dept]],Dept_Indexing[],2,FALSE)</f>
        <v>3</v>
      </c>
      <c r="L10969">
        <f>VLOOKUP(Data[[#This Row],[salary]],Salary_Index[],2,FALSE)</f>
        <v>2</v>
      </c>
      <c r="M10969" s="19">
        <f>LOG10(Data[[#This Row],[time_spend_company]])</f>
        <v>0.69897000433601886</v>
      </c>
      <c r="N10969" s="19">
        <f>1/Data[[#This Row],[time_spend_company]]</f>
        <v>0.2</v>
      </c>
      <c r="O10969" s="19">
        <v>5</v>
      </c>
    </row>
    <row r="10970" spans="1:15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VLOOKUP(Data[[#This Row],[dept]],Dept_Indexing[],2,FALSE)</f>
        <v>10</v>
      </c>
      <c r="L10970">
        <f>VLOOKUP(Data[[#This Row],[salary]],Salary_Index[],2,FALSE)</f>
        <v>1</v>
      </c>
      <c r="M10970" s="19">
        <f>LOG10(Data[[#This Row],[time_spend_company]])</f>
        <v>0.69897000433601886</v>
      </c>
      <c r="N10970" s="19">
        <f>1/Data[[#This Row],[time_spend_company]]</f>
        <v>0.2</v>
      </c>
      <c r="O10970" s="19">
        <v>5</v>
      </c>
    </row>
    <row r="10971" spans="1:15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VLOOKUP(Data[[#This Row],[dept]],Dept_Indexing[],2,FALSE)</f>
        <v>9</v>
      </c>
      <c r="L10971">
        <f>VLOOKUP(Data[[#This Row],[salary]],Salary_Index[],2,FALSE)</f>
        <v>1</v>
      </c>
      <c r="M10971" s="19">
        <f>LOG10(Data[[#This Row],[time_spend_company]])</f>
        <v>0.69897000433601886</v>
      </c>
      <c r="N10971" s="19">
        <f>1/Data[[#This Row],[time_spend_company]]</f>
        <v>0.2</v>
      </c>
      <c r="O10971" s="19">
        <v>5</v>
      </c>
    </row>
    <row r="10972" spans="1:15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VLOOKUP(Data[[#This Row],[dept]],Dept_Indexing[],2,FALSE)</f>
        <v>3</v>
      </c>
      <c r="L10972">
        <f>VLOOKUP(Data[[#This Row],[salary]],Salary_Index[],2,FALSE)</f>
        <v>2</v>
      </c>
      <c r="M10972" s="19">
        <f>LOG10(Data[[#This Row],[time_spend_company]])</f>
        <v>0.69897000433601886</v>
      </c>
      <c r="N10972" s="19">
        <f>1/Data[[#This Row],[time_spend_company]]</f>
        <v>0.2</v>
      </c>
      <c r="O10972" s="19">
        <v>5</v>
      </c>
    </row>
    <row r="10973" spans="1:15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VLOOKUP(Data[[#This Row],[dept]],Dept_Indexing[],2,FALSE)</f>
        <v>3</v>
      </c>
      <c r="L10973">
        <f>VLOOKUP(Data[[#This Row],[salary]],Salary_Index[],2,FALSE)</f>
        <v>1</v>
      </c>
      <c r="M10973" s="19">
        <f>LOG10(Data[[#This Row],[time_spend_company]])</f>
        <v>0.69897000433601886</v>
      </c>
      <c r="N10973" s="19">
        <f>1/Data[[#This Row],[time_spend_company]]</f>
        <v>0.2</v>
      </c>
      <c r="O10973" s="19">
        <v>5</v>
      </c>
    </row>
    <row r="10974" spans="1:15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VLOOKUP(Data[[#This Row],[dept]],Dept_Indexing[],2,FALSE)</f>
        <v>7</v>
      </c>
      <c r="L10974">
        <f>VLOOKUP(Data[[#This Row],[salary]],Salary_Index[],2,FALSE)</f>
        <v>1</v>
      </c>
      <c r="M10974" s="19">
        <f>LOG10(Data[[#This Row],[time_spend_company]])</f>
        <v>0.69897000433601886</v>
      </c>
      <c r="N10974" s="19">
        <f>1/Data[[#This Row],[time_spend_company]]</f>
        <v>0.2</v>
      </c>
      <c r="O10974" s="19">
        <v>5</v>
      </c>
    </row>
    <row r="10975" spans="1:15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VLOOKUP(Data[[#This Row],[dept]],Dept_Indexing[],2,FALSE)</f>
        <v>8</v>
      </c>
      <c r="L10975">
        <f>VLOOKUP(Data[[#This Row],[salary]],Salary_Index[],2,FALSE)</f>
        <v>2</v>
      </c>
      <c r="M10975" s="19">
        <f>LOG10(Data[[#This Row],[time_spend_company]])</f>
        <v>0.69897000433601886</v>
      </c>
      <c r="N10975" s="19">
        <f>1/Data[[#This Row],[time_spend_company]]</f>
        <v>0.2</v>
      </c>
      <c r="O10975" s="19">
        <v>5</v>
      </c>
    </row>
    <row r="10976" spans="1:15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VLOOKUP(Data[[#This Row],[dept]],Dept_Indexing[],2,FALSE)</f>
        <v>1</v>
      </c>
      <c r="L10976">
        <f>VLOOKUP(Data[[#This Row],[salary]],Salary_Index[],2,FALSE)</f>
        <v>2</v>
      </c>
      <c r="M10976" s="19">
        <f>LOG10(Data[[#This Row],[time_spend_company]])</f>
        <v>0.69897000433601886</v>
      </c>
      <c r="N10976" s="19">
        <f>1/Data[[#This Row],[time_spend_company]]</f>
        <v>0.2</v>
      </c>
      <c r="O10976" s="19">
        <v>5</v>
      </c>
    </row>
    <row r="10977" spans="1:15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VLOOKUP(Data[[#This Row],[dept]],Dept_Indexing[],2,FALSE)</f>
        <v>10</v>
      </c>
      <c r="L10977">
        <f>VLOOKUP(Data[[#This Row],[salary]],Salary_Index[],2,FALSE)</f>
        <v>1</v>
      </c>
      <c r="M10977" s="19">
        <f>LOG10(Data[[#This Row],[time_spend_company]])</f>
        <v>0.69897000433601886</v>
      </c>
      <c r="N10977" s="19">
        <f>1/Data[[#This Row],[time_spend_company]]</f>
        <v>0.2</v>
      </c>
      <c r="O10977" s="19">
        <v>5</v>
      </c>
    </row>
    <row r="10978" spans="1:15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VLOOKUP(Data[[#This Row],[dept]],Dept_Indexing[],2,FALSE)</f>
        <v>10</v>
      </c>
      <c r="L10978">
        <f>VLOOKUP(Data[[#This Row],[salary]],Salary_Index[],2,FALSE)</f>
        <v>1</v>
      </c>
      <c r="M10978" s="19">
        <f>LOG10(Data[[#This Row],[time_spend_company]])</f>
        <v>0.69897000433601886</v>
      </c>
      <c r="N10978" s="19">
        <f>1/Data[[#This Row],[time_spend_company]]</f>
        <v>0.2</v>
      </c>
      <c r="O10978" s="19">
        <v>5</v>
      </c>
    </row>
    <row r="10979" spans="1:15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VLOOKUP(Data[[#This Row],[dept]],Dept_Indexing[],2,FALSE)</f>
        <v>3</v>
      </c>
      <c r="L10979">
        <f>VLOOKUP(Data[[#This Row],[salary]],Salary_Index[],2,FALSE)</f>
        <v>2</v>
      </c>
      <c r="M10979" s="19">
        <f>LOG10(Data[[#This Row],[time_spend_company]])</f>
        <v>0.69897000433601886</v>
      </c>
      <c r="N10979" s="19">
        <f>1/Data[[#This Row],[time_spend_company]]</f>
        <v>0.2</v>
      </c>
      <c r="O10979" s="19">
        <v>5</v>
      </c>
    </row>
    <row r="10980" spans="1:15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VLOOKUP(Data[[#This Row],[dept]],Dept_Indexing[],2,FALSE)</f>
        <v>8</v>
      </c>
      <c r="L10980">
        <f>VLOOKUP(Data[[#This Row],[salary]],Salary_Index[],2,FALSE)</f>
        <v>2</v>
      </c>
      <c r="M10980" s="19">
        <f>LOG10(Data[[#This Row],[time_spend_company]])</f>
        <v>0.69897000433601886</v>
      </c>
      <c r="N10980" s="19">
        <f>1/Data[[#This Row],[time_spend_company]]</f>
        <v>0.2</v>
      </c>
      <c r="O10980" s="19">
        <v>5</v>
      </c>
    </row>
    <row r="10981" spans="1:15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VLOOKUP(Data[[#This Row],[dept]],Dept_Indexing[],2,FALSE)</f>
        <v>9</v>
      </c>
      <c r="L10981">
        <f>VLOOKUP(Data[[#This Row],[salary]],Salary_Index[],2,FALSE)</f>
        <v>1</v>
      </c>
      <c r="M10981" s="19">
        <f>LOG10(Data[[#This Row],[time_spend_company]])</f>
        <v>0.69897000433601886</v>
      </c>
      <c r="N10981" s="19">
        <f>1/Data[[#This Row],[time_spend_company]]</f>
        <v>0.2</v>
      </c>
      <c r="O10981" s="19">
        <v>5</v>
      </c>
    </row>
    <row r="10982" spans="1:15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VLOOKUP(Data[[#This Row],[dept]],Dept_Indexing[],2,FALSE)</f>
        <v>6</v>
      </c>
      <c r="L10982">
        <f>VLOOKUP(Data[[#This Row],[salary]],Salary_Index[],2,FALSE)</f>
        <v>2</v>
      </c>
      <c r="M10982" s="19">
        <f>LOG10(Data[[#This Row],[time_spend_company]])</f>
        <v>0.69897000433601886</v>
      </c>
      <c r="N10982" s="19">
        <f>1/Data[[#This Row],[time_spend_company]]</f>
        <v>0.2</v>
      </c>
      <c r="O10982" s="19">
        <v>5</v>
      </c>
    </row>
    <row r="10983" spans="1:15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VLOOKUP(Data[[#This Row],[dept]],Dept_Indexing[],2,FALSE)</f>
        <v>7</v>
      </c>
      <c r="L10983">
        <f>VLOOKUP(Data[[#This Row],[salary]],Salary_Index[],2,FALSE)</f>
        <v>1</v>
      </c>
      <c r="M10983" s="19">
        <f>LOG10(Data[[#This Row],[time_spend_company]])</f>
        <v>0.69897000433601886</v>
      </c>
      <c r="N10983" s="19">
        <f>1/Data[[#This Row],[time_spend_company]]</f>
        <v>0.2</v>
      </c>
      <c r="O10983" s="19">
        <v>5</v>
      </c>
    </row>
    <row r="10984" spans="1:15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VLOOKUP(Data[[#This Row],[dept]],Dept_Indexing[],2,FALSE)</f>
        <v>7</v>
      </c>
      <c r="L10984">
        <f>VLOOKUP(Data[[#This Row],[salary]],Salary_Index[],2,FALSE)</f>
        <v>1</v>
      </c>
      <c r="M10984" s="19">
        <f>LOG10(Data[[#This Row],[time_spend_company]])</f>
        <v>0.69897000433601886</v>
      </c>
      <c r="N10984" s="19">
        <f>1/Data[[#This Row],[time_spend_company]]</f>
        <v>0.2</v>
      </c>
      <c r="O10984" s="19">
        <v>5</v>
      </c>
    </row>
    <row r="10985" spans="1:15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VLOOKUP(Data[[#This Row],[dept]],Dept_Indexing[],2,FALSE)</f>
        <v>5</v>
      </c>
      <c r="L10985">
        <f>VLOOKUP(Data[[#This Row],[salary]],Salary_Index[],2,FALSE)</f>
        <v>1</v>
      </c>
      <c r="M10985" s="19">
        <f>LOG10(Data[[#This Row],[time_spend_company]])</f>
        <v>0.69897000433601886</v>
      </c>
      <c r="N10985" s="19">
        <f>1/Data[[#This Row],[time_spend_company]]</f>
        <v>0.2</v>
      </c>
      <c r="O10985" s="19">
        <v>5</v>
      </c>
    </row>
    <row r="10986" spans="1:15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VLOOKUP(Data[[#This Row],[dept]],Dept_Indexing[],2,FALSE)</f>
        <v>8</v>
      </c>
      <c r="L10986">
        <f>VLOOKUP(Data[[#This Row],[salary]],Salary_Index[],2,FALSE)</f>
        <v>2</v>
      </c>
      <c r="M10986" s="19">
        <f>LOG10(Data[[#This Row],[time_spend_company]])</f>
        <v>0.69897000433601886</v>
      </c>
      <c r="N10986" s="19">
        <f>1/Data[[#This Row],[time_spend_company]]</f>
        <v>0.2</v>
      </c>
      <c r="O10986" s="19">
        <v>5</v>
      </c>
    </row>
    <row r="10987" spans="1:15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VLOOKUP(Data[[#This Row],[dept]],Dept_Indexing[],2,FALSE)</f>
        <v>1</v>
      </c>
      <c r="L10987">
        <f>VLOOKUP(Data[[#This Row],[salary]],Salary_Index[],2,FALSE)</f>
        <v>2</v>
      </c>
      <c r="M10987" s="19">
        <f>LOG10(Data[[#This Row],[time_spend_company]])</f>
        <v>0.69897000433601886</v>
      </c>
      <c r="N10987" s="19">
        <f>1/Data[[#This Row],[time_spend_company]]</f>
        <v>0.2</v>
      </c>
      <c r="O10987" s="19">
        <v>5</v>
      </c>
    </row>
    <row r="10988" spans="1:15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VLOOKUP(Data[[#This Row],[dept]],Dept_Indexing[],2,FALSE)</f>
        <v>10</v>
      </c>
      <c r="L10988">
        <f>VLOOKUP(Data[[#This Row],[salary]],Salary_Index[],2,FALSE)</f>
        <v>2</v>
      </c>
      <c r="M10988" s="19">
        <f>LOG10(Data[[#This Row],[time_spend_company]])</f>
        <v>0.69897000433601886</v>
      </c>
      <c r="N10988" s="19">
        <f>1/Data[[#This Row],[time_spend_company]]</f>
        <v>0.2</v>
      </c>
      <c r="O10988" s="19">
        <v>5</v>
      </c>
    </row>
    <row r="10989" spans="1:15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VLOOKUP(Data[[#This Row],[dept]],Dept_Indexing[],2,FALSE)</f>
        <v>10</v>
      </c>
      <c r="L10989">
        <f>VLOOKUP(Data[[#This Row],[salary]],Salary_Index[],2,FALSE)</f>
        <v>2</v>
      </c>
      <c r="M10989" s="19">
        <f>LOG10(Data[[#This Row],[time_spend_company]])</f>
        <v>0.69897000433601886</v>
      </c>
      <c r="N10989" s="19">
        <f>1/Data[[#This Row],[time_spend_company]]</f>
        <v>0.2</v>
      </c>
      <c r="O10989" s="19">
        <v>5</v>
      </c>
    </row>
    <row r="10990" spans="1:15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VLOOKUP(Data[[#This Row],[dept]],Dept_Indexing[],2,FALSE)</f>
        <v>4</v>
      </c>
      <c r="L10990">
        <f>VLOOKUP(Data[[#This Row],[salary]],Salary_Index[],2,FALSE)</f>
        <v>1</v>
      </c>
      <c r="M10990" s="19">
        <f>LOG10(Data[[#This Row],[time_spend_company]])</f>
        <v>0.69897000433601886</v>
      </c>
      <c r="N10990" s="19">
        <f>1/Data[[#This Row],[time_spend_company]]</f>
        <v>0.2</v>
      </c>
      <c r="O10990" s="19">
        <v>5</v>
      </c>
    </row>
    <row r="10991" spans="1:15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VLOOKUP(Data[[#This Row],[dept]],Dept_Indexing[],2,FALSE)</f>
        <v>8</v>
      </c>
      <c r="L10991">
        <f>VLOOKUP(Data[[#This Row],[salary]],Salary_Index[],2,FALSE)</f>
        <v>3</v>
      </c>
      <c r="M10991" s="19">
        <f>LOG10(Data[[#This Row],[time_spend_company]])</f>
        <v>0.69897000433601886</v>
      </c>
      <c r="N10991" s="19">
        <f>1/Data[[#This Row],[time_spend_company]]</f>
        <v>0.2</v>
      </c>
      <c r="O10991" s="19">
        <v>5</v>
      </c>
    </row>
    <row r="10992" spans="1:15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VLOOKUP(Data[[#This Row],[dept]],Dept_Indexing[],2,FALSE)</f>
        <v>2</v>
      </c>
      <c r="L10992">
        <f>VLOOKUP(Data[[#This Row],[salary]],Salary_Index[],2,FALSE)</f>
        <v>1</v>
      </c>
      <c r="M10992" s="19">
        <f>LOG10(Data[[#This Row],[time_spend_company]])</f>
        <v>0.69897000433601886</v>
      </c>
      <c r="N10992" s="19">
        <f>1/Data[[#This Row],[time_spend_company]]</f>
        <v>0.2</v>
      </c>
      <c r="O10992" s="19">
        <v>5</v>
      </c>
    </row>
    <row r="10993" spans="1:15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VLOOKUP(Data[[#This Row],[dept]],Dept_Indexing[],2,FALSE)</f>
        <v>6</v>
      </c>
      <c r="L10993">
        <f>VLOOKUP(Data[[#This Row],[salary]],Salary_Index[],2,FALSE)</f>
        <v>2</v>
      </c>
      <c r="M10993" s="19">
        <f>LOG10(Data[[#This Row],[time_spend_company]])</f>
        <v>0.69897000433601886</v>
      </c>
      <c r="N10993" s="19">
        <f>1/Data[[#This Row],[time_spend_company]]</f>
        <v>0.2</v>
      </c>
      <c r="O10993" s="19">
        <v>5</v>
      </c>
    </row>
    <row r="10994" spans="1:15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VLOOKUP(Data[[#This Row],[dept]],Dept_Indexing[],2,FALSE)</f>
        <v>7</v>
      </c>
      <c r="L10994">
        <f>VLOOKUP(Data[[#This Row],[salary]],Salary_Index[],2,FALSE)</f>
        <v>2</v>
      </c>
      <c r="M10994" s="19">
        <f>LOG10(Data[[#This Row],[time_spend_company]])</f>
        <v>0.69897000433601886</v>
      </c>
      <c r="N10994" s="19">
        <f>1/Data[[#This Row],[time_spend_company]]</f>
        <v>0.2</v>
      </c>
      <c r="O10994" s="19">
        <v>5</v>
      </c>
    </row>
    <row r="10995" spans="1:15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VLOOKUP(Data[[#This Row],[dept]],Dept_Indexing[],2,FALSE)</f>
        <v>9</v>
      </c>
      <c r="L10995">
        <f>VLOOKUP(Data[[#This Row],[salary]],Salary_Index[],2,FALSE)</f>
        <v>2</v>
      </c>
      <c r="M10995" s="19">
        <f>LOG10(Data[[#This Row],[time_spend_company]])</f>
        <v>0.69897000433601886</v>
      </c>
      <c r="N10995" s="19">
        <f>1/Data[[#This Row],[time_spend_company]]</f>
        <v>0.2</v>
      </c>
      <c r="O10995" s="19">
        <v>5</v>
      </c>
    </row>
    <row r="10996" spans="1:15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VLOOKUP(Data[[#This Row],[dept]],Dept_Indexing[],2,FALSE)</f>
        <v>10</v>
      </c>
      <c r="L10996">
        <f>VLOOKUP(Data[[#This Row],[salary]],Salary_Index[],2,FALSE)</f>
        <v>2</v>
      </c>
      <c r="M10996" s="19">
        <f>LOG10(Data[[#This Row],[time_spend_company]])</f>
        <v>0.69897000433601886</v>
      </c>
      <c r="N10996" s="19">
        <f>1/Data[[#This Row],[time_spend_company]]</f>
        <v>0.2</v>
      </c>
      <c r="O10996" s="19">
        <v>5</v>
      </c>
    </row>
    <row r="10997" spans="1:15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VLOOKUP(Data[[#This Row],[dept]],Dept_Indexing[],2,FALSE)</f>
        <v>3</v>
      </c>
      <c r="L10997">
        <f>VLOOKUP(Data[[#This Row],[salary]],Salary_Index[],2,FALSE)</f>
        <v>2</v>
      </c>
      <c r="M10997" s="19">
        <f>LOG10(Data[[#This Row],[time_spend_company]])</f>
        <v>0.69897000433601886</v>
      </c>
      <c r="N10997" s="19">
        <f>1/Data[[#This Row],[time_spend_company]]</f>
        <v>0.2</v>
      </c>
      <c r="O10997" s="19">
        <v>5</v>
      </c>
    </row>
    <row r="10998" spans="1:15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VLOOKUP(Data[[#This Row],[dept]],Dept_Indexing[],2,FALSE)</f>
        <v>7</v>
      </c>
      <c r="L10998">
        <f>VLOOKUP(Data[[#This Row],[salary]],Salary_Index[],2,FALSE)</f>
        <v>2</v>
      </c>
      <c r="M10998" s="19">
        <f>LOG10(Data[[#This Row],[time_spend_company]])</f>
        <v>0.69897000433601886</v>
      </c>
      <c r="N10998" s="19">
        <f>1/Data[[#This Row],[time_spend_company]]</f>
        <v>0.2</v>
      </c>
      <c r="O10998" s="19">
        <v>5</v>
      </c>
    </row>
    <row r="10999" spans="1:15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VLOOKUP(Data[[#This Row],[dept]],Dept_Indexing[],2,FALSE)</f>
        <v>8</v>
      </c>
      <c r="L10999">
        <f>VLOOKUP(Data[[#This Row],[salary]],Salary_Index[],2,FALSE)</f>
        <v>1</v>
      </c>
      <c r="M10999" s="19">
        <f>LOG10(Data[[#This Row],[time_spend_company]])</f>
        <v>0.69897000433601886</v>
      </c>
      <c r="N10999" s="19">
        <f>1/Data[[#This Row],[time_spend_company]]</f>
        <v>0.2</v>
      </c>
      <c r="O10999" s="19">
        <v>5</v>
      </c>
    </row>
    <row r="11000" spans="1:15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VLOOKUP(Data[[#This Row],[dept]],Dept_Indexing[],2,FALSE)</f>
        <v>2</v>
      </c>
      <c r="L11000">
        <f>VLOOKUP(Data[[#This Row],[salary]],Salary_Index[],2,FALSE)</f>
        <v>2</v>
      </c>
      <c r="M11000" s="19">
        <f>LOG10(Data[[#This Row],[time_spend_company]])</f>
        <v>0.69897000433601886</v>
      </c>
      <c r="N11000" s="19">
        <f>1/Data[[#This Row],[time_spend_company]]</f>
        <v>0.2</v>
      </c>
      <c r="O11000" s="19">
        <v>5</v>
      </c>
    </row>
    <row r="11001" spans="1:15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VLOOKUP(Data[[#This Row],[dept]],Dept_Indexing[],2,FALSE)</f>
        <v>9</v>
      </c>
      <c r="L11001">
        <f>VLOOKUP(Data[[#This Row],[salary]],Salary_Index[],2,FALSE)</f>
        <v>1</v>
      </c>
      <c r="M11001" s="19">
        <f>LOG10(Data[[#This Row],[time_spend_company]])</f>
        <v>0.69897000433601886</v>
      </c>
      <c r="N11001" s="19">
        <f>1/Data[[#This Row],[time_spend_company]]</f>
        <v>0.2</v>
      </c>
      <c r="O11001" s="19">
        <v>5</v>
      </c>
    </row>
    <row r="11002" spans="1:15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VLOOKUP(Data[[#This Row],[dept]],Dept_Indexing[],2,FALSE)</f>
        <v>7</v>
      </c>
      <c r="L11002">
        <f>VLOOKUP(Data[[#This Row],[salary]],Salary_Index[],2,FALSE)</f>
        <v>2</v>
      </c>
      <c r="M11002" s="19">
        <f>LOG10(Data[[#This Row],[time_spend_company]])</f>
        <v>0.69897000433601886</v>
      </c>
      <c r="N11002" s="19">
        <f>1/Data[[#This Row],[time_spend_company]]</f>
        <v>0.2</v>
      </c>
      <c r="O11002" s="19">
        <v>5</v>
      </c>
    </row>
    <row r="11003" spans="1:15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VLOOKUP(Data[[#This Row],[dept]],Dept_Indexing[],2,FALSE)</f>
        <v>8</v>
      </c>
      <c r="L11003">
        <f>VLOOKUP(Data[[#This Row],[salary]],Salary_Index[],2,FALSE)</f>
        <v>1</v>
      </c>
      <c r="M11003" s="19">
        <f>LOG10(Data[[#This Row],[time_spend_company]])</f>
        <v>0.69897000433601886</v>
      </c>
      <c r="N11003" s="19">
        <f>1/Data[[#This Row],[time_spend_company]]</f>
        <v>0.2</v>
      </c>
      <c r="O11003" s="19">
        <v>5</v>
      </c>
    </row>
    <row r="11004" spans="1:15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VLOOKUP(Data[[#This Row],[dept]],Dept_Indexing[],2,FALSE)</f>
        <v>10</v>
      </c>
      <c r="L11004">
        <f>VLOOKUP(Data[[#This Row],[salary]],Salary_Index[],2,FALSE)</f>
        <v>2</v>
      </c>
      <c r="M11004" s="19">
        <f>LOG10(Data[[#This Row],[time_spend_company]])</f>
        <v>0.69897000433601886</v>
      </c>
      <c r="N11004" s="19">
        <f>1/Data[[#This Row],[time_spend_company]]</f>
        <v>0.2</v>
      </c>
      <c r="O11004" s="19">
        <v>5</v>
      </c>
    </row>
    <row r="11005" spans="1:15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VLOOKUP(Data[[#This Row],[dept]],Dept_Indexing[],2,FALSE)</f>
        <v>8</v>
      </c>
      <c r="L11005">
        <f>VLOOKUP(Data[[#This Row],[salary]],Salary_Index[],2,FALSE)</f>
        <v>2</v>
      </c>
      <c r="M11005" s="19">
        <f>LOG10(Data[[#This Row],[time_spend_company]])</f>
        <v>0.69897000433601886</v>
      </c>
      <c r="N11005" s="19">
        <f>1/Data[[#This Row],[time_spend_company]]</f>
        <v>0.2</v>
      </c>
      <c r="O11005" s="19">
        <v>5</v>
      </c>
    </row>
    <row r="11006" spans="1:15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VLOOKUP(Data[[#This Row],[dept]],Dept_Indexing[],2,FALSE)</f>
        <v>9</v>
      </c>
      <c r="L11006">
        <f>VLOOKUP(Data[[#This Row],[salary]],Salary_Index[],2,FALSE)</f>
        <v>1</v>
      </c>
      <c r="M11006" s="19">
        <f>LOG10(Data[[#This Row],[time_spend_company]])</f>
        <v>0.69897000433601886</v>
      </c>
      <c r="N11006" s="19">
        <f>1/Data[[#This Row],[time_spend_company]]</f>
        <v>0.2</v>
      </c>
      <c r="O11006" s="19">
        <v>5</v>
      </c>
    </row>
    <row r="11007" spans="1:15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VLOOKUP(Data[[#This Row],[dept]],Dept_Indexing[],2,FALSE)</f>
        <v>3</v>
      </c>
      <c r="L11007">
        <f>VLOOKUP(Data[[#This Row],[salary]],Salary_Index[],2,FALSE)</f>
        <v>2</v>
      </c>
      <c r="M11007" s="19">
        <f>LOG10(Data[[#This Row],[time_spend_company]])</f>
        <v>0.69897000433601886</v>
      </c>
      <c r="N11007" s="19">
        <f>1/Data[[#This Row],[time_spend_company]]</f>
        <v>0.2</v>
      </c>
      <c r="O11007" s="19">
        <v>5</v>
      </c>
    </row>
    <row r="11008" spans="1:15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VLOOKUP(Data[[#This Row],[dept]],Dept_Indexing[],2,FALSE)</f>
        <v>6</v>
      </c>
      <c r="L11008">
        <f>VLOOKUP(Data[[#This Row],[salary]],Salary_Index[],2,FALSE)</f>
        <v>3</v>
      </c>
      <c r="M11008" s="19">
        <f>LOG10(Data[[#This Row],[time_spend_company]])</f>
        <v>0.69897000433601886</v>
      </c>
      <c r="N11008" s="19">
        <f>1/Data[[#This Row],[time_spend_company]]</f>
        <v>0.2</v>
      </c>
      <c r="O11008" s="19">
        <v>5</v>
      </c>
    </row>
    <row r="11009" spans="1:15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VLOOKUP(Data[[#This Row],[dept]],Dept_Indexing[],2,FALSE)</f>
        <v>7</v>
      </c>
      <c r="L11009">
        <f>VLOOKUP(Data[[#This Row],[salary]],Salary_Index[],2,FALSE)</f>
        <v>1</v>
      </c>
      <c r="M11009" s="19">
        <f>LOG10(Data[[#This Row],[time_spend_company]])</f>
        <v>0.69897000433601886</v>
      </c>
      <c r="N11009" s="19">
        <f>1/Data[[#This Row],[time_spend_company]]</f>
        <v>0.2</v>
      </c>
      <c r="O11009" s="19">
        <v>5</v>
      </c>
    </row>
    <row r="11010" spans="1:15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VLOOKUP(Data[[#This Row],[dept]],Dept_Indexing[],2,FALSE)</f>
        <v>8</v>
      </c>
      <c r="L11010">
        <f>VLOOKUP(Data[[#This Row],[salary]],Salary_Index[],2,FALSE)</f>
        <v>1</v>
      </c>
      <c r="M11010" s="19">
        <f>LOG10(Data[[#This Row],[time_spend_company]])</f>
        <v>0.69897000433601886</v>
      </c>
      <c r="N11010" s="19">
        <f>1/Data[[#This Row],[time_spend_company]]</f>
        <v>0.2</v>
      </c>
      <c r="O11010" s="19">
        <v>5</v>
      </c>
    </row>
    <row r="11011" spans="1:15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VLOOKUP(Data[[#This Row],[dept]],Dept_Indexing[],2,FALSE)</f>
        <v>8</v>
      </c>
      <c r="L11011">
        <f>VLOOKUP(Data[[#This Row],[salary]],Salary_Index[],2,FALSE)</f>
        <v>1</v>
      </c>
      <c r="M11011" s="19">
        <f>LOG10(Data[[#This Row],[time_spend_company]])</f>
        <v>0.69897000433601886</v>
      </c>
      <c r="N11011" s="19">
        <f>1/Data[[#This Row],[time_spend_company]]</f>
        <v>0.2</v>
      </c>
      <c r="O11011" s="19">
        <v>5</v>
      </c>
    </row>
    <row r="11012" spans="1:15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VLOOKUP(Data[[#This Row],[dept]],Dept_Indexing[],2,FALSE)</f>
        <v>8</v>
      </c>
      <c r="L11012">
        <f>VLOOKUP(Data[[#This Row],[salary]],Salary_Index[],2,FALSE)</f>
        <v>1</v>
      </c>
      <c r="M11012" s="19">
        <f>LOG10(Data[[#This Row],[time_spend_company]])</f>
        <v>0.69897000433601886</v>
      </c>
      <c r="N11012" s="19">
        <f>1/Data[[#This Row],[time_spend_company]]</f>
        <v>0.2</v>
      </c>
      <c r="O11012" s="19">
        <v>5</v>
      </c>
    </row>
    <row r="11013" spans="1:15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VLOOKUP(Data[[#This Row],[dept]],Dept_Indexing[],2,FALSE)</f>
        <v>8</v>
      </c>
      <c r="L11013">
        <f>VLOOKUP(Data[[#This Row],[salary]],Salary_Index[],2,FALSE)</f>
        <v>2</v>
      </c>
      <c r="M11013" s="19">
        <f>LOG10(Data[[#This Row],[time_spend_company]])</f>
        <v>0.69897000433601886</v>
      </c>
      <c r="N11013" s="19">
        <f>1/Data[[#This Row],[time_spend_company]]</f>
        <v>0.2</v>
      </c>
      <c r="O11013" s="19">
        <v>5</v>
      </c>
    </row>
    <row r="11014" spans="1:15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VLOOKUP(Data[[#This Row],[dept]],Dept_Indexing[],2,FALSE)</f>
        <v>8</v>
      </c>
      <c r="L11014">
        <f>VLOOKUP(Data[[#This Row],[salary]],Salary_Index[],2,FALSE)</f>
        <v>2</v>
      </c>
      <c r="M11014" s="19">
        <f>LOG10(Data[[#This Row],[time_spend_company]])</f>
        <v>0.69897000433601886</v>
      </c>
      <c r="N11014" s="19">
        <f>1/Data[[#This Row],[time_spend_company]]</f>
        <v>0.2</v>
      </c>
      <c r="O11014" s="19">
        <v>5</v>
      </c>
    </row>
    <row r="11015" spans="1:15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VLOOKUP(Data[[#This Row],[dept]],Dept_Indexing[],2,FALSE)</f>
        <v>9</v>
      </c>
      <c r="L11015">
        <f>VLOOKUP(Data[[#This Row],[salary]],Salary_Index[],2,FALSE)</f>
        <v>2</v>
      </c>
      <c r="M11015" s="19">
        <f>LOG10(Data[[#This Row],[time_spend_company]])</f>
        <v>0.69897000433601886</v>
      </c>
      <c r="N11015" s="19">
        <f>1/Data[[#This Row],[time_spend_company]]</f>
        <v>0.2</v>
      </c>
      <c r="O11015" s="19">
        <v>5</v>
      </c>
    </row>
    <row r="11016" spans="1:15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VLOOKUP(Data[[#This Row],[dept]],Dept_Indexing[],2,FALSE)</f>
        <v>9</v>
      </c>
      <c r="L11016">
        <f>VLOOKUP(Data[[#This Row],[salary]],Salary_Index[],2,FALSE)</f>
        <v>2</v>
      </c>
      <c r="M11016" s="19">
        <f>LOG10(Data[[#This Row],[time_spend_company]])</f>
        <v>0.69897000433601886</v>
      </c>
      <c r="N11016" s="19">
        <f>1/Data[[#This Row],[time_spend_company]]</f>
        <v>0.2</v>
      </c>
      <c r="O11016" s="19">
        <v>5</v>
      </c>
    </row>
    <row r="11017" spans="1:15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VLOOKUP(Data[[#This Row],[dept]],Dept_Indexing[],2,FALSE)</f>
        <v>8</v>
      </c>
      <c r="L11017">
        <f>VLOOKUP(Data[[#This Row],[salary]],Salary_Index[],2,FALSE)</f>
        <v>1</v>
      </c>
      <c r="M11017" s="19">
        <f>LOG10(Data[[#This Row],[time_spend_company]])</f>
        <v>0.69897000433601886</v>
      </c>
      <c r="N11017" s="19">
        <f>1/Data[[#This Row],[time_spend_company]]</f>
        <v>0.2</v>
      </c>
      <c r="O11017" s="19">
        <v>5</v>
      </c>
    </row>
    <row r="11018" spans="1:15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VLOOKUP(Data[[#This Row],[dept]],Dept_Indexing[],2,FALSE)</f>
        <v>1</v>
      </c>
      <c r="L11018">
        <f>VLOOKUP(Data[[#This Row],[salary]],Salary_Index[],2,FALSE)</f>
        <v>2</v>
      </c>
      <c r="M11018" s="19">
        <f>LOG10(Data[[#This Row],[time_spend_company]])</f>
        <v>0.69897000433601886</v>
      </c>
      <c r="N11018" s="19">
        <f>1/Data[[#This Row],[time_spend_company]]</f>
        <v>0.2</v>
      </c>
      <c r="O11018" s="19">
        <v>5</v>
      </c>
    </row>
    <row r="11019" spans="1:15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VLOOKUP(Data[[#This Row],[dept]],Dept_Indexing[],2,FALSE)</f>
        <v>3</v>
      </c>
      <c r="L11019">
        <f>VLOOKUP(Data[[#This Row],[salary]],Salary_Index[],2,FALSE)</f>
        <v>2</v>
      </c>
      <c r="M11019" s="19">
        <f>LOG10(Data[[#This Row],[time_spend_company]])</f>
        <v>0.69897000433601886</v>
      </c>
      <c r="N11019" s="19">
        <f>1/Data[[#This Row],[time_spend_company]]</f>
        <v>0.2</v>
      </c>
      <c r="O11019" s="19">
        <v>5</v>
      </c>
    </row>
    <row r="11020" spans="1:15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VLOOKUP(Data[[#This Row],[dept]],Dept_Indexing[],2,FALSE)</f>
        <v>6</v>
      </c>
      <c r="L11020">
        <f>VLOOKUP(Data[[#This Row],[salary]],Salary_Index[],2,FALSE)</f>
        <v>2</v>
      </c>
      <c r="M11020" s="19">
        <f>LOG10(Data[[#This Row],[time_spend_company]])</f>
        <v>0.69897000433601886</v>
      </c>
      <c r="N11020" s="19">
        <f>1/Data[[#This Row],[time_spend_company]]</f>
        <v>0.2</v>
      </c>
      <c r="O11020" s="19">
        <v>5</v>
      </c>
    </row>
    <row r="11021" spans="1:15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VLOOKUP(Data[[#This Row],[dept]],Dept_Indexing[],2,FALSE)</f>
        <v>8</v>
      </c>
      <c r="L11021">
        <f>VLOOKUP(Data[[#This Row],[salary]],Salary_Index[],2,FALSE)</f>
        <v>1</v>
      </c>
      <c r="M11021" s="19">
        <f>LOG10(Data[[#This Row],[time_spend_company]])</f>
        <v>0.69897000433601886</v>
      </c>
      <c r="N11021" s="19">
        <f>1/Data[[#This Row],[time_spend_company]]</f>
        <v>0.2</v>
      </c>
      <c r="O11021" s="19">
        <v>5</v>
      </c>
    </row>
    <row r="11022" spans="1:15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VLOOKUP(Data[[#This Row],[dept]],Dept_Indexing[],2,FALSE)</f>
        <v>1</v>
      </c>
      <c r="L11022">
        <f>VLOOKUP(Data[[#This Row],[salary]],Salary_Index[],2,FALSE)</f>
        <v>2</v>
      </c>
      <c r="M11022" s="19">
        <f>LOG10(Data[[#This Row],[time_spend_company]])</f>
        <v>0.69897000433601886</v>
      </c>
      <c r="N11022" s="19">
        <f>1/Data[[#This Row],[time_spend_company]]</f>
        <v>0.2</v>
      </c>
      <c r="O11022" s="19">
        <v>5</v>
      </c>
    </row>
    <row r="11023" spans="1:15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VLOOKUP(Data[[#This Row],[dept]],Dept_Indexing[],2,FALSE)</f>
        <v>10</v>
      </c>
      <c r="L11023">
        <f>VLOOKUP(Data[[#This Row],[salary]],Salary_Index[],2,FALSE)</f>
        <v>1</v>
      </c>
      <c r="M11023" s="19">
        <f>LOG10(Data[[#This Row],[time_spend_company]])</f>
        <v>0.69897000433601886</v>
      </c>
      <c r="N11023" s="19">
        <f>1/Data[[#This Row],[time_spend_company]]</f>
        <v>0.2</v>
      </c>
      <c r="O11023" s="19">
        <v>5</v>
      </c>
    </row>
    <row r="11024" spans="1:15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VLOOKUP(Data[[#This Row],[dept]],Dept_Indexing[],2,FALSE)</f>
        <v>9</v>
      </c>
      <c r="L11024">
        <f>VLOOKUP(Data[[#This Row],[salary]],Salary_Index[],2,FALSE)</f>
        <v>1</v>
      </c>
      <c r="M11024" s="19">
        <f>LOG10(Data[[#This Row],[time_spend_company]])</f>
        <v>0.69897000433601886</v>
      </c>
      <c r="N11024" s="19">
        <f>1/Data[[#This Row],[time_spend_company]]</f>
        <v>0.2</v>
      </c>
      <c r="O11024" s="19">
        <v>5</v>
      </c>
    </row>
    <row r="11025" spans="1:15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VLOOKUP(Data[[#This Row],[dept]],Dept_Indexing[],2,FALSE)</f>
        <v>9</v>
      </c>
      <c r="L11025">
        <f>VLOOKUP(Data[[#This Row],[salary]],Salary_Index[],2,FALSE)</f>
        <v>1</v>
      </c>
      <c r="M11025" s="19">
        <f>LOG10(Data[[#This Row],[time_spend_company]])</f>
        <v>0.69897000433601886</v>
      </c>
      <c r="N11025" s="19">
        <f>1/Data[[#This Row],[time_spend_company]]</f>
        <v>0.2</v>
      </c>
      <c r="O11025" s="19">
        <v>5</v>
      </c>
    </row>
    <row r="11026" spans="1:15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VLOOKUP(Data[[#This Row],[dept]],Dept_Indexing[],2,FALSE)</f>
        <v>8</v>
      </c>
      <c r="L11026">
        <f>VLOOKUP(Data[[#This Row],[salary]],Salary_Index[],2,FALSE)</f>
        <v>1</v>
      </c>
      <c r="M11026" s="19">
        <f>LOG10(Data[[#This Row],[time_spend_company]])</f>
        <v>0.69897000433601886</v>
      </c>
      <c r="N11026" s="19">
        <f>1/Data[[#This Row],[time_spend_company]]</f>
        <v>0.2</v>
      </c>
      <c r="O11026" s="19">
        <v>5</v>
      </c>
    </row>
    <row r="11027" spans="1:15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VLOOKUP(Data[[#This Row],[dept]],Dept_Indexing[],2,FALSE)</f>
        <v>8</v>
      </c>
      <c r="L11027">
        <f>VLOOKUP(Data[[#This Row],[salary]],Salary_Index[],2,FALSE)</f>
        <v>2</v>
      </c>
      <c r="M11027" s="19">
        <f>LOG10(Data[[#This Row],[time_spend_company]])</f>
        <v>0.69897000433601886</v>
      </c>
      <c r="N11027" s="19">
        <f>1/Data[[#This Row],[time_spend_company]]</f>
        <v>0.2</v>
      </c>
      <c r="O11027" s="19">
        <v>5</v>
      </c>
    </row>
    <row r="11028" spans="1:15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VLOOKUP(Data[[#This Row],[dept]],Dept_Indexing[],2,FALSE)</f>
        <v>9</v>
      </c>
      <c r="L11028">
        <f>VLOOKUP(Data[[#This Row],[salary]],Salary_Index[],2,FALSE)</f>
        <v>1</v>
      </c>
      <c r="M11028" s="19">
        <f>LOG10(Data[[#This Row],[time_spend_company]])</f>
        <v>0.69897000433601886</v>
      </c>
      <c r="N11028" s="19">
        <f>1/Data[[#This Row],[time_spend_company]]</f>
        <v>0.2</v>
      </c>
      <c r="O11028" s="19">
        <v>5</v>
      </c>
    </row>
    <row r="11029" spans="1:15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VLOOKUP(Data[[#This Row],[dept]],Dept_Indexing[],2,FALSE)</f>
        <v>7</v>
      </c>
      <c r="L11029">
        <f>VLOOKUP(Data[[#This Row],[salary]],Salary_Index[],2,FALSE)</f>
        <v>2</v>
      </c>
      <c r="M11029" s="19">
        <f>LOG10(Data[[#This Row],[time_spend_company]])</f>
        <v>0.69897000433601886</v>
      </c>
      <c r="N11029" s="19">
        <f>1/Data[[#This Row],[time_spend_company]]</f>
        <v>0.2</v>
      </c>
      <c r="O11029" s="19">
        <v>5</v>
      </c>
    </row>
    <row r="11030" spans="1:15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VLOOKUP(Data[[#This Row],[dept]],Dept_Indexing[],2,FALSE)</f>
        <v>7</v>
      </c>
      <c r="L11030">
        <f>VLOOKUP(Data[[#This Row],[salary]],Salary_Index[],2,FALSE)</f>
        <v>2</v>
      </c>
      <c r="M11030" s="19">
        <f>LOG10(Data[[#This Row],[time_spend_company]])</f>
        <v>0.69897000433601886</v>
      </c>
      <c r="N11030" s="19">
        <f>1/Data[[#This Row],[time_spend_company]]</f>
        <v>0.2</v>
      </c>
      <c r="O11030" s="19">
        <v>5</v>
      </c>
    </row>
    <row r="11031" spans="1:15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VLOOKUP(Data[[#This Row],[dept]],Dept_Indexing[],2,FALSE)</f>
        <v>4</v>
      </c>
      <c r="L11031">
        <f>VLOOKUP(Data[[#This Row],[salary]],Salary_Index[],2,FALSE)</f>
        <v>2</v>
      </c>
      <c r="M11031" s="19">
        <f>LOG10(Data[[#This Row],[time_spend_company]])</f>
        <v>0.69897000433601886</v>
      </c>
      <c r="N11031" s="19">
        <f>1/Data[[#This Row],[time_spend_company]]</f>
        <v>0.2</v>
      </c>
      <c r="O11031" s="19">
        <v>5</v>
      </c>
    </row>
    <row r="11032" spans="1:15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VLOOKUP(Data[[#This Row],[dept]],Dept_Indexing[],2,FALSE)</f>
        <v>8</v>
      </c>
      <c r="L11032">
        <f>VLOOKUP(Data[[#This Row],[salary]],Salary_Index[],2,FALSE)</f>
        <v>1</v>
      </c>
      <c r="M11032" s="19">
        <f>LOG10(Data[[#This Row],[time_spend_company]])</f>
        <v>0.69897000433601886</v>
      </c>
      <c r="N11032" s="19">
        <f>1/Data[[#This Row],[time_spend_company]]</f>
        <v>0.2</v>
      </c>
      <c r="O11032" s="19">
        <v>5</v>
      </c>
    </row>
    <row r="11033" spans="1:15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VLOOKUP(Data[[#This Row],[dept]],Dept_Indexing[],2,FALSE)</f>
        <v>8</v>
      </c>
      <c r="L11033">
        <f>VLOOKUP(Data[[#This Row],[salary]],Salary_Index[],2,FALSE)</f>
        <v>1</v>
      </c>
      <c r="M11033" s="19">
        <f>LOG10(Data[[#This Row],[time_spend_company]])</f>
        <v>0.69897000433601886</v>
      </c>
      <c r="N11033" s="19">
        <f>1/Data[[#This Row],[time_spend_company]]</f>
        <v>0.2</v>
      </c>
      <c r="O11033" s="19">
        <v>5</v>
      </c>
    </row>
    <row r="11034" spans="1:15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VLOOKUP(Data[[#This Row],[dept]],Dept_Indexing[],2,FALSE)</f>
        <v>2</v>
      </c>
      <c r="L11034">
        <f>VLOOKUP(Data[[#This Row],[salary]],Salary_Index[],2,FALSE)</f>
        <v>2</v>
      </c>
      <c r="M11034" s="19">
        <f>LOG10(Data[[#This Row],[time_spend_company]])</f>
        <v>0.69897000433601886</v>
      </c>
      <c r="N11034" s="19">
        <f>1/Data[[#This Row],[time_spend_company]]</f>
        <v>0.2</v>
      </c>
      <c r="O11034" s="19">
        <v>5</v>
      </c>
    </row>
    <row r="11035" spans="1:15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VLOOKUP(Data[[#This Row],[dept]],Dept_Indexing[],2,FALSE)</f>
        <v>10</v>
      </c>
      <c r="L11035">
        <f>VLOOKUP(Data[[#This Row],[salary]],Salary_Index[],2,FALSE)</f>
        <v>2</v>
      </c>
      <c r="M11035" s="19">
        <f>LOG10(Data[[#This Row],[time_spend_company]])</f>
        <v>0.69897000433601886</v>
      </c>
      <c r="N11035" s="19">
        <f>1/Data[[#This Row],[time_spend_company]]</f>
        <v>0.2</v>
      </c>
      <c r="O11035" s="19">
        <v>5</v>
      </c>
    </row>
    <row r="11036" spans="1:15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VLOOKUP(Data[[#This Row],[dept]],Dept_Indexing[],2,FALSE)</f>
        <v>10</v>
      </c>
      <c r="L11036">
        <f>VLOOKUP(Data[[#This Row],[salary]],Salary_Index[],2,FALSE)</f>
        <v>2</v>
      </c>
      <c r="M11036" s="19">
        <f>LOG10(Data[[#This Row],[time_spend_company]])</f>
        <v>0.69897000433601886</v>
      </c>
      <c r="N11036" s="19">
        <f>1/Data[[#This Row],[time_spend_company]]</f>
        <v>0.2</v>
      </c>
      <c r="O11036" s="19">
        <v>5</v>
      </c>
    </row>
    <row r="11037" spans="1:15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VLOOKUP(Data[[#This Row],[dept]],Dept_Indexing[],2,FALSE)</f>
        <v>10</v>
      </c>
      <c r="L11037">
        <f>VLOOKUP(Data[[#This Row],[salary]],Salary_Index[],2,FALSE)</f>
        <v>1</v>
      </c>
      <c r="M11037" s="19">
        <f>LOG10(Data[[#This Row],[time_spend_company]])</f>
        <v>0.69897000433601886</v>
      </c>
      <c r="N11037" s="19">
        <f>1/Data[[#This Row],[time_spend_company]]</f>
        <v>0.2</v>
      </c>
      <c r="O11037" s="19">
        <v>5</v>
      </c>
    </row>
    <row r="11038" spans="1:15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VLOOKUP(Data[[#This Row],[dept]],Dept_Indexing[],2,FALSE)</f>
        <v>10</v>
      </c>
      <c r="L11038">
        <f>VLOOKUP(Data[[#This Row],[salary]],Salary_Index[],2,FALSE)</f>
        <v>1</v>
      </c>
      <c r="M11038" s="19">
        <f>LOG10(Data[[#This Row],[time_spend_company]])</f>
        <v>0.69897000433601886</v>
      </c>
      <c r="N11038" s="19">
        <f>1/Data[[#This Row],[time_spend_company]]</f>
        <v>0.2</v>
      </c>
      <c r="O11038" s="19">
        <v>5</v>
      </c>
    </row>
    <row r="11039" spans="1:15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VLOOKUP(Data[[#This Row],[dept]],Dept_Indexing[],2,FALSE)</f>
        <v>3</v>
      </c>
      <c r="L11039">
        <f>VLOOKUP(Data[[#This Row],[salary]],Salary_Index[],2,FALSE)</f>
        <v>1</v>
      </c>
      <c r="M11039" s="19">
        <f>LOG10(Data[[#This Row],[time_spend_company]])</f>
        <v>0.69897000433601886</v>
      </c>
      <c r="N11039" s="19">
        <f>1/Data[[#This Row],[time_spend_company]]</f>
        <v>0.2</v>
      </c>
      <c r="O11039" s="19">
        <v>5</v>
      </c>
    </row>
    <row r="11040" spans="1:15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VLOOKUP(Data[[#This Row],[dept]],Dept_Indexing[],2,FALSE)</f>
        <v>7</v>
      </c>
      <c r="L11040">
        <f>VLOOKUP(Data[[#This Row],[salary]],Salary_Index[],2,FALSE)</f>
        <v>2</v>
      </c>
      <c r="M11040" s="19">
        <f>LOG10(Data[[#This Row],[time_spend_company]])</f>
        <v>0.69897000433601886</v>
      </c>
      <c r="N11040" s="19">
        <f>1/Data[[#This Row],[time_spend_company]]</f>
        <v>0.2</v>
      </c>
      <c r="O11040" s="19">
        <v>5</v>
      </c>
    </row>
    <row r="11041" spans="1:15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VLOOKUP(Data[[#This Row],[dept]],Dept_Indexing[],2,FALSE)</f>
        <v>9</v>
      </c>
      <c r="L11041">
        <f>VLOOKUP(Data[[#This Row],[salary]],Salary_Index[],2,FALSE)</f>
        <v>1</v>
      </c>
      <c r="M11041" s="19">
        <f>LOG10(Data[[#This Row],[time_spend_company]])</f>
        <v>0.69897000433601886</v>
      </c>
      <c r="N11041" s="19">
        <f>1/Data[[#This Row],[time_spend_company]]</f>
        <v>0.2</v>
      </c>
      <c r="O11041" s="19">
        <v>5</v>
      </c>
    </row>
    <row r="11042" spans="1:15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VLOOKUP(Data[[#This Row],[dept]],Dept_Indexing[],2,FALSE)</f>
        <v>9</v>
      </c>
      <c r="L11042">
        <f>VLOOKUP(Data[[#This Row],[salary]],Salary_Index[],2,FALSE)</f>
        <v>1</v>
      </c>
      <c r="M11042" s="19">
        <f>LOG10(Data[[#This Row],[time_spend_company]])</f>
        <v>0.69897000433601886</v>
      </c>
      <c r="N11042" s="19">
        <f>1/Data[[#This Row],[time_spend_company]]</f>
        <v>0.2</v>
      </c>
      <c r="O11042" s="19">
        <v>5</v>
      </c>
    </row>
    <row r="11043" spans="1:15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VLOOKUP(Data[[#This Row],[dept]],Dept_Indexing[],2,FALSE)</f>
        <v>8</v>
      </c>
      <c r="L11043">
        <f>VLOOKUP(Data[[#This Row],[salary]],Salary_Index[],2,FALSE)</f>
        <v>1</v>
      </c>
      <c r="M11043" s="19">
        <f>LOG10(Data[[#This Row],[time_spend_company]])</f>
        <v>0.69897000433601886</v>
      </c>
      <c r="N11043" s="19">
        <f>1/Data[[#This Row],[time_spend_company]]</f>
        <v>0.2</v>
      </c>
      <c r="O11043" s="19">
        <v>5</v>
      </c>
    </row>
    <row r="11044" spans="1:15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VLOOKUP(Data[[#This Row],[dept]],Dept_Indexing[],2,FALSE)</f>
        <v>2</v>
      </c>
      <c r="L11044">
        <f>VLOOKUP(Data[[#This Row],[salary]],Salary_Index[],2,FALSE)</f>
        <v>2</v>
      </c>
      <c r="M11044" s="19">
        <f>LOG10(Data[[#This Row],[time_spend_company]])</f>
        <v>0.69897000433601886</v>
      </c>
      <c r="N11044" s="19">
        <f>1/Data[[#This Row],[time_spend_company]]</f>
        <v>0.2</v>
      </c>
      <c r="O11044" s="19">
        <v>5</v>
      </c>
    </row>
    <row r="11045" spans="1:15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VLOOKUP(Data[[#This Row],[dept]],Dept_Indexing[],2,FALSE)</f>
        <v>10</v>
      </c>
      <c r="L11045">
        <f>VLOOKUP(Data[[#This Row],[salary]],Salary_Index[],2,FALSE)</f>
        <v>1</v>
      </c>
      <c r="M11045" s="19">
        <f>LOG10(Data[[#This Row],[time_spend_company]])</f>
        <v>0.69897000433601886</v>
      </c>
      <c r="N11045" s="19">
        <f>1/Data[[#This Row],[time_spend_company]]</f>
        <v>0.2</v>
      </c>
      <c r="O11045" s="19">
        <v>5</v>
      </c>
    </row>
    <row r="11046" spans="1:15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VLOOKUP(Data[[#This Row],[dept]],Dept_Indexing[],2,FALSE)</f>
        <v>4</v>
      </c>
      <c r="L11046">
        <f>VLOOKUP(Data[[#This Row],[salary]],Salary_Index[],2,FALSE)</f>
        <v>2</v>
      </c>
      <c r="M11046" s="19">
        <f>LOG10(Data[[#This Row],[time_spend_company]])</f>
        <v>0.69897000433601886</v>
      </c>
      <c r="N11046" s="19">
        <f>1/Data[[#This Row],[time_spend_company]]</f>
        <v>0.2</v>
      </c>
      <c r="O11046" s="19">
        <v>5</v>
      </c>
    </row>
    <row r="11047" spans="1:15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VLOOKUP(Data[[#This Row],[dept]],Dept_Indexing[],2,FALSE)</f>
        <v>8</v>
      </c>
      <c r="L11047">
        <f>VLOOKUP(Data[[#This Row],[salary]],Salary_Index[],2,FALSE)</f>
        <v>1</v>
      </c>
      <c r="M11047" s="19">
        <f>LOG10(Data[[#This Row],[time_spend_company]])</f>
        <v>0.69897000433601886</v>
      </c>
      <c r="N11047" s="19">
        <f>1/Data[[#This Row],[time_spend_company]]</f>
        <v>0.2</v>
      </c>
      <c r="O11047" s="19">
        <v>5</v>
      </c>
    </row>
    <row r="11048" spans="1:15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VLOOKUP(Data[[#This Row],[dept]],Dept_Indexing[],2,FALSE)</f>
        <v>9</v>
      </c>
      <c r="L11048">
        <f>VLOOKUP(Data[[#This Row],[salary]],Salary_Index[],2,FALSE)</f>
        <v>1</v>
      </c>
      <c r="M11048" s="19">
        <f>LOG10(Data[[#This Row],[time_spend_company]])</f>
        <v>0.69897000433601886</v>
      </c>
      <c r="N11048" s="19">
        <f>1/Data[[#This Row],[time_spend_company]]</f>
        <v>0.2</v>
      </c>
      <c r="O11048" s="19">
        <v>5</v>
      </c>
    </row>
    <row r="11049" spans="1:15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VLOOKUP(Data[[#This Row],[dept]],Dept_Indexing[],2,FALSE)</f>
        <v>9</v>
      </c>
      <c r="L11049">
        <f>VLOOKUP(Data[[#This Row],[salary]],Salary_Index[],2,FALSE)</f>
        <v>1</v>
      </c>
      <c r="M11049" s="19">
        <f>LOG10(Data[[#This Row],[time_spend_company]])</f>
        <v>0.69897000433601886</v>
      </c>
      <c r="N11049" s="19">
        <f>1/Data[[#This Row],[time_spend_company]]</f>
        <v>0.2</v>
      </c>
      <c r="O11049" s="19">
        <v>5</v>
      </c>
    </row>
    <row r="11050" spans="1:15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VLOOKUP(Data[[#This Row],[dept]],Dept_Indexing[],2,FALSE)</f>
        <v>3</v>
      </c>
      <c r="L11050">
        <f>VLOOKUP(Data[[#This Row],[salary]],Salary_Index[],2,FALSE)</f>
        <v>1</v>
      </c>
      <c r="M11050" s="19">
        <f>LOG10(Data[[#This Row],[time_spend_company]])</f>
        <v>0.69897000433601886</v>
      </c>
      <c r="N11050" s="19">
        <f>1/Data[[#This Row],[time_spend_company]]</f>
        <v>0.2</v>
      </c>
      <c r="O11050" s="19">
        <v>5</v>
      </c>
    </row>
    <row r="11051" spans="1:15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VLOOKUP(Data[[#This Row],[dept]],Dept_Indexing[],2,FALSE)</f>
        <v>7</v>
      </c>
      <c r="L11051">
        <f>VLOOKUP(Data[[#This Row],[salary]],Salary_Index[],2,FALSE)</f>
        <v>2</v>
      </c>
      <c r="M11051" s="19">
        <f>LOG10(Data[[#This Row],[time_spend_company]])</f>
        <v>0.69897000433601886</v>
      </c>
      <c r="N11051" s="19">
        <f>1/Data[[#This Row],[time_spend_company]]</f>
        <v>0.2</v>
      </c>
      <c r="O11051" s="19">
        <v>5</v>
      </c>
    </row>
    <row r="11052" spans="1:15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VLOOKUP(Data[[#This Row],[dept]],Dept_Indexing[],2,FALSE)</f>
        <v>8</v>
      </c>
      <c r="L11052">
        <f>VLOOKUP(Data[[#This Row],[salary]],Salary_Index[],2,FALSE)</f>
        <v>2</v>
      </c>
      <c r="M11052" s="19">
        <f>LOG10(Data[[#This Row],[time_spend_company]])</f>
        <v>0.69897000433601886</v>
      </c>
      <c r="N11052" s="19">
        <f>1/Data[[#This Row],[time_spend_company]]</f>
        <v>0.2</v>
      </c>
      <c r="O11052" s="19">
        <v>5</v>
      </c>
    </row>
    <row r="11053" spans="1:15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VLOOKUP(Data[[#This Row],[dept]],Dept_Indexing[],2,FALSE)</f>
        <v>8</v>
      </c>
      <c r="L11053">
        <f>VLOOKUP(Data[[#This Row],[salary]],Salary_Index[],2,FALSE)</f>
        <v>1</v>
      </c>
      <c r="M11053" s="19">
        <f>LOG10(Data[[#This Row],[time_spend_company]])</f>
        <v>0.69897000433601886</v>
      </c>
      <c r="N11053" s="19">
        <f>1/Data[[#This Row],[time_spend_company]]</f>
        <v>0.2</v>
      </c>
      <c r="O11053" s="19">
        <v>5</v>
      </c>
    </row>
    <row r="11054" spans="1:15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VLOOKUP(Data[[#This Row],[dept]],Dept_Indexing[],2,FALSE)</f>
        <v>3</v>
      </c>
      <c r="L11054">
        <f>VLOOKUP(Data[[#This Row],[salary]],Salary_Index[],2,FALSE)</f>
        <v>1</v>
      </c>
      <c r="M11054" s="19">
        <f>LOG10(Data[[#This Row],[time_spend_company]])</f>
        <v>0.69897000433601886</v>
      </c>
      <c r="N11054" s="19">
        <f>1/Data[[#This Row],[time_spend_company]]</f>
        <v>0.2</v>
      </c>
      <c r="O11054" s="19">
        <v>5</v>
      </c>
    </row>
    <row r="11055" spans="1:15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VLOOKUP(Data[[#This Row],[dept]],Dept_Indexing[],2,FALSE)</f>
        <v>1</v>
      </c>
      <c r="L11055">
        <f>VLOOKUP(Data[[#This Row],[salary]],Salary_Index[],2,FALSE)</f>
        <v>2</v>
      </c>
      <c r="M11055" s="19">
        <f>LOG10(Data[[#This Row],[time_spend_company]])</f>
        <v>0.69897000433601886</v>
      </c>
      <c r="N11055" s="19">
        <f>1/Data[[#This Row],[time_spend_company]]</f>
        <v>0.2</v>
      </c>
      <c r="O11055" s="19">
        <v>5</v>
      </c>
    </row>
    <row r="11056" spans="1:15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VLOOKUP(Data[[#This Row],[dept]],Dept_Indexing[],2,FALSE)</f>
        <v>2</v>
      </c>
      <c r="L11056">
        <f>VLOOKUP(Data[[#This Row],[salary]],Salary_Index[],2,FALSE)</f>
        <v>2</v>
      </c>
      <c r="M11056" s="19">
        <f>LOG10(Data[[#This Row],[time_spend_company]])</f>
        <v>0.69897000433601886</v>
      </c>
      <c r="N11056" s="19">
        <f>1/Data[[#This Row],[time_spend_company]]</f>
        <v>0.2</v>
      </c>
      <c r="O11056" s="19">
        <v>5</v>
      </c>
    </row>
    <row r="11057" spans="1:15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VLOOKUP(Data[[#This Row],[dept]],Dept_Indexing[],2,FALSE)</f>
        <v>5</v>
      </c>
      <c r="L11057">
        <f>VLOOKUP(Data[[#This Row],[salary]],Salary_Index[],2,FALSE)</f>
        <v>2</v>
      </c>
      <c r="M11057" s="19">
        <f>LOG10(Data[[#This Row],[time_spend_company]])</f>
        <v>0.69897000433601886</v>
      </c>
      <c r="N11057" s="19">
        <f>1/Data[[#This Row],[time_spend_company]]</f>
        <v>0.2</v>
      </c>
      <c r="O11057" s="19">
        <v>5</v>
      </c>
    </row>
    <row r="11058" spans="1:15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VLOOKUP(Data[[#This Row],[dept]],Dept_Indexing[],2,FALSE)</f>
        <v>9</v>
      </c>
      <c r="L11058">
        <f>VLOOKUP(Data[[#This Row],[salary]],Salary_Index[],2,FALSE)</f>
        <v>2</v>
      </c>
      <c r="M11058" s="19">
        <f>LOG10(Data[[#This Row],[time_spend_company]])</f>
        <v>0.69897000433601886</v>
      </c>
      <c r="N11058" s="19">
        <f>1/Data[[#This Row],[time_spend_company]]</f>
        <v>0.2</v>
      </c>
      <c r="O11058" s="19">
        <v>5</v>
      </c>
    </row>
    <row r="11059" spans="1:15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VLOOKUP(Data[[#This Row],[dept]],Dept_Indexing[],2,FALSE)</f>
        <v>8</v>
      </c>
      <c r="L11059">
        <f>VLOOKUP(Data[[#This Row],[salary]],Salary_Index[],2,FALSE)</f>
        <v>1</v>
      </c>
      <c r="M11059" s="19">
        <f>LOG10(Data[[#This Row],[time_spend_company]])</f>
        <v>0.69897000433601886</v>
      </c>
      <c r="N11059" s="19">
        <f>1/Data[[#This Row],[time_spend_company]]</f>
        <v>0.2</v>
      </c>
      <c r="O11059" s="19">
        <v>5</v>
      </c>
    </row>
    <row r="11060" spans="1:15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VLOOKUP(Data[[#This Row],[dept]],Dept_Indexing[],2,FALSE)</f>
        <v>8</v>
      </c>
      <c r="L11060">
        <f>VLOOKUP(Data[[#This Row],[salary]],Salary_Index[],2,FALSE)</f>
        <v>1</v>
      </c>
      <c r="M11060" s="19">
        <f>LOG10(Data[[#This Row],[time_spend_company]])</f>
        <v>0.69897000433601886</v>
      </c>
      <c r="N11060" s="19">
        <f>1/Data[[#This Row],[time_spend_company]]</f>
        <v>0.2</v>
      </c>
      <c r="O11060" s="19">
        <v>5</v>
      </c>
    </row>
    <row r="11061" spans="1:15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VLOOKUP(Data[[#This Row],[dept]],Dept_Indexing[],2,FALSE)</f>
        <v>10</v>
      </c>
      <c r="L11061">
        <f>VLOOKUP(Data[[#This Row],[salary]],Salary_Index[],2,FALSE)</f>
        <v>2</v>
      </c>
      <c r="M11061" s="19">
        <f>LOG10(Data[[#This Row],[time_spend_company]])</f>
        <v>0.69897000433601886</v>
      </c>
      <c r="N11061" s="19">
        <f>1/Data[[#This Row],[time_spend_company]]</f>
        <v>0.2</v>
      </c>
      <c r="O11061" s="19">
        <v>5</v>
      </c>
    </row>
    <row r="11062" spans="1:15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VLOOKUP(Data[[#This Row],[dept]],Dept_Indexing[],2,FALSE)</f>
        <v>10</v>
      </c>
      <c r="L11062">
        <f>VLOOKUP(Data[[#This Row],[salary]],Salary_Index[],2,FALSE)</f>
        <v>2</v>
      </c>
      <c r="M11062" s="19">
        <f>LOG10(Data[[#This Row],[time_spend_company]])</f>
        <v>0.69897000433601886</v>
      </c>
      <c r="N11062" s="19">
        <f>1/Data[[#This Row],[time_spend_company]]</f>
        <v>0.2</v>
      </c>
      <c r="O11062" s="19">
        <v>5</v>
      </c>
    </row>
    <row r="11063" spans="1:15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VLOOKUP(Data[[#This Row],[dept]],Dept_Indexing[],2,FALSE)</f>
        <v>9</v>
      </c>
      <c r="L11063">
        <f>VLOOKUP(Data[[#This Row],[salary]],Salary_Index[],2,FALSE)</f>
        <v>1</v>
      </c>
      <c r="M11063" s="19">
        <f>LOG10(Data[[#This Row],[time_spend_company]])</f>
        <v>0.69897000433601886</v>
      </c>
      <c r="N11063" s="19">
        <f>1/Data[[#This Row],[time_spend_company]]</f>
        <v>0.2</v>
      </c>
      <c r="O11063" s="19">
        <v>5</v>
      </c>
    </row>
    <row r="11064" spans="1:15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VLOOKUP(Data[[#This Row],[dept]],Dept_Indexing[],2,FALSE)</f>
        <v>3</v>
      </c>
      <c r="L11064">
        <f>VLOOKUP(Data[[#This Row],[salary]],Salary_Index[],2,FALSE)</f>
        <v>1</v>
      </c>
      <c r="M11064" s="19">
        <f>LOG10(Data[[#This Row],[time_spend_company]])</f>
        <v>0.69897000433601886</v>
      </c>
      <c r="N11064" s="19">
        <f>1/Data[[#This Row],[time_spend_company]]</f>
        <v>0.2</v>
      </c>
      <c r="O11064" s="19">
        <v>5</v>
      </c>
    </row>
    <row r="11065" spans="1:15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VLOOKUP(Data[[#This Row],[dept]],Dept_Indexing[],2,FALSE)</f>
        <v>1</v>
      </c>
      <c r="L11065">
        <f>VLOOKUP(Data[[#This Row],[salary]],Salary_Index[],2,FALSE)</f>
        <v>2</v>
      </c>
      <c r="M11065" s="19">
        <f>LOG10(Data[[#This Row],[time_spend_company]])</f>
        <v>0.69897000433601886</v>
      </c>
      <c r="N11065" s="19">
        <f>1/Data[[#This Row],[time_spend_company]]</f>
        <v>0.2</v>
      </c>
      <c r="O11065" s="19">
        <v>5</v>
      </c>
    </row>
    <row r="11066" spans="1:15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VLOOKUP(Data[[#This Row],[dept]],Dept_Indexing[],2,FALSE)</f>
        <v>8</v>
      </c>
      <c r="L11066">
        <f>VLOOKUP(Data[[#This Row],[salary]],Salary_Index[],2,FALSE)</f>
        <v>1</v>
      </c>
      <c r="M11066" s="19">
        <f>LOG10(Data[[#This Row],[time_spend_company]])</f>
        <v>0.69897000433601886</v>
      </c>
      <c r="N11066" s="19">
        <f>1/Data[[#This Row],[time_spend_company]]</f>
        <v>0.2</v>
      </c>
      <c r="O11066" s="19">
        <v>5</v>
      </c>
    </row>
    <row r="11067" spans="1:15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VLOOKUP(Data[[#This Row],[dept]],Dept_Indexing[],2,FALSE)</f>
        <v>8</v>
      </c>
      <c r="L11067">
        <f>VLOOKUP(Data[[#This Row],[salary]],Salary_Index[],2,FALSE)</f>
        <v>1</v>
      </c>
      <c r="M11067" s="19">
        <f>LOG10(Data[[#This Row],[time_spend_company]])</f>
        <v>0.69897000433601886</v>
      </c>
      <c r="N11067" s="19">
        <f>1/Data[[#This Row],[time_spend_company]]</f>
        <v>0.2</v>
      </c>
      <c r="O11067" s="19">
        <v>5</v>
      </c>
    </row>
    <row r="11068" spans="1:15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VLOOKUP(Data[[#This Row],[dept]],Dept_Indexing[],2,FALSE)</f>
        <v>8</v>
      </c>
      <c r="L11068">
        <f>VLOOKUP(Data[[#This Row],[salary]],Salary_Index[],2,FALSE)</f>
        <v>1</v>
      </c>
      <c r="M11068" s="19">
        <f>LOG10(Data[[#This Row],[time_spend_company]])</f>
        <v>0.69897000433601886</v>
      </c>
      <c r="N11068" s="19">
        <f>1/Data[[#This Row],[time_spend_company]]</f>
        <v>0.2</v>
      </c>
      <c r="O11068" s="19">
        <v>5</v>
      </c>
    </row>
    <row r="11069" spans="1:15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VLOOKUP(Data[[#This Row],[dept]],Dept_Indexing[],2,FALSE)</f>
        <v>2</v>
      </c>
      <c r="L11069">
        <f>VLOOKUP(Data[[#This Row],[salary]],Salary_Index[],2,FALSE)</f>
        <v>2</v>
      </c>
      <c r="M11069" s="19">
        <f>LOG10(Data[[#This Row],[time_spend_company]])</f>
        <v>0.69897000433601886</v>
      </c>
      <c r="N11069" s="19">
        <f>1/Data[[#This Row],[time_spend_company]]</f>
        <v>0.2</v>
      </c>
      <c r="O11069" s="19">
        <v>5</v>
      </c>
    </row>
    <row r="11070" spans="1:15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VLOOKUP(Data[[#This Row],[dept]],Dept_Indexing[],2,FALSE)</f>
        <v>10</v>
      </c>
      <c r="L11070">
        <f>VLOOKUP(Data[[#This Row],[salary]],Salary_Index[],2,FALSE)</f>
        <v>2</v>
      </c>
      <c r="M11070" s="19">
        <f>LOG10(Data[[#This Row],[time_spend_company]])</f>
        <v>0.69897000433601886</v>
      </c>
      <c r="N11070" s="19">
        <f>1/Data[[#This Row],[time_spend_company]]</f>
        <v>0.2</v>
      </c>
      <c r="O11070" s="19">
        <v>5</v>
      </c>
    </row>
    <row r="11071" spans="1:15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VLOOKUP(Data[[#This Row],[dept]],Dept_Indexing[],2,FALSE)</f>
        <v>5</v>
      </c>
      <c r="L11071">
        <f>VLOOKUP(Data[[#This Row],[salary]],Salary_Index[],2,FALSE)</f>
        <v>2</v>
      </c>
      <c r="M11071" s="19">
        <f>LOG10(Data[[#This Row],[time_spend_company]])</f>
        <v>0.69897000433601886</v>
      </c>
      <c r="N11071" s="19">
        <f>1/Data[[#This Row],[time_spend_company]]</f>
        <v>0.2</v>
      </c>
      <c r="O11071" s="19">
        <v>5</v>
      </c>
    </row>
    <row r="11072" spans="1:15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VLOOKUP(Data[[#This Row],[dept]],Dept_Indexing[],2,FALSE)</f>
        <v>5</v>
      </c>
      <c r="L11072">
        <f>VLOOKUP(Data[[#This Row],[salary]],Salary_Index[],2,FALSE)</f>
        <v>3</v>
      </c>
      <c r="M11072" s="19">
        <f>LOG10(Data[[#This Row],[time_spend_company]])</f>
        <v>0.69897000433601886</v>
      </c>
      <c r="N11072" s="19">
        <f>1/Data[[#This Row],[time_spend_company]]</f>
        <v>0.2</v>
      </c>
      <c r="O11072" s="19">
        <v>5</v>
      </c>
    </row>
    <row r="11073" spans="1:15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VLOOKUP(Data[[#This Row],[dept]],Dept_Indexing[],2,FALSE)</f>
        <v>2</v>
      </c>
      <c r="L11073">
        <f>VLOOKUP(Data[[#This Row],[salary]],Salary_Index[],2,FALSE)</f>
        <v>1</v>
      </c>
      <c r="M11073" s="19">
        <f>LOG10(Data[[#This Row],[time_spend_company]])</f>
        <v>0.69897000433601886</v>
      </c>
      <c r="N11073" s="19">
        <f>1/Data[[#This Row],[time_spend_company]]</f>
        <v>0.2</v>
      </c>
      <c r="O11073" s="19">
        <v>5</v>
      </c>
    </row>
    <row r="11074" spans="1:15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VLOOKUP(Data[[#This Row],[dept]],Dept_Indexing[],2,FALSE)</f>
        <v>2</v>
      </c>
      <c r="L11074">
        <f>VLOOKUP(Data[[#This Row],[salary]],Salary_Index[],2,FALSE)</f>
        <v>1</v>
      </c>
      <c r="M11074" s="19">
        <f>LOG10(Data[[#This Row],[time_spend_company]])</f>
        <v>0.69897000433601886</v>
      </c>
      <c r="N11074" s="19">
        <f>1/Data[[#This Row],[time_spend_company]]</f>
        <v>0.2</v>
      </c>
      <c r="O11074" s="19">
        <v>5</v>
      </c>
    </row>
    <row r="11075" spans="1:15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VLOOKUP(Data[[#This Row],[dept]],Dept_Indexing[],2,FALSE)</f>
        <v>9</v>
      </c>
      <c r="L11075">
        <f>VLOOKUP(Data[[#This Row],[salary]],Salary_Index[],2,FALSE)</f>
        <v>3</v>
      </c>
      <c r="M11075" s="19">
        <f>LOG10(Data[[#This Row],[time_spend_company]])</f>
        <v>0.69897000433601886</v>
      </c>
      <c r="N11075" s="19">
        <f>1/Data[[#This Row],[time_spend_company]]</f>
        <v>0.2</v>
      </c>
      <c r="O11075" s="19">
        <v>5</v>
      </c>
    </row>
    <row r="11076" spans="1:15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VLOOKUP(Data[[#This Row],[dept]],Dept_Indexing[],2,FALSE)</f>
        <v>9</v>
      </c>
      <c r="L11076">
        <f>VLOOKUP(Data[[#This Row],[salary]],Salary_Index[],2,FALSE)</f>
        <v>3</v>
      </c>
      <c r="M11076" s="19">
        <f>LOG10(Data[[#This Row],[time_spend_company]])</f>
        <v>0.69897000433601886</v>
      </c>
      <c r="N11076" s="19">
        <f>1/Data[[#This Row],[time_spend_company]]</f>
        <v>0.2</v>
      </c>
      <c r="O11076" s="19">
        <v>5</v>
      </c>
    </row>
    <row r="11077" spans="1:15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VLOOKUP(Data[[#This Row],[dept]],Dept_Indexing[],2,FALSE)</f>
        <v>6</v>
      </c>
      <c r="L11077">
        <f>VLOOKUP(Data[[#This Row],[salary]],Salary_Index[],2,FALSE)</f>
        <v>2</v>
      </c>
      <c r="M11077" s="19">
        <f>LOG10(Data[[#This Row],[time_spend_company]])</f>
        <v>0.69897000433601886</v>
      </c>
      <c r="N11077" s="19">
        <f>1/Data[[#This Row],[time_spend_company]]</f>
        <v>0.2</v>
      </c>
      <c r="O11077" s="19">
        <v>5</v>
      </c>
    </row>
    <row r="11078" spans="1:15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VLOOKUP(Data[[#This Row],[dept]],Dept_Indexing[],2,FALSE)</f>
        <v>3</v>
      </c>
      <c r="L11078">
        <f>VLOOKUP(Data[[#This Row],[salary]],Salary_Index[],2,FALSE)</f>
        <v>2</v>
      </c>
      <c r="M11078" s="19">
        <f>LOG10(Data[[#This Row],[time_spend_company]])</f>
        <v>0.69897000433601886</v>
      </c>
      <c r="N11078" s="19">
        <f>1/Data[[#This Row],[time_spend_company]]</f>
        <v>0.2</v>
      </c>
      <c r="O11078" s="19">
        <v>5</v>
      </c>
    </row>
    <row r="11079" spans="1:15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VLOOKUP(Data[[#This Row],[dept]],Dept_Indexing[],2,FALSE)</f>
        <v>8</v>
      </c>
      <c r="L11079">
        <f>VLOOKUP(Data[[#This Row],[salary]],Salary_Index[],2,FALSE)</f>
        <v>2</v>
      </c>
      <c r="M11079" s="19">
        <f>LOG10(Data[[#This Row],[time_spend_company]])</f>
        <v>0.69897000433601886</v>
      </c>
      <c r="N11079" s="19">
        <f>1/Data[[#This Row],[time_spend_company]]</f>
        <v>0.2</v>
      </c>
      <c r="O11079" s="19">
        <v>5</v>
      </c>
    </row>
    <row r="11080" spans="1:15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VLOOKUP(Data[[#This Row],[dept]],Dept_Indexing[],2,FALSE)</f>
        <v>10</v>
      </c>
      <c r="L11080">
        <f>VLOOKUP(Data[[#This Row],[salary]],Salary_Index[],2,FALSE)</f>
        <v>2</v>
      </c>
      <c r="M11080" s="19">
        <f>LOG10(Data[[#This Row],[time_spend_company]])</f>
        <v>0.69897000433601886</v>
      </c>
      <c r="N11080" s="19">
        <f>1/Data[[#This Row],[time_spend_company]]</f>
        <v>0.2</v>
      </c>
      <c r="O11080" s="19">
        <v>5</v>
      </c>
    </row>
    <row r="11081" spans="1:15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VLOOKUP(Data[[#This Row],[dept]],Dept_Indexing[],2,FALSE)</f>
        <v>3</v>
      </c>
      <c r="L11081">
        <f>VLOOKUP(Data[[#This Row],[salary]],Salary_Index[],2,FALSE)</f>
        <v>1</v>
      </c>
      <c r="M11081" s="19">
        <f>LOG10(Data[[#This Row],[time_spend_company]])</f>
        <v>0.69897000433601886</v>
      </c>
      <c r="N11081" s="19">
        <f>1/Data[[#This Row],[time_spend_company]]</f>
        <v>0.2</v>
      </c>
      <c r="O11081" s="19">
        <v>5</v>
      </c>
    </row>
    <row r="11082" spans="1:15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VLOOKUP(Data[[#This Row],[dept]],Dept_Indexing[],2,FALSE)</f>
        <v>3</v>
      </c>
      <c r="L11082">
        <f>VLOOKUP(Data[[#This Row],[salary]],Salary_Index[],2,FALSE)</f>
        <v>1</v>
      </c>
      <c r="M11082" s="19">
        <f>LOG10(Data[[#This Row],[time_spend_company]])</f>
        <v>0.69897000433601886</v>
      </c>
      <c r="N11082" s="19">
        <f>1/Data[[#This Row],[time_spend_company]]</f>
        <v>0.2</v>
      </c>
      <c r="O11082" s="19">
        <v>5</v>
      </c>
    </row>
    <row r="11083" spans="1:15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VLOOKUP(Data[[#This Row],[dept]],Dept_Indexing[],2,FALSE)</f>
        <v>8</v>
      </c>
      <c r="L11083">
        <f>VLOOKUP(Data[[#This Row],[salary]],Salary_Index[],2,FALSE)</f>
        <v>3</v>
      </c>
      <c r="M11083" s="19">
        <f>LOG10(Data[[#This Row],[time_spend_company]])</f>
        <v>0.69897000433601886</v>
      </c>
      <c r="N11083" s="19">
        <f>1/Data[[#This Row],[time_spend_company]]</f>
        <v>0.2</v>
      </c>
      <c r="O11083" s="19">
        <v>5</v>
      </c>
    </row>
    <row r="11084" spans="1:15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VLOOKUP(Data[[#This Row],[dept]],Dept_Indexing[],2,FALSE)</f>
        <v>8</v>
      </c>
      <c r="L11084">
        <f>VLOOKUP(Data[[#This Row],[salary]],Salary_Index[],2,FALSE)</f>
        <v>1</v>
      </c>
      <c r="M11084" s="19">
        <f>LOG10(Data[[#This Row],[time_spend_company]])</f>
        <v>0.69897000433601886</v>
      </c>
      <c r="N11084" s="19">
        <f>1/Data[[#This Row],[time_spend_company]]</f>
        <v>0.2</v>
      </c>
      <c r="O11084" s="19">
        <v>5</v>
      </c>
    </row>
    <row r="11085" spans="1:15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VLOOKUP(Data[[#This Row],[dept]],Dept_Indexing[],2,FALSE)</f>
        <v>5</v>
      </c>
      <c r="L11085">
        <f>VLOOKUP(Data[[#This Row],[salary]],Salary_Index[],2,FALSE)</f>
        <v>2</v>
      </c>
      <c r="M11085" s="19">
        <f>LOG10(Data[[#This Row],[time_spend_company]])</f>
        <v>0.69897000433601886</v>
      </c>
      <c r="N11085" s="19">
        <f>1/Data[[#This Row],[time_spend_company]]</f>
        <v>0.2</v>
      </c>
      <c r="O11085" s="19">
        <v>5</v>
      </c>
    </row>
    <row r="11086" spans="1:15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VLOOKUP(Data[[#This Row],[dept]],Dept_Indexing[],2,FALSE)</f>
        <v>3</v>
      </c>
      <c r="L11086">
        <f>VLOOKUP(Data[[#This Row],[salary]],Salary_Index[],2,FALSE)</f>
        <v>1</v>
      </c>
      <c r="M11086" s="19">
        <f>LOG10(Data[[#This Row],[time_spend_company]])</f>
        <v>0.69897000433601886</v>
      </c>
      <c r="N11086" s="19">
        <f>1/Data[[#This Row],[time_spend_company]]</f>
        <v>0.2</v>
      </c>
      <c r="O11086" s="19">
        <v>5</v>
      </c>
    </row>
    <row r="11087" spans="1:15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VLOOKUP(Data[[#This Row],[dept]],Dept_Indexing[],2,FALSE)</f>
        <v>6</v>
      </c>
      <c r="L11087">
        <f>VLOOKUP(Data[[#This Row],[salary]],Salary_Index[],2,FALSE)</f>
        <v>1</v>
      </c>
      <c r="M11087" s="19">
        <f>LOG10(Data[[#This Row],[time_spend_company]])</f>
        <v>0.69897000433601886</v>
      </c>
      <c r="N11087" s="19">
        <f>1/Data[[#This Row],[time_spend_company]]</f>
        <v>0.2</v>
      </c>
      <c r="O11087" s="19">
        <v>5</v>
      </c>
    </row>
    <row r="11088" spans="1:15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VLOOKUP(Data[[#This Row],[dept]],Dept_Indexing[],2,FALSE)</f>
        <v>5</v>
      </c>
      <c r="L11088">
        <f>VLOOKUP(Data[[#This Row],[salary]],Salary_Index[],2,FALSE)</f>
        <v>2</v>
      </c>
      <c r="M11088" s="19">
        <f>LOG10(Data[[#This Row],[time_spend_company]])</f>
        <v>0.69897000433601886</v>
      </c>
      <c r="N11088" s="19">
        <f>1/Data[[#This Row],[time_spend_company]]</f>
        <v>0.2</v>
      </c>
      <c r="O11088" s="19">
        <v>5</v>
      </c>
    </row>
    <row r="11089" spans="1:15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VLOOKUP(Data[[#This Row],[dept]],Dept_Indexing[],2,FALSE)</f>
        <v>10</v>
      </c>
      <c r="L11089">
        <f>VLOOKUP(Data[[#This Row],[salary]],Salary_Index[],2,FALSE)</f>
        <v>1</v>
      </c>
      <c r="M11089" s="19">
        <f>LOG10(Data[[#This Row],[time_spend_company]])</f>
        <v>0.69897000433601886</v>
      </c>
      <c r="N11089" s="19">
        <f>1/Data[[#This Row],[time_spend_company]]</f>
        <v>0.2</v>
      </c>
      <c r="O11089" s="19">
        <v>5</v>
      </c>
    </row>
    <row r="11090" spans="1:15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VLOOKUP(Data[[#This Row],[dept]],Dept_Indexing[],2,FALSE)</f>
        <v>10</v>
      </c>
      <c r="L11090">
        <f>VLOOKUP(Data[[#This Row],[salary]],Salary_Index[],2,FALSE)</f>
        <v>1</v>
      </c>
      <c r="M11090" s="19">
        <f>LOG10(Data[[#This Row],[time_spend_company]])</f>
        <v>0.69897000433601886</v>
      </c>
      <c r="N11090" s="19">
        <f>1/Data[[#This Row],[time_spend_company]]</f>
        <v>0.2</v>
      </c>
      <c r="O11090" s="19">
        <v>5</v>
      </c>
    </row>
    <row r="11091" spans="1:15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VLOOKUP(Data[[#This Row],[dept]],Dept_Indexing[],2,FALSE)</f>
        <v>10</v>
      </c>
      <c r="L11091">
        <f>VLOOKUP(Data[[#This Row],[salary]],Salary_Index[],2,FALSE)</f>
        <v>2</v>
      </c>
      <c r="M11091" s="19">
        <f>LOG10(Data[[#This Row],[time_spend_company]])</f>
        <v>0.69897000433601886</v>
      </c>
      <c r="N11091" s="19">
        <f>1/Data[[#This Row],[time_spend_company]]</f>
        <v>0.2</v>
      </c>
      <c r="O11091" s="19">
        <v>5</v>
      </c>
    </row>
    <row r="11092" spans="1:15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VLOOKUP(Data[[#This Row],[dept]],Dept_Indexing[],2,FALSE)</f>
        <v>10</v>
      </c>
      <c r="L11092">
        <f>VLOOKUP(Data[[#This Row],[salary]],Salary_Index[],2,FALSE)</f>
        <v>1</v>
      </c>
      <c r="M11092" s="19">
        <f>LOG10(Data[[#This Row],[time_spend_company]])</f>
        <v>0.69897000433601886</v>
      </c>
      <c r="N11092" s="19">
        <f>1/Data[[#This Row],[time_spend_company]]</f>
        <v>0.2</v>
      </c>
      <c r="O11092" s="19">
        <v>5</v>
      </c>
    </row>
    <row r="11093" spans="1:15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VLOOKUP(Data[[#This Row],[dept]],Dept_Indexing[],2,FALSE)</f>
        <v>3</v>
      </c>
      <c r="L11093">
        <f>VLOOKUP(Data[[#This Row],[salary]],Salary_Index[],2,FALSE)</f>
        <v>2</v>
      </c>
      <c r="M11093" s="19">
        <f>LOG10(Data[[#This Row],[time_spend_company]])</f>
        <v>0.69897000433601886</v>
      </c>
      <c r="N11093" s="19">
        <f>1/Data[[#This Row],[time_spend_company]]</f>
        <v>0.2</v>
      </c>
      <c r="O11093" s="19">
        <v>5</v>
      </c>
    </row>
    <row r="11094" spans="1:15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VLOOKUP(Data[[#This Row],[dept]],Dept_Indexing[],2,FALSE)</f>
        <v>5</v>
      </c>
      <c r="L11094">
        <f>VLOOKUP(Data[[#This Row],[salary]],Salary_Index[],2,FALSE)</f>
        <v>2</v>
      </c>
      <c r="M11094" s="19">
        <f>LOG10(Data[[#This Row],[time_spend_company]])</f>
        <v>0.69897000433601886</v>
      </c>
      <c r="N11094" s="19">
        <f>1/Data[[#This Row],[time_spend_company]]</f>
        <v>0.2</v>
      </c>
      <c r="O11094" s="19">
        <v>5</v>
      </c>
    </row>
    <row r="11095" spans="1:15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VLOOKUP(Data[[#This Row],[dept]],Dept_Indexing[],2,FALSE)</f>
        <v>8</v>
      </c>
      <c r="L11095">
        <f>VLOOKUP(Data[[#This Row],[salary]],Salary_Index[],2,FALSE)</f>
        <v>2</v>
      </c>
      <c r="M11095" s="19">
        <f>LOG10(Data[[#This Row],[time_spend_company]])</f>
        <v>0.69897000433601886</v>
      </c>
      <c r="N11095" s="19">
        <f>1/Data[[#This Row],[time_spend_company]]</f>
        <v>0.2</v>
      </c>
      <c r="O11095" s="19">
        <v>5</v>
      </c>
    </row>
    <row r="11096" spans="1:15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VLOOKUP(Data[[#This Row],[dept]],Dept_Indexing[],2,FALSE)</f>
        <v>8</v>
      </c>
      <c r="L11096">
        <f>VLOOKUP(Data[[#This Row],[salary]],Salary_Index[],2,FALSE)</f>
        <v>1</v>
      </c>
      <c r="M11096" s="19">
        <f>LOG10(Data[[#This Row],[time_spend_company]])</f>
        <v>0.69897000433601886</v>
      </c>
      <c r="N11096" s="19">
        <f>1/Data[[#This Row],[time_spend_company]]</f>
        <v>0.2</v>
      </c>
      <c r="O11096" s="19">
        <v>5</v>
      </c>
    </row>
    <row r="11097" spans="1:15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VLOOKUP(Data[[#This Row],[dept]],Dept_Indexing[],2,FALSE)</f>
        <v>10</v>
      </c>
      <c r="L11097">
        <f>VLOOKUP(Data[[#This Row],[salary]],Salary_Index[],2,FALSE)</f>
        <v>1</v>
      </c>
      <c r="M11097" s="19">
        <f>LOG10(Data[[#This Row],[time_spend_company]])</f>
        <v>0.69897000433601886</v>
      </c>
      <c r="N11097" s="19">
        <f>1/Data[[#This Row],[time_spend_company]]</f>
        <v>0.2</v>
      </c>
      <c r="O11097" s="19">
        <v>5</v>
      </c>
    </row>
    <row r="11098" spans="1:15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VLOOKUP(Data[[#This Row],[dept]],Dept_Indexing[],2,FALSE)</f>
        <v>3</v>
      </c>
      <c r="L11098">
        <f>VLOOKUP(Data[[#This Row],[salary]],Salary_Index[],2,FALSE)</f>
        <v>1</v>
      </c>
      <c r="M11098" s="19">
        <f>LOG10(Data[[#This Row],[time_spend_company]])</f>
        <v>0.69897000433601886</v>
      </c>
      <c r="N11098" s="19">
        <f>1/Data[[#This Row],[time_spend_company]]</f>
        <v>0.2</v>
      </c>
      <c r="O11098" s="19">
        <v>5</v>
      </c>
    </row>
    <row r="11099" spans="1:15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VLOOKUP(Data[[#This Row],[dept]],Dept_Indexing[],2,FALSE)</f>
        <v>8</v>
      </c>
      <c r="L11099">
        <f>VLOOKUP(Data[[#This Row],[salary]],Salary_Index[],2,FALSE)</f>
        <v>3</v>
      </c>
      <c r="M11099" s="19">
        <f>LOG10(Data[[#This Row],[time_spend_company]])</f>
        <v>0.69897000433601886</v>
      </c>
      <c r="N11099" s="19">
        <f>1/Data[[#This Row],[time_spend_company]]</f>
        <v>0.2</v>
      </c>
      <c r="O11099" s="19">
        <v>5</v>
      </c>
    </row>
    <row r="11100" spans="1:15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VLOOKUP(Data[[#This Row],[dept]],Dept_Indexing[],2,FALSE)</f>
        <v>8</v>
      </c>
      <c r="L11100">
        <f>VLOOKUP(Data[[#This Row],[salary]],Salary_Index[],2,FALSE)</f>
        <v>1</v>
      </c>
      <c r="M11100" s="19">
        <f>LOG10(Data[[#This Row],[time_spend_company]])</f>
        <v>0.69897000433601886</v>
      </c>
      <c r="N11100" s="19">
        <f>1/Data[[#This Row],[time_spend_company]]</f>
        <v>0.2</v>
      </c>
      <c r="O11100" s="19">
        <v>5</v>
      </c>
    </row>
    <row r="11101" spans="1:15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VLOOKUP(Data[[#This Row],[dept]],Dept_Indexing[],2,FALSE)</f>
        <v>9</v>
      </c>
      <c r="L11101">
        <f>VLOOKUP(Data[[#This Row],[salary]],Salary_Index[],2,FALSE)</f>
        <v>2</v>
      </c>
      <c r="M11101" s="19">
        <f>LOG10(Data[[#This Row],[time_spend_company]])</f>
        <v>0.69897000433601886</v>
      </c>
      <c r="N11101" s="19">
        <f>1/Data[[#This Row],[time_spend_company]]</f>
        <v>0.2</v>
      </c>
      <c r="O11101" s="19">
        <v>5</v>
      </c>
    </row>
    <row r="11102" spans="1:15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VLOOKUP(Data[[#This Row],[dept]],Dept_Indexing[],2,FALSE)</f>
        <v>9</v>
      </c>
      <c r="L11102">
        <f>VLOOKUP(Data[[#This Row],[salary]],Salary_Index[],2,FALSE)</f>
        <v>3</v>
      </c>
      <c r="M11102" s="19">
        <f>LOG10(Data[[#This Row],[time_spend_company]])</f>
        <v>0.69897000433601886</v>
      </c>
      <c r="N11102" s="19">
        <f>1/Data[[#This Row],[time_spend_company]]</f>
        <v>0.2</v>
      </c>
      <c r="O11102" s="19">
        <v>5</v>
      </c>
    </row>
    <row r="11103" spans="1:15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VLOOKUP(Data[[#This Row],[dept]],Dept_Indexing[],2,FALSE)</f>
        <v>7</v>
      </c>
      <c r="L11103">
        <f>VLOOKUP(Data[[#This Row],[salary]],Salary_Index[],2,FALSE)</f>
        <v>2</v>
      </c>
      <c r="M11103" s="19">
        <f>LOG10(Data[[#This Row],[time_spend_company]])</f>
        <v>0.69897000433601886</v>
      </c>
      <c r="N11103" s="19">
        <f>1/Data[[#This Row],[time_spend_company]]</f>
        <v>0.2</v>
      </c>
      <c r="O11103" s="19">
        <v>5</v>
      </c>
    </row>
    <row r="11104" spans="1:15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VLOOKUP(Data[[#This Row],[dept]],Dept_Indexing[],2,FALSE)</f>
        <v>1</v>
      </c>
      <c r="L11104">
        <f>VLOOKUP(Data[[#This Row],[salary]],Salary_Index[],2,FALSE)</f>
        <v>2</v>
      </c>
      <c r="M11104" s="19">
        <f>LOG10(Data[[#This Row],[time_spend_company]])</f>
        <v>0.69897000433601886</v>
      </c>
      <c r="N11104" s="19">
        <f>1/Data[[#This Row],[time_spend_company]]</f>
        <v>0.2</v>
      </c>
      <c r="O11104" s="19">
        <v>5</v>
      </c>
    </row>
    <row r="11105" spans="1:15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VLOOKUP(Data[[#This Row],[dept]],Dept_Indexing[],2,FALSE)</f>
        <v>8</v>
      </c>
      <c r="L11105">
        <f>VLOOKUP(Data[[#This Row],[salary]],Salary_Index[],2,FALSE)</f>
        <v>2</v>
      </c>
      <c r="M11105" s="19">
        <f>LOG10(Data[[#This Row],[time_spend_company]])</f>
        <v>0.69897000433601886</v>
      </c>
      <c r="N11105" s="19">
        <f>1/Data[[#This Row],[time_spend_company]]</f>
        <v>0.2</v>
      </c>
      <c r="O11105" s="19">
        <v>5</v>
      </c>
    </row>
    <row r="11106" spans="1:15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VLOOKUP(Data[[#This Row],[dept]],Dept_Indexing[],2,FALSE)</f>
        <v>10</v>
      </c>
      <c r="L11106">
        <f>VLOOKUP(Data[[#This Row],[salary]],Salary_Index[],2,FALSE)</f>
        <v>2</v>
      </c>
      <c r="M11106" s="19">
        <f>LOG10(Data[[#This Row],[time_spend_company]])</f>
        <v>0.69897000433601886</v>
      </c>
      <c r="N11106" s="19">
        <f>1/Data[[#This Row],[time_spend_company]]</f>
        <v>0.2</v>
      </c>
      <c r="O11106" s="19">
        <v>5</v>
      </c>
    </row>
    <row r="11107" spans="1:15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VLOOKUP(Data[[#This Row],[dept]],Dept_Indexing[],2,FALSE)</f>
        <v>4</v>
      </c>
      <c r="L11107">
        <f>VLOOKUP(Data[[#This Row],[salary]],Salary_Index[],2,FALSE)</f>
        <v>2</v>
      </c>
      <c r="M11107" s="19">
        <f>LOG10(Data[[#This Row],[time_spend_company]])</f>
        <v>0.69897000433601886</v>
      </c>
      <c r="N11107" s="19">
        <f>1/Data[[#This Row],[time_spend_company]]</f>
        <v>0.2</v>
      </c>
      <c r="O11107" s="19">
        <v>5</v>
      </c>
    </row>
    <row r="11108" spans="1:15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VLOOKUP(Data[[#This Row],[dept]],Dept_Indexing[],2,FALSE)</f>
        <v>8</v>
      </c>
      <c r="L11108">
        <f>VLOOKUP(Data[[#This Row],[salary]],Salary_Index[],2,FALSE)</f>
        <v>2</v>
      </c>
      <c r="M11108" s="19">
        <f>LOG10(Data[[#This Row],[time_spend_company]])</f>
        <v>0.69897000433601886</v>
      </c>
      <c r="N11108" s="19">
        <f>1/Data[[#This Row],[time_spend_company]]</f>
        <v>0.2</v>
      </c>
      <c r="O11108" s="19">
        <v>5</v>
      </c>
    </row>
    <row r="11109" spans="1:15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VLOOKUP(Data[[#This Row],[dept]],Dept_Indexing[],2,FALSE)</f>
        <v>8</v>
      </c>
      <c r="L11109">
        <f>VLOOKUP(Data[[#This Row],[salary]],Salary_Index[],2,FALSE)</f>
        <v>2</v>
      </c>
      <c r="M11109" s="19">
        <f>LOG10(Data[[#This Row],[time_spend_company]])</f>
        <v>0.69897000433601886</v>
      </c>
      <c r="N11109" s="19">
        <f>1/Data[[#This Row],[time_spend_company]]</f>
        <v>0.2</v>
      </c>
      <c r="O11109" s="19">
        <v>5</v>
      </c>
    </row>
    <row r="11110" spans="1:15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VLOOKUP(Data[[#This Row],[dept]],Dept_Indexing[],2,FALSE)</f>
        <v>2</v>
      </c>
      <c r="L11110">
        <f>VLOOKUP(Data[[#This Row],[salary]],Salary_Index[],2,FALSE)</f>
        <v>1</v>
      </c>
      <c r="M11110" s="19">
        <f>LOG10(Data[[#This Row],[time_spend_company]])</f>
        <v>0.69897000433601886</v>
      </c>
      <c r="N11110" s="19">
        <f>1/Data[[#This Row],[time_spend_company]]</f>
        <v>0.2</v>
      </c>
      <c r="O11110" s="19">
        <v>5</v>
      </c>
    </row>
    <row r="11111" spans="1:15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VLOOKUP(Data[[#This Row],[dept]],Dept_Indexing[],2,FALSE)</f>
        <v>10</v>
      </c>
      <c r="L11111">
        <f>VLOOKUP(Data[[#This Row],[salary]],Salary_Index[],2,FALSE)</f>
        <v>1</v>
      </c>
      <c r="M11111" s="19">
        <f>LOG10(Data[[#This Row],[time_spend_company]])</f>
        <v>0.69897000433601886</v>
      </c>
      <c r="N11111" s="19">
        <f>1/Data[[#This Row],[time_spend_company]]</f>
        <v>0.2</v>
      </c>
      <c r="O11111" s="19">
        <v>5</v>
      </c>
    </row>
    <row r="11112" spans="1:15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VLOOKUP(Data[[#This Row],[dept]],Dept_Indexing[],2,FALSE)</f>
        <v>9</v>
      </c>
      <c r="L11112">
        <f>VLOOKUP(Data[[#This Row],[salary]],Salary_Index[],2,FALSE)</f>
        <v>2</v>
      </c>
      <c r="M11112" s="19">
        <f>LOG10(Data[[#This Row],[time_spend_company]])</f>
        <v>0.69897000433601886</v>
      </c>
      <c r="N11112" s="19">
        <f>1/Data[[#This Row],[time_spend_company]]</f>
        <v>0.2</v>
      </c>
      <c r="O11112" s="19">
        <v>5</v>
      </c>
    </row>
    <row r="11113" spans="1:15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VLOOKUP(Data[[#This Row],[dept]],Dept_Indexing[],2,FALSE)</f>
        <v>6</v>
      </c>
      <c r="L11113">
        <f>VLOOKUP(Data[[#This Row],[salary]],Salary_Index[],2,FALSE)</f>
        <v>1</v>
      </c>
      <c r="M11113" s="19">
        <f>LOG10(Data[[#This Row],[time_spend_company]])</f>
        <v>0.69897000433601886</v>
      </c>
      <c r="N11113" s="19">
        <f>1/Data[[#This Row],[time_spend_company]]</f>
        <v>0.2</v>
      </c>
      <c r="O11113" s="19">
        <v>5</v>
      </c>
    </row>
    <row r="11114" spans="1:15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VLOOKUP(Data[[#This Row],[dept]],Dept_Indexing[],2,FALSE)</f>
        <v>5</v>
      </c>
      <c r="L11114">
        <f>VLOOKUP(Data[[#This Row],[salary]],Salary_Index[],2,FALSE)</f>
        <v>1</v>
      </c>
      <c r="M11114" s="19">
        <f>LOG10(Data[[#This Row],[time_spend_company]])</f>
        <v>0.69897000433601886</v>
      </c>
      <c r="N11114" s="19">
        <f>1/Data[[#This Row],[time_spend_company]]</f>
        <v>0.2</v>
      </c>
      <c r="O11114" s="19">
        <v>5</v>
      </c>
    </row>
    <row r="11115" spans="1:15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VLOOKUP(Data[[#This Row],[dept]],Dept_Indexing[],2,FALSE)</f>
        <v>10</v>
      </c>
      <c r="L11115">
        <f>VLOOKUP(Data[[#This Row],[salary]],Salary_Index[],2,FALSE)</f>
        <v>1</v>
      </c>
      <c r="M11115" s="19">
        <f>LOG10(Data[[#This Row],[time_spend_company]])</f>
        <v>0.69897000433601886</v>
      </c>
      <c r="N11115" s="19">
        <f>1/Data[[#This Row],[time_spend_company]]</f>
        <v>0.2</v>
      </c>
      <c r="O11115" s="19">
        <v>5</v>
      </c>
    </row>
    <row r="11116" spans="1:15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VLOOKUP(Data[[#This Row],[dept]],Dept_Indexing[],2,FALSE)</f>
        <v>8</v>
      </c>
      <c r="L11116">
        <f>VLOOKUP(Data[[#This Row],[salary]],Salary_Index[],2,FALSE)</f>
        <v>2</v>
      </c>
      <c r="M11116" s="19">
        <f>LOG10(Data[[#This Row],[time_spend_company]])</f>
        <v>0.69897000433601886</v>
      </c>
      <c r="N11116" s="19">
        <f>1/Data[[#This Row],[time_spend_company]]</f>
        <v>0.2</v>
      </c>
      <c r="O11116" s="19">
        <v>5</v>
      </c>
    </row>
    <row r="11117" spans="1:15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VLOOKUP(Data[[#This Row],[dept]],Dept_Indexing[],2,FALSE)</f>
        <v>8</v>
      </c>
      <c r="L11117">
        <f>VLOOKUP(Data[[#This Row],[salary]],Salary_Index[],2,FALSE)</f>
        <v>2</v>
      </c>
      <c r="M11117" s="19">
        <f>LOG10(Data[[#This Row],[time_spend_company]])</f>
        <v>0.69897000433601886</v>
      </c>
      <c r="N11117" s="19">
        <f>1/Data[[#This Row],[time_spend_company]]</f>
        <v>0.2</v>
      </c>
      <c r="O11117" s="19">
        <v>5</v>
      </c>
    </row>
    <row r="11118" spans="1:15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VLOOKUP(Data[[#This Row],[dept]],Dept_Indexing[],2,FALSE)</f>
        <v>3</v>
      </c>
      <c r="L11118">
        <f>VLOOKUP(Data[[#This Row],[salary]],Salary_Index[],2,FALSE)</f>
        <v>2</v>
      </c>
      <c r="M11118" s="19">
        <f>LOG10(Data[[#This Row],[time_spend_company]])</f>
        <v>0.69897000433601886</v>
      </c>
      <c r="N11118" s="19">
        <f>1/Data[[#This Row],[time_spend_company]]</f>
        <v>0.2</v>
      </c>
      <c r="O11118" s="19">
        <v>5</v>
      </c>
    </row>
    <row r="11119" spans="1:15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VLOOKUP(Data[[#This Row],[dept]],Dept_Indexing[],2,FALSE)</f>
        <v>1</v>
      </c>
      <c r="L11119">
        <f>VLOOKUP(Data[[#This Row],[salary]],Salary_Index[],2,FALSE)</f>
        <v>2</v>
      </c>
      <c r="M11119" s="19">
        <f>LOG10(Data[[#This Row],[time_spend_company]])</f>
        <v>0.69897000433601886</v>
      </c>
      <c r="N11119" s="19">
        <f>1/Data[[#This Row],[time_spend_company]]</f>
        <v>0.2</v>
      </c>
      <c r="O11119" s="19">
        <v>5</v>
      </c>
    </row>
    <row r="11120" spans="1:15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VLOOKUP(Data[[#This Row],[dept]],Dept_Indexing[],2,FALSE)</f>
        <v>8</v>
      </c>
      <c r="L11120">
        <f>VLOOKUP(Data[[#This Row],[salary]],Salary_Index[],2,FALSE)</f>
        <v>2</v>
      </c>
      <c r="M11120" s="19">
        <f>LOG10(Data[[#This Row],[time_spend_company]])</f>
        <v>0.69897000433601886</v>
      </c>
      <c r="N11120" s="19">
        <f>1/Data[[#This Row],[time_spend_company]]</f>
        <v>0.2</v>
      </c>
      <c r="O11120" s="19">
        <v>5</v>
      </c>
    </row>
    <row r="11121" spans="1:15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VLOOKUP(Data[[#This Row],[dept]],Dept_Indexing[],2,FALSE)</f>
        <v>7</v>
      </c>
      <c r="L11121">
        <f>VLOOKUP(Data[[#This Row],[salary]],Salary_Index[],2,FALSE)</f>
        <v>1</v>
      </c>
      <c r="M11121" s="19">
        <f>LOG10(Data[[#This Row],[time_spend_company]])</f>
        <v>0.69897000433601886</v>
      </c>
      <c r="N11121" s="19">
        <f>1/Data[[#This Row],[time_spend_company]]</f>
        <v>0.2</v>
      </c>
      <c r="O11121" s="19">
        <v>5</v>
      </c>
    </row>
    <row r="11122" spans="1:15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VLOOKUP(Data[[#This Row],[dept]],Dept_Indexing[],2,FALSE)</f>
        <v>8</v>
      </c>
      <c r="L11122">
        <f>VLOOKUP(Data[[#This Row],[salary]],Salary_Index[],2,FALSE)</f>
        <v>2</v>
      </c>
      <c r="M11122" s="19">
        <f>LOG10(Data[[#This Row],[time_spend_company]])</f>
        <v>0.69897000433601886</v>
      </c>
      <c r="N11122" s="19">
        <f>1/Data[[#This Row],[time_spend_company]]</f>
        <v>0.2</v>
      </c>
      <c r="O11122" s="19">
        <v>5</v>
      </c>
    </row>
    <row r="11123" spans="1:15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VLOOKUP(Data[[#This Row],[dept]],Dept_Indexing[],2,FALSE)</f>
        <v>10</v>
      </c>
      <c r="L11123">
        <f>VLOOKUP(Data[[#This Row],[salary]],Salary_Index[],2,FALSE)</f>
        <v>1</v>
      </c>
      <c r="M11123" s="19">
        <f>LOG10(Data[[#This Row],[time_spend_company]])</f>
        <v>0.69897000433601886</v>
      </c>
      <c r="N11123" s="19">
        <f>1/Data[[#This Row],[time_spend_company]]</f>
        <v>0.2</v>
      </c>
      <c r="O11123" s="19">
        <v>5</v>
      </c>
    </row>
    <row r="11124" spans="1:15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VLOOKUP(Data[[#This Row],[dept]],Dept_Indexing[],2,FALSE)</f>
        <v>4</v>
      </c>
      <c r="L11124">
        <f>VLOOKUP(Data[[#This Row],[salary]],Salary_Index[],2,FALSE)</f>
        <v>2</v>
      </c>
      <c r="M11124" s="19">
        <f>LOG10(Data[[#This Row],[time_spend_company]])</f>
        <v>0.69897000433601886</v>
      </c>
      <c r="N11124" s="19">
        <f>1/Data[[#This Row],[time_spend_company]]</f>
        <v>0.2</v>
      </c>
      <c r="O11124" s="19">
        <v>5</v>
      </c>
    </row>
    <row r="11125" spans="1:15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VLOOKUP(Data[[#This Row],[dept]],Dept_Indexing[],2,FALSE)</f>
        <v>3</v>
      </c>
      <c r="L11125">
        <f>VLOOKUP(Data[[#This Row],[salary]],Salary_Index[],2,FALSE)</f>
        <v>2</v>
      </c>
      <c r="M11125" s="19">
        <f>LOG10(Data[[#This Row],[time_spend_company]])</f>
        <v>0.69897000433601886</v>
      </c>
      <c r="N11125" s="19">
        <f>1/Data[[#This Row],[time_spend_company]]</f>
        <v>0.2</v>
      </c>
      <c r="O11125" s="19">
        <v>5</v>
      </c>
    </row>
    <row r="11126" spans="1:15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VLOOKUP(Data[[#This Row],[dept]],Dept_Indexing[],2,FALSE)</f>
        <v>6</v>
      </c>
      <c r="L11126">
        <f>VLOOKUP(Data[[#This Row],[salary]],Salary_Index[],2,FALSE)</f>
        <v>2</v>
      </c>
      <c r="M11126" s="19">
        <f>LOG10(Data[[#This Row],[time_spend_company]])</f>
        <v>0.69897000433601886</v>
      </c>
      <c r="N11126" s="19">
        <f>1/Data[[#This Row],[time_spend_company]]</f>
        <v>0.2</v>
      </c>
      <c r="O11126" s="19">
        <v>5</v>
      </c>
    </row>
    <row r="11127" spans="1:15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VLOOKUP(Data[[#This Row],[dept]],Dept_Indexing[],2,FALSE)</f>
        <v>8</v>
      </c>
      <c r="L11127">
        <f>VLOOKUP(Data[[#This Row],[salary]],Salary_Index[],2,FALSE)</f>
        <v>1</v>
      </c>
      <c r="M11127" s="19">
        <f>LOG10(Data[[#This Row],[time_spend_company]])</f>
        <v>0.69897000433601886</v>
      </c>
      <c r="N11127" s="19">
        <f>1/Data[[#This Row],[time_spend_company]]</f>
        <v>0.2</v>
      </c>
      <c r="O11127" s="19">
        <v>5</v>
      </c>
    </row>
    <row r="11128" spans="1:15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VLOOKUP(Data[[#This Row],[dept]],Dept_Indexing[],2,FALSE)</f>
        <v>8</v>
      </c>
      <c r="L11128">
        <f>VLOOKUP(Data[[#This Row],[salary]],Salary_Index[],2,FALSE)</f>
        <v>2</v>
      </c>
      <c r="M11128" s="19">
        <f>LOG10(Data[[#This Row],[time_spend_company]])</f>
        <v>0.69897000433601886</v>
      </c>
      <c r="N11128" s="19">
        <f>1/Data[[#This Row],[time_spend_company]]</f>
        <v>0.2</v>
      </c>
      <c r="O11128" s="19">
        <v>5</v>
      </c>
    </row>
    <row r="11129" spans="1:15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VLOOKUP(Data[[#This Row],[dept]],Dept_Indexing[],2,FALSE)</f>
        <v>2</v>
      </c>
      <c r="L11129">
        <f>VLOOKUP(Data[[#This Row],[salary]],Salary_Index[],2,FALSE)</f>
        <v>1</v>
      </c>
      <c r="M11129" s="19">
        <f>LOG10(Data[[#This Row],[time_spend_company]])</f>
        <v>0.69897000433601886</v>
      </c>
      <c r="N11129" s="19">
        <f>1/Data[[#This Row],[time_spend_company]]</f>
        <v>0.2</v>
      </c>
      <c r="O11129" s="19">
        <v>5</v>
      </c>
    </row>
    <row r="11130" spans="1:15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VLOOKUP(Data[[#This Row],[dept]],Dept_Indexing[],2,FALSE)</f>
        <v>9</v>
      </c>
      <c r="L11130">
        <f>VLOOKUP(Data[[#This Row],[salary]],Salary_Index[],2,FALSE)</f>
        <v>1</v>
      </c>
      <c r="M11130" s="19">
        <f>LOG10(Data[[#This Row],[time_spend_company]])</f>
        <v>0.69897000433601886</v>
      </c>
      <c r="N11130" s="19">
        <f>1/Data[[#This Row],[time_spend_company]]</f>
        <v>0.2</v>
      </c>
      <c r="O11130" s="19">
        <v>5</v>
      </c>
    </row>
    <row r="11131" spans="1:15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VLOOKUP(Data[[#This Row],[dept]],Dept_Indexing[],2,FALSE)</f>
        <v>3</v>
      </c>
      <c r="L11131">
        <f>VLOOKUP(Data[[#This Row],[salary]],Salary_Index[],2,FALSE)</f>
        <v>2</v>
      </c>
      <c r="M11131" s="19">
        <f>LOG10(Data[[#This Row],[time_spend_company]])</f>
        <v>0.69897000433601886</v>
      </c>
      <c r="N11131" s="19">
        <f>1/Data[[#This Row],[time_spend_company]]</f>
        <v>0.2</v>
      </c>
      <c r="O11131" s="19">
        <v>5</v>
      </c>
    </row>
    <row r="11132" spans="1:15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VLOOKUP(Data[[#This Row],[dept]],Dept_Indexing[],2,FALSE)</f>
        <v>8</v>
      </c>
      <c r="L11132">
        <f>VLOOKUP(Data[[#This Row],[salary]],Salary_Index[],2,FALSE)</f>
        <v>1</v>
      </c>
      <c r="M11132" s="19">
        <f>LOG10(Data[[#This Row],[time_spend_company]])</f>
        <v>0.69897000433601886</v>
      </c>
      <c r="N11132" s="19">
        <f>1/Data[[#This Row],[time_spend_company]]</f>
        <v>0.2</v>
      </c>
      <c r="O11132" s="19">
        <v>5</v>
      </c>
    </row>
    <row r="11133" spans="1:15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VLOOKUP(Data[[#This Row],[dept]],Dept_Indexing[],2,FALSE)</f>
        <v>8</v>
      </c>
      <c r="L11133">
        <f>VLOOKUP(Data[[#This Row],[salary]],Salary_Index[],2,FALSE)</f>
        <v>2</v>
      </c>
      <c r="M11133" s="19">
        <f>LOG10(Data[[#This Row],[time_spend_company]])</f>
        <v>0.69897000433601886</v>
      </c>
      <c r="N11133" s="19">
        <f>1/Data[[#This Row],[time_spend_company]]</f>
        <v>0.2</v>
      </c>
      <c r="O11133" s="19">
        <v>5</v>
      </c>
    </row>
    <row r="11134" spans="1:15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VLOOKUP(Data[[#This Row],[dept]],Dept_Indexing[],2,FALSE)</f>
        <v>1</v>
      </c>
      <c r="L11134">
        <f>VLOOKUP(Data[[#This Row],[salary]],Salary_Index[],2,FALSE)</f>
        <v>1</v>
      </c>
      <c r="M11134" s="19">
        <f>LOG10(Data[[#This Row],[time_spend_company]])</f>
        <v>0.69897000433601886</v>
      </c>
      <c r="N11134" s="19">
        <f>1/Data[[#This Row],[time_spend_company]]</f>
        <v>0.2</v>
      </c>
      <c r="O11134" s="19">
        <v>5</v>
      </c>
    </row>
    <row r="11135" spans="1:15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VLOOKUP(Data[[#This Row],[dept]],Dept_Indexing[],2,FALSE)</f>
        <v>10</v>
      </c>
      <c r="L11135">
        <f>VLOOKUP(Data[[#This Row],[salary]],Salary_Index[],2,FALSE)</f>
        <v>1</v>
      </c>
      <c r="M11135" s="19">
        <f>LOG10(Data[[#This Row],[time_spend_company]])</f>
        <v>0.69897000433601886</v>
      </c>
      <c r="N11135" s="19">
        <f>1/Data[[#This Row],[time_spend_company]]</f>
        <v>0.2</v>
      </c>
      <c r="O11135" s="19">
        <v>5</v>
      </c>
    </row>
    <row r="11136" spans="1:15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VLOOKUP(Data[[#This Row],[dept]],Dept_Indexing[],2,FALSE)</f>
        <v>7</v>
      </c>
      <c r="L11136">
        <f>VLOOKUP(Data[[#This Row],[salary]],Salary_Index[],2,FALSE)</f>
        <v>1</v>
      </c>
      <c r="M11136" s="19">
        <f>LOG10(Data[[#This Row],[time_spend_company]])</f>
        <v>0.69897000433601886</v>
      </c>
      <c r="N11136" s="19">
        <f>1/Data[[#This Row],[time_spend_company]]</f>
        <v>0.2</v>
      </c>
      <c r="O11136" s="19">
        <v>5</v>
      </c>
    </row>
    <row r="11137" spans="1:15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VLOOKUP(Data[[#This Row],[dept]],Dept_Indexing[],2,FALSE)</f>
        <v>3</v>
      </c>
      <c r="L11137">
        <f>VLOOKUP(Data[[#This Row],[salary]],Salary_Index[],2,FALSE)</f>
        <v>1</v>
      </c>
      <c r="M11137" s="19">
        <f>LOG10(Data[[#This Row],[time_spend_company]])</f>
        <v>0.69897000433601886</v>
      </c>
      <c r="N11137" s="19">
        <f>1/Data[[#This Row],[time_spend_company]]</f>
        <v>0.2</v>
      </c>
      <c r="O11137" s="19">
        <v>5</v>
      </c>
    </row>
    <row r="11138" spans="1:15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VLOOKUP(Data[[#This Row],[dept]],Dept_Indexing[],2,FALSE)</f>
        <v>3</v>
      </c>
      <c r="L11138">
        <f>VLOOKUP(Data[[#This Row],[salary]],Salary_Index[],2,FALSE)</f>
        <v>1</v>
      </c>
      <c r="M11138" s="19">
        <f>LOG10(Data[[#This Row],[time_spend_company]])</f>
        <v>0.69897000433601886</v>
      </c>
      <c r="N11138" s="19">
        <f>1/Data[[#This Row],[time_spend_company]]</f>
        <v>0.2</v>
      </c>
      <c r="O11138" s="19">
        <v>5</v>
      </c>
    </row>
    <row r="11139" spans="1:15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VLOOKUP(Data[[#This Row],[dept]],Dept_Indexing[],2,FALSE)</f>
        <v>7</v>
      </c>
      <c r="L11139">
        <f>VLOOKUP(Data[[#This Row],[salary]],Salary_Index[],2,FALSE)</f>
        <v>1</v>
      </c>
      <c r="M11139" s="19">
        <f>LOG10(Data[[#This Row],[time_spend_company]])</f>
        <v>0.69897000433601886</v>
      </c>
      <c r="N11139" s="19">
        <f>1/Data[[#This Row],[time_spend_company]]</f>
        <v>0.2</v>
      </c>
      <c r="O11139" s="19">
        <v>5</v>
      </c>
    </row>
    <row r="11140" spans="1:15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VLOOKUP(Data[[#This Row],[dept]],Dept_Indexing[],2,FALSE)</f>
        <v>8</v>
      </c>
      <c r="L11140">
        <f>VLOOKUP(Data[[#This Row],[salary]],Salary_Index[],2,FALSE)</f>
        <v>2</v>
      </c>
      <c r="M11140" s="19">
        <f>LOG10(Data[[#This Row],[time_spend_company]])</f>
        <v>0.69897000433601886</v>
      </c>
      <c r="N11140" s="19">
        <f>1/Data[[#This Row],[time_spend_company]]</f>
        <v>0.2</v>
      </c>
      <c r="O11140" s="19">
        <v>5</v>
      </c>
    </row>
    <row r="11141" spans="1:15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VLOOKUP(Data[[#This Row],[dept]],Dept_Indexing[],2,FALSE)</f>
        <v>3</v>
      </c>
      <c r="L11141">
        <f>VLOOKUP(Data[[#This Row],[salary]],Salary_Index[],2,FALSE)</f>
        <v>1</v>
      </c>
      <c r="M11141" s="19">
        <f>LOG10(Data[[#This Row],[time_spend_company]])</f>
        <v>0.69897000433601886</v>
      </c>
      <c r="N11141" s="19">
        <f>1/Data[[#This Row],[time_spend_company]]</f>
        <v>0.2</v>
      </c>
      <c r="O11141" s="19">
        <v>5</v>
      </c>
    </row>
    <row r="11142" spans="1:15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VLOOKUP(Data[[#This Row],[dept]],Dept_Indexing[],2,FALSE)</f>
        <v>4</v>
      </c>
      <c r="L11142">
        <f>VLOOKUP(Data[[#This Row],[salary]],Salary_Index[],2,FALSE)</f>
        <v>2</v>
      </c>
      <c r="M11142" s="19">
        <f>LOG10(Data[[#This Row],[time_spend_company]])</f>
        <v>0.69897000433601886</v>
      </c>
      <c r="N11142" s="19">
        <f>1/Data[[#This Row],[time_spend_company]]</f>
        <v>0.2</v>
      </c>
      <c r="O11142" s="19">
        <v>5</v>
      </c>
    </row>
    <row r="11143" spans="1:15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VLOOKUP(Data[[#This Row],[dept]],Dept_Indexing[],2,FALSE)</f>
        <v>4</v>
      </c>
      <c r="L11143">
        <f>VLOOKUP(Data[[#This Row],[salary]],Salary_Index[],2,FALSE)</f>
        <v>2</v>
      </c>
      <c r="M11143" s="19">
        <f>LOG10(Data[[#This Row],[time_spend_company]])</f>
        <v>0.69897000433601886</v>
      </c>
      <c r="N11143" s="19">
        <f>1/Data[[#This Row],[time_spend_company]]</f>
        <v>0.2</v>
      </c>
      <c r="O11143" s="19">
        <v>5</v>
      </c>
    </row>
    <row r="11144" spans="1:15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VLOOKUP(Data[[#This Row],[dept]],Dept_Indexing[],2,FALSE)</f>
        <v>4</v>
      </c>
      <c r="L11144">
        <f>VLOOKUP(Data[[#This Row],[salary]],Salary_Index[],2,FALSE)</f>
        <v>3</v>
      </c>
      <c r="M11144" s="19">
        <f>LOG10(Data[[#This Row],[time_spend_company]])</f>
        <v>0.69897000433601886</v>
      </c>
      <c r="N11144" s="19">
        <f>1/Data[[#This Row],[time_spend_company]]</f>
        <v>0.2</v>
      </c>
      <c r="O11144" s="19">
        <v>5</v>
      </c>
    </row>
    <row r="11145" spans="1:15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VLOOKUP(Data[[#This Row],[dept]],Dept_Indexing[],2,FALSE)</f>
        <v>8</v>
      </c>
      <c r="L11145">
        <f>VLOOKUP(Data[[#This Row],[salary]],Salary_Index[],2,FALSE)</f>
        <v>1</v>
      </c>
      <c r="M11145" s="19">
        <f>LOG10(Data[[#This Row],[time_spend_company]])</f>
        <v>0.69897000433601886</v>
      </c>
      <c r="N11145" s="19">
        <f>1/Data[[#This Row],[time_spend_company]]</f>
        <v>0.2</v>
      </c>
      <c r="O11145" s="19">
        <v>5</v>
      </c>
    </row>
    <row r="11146" spans="1:15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VLOOKUP(Data[[#This Row],[dept]],Dept_Indexing[],2,FALSE)</f>
        <v>8</v>
      </c>
      <c r="L11146">
        <f>VLOOKUP(Data[[#This Row],[salary]],Salary_Index[],2,FALSE)</f>
        <v>1</v>
      </c>
      <c r="M11146" s="19">
        <f>LOG10(Data[[#This Row],[time_spend_company]])</f>
        <v>0.69897000433601886</v>
      </c>
      <c r="N11146" s="19">
        <f>1/Data[[#This Row],[time_spend_company]]</f>
        <v>0.2</v>
      </c>
      <c r="O11146" s="19">
        <v>5</v>
      </c>
    </row>
    <row r="11147" spans="1:15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VLOOKUP(Data[[#This Row],[dept]],Dept_Indexing[],2,FALSE)</f>
        <v>9</v>
      </c>
      <c r="L11147">
        <f>VLOOKUP(Data[[#This Row],[salary]],Salary_Index[],2,FALSE)</f>
        <v>1</v>
      </c>
      <c r="M11147" s="19">
        <f>LOG10(Data[[#This Row],[time_spend_company]])</f>
        <v>0.69897000433601886</v>
      </c>
      <c r="N11147" s="19">
        <f>1/Data[[#This Row],[time_spend_company]]</f>
        <v>0.2</v>
      </c>
      <c r="O11147" s="19">
        <v>5</v>
      </c>
    </row>
    <row r="11148" spans="1:15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VLOOKUP(Data[[#This Row],[dept]],Dept_Indexing[],2,FALSE)</f>
        <v>6</v>
      </c>
      <c r="L11148">
        <f>VLOOKUP(Data[[#This Row],[salary]],Salary_Index[],2,FALSE)</f>
        <v>2</v>
      </c>
      <c r="M11148" s="19">
        <f>LOG10(Data[[#This Row],[time_spend_company]])</f>
        <v>0.69897000433601886</v>
      </c>
      <c r="N11148" s="19">
        <f>1/Data[[#This Row],[time_spend_company]]</f>
        <v>0.2</v>
      </c>
      <c r="O11148" s="19">
        <v>5</v>
      </c>
    </row>
    <row r="11149" spans="1:15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VLOOKUP(Data[[#This Row],[dept]],Dept_Indexing[],2,FALSE)</f>
        <v>3</v>
      </c>
      <c r="L11149">
        <f>VLOOKUP(Data[[#This Row],[salary]],Salary_Index[],2,FALSE)</f>
        <v>2</v>
      </c>
      <c r="M11149" s="19">
        <f>LOG10(Data[[#This Row],[time_spend_company]])</f>
        <v>0.69897000433601886</v>
      </c>
      <c r="N11149" s="19">
        <f>1/Data[[#This Row],[time_spend_company]]</f>
        <v>0.2</v>
      </c>
      <c r="O11149" s="19">
        <v>5</v>
      </c>
    </row>
    <row r="11150" spans="1:15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VLOOKUP(Data[[#This Row],[dept]],Dept_Indexing[],2,FALSE)</f>
        <v>9</v>
      </c>
      <c r="L11150">
        <f>VLOOKUP(Data[[#This Row],[salary]],Salary_Index[],2,FALSE)</f>
        <v>1</v>
      </c>
      <c r="M11150" s="19">
        <f>LOG10(Data[[#This Row],[time_spend_company]])</f>
        <v>0.69897000433601886</v>
      </c>
      <c r="N11150" s="19">
        <f>1/Data[[#This Row],[time_spend_company]]</f>
        <v>0.2</v>
      </c>
      <c r="O11150" s="19">
        <v>5</v>
      </c>
    </row>
    <row r="11151" spans="1:15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VLOOKUP(Data[[#This Row],[dept]],Dept_Indexing[],2,FALSE)</f>
        <v>2</v>
      </c>
      <c r="L11151">
        <f>VLOOKUP(Data[[#This Row],[salary]],Salary_Index[],2,FALSE)</f>
        <v>1</v>
      </c>
      <c r="M11151" s="19">
        <f>LOG10(Data[[#This Row],[time_spend_company]])</f>
        <v>0.69897000433601886</v>
      </c>
      <c r="N11151" s="19">
        <f>1/Data[[#This Row],[time_spend_company]]</f>
        <v>0.2</v>
      </c>
      <c r="O11151" s="19">
        <v>5</v>
      </c>
    </row>
    <row r="11152" spans="1:15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VLOOKUP(Data[[#This Row],[dept]],Dept_Indexing[],2,FALSE)</f>
        <v>10</v>
      </c>
      <c r="L11152">
        <f>VLOOKUP(Data[[#This Row],[salary]],Salary_Index[],2,FALSE)</f>
        <v>1</v>
      </c>
      <c r="M11152" s="19">
        <f>LOG10(Data[[#This Row],[time_spend_company]])</f>
        <v>0.69897000433601886</v>
      </c>
      <c r="N11152" s="19">
        <f>1/Data[[#This Row],[time_spend_company]]</f>
        <v>0.2</v>
      </c>
      <c r="O11152" s="19">
        <v>5</v>
      </c>
    </row>
    <row r="11153" spans="1:15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VLOOKUP(Data[[#This Row],[dept]],Dept_Indexing[],2,FALSE)</f>
        <v>5</v>
      </c>
      <c r="L11153">
        <f>VLOOKUP(Data[[#This Row],[salary]],Salary_Index[],2,FALSE)</f>
        <v>2</v>
      </c>
      <c r="M11153" s="19">
        <f>LOG10(Data[[#This Row],[time_spend_company]])</f>
        <v>0.69897000433601886</v>
      </c>
      <c r="N11153" s="19">
        <f>1/Data[[#This Row],[time_spend_company]]</f>
        <v>0.2</v>
      </c>
      <c r="O11153" s="19">
        <v>5</v>
      </c>
    </row>
    <row r="11154" spans="1:15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VLOOKUP(Data[[#This Row],[dept]],Dept_Indexing[],2,FALSE)</f>
        <v>8</v>
      </c>
      <c r="L11154">
        <f>VLOOKUP(Data[[#This Row],[salary]],Salary_Index[],2,FALSE)</f>
        <v>2</v>
      </c>
      <c r="M11154" s="19">
        <f>LOG10(Data[[#This Row],[time_spend_company]])</f>
        <v>0.69897000433601886</v>
      </c>
      <c r="N11154" s="19">
        <f>1/Data[[#This Row],[time_spend_company]]</f>
        <v>0.2</v>
      </c>
      <c r="O11154" s="19">
        <v>5</v>
      </c>
    </row>
    <row r="11155" spans="1:15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VLOOKUP(Data[[#This Row],[dept]],Dept_Indexing[],2,FALSE)</f>
        <v>6</v>
      </c>
      <c r="L11155">
        <f>VLOOKUP(Data[[#This Row],[salary]],Salary_Index[],2,FALSE)</f>
        <v>1</v>
      </c>
      <c r="M11155" s="19">
        <f>LOG10(Data[[#This Row],[time_spend_company]])</f>
        <v>0.69897000433601886</v>
      </c>
      <c r="N11155" s="19">
        <f>1/Data[[#This Row],[time_spend_company]]</f>
        <v>0.2</v>
      </c>
      <c r="O11155" s="19">
        <v>5</v>
      </c>
    </row>
    <row r="11156" spans="1:15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VLOOKUP(Data[[#This Row],[dept]],Dept_Indexing[],2,FALSE)</f>
        <v>8</v>
      </c>
      <c r="L11156">
        <f>VLOOKUP(Data[[#This Row],[salary]],Salary_Index[],2,FALSE)</f>
        <v>2</v>
      </c>
      <c r="M11156" s="19">
        <f>LOG10(Data[[#This Row],[time_spend_company]])</f>
        <v>0.69897000433601886</v>
      </c>
      <c r="N11156" s="19">
        <f>1/Data[[#This Row],[time_spend_company]]</f>
        <v>0.2</v>
      </c>
      <c r="O11156" s="19">
        <v>5</v>
      </c>
    </row>
    <row r="11157" spans="1:15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VLOOKUP(Data[[#This Row],[dept]],Dept_Indexing[],2,FALSE)</f>
        <v>1</v>
      </c>
      <c r="L11157">
        <f>VLOOKUP(Data[[#This Row],[salary]],Salary_Index[],2,FALSE)</f>
        <v>1</v>
      </c>
      <c r="M11157" s="19">
        <f>LOG10(Data[[#This Row],[time_spend_company]])</f>
        <v>0.69897000433601886</v>
      </c>
      <c r="N11157" s="19">
        <f>1/Data[[#This Row],[time_spend_company]]</f>
        <v>0.2</v>
      </c>
      <c r="O11157" s="19">
        <v>5</v>
      </c>
    </row>
    <row r="11158" spans="1:15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VLOOKUP(Data[[#This Row],[dept]],Dept_Indexing[],2,FALSE)</f>
        <v>9</v>
      </c>
      <c r="L11158">
        <f>VLOOKUP(Data[[#This Row],[salary]],Salary_Index[],2,FALSE)</f>
        <v>1</v>
      </c>
      <c r="M11158" s="19">
        <f>LOG10(Data[[#This Row],[time_spend_company]])</f>
        <v>0.69897000433601886</v>
      </c>
      <c r="N11158" s="19">
        <f>1/Data[[#This Row],[time_spend_company]]</f>
        <v>0.2</v>
      </c>
      <c r="O11158" s="19">
        <v>5</v>
      </c>
    </row>
    <row r="11159" spans="1:15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VLOOKUP(Data[[#This Row],[dept]],Dept_Indexing[],2,FALSE)</f>
        <v>5</v>
      </c>
      <c r="L11159">
        <f>VLOOKUP(Data[[#This Row],[salary]],Salary_Index[],2,FALSE)</f>
        <v>1</v>
      </c>
      <c r="M11159" s="19">
        <f>LOG10(Data[[#This Row],[time_spend_company]])</f>
        <v>0.69897000433601886</v>
      </c>
      <c r="N11159" s="19">
        <f>1/Data[[#This Row],[time_spend_company]]</f>
        <v>0.2</v>
      </c>
      <c r="O11159" s="19">
        <v>5</v>
      </c>
    </row>
    <row r="11160" spans="1:15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VLOOKUP(Data[[#This Row],[dept]],Dept_Indexing[],2,FALSE)</f>
        <v>8</v>
      </c>
      <c r="L11160">
        <f>VLOOKUP(Data[[#This Row],[salary]],Salary_Index[],2,FALSE)</f>
        <v>1</v>
      </c>
      <c r="M11160" s="19">
        <f>LOG10(Data[[#This Row],[time_spend_company]])</f>
        <v>0.69897000433601886</v>
      </c>
      <c r="N11160" s="19">
        <f>1/Data[[#This Row],[time_spend_company]]</f>
        <v>0.2</v>
      </c>
      <c r="O11160" s="19">
        <v>5</v>
      </c>
    </row>
    <row r="11161" spans="1:15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VLOOKUP(Data[[#This Row],[dept]],Dept_Indexing[],2,FALSE)</f>
        <v>5</v>
      </c>
      <c r="L11161">
        <f>VLOOKUP(Data[[#This Row],[salary]],Salary_Index[],2,FALSE)</f>
        <v>1</v>
      </c>
      <c r="M11161" s="19">
        <f>LOG10(Data[[#This Row],[time_spend_company]])</f>
        <v>0.69897000433601886</v>
      </c>
      <c r="N11161" s="19">
        <f>1/Data[[#This Row],[time_spend_company]]</f>
        <v>0.2</v>
      </c>
      <c r="O11161" s="19">
        <v>5</v>
      </c>
    </row>
    <row r="11162" spans="1:15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VLOOKUP(Data[[#This Row],[dept]],Dept_Indexing[],2,FALSE)</f>
        <v>4</v>
      </c>
      <c r="L11162">
        <f>VLOOKUP(Data[[#This Row],[salary]],Salary_Index[],2,FALSE)</f>
        <v>1</v>
      </c>
      <c r="M11162" s="19">
        <f>LOG10(Data[[#This Row],[time_spend_company]])</f>
        <v>0.69897000433601886</v>
      </c>
      <c r="N11162" s="19">
        <f>1/Data[[#This Row],[time_spend_company]]</f>
        <v>0.2</v>
      </c>
      <c r="O11162" s="19">
        <v>5</v>
      </c>
    </row>
    <row r="11163" spans="1:15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VLOOKUP(Data[[#This Row],[dept]],Dept_Indexing[],2,FALSE)</f>
        <v>9</v>
      </c>
      <c r="L11163">
        <f>VLOOKUP(Data[[#This Row],[salary]],Salary_Index[],2,FALSE)</f>
        <v>1</v>
      </c>
      <c r="M11163" s="19">
        <f>LOG10(Data[[#This Row],[time_spend_company]])</f>
        <v>0.69897000433601886</v>
      </c>
      <c r="N11163" s="19">
        <f>1/Data[[#This Row],[time_spend_company]]</f>
        <v>0.2</v>
      </c>
      <c r="O11163" s="19">
        <v>5</v>
      </c>
    </row>
    <row r="11164" spans="1:15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VLOOKUP(Data[[#This Row],[dept]],Dept_Indexing[],2,FALSE)</f>
        <v>10</v>
      </c>
      <c r="L11164">
        <f>VLOOKUP(Data[[#This Row],[salary]],Salary_Index[],2,FALSE)</f>
        <v>1</v>
      </c>
      <c r="M11164" s="19">
        <f>LOG10(Data[[#This Row],[time_spend_company]])</f>
        <v>0.69897000433601886</v>
      </c>
      <c r="N11164" s="19">
        <f>1/Data[[#This Row],[time_spend_company]]</f>
        <v>0.2</v>
      </c>
      <c r="O11164" s="19">
        <v>5</v>
      </c>
    </row>
    <row r="11165" spans="1:15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VLOOKUP(Data[[#This Row],[dept]],Dept_Indexing[],2,FALSE)</f>
        <v>6</v>
      </c>
      <c r="L11165">
        <f>VLOOKUP(Data[[#This Row],[salary]],Salary_Index[],2,FALSE)</f>
        <v>1</v>
      </c>
      <c r="M11165" s="19">
        <f>LOG10(Data[[#This Row],[time_spend_company]])</f>
        <v>0.69897000433601886</v>
      </c>
      <c r="N11165" s="19">
        <f>1/Data[[#This Row],[time_spend_company]]</f>
        <v>0.2</v>
      </c>
      <c r="O11165" s="19">
        <v>5</v>
      </c>
    </row>
    <row r="11166" spans="1:15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VLOOKUP(Data[[#This Row],[dept]],Dept_Indexing[],2,FALSE)</f>
        <v>8</v>
      </c>
      <c r="L11166">
        <f>VLOOKUP(Data[[#This Row],[salary]],Salary_Index[],2,FALSE)</f>
        <v>2</v>
      </c>
      <c r="M11166" s="19">
        <f>LOG10(Data[[#This Row],[time_spend_company]])</f>
        <v>0.69897000433601886</v>
      </c>
      <c r="N11166" s="19">
        <f>1/Data[[#This Row],[time_spend_company]]</f>
        <v>0.2</v>
      </c>
      <c r="O11166" s="19">
        <v>5</v>
      </c>
    </row>
    <row r="11167" spans="1:15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VLOOKUP(Data[[#This Row],[dept]],Dept_Indexing[],2,FALSE)</f>
        <v>6</v>
      </c>
      <c r="L11167">
        <f>VLOOKUP(Data[[#This Row],[salary]],Salary_Index[],2,FALSE)</f>
        <v>1</v>
      </c>
      <c r="M11167" s="19">
        <f>LOG10(Data[[#This Row],[time_spend_company]])</f>
        <v>0.69897000433601886</v>
      </c>
      <c r="N11167" s="19">
        <f>1/Data[[#This Row],[time_spend_company]]</f>
        <v>0.2</v>
      </c>
      <c r="O11167" s="19">
        <v>5</v>
      </c>
    </row>
    <row r="11168" spans="1:15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VLOOKUP(Data[[#This Row],[dept]],Dept_Indexing[],2,FALSE)</f>
        <v>4</v>
      </c>
      <c r="L11168">
        <f>VLOOKUP(Data[[#This Row],[salary]],Salary_Index[],2,FALSE)</f>
        <v>3</v>
      </c>
      <c r="M11168" s="19">
        <f>LOG10(Data[[#This Row],[time_spend_company]])</f>
        <v>0.69897000433601886</v>
      </c>
      <c r="N11168" s="19">
        <f>1/Data[[#This Row],[time_spend_company]]</f>
        <v>0.2</v>
      </c>
      <c r="O11168" s="19">
        <v>5</v>
      </c>
    </row>
    <row r="11169" spans="1:15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VLOOKUP(Data[[#This Row],[dept]],Dept_Indexing[],2,FALSE)</f>
        <v>6</v>
      </c>
      <c r="L11169">
        <f>VLOOKUP(Data[[#This Row],[salary]],Salary_Index[],2,FALSE)</f>
        <v>1</v>
      </c>
      <c r="M11169" s="19">
        <f>LOG10(Data[[#This Row],[time_spend_company]])</f>
        <v>0.69897000433601886</v>
      </c>
      <c r="N11169" s="19">
        <f>1/Data[[#This Row],[time_spend_company]]</f>
        <v>0.2</v>
      </c>
      <c r="O11169" s="19">
        <v>5</v>
      </c>
    </row>
    <row r="11170" spans="1:15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VLOOKUP(Data[[#This Row],[dept]],Dept_Indexing[],2,FALSE)</f>
        <v>9</v>
      </c>
      <c r="L11170">
        <f>VLOOKUP(Data[[#This Row],[salary]],Salary_Index[],2,FALSE)</f>
        <v>1</v>
      </c>
      <c r="M11170" s="19">
        <f>LOG10(Data[[#This Row],[time_spend_company]])</f>
        <v>0.69897000433601886</v>
      </c>
      <c r="N11170" s="19">
        <f>1/Data[[#This Row],[time_spend_company]]</f>
        <v>0.2</v>
      </c>
      <c r="O11170" s="19">
        <v>5</v>
      </c>
    </row>
    <row r="11171" spans="1:15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VLOOKUP(Data[[#This Row],[dept]],Dept_Indexing[],2,FALSE)</f>
        <v>9</v>
      </c>
      <c r="L11171">
        <f>VLOOKUP(Data[[#This Row],[salary]],Salary_Index[],2,FALSE)</f>
        <v>2</v>
      </c>
      <c r="M11171" s="19">
        <f>LOG10(Data[[#This Row],[time_spend_company]])</f>
        <v>0.69897000433601886</v>
      </c>
      <c r="N11171" s="19">
        <f>1/Data[[#This Row],[time_spend_company]]</f>
        <v>0.2</v>
      </c>
      <c r="O11171" s="19">
        <v>5</v>
      </c>
    </row>
    <row r="11172" spans="1:15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VLOOKUP(Data[[#This Row],[dept]],Dept_Indexing[],2,FALSE)</f>
        <v>10</v>
      </c>
      <c r="L11172">
        <f>VLOOKUP(Data[[#This Row],[salary]],Salary_Index[],2,FALSE)</f>
        <v>1</v>
      </c>
      <c r="M11172" s="19">
        <f>LOG10(Data[[#This Row],[time_spend_company]])</f>
        <v>0.69897000433601886</v>
      </c>
      <c r="N11172" s="19">
        <f>1/Data[[#This Row],[time_spend_company]]</f>
        <v>0.2</v>
      </c>
      <c r="O11172" s="19">
        <v>5</v>
      </c>
    </row>
    <row r="11173" spans="1:15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VLOOKUP(Data[[#This Row],[dept]],Dept_Indexing[],2,FALSE)</f>
        <v>10</v>
      </c>
      <c r="L11173">
        <f>VLOOKUP(Data[[#This Row],[salary]],Salary_Index[],2,FALSE)</f>
        <v>2</v>
      </c>
      <c r="M11173" s="19">
        <f>LOG10(Data[[#This Row],[time_spend_company]])</f>
        <v>0.69897000433601886</v>
      </c>
      <c r="N11173" s="19">
        <f>1/Data[[#This Row],[time_spend_company]]</f>
        <v>0.2</v>
      </c>
      <c r="O11173" s="19">
        <v>5</v>
      </c>
    </row>
    <row r="11174" spans="1:15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VLOOKUP(Data[[#This Row],[dept]],Dept_Indexing[],2,FALSE)</f>
        <v>4</v>
      </c>
      <c r="L11174">
        <f>VLOOKUP(Data[[#This Row],[salary]],Salary_Index[],2,FALSE)</f>
        <v>3</v>
      </c>
      <c r="M11174" s="19">
        <f>LOG10(Data[[#This Row],[time_spend_company]])</f>
        <v>0.69897000433601886</v>
      </c>
      <c r="N11174" s="19">
        <f>1/Data[[#This Row],[time_spend_company]]</f>
        <v>0.2</v>
      </c>
      <c r="O11174" s="19">
        <v>5</v>
      </c>
    </row>
    <row r="11175" spans="1:15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VLOOKUP(Data[[#This Row],[dept]],Dept_Indexing[],2,FALSE)</f>
        <v>8</v>
      </c>
      <c r="L11175">
        <f>VLOOKUP(Data[[#This Row],[salary]],Salary_Index[],2,FALSE)</f>
        <v>2</v>
      </c>
      <c r="M11175" s="19">
        <f>LOG10(Data[[#This Row],[time_spend_company]])</f>
        <v>0.69897000433601886</v>
      </c>
      <c r="N11175" s="19">
        <f>1/Data[[#This Row],[time_spend_company]]</f>
        <v>0.2</v>
      </c>
      <c r="O11175" s="19">
        <v>5</v>
      </c>
    </row>
    <row r="11176" spans="1:15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VLOOKUP(Data[[#This Row],[dept]],Dept_Indexing[],2,FALSE)</f>
        <v>8</v>
      </c>
      <c r="L11176">
        <f>VLOOKUP(Data[[#This Row],[salary]],Salary_Index[],2,FALSE)</f>
        <v>1</v>
      </c>
      <c r="M11176" s="19">
        <f>LOG10(Data[[#This Row],[time_spend_company]])</f>
        <v>0.69897000433601886</v>
      </c>
      <c r="N11176" s="19">
        <f>1/Data[[#This Row],[time_spend_company]]</f>
        <v>0.2</v>
      </c>
      <c r="O11176" s="19">
        <v>5</v>
      </c>
    </row>
    <row r="11177" spans="1:15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VLOOKUP(Data[[#This Row],[dept]],Dept_Indexing[],2,FALSE)</f>
        <v>8</v>
      </c>
      <c r="L11177">
        <f>VLOOKUP(Data[[#This Row],[salary]],Salary_Index[],2,FALSE)</f>
        <v>2</v>
      </c>
      <c r="M11177" s="19">
        <f>LOG10(Data[[#This Row],[time_spend_company]])</f>
        <v>0.69897000433601886</v>
      </c>
      <c r="N11177" s="19">
        <f>1/Data[[#This Row],[time_spend_company]]</f>
        <v>0.2</v>
      </c>
      <c r="O11177" s="19">
        <v>5</v>
      </c>
    </row>
    <row r="11178" spans="1:15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VLOOKUP(Data[[#This Row],[dept]],Dept_Indexing[],2,FALSE)</f>
        <v>8</v>
      </c>
      <c r="L11178">
        <f>VLOOKUP(Data[[#This Row],[salary]],Salary_Index[],2,FALSE)</f>
        <v>1</v>
      </c>
      <c r="M11178" s="19">
        <f>LOG10(Data[[#This Row],[time_spend_company]])</f>
        <v>0.69897000433601886</v>
      </c>
      <c r="N11178" s="19">
        <f>1/Data[[#This Row],[time_spend_company]]</f>
        <v>0.2</v>
      </c>
      <c r="O11178" s="19">
        <v>5</v>
      </c>
    </row>
    <row r="11179" spans="1:15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VLOOKUP(Data[[#This Row],[dept]],Dept_Indexing[],2,FALSE)</f>
        <v>10</v>
      </c>
      <c r="L11179">
        <f>VLOOKUP(Data[[#This Row],[salary]],Salary_Index[],2,FALSE)</f>
        <v>1</v>
      </c>
      <c r="M11179" s="19">
        <f>LOG10(Data[[#This Row],[time_spend_company]])</f>
        <v>0.69897000433601886</v>
      </c>
      <c r="N11179" s="19">
        <f>1/Data[[#This Row],[time_spend_company]]</f>
        <v>0.2</v>
      </c>
      <c r="O11179" s="19">
        <v>5</v>
      </c>
    </row>
    <row r="11180" spans="1:15" x14ac:dyDescent="0.35">
      <c r="A11180">
        <v>0.13</v>
      </c>
      <c r="B11180" s="23">
        <v>0.71669389115758997</v>
      </c>
      <c r="C11180">
        <v>5</v>
      </c>
      <c r="D11180">
        <v>198</v>
      </c>
      <c r="E11180">
        <v>5</v>
      </c>
      <c r="F11180">
        <v>0</v>
      </c>
      <c r="G11180" s="20">
        <v>0</v>
      </c>
      <c r="H11180">
        <v>0</v>
      </c>
      <c r="I11180" t="s">
        <v>8</v>
      </c>
      <c r="J11180" t="s">
        <v>11</v>
      </c>
      <c r="K11180">
        <f>VLOOKUP(Data[[#This Row],[dept]],Dept_Indexing[],2,FALSE)</f>
        <v>8</v>
      </c>
      <c r="L11180">
        <f>VLOOKUP(Data[[#This Row],[salary]],Salary_Index[],2,FALSE)</f>
        <v>2</v>
      </c>
      <c r="M11180" s="19">
        <f>LOG10(Data[[#This Row],[time_spend_company]])</f>
        <v>0.69897000433601886</v>
      </c>
      <c r="N11180" s="19">
        <f>1/Data[[#This Row],[time_spend_company]]</f>
        <v>0.2</v>
      </c>
      <c r="O11180" s="19">
        <v>5</v>
      </c>
    </row>
    <row r="11181" spans="1:15" x14ac:dyDescent="0.35">
      <c r="A11181">
        <v>0.8</v>
      </c>
      <c r="B11181">
        <v>0.86</v>
      </c>
      <c r="C11181">
        <v>5</v>
      </c>
      <c r="D11181">
        <v>262</v>
      </c>
      <c r="E11181">
        <v>6</v>
      </c>
      <c r="F11181">
        <v>0</v>
      </c>
      <c r="G11181">
        <v>1</v>
      </c>
      <c r="H11181">
        <v>0</v>
      </c>
      <c r="I11181" t="s">
        <v>8</v>
      </c>
      <c r="J11181" t="s">
        <v>11</v>
      </c>
      <c r="K11181">
        <f>VLOOKUP(Data[[#This Row],[dept]],Dept_Indexing[],2,FALSE)</f>
        <v>8</v>
      </c>
      <c r="L11181">
        <f>VLOOKUP(Data[[#This Row],[salary]],Salary_Index[],2,FALSE)</f>
        <v>2</v>
      </c>
      <c r="M11181" s="19">
        <f>LOG10(Data[[#This Row],[time_spend_company]])</f>
        <v>0.77815125038364363</v>
      </c>
      <c r="N11181" s="19">
        <f>1/Data[[#This Row],[time_spend_company]]</f>
        <v>0.16666666666666666</v>
      </c>
      <c r="O11181" s="25">
        <v>3</v>
      </c>
    </row>
    <row r="11182" spans="1:15" x14ac:dyDescent="0.35">
      <c r="A11182">
        <v>0.78</v>
      </c>
      <c r="B11182">
        <v>0.99</v>
      </c>
      <c r="C11182">
        <v>4</v>
      </c>
      <c r="D11182">
        <v>255</v>
      </c>
      <c r="E11182">
        <v>6</v>
      </c>
      <c r="F11182">
        <v>0</v>
      </c>
      <c r="G11182">
        <v>1</v>
      </c>
      <c r="H11182">
        <v>0</v>
      </c>
      <c r="I11182" t="s">
        <v>8</v>
      </c>
      <c r="J11182" t="s">
        <v>10</v>
      </c>
      <c r="K11182">
        <f>VLOOKUP(Data[[#This Row],[dept]],Dept_Indexing[],2,FALSE)</f>
        <v>8</v>
      </c>
      <c r="L11182">
        <f>VLOOKUP(Data[[#This Row],[salary]],Salary_Index[],2,FALSE)</f>
        <v>1</v>
      </c>
      <c r="M11182" s="19">
        <f>LOG10(Data[[#This Row],[time_spend_company]])</f>
        <v>0.77815125038364363</v>
      </c>
      <c r="N11182" s="19">
        <f>1/Data[[#This Row],[time_spend_company]]</f>
        <v>0.16666666666666666</v>
      </c>
      <c r="O11182" s="25">
        <v>3</v>
      </c>
    </row>
    <row r="11183" spans="1:15" x14ac:dyDescent="0.35">
      <c r="A11183">
        <v>0.84</v>
      </c>
      <c r="B11183">
        <v>0.87</v>
      </c>
      <c r="C11183">
        <v>4</v>
      </c>
      <c r="D11183">
        <v>246</v>
      </c>
      <c r="E11183">
        <v>6</v>
      </c>
      <c r="F11183">
        <v>0</v>
      </c>
      <c r="G11183">
        <v>1</v>
      </c>
      <c r="H11183">
        <v>0</v>
      </c>
      <c r="I11183" t="s">
        <v>13</v>
      </c>
      <c r="J11183" t="s">
        <v>10</v>
      </c>
      <c r="K11183">
        <f>VLOOKUP(Data[[#This Row],[dept]],Dept_Indexing[],2,FALSE)</f>
        <v>2</v>
      </c>
      <c r="L11183">
        <f>VLOOKUP(Data[[#This Row],[salary]],Salary_Index[],2,FALSE)</f>
        <v>1</v>
      </c>
      <c r="M11183" s="19">
        <f>LOG10(Data[[#This Row],[time_spend_company]])</f>
        <v>0.77815125038364363</v>
      </c>
      <c r="N11183" s="19">
        <f>1/Data[[#This Row],[time_spend_company]]</f>
        <v>0.16666666666666666</v>
      </c>
      <c r="O11183" s="25">
        <v>3</v>
      </c>
    </row>
    <row r="11184" spans="1:15" x14ac:dyDescent="0.35">
      <c r="A11184">
        <v>0.56999999999999995</v>
      </c>
      <c r="B11184">
        <v>0.7</v>
      </c>
      <c r="C11184">
        <v>3</v>
      </c>
      <c r="D11184">
        <v>273</v>
      </c>
      <c r="E11184">
        <v>6</v>
      </c>
      <c r="F11184">
        <v>0</v>
      </c>
      <c r="G11184">
        <v>1</v>
      </c>
      <c r="H11184">
        <v>0</v>
      </c>
      <c r="I11184" t="s">
        <v>15</v>
      </c>
      <c r="J11184" t="s">
        <v>10</v>
      </c>
      <c r="K11184">
        <f>VLOOKUP(Data[[#This Row],[dept]],Dept_Indexing[],2,FALSE)</f>
        <v>9</v>
      </c>
      <c r="L11184">
        <f>VLOOKUP(Data[[#This Row],[salary]],Salary_Index[],2,FALSE)</f>
        <v>1</v>
      </c>
      <c r="M11184" s="19">
        <f>LOG10(Data[[#This Row],[time_spend_company]])</f>
        <v>0.77815125038364363</v>
      </c>
      <c r="N11184" s="19">
        <f>1/Data[[#This Row],[time_spend_company]]</f>
        <v>0.16666666666666666</v>
      </c>
      <c r="O11184" s="25">
        <v>3</v>
      </c>
    </row>
    <row r="11185" spans="1:15" x14ac:dyDescent="0.35">
      <c r="A11185">
        <v>0.9</v>
      </c>
      <c r="B11185">
        <v>0.98</v>
      </c>
      <c r="C11185">
        <v>4</v>
      </c>
      <c r="D11185">
        <v>264</v>
      </c>
      <c r="E11185">
        <v>6</v>
      </c>
      <c r="F11185">
        <v>0</v>
      </c>
      <c r="G11185">
        <v>1</v>
      </c>
      <c r="H11185">
        <v>0</v>
      </c>
      <c r="I11185" t="s">
        <v>18</v>
      </c>
      <c r="J11185" t="s">
        <v>11</v>
      </c>
      <c r="K11185">
        <f>VLOOKUP(Data[[#This Row],[dept]],Dept_Indexing[],2,FALSE)</f>
        <v>6</v>
      </c>
      <c r="L11185">
        <f>VLOOKUP(Data[[#This Row],[salary]],Salary_Index[],2,FALSE)</f>
        <v>2</v>
      </c>
      <c r="M11185" s="19">
        <f>LOG10(Data[[#This Row],[time_spend_company]])</f>
        <v>0.77815125038364363</v>
      </c>
      <c r="N11185" s="19">
        <f>1/Data[[#This Row],[time_spend_company]]</f>
        <v>0.16666666666666666</v>
      </c>
      <c r="O11185" s="25">
        <v>3</v>
      </c>
    </row>
    <row r="11186" spans="1:15" x14ac:dyDescent="0.35">
      <c r="A11186">
        <v>0.84</v>
      </c>
      <c r="B11186">
        <v>0.85</v>
      </c>
      <c r="C11186">
        <v>4</v>
      </c>
      <c r="D11186">
        <v>249</v>
      </c>
      <c r="E11186">
        <v>6</v>
      </c>
      <c r="F11186">
        <v>0</v>
      </c>
      <c r="G11186">
        <v>1</v>
      </c>
      <c r="H11186">
        <v>0</v>
      </c>
      <c r="I11186" t="s">
        <v>20</v>
      </c>
      <c r="J11186" t="s">
        <v>10</v>
      </c>
      <c r="K11186">
        <f>VLOOKUP(Data[[#This Row],[dept]],Dept_Indexing[],2,FALSE)</f>
        <v>5</v>
      </c>
      <c r="L11186">
        <f>VLOOKUP(Data[[#This Row],[salary]],Salary_Index[],2,FALSE)</f>
        <v>1</v>
      </c>
      <c r="M11186" s="19">
        <f>LOG10(Data[[#This Row],[time_spend_company]])</f>
        <v>0.77815125038364363</v>
      </c>
      <c r="N11186" s="19">
        <f>1/Data[[#This Row],[time_spend_company]]</f>
        <v>0.16666666666666666</v>
      </c>
      <c r="O11186" s="25">
        <v>3</v>
      </c>
    </row>
    <row r="11187" spans="1:15" x14ac:dyDescent="0.35">
      <c r="A11187">
        <v>0.9</v>
      </c>
      <c r="B11187">
        <v>1</v>
      </c>
      <c r="C11187">
        <v>5</v>
      </c>
      <c r="D11187">
        <v>221</v>
      </c>
      <c r="E11187">
        <v>6</v>
      </c>
      <c r="F11187">
        <v>0</v>
      </c>
      <c r="G11187">
        <v>1</v>
      </c>
      <c r="H11187">
        <v>0</v>
      </c>
      <c r="I11187" t="s">
        <v>8</v>
      </c>
      <c r="J11187" t="s">
        <v>11</v>
      </c>
      <c r="K11187">
        <f>VLOOKUP(Data[[#This Row],[dept]],Dept_Indexing[],2,FALSE)</f>
        <v>8</v>
      </c>
      <c r="L11187">
        <f>VLOOKUP(Data[[#This Row],[salary]],Salary_Index[],2,FALSE)</f>
        <v>2</v>
      </c>
      <c r="M11187" s="19">
        <f>LOG10(Data[[#This Row],[time_spend_company]])</f>
        <v>0.77815125038364363</v>
      </c>
      <c r="N11187" s="19">
        <f>1/Data[[#This Row],[time_spend_company]]</f>
        <v>0.16666666666666666</v>
      </c>
      <c r="O11187" s="25">
        <v>3</v>
      </c>
    </row>
    <row r="11188" spans="1:15" x14ac:dyDescent="0.35">
      <c r="A11188">
        <v>0.75</v>
      </c>
      <c r="B11188">
        <v>1</v>
      </c>
      <c r="C11188">
        <v>4</v>
      </c>
      <c r="D11188">
        <v>216</v>
      </c>
      <c r="E11188">
        <v>6</v>
      </c>
      <c r="F11188">
        <v>0</v>
      </c>
      <c r="G11188">
        <v>1</v>
      </c>
      <c r="H11188">
        <v>0</v>
      </c>
      <c r="I11188" t="s">
        <v>14</v>
      </c>
      <c r="J11188" t="s">
        <v>10</v>
      </c>
      <c r="K11188">
        <f>VLOOKUP(Data[[#This Row],[dept]],Dept_Indexing[],2,FALSE)</f>
        <v>10</v>
      </c>
      <c r="L11188">
        <f>VLOOKUP(Data[[#This Row],[salary]],Salary_Index[],2,FALSE)</f>
        <v>1</v>
      </c>
      <c r="M11188" s="19">
        <f>LOG10(Data[[#This Row],[time_spend_company]])</f>
        <v>0.77815125038364363</v>
      </c>
      <c r="N11188" s="19">
        <f>1/Data[[#This Row],[time_spend_company]]</f>
        <v>0.16666666666666666</v>
      </c>
      <c r="O11188" s="25">
        <v>3</v>
      </c>
    </row>
    <row r="11189" spans="1:15" x14ac:dyDescent="0.35">
      <c r="A11189">
        <v>0.9</v>
      </c>
      <c r="B11189">
        <v>0.98</v>
      </c>
      <c r="C11189">
        <v>5</v>
      </c>
      <c r="D11189">
        <v>243</v>
      </c>
      <c r="E11189">
        <v>6</v>
      </c>
      <c r="F11189">
        <v>0</v>
      </c>
      <c r="G11189">
        <v>1</v>
      </c>
      <c r="H11189">
        <v>0</v>
      </c>
      <c r="I11189" t="s">
        <v>20</v>
      </c>
      <c r="J11189" t="s">
        <v>10</v>
      </c>
      <c r="K11189">
        <f>VLOOKUP(Data[[#This Row],[dept]],Dept_Indexing[],2,FALSE)</f>
        <v>5</v>
      </c>
      <c r="L11189">
        <f>VLOOKUP(Data[[#This Row],[salary]],Salary_Index[],2,FALSE)</f>
        <v>1</v>
      </c>
      <c r="M11189" s="19">
        <f>LOG10(Data[[#This Row],[time_spend_company]])</f>
        <v>0.77815125038364363</v>
      </c>
      <c r="N11189" s="19">
        <f>1/Data[[#This Row],[time_spend_company]]</f>
        <v>0.16666666666666666</v>
      </c>
      <c r="O11189" s="25">
        <v>3</v>
      </c>
    </row>
    <row r="11190" spans="1:15" x14ac:dyDescent="0.35">
      <c r="A11190">
        <v>0.92</v>
      </c>
      <c r="B11190">
        <v>0.87</v>
      </c>
      <c r="C11190">
        <v>4</v>
      </c>
      <c r="D11190">
        <v>226</v>
      </c>
      <c r="E11190">
        <v>6</v>
      </c>
      <c r="F11190">
        <v>1</v>
      </c>
      <c r="G11190">
        <v>1</v>
      </c>
      <c r="H11190">
        <v>0</v>
      </c>
      <c r="I11190" t="s">
        <v>14</v>
      </c>
      <c r="J11190" t="s">
        <v>11</v>
      </c>
      <c r="K11190">
        <f>VLOOKUP(Data[[#This Row],[dept]],Dept_Indexing[],2,FALSE)</f>
        <v>10</v>
      </c>
      <c r="L11190">
        <f>VLOOKUP(Data[[#This Row],[salary]],Salary_Index[],2,FALSE)</f>
        <v>2</v>
      </c>
      <c r="M11190" s="19">
        <f>LOG10(Data[[#This Row],[time_spend_company]])</f>
        <v>0.77815125038364363</v>
      </c>
      <c r="N11190" s="19">
        <f>1/Data[[#This Row],[time_spend_company]]</f>
        <v>0.16666666666666666</v>
      </c>
      <c r="O11190" s="25">
        <v>3</v>
      </c>
    </row>
    <row r="11191" spans="1:15" x14ac:dyDescent="0.35">
      <c r="A11191">
        <v>0.77</v>
      </c>
      <c r="B11191">
        <v>0.94</v>
      </c>
      <c r="C11191">
        <v>5</v>
      </c>
      <c r="D11191">
        <v>226</v>
      </c>
      <c r="E11191">
        <v>6</v>
      </c>
      <c r="F11191">
        <v>0</v>
      </c>
      <c r="G11191">
        <v>1</v>
      </c>
      <c r="H11191">
        <v>0</v>
      </c>
      <c r="I11191" t="s">
        <v>15</v>
      </c>
      <c r="J11191" t="s">
        <v>10</v>
      </c>
      <c r="K11191">
        <f>VLOOKUP(Data[[#This Row],[dept]],Dept_Indexing[],2,FALSE)</f>
        <v>9</v>
      </c>
      <c r="L11191">
        <f>VLOOKUP(Data[[#This Row],[salary]],Salary_Index[],2,FALSE)</f>
        <v>1</v>
      </c>
      <c r="M11191" s="19">
        <f>LOG10(Data[[#This Row],[time_spend_company]])</f>
        <v>0.77815125038364363</v>
      </c>
      <c r="N11191" s="19">
        <f>1/Data[[#This Row],[time_spend_company]]</f>
        <v>0.16666666666666666</v>
      </c>
      <c r="O11191" s="25">
        <v>3</v>
      </c>
    </row>
    <row r="11192" spans="1:15" x14ac:dyDescent="0.35">
      <c r="A11192">
        <v>0.87</v>
      </c>
      <c r="B11192">
        <v>0.9</v>
      </c>
      <c r="C11192">
        <v>5</v>
      </c>
      <c r="D11192">
        <v>254</v>
      </c>
      <c r="E11192">
        <v>6</v>
      </c>
      <c r="F11192">
        <v>0</v>
      </c>
      <c r="G11192">
        <v>1</v>
      </c>
      <c r="H11192">
        <v>0</v>
      </c>
      <c r="I11192" t="s">
        <v>15</v>
      </c>
      <c r="J11192" t="s">
        <v>10</v>
      </c>
      <c r="K11192">
        <f>VLOOKUP(Data[[#This Row],[dept]],Dept_Indexing[],2,FALSE)</f>
        <v>9</v>
      </c>
      <c r="L11192">
        <f>VLOOKUP(Data[[#This Row],[salary]],Salary_Index[],2,FALSE)</f>
        <v>1</v>
      </c>
      <c r="M11192" s="19">
        <f>LOG10(Data[[#This Row],[time_spend_company]])</f>
        <v>0.77815125038364363</v>
      </c>
      <c r="N11192" s="19">
        <f>1/Data[[#This Row],[time_spend_company]]</f>
        <v>0.16666666666666666</v>
      </c>
      <c r="O11192" s="25">
        <v>3</v>
      </c>
    </row>
    <row r="11193" spans="1:15" x14ac:dyDescent="0.35">
      <c r="A11193">
        <v>0.78</v>
      </c>
      <c r="B11193">
        <v>0.98</v>
      </c>
      <c r="C11193">
        <v>5</v>
      </c>
      <c r="D11193">
        <v>239</v>
      </c>
      <c r="E11193">
        <v>6</v>
      </c>
      <c r="F11193">
        <v>0</v>
      </c>
      <c r="G11193">
        <v>1</v>
      </c>
      <c r="H11193">
        <v>0</v>
      </c>
      <c r="I11193" t="s">
        <v>20</v>
      </c>
      <c r="J11193" t="s">
        <v>10</v>
      </c>
      <c r="K11193">
        <f>VLOOKUP(Data[[#This Row],[dept]],Dept_Indexing[],2,FALSE)</f>
        <v>5</v>
      </c>
      <c r="L11193">
        <f>VLOOKUP(Data[[#This Row],[salary]],Salary_Index[],2,FALSE)</f>
        <v>1</v>
      </c>
      <c r="M11193" s="19">
        <f>LOG10(Data[[#This Row],[time_spend_company]])</f>
        <v>0.77815125038364363</v>
      </c>
      <c r="N11193" s="19">
        <f>1/Data[[#This Row],[time_spend_company]]</f>
        <v>0.16666666666666666</v>
      </c>
      <c r="O11193" s="25">
        <v>3</v>
      </c>
    </row>
    <row r="11194" spans="1:15" x14ac:dyDescent="0.35">
      <c r="A11194">
        <v>0.92</v>
      </c>
      <c r="B11194">
        <v>0.99</v>
      </c>
      <c r="C11194">
        <v>5</v>
      </c>
      <c r="D11194">
        <v>255</v>
      </c>
      <c r="E11194">
        <v>6</v>
      </c>
      <c r="F11194">
        <v>0</v>
      </c>
      <c r="G11194">
        <v>1</v>
      </c>
      <c r="H11194">
        <v>0</v>
      </c>
      <c r="I11194" t="s">
        <v>8</v>
      </c>
      <c r="J11194" t="s">
        <v>10</v>
      </c>
      <c r="K11194">
        <f>VLOOKUP(Data[[#This Row],[dept]],Dept_Indexing[],2,FALSE)</f>
        <v>8</v>
      </c>
      <c r="L11194">
        <f>VLOOKUP(Data[[#This Row],[salary]],Salary_Index[],2,FALSE)</f>
        <v>1</v>
      </c>
      <c r="M11194" s="19">
        <f>LOG10(Data[[#This Row],[time_spend_company]])</f>
        <v>0.77815125038364363</v>
      </c>
      <c r="N11194" s="19">
        <f>1/Data[[#This Row],[time_spend_company]]</f>
        <v>0.16666666666666666</v>
      </c>
      <c r="O11194" s="25">
        <v>3</v>
      </c>
    </row>
    <row r="11195" spans="1:15" x14ac:dyDescent="0.35">
      <c r="A11195">
        <v>0.79</v>
      </c>
      <c r="B11195">
        <v>0.92</v>
      </c>
      <c r="C11195">
        <v>5</v>
      </c>
      <c r="D11195">
        <v>254</v>
      </c>
      <c r="E11195">
        <v>6</v>
      </c>
      <c r="F11195">
        <v>0</v>
      </c>
      <c r="G11195">
        <v>1</v>
      </c>
      <c r="H11195">
        <v>0</v>
      </c>
      <c r="I11195" t="s">
        <v>8</v>
      </c>
      <c r="J11195" t="s">
        <v>10</v>
      </c>
      <c r="K11195">
        <f>VLOOKUP(Data[[#This Row],[dept]],Dept_Indexing[],2,FALSE)</f>
        <v>8</v>
      </c>
      <c r="L11195">
        <f>VLOOKUP(Data[[#This Row],[salary]],Salary_Index[],2,FALSE)</f>
        <v>1</v>
      </c>
      <c r="M11195" s="19">
        <f>LOG10(Data[[#This Row],[time_spend_company]])</f>
        <v>0.77815125038364363</v>
      </c>
      <c r="N11195" s="19">
        <f>1/Data[[#This Row],[time_spend_company]]</f>
        <v>0.16666666666666666</v>
      </c>
      <c r="O11195" s="25">
        <v>3</v>
      </c>
    </row>
    <row r="11196" spans="1:15" x14ac:dyDescent="0.35">
      <c r="A11196">
        <v>0.38</v>
      </c>
      <c r="B11196">
        <v>0.86</v>
      </c>
      <c r="C11196">
        <v>6</v>
      </c>
      <c r="D11196">
        <v>139</v>
      </c>
      <c r="E11196">
        <v>6</v>
      </c>
      <c r="F11196">
        <v>0</v>
      </c>
      <c r="G11196">
        <v>1</v>
      </c>
      <c r="H11196">
        <v>0</v>
      </c>
      <c r="I11196" t="s">
        <v>14</v>
      </c>
      <c r="J11196" t="s">
        <v>11</v>
      </c>
      <c r="K11196">
        <f>VLOOKUP(Data[[#This Row],[dept]],Dept_Indexing[],2,FALSE)</f>
        <v>10</v>
      </c>
      <c r="L11196">
        <f>VLOOKUP(Data[[#This Row],[salary]],Salary_Index[],2,FALSE)</f>
        <v>2</v>
      </c>
      <c r="M11196" s="19">
        <f>LOG10(Data[[#This Row],[time_spend_company]])</f>
        <v>0.77815125038364363</v>
      </c>
      <c r="N11196" s="19">
        <f>1/Data[[#This Row],[time_spend_company]]</f>
        <v>0.16666666666666666</v>
      </c>
      <c r="O11196" s="25">
        <v>3</v>
      </c>
    </row>
    <row r="11197" spans="1:15" x14ac:dyDescent="0.35">
      <c r="A11197">
        <v>0.81</v>
      </c>
      <c r="B11197">
        <v>0.95</v>
      </c>
      <c r="C11197">
        <v>5</v>
      </c>
      <c r="D11197">
        <v>238</v>
      </c>
      <c r="E11197">
        <v>6</v>
      </c>
      <c r="F11197">
        <v>0</v>
      </c>
      <c r="G11197">
        <v>1</v>
      </c>
      <c r="H11197">
        <v>0</v>
      </c>
      <c r="I11197" t="s">
        <v>14</v>
      </c>
      <c r="J11197" t="s">
        <v>10</v>
      </c>
      <c r="K11197">
        <f>VLOOKUP(Data[[#This Row],[dept]],Dept_Indexing[],2,FALSE)</f>
        <v>10</v>
      </c>
      <c r="L11197">
        <f>VLOOKUP(Data[[#This Row],[salary]],Salary_Index[],2,FALSE)</f>
        <v>1</v>
      </c>
      <c r="M11197" s="19">
        <f>LOG10(Data[[#This Row],[time_spend_company]])</f>
        <v>0.77815125038364363</v>
      </c>
      <c r="N11197" s="19">
        <f>1/Data[[#This Row],[time_spend_company]]</f>
        <v>0.16666666666666666</v>
      </c>
      <c r="O11197" s="25">
        <v>3</v>
      </c>
    </row>
    <row r="11198" spans="1:15" x14ac:dyDescent="0.35">
      <c r="A11198">
        <v>0.74</v>
      </c>
      <c r="B11198">
        <v>0.89</v>
      </c>
      <c r="C11198">
        <v>5</v>
      </c>
      <c r="D11198">
        <v>229</v>
      </c>
      <c r="E11198">
        <v>6</v>
      </c>
      <c r="F11198">
        <v>0</v>
      </c>
      <c r="G11198">
        <v>1</v>
      </c>
      <c r="H11198">
        <v>0</v>
      </c>
      <c r="I11198" t="s">
        <v>15</v>
      </c>
      <c r="J11198" t="s">
        <v>10</v>
      </c>
      <c r="K11198">
        <f>VLOOKUP(Data[[#This Row],[dept]],Dept_Indexing[],2,FALSE)</f>
        <v>9</v>
      </c>
      <c r="L11198">
        <f>VLOOKUP(Data[[#This Row],[salary]],Salary_Index[],2,FALSE)</f>
        <v>1</v>
      </c>
      <c r="M11198" s="19">
        <f>LOG10(Data[[#This Row],[time_spend_company]])</f>
        <v>0.77815125038364363</v>
      </c>
      <c r="N11198" s="19">
        <f>1/Data[[#This Row],[time_spend_company]]</f>
        <v>0.16666666666666666</v>
      </c>
      <c r="O11198" s="25">
        <v>3</v>
      </c>
    </row>
    <row r="11199" spans="1:15" x14ac:dyDescent="0.35">
      <c r="A11199">
        <v>0.83</v>
      </c>
      <c r="B11199">
        <v>0.92</v>
      </c>
      <c r="C11199">
        <v>5</v>
      </c>
      <c r="D11199">
        <v>267</v>
      </c>
      <c r="E11199">
        <v>6</v>
      </c>
      <c r="F11199">
        <v>0</v>
      </c>
      <c r="G11199">
        <v>1</v>
      </c>
      <c r="H11199">
        <v>0</v>
      </c>
      <c r="I11199" t="s">
        <v>15</v>
      </c>
      <c r="J11199" t="s">
        <v>10</v>
      </c>
      <c r="K11199">
        <f>VLOOKUP(Data[[#This Row],[dept]],Dept_Indexing[],2,FALSE)</f>
        <v>9</v>
      </c>
      <c r="L11199">
        <f>VLOOKUP(Data[[#This Row],[salary]],Salary_Index[],2,FALSE)</f>
        <v>1</v>
      </c>
      <c r="M11199" s="19">
        <f>LOG10(Data[[#This Row],[time_spend_company]])</f>
        <v>0.77815125038364363</v>
      </c>
      <c r="N11199" s="19">
        <f>1/Data[[#This Row],[time_spend_company]]</f>
        <v>0.16666666666666666</v>
      </c>
      <c r="O11199" s="25">
        <v>3</v>
      </c>
    </row>
    <row r="11200" spans="1:15" x14ac:dyDescent="0.35">
      <c r="A11200">
        <v>0.73</v>
      </c>
      <c r="B11200">
        <v>0.86</v>
      </c>
      <c r="C11200">
        <v>4</v>
      </c>
      <c r="D11200">
        <v>245</v>
      </c>
      <c r="E11200">
        <v>6</v>
      </c>
      <c r="F11200">
        <v>0</v>
      </c>
      <c r="G11200">
        <v>1</v>
      </c>
      <c r="H11200">
        <v>0</v>
      </c>
      <c r="I11200" t="s">
        <v>8</v>
      </c>
      <c r="J11200" t="s">
        <v>10</v>
      </c>
      <c r="K11200">
        <f>VLOOKUP(Data[[#This Row],[dept]],Dept_Indexing[],2,FALSE)</f>
        <v>8</v>
      </c>
      <c r="L11200">
        <f>VLOOKUP(Data[[#This Row],[salary]],Salary_Index[],2,FALSE)</f>
        <v>1</v>
      </c>
      <c r="M11200" s="19">
        <f>LOG10(Data[[#This Row],[time_spend_company]])</f>
        <v>0.77815125038364363</v>
      </c>
      <c r="N11200" s="19">
        <f>1/Data[[#This Row],[time_spend_company]]</f>
        <v>0.16666666666666666</v>
      </c>
      <c r="O11200" s="25">
        <v>3</v>
      </c>
    </row>
    <row r="11201" spans="1:15" x14ac:dyDescent="0.35">
      <c r="A11201">
        <v>0.88</v>
      </c>
      <c r="B11201">
        <v>0.99</v>
      </c>
      <c r="C11201">
        <v>5</v>
      </c>
      <c r="D11201">
        <v>262</v>
      </c>
      <c r="E11201">
        <v>6</v>
      </c>
      <c r="F11201">
        <v>0</v>
      </c>
      <c r="G11201">
        <v>1</v>
      </c>
      <c r="H11201">
        <v>0</v>
      </c>
      <c r="I11201" t="s">
        <v>8</v>
      </c>
      <c r="J11201" t="s">
        <v>10</v>
      </c>
      <c r="K11201">
        <f>VLOOKUP(Data[[#This Row],[dept]],Dept_Indexing[],2,FALSE)</f>
        <v>8</v>
      </c>
      <c r="L11201">
        <f>VLOOKUP(Data[[#This Row],[salary]],Salary_Index[],2,FALSE)</f>
        <v>1</v>
      </c>
      <c r="M11201" s="19">
        <f>LOG10(Data[[#This Row],[time_spend_company]])</f>
        <v>0.77815125038364363</v>
      </c>
      <c r="N11201" s="19">
        <f>1/Data[[#This Row],[time_spend_company]]</f>
        <v>0.16666666666666666</v>
      </c>
      <c r="O11201" s="25">
        <v>3</v>
      </c>
    </row>
    <row r="11202" spans="1:15" x14ac:dyDescent="0.35">
      <c r="A11202">
        <v>0.48</v>
      </c>
      <c r="B11202">
        <v>0.93</v>
      </c>
      <c r="C11202">
        <v>3</v>
      </c>
      <c r="D11202">
        <v>219</v>
      </c>
      <c r="E11202">
        <v>6</v>
      </c>
      <c r="F11202">
        <v>0</v>
      </c>
      <c r="G11202">
        <v>1</v>
      </c>
      <c r="H11202">
        <v>0</v>
      </c>
      <c r="I11202" t="s">
        <v>14</v>
      </c>
      <c r="J11202" t="s">
        <v>10</v>
      </c>
      <c r="K11202">
        <f>VLOOKUP(Data[[#This Row],[dept]],Dept_Indexing[],2,FALSE)</f>
        <v>10</v>
      </c>
      <c r="L11202">
        <f>VLOOKUP(Data[[#This Row],[salary]],Salary_Index[],2,FALSE)</f>
        <v>1</v>
      </c>
      <c r="M11202" s="19">
        <f>LOG10(Data[[#This Row],[time_spend_company]])</f>
        <v>0.77815125038364363</v>
      </c>
      <c r="N11202" s="19">
        <f>1/Data[[#This Row],[time_spend_company]]</f>
        <v>0.16666666666666666</v>
      </c>
      <c r="O11202" s="25">
        <v>3</v>
      </c>
    </row>
    <row r="11203" spans="1:15" x14ac:dyDescent="0.35">
      <c r="A11203">
        <v>0.91</v>
      </c>
      <c r="B11203">
        <v>0.91</v>
      </c>
      <c r="C11203">
        <v>4</v>
      </c>
      <c r="D11203">
        <v>262</v>
      </c>
      <c r="E11203">
        <v>6</v>
      </c>
      <c r="F11203">
        <v>0</v>
      </c>
      <c r="G11203">
        <v>1</v>
      </c>
      <c r="H11203">
        <v>0</v>
      </c>
      <c r="I11203" t="s">
        <v>15</v>
      </c>
      <c r="J11203" t="s">
        <v>10</v>
      </c>
      <c r="K11203">
        <f>VLOOKUP(Data[[#This Row],[dept]],Dept_Indexing[],2,FALSE)</f>
        <v>9</v>
      </c>
      <c r="L11203">
        <f>VLOOKUP(Data[[#This Row],[salary]],Salary_Index[],2,FALSE)</f>
        <v>1</v>
      </c>
      <c r="M11203" s="19">
        <f>LOG10(Data[[#This Row],[time_spend_company]])</f>
        <v>0.77815125038364363</v>
      </c>
      <c r="N11203" s="19">
        <f>1/Data[[#This Row],[time_spend_company]]</f>
        <v>0.16666666666666666</v>
      </c>
      <c r="O11203" s="25">
        <v>3</v>
      </c>
    </row>
    <row r="11204" spans="1:15" x14ac:dyDescent="0.35">
      <c r="A11204">
        <v>0.87</v>
      </c>
      <c r="B11204">
        <v>0.83</v>
      </c>
      <c r="C11204">
        <v>4</v>
      </c>
      <c r="D11204">
        <v>265</v>
      </c>
      <c r="E11204">
        <v>6</v>
      </c>
      <c r="F11204">
        <v>0</v>
      </c>
      <c r="G11204">
        <v>1</v>
      </c>
      <c r="H11204">
        <v>0</v>
      </c>
      <c r="I11204" t="s">
        <v>8</v>
      </c>
      <c r="J11204" t="s">
        <v>10</v>
      </c>
      <c r="K11204">
        <f>VLOOKUP(Data[[#This Row],[dept]],Dept_Indexing[],2,FALSE)</f>
        <v>8</v>
      </c>
      <c r="L11204">
        <f>VLOOKUP(Data[[#This Row],[salary]],Salary_Index[],2,FALSE)</f>
        <v>1</v>
      </c>
      <c r="M11204" s="19">
        <f>LOG10(Data[[#This Row],[time_spend_company]])</f>
        <v>0.77815125038364363</v>
      </c>
      <c r="N11204" s="19">
        <f>1/Data[[#This Row],[time_spend_company]]</f>
        <v>0.16666666666666666</v>
      </c>
      <c r="O11204" s="25">
        <v>3</v>
      </c>
    </row>
    <row r="11205" spans="1:15" x14ac:dyDescent="0.35">
      <c r="A11205">
        <v>0.91</v>
      </c>
      <c r="B11205">
        <v>1</v>
      </c>
      <c r="C11205">
        <v>5</v>
      </c>
      <c r="D11205">
        <v>251</v>
      </c>
      <c r="E11205">
        <v>6</v>
      </c>
      <c r="F11205">
        <v>0</v>
      </c>
      <c r="G11205">
        <v>1</v>
      </c>
      <c r="H11205">
        <v>0</v>
      </c>
      <c r="I11205" t="s">
        <v>8</v>
      </c>
      <c r="J11205" t="s">
        <v>10</v>
      </c>
      <c r="K11205">
        <f>VLOOKUP(Data[[#This Row],[dept]],Dept_Indexing[],2,FALSE)</f>
        <v>8</v>
      </c>
      <c r="L11205">
        <f>VLOOKUP(Data[[#This Row],[salary]],Salary_Index[],2,FALSE)</f>
        <v>1</v>
      </c>
      <c r="M11205" s="19">
        <f>LOG10(Data[[#This Row],[time_spend_company]])</f>
        <v>0.77815125038364363</v>
      </c>
      <c r="N11205" s="19">
        <f>1/Data[[#This Row],[time_spend_company]]</f>
        <v>0.16666666666666666</v>
      </c>
      <c r="O11205" s="25">
        <v>3</v>
      </c>
    </row>
    <row r="11206" spans="1:15" x14ac:dyDescent="0.35">
      <c r="A11206">
        <v>0.84</v>
      </c>
      <c r="B11206">
        <v>0.99</v>
      </c>
      <c r="C11206">
        <v>4</v>
      </c>
      <c r="D11206">
        <v>262</v>
      </c>
      <c r="E11206">
        <v>6</v>
      </c>
      <c r="F11206">
        <v>0</v>
      </c>
      <c r="G11206">
        <v>1</v>
      </c>
      <c r="H11206">
        <v>0</v>
      </c>
      <c r="I11206" t="s">
        <v>12</v>
      </c>
      <c r="J11206" t="s">
        <v>11</v>
      </c>
      <c r="K11206">
        <f>VLOOKUP(Data[[#This Row],[dept]],Dept_Indexing[],2,FALSE)</f>
        <v>1</v>
      </c>
      <c r="L11206">
        <f>VLOOKUP(Data[[#This Row],[salary]],Salary_Index[],2,FALSE)</f>
        <v>2</v>
      </c>
      <c r="M11206" s="19">
        <f>LOG10(Data[[#This Row],[time_spend_company]])</f>
        <v>0.77815125038364363</v>
      </c>
      <c r="N11206" s="19">
        <f>1/Data[[#This Row],[time_spend_company]]</f>
        <v>0.16666666666666666</v>
      </c>
      <c r="O11206" s="25">
        <v>3</v>
      </c>
    </row>
    <row r="11207" spans="1:15" x14ac:dyDescent="0.35">
      <c r="A11207">
        <v>0.82</v>
      </c>
      <c r="B11207">
        <v>1</v>
      </c>
      <c r="C11207">
        <v>4</v>
      </c>
      <c r="D11207">
        <v>229</v>
      </c>
      <c r="E11207">
        <v>6</v>
      </c>
      <c r="F11207">
        <v>0</v>
      </c>
      <c r="G11207">
        <v>1</v>
      </c>
      <c r="H11207">
        <v>0</v>
      </c>
      <c r="I11207" t="s">
        <v>13</v>
      </c>
      <c r="J11207" t="s">
        <v>11</v>
      </c>
      <c r="K11207">
        <f>VLOOKUP(Data[[#This Row],[dept]],Dept_Indexing[],2,FALSE)</f>
        <v>2</v>
      </c>
      <c r="L11207">
        <f>VLOOKUP(Data[[#This Row],[salary]],Salary_Index[],2,FALSE)</f>
        <v>2</v>
      </c>
      <c r="M11207" s="19">
        <f>LOG10(Data[[#This Row],[time_spend_company]])</f>
        <v>0.77815125038364363</v>
      </c>
      <c r="N11207" s="19">
        <f>1/Data[[#This Row],[time_spend_company]]</f>
        <v>0.16666666666666666</v>
      </c>
      <c r="O11207" s="25">
        <v>3</v>
      </c>
    </row>
    <row r="11208" spans="1:15" x14ac:dyDescent="0.35">
      <c r="A11208">
        <v>0.89</v>
      </c>
      <c r="B11208">
        <v>0.65</v>
      </c>
      <c r="C11208">
        <v>5</v>
      </c>
      <c r="D11208">
        <v>195</v>
      </c>
      <c r="E11208">
        <v>6</v>
      </c>
      <c r="F11208">
        <v>0</v>
      </c>
      <c r="G11208">
        <v>1</v>
      </c>
      <c r="H11208">
        <v>0</v>
      </c>
      <c r="I11208" t="s">
        <v>15</v>
      </c>
      <c r="J11208" t="s">
        <v>10</v>
      </c>
      <c r="K11208">
        <f>VLOOKUP(Data[[#This Row],[dept]],Dept_Indexing[],2,FALSE)</f>
        <v>9</v>
      </c>
      <c r="L11208">
        <f>VLOOKUP(Data[[#This Row],[salary]],Salary_Index[],2,FALSE)</f>
        <v>1</v>
      </c>
      <c r="M11208" s="19">
        <f>LOG10(Data[[#This Row],[time_spend_company]])</f>
        <v>0.77815125038364363</v>
      </c>
      <c r="N11208" s="19">
        <f>1/Data[[#This Row],[time_spend_company]]</f>
        <v>0.16666666666666666</v>
      </c>
      <c r="O11208" s="25">
        <v>3</v>
      </c>
    </row>
    <row r="11209" spans="1:15" x14ac:dyDescent="0.35">
      <c r="A11209">
        <v>0.87</v>
      </c>
      <c r="B11209">
        <v>0.84</v>
      </c>
      <c r="C11209">
        <v>4</v>
      </c>
      <c r="D11209">
        <v>264</v>
      </c>
      <c r="E11209">
        <v>6</v>
      </c>
      <c r="F11209">
        <v>0</v>
      </c>
      <c r="G11209">
        <v>1</v>
      </c>
      <c r="H11209">
        <v>0</v>
      </c>
      <c r="I11209" t="s">
        <v>15</v>
      </c>
      <c r="J11209" t="s">
        <v>10</v>
      </c>
      <c r="K11209">
        <f>VLOOKUP(Data[[#This Row],[dept]],Dept_Indexing[],2,FALSE)</f>
        <v>9</v>
      </c>
      <c r="L11209">
        <f>VLOOKUP(Data[[#This Row],[salary]],Salary_Index[],2,FALSE)</f>
        <v>1</v>
      </c>
      <c r="M11209" s="19">
        <f>LOG10(Data[[#This Row],[time_spend_company]])</f>
        <v>0.77815125038364363</v>
      </c>
      <c r="N11209" s="19">
        <f>1/Data[[#This Row],[time_spend_company]]</f>
        <v>0.16666666666666666</v>
      </c>
      <c r="O11209" s="25">
        <v>3</v>
      </c>
    </row>
    <row r="11210" spans="1:15" x14ac:dyDescent="0.35">
      <c r="A11210">
        <v>0.77</v>
      </c>
      <c r="B11210">
        <v>0.87</v>
      </c>
      <c r="C11210">
        <v>4</v>
      </c>
      <c r="D11210">
        <v>242</v>
      </c>
      <c r="E11210">
        <v>6</v>
      </c>
      <c r="F11210">
        <v>0</v>
      </c>
      <c r="G11210">
        <v>1</v>
      </c>
      <c r="H11210">
        <v>0</v>
      </c>
      <c r="I11210" t="s">
        <v>8</v>
      </c>
      <c r="J11210" t="s">
        <v>10</v>
      </c>
      <c r="K11210">
        <f>VLOOKUP(Data[[#This Row],[dept]],Dept_Indexing[],2,FALSE)</f>
        <v>8</v>
      </c>
      <c r="L11210">
        <f>VLOOKUP(Data[[#This Row],[salary]],Salary_Index[],2,FALSE)</f>
        <v>1</v>
      </c>
      <c r="M11210" s="19">
        <f>LOG10(Data[[#This Row],[time_spend_company]])</f>
        <v>0.77815125038364363</v>
      </c>
      <c r="N11210" s="19">
        <f>1/Data[[#This Row],[time_spend_company]]</f>
        <v>0.16666666666666666</v>
      </c>
      <c r="O11210" s="25">
        <v>3</v>
      </c>
    </row>
    <row r="11211" spans="1:15" x14ac:dyDescent="0.35">
      <c r="A11211">
        <v>0.53</v>
      </c>
      <c r="B11211">
        <v>0.56000000000000005</v>
      </c>
      <c r="C11211">
        <v>4</v>
      </c>
      <c r="D11211">
        <v>281</v>
      </c>
      <c r="E11211">
        <v>6</v>
      </c>
      <c r="F11211">
        <v>0</v>
      </c>
      <c r="G11211">
        <v>1</v>
      </c>
      <c r="H11211">
        <v>0</v>
      </c>
      <c r="I11211" t="s">
        <v>13</v>
      </c>
      <c r="J11211" t="s">
        <v>11</v>
      </c>
      <c r="K11211">
        <f>VLOOKUP(Data[[#This Row],[dept]],Dept_Indexing[],2,FALSE)</f>
        <v>2</v>
      </c>
      <c r="L11211">
        <f>VLOOKUP(Data[[#This Row],[salary]],Salary_Index[],2,FALSE)</f>
        <v>2</v>
      </c>
      <c r="M11211" s="19">
        <f>LOG10(Data[[#This Row],[time_spend_company]])</f>
        <v>0.77815125038364363</v>
      </c>
      <c r="N11211" s="19">
        <f>1/Data[[#This Row],[time_spend_company]]</f>
        <v>0.16666666666666666</v>
      </c>
      <c r="O11211" s="25">
        <v>3</v>
      </c>
    </row>
    <row r="11212" spans="1:15" x14ac:dyDescent="0.35">
      <c r="A11212">
        <v>0.82</v>
      </c>
      <c r="B11212">
        <v>0.99</v>
      </c>
      <c r="C11212">
        <v>4</v>
      </c>
      <c r="D11212">
        <v>263</v>
      </c>
      <c r="E11212">
        <v>6</v>
      </c>
      <c r="F11212">
        <v>0</v>
      </c>
      <c r="G11212">
        <v>1</v>
      </c>
      <c r="H11212">
        <v>0</v>
      </c>
      <c r="I11212" t="s">
        <v>14</v>
      </c>
      <c r="J11212" t="s">
        <v>11</v>
      </c>
      <c r="K11212">
        <f>VLOOKUP(Data[[#This Row],[dept]],Dept_Indexing[],2,FALSE)</f>
        <v>10</v>
      </c>
      <c r="L11212">
        <f>VLOOKUP(Data[[#This Row],[salary]],Salary_Index[],2,FALSE)</f>
        <v>2</v>
      </c>
      <c r="M11212" s="19">
        <f>LOG10(Data[[#This Row],[time_spend_company]])</f>
        <v>0.77815125038364363</v>
      </c>
      <c r="N11212" s="19">
        <f>1/Data[[#This Row],[time_spend_company]]</f>
        <v>0.16666666666666666</v>
      </c>
      <c r="O11212" s="25">
        <v>3</v>
      </c>
    </row>
    <row r="11213" spans="1:15" x14ac:dyDescent="0.35">
      <c r="A11213">
        <v>0.78</v>
      </c>
      <c r="B11213">
        <v>0.83</v>
      </c>
      <c r="C11213">
        <v>4</v>
      </c>
      <c r="D11213">
        <v>217</v>
      </c>
      <c r="E11213">
        <v>6</v>
      </c>
      <c r="F11213">
        <v>0</v>
      </c>
      <c r="G11213">
        <v>1</v>
      </c>
      <c r="H11213">
        <v>0</v>
      </c>
      <c r="I11213" t="s">
        <v>15</v>
      </c>
      <c r="J11213" t="s">
        <v>11</v>
      </c>
      <c r="K11213">
        <f>VLOOKUP(Data[[#This Row],[dept]],Dept_Indexing[],2,FALSE)</f>
        <v>9</v>
      </c>
      <c r="L11213">
        <f>VLOOKUP(Data[[#This Row],[salary]],Salary_Index[],2,FALSE)</f>
        <v>2</v>
      </c>
      <c r="M11213" s="19">
        <f>LOG10(Data[[#This Row],[time_spend_company]])</f>
        <v>0.77815125038364363</v>
      </c>
      <c r="N11213" s="19">
        <f>1/Data[[#This Row],[time_spend_company]]</f>
        <v>0.16666666666666666</v>
      </c>
      <c r="O11213" s="25">
        <v>3</v>
      </c>
    </row>
    <row r="11214" spans="1:15" x14ac:dyDescent="0.35">
      <c r="A11214">
        <v>0.88</v>
      </c>
      <c r="B11214">
        <v>1</v>
      </c>
      <c r="C11214">
        <v>5</v>
      </c>
      <c r="D11214">
        <v>219</v>
      </c>
      <c r="E11214">
        <v>6</v>
      </c>
      <c r="F11214">
        <v>1</v>
      </c>
      <c r="G11214">
        <v>1</v>
      </c>
      <c r="H11214">
        <v>0</v>
      </c>
      <c r="I11214" t="s">
        <v>14</v>
      </c>
      <c r="J11214" t="s">
        <v>10</v>
      </c>
      <c r="K11214">
        <f>VLOOKUP(Data[[#This Row],[dept]],Dept_Indexing[],2,FALSE)</f>
        <v>10</v>
      </c>
      <c r="L11214">
        <f>VLOOKUP(Data[[#This Row],[salary]],Salary_Index[],2,FALSE)</f>
        <v>1</v>
      </c>
      <c r="M11214" s="19">
        <f>LOG10(Data[[#This Row],[time_spend_company]])</f>
        <v>0.77815125038364363</v>
      </c>
      <c r="N11214" s="19">
        <f>1/Data[[#This Row],[time_spend_company]]</f>
        <v>0.16666666666666666</v>
      </c>
      <c r="O11214" s="25">
        <v>3</v>
      </c>
    </row>
    <row r="11215" spans="1:15" x14ac:dyDescent="0.35">
      <c r="A11215">
        <v>0.74</v>
      </c>
      <c r="B11215">
        <v>0.82</v>
      </c>
      <c r="C11215">
        <v>4</v>
      </c>
      <c r="D11215">
        <v>239</v>
      </c>
      <c r="E11215">
        <v>6</v>
      </c>
      <c r="F11215">
        <v>0</v>
      </c>
      <c r="G11215">
        <v>1</v>
      </c>
      <c r="H11215">
        <v>0</v>
      </c>
      <c r="I11215" t="s">
        <v>17</v>
      </c>
      <c r="J11215" t="s">
        <v>10</v>
      </c>
      <c r="K11215">
        <f>VLOOKUP(Data[[#This Row],[dept]],Dept_Indexing[],2,FALSE)</f>
        <v>3</v>
      </c>
      <c r="L11215">
        <f>VLOOKUP(Data[[#This Row],[salary]],Salary_Index[],2,FALSE)</f>
        <v>1</v>
      </c>
      <c r="M11215" s="19">
        <f>LOG10(Data[[#This Row],[time_spend_company]])</f>
        <v>0.77815125038364363</v>
      </c>
      <c r="N11215" s="19">
        <f>1/Data[[#This Row],[time_spend_company]]</f>
        <v>0.16666666666666666</v>
      </c>
      <c r="O11215" s="25">
        <v>3</v>
      </c>
    </row>
    <row r="11216" spans="1:15" x14ac:dyDescent="0.35">
      <c r="A11216">
        <v>0.75</v>
      </c>
      <c r="B11216">
        <v>0.85</v>
      </c>
      <c r="C11216">
        <v>5</v>
      </c>
      <c r="D11216">
        <v>240</v>
      </c>
      <c r="E11216">
        <v>6</v>
      </c>
      <c r="F11216">
        <v>1</v>
      </c>
      <c r="G11216">
        <v>1</v>
      </c>
      <c r="H11216">
        <v>0</v>
      </c>
      <c r="I11216" t="s">
        <v>20</v>
      </c>
      <c r="J11216" t="s">
        <v>11</v>
      </c>
      <c r="K11216">
        <f>VLOOKUP(Data[[#This Row],[dept]],Dept_Indexing[],2,FALSE)</f>
        <v>5</v>
      </c>
      <c r="L11216">
        <f>VLOOKUP(Data[[#This Row],[salary]],Salary_Index[],2,FALSE)</f>
        <v>2</v>
      </c>
      <c r="M11216" s="19">
        <f>LOG10(Data[[#This Row],[time_spend_company]])</f>
        <v>0.77815125038364363</v>
      </c>
      <c r="N11216" s="19">
        <f>1/Data[[#This Row],[time_spend_company]]</f>
        <v>0.16666666666666666</v>
      </c>
      <c r="O11216" s="25">
        <v>3</v>
      </c>
    </row>
    <row r="11217" spans="1:15" x14ac:dyDescent="0.35">
      <c r="A11217">
        <v>0.79</v>
      </c>
      <c r="B11217">
        <v>1</v>
      </c>
      <c r="C11217">
        <v>5</v>
      </c>
      <c r="D11217">
        <v>257</v>
      </c>
      <c r="E11217">
        <v>6</v>
      </c>
      <c r="F11217">
        <v>0</v>
      </c>
      <c r="G11217">
        <v>1</v>
      </c>
      <c r="H11217">
        <v>0</v>
      </c>
      <c r="I11217" t="s">
        <v>8</v>
      </c>
      <c r="J11217" t="s">
        <v>10</v>
      </c>
      <c r="K11217">
        <f>VLOOKUP(Data[[#This Row],[dept]],Dept_Indexing[],2,FALSE)</f>
        <v>8</v>
      </c>
      <c r="L11217">
        <f>VLOOKUP(Data[[#This Row],[salary]],Salary_Index[],2,FALSE)</f>
        <v>1</v>
      </c>
      <c r="M11217" s="19">
        <f>LOG10(Data[[#This Row],[time_spend_company]])</f>
        <v>0.77815125038364363</v>
      </c>
      <c r="N11217" s="19">
        <f>1/Data[[#This Row],[time_spend_company]]</f>
        <v>0.16666666666666666</v>
      </c>
      <c r="O11217" s="25">
        <v>3</v>
      </c>
    </row>
    <row r="11218" spans="1:15" x14ac:dyDescent="0.35">
      <c r="A11218">
        <v>0.75</v>
      </c>
      <c r="B11218">
        <v>0.97</v>
      </c>
      <c r="C11218">
        <v>5</v>
      </c>
      <c r="D11218">
        <v>243</v>
      </c>
      <c r="E11218">
        <v>6</v>
      </c>
      <c r="F11218">
        <v>0</v>
      </c>
      <c r="G11218">
        <v>1</v>
      </c>
      <c r="H11218">
        <v>0</v>
      </c>
      <c r="I11218" t="s">
        <v>14</v>
      </c>
      <c r="J11218" t="s">
        <v>11</v>
      </c>
      <c r="K11218">
        <f>VLOOKUP(Data[[#This Row],[dept]],Dept_Indexing[],2,FALSE)</f>
        <v>10</v>
      </c>
      <c r="L11218">
        <f>VLOOKUP(Data[[#This Row],[salary]],Salary_Index[],2,FALSE)</f>
        <v>2</v>
      </c>
      <c r="M11218" s="19">
        <f>LOG10(Data[[#This Row],[time_spend_company]])</f>
        <v>0.77815125038364363</v>
      </c>
      <c r="N11218" s="19">
        <f>1/Data[[#This Row],[time_spend_company]]</f>
        <v>0.16666666666666666</v>
      </c>
      <c r="O11218" s="25">
        <v>3</v>
      </c>
    </row>
    <row r="11219" spans="1:15" x14ac:dyDescent="0.35">
      <c r="A11219">
        <v>0.56999999999999995</v>
      </c>
      <c r="B11219">
        <v>0.72</v>
      </c>
      <c r="C11219">
        <v>4</v>
      </c>
      <c r="D11219">
        <v>275</v>
      </c>
      <c r="E11219">
        <v>6</v>
      </c>
      <c r="F11219">
        <v>0</v>
      </c>
      <c r="G11219">
        <v>1</v>
      </c>
      <c r="H11219">
        <v>0</v>
      </c>
      <c r="I11219" t="s">
        <v>14</v>
      </c>
      <c r="J11219" t="s">
        <v>11</v>
      </c>
      <c r="K11219">
        <f>VLOOKUP(Data[[#This Row],[dept]],Dept_Indexing[],2,FALSE)</f>
        <v>10</v>
      </c>
      <c r="L11219">
        <f>VLOOKUP(Data[[#This Row],[salary]],Salary_Index[],2,FALSE)</f>
        <v>2</v>
      </c>
      <c r="M11219" s="19">
        <f>LOG10(Data[[#This Row],[time_spend_company]])</f>
        <v>0.77815125038364363</v>
      </c>
      <c r="N11219" s="19">
        <f>1/Data[[#This Row],[time_spend_company]]</f>
        <v>0.16666666666666666</v>
      </c>
      <c r="O11219" s="25">
        <v>3</v>
      </c>
    </row>
    <row r="11220" spans="1:15" x14ac:dyDescent="0.35">
      <c r="A11220">
        <v>0.77</v>
      </c>
      <c r="B11220">
        <v>0.98</v>
      </c>
      <c r="C11220">
        <v>5</v>
      </c>
      <c r="D11220">
        <v>259</v>
      </c>
      <c r="E11220">
        <v>6</v>
      </c>
      <c r="F11220">
        <v>0</v>
      </c>
      <c r="G11220">
        <v>1</v>
      </c>
      <c r="H11220">
        <v>0</v>
      </c>
      <c r="I11220" t="s">
        <v>18</v>
      </c>
      <c r="J11220" t="s">
        <v>10</v>
      </c>
      <c r="K11220">
        <f>VLOOKUP(Data[[#This Row],[dept]],Dept_Indexing[],2,FALSE)</f>
        <v>6</v>
      </c>
      <c r="L11220">
        <f>VLOOKUP(Data[[#This Row],[salary]],Salary_Index[],2,FALSE)</f>
        <v>1</v>
      </c>
      <c r="M11220" s="19">
        <f>LOG10(Data[[#This Row],[time_spend_company]])</f>
        <v>0.77815125038364363</v>
      </c>
      <c r="N11220" s="19">
        <f>1/Data[[#This Row],[time_spend_company]]</f>
        <v>0.16666666666666666</v>
      </c>
      <c r="O11220" s="25">
        <v>3</v>
      </c>
    </row>
    <row r="11221" spans="1:15" x14ac:dyDescent="0.35">
      <c r="A11221">
        <v>0.84</v>
      </c>
      <c r="B11221">
        <v>0.94</v>
      </c>
      <c r="C11221">
        <v>5</v>
      </c>
      <c r="D11221">
        <v>222</v>
      </c>
      <c r="E11221">
        <v>6</v>
      </c>
      <c r="F11221">
        <v>0</v>
      </c>
      <c r="G11221">
        <v>1</v>
      </c>
      <c r="H11221">
        <v>0</v>
      </c>
      <c r="I11221" t="s">
        <v>18</v>
      </c>
      <c r="J11221" t="s">
        <v>10</v>
      </c>
      <c r="K11221">
        <f>VLOOKUP(Data[[#This Row],[dept]],Dept_Indexing[],2,FALSE)</f>
        <v>6</v>
      </c>
      <c r="L11221">
        <f>VLOOKUP(Data[[#This Row],[salary]],Salary_Index[],2,FALSE)</f>
        <v>1</v>
      </c>
      <c r="M11221" s="19">
        <f>LOG10(Data[[#This Row],[time_spend_company]])</f>
        <v>0.77815125038364363</v>
      </c>
      <c r="N11221" s="19">
        <f>1/Data[[#This Row],[time_spend_company]]</f>
        <v>0.16666666666666666</v>
      </c>
      <c r="O11221" s="25">
        <v>3</v>
      </c>
    </row>
    <row r="11222" spans="1:15" x14ac:dyDescent="0.35">
      <c r="A11222">
        <v>0.78</v>
      </c>
      <c r="B11222">
        <v>0.98</v>
      </c>
      <c r="C11222">
        <v>5</v>
      </c>
      <c r="D11222">
        <v>263</v>
      </c>
      <c r="E11222">
        <v>6</v>
      </c>
      <c r="F11222">
        <v>0</v>
      </c>
      <c r="G11222">
        <v>1</v>
      </c>
      <c r="H11222">
        <v>0</v>
      </c>
      <c r="I11222" t="s">
        <v>8</v>
      </c>
      <c r="J11222" t="s">
        <v>10</v>
      </c>
      <c r="K11222">
        <f>VLOOKUP(Data[[#This Row],[dept]],Dept_Indexing[],2,FALSE)</f>
        <v>8</v>
      </c>
      <c r="L11222">
        <f>VLOOKUP(Data[[#This Row],[salary]],Salary_Index[],2,FALSE)</f>
        <v>1</v>
      </c>
      <c r="M11222" s="19">
        <f>LOG10(Data[[#This Row],[time_spend_company]])</f>
        <v>0.77815125038364363</v>
      </c>
      <c r="N11222" s="19">
        <f>1/Data[[#This Row],[time_spend_company]]</f>
        <v>0.16666666666666666</v>
      </c>
      <c r="O11222" s="25">
        <v>3</v>
      </c>
    </row>
    <row r="11223" spans="1:15" x14ac:dyDescent="0.35">
      <c r="A11223">
        <v>0.72</v>
      </c>
      <c r="B11223">
        <v>0.85</v>
      </c>
      <c r="C11223">
        <v>5</v>
      </c>
      <c r="D11223">
        <v>244</v>
      </c>
      <c r="E11223">
        <v>6</v>
      </c>
      <c r="F11223">
        <v>0</v>
      </c>
      <c r="G11223">
        <v>1</v>
      </c>
      <c r="H11223">
        <v>0</v>
      </c>
      <c r="I11223" t="s">
        <v>8</v>
      </c>
      <c r="J11223" t="s">
        <v>10</v>
      </c>
      <c r="K11223">
        <f>VLOOKUP(Data[[#This Row],[dept]],Dept_Indexing[],2,FALSE)</f>
        <v>8</v>
      </c>
      <c r="L11223">
        <f>VLOOKUP(Data[[#This Row],[salary]],Salary_Index[],2,FALSE)</f>
        <v>1</v>
      </c>
      <c r="M11223" s="19">
        <f>LOG10(Data[[#This Row],[time_spend_company]])</f>
        <v>0.77815125038364363</v>
      </c>
      <c r="N11223" s="19">
        <f>1/Data[[#This Row],[time_spend_company]]</f>
        <v>0.16666666666666666</v>
      </c>
      <c r="O11223" s="25">
        <v>3</v>
      </c>
    </row>
    <row r="11224" spans="1:15" x14ac:dyDescent="0.35">
      <c r="A11224">
        <v>0.77</v>
      </c>
      <c r="B11224">
        <v>0.91</v>
      </c>
      <c r="C11224">
        <v>5</v>
      </c>
      <c r="D11224">
        <v>221</v>
      </c>
      <c r="E11224">
        <v>6</v>
      </c>
      <c r="F11224">
        <v>0</v>
      </c>
      <c r="G11224">
        <v>1</v>
      </c>
      <c r="H11224">
        <v>0</v>
      </c>
      <c r="I11224" t="s">
        <v>15</v>
      </c>
      <c r="J11224" t="s">
        <v>11</v>
      </c>
      <c r="K11224">
        <f>VLOOKUP(Data[[#This Row],[dept]],Dept_Indexing[],2,FALSE)</f>
        <v>9</v>
      </c>
      <c r="L11224">
        <f>VLOOKUP(Data[[#This Row],[salary]],Salary_Index[],2,FALSE)</f>
        <v>2</v>
      </c>
      <c r="M11224" s="19">
        <f>LOG10(Data[[#This Row],[time_spend_company]])</f>
        <v>0.77815125038364363</v>
      </c>
      <c r="N11224" s="19">
        <f>1/Data[[#This Row],[time_spend_company]]</f>
        <v>0.16666666666666666</v>
      </c>
      <c r="O11224" s="25">
        <v>3</v>
      </c>
    </row>
    <row r="11225" spans="1:15" x14ac:dyDescent="0.35">
      <c r="A11225">
        <v>0.78</v>
      </c>
      <c r="B11225">
        <v>0.89</v>
      </c>
      <c r="C11225">
        <v>5</v>
      </c>
      <c r="D11225">
        <v>274</v>
      </c>
      <c r="E11225">
        <v>6</v>
      </c>
      <c r="F11225">
        <v>0</v>
      </c>
      <c r="G11225">
        <v>1</v>
      </c>
      <c r="H11225">
        <v>0</v>
      </c>
      <c r="I11225" t="s">
        <v>15</v>
      </c>
      <c r="J11225" t="s">
        <v>11</v>
      </c>
      <c r="K11225">
        <f>VLOOKUP(Data[[#This Row],[dept]],Dept_Indexing[],2,FALSE)</f>
        <v>9</v>
      </c>
      <c r="L11225">
        <f>VLOOKUP(Data[[#This Row],[salary]],Salary_Index[],2,FALSE)</f>
        <v>2</v>
      </c>
      <c r="M11225" s="19">
        <f>LOG10(Data[[#This Row],[time_spend_company]])</f>
        <v>0.77815125038364363</v>
      </c>
      <c r="N11225" s="19">
        <f>1/Data[[#This Row],[time_spend_company]]</f>
        <v>0.16666666666666666</v>
      </c>
      <c r="O11225" s="25">
        <v>3</v>
      </c>
    </row>
    <row r="11226" spans="1:15" x14ac:dyDescent="0.35">
      <c r="A11226">
        <v>0.91</v>
      </c>
      <c r="B11226">
        <v>0.97</v>
      </c>
      <c r="C11226">
        <v>4</v>
      </c>
      <c r="D11226">
        <v>274</v>
      </c>
      <c r="E11226">
        <v>6</v>
      </c>
      <c r="F11226">
        <v>0</v>
      </c>
      <c r="G11226">
        <v>1</v>
      </c>
      <c r="H11226">
        <v>0</v>
      </c>
      <c r="I11226" t="s">
        <v>14</v>
      </c>
      <c r="J11226" t="s">
        <v>10</v>
      </c>
      <c r="K11226">
        <f>VLOOKUP(Data[[#This Row],[dept]],Dept_Indexing[],2,FALSE)</f>
        <v>10</v>
      </c>
      <c r="L11226">
        <f>VLOOKUP(Data[[#This Row],[salary]],Salary_Index[],2,FALSE)</f>
        <v>1</v>
      </c>
      <c r="M11226" s="19">
        <f>LOG10(Data[[#This Row],[time_spend_company]])</f>
        <v>0.77815125038364363</v>
      </c>
      <c r="N11226" s="19">
        <f>1/Data[[#This Row],[time_spend_company]]</f>
        <v>0.16666666666666666</v>
      </c>
      <c r="O11226" s="25">
        <v>3</v>
      </c>
    </row>
    <row r="11227" spans="1:15" x14ac:dyDescent="0.35">
      <c r="A11227">
        <v>0.73</v>
      </c>
      <c r="B11227">
        <v>0.89</v>
      </c>
      <c r="C11227">
        <v>5</v>
      </c>
      <c r="D11227">
        <v>236</v>
      </c>
      <c r="E11227">
        <v>6</v>
      </c>
      <c r="F11227">
        <v>0</v>
      </c>
      <c r="G11227">
        <v>1</v>
      </c>
      <c r="H11227">
        <v>0</v>
      </c>
      <c r="I11227" t="s">
        <v>18</v>
      </c>
      <c r="J11227" t="s">
        <v>10</v>
      </c>
      <c r="K11227">
        <f>VLOOKUP(Data[[#This Row],[dept]],Dept_Indexing[],2,FALSE)</f>
        <v>6</v>
      </c>
      <c r="L11227">
        <f>VLOOKUP(Data[[#This Row],[salary]],Salary_Index[],2,FALSE)</f>
        <v>1</v>
      </c>
      <c r="M11227" s="19">
        <f>LOG10(Data[[#This Row],[time_spend_company]])</f>
        <v>0.77815125038364363</v>
      </c>
      <c r="N11227" s="19">
        <f>1/Data[[#This Row],[time_spend_company]]</f>
        <v>0.16666666666666666</v>
      </c>
      <c r="O11227" s="25">
        <v>3</v>
      </c>
    </row>
    <row r="11228" spans="1:15" x14ac:dyDescent="0.35">
      <c r="A11228">
        <v>0.91</v>
      </c>
      <c r="B11228">
        <v>1</v>
      </c>
      <c r="C11228">
        <v>5</v>
      </c>
      <c r="D11228">
        <v>244</v>
      </c>
      <c r="E11228">
        <v>6</v>
      </c>
      <c r="F11228">
        <v>0</v>
      </c>
      <c r="G11228">
        <v>1</v>
      </c>
      <c r="H11228">
        <v>0</v>
      </c>
      <c r="I11228" t="s">
        <v>13</v>
      </c>
      <c r="J11228" t="s">
        <v>10</v>
      </c>
      <c r="K11228">
        <f>VLOOKUP(Data[[#This Row],[dept]],Dept_Indexing[],2,FALSE)</f>
        <v>2</v>
      </c>
      <c r="L11228">
        <f>VLOOKUP(Data[[#This Row],[salary]],Salary_Index[],2,FALSE)</f>
        <v>1</v>
      </c>
      <c r="M11228" s="19">
        <f>LOG10(Data[[#This Row],[time_spend_company]])</f>
        <v>0.77815125038364363</v>
      </c>
      <c r="N11228" s="19">
        <f>1/Data[[#This Row],[time_spend_company]]</f>
        <v>0.16666666666666666</v>
      </c>
      <c r="O11228" s="25">
        <v>3</v>
      </c>
    </row>
    <row r="11229" spans="1:15" x14ac:dyDescent="0.35">
      <c r="A11229">
        <v>0.86</v>
      </c>
      <c r="B11229">
        <v>0.84</v>
      </c>
      <c r="C11229">
        <v>4</v>
      </c>
      <c r="D11229">
        <v>246</v>
      </c>
      <c r="E11229">
        <v>6</v>
      </c>
      <c r="F11229">
        <v>0</v>
      </c>
      <c r="G11229">
        <v>1</v>
      </c>
      <c r="H11229">
        <v>0</v>
      </c>
      <c r="I11229" t="s">
        <v>17</v>
      </c>
      <c r="J11229" t="s">
        <v>10</v>
      </c>
      <c r="K11229">
        <f>VLOOKUP(Data[[#This Row],[dept]],Dept_Indexing[],2,FALSE)</f>
        <v>3</v>
      </c>
      <c r="L11229">
        <f>VLOOKUP(Data[[#This Row],[salary]],Salary_Index[],2,FALSE)</f>
        <v>1</v>
      </c>
      <c r="M11229" s="19">
        <f>LOG10(Data[[#This Row],[time_spend_company]])</f>
        <v>0.77815125038364363</v>
      </c>
      <c r="N11229" s="19">
        <f>1/Data[[#This Row],[time_spend_company]]</f>
        <v>0.16666666666666666</v>
      </c>
      <c r="O11229" s="25">
        <v>3</v>
      </c>
    </row>
    <row r="11230" spans="1:15" x14ac:dyDescent="0.35">
      <c r="A11230">
        <v>0.91</v>
      </c>
      <c r="B11230">
        <v>0.97</v>
      </c>
      <c r="C11230">
        <v>4</v>
      </c>
      <c r="D11230">
        <v>251</v>
      </c>
      <c r="E11230">
        <v>6</v>
      </c>
      <c r="F11230">
        <v>0</v>
      </c>
      <c r="G11230">
        <v>1</v>
      </c>
      <c r="H11230">
        <v>0</v>
      </c>
      <c r="I11230" t="s">
        <v>14</v>
      </c>
      <c r="J11230" t="s">
        <v>10</v>
      </c>
      <c r="K11230">
        <f>VLOOKUP(Data[[#This Row],[dept]],Dept_Indexing[],2,FALSE)</f>
        <v>10</v>
      </c>
      <c r="L11230">
        <f>VLOOKUP(Data[[#This Row],[salary]],Salary_Index[],2,FALSE)</f>
        <v>1</v>
      </c>
      <c r="M11230" s="19">
        <f>LOG10(Data[[#This Row],[time_spend_company]])</f>
        <v>0.77815125038364363</v>
      </c>
      <c r="N11230" s="19">
        <f>1/Data[[#This Row],[time_spend_company]]</f>
        <v>0.16666666666666666</v>
      </c>
      <c r="O11230" s="25">
        <v>3</v>
      </c>
    </row>
    <row r="11231" spans="1:15" x14ac:dyDescent="0.35">
      <c r="A11231">
        <v>0.85</v>
      </c>
      <c r="B11231">
        <v>0.82</v>
      </c>
      <c r="C11231">
        <v>5</v>
      </c>
      <c r="D11231">
        <v>264</v>
      </c>
      <c r="E11231">
        <v>6</v>
      </c>
      <c r="F11231">
        <v>0</v>
      </c>
      <c r="G11231">
        <v>1</v>
      </c>
      <c r="H11231">
        <v>0</v>
      </c>
      <c r="I11231" t="s">
        <v>14</v>
      </c>
      <c r="J11231" t="s">
        <v>11</v>
      </c>
      <c r="K11231">
        <f>VLOOKUP(Data[[#This Row],[dept]],Dept_Indexing[],2,FALSE)</f>
        <v>10</v>
      </c>
      <c r="L11231">
        <f>VLOOKUP(Data[[#This Row],[salary]],Salary_Index[],2,FALSE)</f>
        <v>2</v>
      </c>
      <c r="M11231" s="19">
        <f>LOG10(Data[[#This Row],[time_spend_company]])</f>
        <v>0.77815125038364363</v>
      </c>
      <c r="N11231" s="19">
        <f>1/Data[[#This Row],[time_spend_company]]</f>
        <v>0.16666666666666666</v>
      </c>
      <c r="O11231" s="25">
        <v>3</v>
      </c>
    </row>
    <row r="11232" spans="1:15" x14ac:dyDescent="0.35">
      <c r="A11232">
        <v>0.89</v>
      </c>
      <c r="B11232">
        <v>0.82</v>
      </c>
      <c r="C11232">
        <v>5</v>
      </c>
      <c r="D11232">
        <v>224</v>
      </c>
      <c r="E11232">
        <v>6</v>
      </c>
      <c r="F11232">
        <v>0</v>
      </c>
      <c r="G11232">
        <v>1</v>
      </c>
      <c r="H11232">
        <v>0</v>
      </c>
      <c r="I11232" t="s">
        <v>21</v>
      </c>
      <c r="J11232" t="s">
        <v>10</v>
      </c>
      <c r="K11232">
        <f>VLOOKUP(Data[[#This Row],[dept]],Dept_Indexing[],2,FALSE)</f>
        <v>7</v>
      </c>
      <c r="L11232">
        <f>VLOOKUP(Data[[#This Row],[salary]],Salary_Index[],2,FALSE)</f>
        <v>1</v>
      </c>
      <c r="M11232" s="19">
        <f>LOG10(Data[[#This Row],[time_spend_company]])</f>
        <v>0.77815125038364363</v>
      </c>
      <c r="N11232" s="19">
        <f>1/Data[[#This Row],[time_spend_company]]</f>
        <v>0.16666666666666666</v>
      </c>
      <c r="O11232" s="25">
        <v>3</v>
      </c>
    </row>
    <row r="11233" spans="1:15" x14ac:dyDescent="0.35">
      <c r="A11233">
        <v>0.81</v>
      </c>
      <c r="B11233">
        <v>0.9</v>
      </c>
      <c r="C11233">
        <v>5</v>
      </c>
      <c r="D11233">
        <v>238</v>
      </c>
      <c r="E11233">
        <v>6</v>
      </c>
      <c r="F11233">
        <v>0</v>
      </c>
      <c r="G11233">
        <v>1</v>
      </c>
      <c r="H11233">
        <v>0</v>
      </c>
      <c r="I11233" t="s">
        <v>20</v>
      </c>
      <c r="J11233" t="s">
        <v>10</v>
      </c>
      <c r="K11233">
        <f>VLOOKUP(Data[[#This Row],[dept]],Dept_Indexing[],2,FALSE)</f>
        <v>5</v>
      </c>
      <c r="L11233">
        <f>VLOOKUP(Data[[#This Row],[salary]],Salary_Index[],2,FALSE)</f>
        <v>1</v>
      </c>
      <c r="M11233" s="19">
        <f>LOG10(Data[[#This Row],[time_spend_company]])</f>
        <v>0.77815125038364363</v>
      </c>
      <c r="N11233" s="19">
        <f>1/Data[[#This Row],[time_spend_company]]</f>
        <v>0.16666666666666666</v>
      </c>
      <c r="O11233" s="25">
        <v>3</v>
      </c>
    </row>
    <row r="11234" spans="1:15" x14ac:dyDescent="0.35">
      <c r="A11234">
        <v>0.79</v>
      </c>
      <c r="B11234">
        <v>0.94</v>
      </c>
      <c r="C11234">
        <v>5</v>
      </c>
      <c r="D11234">
        <v>227</v>
      </c>
      <c r="E11234">
        <v>6</v>
      </c>
      <c r="F11234">
        <v>0</v>
      </c>
      <c r="G11234">
        <v>1</v>
      </c>
      <c r="H11234">
        <v>0</v>
      </c>
      <c r="I11234" t="s">
        <v>8</v>
      </c>
      <c r="J11234" t="s">
        <v>11</v>
      </c>
      <c r="K11234">
        <f>VLOOKUP(Data[[#This Row],[dept]],Dept_Indexing[],2,FALSE)</f>
        <v>8</v>
      </c>
      <c r="L11234">
        <f>VLOOKUP(Data[[#This Row],[salary]],Salary_Index[],2,FALSE)</f>
        <v>2</v>
      </c>
      <c r="M11234" s="19">
        <f>LOG10(Data[[#This Row],[time_spend_company]])</f>
        <v>0.77815125038364363</v>
      </c>
      <c r="N11234" s="19">
        <f>1/Data[[#This Row],[time_spend_company]]</f>
        <v>0.16666666666666666</v>
      </c>
      <c r="O11234" s="25">
        <v>3</v>
      </c>
    </row>
    <row r="11235" spans="1:15" x14ac:dyDescent="0.35">
      <c r="A11235">
        <v>0.74</v>
      </c>
      <c r="B11235">
        <v>0.88</v>
      </c>
      <c r="C11235">
        <v>4</v>
      </c>
      <c r="D11235">
        <v>248</v>
      </c>
      <c r="E11235">
        <v>6</v>
      </c>
      <c r="F11235">
        <v>0</v>
      </c>
      <c r="G11235">
        <v>1</v>
      </c>
      <c r="H11235">
        <v>0</v>
      </c>
      <c r="I11235" t="s">
        <v>12</v>
      </c>
      <c r="J11235" t="s">
        <v>10</v>
      </c>
      <c r="K11235">
        <f>VLOOKUP(Data[[#This Row],[dept]],Dept_Indexing[],2,FALSE)</f>
        <v>1</v>
      </c>
      <c r="L11235">
        <f>VLOOKUP(Data[[#This Row],[salary]],Salary_Index[],2,FALSE)</f>
        <v>1</v>
      </c>
      <c r="M11235" s="19">
        <f>LOG10(Data[[#This Row],[time_spend_company]])</f>
        <v>0.77815125038364363</v>
      </c>
      <c r="N11235" s="19">
        <f>1/Data[[#This Row],[time_spend_company]]</f>
        <v>0.16666666666666666</v>
      </c>
      <c r="O11235" s="25">
        <v>3</v>
      </c>
    </row>
    <row r="11236" spans="1:15" x14ac:dyDescent="0.35">
      <c r="A11236">
        <v>0.78</v>
      </c>
      <c r="B11236">
        <v>0.94</v>
      </c>
      <c r="C11236">
        <v>5</v>
      </c>
      <c r="D11236">
        <v>271</v>
      </c>
      <c r="E11236">
        <v>6</v>
      </c>
      <c r="F11236">
        <v>0</v>
      </c>
      <c r="G11236">
        <v>1</v>
      </c>
      <c r="H11236">
        <v>0</v>
      </c>
      <c r="I11236" t="s">
        <v>17</v>
      </c>
      <c r="J11236" t="s">
        <v>10</v>
      </c>
      <c r="K11236">
        <f>VLOOKUP(Data[[#This Row],[dept]],Dept_Indexing[],2,FALSE)</f>
        <v>3</v>
      </c>
      <c r="L11236">
        <f>VLOOKUP(Data[[#This Row],[salary]],Salary_Index[],2,FALSE)</f>
        <v>1</v>
      </c>
      <c r="M11236" s="19">
        <f>LOG10(Data[[#This Row],[time_spend_company]])</f>
        <v>0.77815125038364363</v>
      </c>
      <c r="N11236" s="19">
        <f>1/Data[[#This Row],[time_spend_company]]</f>
        <v>0.16666666666666666</v>
      </c>
      <c r="O11236" s="25">
        <v>3</v>
      </c>
    </row>
    <row r="11237" spans="1:15" x14ac:dyDescent="0.35">
      <c r="A11237">
        <v>0.89</v>
      </c>
      <c r="B11237">
        <v>0.87</v>
      </c>
      <c r="C11237">
        <v>5</v>
      </c>
      <c r="D11237">
        <v>275</v>
      </c>
      <c r="E11237">
        <v>6</v>
      </c>
      <c r="F11237">
        <v>0</v>
      </c>
      <c r="G11237">
        <v>1</v>
      </c>
      <c r="H11237">
        <v>0</v>
      </c>
      <c r="I11237" t="s">
        <v>20</v>
      </c>
      <c r="J11237" t="s">
        <v>10</v>
      </c>
      <c r="K11237">
        <f>VLOOKUP(Data[[#This Row],[dept]],Dept_Indexing[],2,FALSE)</f>
        <v>5</v>
      </c>
      <c r="L11237">
        <f>VLOOKUP(Data[[#This Row],[salary]],Salary_Index[],2,FALSE)</f>
        <v>1</v>
      </c>
      <c r="M11237" s="19">
        <f>LOG10(Data[[#This Row],[time_spend_company]])</f>
        <v>0.77815125038364363</v>
      </c>
      <c r="N11237" s="19">
        <f>1/Data[[#This Row],[time_spend_company]]</f>
        <v>0.16666666666666666</v>
      </c>
      <c r="O11237" s="25">
        <v>3</v>
      </c>
    </row>
    <row r="11238" spans="1:15" x14ac:dyDescent="0.35">
      <c r="A11238">
        <v>0.77</v>
      </c>
      <c r="B11238">
        <v>0.91</v>
      </c>
      <c r="C11238">
        <v>5</v>
      </c>
      <c r="D11238">
        <v>261</v>
      </c>
      <c r="E11238">
        <v>6</v>
      </c>
      <c r="F11238">
        <v>0</v>
      </c>
      <c r="G11238">
        <v>1</v>
      </c>
      <c r="H11238">
        <v>0</v>
      </c>
      <c r="I11238" t="s">
        <v>8</v>
      </c>
      <c r="J11238" t="s">
        <v>11</v>
      </c>
      <c r="K11238">
        <f>VLOOKUP(Data[[#This Row],[dept]],Dept_Indexing[],2,FALSE)</f>
        <v>8</v>
      </c>
      <c r="L11238">
        <f>VLOOKUP(Data[[#This Row],[salary]],Salary_Index[],2,FALSE)</f>
        <v>2</v>
      </c>
      <c r="M11238" s="19">
        <f>LOG10(Data[[#This Row],[time_spend_company]])</f>
        <v>0.77815125038364363</v>
      </c>
      <c r="N11238" s="19">
        <f>1/Data[[#This Row],[time_spend_company]]</f>
        <v>0.16666666666666666</v>
      </c>
      <c r="O11238" s="25">
        <v>3</v>
      </c>
    </row>
    <row r="11239" spans="1:15" x14ac:dyDescent="0.35">
      <c r="A11239">
        <v>0.85</v>
      </c>
      <c r="B11239">
        <v>0.97</v>
      </c>
      <c r="C11239">
        <v>4</v>
      </c>
      <c r="D11239">
        <v>266</v>
      </c>
      <c r="E11239">
        <v>6</v>
      </c>
      <c r="F11239">
        <v>0</v>
      </c>
      <c r="G11239">
        <v>1</v>
      </c>
      <c r="H11239">
        <v>0</v>
      </c>
      <c r="I11239" t="s">
        <v>18</v>
      </c>
      <c r="J11239" t="s">
        <v>10</v>
      </c>
      <c r="K11239">
        <f>VLOOKUP(Data[[#This Row],[dept]],Dept_Indexing[],2,FALSE)</f>
        <v>6</v>
      </c>
      <c r="L11239">
        <f>VLOOKUP(Data[[#This Row],[salary]],Salary_Index[],2,FALSE)</f>
        <v>1</v>
      </c>
      <c r="M11239" s="19">
        <f>LOG10(Data[[#This Row],[time_spend_company]])</f>
        <v>0.77815125038364363</v>
      </c>
      <c r="N11239" s="19">
        <f>1/Data[[#This Row],[time_spend_company]]</f>
        <v>0.16666666666666666</v>
      </c>
      <c r="O11239" s="25">
        <v>3</v>
      </c>
    </row>
    <row r="11240" spans="1:15" x14ac:dyDescent="0.35">
      <c r="A11240">
        <v>0.92</v>
      </c>
      <c r="B11240">
        <v>0.87</v>
      </c>
      <c r="C11240">
        <v>4</v>
      </c>
      <c r="D11240">
        <v>229</v>
      </c>
      <c r="E11240">
        <v>6</v>
      </c>
      <c r="F11240">
        <v>0</v>
      </c>
      <c r="G11240">
        <v>1</v>
      </c>
      <c r="H11240">
        <v>0</v>
      </c>
      <c r="I11240" t="s">
        <v>8</v>
      </c>
      <c r="J11240" t="s">
        <v>10</v>
      </c>
      <c r="K11240">
        <f>VLOOKUP(Data[[#This Row],[dept]],Dept_Indexing[],2,FALSE)</f>
        <v>8</v>
      </c>
      <c r="L11240">
        <f>VLOOKUP(Data[[#This Row],[salary]],Salary_Index[],2,FALSE)</f>
        <v>1</v>
      </c>
      <c r="M11240" s="19">
        <f>LOG10(Data[[#This Row],[time_spend_company]])</f>
        <v>0.77815125038364363</v>
      </c>
      <c r="N11240" s="19">
        <f>1/Data[[#This Row],[time_spend_company]]</f>
        <v>0.16666666666666666</v>
      </c>
      <c r="O11240" s="25">
        <v>3</v>
      </c>
    </row>
    <row r="11241" spans="1:15" x14ac:dyDescent="0.35">
      <c r="A11241">
        <v>0.82</v>
      </c>
      <c r="B11241">
        <v>1</v>
      </c>
      <c r="C11241">
        <v>4</v>
      </c>
      <c r="D11241">
        <v>273</v>
      </c>
      <c r="E11241">
        <v>6</v>
      </c>
      <c r="F11241">
        <v>0</v>
      </c>
      <c r="G11241">
        <v>1</v>
      </c>
      <c r="H11241">
        <v>0</v>
      </c>
      <c r="I11241" t="s">
        <v>15</v>
      </c>
      <c r="J11241" t="s">
        <v>11</v>
      </c>
      <c r="K11241">
        <f>VLOOKUP(Data[[#This Row],[dept]],Dept_Indexing[],2,FALSE)</f>
        <v>9</v>
      </c>
      <c r="L11241">
        <f>VLOOKUP(Data[[#This Row],[salary]],Salary_Index[],2,FALSE)</f>
        <v>2</v>
      </c>
      <c r="M11241" s="19">
        <f>LOG10(Data[[#This Row],[time_spend_company]])</f>
        <v>0.77815125038364363</v>
      </c>
      <c r="N11241" s="19">
        <f>1/Data[[#This Row],[time_spend_company]]</f>
        <v>0.16666666666666666</v>
      </c>
      <c r="O11241" s="25">
        <v>3</v>
      </c>
    </row>
    <row r="11242" spans="1:15" x14ac:dyDescent="0.35">
      <c r="A11242">
        <v>0.81</v>
      </c>
      <c r="B11242">
        <v>0.94</v>
      </c>
      <c r="C11242">
        <v>5</v>
      </c>
      <c r="D11242">
        <v>233</v>
      </c>
      <c r="E11242">
        <v>6</v>
      </c>
      <c r="F11242">
        <v>0</v>
      </c>
      <c r="G11242">
        <v>1</v>
      </c>
      <c r="H11242">
        <v>0</v>
      </c>
      <c r="I11242" t="s">
        <v>15</v>
      </c>
      <c r="J11242" t="s">
        <v>11</v>
      </c>
      <c r="K11242">
        <f>VLOOKUP(Data[[#This Row],[dept]],Dept_Indexing[],2,FALSE)</f>
        <v>9</v>
      </c>
      <c r="L11242">
        <f>VLOOKUP(Data[[#This Row],[salary]],Salary_Index[],2,FALSE)</f>
        <v>2</v>
      </c>
      <c r="M11242" s="19">
        <f>LOG10(Data[[#This Row],[time_spend_company]])</f>
        <v>0.77815125038364363</v>
      </c>
      <c r="N11242" s="19">
        <f>1/Data[[#This Row],[time_spend_company]]</f>
        <v>0.16666666666666666</v>
      </c>
      <c r="O11242" s="25">
        <v>3</v>
      </c>
    </row>
    <row r="11243" spans="1:15" x14ac:dyDescent="0.35">
      <c r="A11243">
        <v>0.77</v>
      </c>
      <c r="B11243">
        <v>1</v>
      </c>
      <c r="C11243">
        <v>4</v>
      </c>
      <c r="D11243">
        <v>249</v>
      </c>
      <c r="E11243">
        <v>6</v>
      </c>
      <c r="F11243">
        <v>0</v>
      </c>
      <c r="G11243">
        <v>1</v>
      </c>
      <c r="H11243">
        <v>0</v>
      </c>
      <c r="I11243" t="s">
        <v>15</v>
      </c>
      <c r="J11243" t="s">
        <v>11</v>
      </c>
      <c r="K11243">
        <f>VLOOKUP(Data[[#This Row],[dept]],Dept_Indexing[],2,FALSE)</f>
        <v>9</v>
      </c>
      <c r="L11243">
        <f>VLOOKUP(Data[[#This Row],[salary]],Salary_Index[],2,FALSE)</f>
        <v>2</v>
      </c>
      <c r="M11243" s="19">
        <f>LOG10(Data[[#This Row],[time_spend_company]])</f>
        <v>0.77815125038364363</v>
      </c>
      <c r="N11243" s="19">
        <f>1/Data[[#This Row],[time_spend_company]]</f>
        <v>0.16666666666666666</v>
      </c>
      <c r="O11243" s="25">
        <v>3</v>
      </c>
    </row>
    <row r="11244" spans="1:15" x14ac:dyDescent="0.35">
      <c r="A11244">
        <v>0.86</v>
      </c>
      <c r="B11244">
        <v>1</v>
      </c>
      <c r="C11244">
        <v>4</v>
      </c>
      <c r="D11244">
        <v>250</v>
      </c>
      <c r="E11244">
        <v>6</v>
      </c>
      <c r="F11244">
        <v>0</v>
      </c>
      <c r="G11244">
        <v>1</v>
      </c>
      <c r="H11244">
        <v>0</v>
      </c>
      <c r="I11244" t="s">
        <v>15</v>
      </c>
      <c r="J11244" t="s">
        <v>11</v>
      </c>
      <c r="K11244">
        <f>VLOOKUP(Data[[#This Row],[dept]],Dept_Indexing[],2,FALSE)</f>
        <v>9</v>
      </c>
      <c r="L11244">
        <f>VLOOKUP(Data[[#This Row],[salary]],Salary_Index[],2,FALSE)</f>
        <v>2</v>
      </c>
      <c r="M11244" s="19">
        <f>LOG10(Data[[#This Row],[time_spend_company]])</f>
        <v>0.77815125038364363</v>
      </c>
      <c r="N11244" s="19">
        <f>1/Data[[#This Row],[time_spend_company]]</f>
        <v>0.16666666666666666</v>
      </c>
      <c r="O11244" s="25">
        <v>3</v>
      </c>
    </row>
    <row r="11245" spans="1:15" x14ac:dyDescent="0.35">
      <c r="A11245">
        <v>0.74</v>
      </c>
      <c r="B11245">
        <v>0.89</v>
      </c>
      <c r="C11245">
        <v>5</v>
      </c>
      <c r="D11245">
        <v>232</v>
      </c>
      <c r="E11245">
        <v>6</v>
      </c>
      <c r="F11245">
        <v>0</v>
      </c>
      <c r="G11245">
        <v>1</v>
      </c>
      <c r="H11245">
        <v>0</v>
      </c>
      <c r="I11245" t="s">
        <v>14</v>
      </c>
      <c r="J11245" t="s">
        <v>11</v>
      </c>
      <c r="K11245">
        <f>VLOOKUP(Data[[#This Row],[dept]],Dept_Indexing[],2,FALSE)</f>
        <v>10</v>
      </c>
      <c r="L11245">
        <f>VLOOKUP(Data[[#This Row],[salary]],Salary_Index[],2,FALSE)</f>
        <v>2</v>
      </c>
      <c r="M11245" s="19">
        <f>LOG10(Data[[#This Row],[time_spend_company]])</f>
        <v>0.77815125038364363</v>
      </c>
      <c r="N11245" s="19">
        <f>1/Data[[#This Row],[time_spend_company]]</f>
        <v>0.16666666666666666</v>
      </c>
      <c r="O11245" s="25">
        <v>3</v>
      </c>
    </row>
    <row r="11246" spans="1:15" x14ac:dyDescent="0.35">
      <c r="A11246">
        <v>0.86</v>
      </c>
      <c r="B11246">
        <v>0.95</v>
      </c>
      <c r="C11246">
        <v>5</v>
      </c>
      <c r="D11246">
        <v>269</v>
      </c>
      <c r="E11246">
        <v>6</v>
      </c>
      <c r="F11246">
        <v>0</v>
      </c>
      <c r="G11246">
        <v>1</v>
      </c>
      <c r="H11246">
        <v>0</v>
      </c>
      <c r="I11246" t="s">
        <v>8</v>
      </c>
      <c r="J11246" t="s">
        <v>11</v>
      </c>
      <c r="K11246">
        <f>VLOOKUP(Data[[#This Row],[dept]],Dept_Indexing[],2,FALSE)</f>
        <v>8</v>
      </c>
      <c r="L11246">
        <f>VLOOKUP(Data[[#This Row],[salary]],Salary_Index[],2,FALSE)</f>
        <v>2</v>
      </c>
      <c r="M11246" s="19">
        <f>LOG10(Data[[#This Row],[time_spend_company]])</f>
        <v>0.77815125038364363</v>
      </c>
      <c r="N11246" s="19">
        <f>1/Data[[#This Row],[time_spend_company]]</f>
        <v>0.16666666666666666</v>
      </c>
      <c r="O11246" s="25">
        <v>3</v>
      </c>
    </row>
    <row r="11247" spans="1:15" x14ac:dyDescent="0.35">
      <c r="A11247">
        <v>0.87</v>
      </c>
      <c r="B11247">
        <v>0.88</v>
      </c>
      <c r="C11247">
        <v>5</v>
      </c>
      <c r="D11247">
        <v>231</v>
      </c>
      <c r="E11247">
        <v>6</v>
      </c>
      <c r="F11247">
        <v>0</v>
      </c>
      <c r="G11247">
        <v>1</v>
      </c>
      <c r="H11247">
        <v>0</v>
      </c>
      <c r="I11247" t="s">
        <v>8</v>
      </c>
      <c r="J11247" t="s">
        <v>11</v>
      </c>
      <c r="K11247">
        <f>VLOOKUP(Data[[#This Row],[dept]],Dept_Indexing[],2,FALSE)</f>
        <v>8</v>
      </c>
      <c r="L11247">
        <f>VLOOKUP(Data[[#This Row],[salary]],Salary_Index[],2,FALSE)</f>
        <v>2</v>
      </c>
      <c r="M11247" s="19">
        <f>LOG10(Data[[#This Row],[time_spend_company]])</f>
        <v>0.77815125038364363</v>
      </c>
      <c r="N11247" s="19">
        <f>1/Data[[#This Row],[time_spend_company]]</f>
        <v>0.16666666666666666</v>
      </c>
      <c r="O11247" s="25">
        <v>3</v>
      </c>
    </row>
    <row r="11248" spans="1:15" x14ac:dyDescent="0.35">
      <c r="A11248">
        <v>0.88</v>
      </c>
      <c r="B11248">
        <v>0.87</v>
      </c>
      <c r="C11248">
        <v>4</v>
      </c>
      <c r="D11248">
        <v>235</v>
      </c>
      <c r="E11248">
        <v>6</v>
      </c>
      <c r="F11248">
        <v>0</v>
      </c>
      <c r="G11248">
        <v>1</v>
      </c>
      <c r="H11248">
        <v>0</v>
      </c>
      <c r="I11248" t="s">
        <v>16</v>
      </c>
      <c r="J11248" t="s">
        <v>10</v>
      </c>
      <c r="K11248">
        <f>VLOOKUP(Data[[#This Row],[dept]],Dept_Indexing[],2,FALSE)</f>
        <v>4</v>
      </c>
      <c r="L11248">
        <f>VLOOKUP(Data[[#This Row],[salary]],Salary_Index[],2,FALSE)</f>
        <v>1</v>
      </c>
      <c r="M11248" s="19">
        <f>LOG10(Data[[#This Row],[time_spend_company]])</f>
        <v>0.77815125038364363</v>
      </c>
      <c r="N11248" s="19">
        <f>1/Data[[#This Row],[time_spend_company]]</f>
        <v>0.16666666666666666</v>
      </c>
      <c r="O11248" s="25">
        <v>3</v>
      </c>
    </row>
    <row r="11249" spans="1:15" x14ac:dyDescent="0.35">
      <c r="A11249">
        <v>0.91</v>
      </c>
      <c r="B11249">
        <v>0.94</v>
      </c>
      <c r="C11249">
        <v>5</v>
      </c>
      <c r="D11249">
        <v>218</v>
      </c>
      <c r="E11249">
        <v>6</v>
      </c>
      <c r="F11249">
        <v>0</v>
      </c>
      <c r="G11249">
        <v>1</v>
      </c>
      <c r="H11249">
        <v>0</v>
      </c>
      <c r="I11249" t="s">
        <v>18</v>
      </c>
      <c r="J11249" t="s">
        <v>10</v>
      </c>
      <c r="K11249">
        <f>VLOOKUP(Data[[#This Row],[dept]],Dept_Indexing[],2,FALSE)</f>
        <v>6</v>
      </c>
      <c r="L11249">
        <f>VLOOKUP(Data[[#This Row],[salary]],Salary_Index[],2,FALSE)</f>
        <v>1</v>
      </c>
      <c r="M11249" s="19">
        <f>LOG10(Data[[#This Row],[time_spend_company]])</f>
        <v>0.77815125038364363</v>
      </c>
      <c r="N11249" s="19">
        <f>1/Data[[#This Row],[time_spend_company]]</f>
        <v>0.16666666666666666</v>
      </c>
      <c r="O11249" s="25">
        <v>3</v>
      </c>
    </row>
    <row r="11250" spans="1:15" x14ac:dyDescent="0.35">
      <c r="A11250">
        <v>0.87</v>
      </c>
      <c r="B11250">
        <v>0.88</v>
      </c>
      <c r="C11250">
        <v>5</v>
      </c>
      <c r="D11250">
        <v>262</v>
      </c>
      <c r="E11250">
        <v>6</v>
      </c>
      <c r="F11250">
        <v>0</v>
      </c>
      <c r="G11250">
        <v>1</v>
      </c>
      <c r="H11250">
        <v>0</v>
      </c>
      <c r="I11250" t="s">
        <v>8</v>
      </c>
      <c r="J11250" t="s">
        <v>10</v>
      </c>
      <c r="K11250">
        <f>VLOOKUP(Data[[#This Row],[dept]],Dept_Indexing[],2,FALSE)</f>
        <v>8</v>
      </c>
      <c r="L11250">
        <f>VLOOKUP(Data[[#This Row],[salary]],Salary_Index[],2,FALSE)</f>
        <v>1</v>
      </c>
      <c r="M11250" s="19">
        <f>LOG10(Data[[#This Row],[time_spend_company]])</f>
        <v>0.77815125038364363</v>
      </c>
      <c r="N11250" s="19">
        <f>1/Data[[#This Row],[time_spend_company]]</f>
        <v>0.16666666666666666</v>
      </c>
      <c r="O11250" s="25">
        <v>3</v>
      </c>
    </row>
    <row r="11251" spans="1:15" x14ac:dyDescent="0.35">
      <c r="A11251">
        <v>0.88</v>
      </c>
      <c r="B11251">
        <v>1</v>
      </c>
      <c r="C11251">
        <v>5</v>
      </c>
      <c r="D11251">
        <v>226</v>
      </c>
      <c r="E11251">
        <v>6</v>
      </c>
      <c r="F11251">
        <v>0</v>
      </c>
      <c r="G11251">
        <v>1</v>
      </c>
      <c r="H11251">
        <v>0</v>
      </c>
      <c r="I11251" t="s">
        <v>20</v>
      </c>
      <c r="J11251" t="s">
        <v>10</v>
      </c>
      <c r="K11251">
        <f>VLOOKUP(Data[[#This Row],[dept]],Dept_Indexing[],2,FALSE)</f>
        <v>5</v>
      </c>
      <c r="L11251">
        <f>VLOOKUP(Data[[#This Row],[salary]],Salary_Index[],2,FALSE)</f>
        <v>1</v>
      </c>
      <c r="M11251" s="19">
        <f>LOG10(Data[[#This Row],[time_spend_company]])</f>
        <v>0.77815125038364363</v>
      </c>
      <c r="N11251" s="19">
        <f>1/Data[[#This Row],[time_spend_company]]</f>
        <v>0.16666666666666666</v>
      </c>
      <c r="O11251" s="25">
        <v>3</v>
      </c>
    </row>
    <row r="11252" spans="1:15" x14ac:dyDescent="0.35">
      <c r="A11252">
        <v>0.73</v>
      </c>
      <c r="B11252">
        <v>0.97</v>
      </c>
      <c r="C11252">
        <v>5</v>
      </c>
      <c r="D11252">
        <v>217</v>
      </c>
      <c r="E11252">
        <v>6</v>
      </c>
      <c r="F11252">
        <v>0</v>
      </c>
      <c r="G11252">
        <v>1</v>
      </c>
      <c r="H11252">
        <v>0</v>
      </c>
      <c r="I11252" t="s">
        <v>15</v>
      </c>
      <c r="J11252" t="s">
        <v>11</v>
      </c>
      <c r="K11252">
        <f>VLOOKUP(Data[[#This Row],[dept]],Dept_Indexing[],2,FALSE)</f>
        <v>9</v>
      </c>
      <c r="L11252">
        <f>VLOOKUP(Data[[#This Row],[salary]],Salary_Index[],2,FALSE)</f>
        <v>2</v>
      </c>
      <c r="M11252" s="19">
        <f>LOG10(Data[[#This Row],[time_spend_company]])</f>
        <v>0.77815125038364363</v>
      </c>
      <c r="N11252" s="19">
        <f>1/Data[[#This Row],[time_spend_company]]</f>
        <v>0.16666666666666666</v>
      </c>
      <c r="O11252" s="25">
        <v>3</v>
      </c>
    </row>
    <row r="11253" spans="1:15" x14ac:dyDescent="0.35">
      <c r="A11253">
        <v>0.88</v>
      </c>
      <c r="B11253">
        <v>0.92</v>
      </c>
      <c r="C11253">
        <v>4</v>
      </c>
      <c r="D11253">
        <v>233</v>
      </c>
      <c r="E11253">
        <v>6</v>
      </c>
      <c r="F11253">
        <v>0</v>
      </c>
      <c r="G11253">
        <v>1</v>
      </c>
      <c r="H11253">
        <v>0</v>
      </c>
      <c r="I11253" t="s">
        <v>14</v>
      </c>
      <c r="J11253" t="s">
        <v>10</v>
      </c>
      <c r="K11253">
        <f>VLOOKUP(Data[[#This Row],[dept]],Dept_Indexing[],2,FALSE)</f>
        <v>10</v>
      </c>
      <c r="L11253">
        <f>VLOOKUP(Data[[#This Row],[salary]],Salary_Index[],2,FALSE)</f>
        <v>1</v>
      </c>
      <c r="M11253" s="19">
        <f>LOG10(Data[[#This Row],[time_spend_company]])</f>
        <v>0.77815125038364363</v>
      </c>
      <c r="N11253" s="19">
        <f>1/Data[[#This Row],[time_spend_company]]</f>
        <v>0.16666666666666666</v>
      </c>
      <c r="O11253" s="25">
        <v>3</v>
      </c>
    </row>
    <row r="11254" spans="1:15" x14ac:dyDescent="0.35">
      <c r="A11254">
        <v>0.85</v>
      </c>
      <c r="B11254">
        <v>0.84</v>
      </c>
      <c r="C11254">
        <v>5</v>
      </c>
      <c r="D11254">
        <v>272</v>
      </c>
      <c r="E11254">
        <v>6</v>
      </c>
      <c r="F11254">
        <v>0</v>
      </c>
      <c r="G11254">
        <v>1</v>
      </c>
      <c r="H11254">
        <v>0</v>
      </c>
      <c r="I11254" t="s">
        <v>14</v>
      </c>
      <c r="J11254" t="s">
        <v>11</v>
      </c>
      <c r="K11254">
        <f>VLOOKUP(Data[[#This Row],[dept]],Dept_Indexing[],2,FALSE)</f>
        <v>10</v>
      </c>
      <c r="L11254">
        <f>VLOOKUP(Data[[#This Row],[salary]],Salary_Index[],2,FALSE)</f>
        <v>2</v>
      </c>
      <c r="M11254" s="19">
        <f>LOG10(Data[[#This Row],[time_spend_company]])</f>
        <v>0.77815125038364363</v>
      </c>
      <c r="N11254" s="19">
        <f>1/Data[[#This Row],[time_spend_company]]</f>
        <v>0.16666666666666666</v>
      </c>
      <c r="O11254" s="25">
        <v>3</v>
      </c>
    </row>
    <row r="11255" spans="1:15" x14ac:dyDescent="0.35">
      <c r="A11255">
        <v>0.89</v>
      </c>
      <c r="B11255">
        <v>0.98</v>
      </c>
      <c r="C11255">
        <v>4</v>
      </c>
      <c r="D11255">
        <v>242</v>
      </c>
      <c r="E11255">
        <v>6</v>
      </c>
      <c r="F11255">
        <v>0</v>
      </c>
      <c r="G11255">
        <v>1</v>
      </c>
      <c r="H11255">
        <v>0</v>
      </c>
      <c r="I11255" t="s">
        <v>20</v>
      </c>
      <c r="J11255" t="s">
        <v>10</v>
      </c>
      <c r="K11255">
        <f>VLOOKUP(Data[[#This Row],[dept]],Dept_Indexing[],2,FALSE)</f>
        <v>5</v>
      </c>
      <c r="L11255">
        <f>VLOOKUP(Data[[#This Row],[salary]],Salary_Index[],2,FALSE)</f>
        <v>1</v>
      </c>
      <c r="M11255" s="19">
        <f>LOG10(Data[[#This Row],[time_spend_company]])</f>
        <v>0.77815125038364363</v>
      </c>
      <c r="N11255" s="19">
        <f>1/Data[[#This Row],[time_spend_company]]</f>
        <v>0.16666666666666666</v>
      </c>
      <c r="O11255" s="25">
        <v>3</v>
      </c>
    </row>
    <row r="11256" spans="1:15" x14ac:dyDescent="0.35">
      <c r="A11256">
        <v>0.73</v>
      </c>
      <c r="B11256">
        <v>0.95</v>
      </c>
      <c r="C11256">
        <v>4</v>
      </c>
      <c r="D11256">
        <v>223</v>
      </c>
      <c r="E11256">
        <v>6</v>
      </c>
      <c r="F11256">
        <v>0</v>
      </c>
      <c r="G11256">
        <v>1</v>
      </c>
      <c r="H11256">
        <v>0</v>
      </c>
      <c r="I11256" t="s">
        <v>15</v>
      </c>
      <c r="J11256" t="s">
        <v>10</v>
      </c>
      <c r="K11256">
        <f>VLOOKUP(Data[[#This Row],[dept]],Dept_Indexing[],2,FALSE)</f>
        <v>9</v>
      </c>
      <c r="L11256">
        <f>VLOOKUP(Data[[#This Row],[salary]],Salary_Index[],2,FALSE)</f>
        <v>1</v>
      </c>
      <c r="M11256" s="19">
        <f>LOG10(Data[[#This Row],[time_spend_company]])</f>
        <v>0.77815125038364363</v>
      </c>
      <c r="N11256" s="19">
        <f>1/Data[[#This Row],[time_spend_company]]</f>
        <v>0.16666666666666666</v>
      </c>
      <c r="O11256" s="25">
        <v>3</v>
      </c>
    </row>
    <row r="11257" spans="1:15" x14ac:dyDescent="0.35">
      <c r="A11257">
        <v>0.87</v>
      </c>
      <c r="B11257">
        <v>0.85</v>
      </c>
      <c r="C11257">
        <v>5</v>
      </c>
      <c r="D11257">
        <v>221</v>
      </c>
      <c r="E11257">
        <v>6</v>
      </c>
      <c r="F11257">
        <v>0</v>
      </c>
      <c r="G11257">
        <v>1</v>
      </c>
      <c r="H11257">
        <v>0</v>
      </c>
      <c r="I11257" t="s">
        <v>15</v>
      </c>
      <c r="J11257" t="s">
        <v>11</v>
      </c>
      <c r="K11257">
        <f>VLOOKUP(Data[[#This Row],[dept]],Dept_Indexing[],2,FALSE)</f>
        <v>9</v>
      </c>
      <c r="L11257">
        <f>VLOOKUP(Data[[#This Row],[salary]],Salary_Index[],2,FALSE)</f>
        <v>2</v>
      </c>
      <c r="M11257" s="19">
        <f>LOG10(Data[[#This Row],[time_spend_company]])</f>
        <v>0.77815125038364363</v>
      </c>
      <c r="N11257" s="19">
        <f>1/Data[[#This Row],[time_spend_company]]</f>
        <v>0.16666666666666666</v>
      </c>
      <c r="O11257" s="25">
        <v>3</v>
      </c>
    </row>
    <row r="11258" spans="1:15" x14ac:dyDescent="0.35">
      <c r="A11258">
        <v>0.74</v>
      </c>
      <c r="B11258">
        <v>1</v>
      </c>
      <c r="C11258">
        <v>5</v>
      </c>
      <c r="D11258">
        <v>222</v>
      </c>
      <c r="E11258">
        <v>6</v>
      </c>
      <c r="F11258">
        <v>0</v>
      </c>
      <c r="G11258">
        <v>1</v>
      </c>
      <c r="H11258">
        <v>0</v>
      </c>
      <c r="I11258" t="s">
        <v>12</v>
      </c>
      <c r="J11258" t="s">
        <v>10</v>
      </c>
      <c r="K11258">
        <f>VLOOKUP(Data[[#This Row],[dept]],Dept_Indexing[],2,FALSE)</f>
        <v>1</v>
      </c>
      <c r="L11258">
        <f>VLOOKUP(Data[[#This Row],[salary]],Salary_Index[],2,FALSE)</f>
        <v>1</v>
      </c>
      <c r="M11258" s="19">
        <f>LOG10(Data[[#This Row],[time_spend_company]])</f>
        <v>0.77815125038364363</v>
      </c>
      <c r="N11258" s="19">
        <f>1/Data[[#This Row],[time_spend_company]]</f>
        <v>0.16666666666666666</v>
      </c>
      <c r="O11258" s="25">
        <v>3</v>
      </c>
    </row>
    <row r="11259" spans="1:15" x14ac:dyDescent="0.35">
      <c r="A11259">
        <v>0.8</v>
      </c>
      <c r="B11259">
        <v>0.87</v>
      </c>
      <c r="C11259">
        <v>5</v>
      </c>
      <c r="D11259">
        <v>240</v>
      </c>
      <c r="E11259">
        <v>6</v>
      </c>
      <c r="F11259">
        <v>0</v>
      </c>
      <c r="G11259">
        <v>1</v>
      </c>
      <c r="H11259">
        <v>0</v>
      </c>
      <c r="I11259" t="s">
        <v>14</v>
      </c>
      <c r="J11259" t="s">
        <v>10</v>
      </c>
      <c r="K11259">
        <f>VLOOKUP(Data[[#This Row],[dept]],Dept_Indexing[],2,FALSE)</f>
        <v>10</v>
      </c>
      <c r="L11259">
        <f>VLOOKUP(Data[[#This Row],[salary]],Salary_Index[],2,FALSE)</f>
        <v>1</v>
      </c>
      <c r="M11259" s="19">
        <f>LOG10(Data[[#This Row],[time_spend_company]])</f>
        <v>0.77815125038364363</v>
      </c>
      <c r="N11259" s="19">
        <f>1/Data[[#This Row],[time_spend_company]]</f>
        <v>0.16666666666666666</v>
      </c>
      <c r="O11259" s="25">
        <v>3</v>
      </c>
    </row>
    <row r="11260" spans="1:15" x14ac:dyDescent="0.35">
      <c r="A11260">
        <v>0.87</v>
      </c>
      <c r="B11260">
        <v>0.92</v>
      </c>
      <c r="C11260">
        <v>4</v>
      </c>
      <c r="D11260">
        <v>253</v>
      </c>
      <c r="E11260">
        <v>6</v>
      </c>
      <c r="F11260">
        <v>0</v>
      </c>
      <c r="G11260">
        <v>1</v>
      </c>
      <c r="H11260">
        <v>0</v>
      </c>
      <c r="I11260" t="s">
        <v>20</v>
      </c>
      <c r="J11260" t="s">
        <v>10</v>
      </c>
      <c r="K11260">
        <f>VLOOKUP(Data[[#This Row],[dept]],Dept_Indexing[],2,FALSE)</f>
        <v>5</v>
      </c>
      <c r="L11260">
        <f>VLOOKUP(Data[[#This Row],[salary]],Salary_Index[],2,FALSE)</f>
        <v>1</v>
      </c>
      <c r="M11260" s="19">
        <f>LOG10(Data[[#This Row],[time_spend_company]])</f>
        <v>0.77815125038364363</v>
      </c>
      <c r="N11260" s="19">
        <f>1/Data[[#This Row],[time_spend_company]]</f>
        <v>0.16666666666666666</v>
      </c>
      <c r="O11260" s="25">
        <v>3</v>
      </c>
    </row>
    <row r="11261" spans="1:15" x14ac:dyDescent="0.35">
      <c r="A11261">
        <v>0.86</v>
      </c>
      <c r="B11261">
        <v>0.96</v>
      </c>
      <c r="C11261">
        <v>5</v>
      </c>
      <c r="D11261">
        <v>245</v>
      </c>
      <c r="E11261">
        <v>6</v>
      </c>
      <c r="F11261">
        <v>0</v>
      </c>
      <c r="G11261">
        <v>1</v>
      </c>
      <c r="H11261">
        <v>0</v>
      </c>
      <c r="I11261" t="s">
        <v>12</v>
      </c>
      <c r="J11261" t="s">
        <v>11</v>
      </c>
      <c r="K11261">
        <f>VLOOKUP(Data[[#This Row],[dept]],Dept_Indexing[],2,FALSE)</f>
        <v>1</v>
      </c>
      <c r="L11261">
        <f>VLOOKUP(Data[[#This Row],[salary]],Salary_Index[],2,FALSE)</f>
        <v>2</v>
      </c>
      <c r="M11261" s="19">
        <f>LOG10(Data[[#This Row],[time_spend_company]])</f>
        <v>0.77815125038364363</v>
      </c>
      <c r="N11261" s="19">
        <f>1/Data[[#This Row],[time_spend_company]]</f>
        <v>0.16666666666666666</v>
      </c>
      <c r="O11261" s="25">
        <v>3</v>
      </c>
    </row>
    <row r="11262" spans="1:15" x14ac:dyDescent="0.35">
      <c r="A11262">
        <v>0.78</v>
      </c>
      <c r="B11262">
        <v>0.86</v>
      </c>
      <c r="C11262">
        <v>5</v>
      </c>
      <c r="D11262">
        <v>260</v>
      </c>
      <c r="E11262">
        <v>6</v>
      </c>
      <c r="F11262">
        <v>0</v>
      </c>
      <c r="G11262">
        <v>1</v>
      </c>
      <c r="H11262">
        <v>0</v>
      </c>
      <c r="I11262" t="s">
        <v>20</v>
      </c>
      <c r="J11262" t="s">
        <v>10</v>
      </c>
      <c r="K11262">
        <f>VLOOKUP(Data[[#This Row],[dept]],Dept_Indexing[],2,FALSE)</f>
        <v>5</v>
      </c>
      <c r="L11262">
        <f>VLOOKUP(Data[[#This Row],[salary]],Salary_Index[],2,FALSE)</f>
        <v>1</v>
      </c>
      <c r="M11262" s="19">
        <f>LOG10(Data[[#This Row],[time_spend_company]])</f>
        <v>0.77815125038364363</v>
      </c>
      <c r="N11262" s="19">
        <f>1/Data[[#This Row],[time_spend_company]]</f>
        <v>0.16666666666666666</v>
      </c>
      <c r="O11262" s="25">
        <v>3</v>
      </c>
    </row>
    <row r="11263" spans="1:15" x14ac:dyDescent="0.35">
      <c r="A11263">
        <v>0.73</v>
      </c>
      <c r="B11263">
        <v>0.84</v>
      </c>
      <c r="C11263">
        <v>5</v>
      </c>
      <c r="D11263">
        <v>251</v>
      </c>
      <c r="E11263">
        <v>6</v>
      </c>
      <c r="F11263">
        <v>0</v>
      </c>
      <c r="G11263">
        <v>1</v>
      </c>
      <c r="H11263">
        <v>0</v>
      </c>
      <c r="I11263" t="s">
        <v>8</v>
      </c>
      <c r="J11263" t="s">
        <v>11</v>
      </c>
      <c r="K11263">
        <f>VLOOKUP(Data[[#This Row],[dept]],Dept_Indexing[],2,FALSE)</f>
        <v>8</v>
      </c>
      <c r="L11263">
        <f>VLOOKUP(Data[[#This Row],[salary]],Salary_Index[],2,FALSE)</f>
        <v>2</v>
      </c>
      <c r="M11263" s="19">
        <f>LOG10(Data[[#This Row],[time_spend_company]])</f>
        <v>0.77815125038364363</v>
      </c>
      <c r="N11263" s="19">
        <f>1/Data[[#This Row],[time_spend_company]]</f>
        <v>0.16666666666666666</v>
      </c>
      <c r="O11263" s="25">
        <v>3</v>
      </c>
    </row>
    <row r="11264" spans="1:15" x14ac:dyDescent="0.35">
      <c r="A11264">
        <v>0.9</v>
      </c>
      <c r="B11264">
        <v>0.99</v>
      </c>
      <c r="C11264">
        <v>4</v>
      </c>
      <c r="D11264">
        <v>259</v>
      </c>
      <c r="E11264">
        <v>6</v>
      </c>
      <c r="F11264">
        <v>0</v>
      </c>
      <c r="G11264">
        <v>1</v>
      </c>
      <c r="H11264">
        <v>0</v>
      </c>
      <c r="I11264" t="s">
        <v>8</v>
      </c>
      <c r="J11264" t="s">
        <v>11</v>
      </c>
      <c r="K11264">
        <f>VLOOKUP(Data[[#This Row],[dept]],Dept_Indexing[],2,FALSE)</f>
        <v>8</v>
      </c>
      <c r="L11264">
        <f>VLOOKUP(Data[[#This Row],[salary]],Salary_Index[],2,FALSE)</f>
        <v>2</v>
      </c>
      <c r="M11264" s="19">
        <f>LOG10(Data[[#This Row],[time_spend_company]])</f>
        <v>0.77815125038364363</v>
      </c>
      <c r="N11264" s="19">
        <f>1/Data[[#This Row],[time_spend_company]]</f>
        <v>0.16666666666666666</v>
      </c>
      <c r="O11264" s="25">
        <v>3</v>
      </c>
    </row>
    <row r="11265" spans="1:15" x14ac:dyDescent="0.35">
      <c r="A11265">
        <v>0.82</v>
      </c>
      <c r="B11265">
        <v>0.82</v>
      </c>
      <c r="C11265">
        <v>5</v>
      </c>
      <c r="D11265">
        <v>220</v>
      </c>
      <c r="E11265">
        <v>6</v>
      </c>
      <c r="F11265">
        <v>0</v>
      </c>
      <c r="G11265">
        <v>1</v>
      </c>
      <c r="H11265">
        <v>0</v>
      </c>
      <c r="I11265" t="s">
        <v>8</v>
      </c>
      <c r="J11265" t="s">
        <v>11</v>
      </c>
      <c r="K11265">
        <f>VLOOKUP(Data[[#This Row],[dept]],Dept_Indexing[],2,FALSE)</f>
        <v>8</v>
      </c>
      <c r="L11265">
        <f>VLOOKUP(Data[[#This Row],[salary]],Salary_Index[],2,FALSE)</f>
        <v>2</v>
      </c>
      <c r="M11265" s="19">
        <f>LOG10(Data[[#This Row],[time_spend_company]])</f>
        <v>0.77815125038364363</v>
      </c>
      <c r="N11265" s="19">
        <f>1/Data[[#This Row],[time_spend_company]]</f>
        <v>0.16666666666666666</v>
      </c>
      <c r="O11265" s="25">
        <v>3</v>
      </c>
    </row>
    <row r="11266" spans="1:15" x14ac:dyDescent="0.35">
      <c r="A11266">
        <v>0.73</v>
      </c>
      <c r="B11266">
        <v>0.96</v>
      </c>
      <c r="C11266">
        <v>5</v>
      </c>
      <c r="D11266">
        <v>256</v>
      </c>
      <c r="E11266">
        <v>6</v>
      </c>
      <c r="F11266">
        <v>1</v>
      </c>
      <c r="G11266">
        <v>1</v>
      </c>
      <c r="H11266">
        <v>0</v>
      </c>
      <c r="I11266" t="s">
        <v>15</v>
      </c>
      <c r="J11266" t="s">
        <v>11</v>
      </c>
      <c r="K11266">
        <f>VLOOKUP(Data[[#This Row],[dept]],Dept_Indexing[],2,FALSE)</f>
        <v>9</v>
      </c>
      <c r="L11266">
        <f>VLOOKUP(Data[[#This Row],[salary]],Salary_Index[],2,FALSE)</f>
        <v>2</v>
      </c>
      <c r="M11266" s="19">
        <f>LOG10(Data[[#This Row],[time_spend_company]])</f>
        <v>0.77815125038364363</v>
      </c>
      <c r="N11266" s="19">
        <f>1/Data[[#This Row],[time_spend_company]]</f>
        <v>0.16666666666666666</v>
      </c>
      <c r="O11266" s="25">
        <v>3</v>
      </c>
    </row>
    <row r="11267" spans="1:15" x14ac:dyDescent="0.35">
      <c r="A11267">
        <v>0.76</v>
      </c>
      <c r="B11267">
        <v>0.85</v>
      </c>
      <c r="C11267">
        <v>5</v>
      </c>
      <c r="D11267">
        <v>236</v>
      </c>
      <c r="E11267">
        <v>6</v>
      </c>
      <c r="F11267">
        <v>0</v>
      </c>
      <c r="G11267">
        <v>1</v>
      </c>
      <c r="H11267">
        <v>0</v>
      </c>
      <c r="I11267" t="s">
        <v>14</v>
      </c>
      <c r="J11267" t="s">
        <v>11</v>
      </c>
      <c r="K11267">
        <f>VLOOKUP(Data[[#This Row],[dept]],Dept_Indexing[],2,FALSE)</f>
        <v>10</v>
      </c>
      <c r="L11267">
        <f>VLOOKUP(Data[[#This Row],[salary]],Salary_Index[],2,FALSE)</f>
        <v>2</v>
      </c>
      <c r="M11267" s="19">
        <f>LOG10(Data[[#This Row],[time_spend_company]])</f>
        <v>0.77815125038364363</v>
      </c>
      <c r="N11267" s="19">
        <f>1/Data[[#This Row],[time_spend_company]]</f>
        <v>0.16666666666666666</v>
      </c>
      <c r="O11267" s="25">
        <v>3</v>
      </c>
    </row>
    <row r="11268" spans="1:15" x14ac:dyDescent="0.35">
      <c r="A11268">
        <v>0.77</v>
      </c>
      <c r="B11268">
        <v>0.98</v>
      </c>
      <c r="C11268">
        <v>4</v>
      </c>
      <c r="D11268">
        <v>238</v>
      </c>
      <c r="E11268">
        <v>6</v>
      </c>
      <c r="F11268">
        <v>0</v>
      </c>
      <c r="G11268">
        <v>1</v>
      </c>
      <c r="H11268">
        <v>0</v>
      </c>
      <c r="I11268" t="s">
        <v>15</v>
      </c>
      <c r="J11268" t="s">
        <v>10</v>
      </c>
      <c r="K11268">
        <f>VLOOKUP(Data[[#This Row],[dept]],Dept_Indexing[],2,FALSE)</f>
        <v>9</v>
      </c>
      <c r="L11268">
        <f>VLOOKUP(Data[[#This Row],[salary]],Salary_Index[],2,FALSE)</f>
        <v>1</v>
      </c>
      <c r="M11268" s="19">
        <f>LOG10(Data[[#This Row],[time_spend_company]])</f>
        <v>0.77815125038364363</v>
      </c>
      <c r="N11268" s="19">
        <f>1/Data[[#This Row],[time_spend_company]]</f>
        <v>0.16666666666666666</v>
      </c>
      <c r="O11268" s="25">
        <v>3</v>
      </c>
    </row>
    <row r="11269" spans="1:15" x14ac:dyDescent="0.35">
      <c r="A11269">
        <v>0.87</v>
      </c>
      <c r="B11269">
        <v>0.97</v>
      </c>
      <c r="C11269">
        <v>5</v>
      </c>
      <c r="D11269">
        <v>250</v>
      </c>
      <c r="E11269">
        <v>6</v>
      </c>
      <c r="F11269">
        <v>0</v>
      </c>
      <c r="G11269">
        <v>1</v>
      </c>
      <c r="H11269">
        <v>0</v>
      </c>
      <c r="I11269" t="s">
        <v>15</v>
      </c>
      <c r="J11269" t="s">
        <v>10</v>
      </c>
      <c r="K11269">
        <f>VLOOKUP(Data[[#This Row],[dept]],Dept_Indexing[],2,FALSE)</f>
        <v>9</v>
      </c>
      <c r="L11269">
        <f>VLOOKUP(Data[[#This Row],[salary]],Salary_Index[],2,FALSE)</f>
        <v>1</v>
      </c>
      <c r="M11269" s="19">
        <f>LOG10(Data[[#This Row],[time_spend_company]])</f>
        <v>0.77815125038364363</v>
      </c>
      <c r="N11269" s="19">
        <f>1/Data[[#This Row],[time_spend_company]]</f>
        <v>0.16666666666666666</v>
      </c>
      <c r="O11269" s="25">
        <v>3</v>
      </c>
    </row>
    <row r="11270" spans="1:15" x14ac:dyDescent="0.35">
      <c r="A11270">
        <v>0.81</v>
      </c>
      <c r="B11270">
        <v>0.83</v>
      </c>
      <c r="C11270">
        <v>5</v>
      </c>
      <c r="D11270">
        <v>269</v>
      </c>
      <c r="E11270">
        <v>6</v>
      </c>
      <c r="F11270">
        <v>0</v>
      </c>
      <c r="G11270">
        <v>1</v>
      </c>
      <c r="H11270">
        <v>0</v>
      </c>
      <c r="I11270" t="s">
        <v>14</v>
      </c>
      <c r="J11270" t="s">
        <v>11</v>
      </c>
      <c r="K11270">
        <f>VLOOKUP(Data[[#This Row],[dept]],Dept_Indexing[],2,FALSE)</f>
        <v>10</v>
      </c>
      <c r="L11270">
        <f>VLOOKUP(Data[[#This Row],[salary]],Salary_Index[],2,FALSE)</f>
        <v>2</v>
      </c>
      <c r="M11270" s="19">
        <f>LOG10(Data[[#This Row],[time_spend_company]])</f>
        <v>0.77815125038364363</v>
      </c>
      <c r="N11270" s="19">
        <f>1/Data[[#This Row],[time_spend_company]]</f>
        <v>0.16666666666666666</v>
      </c>
      <c r="O11270" s="25">
        <v>3</v>
      </c>
    </row>
    <row r="11271" spans="1:15" x14ac:dyDescent="0.35">
      <c r="A11271">
        <v>0.77</v>
      </c>
      <c r="B11271">
        <v>0.96</v>
      </c>
      <c r="C11271">
        <v>5</v>
      </c>
      <c r="D11271">
        <v>249</v>
      </c>
      <c r="E11271">
        <v>6</v>
      </c>
      <c r="F11271">
        <v>0</v>
      </c>
      <c r="G11271">
        <v>1</v>
      </c>
      <c r="H11271">
        <v>0</v>
      </c>
      <c r="I11271" t="s">
        <v>14</v>
      </c>
      <c r="J11271" t="s">
        <v>10</v>
      </c>
      <c r="K11271">
        <f>VLOOKUP(Data[[#This Row],[dept]],Dept_Indexing[],2,FALSE)</f>
        <v>10</v>
      </c>
      <c r="L11271">
        <f>VLOOKUP(Data[[#This Row],[salary]],Salary_Index[],2,FALSE)</f>
        <v>1</v>
      </c>
      <c r="M11271" s="19">
        <f>LOG10(Data[[#This Row],[time_spend_company]])</f>
        <v>0.77815125038364363</v>
      </c>
      <c r="N11271" s="19">
        <f>1/Data[[#This Row],[time_spend_company]]</f>
        <v>0.16666666666666666</v>
      </c>
      <c r="O11271" s="25">
        <v>3</v>
      </c>
    </row>
    <row r="11272" spans="1:15" x14ac:dyDescent="0.35">
      <c r="A11272">
        <v>0.91</v>
      </c>
      <c r="B11272">
        <v>1</v>
      </c>
      <c r="C11272">
        <v>4</v>
      </c>
      <c r="D11272">
        <v>251</v>
      </c>
      <c r="E11272">
        <v>6</v>
      </c>
      <c r="F11272">
        <v>0</v>
      </c>
      <c r="G11272">
        <v>1</v>
      </c>
      <c r="H11272">
        <v>0</v>
      </c>
      <c r="I11272" t="s">
        <v>14</v>
      </c>
      <c r="J11272" t="s">
        <v>10</v>
      </c>
      <c r="K11272">
        <f>VLOOKUP(Data[[#This Row],[dept]],Dept_Indexing[],2,FALSE)</f>
        <v>10</v>
      </c>
      <c r="L11272">
        <f>VLOOKUP(Data[[#This Row],[salary]],Salary_Index[],2,FALSE)</f>
        <v>1</v>
      </c>
      <c r="M11272" s="19">
        <f>LOG10(Data[[#This Row],[time_spend_company]])</f>
        <v>0.77815125038364363</v>
      </c>
      <c r="N11272" s="19">
        <f>1/Data[[#This Row],[time_spend_company]]</f>
        <v>0.16666666666666666</v>
      </c>
      <c r="O11272" s="25">
        <v>3</v>
      </c>
    </row>
    <row r="11273" spans="1:15" x14ac:dyDescent="0.35">
      <c r="A11273">
        <v>0.81</v>
      </c>
      <c r="B11273">
        <v>0.93</v>
      </c>
      <c r="C11273">
        <v>5</v>
      </c>
      <c r="D11273">
        <v>265</v>
      </c>
      <c r="E11273">
        <v>6</v>
      </c>
      <c r="F11273">
        <v>0</v>
      </c>
      <c r="G11273">
        <v>1</v>
      </c>
      <c r="H11273">
        <v>0</v>
      </c>
      <c r="I11273" t="s">
        <v>14</v>
      </c>
      <c r="J11273" t="s">
        <v>10</v>
      </c>
      <c r="K11273">
        <f>VLOOKUP(Data[[#This Row],[dept]],Dept_Indexing[],2,FALSE)</f>
        <v>10</v>
      </c>
      <c r="L11273">
        <f>VLOOKUP(Data[[#This Row],[salary]],Salary_Index[],2,FALSE)</f>
        <v>1</v>
      </c>
      <c r="M11273" s="19">
        <f>LOG10(Data[[#This Row],[time_spend_company]])</f>
        <v>0.77815125038364363</v>
      </c>
      <c r="N11273" s="19">
        <f>1/Data[[#This Row],[time_spend_company]]</f>
        <v>0.16666666666666666</v>
      </c>
      <c r="O11273" s="25">
        <v>3</v>
      </c>
    </row>
    <row r="11274" spans="1:15" x14ac:dyDescent="0.35">
      <c r="A11274">
        <v>0.89</v>
      </c>
      <c r="B11274">
        <v>0.96</v>
      </c>
      <c r="C11274">
        <v>4</v>
      </c>
      <c r="D11274">
        <v>219</v>
      </c>
      <c r="E11274">
        <v>6</v>
      </c>
      <c r="F11274">
        <v>0</v>
      </c>
      <c r="G11274">
        <v>1</v>
      </c>
      <c r="H11274">
        <v>0</v>
      </c>
      <c r="I11274" t="s">
        <v>18</v>
      </c>
      <c r="J11274" t="s">
        <v>11</v>
      </c>
      <c r="K11274">
        <f>VLOOKUP(Data[[#This Row],[dept]],Dept_Indexing[],2,FALSE)</f>
        <v>6</v>
      </c>
      <c r="L11274">
        <f>VLOOKUP(Data[[#This Row],[salary]],Salary_Index[],2,FALSE)</f>
        <v>2</v>
      </c>
      <c r="M11274" s="19">
        <f>LOG10(Data[[#This Row],[time_spend_company]])</f>
        <v>0.77815125038364363</v>
      </c>
      <c r="N11274" s="19">
        <f>1/Data[[#This Row],[time_spend_company]]</f>
        <v>0.16666666666666666</v>
      </c>
      <c r="O11274" s="25">
        <v>3</v>
      </c>
    </row>
    <row r="11275" spans="1:15" x14ac:dyDescent="0.35">
      <c r="A11275">
        <v>0.91</v>
      </c>
      <c r="B11275">
        <v>1</v>
      </c>
      <c r="C11275">
        <v>4</v>
      </c>
      <c r="D11275">
        <v>245</v>
      </c>
      <c r="E11275">
        <v>6</v>
      </c>
      <c r="F11275">
        <v>0</v>
      </c>
      <c r="G11275">
        <v>1</v>
      </c>
      <c r="H11275">
        <v>0</v>
      </c>
      <c r="I11275" t="s">
        <v>21</v>
      </c>
      <c r="J11275" t="s">
        <v>11</v>
      </c>
      <c r="K11275">
        <f>VLOOKUP(Data[[#This Row],[dept]],Dept_Indexing[],2,FALSE)</f>
        <v>7</v>
      </c>
      <c r="L11275">
        <f>VLOOKUP(Data[[#This Row],[salary]],Salary_Index[],2,FALSE)</f>
        <v>2</v>
      </c>
      <c r="M11275" s="19">
        <f>LOG10(Data[[#This Row],[time_spend_company]])</f>
        <v>0.77815125038364363</v>
      </c>
      <c r="N11275" s="19">
        <f>1/Data[[#This Row],[time_spend_company]]</f>
        <v>0.16666666666666666</v>
      </c>
      <c r="O11275" s="25">
        <v>3</v>
      </c>
    </row>
    <row r="11276" spans="1:15" x14ac:dyDescent="0.35">
      <c r="A11276">
        <v>0.73</v>
      </c>
      <c r="B11276">
        <v>1</v>
      </c>
      <c r="C11276">
        <v>5</v>
      </c>
      <c r="D11276">
        <v>253</v>
      </c>
      <c r="E11276">
        <v>6</v>
      </c>
      <c r="F11276">
        <v>0</v>
      </c>
      <c r="G11276">
        <v>1</v>
      </c>
      <c r="H11276">
        <v>0</v>
      </c>
      <c r="I11276" t="s">
        <v>15</v>
      </c>
      <c r="J11276" t="s">
        <v>10</v>
      </c>
      <c r="K11276">
        <f>VLOOKUP(Data[[#This Row],[dept]],Dept_Indexing[],2,FALSE)</f>
        <v>9</v>
      </c>
      <c r="L11276">
        <f>VLOOKUP(Data[[#This Row],[salary]],Salary_Index[],2,FALSE)</f>
        <v>1</v>
      </c>
      <c r="M11276" s="19">
        <f>LOG10(Data[[#This Row],[time_spend_company]])</f>
        <v>0.77815125038364363</v>
      </c>
      <c r="N11276" s="19">
        <f>1/Data[[#This Row],[time_spend_company]]</f>
        <v>0.16666666666666666</v>
      </c>
      <c r="O11276" s="25">
        <v>3</v>
      </c>
    </row>
    <row r="11277" spans="1:15" x14ac:dyDescent="0.35">
      <c r="A11277">
        <v>0.88</v>
      </c>
      <c r="B11277">
        <v>0.91</v>
      </c>
      <c r="C11277">
        <v>4</v>
      </c>
      <c r="D11277">
        <v>234</v>
      </c>
      <c r="E11277">
        <v>6</v>
      </c>
      <c r="F11277">
        <v>0</v>
      </c>
      <c r="G11277">
        <v>1</v>
      </c>
      <c r="H11277">
        <v>0</v>
      </c>
      <c r="I11277" t="s">
        <v>14</v>
      </c>
      <c r="J11277" t="s">
        <v>10</v>
      </c>
      <c r="K11277">
        <f>VLOOKUP(Data[[#This Row],[dept]],Dept_Indexing[],2,FALSE)</f>
        <v>10</v>
      </c>
      <c r="L11277">
        <f>VLOOKUP(Data[[#This Row],[salary]],Salary_Index[],2,FALSE)</f>
        <v>1</v>
      </c>
      <c r="M11277" s="19">
        <f>LOG10(Data[[#This Row],[time_spend_company]])</f>
        <v>0.77815125038364363</v>
      </c>
      <c r="N11277" s="19">
        <f>1/Data[[#This Row],[time_spend_company]]</f>
        <v>0.16666666666666666</v>
      </c>
      <c r="O11277" s="25">
        <v>3</v>
      </c>
    </row>
    <row r="11278" spans="1:15" x14ac:dyDescent="0.35">
      <c r="A11278">
        <v>0.82</v>
      </c>
      <c r="B11278">
        <v>0.91</v>
      </c>
      <c r="C11278">
        <v>5</v>
      </c>
      <c r="D11278">
        <v>276</v>
      </c>
      <c r="E11278">
        <v>6</v>
      </c>
      <c r="F11278">
        <v>0</v>
      </c>
      <c r="G11278">
        <v>1</v>
      </c>
      <c r="H11278">
        <v>0</v>
      </c>
      <c r="I11278" t="s">
        <v>18</v>
      </c>
      <c r="J11278" t="s">
        <v>11</v>
      </c>
      <c r="K11278">
        <f>VLOOKUP(Data[[#This Row],[dept]],Dept_Indexing[],2,FALSE)</f>
        <v>6</v>
      </c>
      <c r="L11278">
        <f>VLOOKUP(Data[[#This Row],[salary]],Salary_Index[],2,FALSE)</f>
        <v>2</v>
      </c>
      <c r="M11278" s="19">
        <f>LOG10(Data[[#This Row],[time_spend_company]])</f>
        <v>0.77815125038364363</v>
      </c>
      <c r="N11278" s="19">
        <f>1/Data[[#This Row],[time_spend_company]]</f>
        <v>0.16666666666666666</v>
      </c>
      <c r="O11278" s="25">
        <v>3</v>
      </c>
    </row>
    <row r="11279" spans="1:15" x14ac:dyDescent="0.35">
      <c r="A11279">
        <v>0.54</v>
      </c>
      <c r="B11279">
        <v>0.83</v>
      </c>
      <c r="C11279">
        <v>6</v>
      </c>
      <c r="D11279">
        <v>165</v>
      </c>
      <c r="E11279">
        <v>6</v>
      </c>
      <c r="F11279">
        <v>0</v>
      </c>
      <c r="G11279">
        <v>1</v>
      </c>
      <c r="H11279">
        <v>0</v>
      </c>
      <c r="I11279" t="s">
        <v>15</v>
      </c>
      <c r="J11279" t="s">
        <v>10</v>
      </c>
      <c r="K11279">
        <f>VLOOKUP(Data[[#This Row],[dept]],Dept_Indexing[],2,FALSE)</f>
        <v>9</v>
      </c>
      <c r="L11279">
        <f>VLOOKUP(Data[[#This Row],[salary]],Salary_Index[],2,FALSE)</f>
        <v>1</v>
      </c>
      <c r="M11279" s="19">
        <f>LOG10(Data[[#This Row],[time_spend_company]])</f>
        <v>0.77815125038364363</v>
      </c>
      <c r="N11279" s="19">
        <f>1/Data[[#This Row],[time_spend_company]]</f>
        <v>0.16666666666666666</v>
      </c>
      <c r="O11279" s="25">
        <v>3</v>
      </c>
    </row>
    <row r="11280" spans="1:15" x14ac:dyDescent="0.35">
      <c r="A11280">
        <v>0.75</v>
      </c>
      <c r="B11280">
        <v>1</v>
      </c>
      <c r="C11280">
        <v>5</v>
      </c>
      <c r="D11280">
        <v>223</v>
      </c>
      <c r="E11280">
        <v>6</v>
      </c>
      <c r="F11280">
        <v>0</v>
      </c>
      <c r="G11280">
        <v>1</v>
      </c>
      <c r="H11280">
        <v>0</v>
      </c>
      <c r="I11280" t="s">
        <v>12</v>
      </c>
      <c r="J11280" t="s">
        <v>11</v>
      </c>
      <c r="K11280">
        <f>VLOOKUP(Data[[#This Row],[dept]],Dept_Indexing[],2,FALSE)</f>
        <v>1</v>
      </c>
      <c r="L11280">
        <f>VLOOKUP(Data[[#This Row],[salary]],Salary_Index[],2,FALSE)</f>
        <v>2</v>
      </c>
      <c r="M11280" s="19">
        <f>LOG10(Data[[#This Row],[time_spend_company]])</f>
        <v>0.77815125038364363</v>
      </c>
      <c r="N11280" s="19">
        <f>1/Data[[#This Row],[time_spend_company]]</f>
        <v>0.16666666666666666</v>
      </c>
      <c r="O11280" s="25">
        <v>3</v>
      </c>
    </row>
    <row r="11281" spans="1:15" x14ac:dyDescent="0.35">
      <c r="A11281">
        <v>0.76</v>
      </c>
      <c r="B11281">
        <v>0.98</v>
      </c>
      <c r="C11281">
        <v>5</v>
      </c>
      <c r="D11281">
        <v>217</v>
      </c>
      <c r="E11281">
        <v>6</v>
      </c>
      <c r="F11281">
        <v>0</v>
      </c>
      <c r="G11281">
        <v>1</v>
      </c>
      <c r="H11281">
        <v>0</v>
      </c>
      <c r="I11281" t="s">
        <v>18</v>
      </c>
      <c r="J11281" t="s">
        <v>11</v>
      </c>
      <c r="K11281">
        <f>VLOOKUP(Data[[#This Row],[dept]],Dept_Indexing[],2,FALSE)</f>
        <v>6</v>
      </c>
      <c r="L11281">
        <f>VLOOKUP(Data[[#This Row],[salary]],Salary_Index[],2,FALSE)</f>
        <v>2</v>
      </c>
      <c r="M11281" s="19">
        <f>LOG10(Data[[#This Row],[time_spend_company]])</f>
        <v>0.77815125038364363</v>
      </c>
      <c r="N11281" s="19">
        <f>1/Data[[#This Row],[time_spend_company]]</f>
        <v>0.16666666666666666</v>
      </c>
      <c r="O11281" s="25">
        <v>3</v>
      </c>
    </row>
    <row r="11282" spans="1:15" x14ac:dyDescent="0.35">
      <c r="A11282">
        <v>0.2</v>
      </c>
      <c r="B11282">
        <v>0.5</v>
      </c>
      <c r="C11282">
        <v>5</v>
      </c>
      <c r="D11282">
        <v>135</v>
      </c>
      <c r="E11282">
        <v>6</v>
      </c>
      <c r="F11282">
        <v>0</v>
      </c>
      <c r="G11282">
        <v>1</v>
      </c>
      <c r="H11282">
        <v>0</v>
      </c>
      <c r="I11282" t="s">
        <v>21</v>
      </c>
      <c r="J11282" t="s">
        <v>10</v>
      </c>
      <c r="K11282">
        <f>VLOOKUP(Data[[#This Row],[dept]],Dept_Indexing[],2,FALSE)</f>
        <v>7</v>
      </c>
      <c r="L11282">
        <f>VLOOKUP(Data[[#This Row],[salary]],Salary_Index[],2,FALSE)</f>
        <v>1</v>
      </c>
      <c r="M11282" s="19">
        <f>LOG10(Data[[#This Row],[time_spend_company]])</f>
        <v>0.77815125038364363</v>
      </c>
      <c r="N11282" s="19">
        <f>1/Data[[#This Row],[time_spend_company]]</f>
        <v>0.16666666666666666</v>
      </c>
      <c r="O11282" s="25">
        <v>3</v>
      </c>
    </row>
    <row r="11283" spans="1:15" x14ac:dyDescent="0.35">
      <c r="A11283">
        <v>0.91</v>
      </c>
      <c r="B11283">
        <v>0.98</v>
      </c>
      <c r="C11283">
        <v>4</v>
      </c>
      <c r="D11283">
        <v>242</v>
      </c>
      <c r="E11283">
        <v>6</v>
      </c>
      <c r="F11283">
        <v>0</v>
      </c>
      <c r="G11283">
        <v>1</v>
      </c>
      <c r="H11283">
        <v>0</v>
      </c>
      <c r="I11283" t="s">
        <v>15</v>
      </c>
      <c r="J11283" t="s">
        <v>10</v>
      </c>
      <c r="K11283">
        <f>VLOOKUP(Data[[#This Row],[dept]],Dept_Indexing[],2,FALSE)</f>
        <v>9</v>
      </c>
      <c r="L11283">
        <f>VLOOKUP(Data[[#This Row],[salary]],Salary_Index[],2,FALSE)</f>
        <v>1</v>
      </c>
      <c r="M11283" s="19">
        <f>LOG10(Data[[#This Row],[time_spend_company]])</f>
        <v>0.77815125038364363</v>
      </c>
      <c r="N11283" s="19">
        <f>1/Data[[#This Row],[time_spend_company]]</f>
        <v>0.16666666666666666</v>
      </c>
      <c r="O11283" s="25">
        <v>3</v>
      </c>
    </row>
    <row r="11284" spans="1:15" x14ac:dyDescent="0.35">
      <c r="A11284">
        <v>0.81</v>
      </c>
      <c r="B11284">
        <v>0.85</v>
      </c>
      <c r="C11284">
        <v>4</v>
      </c>
      <c r="D11284">
        <v>251</v>
      </c>
      <c r="E11284">
        <v>6</v>
      </c>
      <c r="F11284">
        <v>0</v>
      </c>
      <c r="G11284">
        <v>1</v>
      </c>
      <c r="H11284">
        <v>0</v>
      </c>
      <c r="I11284" t="s">
        <v>13</v>
      </c>
      <c r="J11284" t="s">
        <v>11</v>
      </c>
      <c r="K11284">
        <f>VLOOKUP(Data[[#This Row],[dept]],Dept_Indexing[],2,FALSE)</f>
        <v>2</v>
      </c>
      <c r="L11284">
        <f>VLOOKUP(Data[[#This Row],[salary]],Salary_Index[],2,FALSE)</f>
        <v>2</v>
      </c>
      <c r="M11284" s="19">
        <f>LOG10(Data[[#This Row],[time_spend_company]])</f>
        <v>0.77815125038364363</v>
      </c>
      <c r="N11284" s="19">
        <f>1/Data[[#This Row],[time_spend_company]]</f>
        <v>0.16666666666666666</v>
      </c>
      <c r="O11284" s="25">
        <v>3</v>
      </c>
    </row>
    <row r="11285" spans="1:15" x14ac:dyDescent="0.35">
      <c r="A11285">
        <v>0.85</v>
      </c>
      <c r="B11285">
        <v>0.85</v>
      </c>
      <c r="C11285">
        <v>4</v>
      </c>
      <c r="D11285">
        <v>247</v>
      </c>
      <c r="E11285">
        <v>6</v>
      </c>
      <c r="F11285">
        <v>0</v>
      </c>
      <c r="G11285">
        <v>1</v>
      </c>
      <c r="H11285">
        <v>0</v>
      </c>
      <c r="I11285" t="s">
        <v>14</v>
      </c>
      <c r="J11285" t="s">
        <v>10</v>
      </c>
      <c r="K11285">
        <f>VLOOKUP(Data[[#This Row],[dept]],Dept_Indexing[],2,FALSE)</f>
        <v>10</v>
      </c>
      <c r="L11285">
        <f>VLOOKUP(Data[[#This Row],[salary]],Salary_Index[],2,FALSE)</f>
        <v>1</v>
      </c>
      <c r="M11285" s="19">
        <f>LOG10(Data[[#This Row],[time_spend_company]])</f>
        <v>0.77815125038364363</v>
      </c>
      <c r="N11285" s="19">
        <f>1/Data[[#This Row],[time_spend_company]]</f>
        <v>0.16666666666666666</v>
      </c>
      <c r="O11285" s="25">
        <v>3</v>
      </c>
    </row>
    <row r="11286" spans="1:15" x14ac:dyDescent="0.35">
      <c r="A11286">
        <v>0.76</v>
      </c>
      <c r="B11286">
        <v>0.83</v>
      </c>
      <c r="C11286">
        <v>6</v>
      </c>
      <c r="D11286">
        <v>293</v>
      </c>
      <c r="E11286">
        <v>6</v>
      </c>
      <c r="F11286">
        <v>0</v>
      </c>
      <c r="G11286">
        <v>1</v>
      </c>
      <c r="H11286">
        <v>0</v>
      </c>
      <c r="I11286" t="s">
        <v>15</v>
      </c>
      <c r="J11286" t="s">
        <v>10</v>
      </c>
      <c r="K11286">
        <f>VLOOKUP(Data[[#This Row],[dept]],Dept_Indexing[],2,FALSE)</f>
        <v>9</v>
      </c>
      <c r="L11286">
        <f>VLOOKUP(Data[[#This Row],[salary]],Salary_Index[],2,FALSE)</f>
        <v>1</v>
      </c>
      <c r="M11286" s="19">
        <f>LOG10(Data[[#This Row],[time_spend_company]])</f>
        <v>0.77815125038364363</v>
      </c>
      <c r="N11286" s="19">
        <f>1/Data[[#This Row],[time_spend_company]]</f>
        <v>0.16666666666666666</v>
      </c>
      <c r="O11286" s="25">
        <v>3</v>
      </c>
    </row>
    <row r="11287" spans="1:15" x14ac:dyDescent="0.35">
      <c r="A11287">
        <v>0.84</v>
      </c>
      <c r="B11287">
        <v>0.91</v>
      </c>
      <c r="C11287">
        <v>5</v>
      </c>
      <c r="D11287">
        <v>232</v>
      </c>
      <c r="E11287">
        <v>6</v>
      </c>
      <c r="F11287">
        <v>0</v>
      </c>
      <c r="G11287">
        <v>1</v>
      </c>
      <c r="H11287">
        <v>0</v>
      </c>
      <c r="I11287" t="s">
        <v>16</v>
      </c>
      <c r="J11287" t="s">
        <v>10</v>
      </c>
      <c r="K11287">
        <f>VLOOKUP(Data[[#This Row],[dept]],Dept_Indexing[],2,FALSE)</f>
        <v>4</v>
      </c>
      <c r="L11287">
        <f>VLOOKUP(Data[[#This Row],[salary]],Salary_Index[],2,FALSE)</f>
        <v>1</v>
      </c>
      <c r="M11287" s="19">
        <f>LOG10(Data[[#This Row],[time_spend_company]])</f>
        <v>0.77815125038364363</v>
      </c>
      <c r="N11287" s="19">
        <f>1/Data[[#This Row],[time_spend_company]]</f>
        <v>0.16666666666666666</v>
      </c>
      <c r="O11287" s="25">
        <v>3</v>
      </c>
    </row>
    <row r="11288" spans="1:15" x14ac:dyDescent="0.35">
      <c r="A11288">
        <v>0.53</v>
      </c>
      <c r="B11288">
        <v>0.76</v>
      </c>
      <c r="C11288">
        <v>5</v>
      </c>
      <c r="D11288">
        <v>132</v>
      </c>
      <c r="E11288">
        <v>6</v>
      </c>
      <c r="F11288">
        <v>0</v>
      </c>
      <c r="G11288">
        <v>1</v>
      </c>
      <c r="H11288">
        <v>0</v>
      </c>
      <c r="I11288" t="s">
        <v>17</v>
      </c>
      <c r="J11288" t="s">
        <v>10</v>
      </c>
      <c r="K11288">
        <f>VLOOKUP(Data[[#This Row],[dept]],Dept_Indexing[],2,FALSE)</f>
        <v>3</v>
      </c>
      <c r="L11288">
        <f>VLOOKUP(Data[[#This Row],[salary]],Salary_Index[],2,FALSE)</f>
        <v>1</v>
      </c>
      <c r="M11288" s="19">
        <f>LOG10(Data[[#This Row],[time_spend_company]])</f>
        <v>0.77815125038364363</v>
      </c>
      <c r="N11288" s="19">
        <f>1/Data[[#This Row],[time_spend_company]]</f>
        <v>0.16666666666666666</v>
      </c>
      <c r="O11288" s="25">
        <v>3</v>
      </c>
    </row>
    <row r="11289" spans="1:15" x14ac:dyDescent="0.35">
      <c r="A11289">
        <v>0.76</v>
      </c>
      <c r="B11289">
        <v>1</v>
      </c>
      <c r="C11289">
        <v>4</v>
      </c>
      <c r="D11289">
        <v>220</v>
      </c>
      <c r="E11289">
        <v>6</v>
      </c>
      <c r="F11289">
        <v>0</v>
      </c>
      <c r="G11289">
        <v>1</v>
      </c>
      <c r="H11289">
        <v>0</v>
      </c>
      <c r="I11289" t="s">
        <v>21</v>
      </c>
      <c r="J11289" t="s">
        <v>11</v>
      </c>
      <c r="K11289">
        <f>VLOOKUP(Data[[#This Row],[dept]],Dept_Indexing[],2,FALSE)</f>
        <v>7</v>
      </c>
      <c r="L11289">
        <f>VLOOKUP(Data[[#This Row],[salary]],Salary_Index[],2,FALSE)</f>
        <v>2</v>
      </c>
      <c r="M11289" s="19">
        <f>LOG10(Data[[#This Row],[time_spend_company]])</f>
        <v>0.77815125038364363</v>
      </c>
      <c r="N11289" s="19">
        <f>1/Data[[#This Row],[time_spend_company]]</f>
        <v>0.16666666666666666</v>
      </c>
      <c r="O11289" s="25">
        <v>3</v>
      </c>
    </row>
    <row r="11290" spans="1:15" x14ac:dyDescent="0.35">
      <c r="A11290">
        <v>0.48</v>
      </c>
      <c r="B11290">
        <v>0.94</v>
      </c>
      <c r="C11290">
        <v>5</v>
      </c>
      <c r="D11290">
        <v>255</v>
      </c>
      <c r="E11290">
        <v>6</v>
      </c>
      <c r="F11290">
        <v>0</v>
      </c>
      <c r="G11290">
        <v>0</v>
      </c>
      <c r="H11290">
        <v>0</v>
      </c>
      <c r="I11290" t="s">
        <v>12</v>
      </c>
      <c r="J11290" t="s">
        <v>11</v>
      </c>
      <c r="K11290">
        <f>VLOOKUP(Data[[#This Row],[dept]],Dept_Indexing[],2,FALSE)</f>
        <v>1</v>
      </c>
      <c r="L11290">
        <f>VLOOKUP(Data[[#This Row],[salary]],Salary_Index[],2,FALSE)</f>
        <v>2</v>
      </c>
      <c r="M11290" s="19">
        <f>LOG10(Data[[#This Row],[time_spend_company]])</f>
        <v>0.77815125038364363</v>
      </c>
      <c r="N11290" s="19">
        <f>1/Data[[#This Row],[time_spend_company]]</f>
        <v>0.16666666666666666</v>
      </c>
      <c r="O11290" s="25">
        <v>3</v>
      </c>
    </row>
    <row r="11291" spans="1:15" x14ac:dyDescent="0.35">
      <c r="A11291">
        <v>0.41</v>
      </c>
      <c r="B11291">
        <v>0.84</v>
      </c>
      <c r="C11291">
        <v>6</v>
      </c>
      <c r="D11291">
        <v>191</v>
      </c>
      <c r="E11291">
        <v>6</v>
      </c>
      <c r="F11291">
        <v>0</v>
      </c>
      <c r="G11291">
        <v>0</v>
      </c>
      <c r="H11291">
        <v>0</v>
      </c>
      <c r="I11291" t="s">
        <v>13</v>
      </c>
      <c r="J11291" t="s">
        <v>11</v>
      </c>
      <c r="K11291">
        <f>VLOOKUP(Data[[#This Row],[dept]],Dept_Indexing[],2,FALSE)</f>
        <v>2</v>
      </c>
      <c r="L11291">
        <f>VLOOKUP(Data[[#This Row],[salary]],Salary_Index[],2,FALSE)</f>
        <v>2</v>
      </c>
      <c r="M11291" s="19">
        <f>LOG10(Data[[#This Row],[time_spend_company]])</f>
        <v>0.77815125038364363</v>
      </c>
      <c r="N11291" s="19">
        <f>1/Data[[#This Row],[time_spend_company]]</f>
        <v>0.16666666666666666</v>
      </c>
      <c r="O11291" s="25">
        <v>3</v>
      </c>
    </row>
    <row r="11292" spans="1:15" x14ac:dyDescent="0.35">
      <c r="A11292">
        <v>0.24</v>
      </c>
      <c r="B11292">
        <v>0.82</v>
      </c>
      <c r="C11292">
        <v>5</v>
      </c>
      <c r="D11292">
        <v>179</v>
      </c>
      <c r="E11292">
        <v>6</v>
      </c>
      <c r="F11292">
        <v>0</v>
      </c>
      <c r="G11292">
        <v>0</v>
      </c>
      <c r="H11292">
        <v>0</v>
      </c>
      <c r="I11292" t="s">
        <v>14</v>
      </c>
      <c r="J11292" t="s">
        <v>11</v>
      </c>
      <c r="K11292">
        <f>VLOOKUP(Data[[#This Row],[dept]],Dept_Indexing[],2,FALSE)</f>
        <v>10</v>
      </c>
      <c r="L11292">
        <f>VLOOKUP(Data[[#This Row],[salary]],Salary_Index[],2,FALSE)</f>
        <v>2</v>
      </c>
      <c r="M11292" s="19">
        <f>LOG10(Data[[#This Row],[time_spend_company]])</f>
        <v>0.77815125038364363</v>
      </c>
      <c r="N11292" s="19">
        <f>1/Data[[#This Row],[time_spend_company]]</f>
        <v>0.16666666666666666</v>
      </c>
      <c r="O11292" s="25">
        <v>3</v>
      </c>
    </row>
    <row r="11293" spans="1:15" x14ac:dyDescent="0.35">
      <c r="A11293">
        <v>0.39</v>
      </c>
      <c r="B11293">
        <v>0.78</v>
      </c>
      <c r="C11293">
        <v>2</v>
      </c>
      <c r="D11293">
        <v>205</v>
      </c>
      <c r="E11293">
        <v>6</v>
      </c>
      <c r="F11293">
        <v>1</v>
      </c>
      <c r="G11293">
        <v>0</v>
      </c>
      <c r="H11293">
        <v>0</v>
      </c>
      <c r="I11293" t="s">
        <v>8</v>
      </c>
      <c r="J11293" t="s">
        <v>10</v>
      </c>
      <c r="K11293">
        <f>VLOOKUP(Data[[#This Row],[dept]],Dept_Indexing[],2,FALSE)</f>
        <v>8</v>
      </c>
      <c r="L11293">
        <f>VLOOKUP(Data[[#This Row],[salary]],Salary_Index[],2,FALSE)</f>
        <v>1</v>
      </c>
      <c r="M11293" s="19">
        <f>LOG10(Data[[#This Row],[time_spend_company]])</f>
        <v>0.77815125038364363</v>
      </c>
      <c r="N11293" s="19">
        <f>1/Data[[#This Row],[time_spend_company]]</f>
        <v>0.16666666666666666</v>
      </c>
      <c r="O11293" s="25">
        <v>3</v>
      </c>
    </row>
    <row r="11294" spans="1:15" x14ac:dyDescent="0.35">
      <c r="A11294">
        <v>0.73</v>
      </c>
      <c r="B11294">
        <v>0.44</v>
      </c>
      <c r="C11294">
        <v>2</v>
      </c>
      <c r="D11294">
        <v>194</v>
      </c>
      <c r="E11294">
        <v>6</v>
      </c>
      <c r="F11294">
        <v>0</v>
      </c>
      <c r="G11294">
        <v>0</v>
      </c>
      <c r="H11294">
        <v>0</v>
      </c>
      <c r="I11294" t="s">
        <v>13</v>
      </c>
      <c r="J11294" t="s">
        <v>11</v>
      </c>
      <c r="K11294">
        <f>VLOOKUP(Data[[#This Row],[dept]],Dept_Indexing[],2,FALSE)</f>
        <v>2</v>
      </c>
      <c r="L11294">
        <f>VLOOKUP(Data[[#This Row],[salary]],Salary_Index[],2,FALSE)</f>
        <v>2</v>
      </c>
      <c r="M11294" s="19">
        <f>LOG10(Data[[#This Row],[time_spend_company]])</f>
        <v>0.77815125038364363</v>
      </c>
      <c r="N11294" s="19">
        <f>1/Data[[#This Row],[time_spend_company]]</f>
        <v>0.16666666666666666</v>
      </c>
      <c r="O11294" s="25">
        <v>3</v>
      </c>
    </row>
    <row r="11295" spans="1:15" x14ac:dyDescent="0.35">
      <c r="A11295">
        <v>0.54</v>
      </c>
      <c r="B11295">
        <v>0.67</v>
      </c>
      <c r="C11295">
        <v>4</v>
      </c>
      <c r="D11295">
        <v>282</v>
      </c>
      <c r="E11295">
        <v>6</v>
      </c>
      <c r="F11295">
        <v>0</v>
      </c>
      <c r="G11295">
        <v>0</v>
      </c>
      <c r="H11295">
        <v>0</v>
      </c>
      <c r="I11295" t="s">
        <v>14</v>
      </c>
      <c r="J11295" t="s">
        <v>11</v>
      </c>
      <c r="K11295">
        <f>VLOOKUP(Data[[#This Row],[dept]],Dept_Indexing[],2,FALSE)</f>
        <v>10</v>
      </c>
      <c r="L11295">
        <f>VLOOKUP(Data[[#This Row],[salary]],Salary_Index[],2,FALSE)</f>
        <v>2</v>
      </c>
      <c r="M11295" s="19">
        <f>LOG10(Data[[#This Row],[time_spend_company]])</f>
        <v>0.77815125038364363</v>
      </c>
      <c r="N11295" s="19">
        <f>1/Data[[#This Row],[time_spend_company]]</f>
        <v>0.16666666666666666</v>
      </c>
      <c r="O11295" s="25">
        <v>3</v>
      </c>
    </row>
    <row r="11296" spans="1:15" x14ac:dyDescent="0.35">
      <c r="A11296">
        <v>0.42</v>
      </c>
      <c r="B11296">
        <v>0.96</v>
      </c>
      <c r="C11296">
        <v>3</v>
      </c>
      <c r="D11296">
        <v>270</v>
      </c>
      <c r="E11296">
        <v>6</v>
      </c>
      <c r="F11296">
        <v>0</v>
      </c>
      <c r="G11296">
        <v>0</v>
      </c>
      <c r="H11296">
        <v>0</v>
      </c>
      <c r="I11296" t="s">
        <v>15</v>
      </c>
      <c r="J11296" t="s">
        <v>10</v>
      </c>
      <c r="K11296">
        <f>VLOOKUP(Data[[#This Row],[dept]],Dept_Indexing[],2,FALSE)</f>
        <v>9</v>
      </c>
      <c r="L11296">
        <f>VLOOKUP(Data[[#This Row],[salary]],Salary_Index[],2,FALSE)</f>
        <v>1</v>
      </c>
      <c r="M11296" s="19">
        <f>LOG10(Data[[#This Row],[time_spend_company]])</f>
        <v>0.77815125038364363</v>
      </c>
      <c r="N11296" s="19">
        <f>1/Data[[#This Row],[time_spend_company]]</f>
        <v>0.16666666666666666</v>
      </c>
      <c r="O11296" s="25">
        <v>3</v>
      </c>
    </row>
    <row r="11297" spans="1:15" x14ac:dyDescent="0.35">
      <c r="A11297">
        <v>0.72</v>
      </c>
      <c r="B11297">
        <v>0.5</v>
      </c>
      <c r="C11297">
        <v>3</v>
      </c>
      <c r="D11297">
        <v>257</v>
      </c>
      <c r="E11297">
        <v>6</v>
      </c>
      <c r="F11297">
        <v>0</v>
      </c>
      <c r="G11297">
        <v>0</v>
      </c>
      <c r="H11297">
        <v>0</v>
      </c>
      <c r="I11297" t="s">
        <v>17</v>
      </c>
      <c r="J11297" t="s">
        <v>10</v>
      </c>
      <c r="K11297">
        <f>VLOOKUP(Data[[#This Row],[dept]],Dept_Indexing[],2,FALSE)</f>
        <v>3</v>
      </c>
      <c r="L11297">
        <f>VLOOKUP(Data[[#This Row],[salary]],Salary_Index[],2,FALSE)</f>
        <v>1</v>
      </c>
      <c r="M11297" s="19">
        <f>LOG10(Data[[#This Row],[time_spend_company]])</f>
        <v>0.77815125038364363</v>
      </c>
      <c r="N11297" s="19">
        <f>1/Data[[#This Row],[time_spend_company]]</f>
        <v>0.16666666666666666</v>
      </c>
      <c r="O11297" s="25">
        <v>3</v>
      </c>
    </row>
    <row r="11298" spans="1:15" x14ac:dyDescent="0.35">
      <c r="A11298">
        <v>0.35</v>
      </c>
      <c r="B11298">
        <v>0.57999999999999996</v>
      </c>
      <c r="C11298">
        <v>3</v>
      </c>
      <c r="D11298">
        <v>229</v>
      </c>
      <c r="E11298">
        <v>6</v>
      </c>
      <c r="F11298">
        <v>1</v>
      </c>
      <c r="G11298">
        <v>0</v>
      </c>
      <c r="H11298">
        <v>0</v>
      </c>
      <c r="I11298" t="s">
        <v>14</v>
      </c>
      <c r="J11298" t="s">
        <v>11</v>
      </c>
      <c r="K11298">
        <f>VLOOKUP(Data[[#This Row],[dept]],Dept_Indexing[],2,FALSE)</f>
        <v>10</v>
      </c>
      <c r="L11298">
        <f>VLOOKUP(Data[[#This Row],[salary]],Salary_Index[],2,FALSE)</f>
        <v>2</v>
      </c>
      <c r="M11298" s="19">
        <f>LOG10(Data[[#This Row],[time_spend_company]])</f>
        <v>0.77815125038364363</v>
      </c>
      <c r="N11298" s="19">
        <f>1/Data[[#This Row],[time_spend_company]]</f>
        <v>0.16666666666666666</v>
      </c>
      <c r="O11298" s="25">
        <v>3</v>
      </c>
    </row>
    <row r="11299" spans="1:15" x14ac:dyDescent="0.35">
      <c r="A11299">
        <v>0.25</v>
      </c>
      <c r="B11299">
        <v>0.41</v>
      </c>
      <c r="C11299">
        <v>3</v>
      </c>
      <c r="D11299">
        <v>133</v>
      </c>
      <c r="E11299">
        <v>6</v>
      </c>
      <c r="F11299">
        <v>1</v>
      </c>
      <c r="G11299">
        <v>0</v>
      </c>
      <c r="H11299">
        <v>0</v>
      </c>
      <c r="I11299" t="s">
        <v>8</v>
      </c>
      <c r="J11299" t="s">
        <v>10</v>
      </c>
      <c r="K11299">
        <f>VLOOKUP(Data[[#This Row],[dept]],Dept_Indexing[],2,FALSE)</f>
        <v>8</v>
      </c>
      <c r="L11299">
        <f>VLOOKUP(Data[[#This Row],[salary]],Salary_Index[],2,FALSE)</f>
        <v>1</v>
      </c>
      <c r="M11299" s="19">
        <f>LOG10(Data[[#This Row],[time_spend_company]])</f>
        <v>0.77815125038364363</v>
      </c>
      <c r="N11299" s="19">
        <f>1/Data[[#This Row],[time_spend_company]]</f>
        <v>0.16666666666666666</v>
      </c>
      <c r="O11299" s="25">
        <v>3</v>
      </c>
    </row>
    <row r="11300" spans="1:15" x14ac:dyDescent="0.35">
      <c r="A11300">
        <v>0.53</v>
      </c>
      <c r="B11300">
        <v>0.75</v>
      </c>
      <c r="C11300">
        <v>6</v>
      </c>
      <c r="D11300">
        <v>192</v>
      </c>
      <c r="E11300">
        <v>6</v>
      </c>
      <c r="F11300">
        <v>0</v>
      </c>
      <c r="G11300">
        <v>0</v>
      </c>
      <c r="H11300">
        <v>0</v>
      </c>
      <c r="I11300" t="s">
        <v>13</v>
      </c>
      <c r="J11300" t="s">
        <v>11</v>
      </c>
      <c r="K11300">
        <f>VLOOKUP(Data[[#This Row],[dept]],Dept_Indexing[],2,FALSE)</f>
        <v>2</v>
      </c>
      <c r="L11300">
        <f>VLOOKUP(Data[[#This Row],[salary]],Salary_Index[],2,FALSE)</f>
        <v>2</v>
      </c>
      <c r="M11300" s="19">
        <f>LOG10(Data[[#This Row],[time_spend_company]])</f>
        <v>0.77815125038364363</v>
      </c>
      <c r="N11300" s="19">
        <f>1/Data[[#This Row],[time_spend_company]]</f>
        <v>0.16666666666666666</v>
      </c>
      <c r="O11300" s="25">
        <v>3</v>
      </c>
    </row>
    <row r="11301" spans="1:15" x14ac:dyDescent="0.35">
      <c r="A11301">
        <v>0.18</v>
      </c>
      <c r="B11301">
        <v>0.94</v>
      </c>
      <c r="C11301">
        <v>3</v>
      </c>
      <c r="D11301">
        <v>187</v>
      </c>
      <c r="E11301">
        <v>6</v>
      </c>
      <c r="F11301">
        <v>1</v>
      </c>
      <c r="G11301">
        <v>0</v>
      </c>
      <c r="H11301">
        <v>0</v>
      </c>
      <c r="I11301" t="s">
        <v>18</v>
      </c>
      <c r="J11301" t="s">
        <v>10</v>
      </c>
      <c r="K11301">
        <f>VLOOKUP(Data[[#This Row],[dept]],Dept_Indexing[],2,FALSE)</f>
        <v>6</v>
      </c>
      <c r="L11301">
        <f>VLOOKUP(Data[[#This Row],[salary]],Salary_Index[],2,FALSE)</f>
        <v>1</v>
      </c>
      <c r="M11301" s="19">
        <f>LOG10(Data[[#This Row],[time_spend_company]])</f>
        <v>0.77815125038364363</v>
      </c>
      <c r="N11301" s="19">
        <f>1/Data[[#This Row],[time_spend_company]]</f>
        <v>0.16666666666666666</v>
      </c>
      <c r="O11301" s="25">
        <v>3</v>
      </c>
    </row>
    <row r="11302" spans="1:15" x14ac:dyDescent="0.35">
      <c r="A11302">
        <v>0.28999999999999998</v>
      </c>
      <c r="B11302">
        <v>0.56000000000000005</v>
      </c>
      <c r="C11302">
        <v>5</v>
      </c>
      <c r="D11302">
        <v>231</v>
      </c>
      <c r="E11302">
        <v>6</v>
      </c>
      <c r="F11302">
        <v>0</v>
      </c>
      <c r="G11302">
        <v>0</v>
      </c>
      <c r="H11302">
        <v>0</v>
      </c>
      <c r="I11302" t="s">
        <v>21</v>
      </c>
      <c r="J11302" t="s">
        <v>11</v>
      </c>
      <c r="K11302">
        <f>VLOOKUP(Data[[#This Row],[dept]],Dept_Indexing[],2,FALSE)</f>
        <v>7</v>
      </c>
      <c r="L11302">
        <f>VLOOKUP(Data[[#This Row],[salary]],Salary_Index[],2,FALSE)</f>
        <v>2</v>
      </c>
      <c r="M11302" s="19">
        <f>LOG10(Data[[#This Row],[time_spend_company]])</f>
        <v>0.77815125038364363</v>
      </c>
      <c r="N11302" s="19">
        <f>1/Data[[#This Row],[time_spend_company]]</f>
        <v>0.16666666666666666</v>
      </c>
      <c r="O11302" s="25">
        <v>3</v>
      </c>
    </row>
    <row r="11303" spans="1:15" x14ac:dyDescent="0.35">
      <c r="A11303">
        <v>0.8</v>
      </c>
      <c r="B11303">
        <v>0.98</v>
      </c>
      <c r="C11303">
        <v>2</v>
      </c>
      <c r="D11303">
        <v>232</v>
      </c>
      <c r="E11303">
        <v>6</v>
      </c>
      <c r="F11303">
        <v>1</v>
      </c>
      <c r="G11303">
        <v>0</v>
      </c>
      <c r="H11303">
        <v>0</v>
      </c>
      <c r="I11303" t="s">
        <v>8</v>
      </c>
      <c r="J11303" t="s">
        <v>10</v>
      </c>
      <c r="K11303">
        <f>VLOOKUP(Data[[#This Row],[dept]],Dept_Indexing[],2,FALSE)</f>
        <v>8</v>
      </c>
      <c r="L11303">
        <f>VLOOKUP(Data[[#This Row],[salary]],Salary_Index[],2,FALSE)</f>
        <v>1</v>
      </c>
      <c r="M11303" s="19">
        <f>LOG10(Data[[#This Row],[time_spend_company]])</f>
        <v>0.77815125038364363</v>
      </c>
      <c r="N11303" s="19">
        <f>1/Data[[#This Row],[time_spend_company]]</f>
        <v>0.16666666666666666</v>
      </c>
      <c r="O11303" s="25">
        <v>3</v>
      </c>
    </row>
    <row r="11304" spans="1:15" x14ac:dyDescent="0.35">
      <c r="A11304">
        <v>0.19</v>
      </c>
      <c r="B11304">
        <v>0.63</v>
      </c>
      <c r="C11304">
        <v>4</v>
      </c>
      <c r="D11304">
        <v>142</v>
      </c>
      <c r="E11304">
        <v>6</v>
      </c>
      <c r="F11304">
        <v>0</v>
      </c>
      <c r="G11304">
        <v>0</v>
      </c>
      <c r="H11304">
        <v>0</v>
      </c>
      <c r="I11304" t="s">
        <v>21</v>
      </c>
      <c r="J11304" t="s">
        <v>10</v>
      </c>
      <c r="K11304">
        <f>VLOOKUP(Data[[#This Row],[dept]],Dept_Indexing[],2,FALSE)</f>
        <v>7</v>
      </c>
      <c r="L11304">
        <f>VLOOKUP(Data[[#This Row],[salary]],Salary_Index[],2,FALSE)</f>
        <v>1</v>
      </c>
      <c r="M11304" s="19">
        <f>LOG10(Data[[#This Row],[time_spend_company]])</f>
        <v>0.77815125038364363</v>
      </c>
      <c r="N11304" s="19">
        <f>1/Data[[#This Row],[time_spend_company]]</f>
        <v>0.16666666666666666</v>
      </c>
      <c r="O11304" s="25">
        <v>3</v>
      </c>
    </row>
    <row r="11305" spans="1:15" x14ac:dyDescent="0.35">
      <c r="A11305">
        <v>0.22</v>
      </c>
      <c r="B11305">
        <v>0.74</v>
      </c>
      <c r="C11305">
        <v>3</v>
      </c>
      <c r="D11305">
        <v>199</v>
      </c>
      <c r="E11305">
        <v>6</v>
      </c>
      <c r="F11305">
        <v>0</v>
      </c>
      <c r="G11305">
        <v>0</v>
      </c>
      <c r="H11305">
        <v>0</v>
      </c>
      <c r="I11305" t="s">
        <v>12</v>
      </c>
      <c r="J11305" t="s">
        <v>11</v>
      </c>
      <c r="K11305">
        <f>VLOOKUP(Data[[#This Row],[dept]],Dept_Indexing[],2,FALSE)</f>
        <v>1</v>
      </c>
      <c r="L11305">
        <f>VLOOKUP(Data[[#This Row],[salary]],Salary_Index[],2,FALSE)</f>
        <v>2</v>
      </c>
      <c r="M11305" s="19">
        <f>LOG10(Data[[#This Row],[time_spend_company]])</f>
        <v>0.77815125038364363</v>
      </c>
      <c r="N11305" s="19">
        <f>1/Data[[#This Row],[time_spend_company]]</f>
        <v>0.16666666666666666</v>
      </c>
      <c r="O11305" s="25">
        <v>3</v>
      </c>
    </row>
    <row r="11306" spans="1:15" x14ac:dyDescent="0.35">
      <c r="A11306">
        <v>0.22</v>
      </c>
      <c r="B11306">
        <v>0.6</v>
      </c>
      <c r="C11306">
        <v>3</v>
      </c>
      <c r="D11306">
        <v>205</v>
      </c>
      <c r="E11306">
        <v>6</v>
      </c>
      <c r="F11306">
        <v>1</v>
      </c>
      <c r="G11306">
        <v>0</v>
      </c>
      <c r="H11306">
        <v>0</v>
      </c>
      <c r="I11306" t="s">
        <v>8</v>
      </c>
      <c r="J11306" t="s">
        <v>10</v>
      </c>
      <c r="K11306">
        <f>VLOOKUP(Data[[#This Row],[dept]],Dept_Indexing[],2,FALSE)</f>
        <v>8</v>
      </c>
      <c r="L11306">
        <f>VLOOKUP(Data[[#This Row],[salary]],Salary_Index[],2,FALSE)</f>
        <v>1</v>
      </c>
      <c r="M11306" s="19">
        <f>LOG10(Data[[#This Row],[time_spend_company]])</f>
        <v>0.77815125038364363</v>
      </c>
      <c r="N11306" s="19">
        <f>1/Data[[#This Row],[time_spend_company]]</f>
        <v>0.16666666666666666</v>
      </c>
      <c r="O11306" s="25">
        <v>3</v>
      </c>
    </row>
    <row r="11307" spans="1:15" x14ac:dyDescent="0.35">
      <c r="A11307">
        <v>0.69</v>
      </c>
      <c r="B11307">
        <v>0.76</v>
      </c>
      <c r="C11307">
        <v>5</v>
      </c>
      <c r="D11307">
        <v>255</v>
      </c>
      <c r="E11307">
        <v>6</v>
      </c>
      <c r="F11307">
        <v>0</v>
      </c>
      <c r="G11307">
        <v>0</v>
      </c>
      <c r="H11307">
        <v>0</v>
      </c>
      <c r="I11307" t="s">
        <v>14</v>
      </c>
      <c r="J11307" t="s">
        <v>10</v>
      </c>
      <c r="K11307">
        <f>VLOOKUP(Data[[#This Row],[dept]],Dept_Indexing[],2,FALSE)</f>
        <v>10</v>
      </c>
      <c r="L11307">
        <f>VLOOKUP(Data[[#This Row],[salary]],Salary_Index[],2,FALSE)</f>
        <v>1</v>
      </c>
      <c r="M11307" s="19">
        <f>LOG10(Data[[#This Row],[time_spend_company]])</f>
        <v>0.77815125038364363</v>
      </c>
      <c r="N11307" s="19">
        <f>1/Data[[#This Row],[time_spend_company]]</f>
        <v>0.16666666666666666</v>
      </c>
      <c r="O11307" s="25">
        <v>3</v>
      </c>
    </row>
    <row r="11308" spans="1:15" x14ac:dyDescent="0.35">
      <c r="A11308">
        <v>0.47</v>
      </c>
      <c r="B11308">
        <v>0.86</v>
      </c>
      <c r="C11308">
        <v>4</v>
      </c>
      <c r="D11308">
        <v>169</v>
      </c>
      <c r="E11308">
        <v>6</v>
      </c>
      <c r="F11308">
        <v>0</v>
      </c>
      <c r="G11308">
        <v>0</v>
      </c>
      <c r="H11308">
        <v>0</v>
      </c>
      <c r="I11308" t="s">
        <v>17</v>
      </c>
      <c r="J11308" t="s">
        <v>10</v>
      </c>
      <c r="K11308">
        <f>VLOOKUP(Data[[#This Row],[dept]],Dept_Indexing[],2,FALSE)</f>
        <v>3</v>
      </c>
      <c r="L11308">
        <f>VLOOKUP(Data[[#This Row],[salary]],Salary_Index[],2,FALSE)</f>
        <v>1</v>
      </c>
      <c r="M11308" s="19">
        <f>LOG10(Data[[#This Row],[time_spend_company]])</f>
        <v>0.77815125038364363</v>
      </c>
      <c r="N11308" s="19">
        <f>1/Data[[#This Row],[time_spend_company]]</f>
        <v>0.16666666666666666</v>
      </c>
      <c r="O11308" s="25">
        <v>3</v>
      </c>
    </row>
    <row r="11309" spans="1:15" x14ac:dyDescent="0.35">
      <c r="A11309">
        <v>0.21</v>
      </c>
      <c r="B11309">
        <v>0.7</v>
      </c>
      <c r="C11309">
        <v>6</v>
      </c>
      <c r="D11309">
        <v>130</v>
      </c>
      <c r="E11309">
        <v>6</v>
      </c>
      <c r="F11309">
        <v>1</v>
      </c>
      <c r="G11309">
        <v>0</v>
      </c>
      <c r="H11309">
        <v>0</v>
      </c>
      <c r="I11309" t="s">
        <v>21</v>
      </c>
      <c r="J11309" t="s">
        <v>10</v>
      </c>
      <c r="K11309">
        <f>VLOOKUP(Data[[#This Row],[dept]],Dept_Indexing[],2,FALSE)</f>
        <v>7</v>
      </c>
      <c r="L11309">
        <f>VLOOKUP(Data[[#This Row],[salary]],Salary_Index[],2,FALSE)</f>
        <v>1</v>
      </c>
      <c r="M11309" s="19">
        <f>LOG10(Data[[#This Row],[time_spend_company]])</f>
        <v>0.77815125038364363</v>
      </c>
      <c r="N11309" s="19">
        <f>1/Data[[#This Row],[time_spend_company]]</f>
        <v>0.16666666666666666</v>
      </c>
      <c r="O11309" s="25">
        <v>3</v>
      </c>
    </row>
    <row r="11310" spans="1:15" x14ac:dyDescent="0.35">
      <c r="A11310">
        <v>0.14000000000000001</v>
      </c>
      <c r="B11310">
        <v>0.52</v>
      </c>
      <c r="C11310">
        <v>4</v>
      </c>
      <c r="D11310">
        <v>217</v>
      </c>
      <c r="E11310">
        <v>6</v>
      </c>
      <c r="F11310">
        <v>0</v>
      </c>
      <c r="G11310">
        <v>0</v>
      </c>
      <c r="H11310">
        <v>0</v>
      </c>
      <c r="I11310" t="s">
        <v>8</v>
      </c>
      <c r="J11310" t="s">
        <v>10</v>
      </c>
      <c r="K11310">
        <f>VLOOKUP(Data[[#This Row],[dept]],Dept_Indexing[],2,FALSE)</f>
        <v>8</v>
      </c>
      <c r="L11310">
        <f>VLOOKUP(Data[[#This Row],[salary]],Salary_Index[],2,FALSE)</f>
        <v>1</v>
      </c>
      <c r="M11310" s="19">
        <f>LOG10(Data[[#This Row],[time_spend_company]])</f>
        <v>0.77815125038364363</v>
      </c>
      <c r="N11310" s="19">
        <f>1/Data[[#This Row],[time_spend_company]]</f>
        <v>0.16666666666666666</v>
      </c>
      <c r="O11310" s="25">
        <v>3</v>
      </c>
    </row>
    <row r="11311" spans="1:15" x14ac:dyDescent="0.35">
      <c r="A11311">
        <v>0.4</v>
      </c>
      <c r="B11311">
        <v>0.99</v>
      </c>
      <c r="C11311">
        <v>4</v>
      </c>
      <c r="D11311">
        <v>214</v>
      </c>
      <c r="E11311">
        <v>6</v>
      </c>
      <c r="F11311">
        <v>1</v>
      </c>
      <c r="G11311">
        <v>0</v>
      </c>
      <c r="H11311">
        <v>0</v>
      </c>
      <c r="I11311" t="s">
        <v>15</v>
      </c>
      <c r="J11311" t="s">
        <v>11</v>
      </c>
      <c r="K11311">
        <f>VLOOKUP(Data[[#This Row],[dept]],Dept_Indexing[],2,FALSE)</f>
        <v>9</v>
      </c>
      <c r="L11311">
        <f>VLOOKUP(Data[[#This Row],[salary]],Salary_Index[],2,FALSE)</f>
        <v>2</v>
      </c>
      <c r="M11311" s="19">
        <f>LOG10(Data[[#This Row],[time_spend_company]])</f>
        <v>0.77815125038364363</v>
      </c>
      <c r="N11311" s="19">
        <f>1/Data[[#This Row],[time_spend_company]]</f>
        <v>0.16666666666666666</v>
      </c>
      <c r="O11311" s="25">
        <v>3</v>
      </c>
    </row>
    <row r="11312" spans="1:15" x14ac:dyDescent="0.35">
      <c r="A11312">
        <v>0.21</v>
      </c>
      <c r="B11312">
        <v>0.9</v>
      </c>
      <c r="C11312">
        <v>4</v>
      </c>
      <c r="D11312">
        <v>271</v>
      </c>
      <c r="E11312">
        <v>6</v>
      </c>
      <c r="F11312">
        <v>0</v>
      </c>
      <c r="G11312">
        <v>0</v>
      </c>
      <c r="H11312">
        <v>0</v>
      </c>
      <c r="I11312" t="s">
        <v>15</v>
      </c>
      <c r="J11312" t="s">
        <v>19</v>
      </c>
      <c r="K11312">
        <f>VLOOKUP(Data[[#This Row],[dept]],Dept_Indexing[],2,FALSE)</f>
        <v>9</v>
      </c>
      <c r="L11312">
        <f>VLOOKUP(Data[[#This Row],[salary]],Salary_Index[],2,FALSE)</f>
        <v>3</v>
      </c>
      <c r="M11312" s="19">
        <f>LOG10(Data[[#This Row],[time_spend_company]])</f>
        <v>0.77815125038364363</v>
      </c>
      <c r="N11312" s="19">
        <f>1/Data[[#This Row],[time_spend_company]]</f>
        <v>0.16666666666666666</v>
      </c>
      <c r="O11312" s="25">
        <v>3</v>
      </c>
    </row>
    <row r="11313" spans="1:15" x14ac:dyDescent="0.35">
      <c r="A11313">
        <v>0.26</v>
      </c>
      <c r="B11313">
        <v>0.67</v>
      </c>
      <c r="C11313">
        <v>2</v>
      </c>
      <c r="D11313">
        <v>242</v>
      </c>
      <c r="E11313">
        <v>6</v>
      </c>
      <c r="F11313">
        <v>0</v>
      </c>
      <c r="G11313">
        <v>0</v>
      </c>
      <c r="H11313">
        <v>0</v>
      </c>
      <c r="I11313" t="s">
        <v>14</v>
      </c>
      <c r="J11313" t="s">
        <v>10</v>
      </c>
      <c r="K11313">
        <f>VLOOKUP(Data[[#This Row],[dept]],Dept_Indexing[],2,FALSE)</f>
        <v>10</v>
      </c>
      <c r="L11313">
        <f>VLOOKUP(Data[[#This Row],[salary]],Salary_Index[],2,FALSE)</f>
        <v>1</v>
      </c>
      <c r="M11313" s="19">
        <f>LOG10(Data[[#This Row],[time_spend_company]])</f>
        <v>0.77815125038364363</v>
      </c>
      <c r="N11313" s="19">
        <f>1/Data[[#This Row],[time_spend_company]]</f>
        <v>0.16666666666666666</v>
      </c>
      <c r="O11313" s="25">
        <v>3</v>
      </c>
    </row>
    <row r="11314" spans="1:15" x14ac:dyDescent="0.35">
      <c r="A11314">
        <v>0.81</v>
      </c>
      <c r="B11314">
        <v>0.63</v>
      </c>
      <c r="C11314">
        <v>4</v>
      </c>
      <c r="D11314">
        <v>108</v>
      </c>
      <c r="E11314">
        <v>6</v>
      </c>
      <c r="F11314">
        <v>0</v>
      </c>
      <c r="G11314">
        <v>0</v>
      </c>
      <c r="H11314">
        <v>0</v>
      </c>
      <c r="I11314" t="s">
        <v>14</v>
      </c>
      <c r="J11314" t="s">
        <v>11</v>
      </c>
      <c r="K11314">
        <f>VLOOKUP(Data[[#This Row],[dept]],Dept_Indexing[],2,FALSE)</f>
        <v>10</v>
      </c>
      <c r="L11314">
        <f>VLOOKUP(Data[[#This Row],[salary]],Salary_Index[],2,FALSE)</f>
        <v>2</v>
      </c>
      <c r="M11314" s="19">
        <f>LOG10(Data[[#This Row],[time_spend_company]])</f>
        <v>0.77815125038364363</v>
      </c>
      <c r="N11314" s="19">
        <f>1/Data[[#This Row],[time_spend_company]]</f>
        <v>0.16666666666666666</v>
      </c>
      <c r="O11314" s="25">
        <v>3</v>
      </c>
    </row>
    <row r="11315" spans="1:15" x14ac:dyDescent="0.35">
      <c r="A11315">
        <v>0.38</v>
      </c>
      <c r="B11315">
        <v>0.68</v>
      </c>
      <c r="C11315">
        <v>5</v>
      </c>
      <c r="D11315">
        <v>211</v>
      </c>
      <c r="E11315">
        <v>6</v>
      </c>
      <c r="F11315">
        <v>0</v>
      </c>
      <c r="G11315">
        <v>0</v>
      </c>
      <c r="H11315">
        <v>0</v>
      </c>
      <c r="I11315" t="s">
        <v>14</v>
      </c>
      <c r="J11315" t="s">
        <v>10</v>
      </c>
      <c r="K11315">
        <f>VLOOKUP(Data[[#This Row],[dept]],Dept_Indexing[],2,FALSE)</f>
        <v>10</v>
      </c>
      <c r="L11315">
        <f>VLOOKUP(Data[[#This Row],[salary]],Salary_Index[],2,FALSE)</f>
        <v>1</v>
      </c>
      <c r="M11315" s="19">
        <f>LOG10(Data[[#This Row],[time_spend_company]])</f>
        <v>0.77815125038364363</v>
      </c>
      <c r="N11315" s="19">
        <f>1/Data[[#This Row],[time_spend_company]]</f>
        <v>0.16666666666666666</v>
      </c>
      <c r="O11315" s="25">
        <v>3</v>
      </c>
    </row>
    <row r="11316" spans="1:15" x14ac:dyDescent="0.35">
      <c r="A11316">
        <v>0.17</v>
      </c>
      <c r="B11316">
        <v>0.9</v>
      </c>
      <c r="C11316">
        <v>6</v>
      </c>
      <c r="D11316">
        <v>217</v>
      </c>
      <c r="E11316">
        <v>6</v>
      </c>
      <c r="F11316">
        <v>1</v>
      </c>
      <c r="G11316">
        <v>0</v>
      </c>
      <c r="H11316">
        <v>0</v>
      </c>
      <c r="I11316" t="s">
        <v>20</v>
      </c>
      <c r="J11316" t="s">
        <v>11</v>
      </c>
      <c r="K11316">
        <f>VLOOKUP(Data[[#This Row],[dept]],Dept_Indexing[],2,FALSE)</f>
        <v>5</v>
      </c>
      <c r="L11316">
        <f>VLOOKUP(Data[[#This Row],[salary]],Salary_Index[],2,FALSE)</f>
        <v>2</v>
      </c>
      <c r="M11316" s="19">
        <f>LOG10(Data[[#This Row],[time_spend_company]])</f>
        <v>0.77815125038364363</v>
      </c>
      <c r="N11316" s="19">
        <f>1/Data[[#This Row],[time_spend_company]]</f>
        <v>0.16666666666666666</v>
      </c>
      <c r="O11316" s="25">
        <v>3</v>
      </c>
    </row>
    <row r="11317" spans="1:15" x14ac:dyDescent="0.35">
      <c r="A11317">
        <v>0.68</v>
      </c>
      <c r="B11317">
        <v>0.85</v>
      </c>
      <c r="C11317">
        <v>2</v>
      </c>
      <c r="D11317">
        <v>180</v>
      </c>
      <c r="E11317">
        <v>6</v>
      </c>
      <c r="F11317">
        <v>0</v>
      </c>
      <c r="G11317">
        <v>0</v>
      </c>
      <c r="H11317">
        <v>0</v>
      </c>
      <c r="I11317" t="s">
        <v>8</v>
      </c>
      <c r="J11317" t="s">
        <v>11</v>
      </c>
      <c r="K11317">
        <f>VLOOKUP(Data[[#This Row],[dept]],Dept_Indexing[],2,FALSE)</f>
        <v>8</v>
      </c>
      <c r="L11317">
        <f>VLOOKUP(Data[[#This Row],[salary]],Salary_Index[],2,FALSE)</f>
        <v>2</v>
      </c>
      <c r="M11317" s="19">
        <f>LOG10(Data[[#This Row],[time_spend_company]])</f>
        <v>0.77815125038364363</v>
      </c>
      <c r="N11317" s="19">
        <f>1/Data[[#This Row],[time_spend_company]]</f>
        <v>0.16666666666666666</v>
      </c>
      <c r="O11317" s="25">
        <v>3</v>
      </c>
    </row>
    <row r="11318" spans="1:15" x14ac:dyDescent="0.35">
      <c r="A11318">
        <v>0.9</v>
      </c>
      <c r="B11318">
        <v>0.47</v>
      </c>
      <c r="C11318">
        <v>2</v>
      </c>
      <c r="D11318">
        <v>107</v>
      </c>
      <c r="E11318">
        <v>6</v>
      </c>
      <c r="F11318">
        <v>1</v>
      </c>
      <c r="G11318">
        <v>0</v>
      </c>
      <c r="H11318">
        <v>0</v>
      </c>
      <c r="I11318" t="s">
        <v>14</v>
      </c>
      <c r="J11318" t="s">
        <v>10</v>
      </c>
      <c r="K11318">
        <f>VLOOKUP(Data[[#This Row],[dept]],Dept_Indexing[],2,FALSE)</f>
        <v>10</v>
      </c>
      <c r="L11318">
        <f>VLOOKUP(Data[[#This Row],[salary]],Salary_Index[],2,FALSE)</f>
        <v>1</v>
      </c>
      <c r="M11318" s="19">
        <f>LOG10(Data[[#This Row],[time_spend_company]])</f>
        <v>0.77815125038364363</v>
      </c>
      <c r="N11318" s="19">
        <f>1/Data[[#This Row],[time_spend_company]]</f>
        <v>0.16666666666666666</v>
      </c>
      <c r="O11318" s="25">
        <v>3</v>
      </c>
    </row>
    <row r="11319" spans="1:15" x14ac:dyDescent="0.35">
      <c r="A11319">
        <v>0.68</v>
      </c>
      <c r="B11319">
        <v>0.6</v>
      </c>
      <c r="C11319">
        <v>2</v>
      </c>
      <c r="D11319">
        <v>192</v>
      </c>
      <c r="E11319">
        <v>6</v>
      </c>
      <c r="F11319">
        <v>0</v>
      </c>
      <c r="G11319">
        <v>0</v>
      </c>
      <c r="H11319">
        <v>0</v>
      </c>
      <c r="I11319" t="s">
        <v>15</v>
      </c>
      <c r="J11319" t="s">
        <v>10</v>
      </c>
      <c r="K11319">
        <f>VLOOKUP(Data[[#This Row],[dept]],Dept_Indexing[],2,FALSE)</f>
        <v>9</v>
      </c>
      <c r="L11319">
        <f>VLOOKUP(Data[[#This Row],[salary]],Salary_Index[],2,FALSE)</f>
        <v>1</v>
      </c>
      <c r="M11319" s="19">
        <f>LOG10(Data[[#This Row],[time_spend_company]])</f>
        <v>0.77815125038364363</v>
      </c>
      <c r="N11319" s="19">
        <f>1/Data[[#This Row],[time_spend_company]]</f>
        <v>0.16666666666666666</v>
      </c>
      <c r="O11319" s="25">
        <v>3</v>
      </c>
    </row>
    <row r="11320" spans="1:15" x14ac:dyDescent="0.35">
      <c r="A11320">
        <v>0.74</v>
      </c>
      <c r="B11320">
        <v>0.64</v>
      </c>
      <c r="C11320">
        <v>4</v>
      </c>
      <c r="D11320">
        <v>101</v>
      </c>
      <c r="E11320">
        <v>6</v>
      </c>
      <c r="F11320">
        <v>1</v>
      </c>
      <c r="G11320">
        <v>0</v>
      </c>
      <c r="H11320">
        <v>0</v>
      </c>
      <c r="I11320" t="s">
        <v>17</v>
      </c>
      <c r="J11320" t="s">
        <v>10</v>
      </c>
      <c r="K11320">
        <f>VLOOKUP(Data[[#This Row],[dept]],Dept_Indexing[],2,FALSE)</f>
        <v>3</v>
      </c>
      <c r="L11320">
        <f>VLOOKUP(Data[[#This Row],[salary]],Salary_Index[],2,FALSE)</f>
        <v>1</v>
      </c>
      <c r="M11320" s="19">
        <f>LOG10(Data[[#This Row],[time_spend_company]])</f>
        <v>0.77815125038364363</v>
      </c>
      <c r="N11320" s="19">
        <f>1/Data[[#This Row],[time_spend_company]]</f>
        <v>0.16666666666666666</v>
      </c>
      <c r="O11320" s="25">
        <v>3</v>
      </c>
    </row>
    <row r="11321" spans="1:15" x14ac:dyDescent="0.35">
      <c r="A11321">
        <v>0.98</v>
      </c>
      <c r="B11321">
        <v>0.63</v>
      </c>
      <c r="C11321">
        <v>3</v>
      </c>
      <c r="D11321">
        <v>285</v>
      </c>
      <c r="E11321">
        <v>6</v>
      </c>
      <c r="F11321">
        <v>0</v>
      </c>
      <c r="G11321">
        <v>0</v>
      </c>
      <c r="H11321">
        <v>0</v>
      </c>
      <c r="I11321" t="s">
        <v>8</v>
      </c>
      <c r="J11321" t="s">
        <v>10</v>
      </c>
      <c r="K11321">
        <f>VLOOKUP(Data[[#This Row],[dept]],Dept_Indexing[],2,FALSE)</f>
        <v>8</v>
      </c>
      <c r="L11321">
        <f>VLOOKUP(Data[[#This Row],[salary]],Salary_Index[],2,FALSE)</f>
        <v>1</v>
      </c>
      <c r="M11321" s="19">
        <f>LOG10(Data[[#This Row],[time_spend_company]])</f>
        <v>0.77815125038364363</v>
      </c>
      <c r="N11321" s="19">
        <f>1/Data[[#This Row],[time_spend_company]]</f>
        <v>0.16666666666666666</v>
      </c>
      <c r="O11321" s="25">
        <v>3</v>
      </c>
    </row>
    <row r="11322" spans="1:15" x14ac:dyDescent="0.35">
      <c r="A11322">
        <v>0.13</v>
      </c>
      <c r="B11322">
        <v>0.89</v>
      </c>
      <c r="C11322">
        <v>4</v>
      </c>
      <c r="D11322">
        <v>249</v>
      </c>
      <c r="E11322">
        <v>6</v>
      </c>
      <c r="F11322">
        <v>1</v>
      </c>
      <c r="G11322">
        <v>0</v>
      </c>
      <c r="H11322">
        <v>0</v>
      </c>
      <c r="I11322" t="s">
        <v>15</v>
      </c>
      <c r="J11322" t="s">
        <v>11</v>
      </c>
      <c r="K11322">
        <f>VLOOKUP(Data[[#This Row],[dept]],Dept_Indexing[],2,FALSE)</f>
        <v>9</v>
      </c>
      <c r="L11322">
        <f>VLOOKUP(Data[[#This Row],[salary]],Salary_Index[],2,FALSE)</f>
        <v>2</v>
      </c>
      <c r="M11322" s="19">
        <f>LOG10(Data[[#This Row],[time_spend_company]])</f>
        <v>0.77815125038364363</v>
      </c>
      <c r="N11322" s="19">
        <f>1/Data[[#This Row],[time_spend_company]]</f>
        <v>0.16666666666666666</v>
      </c>
      <c r="O11322" s="25">
        <v>3</v>
      </c>
    </row>
    <row r="11323" spans="1:15" x14ac:dyDescent="0.35">
      <c r="A11323">
        <v>0.64</v>
      </c>
      <c r="B11323">
        <v>0.9</v>
      </c>
      <c r="C11323">
        <v>2</v>
      </c>
      <c r="D11323">
        <v>101</v>
      </c>
      <c r="E11323">
        <v>6</v>
      </c>
      <c r="F11323">
        <v>0</v>
      </c>
      <c r="G11323">
        <v>0</v>
      </c>
      <c r="H11323">
        <v>0</v>
      </c>
      <c r="I11323" t="s">
        <v>17</v>
      </c>
      <c r="J11323" t="s">
        <v>10</v>
      </c>
      <c r="K11323">
        <f>VLOOKUP(Data[[#This Row],[dept]],Dept_Indexing[],2,FALSE)</f>
        <v>3</v>
      </c>
      <c r="L11323">
        <f>VLOOKUP(Data[[#This Row],[salary]],Salary_Index[],2,FALSE)</f>
        <v>1</v>
      </c>
      <c r="M11323" s="19">
        <f>LOG10(Data[[#This Row],[time_spend_company]])</f>
        <v>0.77815125038364363</v>
      </c>
      <c r="N11323" s="19">
        <f>1/Data[[#This Row],[time_spend_company]]</f>
        <v>0.16666666666666666</v>
      </c>
      <c r="O11323" s="25">
        <v>3</v>
      </c>
    </row>
    <row r="11324" spans="1:15" x14ac:dyDescent="0.35">
      <c r="A11324">
        <v>0.96</v>
      </c>
      <c r="B11324">
        <v>0.37</v>
      </c>
      <c r="C11324">
        <v>2</v>
      </c>
      <c r="D11324">
        <v>159</v>
      </c>
      <c r="E11324">
        <v>6</v>
      </c>
      <c r="F11324">
        <v>0</v>
      </c>
      <c r="G11324">
        <v>0</v>
      </c>
      <c r="H11324">
        <v>0</v>
      </c>
      <c r="I11324" t="s">
        <v>21</v>
      </c>
      <c r="J11324" t="s">
        <v>10</v>
      </c>
      <c r="K11324">
        <f>VLOOKUP(Data[[#This Row],[dept]],Dept_Indexing[],2,FALSE)</f>
        <v>7</v>
      </c>
      <c r="L11324">
        <f>VLOOKUP(Data[[#This Row],[salary]],Salary_Index[],2,FALSE)</f>
        <v>1</v>
      </c>
      <c r="M11324" s="19">
        <f>LOG10(Data[[#This Row],[time_spend_company]])</f>
        <v>0.77815125038364363</v>
      </c>
      <c r="N11324" s="19">
        <f>1/Data[[#This Row],[time_spend_company]]</f>
        <v>0.16666666666666666</v>
      </c>
      <c r="O11324" s="25">
        <v>3</v>
      </c>
    </row>
    <row r="11325" spans="1:15" x14ac:dyDescent="0.35">
      <c r="A11325">
        <v>0.66</v>
      </c>
      <c r="B11325">
        <v>0.63</v>
      </c>
      <c r="C11325">
        <v>6</v>
      </c>
      <c r="D11325">
        <v>223</v>
      </c>
      <c r="E11325">
        <v>6</v>
      </c>
      <c r="F11325">
        <v>0</v>
      </c>
      <c r="G11325">
        <v>0</v>
      </c>
      <c r="H11325">
        <v>0</v>
      </c>
      <c r="I11325" t="s">
        <v>8</v>
      </c>
      <c r="J11325" t="s">
        <v>11</v>
      </c>
      <c r="K11325">
        <f>VLOOKUP(Data[[#This Row],[dept]],Dept_Indexing[],2,FALSE)</f>
        <v>8</v>
      </c>
      <c r="L11325">
        <f>VLOOKUP(Data[[#This Row],[salary]],Salary_Index[],2,FALSE)</f>
        <v>2</v>
      </c>
      <c r="M11325" s="19">
        <f>LOG10(Data[[#This Row],[time_spend_company]])</f>
        <v>0.77815125038364363</v>
      </c>
      <c r="N11325" s="19">
        <f>1/Data[[#This Row],[time_spend_company]]</f>
        <v>0.16666666666666666</v>
      </c>
      <c r="O11325" s="25">
        <v>3</v>
      </c>
    </row>
    <row r="11326" spans="1:15" x14ac:dyDescent="0.35">
      <c r="A11326">
        <v>0.73</v>
      </c>
      <c r="B11326">
        <v>0.41</v>
      </c>
      <c r="C11326">
        <v>2</v>
      </c>
      <c r="D11326">
        <v>231</v>
      </c>
      <c r="E11326">
        <v>6</v>
      </c>
      <c r="F11326">
        <v>1</v>
      </c>
      <c r="G11326">
        <v>0</v>
      </c>
      <c r="H11326">
        <v>0</v>
      </c>
      <c r="I11326" t="s">
        <v>8</v>
      </c>
      <c r="J11326" t="s">
        <v>11</v>
      </c>
      <c r="K11326">
        <f>VLOOKUP(Data[[#This Row],[dept]],Dept_Indexing[],2,FALSE)</f>
        <v>8</v>
      </c>
      <c r="L11326">
        <f>VLOOKUP(Data[[#This Row],[salary]],Salary_Index[],2,FALSE)</f>
        <v>2</v>
      </c>
      <c r="M11326" s="19">
        <f>LOG10(Data[[#This Row],[time_spend_company]])</f>
        <v>0.77815125038364363</v>
      </c>
      <c r="N11326" s="19">
        <f>1/Data[[#This Row],[time_spend_company]]</f>
        <v>0.16666666666666666</v>
      </c>
      <c r="O11326" s="25">
        <v>3</v>
      </c>
    </row>
    <row r="11327" spans="1:15" x14ac:dyDescent="0.35">
      <c r="A11327">
        <v>0.75</v>
      </c>
      <c r="B11327">
        <v>0.78</v>
      </c>
      <c r="C11327">
        <v>2</v>
      </c>
      <c r="D11327">
        <v>251</v>
      </c>
      <c r="E11327">
        <v>6</v>
      </c>
      <c r="F11327">
        <v>0</v>
      </c>
      <c r="G11327">
        <v>0</v>
      </c>
      <c r="H11327">
        <v>0</v>
      </c>
      <c r="I11327" t="s">
        <v>14</v>
      </c>
      <c r="J11327" t="s">
        <v>11</v>
      </c>
      <c r="K11327">
        <f>VLOOKUP(Data[[#This Row],[dept]],Dept_Indexing[],2,FALSE)</f>
        <v>10</v>
      </c>
      <c r="L11327">
        <f>VLOOKUP(Data[[#This Row],[salary]],Salary_Index[],2,FALSE)</f>
        <v>2</v>
      </c>
      <c r="M11327" s="19">
        <f>LOG10(Data[[#This Row],[time_spend_company]])</f>
        <v>0.77815125038364363</v>
      </c>
      <c r="N11327" s="19">
        <f>1/Data[[#This Row],[time_spend_company]]</f>
        <v>0.16666666666666666</v>
      </c>
      <c r="O11327" s="25">
        <v>3</v>
      </c>
    </row>
    <row r="11328" spans="1:15" x14ac:dyDescent="0.35">
      <c r="A11328">
        <v>0.38</v>
      </c>
      <c r="B11328">
        <v>0.43</v>
      </c>
      <c r="C11328">
        <v>2</v>
      </c>
      <c r="D11328">
        <v>160</v>
      </c>
      <c r="E11328">
        <v>6</v>
      </c>
      <c r="F11328">
        <v>0</v>
      </c>
      <c r="G11328">
        <v>0</v>
      </c>
      <c r="H11328">
        <v>0</v>
      </c>
      <c r="I11328" t="s">
        <v>8</v>
      </c>
      <c r="J11328" t="s">
        <v>11</v>
      </c>
      <c r="K11328">
        <f>VLOOKUP(Data[[#This Row],[dept]],Dept_Indexing[],2,FALSE)</f>
        <v>8</v>
      </c>
      <c r="L11328">
        <f>VLOOKUP(Data[[#This Row],[salary]],Salary_Index[],2,FALSE)</f>
        <v>2</v>
      </c>
      <c r="M11328" s="19">
        <f>LOG10(Data[[#This Row],[time_spend_company]])</f>
        <v>0.77815125038364363</v>
      </c>
      <c r="N11328" s="19">
        <f>1/Data[[#This Row],[time_spend_company]]</f>
        <v>0.16666666666666666</v>
      </c>
      <c r="O11328" s="25">
        <v>3</v>
      </c>
    </row>
    <row r="11329" spans="1:15" x14ac:dyDescent="0.35">
      <c r="A11329">
        <v>0.22</v>
      </c>
      <c r="B11329">
        <v>0.44</v>
      </c>
      <c r="C11329">
        <v>3</v>
      </c>
      <c r="D11329">
        <v>166</v>
      </c>
      <c r="E11329">
        <v>6</v>
      </c>
      <c r="F11329">
        <v>0</v>
      </c>
      <c r="G11329">
        <v>0</v>
      </c>
      <c r="H11329">
        <v>0</v>
      </c>
      <c r="I11329" t="s">
        <v>13</v>
      </c>
      <c r="J11329" t="s">
        <v>10</v>
      </c>
      <c r="K11329">
        <f>VLOOKUP(Data[[#This Row],[dept]],Dept_Indexing[],2,FALSE)</f>
        <v>2</v>
      </c>
      <c r="L11329">
        <f>VLOOKUP(Data[[#This Row],[salary]],Salary_Index[],2,FALSE)</f>
        <v>1</v>
      </c>
      <c r="M11329" s="19">
        <f>LOG10(Data[[#This Row],[time_spend_company]])</f>
        <v>0.77815125038364363</v>
      </c>
      <c r="N11329" s="19">
        <f>1/Data[[#This Row],[time_spend_company]]</f>
        <v>0.16666666666666666</v>
      </c>
      <c r="O11329" s="25">
        <v>3</v>
      </c>
    </row>
    <row r="11330" spans="1:15" x14ac:dyDescent="0.35">
      <c r="A11330">
        <v>0.28999999999999998</v>
      </c>
      <c r="B11330">
        <v>0.48</v>
      </c>
      <c r="C11330">
        <v>2</v>
      </c>
      <c r="D11330">
        <v>116</v>
      </c>
      <c r="E11330">
        <v>6</v>
      </c>
      <c r="F11330">
        <v>1</v>
      </c>
      <c r="G11330">
        <v>0</v>
      </c>
      <c r="H11330">
        <v>0</v>
      </c>
      <c r="I11330" t="s">
        <v>13</v>
      </c>
      <c r="J11330" t="s">
        <v>10</v>
      </c>
      <c r="K11330">
        <f>VLOOKUP(Data[[#This Row],[dept]],Dept_Indexing[],2,FALSE)</f>
        <v>2</v>
      </c>
      <c r="L11330">
        <f>VLOOKUP(Data[[#This Row],[salary]],Salary_Index[],2,FALSE)</f>
        <v>1</v>
      </c>
      <c r="M11330" s="19">
        <f>LOG10(Data[[#This Row],[time_spend_company]])</f>
        <v>0.77815125038364363</v>
      </c>
      <c r="N11330" s="19">
        <f>1/Data[[#This Row],[time_spend_company]]</f>
        <v>0.16666666666666666</v>
      </c>
      <c r="O11330" s="25">
        <v>3</v>
      </c>
    </row>
    <row r="11331" spans="1:15" x14ac:dyDescent="0.35">
      <c r="A11331">
        <v>0.67</v>
      </c>
      <c r="B11331">
        <v>0.52</v>
      </c>
      <c r="C11331">
        <v>2</v>
      </c>
      <c r="D11331">
        <v>102</v>
      </c>
      <c r="E11331">
        <v>6</v>
      </c>
      <c r="F11331">
        <v>0</v>
      </c>
      <c r="G11331">
        <v>0</v>
      </c>
      <c r="H11331">
        <v>0</v>
      </c>
      <c r="I11331" t="s">
        <v>14</v>
      </c>
      <c r="J11331" t="s">
        <v>10</v>
      </c>
      <c r="K11331">
        <f>VLOOKUP(Data[[#This Row],[dept]],Dept_Indexing[],2,FALSE)</f>
        <v>10</v>
      </c>
      <c r="L11331">
        <f>VLOOKUP(Data[[#This Row],[salary]],Salary_Index[],2,FALSE)</f>
        <v>1</v>
      </c>
      <c r="M11331" s="19">
        <f>LOG10(Data[[#This Row],[time_spend_company]])</f>
        <v>0.77815125038364363</v>
      </c>
      <c r="N11331" s="19">
        <f>1/Data[[#This Row],[time_spend_company]]</f>
        <v>0.16666666666666666</v>
      </c>
      <c r="O11331" s="25">
        <v>3</v>
      </c>
    </row>
    <row r="11332" spans="1:15" x14ac:dyDescent="0.35">
      <c r="A11332">
        <v>0.14000000000000001</v>
      </c>
      <c r="B11332">
        <v>0.83</v>
      </c>
      <c r="C11332">
        <v>5</v>
      </c>
      <c r="D11332">
        <v>175</v>
      </c>
      <c r="E11332">
        <v>6</v>
      </c>
      <c r="F11332">
        <v>1</v>
      </c>
      <c r="G11332">
        <v>0</v>
      </c>
      <c r="H11332">
        <v>0</v>
      </c>
      <c r="I11332" t="s">
        <v>17</v>
      </c>
      <c r="J11332" t="s">
        <v>10</v>
      </c>
      <c r="K11332">
        <f>VLOOKUP(Data[[#This Row],[dept]],Dept_Indexing[],2,FALSE)</f>
        <v>3</v>
      </c>
      <c r="L11332">
        <f>VLOOKUP(Data[[#This Row],[salary]],Salary_Index[],2,FALSE)</f>
        <v>1</v>
      </c>
      <c r="M11332" s="19">
        <f>LOG10(Data[[#This Row],[time_spend_company]])</f>
        <v>0.77815125038364363</v>
      </c>
      <c r="N11332" s="19">
        <f>1/Data[[#This Row],[time_spend_company]]</f>
        <v>0.16666666666666666</v>
      </c>
      <c r="O11332" s="25">
        <v>3</v>
      </c>
    </row>
    <row r="11333" spans="1:15" x14ac:dyDescent="0.35">
      <c r="A11333">
        <v>0.72</v>
      </c>
      <c r="B11333">
        <v>0.47</v>
      </c>
      <c r="C11333">
        <v>5</v>
      </c>
      <c r="D11333">
        <v>168</v>
      </c>
      <c r="E11333">
        <v>6</v>
      </c>
      <c r="F11333">
        <v>0</v>
      </c>
      <c r="G11333">
        <v>0</v>
      </c>
      <c r="H11333">
        <v>0</v>
      </c>
      <c r="I11333" t="s">
        <v>8</v>
      </c>
      <c r="J11333" t="s">
        <v>19</v>
      </c>
      <c r="K11333">
        <f>VLOOKUP(Data[[#This Row],[dept]],Dept_Indexing[],2,FALSE)</f>
        <v>8</v>
      </c>
      <c r="L11333">
        <f>VLOOKUP(Data[[#This Row],[salary]],Salary_Index[],2,FALSE)</f>
        <v>3</v>
      </c>
      <c r="M11333" s="19">
        <f>LOG10(Data[[#This Row],[time_spend_company]])</f>
        <v>0.77815125038364363</v>
      </c>
      <c r="N11333" s="19">
        <f>1/Data[[#This Row],[time_spend_company]]</f>
        <v>0.16666666666666666</v>
      </c>
      <c r="O11333" s="25">
        <v>3</v>
      </c>
    </row>
    <row r="11334" spans="1:15" x14ac:dyDescent="0.35">
      <c r="A11334">
        <v>0.95</v>
      </c>
      <c r="B11334">
        <v>0.49</v>
      </c>
      <c r="C11334">
        <v>4</v>
      </c>
      <c r="D11334">
        <v>146</v>
      </c>
      <c r="E11334">
        <v>6</v>
      </c>
      <c r="F11334">
        <v>1</v>
      </c>
      <c r="G11334">
        <v>0</v>
      </c>
      <c r="H11334">
        <v>0</v>
      </c>
      <c r="I11334" t="s">
        <v>17</v>
      </c>
      <c r="J11334" t="s">
        <v>10</v>
      </c>
      <c r="K11334">
        <f>VLOOKUP(Data[[#This Row],[dept]],Dept_Indexing[],2,FALSE)</f>
        <v>3</v>
      </c>
      <c r="L11334">
        <f>VLOOKUP(Data[[#This Row],[salary]],Salary_Index[],2,FALSE)</f>
        <v>1</v>
      </c>
      <c r="M11334" s="19">
        <f>LOG10(Data[[#This Row],[time_spend_company]])</f>
        <v>0.77815125038364363</v>
      </c>
      <c r="N11334" s="19">
        <f>1/Data[[#This Row],[time_spend_company]]</f>
        <v>0.16666666666666666</v>
      </c>
      <c r="O11334" s="25">
        <v>3</v>
      </c>
    </row>
    <row r="11335" spans="1:15" x14ac:dyDescent="0.35">
      <c r="A11335">
        <v>0.44</v>
      </c>
      <c r="B11335">
        <v>0.4</v>
      </c>
      <c r="C11335">
        <v>3</v>
      </c>
      <c r="D11335">
        <v>120</v>
      </c>
      <c r="E11335">
        <v>6</v>
      </c>
      <c r="F11335">
        <v>0</v>
      </c>
      <c r="G11335">
        <v>0</v>
      </c>
      <c r="H11335">
        <v>0</v>
      </c>
      <c r="I11335" t="s">
        <v>14</v>
      </c>
      <c r="J11335" t="s">
        <v>10</v>
      </c>
      <c r="K11335">
        <f>VLOOKUP(Data[[#This Row],[dept]],Dept_Indexing[],2,FALSE)</f>
        <v>10</v>
      </c>
      <c r="L11335">
        <f>VLOOKUP(Data[[#This Row],[salary]],Salary_Index[],2,FALSE)</f>
        <v>1</v>
      </c>
      <c r="M11335" s="19">
        <f>LOG10(Data[[#This Row],[time_spend_company]])</f>
        <v>0.77815125038364363</v>
      </c>
      <c r="N11335" s="19">
        <f>1/Data[[#This Row],[time_spend_company]]</f>
        <v>0.16666666666666666</v>
      </c>
      <c r="O11335" s="25">
        <v>3</v>
      </c>
    </row>
    <row r="11336" spans="1:15" x14ac:dyDescent="0.35">
      <c r="A11336">
        <v>0.24</v>
      </c>
      <c r="B11336">
        <v>0.7</v>
      </c>
      <c r="C11336">
        <v>5</v>
      </c>
      <c r="D11336">
        <v>147</v>
      </c>
      <c r="E11336">
        <v>6</v>
      </c>
      <c r="F11336">
        <v>1</v>
      </c>
      <c r="G11336">
        <v>0</v>
      </c>
      <c r="H11336">
        <v>0</v>
      </c>
      <c r="I11336" t="s">
        <v>15</v>
      </c>
      <c r="J11336" t="s">
        <v>11</v>
      </c>
      <c r="K11336">
        <f>VLOOKUP(Data[[#This Row],[dept]],Dept_Indexing[],2,FALSE)</f>
        <v>9</v>
      </c>
      <c r="L11336">
        <f>VLOOKUP(Data[[#This Row],[salary]],Salary_Index[],2,FALSE)</f>
        <v>2</v>
      </c>
      <c r="M11336" s="19">
        <f>LOG10(Data[[#This Row],[time_spend_company]])</f>
        <v>0.77815125038364363</v>
      </c>
      <c r="N11336" s="19">
        <f>1/Data[[#This Row],[time_spend_company]]</f>
        <v>0.16666666666666666</v>
      </c>
      <c r="O11336" s="25">
        <v>3</v>
      </c>
    </row>
    <row r="11337" spans="1:15" x14ac:dyDescent="0.35">
      <c r="A11337">
        <v>0.12</v>
      </c>
      <c r="B11337">
        <v>0.93</v>
      </c>
      <c r="C11337">
        <v>6</v>
      </c>
      <c r="D11337">
        <v>257</v>
      </c>
      <c r="E11337">
        <v>6</v>
      </c>
      <c r="F11337">
        <v>1</v>
      </c>
      <c r="G11337">
        <v>0</v>
      </c>
      <c r="H11337">
        <v>0</v>
      </c>
      <c r="I11337" t="s">
        <v>21</v>
      </c>
      <c r="J11337" t="s">
        <v>10</v>
      </c>
      <c r="K11337">
        <f>VLOOKUP(Data[[#This Row],[dept]],Dept_Indexing[],2,FALSE)</f>
        <v>7</v>
      </c>
      <c r="L11337">
        <f>VLOOKUP(Data[[#This Row],[salary]],Salary_Index[],2,FALSE)</f>
        <v>1</v>
      </c>
      <c r="M11337" s="19">
        <f>LOG10(Data[[#This Row],[time_spend_company]])</f>
        <v>0.77815125038364363</v>
      </c>
      <c r="N11337" s="19">
        <f>1/Data[[#This Row],[time_spend_company]]</f>
        <v>0.16666666666666666</v>
      </c>
      <c r="O11337" s="25">
        <v>3</v>
      </c>
    </row>
    <row r="11338" spans="1:15" x14ac:dyDescent="0.35">
      <c r="A11338">
        <v>0.84</v>
      </c>
      <c r="B11338">
        <v>0.41</v>
      </c>
      <c r="C11338">
        <v>6</v>
      </c>
      <c r="D11338">
        <v>255</v>
      </c>
      <c r="E11338">
        <v>6</v>
      </c>
      <c r="F11338">
        <v>1</v>
      </c>
      <c r="G11338">
        <v>0</v>
      </c>
      <c r="H11338">
        <v>0</v>
      </c>
      <c r="I11338" t="s">
        <v>8</v>
      </c>
      <c r="J11338" t="s">
        <v>11</v>
      </c>
      <c r="K11338">
        <f>VLOOKUP(Data[[#This Row],[dept]],Dept_Indexing[],2,FALSE)</f>
        <v>8</v>
      </c>
      <c r="L11338">
        <f>VLOOKUP(Data[[#This Row],[salary]],Salary_Index[],2,FALSE)</f>
        <v>2</v>
      </c>
      <c r="M11338" s="19">
        <f>LOG10(Data[[#This Row],[time_spend_company]])</f>
        <v>0.77815125038364363</v>
      </c>
      <c r="N11338" s="19">
        <f>1/Data[[#This Row],[time_spend_company]]</f>
        <v>0.16666666666666666</v>
      </c>
      <c r="O11338" s="25">
        <v>3</v>
      </c>
    </row>
    <row r="11339" spans="1:15" x14ac:dyDescent="0.35">
      <c r="A11339">
        <v>0.21</v>
      </c>
      <c r="B11339">
        <v>0.44</v>
      </c>
      <c r="C11339">
        <v>4</v>
      </c>
      <c r="D11339">
        <v>163</v>
      </c>
      <c r="E11339">
        <v>6</v>
      </c>
      <c r="F11339">
        <v>0</v>
      </c>
      <c r="G11339">
        <v>0</v>
      </c>
      <c r="H11339">
        <v>0</v>
      </c>
      <c r="I11339" t="s">
        <v>8</v>
      </c>
      <c r="J11339" t="s">
        <v>19</v>
      </c>
      <c r="K11339">
        <f>VLOOKUP(Data[[#This Row],[dept]],Dept_Indexing[],2,FALSE)</f>
        <v>8</v>
      </c>
      <c r="L11339">
        <f>VLOOKUP(Data[[#This Row],[salary]],Salary_Index[],2,FALSE)</f>
        <v>3</v>
      </c>
      <c r="M11339" s="19">
        <f>LOG10(Data[[#This Row],[time_spend_company]])</f>
        <v>0.77815125038364363</v>
      </c>
      <c r="N11339" s="19">
        <f>1/Data[[#This Row],[time_spend_company]]</f>
        <v>0.16666666666666666</v>
      </c>
      <c r="O11339" s="25">
        <v>3</v>
      </c>
    </row>
    <row r="11340" spans="1:15" x14ac:dyDescent="0.35">
      <c r="A11340">
        <v>0.9</v>
      </c>
      <c r="B11340">
        <v>0.45</v>
      </c>
      <c r="C11340">
        <v>4</v>
      </c>
      <c r="D11340">
        <v>241</v>
      </c>
      <c r="E11340">
        <v>6</v>
      </c>
      <c r="F11340">
        <v>0</v>
      </c>
      <c r="G11340">
        <v>0</v>
      </c>
      <c r="H11340">
        <v>0</v>
      </c>
      <c r="I11340" t="s">
        <v>15</v>
      </c>
      <c r="J11340" t="s">
        <v>11</v>
      </c>
      <c r="K11340">
        <f>VLOOKUP(Data[[#This Row],[dept]],Dept_Indexing[],2,FALSE)</f>
        <v>9</v>
      </c>
      <c r="L11340">
        <f>VLOOKUP(Data[[#This Row],[salary]],Salary_Index[],2,FALSE)</f>
        <v>2</v>
      </c>
      <c r="M11340" s="19">
        <f>LOG10(Data[[#This Row],[time_spend_company]])</f>
        <v>0.77815125038364363</v>
      </c>
      <c r="N11340" s="19">
        <f>1/Data[[#This Row],[time_spend_company]]</f>
        <v>0.16666666666666666</v>
      </c>
      <c r="O11340" s="25">
        <v>3</v>
      </c>
    </row>
    <row r="11341" spans="1:15" x14ac:dyDescent="0.35">
      <c r="A11341">
        <v>0.18</v>
      </c>
      <c r="B11341">
        <v>0.52</v>
      </c>
      <c r="C11341">
        <v>5</v>
      </c>
      <c r="D11341">
        <v>185</v>
      </c>
      <c r="E11341">
        <v>6</v>
      </c>
      <c r="F11341">
        <v>0</v>
      </c>
      <c r="G11341">
        <v>0</v>
      </c>
      <c r="H11341">
        <v>0</v>
      </c>
      <c r="I11341" t="s">
        <v>18</v>
      </c>
      <c r="J11341" t="s">
        <v>19</v>
      </c>
      <c r="K11341">
        <f>VLOOKUP(Data[[#This Row],[dept]],Dept_Indexing[],2,FALSE)</f>
        <v>6</v>
      </c>
      <c r="L11341">
        <f>VLOOKUP(Data[[#This Row],[salary]],Salary_Index[],2,FALSE)</f>
        <v>3</v>
      </c>
      <c r="M11341" s="19">
        <f>LOG10(Data[[#This Row],[time_spend_company]])</f>
        <v>0.77815125038364363</v>
      </c>
      <c r="N11341" s="19">
        <f>1/Data[[#This Row],[time_spend_company]]</f>
        <v>0.16666666666666666</v>
      </c>
      <c r="O11341" s="25">
        <v>3</v>
      </c>
    </row>
    <row r="11342" spans="1:15" x14ac:dyDescent="0.35">
      <c r="A11342">
        <v>0.12</v>
      </c>
      <c r="B11342">
        <v>0.61</v>
      </c>
      <c r="C11342">
        <v>6</v>
      </c>
      <c r="D11342">
        <v>172</v>
      </c>
      <c r="E11342">
        <v>6</v>
      </c>
      <c r="F11342">
        <v>0</v>
      </c>
      <c r="G11342">
        <v>0</v>
      </c>
      <c r="H11342">
        <v>0</v>
      </c>
      <c r="I11342" t="s">
        <v>21</v>
      </c>
      <c r="J11342" t="s">
        <v>19</v>
      </c>
      <c r="K11342">
        <f>VLOOKUP(Data[[#This Row],[dept]],Dept_Indexing[],2,FALSE)</f>
        <v>7</v>
      </c>
      <c r="L11342">
        <f>VLOOKUP(Data[[#This Row],[salary]],Salary_Index[],2,FALSE)</f>
        <v>3</v>
      </c>
      <c r="M11342" s="19">
        <f>LOG10(Data[[#This Row],[time_spend_company]])</f>
        <v>0.77815125038364363</v>
      </c>
      <c r="N11342" s="19">
        <f>1/Data[[#This Row],[time_spend_company]]</f>
        <v>0.16666666666666666</v>
      </c>
      <c r="O11342" s="25">
        <v>3</v>
      </c>
    </row>
    <row r="11343" spans="1:15" x14ac:dyDescent="0.35">
      <c r="A11343">
        <v>0.69</v>
      </c>
      <c r="B11343">
        <v>0.95</v>
      </c>
      <c r="C11343">
        <v>3</v>
      </c>
      <c r="D11343">
        <v>126</v>
      </c>
      <c r="E11343">
        <v>6</v>
      </c>
      <c r="F11343">
        <v>0</v>
      </c>
      <c r="G11343">
        <v>0</v>
      </c>
      <c r="H11343">
        <v>0</v>
      </c>
      <c r="I11343" t="s">
        <v>14</v>
      </c>
      <c r="J11343" t="s">
        <v>10</v>
      </c>
      <c r="K11343">
        <f>VLOOKUP(Data[[#This Row],[dept]],Dept_Indexing[],2,FALSE)</f>
        <v>10</v>
      </c>
      <c r="L11343">
        <f>VLOOKUP(Data[[#This Row],[salary]],Salary_Index[],2,FALSE)</f>
        <v>1</v>
      </c>
      <c r="M11343" s="19">
        <f>LOG10(Data[[#This Row],[time_spend_company]])</f>
        <v>0.77815125038364363</v>
      </c>
      <c r="N11343" s="19">
        <f>1/Data[[#This Row],[time_spend_company]]</f>
        <v>0.16666666666666666</v>
      </c>
      <c r="O11343" s="25">
        <v>3</v>
      </c>
    </row>
    <row r="11344" spans="1:15" x14ac:dyDescent="0.35">
      <c r="A11344">
        <v>0.19</v>
      </c>
      <c r="B11344">
        <v>0.78</v>
      </c>
      <c r="C11344">
        <v>5</v>
      </c>
      <c r="D11344">
        <v>156</v>
      </c>
      <c r="E11344">
        <v>6</v>
      </c>
      <c r="F11344">
        <v>0</v>
      </c>
      <c r="G11344">
        <v>0</v>
      </c>
      <c r="H11344">
        <v>0</v>
      </c>
      <c r="I11344" t="s">
        <v>14</v>
      </c>
      <c r="J11344" t="s">
        <v>11</v>
      </c>
      <c r="K11344">
        <f>VLOOKUP(Data[[#This Row],[dept]],Dept_Indexing[],2,FALSE)</f>
        <v>10</v>
      </c>
      <c r="L11344">
        <f>VLOOKUP(Data[[#This Row],[salary]],Salary_Index[],2,FALSE)</f>
        <v>2</v>
      </c>
      <c r="M11344" s="19">
        <f>LOG10(Data[[#This Row],[time_spend_company]])</f>
        <v>0.77815125038364363</v>
      </c>
      <c r="N11344" s="19">
        <f>1/Data[[#This Row],[time_spend_company]]</f>
        <v>0.16666666666666666</v>
      </c>
      <c r="O11344" s="25">
        <v>3</v>
      </c>
    </row>
    <row r="11345" spans="1:15" x14ac:dyDescent="0.35">
      <c r="A11345">
        <v>0.61</v>
      </c>
      <c r="B11345">
        <v>0.74</v>
      </c>
      <c r="C11345">
        <v>2</v>
      </c>
      <c r="D11345">
        <v>143</v>
      </c>
      <c r="E11345">
        <v>6</v>
      </c>
      <c r="F11345">
        <v>0</v>
      </c>
      <c r="G11345">
        <v>0</v>
      </c>
      <c r="H11345">
        <v>0</v>
      </c>
      <c r="I11345" t="s">
        <v>8</v>
      </c>
      <c r="J11345" t="s">
        <v>11</v>
      </c>
      <c r="K11345">
        <f>VLOOKUP(Data[[#This Row],[dept]],Dept_Indexing[],2,FALSE)</f>
        <v>8</v>
      </c>
      <c r="L11345">
        <f>VLOOKUP(Data[[#This Row],[salary]],Salary_Index[],2,FALSE)</f>
        <v>2</v>
      </c>
      <c r="M11345" s="19">
        <f>LOG10(Data[[#This Row],[time_spend_company]])</f>
        <v>0.77815125038364363</v>
      </c>
      <c r="N11345" s="19">
        <f>1/Data[[#This Row],[time_spend_company]]</f>
        <v>0.16666666666666666</v>
      </c>
      <c r="O11345" s="25">
        <v>3</v>
      </c>
    </row>
    <row r="11346" spans="1:15" x14ac:dyDescent="0.35">
      <c r="A11346">
        <v>0.42</v>
      </c>
      <c r="B11346">
        <v>0.74</v>
      </c>
      <c r="C11346">
        <v>6</v>
      </c>
      <c r="D11346">
        <v>218</v>
      </c>
      <c r="E11346">
        <v>6</v>
      </c>
      <c r="F11346">
        <v>0</v>
      </c>
      <c r="G11346">
        <v>0</v>
      </c>
      <c r="H11346">
        <v>0</v>
      </c>
      <c r="I11346" t="s">
        <v>8</v>
      </c>
      <c r="J11346" t="s">
        <v>11</v>
      </c>
      <c r="K11346">
        <f>VLOOKUP(Data[[#This Row],[dept]],Dept_Indexing[],2,FALSE)</f>
        <v>8</v>
      </c>
      <c r="L11346">
        <f>VLOOKUP(Data[[#This Row],[salary]],Salary_Index[],2,FALSE)</f>
        <v>2</v>
      </c>
      <c r="M11346" s="19">
        <f>LOG10(Data[[#This Row],[time_spend_company]])</f>
        <v>0.77815125038364363</v>
      </c>
      <c r="N11346" s="19">
        <f>1/Data[[#This Row],[time_spend_company]]</f>
        <v>0.16666666666666666</v>
      </c>
      <c r="O11346" s="25">
        <v>3</v>
      </c>
    </row>
    <row r="11347" spans="1:15" x14ac:dyDescent="0.35">
      <c r="A11347">
        <v>0.41</v>
      </c>
      <c r="B11347">
        <v>0.87</v>
      </c>
      <c r="C11347">
        <v>6</v>
      </c>
      <c r="D11347">
        <v>262</v>
      </c>
      <c r="E11347">
        <v>6</v>
      </c>
      <c r="F11347">
        <v>0</v>
      </c>
      <c r="G11347">
        <v>0</v>
      </c>
      <c r="H11347">
        <v>0</v>
      </c>
      <c r="I11347" t="s">
        <v>8</v>
      </c>
      <c r="J11347" t="s">
        <v>19</v>
      </c>
      <c r="K11347">
        <f>VLOOKUP(Data[[#This Row],[dept]],Dept_Indexing[],2,FALSE)</f>
        <v>8</v>
      </c>
      <c r="L11347">
        <f>VLOOKUP(Data[[#This Row],[salary]],Salary_Index[],2,FALSE)</f>
        <v>3</v>
      </c>
      <c r="M11347" s="19">
        <f>LOG10(Data[[#This Row],[time_spend_company]])</f>
        <v>0.77815125038364363</v>
      </c>
      <c r="N11347" s="19">
        <f>1/Data[[#This Row],[time_spend_company]]</f>
        <v>0.16666666666666666</v>
      </c>
      <c r="O11347" s="25">
        <v>3</v>
      </c>
    </row>
    <row r="11348" spans="1:15" x14ac:dyDescent="0.35">
      <c r="A11348">
        <v>0.13</v>
      </c>
      <c r="B11348">
        <v>0.67</v>
      </c>
      <c r="C11348">
        <v>5</v>
      </c>
      <c r="D11348">
        <v>234</v>
      </c>
      <c r="E11348">
        <v>6</v>
      </c>
      <c r="F11348">
        <v>0</v>
      </c>
      <c r="G11348">
        <v>0</v>
      </c>
      <c r="H11348">
        <v>0</v>
      </c>
      <c r="I11348" t="s">
        <v>8</v>
      </c>
      <c r="J11348" t="s">
        <v>11</v>
      </c>
      <c r="K11348">
        <f>VLOOKUP(Data[[#This Row],[dept]],Dept_Indexing[],2,FALSE)</f>
        <v>8</v>
      </c>
      <c r="L11348">
        <f>VLOOKUP(Data[[#This Row],[salary]],Salary_Index[],2,FALSE)</f>
        <v>2</v>
      </c>
      <c r="M11348" s="19">
        <f>LOG10(Data[[#This Row],[time_spend_company]])</f>
        <v>0.77815125038364363</v>
      </c>
      <c r="N11348" s="19">
        <f>1/Data[[#This Row],[time_spend_company]]</f>
        <v>0.16666666666666666</v>
      </c>
      <c r="O11348" s="25">
        <v>3</v>
      </c>
    </row>
    <row r="11349" spans="1:15" x14ac:dyDescent="0.35">
      <c r="A11349">
        <v>0.36</v>
      </c>
      <c r="B11349">
        <v>0.55000000000000004</v>
      </c>
      <c r="C11349">
        <v>6</v>
      </c>
      <c r="D11349">
        <v>226</v>
      </c>
      <c r="E11349">
        <v>6</v>
      </c>
      <c r="F11349">
        <v>0</v>
      </c>
      <c r="G11349">
        <v>0</v>
      </c>
      <c r="H11349">
        <v>0</v>
      </c>
      <c r="I11349" t="s">
        <v>16</v>
      </c>
      <c r="J11349" t="s">
        <v>11</v>
      </c>
      <c r="K11349">
        <f>VLOOKUP(Data[[#This Row],[dept]],Dept_Indexing[],2,FALSE)</f>
        <v>4</v>
      </c>
      <c r="L11349">
        <f>VLOOKUP(Data[[#This Row],[salary]],Salary_Index[],2,FALSE)</f>
        <v>2</v>
      </c>
      <c r="M11349" s="19">
        <f>LOG10(Data[[#This Row],[time_spend_company]])</f>
        <v>0.77815125038364363</v>
      </c>
      <c r="N11349" s="19">
        <f>1/Data[[#This Row],[time_spend_company]]</f>
        <v>0.16666666666666666</v>
      </c>
      <c r="O11349" s="25">
        <v>3</v>
      </c>
    </row>
    <row r="11350" spans="1:15" x14ac:dyDescent="0.35">
      <c r="A11350">
        <v>0.63</v>
      </c>
      <c r="B11350">
        <v>0.62</v>
      </c>
      <c r="C11350">
        <v>5</v>
      </c>
      <c r="D11350">
        <v>212</v>
      </c>
      <c r="E11350">
        <v>6</v>
      </c>
      <c r="F11350">
        <v>0</v>
      </c>
      <c r="G11350">
        <v>0</v>
      </c>
      <c r="H11350">
        <v>0</v>
      </c>
      <c r="I11350" t="s">
        <v>8</v>
      </c>
      <c r="J11350" t="s">
        <v>11</v>
      </c>
      <c r="K11350">
        <f>VLOOKUP(Data[[#This Row],[dept]],Dept_Indexing[],2,FALSE)</f>
        <v>8</v>
      </c>
      <c r="L11350">
        <f>VLOOKUP(Data[[#This Row],[salary]],Salary_Index[],2,FALSE)</f>
        <v>2</v>
      </c>
      <c r="M11350" s="19">
        <f>LOG10(Data[[#This Row],[time_spend_company]])</f>
        <v>0.77815125038364363</v>
      </c>
      <c r="N11350" s="19">
        <f>1/Data[[#This Row],[time_spend_company]]</f>
        <v>0.16666666666666666</v>
      </c>
      <c r="O11350" s="25">
        <v>3</v>
      </c>
    </row>
    <row r="11351" spans="1:15" x14ac:dyDescent="0.35">
      <c r="A11351">
        <v>0.14000000000000001</v>
      </c>
      <c r="B11351">
        <v>0.46</v>
      </c>
      <c r="C11351">
        <v>2</v>
      </c>
      <c r="D11351">
        <v>267</v>
      </c>
      <c r="E11351">
        <v>6</v>
      </c>
      <c r="F11351">
        <v>1</v>
      </c>
      <c r="G11351">
        <v>0</v>
      </c>
      <c r="H11351">
        <v>0</v>
      </c>
      <c r="I11351" t="s">
        <v>15</v>
      </c>
      <c r="J11351" t="s">
        <v>10</v>
      </c>
      <c r="K11351">
        <f>VLOOKUP(Data[[#This Row],[dept]],Dept_Indexing[],2,FALSE)</f>
        <v>9</v>
      </c>
      <c r="L11351">
        <f>VLOOKUP(Data[[#This Row],[salary]],Salary_Index[],2,FALSE)</f>
        <v>1</v>
      </c>
      <c r="M11351" s="19">
        <f>LOG10(Data[[#This Row],[time_spend_company]])</f>
        <v>0.77815125038364363</v>
      </c>
      <c r="N11351" s="19">
        <f>1/Data[[#This Row],[time_spend_company]]</f>
        <v>0.16666666666666666</v>
      </c>
      <c r="O11351" s="25">
        <v>3</v>
      </c>
    </row>
    <row r="11352" spans="1:15" x14ac:dyDescent="0.35">
      <c r="A11352">
        <v>0.28999999999999998</v>
      </c>
      <c r="B11352">
        <v>0.81</v>
      </c>
      <c r="C11352">
        <v>3</v>
      </c>
      <c r="D11352">
        <v>189</v>
      </c>
      <c r="E11352">
        <v>6</v>
      </c>
      <c r="F11352">
        <v>0</v>
      </c>
      <c r="G11352">
        <v>0</v>
      </c>
      <c r="H11352">
        <v>0</v>
      </c>
      <c r="I11352" t="s">
        <v>14</v>
      </c>
      <c r="J11352" t="s">
        <v>10</v>
      </c>
      <c r="K11352">
        <f>VLOOKUP(Data[[#This Row],[dept]],Dept_Indexing[],2,FALSE)</f>
        <v>10</v>
      </c>
      <c r="L11352">
        <f>VLOOKUP(Data[[#This Row],[salary]],Salary_Index[],2,FALSE)</f>
        <v>1</v>
      </c>
      <c r="M11352" s="19">
        <f>LOG10(Data[[#This Row],[time_spend_company]])</f>
        <v>0.77815125038364363</v>
      </c>
      <c r="N11352" s="19">
        <f>1/Data[[#This Row],[time_spend_company]]</f>
        <v>0.16666666666666666</v>
      </c>
      <c r="O11352" s="25">
        <v>3</v>
      </c>
    </row>
    <row r="11353" spans="1:15" x14ac:dyDescent="0.35">
      <c r="A11353">
        <v>0.15</v>
      </c>
      <c r="B11353">
        <v>0.52</v>
      </c>
      <c r="C11353">
        <v>4</v>
      </c>
      <c r="D11353">
        <v>265</v>
      </c>
      <c r="E11353">
        <v>6</v>
      </c>
      <c r="F11353">
        <v>0</v>
      </c>
      <c r="G11353">
        <v>0</v>
      </c>
      <c r="H11353">
        <v>0</v>
      </c>
      <c r="I11353" t="s">
        <v>15</v>
      </c>
      <c r="J11353" t="s">
        <v>10</v>
      </c>
      <c r="K11353">
        <f>VLOOKUP(Data[[#This Row],[dept]],Dept_Indexing[],2,FALSE)</f>
        <v>9</v>
      </c>
      <c r="L11353">
        <f>VLOOKUP(Data[[#This Row],[salary]],Salary_Index[],2,FALSE)</f>
        <v>1</v>
      </c>
      <c r="M11353" s="19">
        <f>LOG10(Data[[#This Row],[time_spend_company]])</f>
        <v>0.77815125038364363</v>
      </c>
      <c r="N11353" s="19">
        <f>1/Data[[#This Row],[time_spend_company]]</f>
        <v>0.16666666666666666</v>
      </c>
      <c r="O11353" s="25">
        <v>3</v>
      </c>
    </row>
    <row r="11354" spans="1:15" x14ac:dyDescent="0.35">
      <c r="A11354">
        <v>0.68</v>
      </c>
      <c r="B11354">
        <v>0.41</v>
      </c>
      <c r="C11354">
        <v>3</v>
      </c>
      <c r="D11354">
        <v>106</v>
      </c>
      <c r="E11354">
        <v>6</v>
      </c>
      <c r="F11354">
        <v>0</v>
      </c>
      <c r="G11354">
        <v>0</v>
      </c>
      <c r="H11354">
        <v>0</v>
      </c>
      <c r="I11354" t="s">
        <v>8</v>
      </c>
      <c r="J11354" t="s">
        <v>10</v>
      </c>
      <c r="K11354">
        <f>VLOOKUP(Data[[#This Row],[dept]],Dept_Indexing[],2,FALSE)</f>
        <v>8</v>
      </c>
      <c r="L11354">
        <f>VLOOKUP(Data[[#This Row],[salary]],Salary_Index[],2,FALSE)</f>
        <v>1</v>
      </c>
      <c r="M11354" s="19">
        <f>LOG10(Data[[#This Row],[time_spend_company]])</f>
        <v>0.77815125038364363</v>
      </c>
      <c r="N11354" s="19">
        <f>1/Data[[#This Row],[time_spend_company]]</f>
        <v>0.16666666666666666</v>
      </c>
      <c r="O11354" s="25">
        <v>3</v>
      </c>
    </row>
    <row r="11355" spans="1:15" x14ac:dyDescent="0.35">
      <c r="A11355">
        <v>0.97</v>
      </c>
      <c r="B11355">
        <v>0.75</v>
      </c>
      <c r="C11355">
        <v>2</v>
      </c>
      <c r="D11355">
        <v>271</v>
      </c>
      <c r="E11355">
        <v>6</v>
      </c>
      <c r="F11355">
        <v>0</v>
      </c>
      <c r="G11355">
        <v>0</v>
      </c>
      <c r="H11355">
        <v>0</v>
      </c>
      <c r="I11355" t="s">
        <v>8</v>
      </c>
      <c r="J11355" t="s">
        <v>10</v>
      </c>
      <c r="K11355">
        <f>VLOOKUP(Data[[#This Row],[dept]],Dept_Indexing[],2,FALSE)</f>
        <v>8</v>
      </c>
      <c r="L11355">
        <f>VLOOKUP(Data[[#This Row],[salary]],Salary_Index[],2,FALSE)</f>
        <v>1</v>
      </c>
      <c r="M11355" s="19">
        <f>LOG10(Data[[#This Row],[time_spend_company]])</f>
        <v>0.77815125038364363</v>
      </c>
      <c r="N11355" s="19">
        <f>1/Data[[#This Row],[time_spend_company]]</f>
        <v>0.16666666666666666</v>
      </c>
      <c r="O11355" s="25">
        <v>3</v>
      </c>
    </row>
    <row r="11356" spans="1:15" x14ac:dyDescent="0.35">
      <c r="A11356">
        <v>0.93</v>
      </c>
      <c r="B11356">
        <v>0.62</v>
      </c>
      <c r="C11356">
        <v>3</v>
      </c>
      <c r="D11356">
        <v>231</v>
      </c>
      <c r="E11356">
        <v>6</v>
      </c>
      <c r="F11356">
        <v>0</v>
      </c>
      <c r="G11356">
        <v>0</v>
      </c>
      <c r="H11356">
        <v>0</v>
      </c>
      <c r="I11356" t="s">
        <v>13</v>
      </c>
      <c r="J11356" t="s">
        <v>11</v>
      </c>
      <c r="K11356">
        <f>VLOOKUP(Data[[#This Row],[dept]],Dept_Indexing[],2,FALSE)</f>
        <v>2</v>
      </c>
      <c r="L11356">
        <f>VLOOKUP(Data[[#This Row],[salary]],Salary_Index[],2,FALSE)</f>
        <v>2</v>
      </c>
      <c r="M11356" s="19">
        <f>LOG10(Data[[#This Row],[time_spend_company]])</f>
        <v>0.77815125038364363</v>
      </c>
      <c r="N11356" s="19">
        <f>1/Data[[#This Row],[time_spend_company]]</f>
        <v>0.16666666666666666</v>
      </c>
      <c r="O11356" s="25">
        <v>3</v>
      </c>
    </row>
    <row r="11357" spans="1:15" x14ac:dyDescent="0.35">
      <c r="A11357">
        <v>0.48</v>
      </c>
      <c r="B11357">
        <v>0.73</v>
      </c>
      <c r="C11357">
        <v>5</v>
      </c>
      <c r="D11357">
        <v>152</v>
      </c>
      <c r="E11357">
        <v>6</v>
      </c>
      <c r="F11357">
        <v>0</v>
      </c>
      <c r="G11357">
        <v>0</v>
      </c>
      <c r="H11357">
        <v>0</v>
      </c>
      <c r="I11357" t="s">
        <v>17</v>
      </c>
      <c r="J11357" t="s">
        <v>11</v>
      </c>
      <c r="K11357">
        <f>VLOOKUP(Data[[#This Row],[dept]],Dept_Indexing[],2,FALSE)</f>
        <v>3</v>
      </c>
      <c r="L11357">
        <f>VLOOKUP(Data[[#This Row],[salary]],Salary_Index[],2,FALSE)</f>
        <v>2</v>
      </c>
      <c r="M11357" s="19">
        <f>LOG10(Data[[#This Row],[time_spend_company]])</f>
        <v>0.77815125038364363</v>
      </c>
      <c r="N11357" s="19">
        <f>1/Data[[#This Row],[time_spend_company]]</f>
        <v>0.16666666666666666</v>
      </c>
      <c r="O11357" s="25">
        <v>3</v>
      </c>
    </row>
    <row r="11358" spans="1:15" x14ac:dyDescent="0.35">
      <c r="A11358">
        <v>0.56999999999999995</v>
      </c>
      <c r="B11358">
        <v>0.86</v>
      </c>
      <c r="C11358">
        <v>4</v>
      </c>
      <c r="D11358">
        <v>268</v>
      </c>
      <c r="E11358">
        <v>6</v>
      </c>
      <c r="F11358">
        <v>0</v>
      </c>
      <c r="G11358">
        <v>0</v>
      </c>
      <c r="H11358">
        <v>0</v>
      </c>
      <c r="I11358" t="s">
        <v>17</v>
      </c>
      <c r="J11358" t="s">
        <v>11</v>
      </c>
      <c r="K11358">
        <f>VLOOKUP(Data[[#This Row],[dept]],Dept_Indexing[],2,FALSE)</f>
        <v>3</v>
      </c>
      <c r="L11358">
        <f>VLOOKUP(Data[[#This Row],[salary]],Salary_Index[],2,FALSE)</f>
        <v>2</v>
      </c>
      <c r="M11358" s="19">
        <f>LOG10(Data[[#This Row],[time_spend_company]])</f>
        <v>0.77815125038364363</v>
      </c>
      <c r="N11358" s="19">
        <f>1/Data[[#This Row],[time_spend_company]]</f>
        <v>0.16666666666666666</v>
      </c>
      <c r="O11358" s="25">
        <v>3</v>
      </c>
    </row>
    <row r="11359" spans="1:15" x14ac:dyDescent="0.35">
      <c r="A11359">
        <v>0.53</v>
      </c>
      <c r="B11359">
        <v>0.5</v>
      </c>
      <c r="C11359">
        <v>6</v>
      </c>
      <c r="D11359">
        <v>264</v>
      </c>
      <c r="E11359">
        <v>6</v>
      </c>
      <c r="F11359">
        <v>0</v>
      </c>
      <c r="G11359">
        <v>0</v>
      </c>
      <c r="H11359">
        <v>0</v>
      </c>
      <c r="I11359" t="s">
        <v>14</v>
      </c>
      <c r="J11359" t="s">
        <v>10</v>
      </c>
      <c r="K11359">
        <f>VLOOKUP(Data[[#This Row],[dept]],Dept_Indexing[],2,FALSE)</f>
        <v>10</v>
      </c>
      <c r="L11359">
        <f>VLOOKUP(Data[[#This Row],[salary]],Salary_Index[],2,FALSE)</f>
        <v>1</v>
      </c>
      <c r="M11359" s="19">
        <f>LOG10(Data[[#This Row],[time_spend_company]])</f>
        <v>0.77815125038364363</v>
      </c>
      <c r="N11359" s="19">
        <f>1/Data[[#This Row],[time_spend_company]]</f>
        <v>0.16666666666666666</v>
      </c>
      <c r="O11359" s="25">
        <v>3</v>
      </c>
    </row>
    <row r="11360" spans="1:15" x14ac:dyDescent="0.35">
      <c r="A11360">
        <v>0.92</v>
      </c>
      <c r="B11360">
        <v>0.69</v>
      </c>
      <c r="C11360">
        <v>4</v>
      </c>
      <c r="D11360">
        <v>149</v>
      </c>
      <c r="E11360">
        <v>6</v>
      </c>
      <c r="F11360">
        <v>1</v>
      </c>
      <c r="G11360">
        <v>0</v>
      </c>
      <c r="H11360">
        <v>0</v>
      </c>
      <c r="I11360" t="s">
        <v>21</v>
      </c>
      <c r="J11360" t="s">
        <v>11</v>
      </c>
      <c r="K11360">
        <f>VLOOKUP(Data[[#This Row],[dept]],Dept_Indexing[],2,FALSE)</f>
        <v>7</v>
      </c>
      <c r="L11360">
        <f>VLOOKUP(Data[[#This Row],[salary]],Salary_Index[],2,FALSE)</f>
        <v>2</v>
      </c>
      <c r="M11360" s="19">
        <f>LOG10(Data[[#This Row],[time_spend_company]])</f>
        <v>0.77815125038364363</v>
      </c>
      <c r="N11360" s="19">
        <f>1/Data[[#This Row],[time_spend_company]]</f>
        <v>0.16666666666666666</v>
      </c>
      <c r="O11360" s="25">
        <v>3</v>
      </c>
    </row>
    <row r="11361" spans="1:15" x14ac:dyDescent="0.35">
      <c r="A11361">
        <v>0.64</v>
      </c>
      <c r="B11361">
        <v>0.5</v>
      </c>
      <c r="C11361">
        <v>6</v>
      </c>
      <c r="D11361">
        <v>254</v>
      </c>
      <c r="E11361">
        <v>6</v>
      </c>
      <c r="F11361">
        <v>0</v>
      </c>
      <c r="G11361">
        <v>0</v>
      </c>
      <c r="H11361">
        <v>0</v>
      </c>
      <c r="I11361" t="s">
        <v>21</v>
      </c>
      <c r="J11361" t="s">
        <v>11</v>
      </c>
      <c r="K11361">
        <f>VLOOKUP(Data[[#This Row],[dept]],Dept_Indexing[],2,FALSE)</f>
        <v>7</v>
      </c>
      <c r="L11361">
        <f>VLOOKUP(Data[[#This Row],[salary]],Salary_Index[],2,FALSE)</f>
        <v>2</v>
      </c>
      <c r="M11361" s="19">
        <f>LOG10(Data[[#This Row],[time_spend_company]])</f>
        <v>0.77815125038364363</v>
      </c>
      <c r="N11361" s="19">
        <f>1/Data[[#This Row],[time_spend_company]]</f>
        <v>0.16666666666666666</v>
      </c>
      <c r="O11361" s="25">
        <v>3</v>
      </c>
    </row>
    <row r="11362" spans="1:15" x14ac:dyDescent="0.35">
      <c r="A11362">
        <v>0.83</v>
      </c>
      <c r="B11362">
        <v>0.81</v>
      </c>
      <c r="C11362">
        <v>3</v>
      </c>
      <c r="D11362">
        <v>242</v>
      </c>
      <c r="E11362">
        <v>6</v>
      </c>
      <c r="F11362">
        <v>0</v>
      </c>
      <c r="G11362">
        <v>0</v>
      </c>
      <c r="H11362">
        <v>0</v>
      </c>
      <c r="I11362" t="s">
        <v>8</v>
      </c>
      <c r="J11362" t="s">
        <v>10</v>
      </c>
      <c r="K11362">
        <f>VLOOKUP(Data[[#This Row],[dept]],Dept_Indexing[],2,FALSE)</f>
        <v>8</v>
      </c>
      <c r="L11362">
        <f>VLOOKUP(Data[[#This Row],[salary]],Salary_Index[],2,FALSE)</f>
        <v>1</v>
      </c>
      <c r="M11362" s="19">
        <f>LOG10(Data[[#This Row],[time_spend_company]])</f>
        <v>0.77815125038364363</v>
      </c>
      <c r="N11362" s="19">
        <f>1/Data[[#This Row],[time_spend_company]]</f>
        <v>0.16666666666666666</v>
      </c>
      <c r="O11362" s="25">
        <v>3</v>
      </c>
    </row>
    <row r="11363" spans="1:15" x14ac:dyDescent="0.35">
      <c r="A11363">
        <v>0.28999999999999998</v>
      </c>
      <c r="B11363">
        <v>0.77</v>
      </c>
      <c r="C11363">
        <v>3</v>
      </c>
      <c r="D11363">
        <v>164</v>
      </c>
      <c r="E11363">
        <v>6</v>
      </c>
      <c r="F11363">
        <v>0</v>
      </c>
      <c r="G11363">
        <v>0</v>
      </c>
      <c r="H11363">
        <v>0</v>
      </c>
      <c r="I11363" t="s">
        <v>21</v>
      </c>
      <c r="J11363" t="s">
        <v>11</v>
      </c>
      <c r="K11363">
        <f>VLOOKUP(Data[[#This Row],[dept]],Dept_Indexing[],2,FALSE)</f>
        <v>7</v>
      </c>
      <c r="L11363">
        <f>VLOOKUP(Data[[#This Row],[salary]],Salary_Index[],2,FALSE)</f>
        <v>2</v>
      </c>
      <c r="M11363" s="19">
        <f>LOG10(Data[[#This Row],[time_spend_company]])</f>
        <v>0.77815125038364363</v>
      </c>
      <c r="N11363" s="19">
        <f>1/Data[[#This Row],[time_spend_company]]</f>
        <v>0.16666666666666666</v>
      </c>
      <c r="O11363" s="25">
        <v>3</v>
      </c>
    </row>
    <row r="11364" spans="1:15" x14ac:dyDescent="0.35">
      <c r="A11364">
        <v>0.15</v>
      </c>
      <c r="B11364">
        <v>0.89</v>
      </c>
      <c r="C11364">
        <v>3</v>
      </c>
      <c r="D11364">
        <v>219</v>
      </c>
      <c r="E11364">
        <v>6</v>
      </c>
      <c r="F11364">
        <v>0</v>
      </c>
      <c r="G11364">
        <v>0</v>
      </c>
      <c r="H11364">
        <v>0</v>
      </c>
      <c r="I11364" t="s">
        <v>20</v>
      </c>
      <c r="J11364" t="s">
        <v>10</v>
      </c>
      <c r="K11364">
        <f>VLOOKUP(Data[[#This Row],[dept]],Dept_Indexing[],2,FALSE)</f>
        <v>5</v>
      </c>
      <c r="L11364">
        <f>VLOOKUP(Data[[#This Row],[salary]],Salary_Index[],2,FALSE)</f>
        <v>1</v>
      </c>
      <c r="M11364" s="19">
        <f>LOG10(Data[[#This Row],[time_spend_company]])</f>
        <v>0.77815125038364363</v>
      </c>
      <c r="N11364" s="19">
        <f>1/Data[[#This Row],[time_spend_company]]</f>
        <v>0.16666666666666666</v>
      </c>
      <c r="O11364" s="25">
        <v>3</v>
      </c>
    </row>
    <row r="11365" spans="1:15" x14ac:dyDescent="0.35">
      <c r="A11365">
        <v>0.27</v>
      </c>
      <c r="B11365">
        <v>0.66</v>
      </c>
      <c r="C11365">
        <v>3</v>
      </c>
      <c r="D11365">
        <v>133</v>
      </c>
      <c r="E11365">
        <v>6</v>
      </c>
      <c r="F11365">
        <v>0</v>
      </c>
      <c r="G11365">
        <v>0</v>
      </c>
      <c r="H11365">
        <v>0</v>
      </c>
      <c r="I11365" t="s">
        <v>8</v>
      </c>
      <c r="J11365" t="s">
        <v>10</v>
      </c>
      <c r="K11365">
        <f>VLOOKUP(Data[[#This Row],[dept]],Dept_Indexing[],2,FALSE)</f>
        <v>8</v>
      </c>
      <c r="L11365">
        <f>VLOOKUP(Data[[#This Row],[salary]],Salary_Index[],2,FALSE)</f>
        <v>1</v>
      </c>
      <c r="M11365" s="19">
        <f>LOG10(Data[[#This Row],[time_spend_company]])</f>
        <v>0.77815125038364363</v>
      </c>
      <c r="N11365" s="19">
        <f>1/Data[[#This Row],[time_spend_company]]</f>
        <v>0.16666666666666666</v>
      </c>
      <c r="O11365" s="25">
        <v>3</v>
      </c>
    </row>
    <row r="11366" spans="1:15" x14ac:dyDescent="0.35">
      <c r="A11366">
        <v>0.8</v>
      </c>
      <c r="B11366">
        <v>0.8</v>
      </c>
      <c r="C11366">
        <v>4</v>
      </c>
      <c r="D11366">
        <v>252</v>
      </c>
      <c r="E11366">
        <v>6</v>
      </c>
      <c r="F11366">
        <v>0</v>
      </c>
      <c r="G11366">
        <v>0</v>
      </c>
      <c r="H11366">
        <v>0</v>
      </c>
      <c r="I11366" t="s">
        <v>13</v>
      </c>
      <c r="J11366" t="s">
        <v>11</v>
      </c>
      <c r="K11366">
        <f>VLOOKUP(Data[[#This Row],[dept]],Dept_Indexing[],2,FALSE)</f>
        <v>2</v>
      </c>
      <c r="L11366">
        <f>VLOOKUP(Data[[#This Row],[salary]],Salary_Index[],2,FALSE)</f>
        <v>2</v>
      </c>
      <c r="M11366" s="19">
        <f>LOG10(Data[[#This Row],[time_spend_company]])</f>
        <v>0.77815125038364363</v>
      </c>
      <c r="N11366" s="19">
        <f>1/Data[[#This Row],[time_spend_company]]</f>
        <v>0.16666666666666666</v>
      </c>
      <c r="O11366" s="25">
        <v>3</v>
      </c>
    </row>
    <row r="11367" spans="1:15" x14ac:dyDescent="0.35">
      <c r="A11367">
        <v>0.96</v>
      </c>
      <c r="B11367">
        <v>0.83</v>
      </c>
      <c r="C11367">
        <v>4</v>
      </c>
      <c r="D11367">
        <v>132</v>
      </c>
      <c r="E11367">
        <v>6</v>
      </c>
      <c r="F11367">
        <v>0</v>
      </c>
      <c r="G11367">
        <v>0</v>
      </c>
      <c r="H11367">
        <v>0</v>
      </c>
      <c r="I11367" t="s">
        <v>14</v>
      </c>
      <c r="J11367" t="s">
        <v>19</v>
      </c>
      <c r="K11367">
        <f>VLOOKUP(Data[[#This Row],[dept]],Dept_Indexing[],2,FALSE)</f>
        <v>10</v>
      </c>
      <c r="L11367">
        <f>VLOOKUP(Data[[#This Row],[salary]],Salary_Index[],2,FALSE)</f>
        <v>3</v>
      </c>
      <c r="M11367" s="19">
        <f>LOG10(Data[[#This Row],[time_spend_company]])</f>
        <v>0.77815125038364363</v>
      </c>
      <c r="N11367" s="19">
        <f>1/Data[[#This Row],[time_spend_company]]</f>
        <v>0.16666666666666666</v>
      </c>
      <c r="O11367" s="25">
        <v>3</v>
      </c>
    </row>
    <row r="11368" spans="1:15" x14ac:dyDescent="0.35">
      <c r="A11368">
        <v>0.16</v>
      </c>
      <c r="B11368">
        <v>0.84</v>
      </c>
      <c r="C11368">
        <v>3</v>
      </c>
      <c r="D11368">
        <v>238</v>
      </c>
      <c r="E11368">
        <v>6</v>
      </c>
      <c r="F11368">
        <v>0</v>
      </c>
      <c r="G11368">
        <v>0</v>
      </c>
      <c r="H11368">
        <v>0</v>
      </c>
      <c r="I11368" t="s">
        <v>14</v>
      </c>
      <c r="J11368" t="s">
        <v>11</v>
      </c>
      <c r="K11368">
        <f>VLOOKUP(Data[[#This Row],[dept]],Dept_Indexing[],2,FALSE)</f>
        <v>10</v>
      </c>
      <c r="L11368">
        <f>VLOOKUP(Data[[#This Row],[salary]],Salary_Index[],2,FALSE)</f>
        <v>2</v>
      </c>
      <c r="M11368" s="19">
        <f>LOG10(Data[[#This Row],[time_spend_company]])</f>
        <v>0.77815125038364363</v>
      </c>
      <c r="N11368" s="19">
        <f>1/Data[[#This Row],[time_spend_company]]</f>
        <v>0.16666666666666666</v>
      </c>
      <c r="O11368" s="25">
        <v>3</v>
      </c>
    </row>
    <row r="11369" spans="1:15" x14ac:dyDescent="0.35">
      <c r="A11369">
        <v>0.15</v>
      </c>
      <c r="B11369">
        <v>0.61</v>
      </c>
      <c r="C11369">
        <v>3</v>
      </c>
      <c r="D11369">
        <v>146</v>
      </c>
      <c r="E11369">
        <v>6</v>
      </c>
      <c r="F11369">
        <v>1</v>
      </c>
      <c r="G11369">
        <v>0</v>
      </c>
      <c r="H11369">
        <v>0</v>
      </c>
      <c r="I11369" t="s">
        <v>14</v>
      </c>
      <c r="J11369" t="s">
        <v>11</v>
      </c>
      <c r="K11369">
        <f>VLOOKUP(Data[[#This Row],[dept]],Dept_Indexing[],2,FALSE)</f>
        <v>10</v>
      </c>
      <c r="L11369">
        <f>VLOOKUP(Data[[#This Row],[salary]],Salary_Index[],2,FALSE)</f>
        <v>2</v>
      </c>
      <c r="M11369" s="19">
        <f>LOG10(Data[[#This Row],[time_spend_company]])</f>
        <v>0.77815125038364363</v>
      </c>
      <c r="N11369" s="19">
        <f>1/Data[[#This Row],[time_spend_company]]</f>
        <v>0.16666666666666666</v>
      </c>
      <c r="O11369" s="25">
        <v>3</v>
      </c>
    </row>
    <row r="11370" spans="1:15" x14ac:dyDescent="0.35">
      <c r="A11370">
        <v>0.44</v>
      </c>
      <c r="B11370">
        <v>0.74</v>
      </c>
      <c r="C11370">
        <v>4</v>
      </c>
      <c r="D11370">
        <v>250</v>
      </c>
      <c r="E11370">
        <v>6</v>
      </c>
      <c r="F11370">
        <v>0</v>
      </c>
      <c r="G11370">
        <v>0</v>
      </c>
      <c r="H11370">
        <v>0</v>
      </c>
      <c r="I11370" t="s">
        <v>21</v>
      </c>
      <c r="J11370" t="s">
        <v>11</v>
      </c>
      <c r="K11370">
        <f>VLOOKUP(Data[[#This Row],[dept]],Dept_Indexing[],2,FALSE)</f>
        <v>7</v>
      </c>
      <c r="L11370">
        <f>VLOOKUP(Data[[#This Row],[salary]],Salary_Index[],2,FALSE)</f>
        <v>2</v>
      </c>
      <c r="M11370" s="19">
        <f>LOG10(Data[[#This Row],[time_spend_company]])</f>
        <v>0.77815125038364363</v>
      </c>
      <c r="N11370" s="19">
        <f>1/Data[[#This Row],[time_spend_company]]</f>
        <v>0.16666666666666666</v>
      </c>
      <c r="O11370" s="25">
        <v>3</v>
      </c>
    </row>
    <row r="11371" spans="1:15" x14ac:dyDescent="0.35">
      <c r="A11371">
        <v>0.14000000000000001</v>
      </c>
      <c r="B11371">
        <v>0.76</v>
      </c>
      <c r="C11371">
        <v>5</v>
      </c>
      <c r="D11371">
        <v>260</v>
      </c>
      <c r="E11371">
        <v>6</v>
      </c>
      <c r="F11371">
        <v>0</v>
      </c>
      <c r="G11371">
        <v>0</v>
      </c>
      <c r="H11371">
        <v>0</v>
      </c>
      <c r="I11371" t="s">
        <v>14</v>
      </c>
      <c r="J11371" t="s">
        <v>19</v>
      </c>
      <c r="K11371">
        <f>VLOOKUP(Data[[#This Row],[dept]],Dept_Indexing[],2,FALSE)</f>
        <v>10</v>
      </c>
      <c r="L11371">
        <f>VLOOKUP(Data[[#This Row],[salary]],Salary_Index[],2,FALSE)</f>
        <v>3</v>
      </c>
      <c r="M11371" s="19">
        <f>LOG10(Data[[#This Row],[time_spend_company]])</f>
        <v>0.77815125038364363</v>
      </c>
      <c r="N11371" s="19">
        <f>1/Data[[#This Row],[time_spend_company]]</f>
        <v>0.16666666666666666</v>
      </c>
      <c r="O11371" s="25">
        <v>3</v>
      </c>
    </row>
    <row r="11372" spans="1:15" x14ac:dyDescent="0.35">
      <c r="A11372">
        <v>0.27</v>
      </c>
      <c r="B11372">
        <v>0.47</v>
      </c>
      <c r="C11372">
        <v>5</v>
      </c>
      <c r="D11372">
        <v>217</v>
      </c>
      <c r="E11372">
        <v>6</v>
      </c>
      <c r="F11372">
        <v>0</v>
      </c>
      <c r="G11372">
        <v>0</v>
      </c>
      <c r="H11372">
        <v>0</v>
      </c>
      <c r="I11372" t="s">
        <v>12</v>
      </c>
      <c r="J11372" t="s">
        <v>11</v>
      </c>
      <c r="K11372">
        <f>VLOOKUP(Data[[#This Row],[dept]],Dept_Indexing[],2,FALSE)</f>
        <v>1</v>
      </c>
      <c r="L11372">
        <f>VLOOKUP(Data[[#This Row],[salary]],Salary_Index[],2,FALSE)</f>
        <v>2</v>
      </c>
      <c r="M11372" s="19">
        <f>LOG10(Data[[#This Row],[time_spend_company]])</f>
        <v>0.77815125038364363</v>
      </c>
      <c r="N11372" s="19">
        <f>1/Data[[#This Row],[time_spend_company]]</f>
        <v>0.16666666666666666</v>
      </c>
      <c r="O11372" s="25">
        <v>3</v>
      </c>
    </row>
    <row r="11373" spans="1:15" x14ac:dyDescent="0.35">
      <c r="A11373">
        <v>0.73</v>
      </c>
      <c r="B11373">
        <v>0.71</v>
      </c>
      <c r="C11373">
        <v>5</v>
      </c>
      <c r="D11373">
        <v>215</v>
      </c>
      <c r="E11373">
        <v>6</v>
      </c>
      <c r="F11373">
        <v>1</v>
      </c>
      <c r="G11373">
        <v>0</v>
      </c>
      <c r="H11373">
        <v>0</v>
      </c>
      <c r="I11373" t="s">
        <v>14</v>
      </c>
      <c r="J11373" t="s">
        <v>11</v>
      </c>
      <c r="K11373">
        <f>VLOOKUP(Data[[#This Row],[dept]],Dept_Indexing[],2,FALSE)</f>
        <v>10</v>
      </c>
      <c r="L11373">
        <f>VLOOKUP(Data[[#This Row],[salary]],Salary_Index[],2,FALSE)</f>
        <v>2</v>
      </c>
      <c r="M11373" s="19">
        <f>LOG10(Data[[#This Row],[time_spend_company]])</f>
        <v>0.77815125038364363</v>
      </c>
      <c r="N11373" s="19">
        <f>1/Data[[#This Row],[time_spend_company]]</f>
        <v>0.16666666666666666</v>
      </c>
      <c r="O11373" s="25">
        <v>3</v>
      </c>
    </row>
    <row r="11374" spans="1:15" x14ac:dyDescent="0.35">
      <c r="A11374">
        <v>0.15</v>
      </c>
      <c r="B11374">
        <v>0.94</v>
      </c>
      <c r="C11374">
        <v>5</v>
      </c>
      <c r="D11374">
        <v>244</v>
      </c>
      <c r="E11374">
        <v>6</v>
      </c>
      <c r="F11374">
        <v>0</v>
      </c>
      <c r="G11374">
        <v>0</v>
      </c>
      <c r="H11374">
        <v>0</v>
      </c>
      <c r="I11374" t="s">
        <v>14</v>
      </c>
      <c r="J11374" t="s">
        <v>19</v>
      </c>
      <c r="K11374">
        <f>VLOOKUP(Data[[#This Row],[dept]],Dept_Indexing[],2,FALSE)</f>
        <v>10</v>
      </c>
      <c r="L11374">
        <f>VLOOKUP(Data[[#This Row],[salary]],Salary_Index[],2,FALSE)</f>
        <v>3</v>
      </c>
      <c r="M11374" s="19">
        <f>LOG10(Data[[#This Row],[time_spend_company]])</f>
        <v>0.77815125038364363</v>
      </c>
      <c r="N11374" s="19">
        <f>1/Data[[#This Row],[time_spend_company]]</f>
        <v>0.16666666666666666</v>
      </c>
      <c r="O11374" s="25">
        <v>3</v>
      </c>
    </row>
    <row r="11375" spans="1:15" x14ac:dyDescent="0.35">
      <c r="A11375">
        <v>0.87</v>
      </c>
      <c r="B11375">
        <v>0.56999999999999995</v>
      </c>
      <c r="C11375">
        <v>2</v>
      </c>
      <c r="D11375">
        <v>181</v>
      </c>
      <c r="E11375">
        <v>6</v>
      </c>
      <c r="F11375">
        <v>0</v>
      </c>
      <c r="G11375">
        <v>0</v>
      </c>
      <c r="H11375">
        <v>0</v>
      </c>
      <c r="I11375" t="s">
        <v>21</v>
      </c>
      <c r="J11375" t="s">
        <v>11</v>
      </c>
      <c r="K11375">
        <f>VLOOKUP(Data[[#This Row],[dept]],Dept_Indexing[],2,FALSE)</f>
        <v>7</v>
      </c>
      <c r="L11375">
        <f>VLOOKUP(Data[[#This Row],[salary]],Salary_Index[],2,FALSE)</f>
        <v>2</v>
      </c>
      <c r="M11375" s="19">
        <f>LOG10(Data[[#This Row],[time_spend_company]])</f>
        <v>0.77815125038364363</v>
      </c>
      <c r="N11375" s="19">
        <f>1/Data[[#This Row],[time_spend_company]]</f>
        <v>0.16666666666666666</v>
      </c>
      <c r="O11375" s="25">
        <v>3</v>
      </c>
    </row>
    <row r="11376" spans="1:15" x14ac:dyDescent="0.35">
      <c r="A11376">
        <v>0.56999999999999995</v>
      </c>
      <c r="B11376">
        <v>0.68</v>
      </c>
      <c r="C11376">
        <v>3</v>
      </c>
      <c r="D11376">
        <v>102</v>
      </c>
      <c r="E11376">
        <v>6</v>
      </c>
      <c r="F11376">
        <v>0</v>
      </c>
      <c r="G11376">
        <v>0</v>
      </c>
      <c r="H11376">
        <v>0</v>
      </c>
      <c r="I11376" t="s">
        <v>14</v>
      </c>
      <c r="J11376" t="s">
        <v>11</v>
      </c>
      <c r="K11376">
        <f>VLOOKUP(Data[[#This Row],[dept]],Dept_Indexing[],2,FALSE)</f>
        <v>10</v>
      </c>
      <c r="L11376">
        <f>VLOOKUP(Data[[#This Row],[salary]],Salary_Index[],2,FALSE)</f>
        <v>2</v>
      </c>
      <c r="M11376" s="19">
        <f>LOG10(Data[[#This Row],[time_spend_company]])</f>
        <v>0.77815125038364363</v>
      </c>
      <c r="N11376" s="19">
        <f>1/Data[[#This Row],[time_spend_company]]</f>
        <v>0.16666666666666666</v>
      </c>
      <c r="O11376" s="25">
        <v>3</v>
      </c>
    </row>
    <row r="11377" spans="1:15" x14ac:dyDescent="0.35">
      <c r="A11377">
        <v>0.87</v>
      </c>
      <c r="B11377">
        <v>0.53</v>
      </c>
      <c r="C11377">
        <v>6</v>
      </c>
      <c r="D11377">
        <v>216</v>
      </c>
      <c r="E11377">
        <v>6</v>
      </c>
      <c r="F11377">
        <v>1</v>
      </c>
      <c r="G11377">
        <v>0</v>
      </c>
      <c r="H11377">
        <v>0</v>
      </c>
      <c r="I11377" t="s">
        <v>8</v>
      </c>
      <c r="J11377" t="s">
        <v>11</v>
      </c>
      <c r="K11377">
        <f>VLOOKUP(Data[[#This Row],[dept]],Dept_Indexing[],2,FALSE)</f>
        <v>8</v>
      </c>
      <c r="L11377">
        <f>VLOOKUP(Data[[#This Row],[salary]],Salary_Index[],2,FALSE)</f>
        <v>2</v>
      </c>
      <c r="M11377" s="19">
        <f>LOG10(Data[[#This Row],[time_spend_company]])</f>
        <v>0.77815125038364363</v>
      </c>
      <c r="N11377" s="19">
        <f>1/Data[[#This Row],[time_spend_company]]</f>
        <v>0.16666666666666666</v>
      </c>
      <c r="O11377" s="25">
        <v>3</v>
      </c>
    </row>
    <row r="11378" spans="1:15" x14ac:dyDescent="0.35">
      <c r="A11378">
        <v>0.16</v>
      </c>
      <c r="B11378">
        <v>0.51</v>
      </c>
      <c r="C11378">
        <v>3</v>
      </c>
      <c r="D11378">
        <v>262</v>
      </c>
      <c r="E11378">
        <v>6</v>
      </c>
      <c r="F11378">
        <v>0</v>
      </c>
      <c r="G11378">
        <v>0</v>
      </c>
      <c r="H11378">
        <v>0</v>
      </c>
      <c r="I11378" t="s">
        <v>8</v>
      </c>
      <c r="J11378" t="s">
        <v>10</v>
      </c>
      <c r="K11378">
        <f>VLOOKUP(Data[[#This Row],[dept]],Dept_Indexing[],2,FALSE)</f>
        <v>8</v>
      </c>
      <c r="L11378">
        <f>VLOOKUP(Data[[#This Row],[salary]],Salary_Index[],2,FALSE)</f>
        <v>1</v>
      </c>
      <c r="M11378" s="19">
        <f>LOG10(Data[[#This Row],[time_spend_company]])</f>
        <v>0.77815125038364363</v>
      </c>
      <c r="N11378" s="19">
        <f>1/Data[[#This Row],[time_spend_company]]</f>
        <v>0.16666666666666666</v>
      </c>
      <c r="O11378" s="25">
        <v>3</v>
      </c>
    </row>
    <row r="11379" spans="1:15" x14ac:dyDescent="0.35">
      <c r="A11379">
        <v>0.21</v>
      </c>
      <c r="B11379">
        <v>0.72</v>
      </c>
      <c r="C11379">
        <v>3</v>
      </c>
      <c r="D11379">
        <v>245</v>
      </c>
      <c r="E11379">
        <v>6</v>
      </c>
      <c r="F11379">
        <v>0</v>
      </c>
      <c r="G11379">
        <v>0</v>
      </c>
      <c r="H11379">
        <v>0</v>
      </c>
      <c r="I11379" t="s">
        <v>17</v>
      </c>
      <c r="J11379" t="s">
        <v>19</v>
      </c>
      <c r="K11379">
        <f>VLOOKUP(Data[[#This Row],[dept]],Dept_Indexing[],2,FALSE)</f>
        <v>3</v>
      </c>
      <c r="L11379">
        <f>VLOOKUP(Data[[#This Row],[salary]],Salary_Index[],2,FALSE)</f>
        <v>3</v>
      </c>
      <c r="M11379" s="19">
        <f>LOG10(Data[[#This Row],[time_spend_company]])</f>
        <v>0.77815125038364363</v>
      </c>
      <c r="N11379" s="19">
        <f>1/Data[[#This Row],[time_spend_company]]</f>
        <v>0.16666666666666666</v>
      </c>
      <c r="O11379" s="25">
        <v>3</v>
      </c>
    </row>
    <row r="11380" spans="1:15" x14ac:dyDescent="0.35">
      <c r="A11380">
        <v>0.54</v>
      </c>
      <c r="B11380">
        <v>0.81</v>
      </c>
      <c r="C11380">
        <v>5</v>
      </c>
      <c r="D11380">
        <v>261</v>
      </c>
      <c r="E11380">
        <v>6</v>
      </c>
      <c r="F11380">
        <v>0</v>
      </c>
      <c r="G11380">
        <v>0</v>
      </c>
      <c r="H11380">
        <v>0</v>
      </c>
      <c r="I11380" t="s">
        <v>21</v>
      </c>
      <c r="J11380" t="s">
        <v>11</v>
      </c>
      <c r="K11380">
        <f>VLOOKUP(Data[[#This Row],[dept]],Dept_Indexing[],2,FALSE)</f>
        <v>7</v>
      </c>
      <c r="L11380">
        <f>VLOOKUP(Data[[#This Row],[salary]],Salary_Index[],2,FALSE)</f>
        <v>2</v>
      </c>
      <c r="M11380" s="19">
        <f>LOG10(Data[[#This Row],[time_spend_company]])</f>
        <v>0.77815125038364363</v>
      </c>
      <c r="N11380" s="19">
        <f>1/Data[[#This Row],[time_spend_company]]</f>
        <v>0.16666666666666666</v>
      </c>
      <c r="O11380" s="25">
        <v>3</v>
      </c>
    </row>
    <row r="11381" spans="1:15" x14ac:dyDescent="0.35">
      <c r="A11381">
        <v>0.4</v>
      </c>
      <c r="B11381">
        <v>0.59</v>
      </c>
      <c r="C11381">
        <v>3</v>
      </c>
      <c r="D11381">
        <v>207</v>
      </c>
      <c r="E11381">
        <v>6</v>
      </c>
      <c r="F11381">
        <v>0</v>
      </c>
      <c r="G11381">
        <v>0</v>
      </c>
      <c r="H11381">
        <v>0</v>
      </c>
      <c r="I11381" t="s">
        <v>8</v>
      </c>
      <c r="J11381" t="s">
        <v>19</v>
      </c>
      <c r="K11381">
        <f>VLOOKUP(Data[[#This Row],[dept]],Dept_Indexing[],2,FALSE)</f>
        <v>8</v>
      </c>
      <c r="L11381">
        <f>VLOOKUP(Data[[#This Row],[salary]],Salary_Index[],2,FALSE)</f>
        <v>3</v>
      </c>
      <c r="M11381" s="19">
        <f>LOG10(Data[[#This Row],[time_spend_company]])</f>
        <v>0.77815125038364363</v>
      </c>
      <c r="N11381" s="19">
        <f>1/Data[[#This Row],[time_spend_company]]</f>
        <v>0.16666666666666666</v>
      </c>
      <c r="O11381" s="25">
        <v>3</v>
      </c>
    </row>
    <row r="11382" spans="1:15" x14ac:dyDescent="0.35">
      <c r="A11382">
        <v>0.14000000000000001</v>
      </c>
      <c r="B11382">
        <v>0.51</v>
      </c>
      <c r="C11382">
        <v>4</v>
      </c>
      <c r="D11382">
        <v>253</v>
      </c>
      <c r="E11382">
        <v>6</v>
      </c>
      <c r="F11382">
        <v>0</v>
      </c>
      <c r="G11382">
        <v>0</v>
      </c>
      <c r="H11382">
        <v>0</v>
      </c>
      <c r="I11382" t="s">
        <v>21</v>
      </c>
      <c r="J11382" t="s">
        <v>11</v>
      </c>
      <c r="K11382">
        <f>VLOOKUP(Data[[#This Row],[dept]],Dept_Indexing[],2,FALSE)</f>
        <v>7</v>
      </c>
      <c r="L11382">
        <f>VLOOKUP(Data[[#This Row],[salary]],Salary_Index[],2,FALSE)</f>
        <v>2</v>
      </c>
      <c r="M11382" s="19">
        <f>LOG10(Data[[#This Row],[time_spend_company]])</f>
        <v>0.77815125038364363</v>
      </c>
      <c r="N11382" s="19">
        <f>1/Data[[#This Row],[time_spend_company]]</f>
        <v>0.16666666666666666</v>
      </c>
      <c r="O11382" s="25">
        <v>3</v>
      </c>
    </row>
    <row r="11383" spans="1:15" x14ac:dyDescent="0.35">
      <c r="A11383">
        <v>0.85</v>
      </c>
      <c r="B11383">
        <v>0.55000000000000004</v>
      </c>
      <c r="C11383">
        <v>2</v>
      </c>
      <c r="D11383">
        <v>207</v>
      </c>
      <c r="E11383">
        <v>6</v>
      </c>
      <c r="F11383">
        <v>0</v>
      </c>
      <c r="G11383">
        <v>0</v>
      </c>
      <c r="H11383">
        <v>0</v>
      </c>
      <c r="I11383" t="s">
        <v>8</v>
      </c>
      <c r="J11383" t="s">
        <v>10</v>
      </c>
      <c r="K11383">
        <f>VLOOKUP(Data[[#This Row],[dept]],Dept_Indexing[],2,FALSE)</f>
        <v>8</v>
      </c>
      <c r="L11383">
        <f>VLOOKUP(Data[[#This Row],[salary]],Salary_Index[],2,FALSE)</f>
        <v>1</v>
      </c>
      <c r="M11383" s="19">
        <f>LOG10(Data[[#This Row],[time_spend_company]])</f>
        <v>0.77815125038364363</v>
      </c>
      <c r="N11383" s="19">
        <f>1/Data[[#This Row],[time_spend_company]]</f>
        <v>0.16666666666666666</v>
      </c>
      <c r="O11383" s="25">
        <v>3</v>
      </c>
    </row>
    <row r="11384" spans="1:15" x14ac:dyDescent="0.35">
      <c r="A11384">
        <v>0.94</v>
      </c>
      <c r="B11384">
        <v>0.47</v>
      </c>
      <c r="C11384">
        <v>5</v>
      </c>
      <c r="D11384">
        <v>131</v>
      </c>
      <c r="E11384">
        <v>6</v>
      </c>
      <c r="F11384">
        <v>0</v>
      </c>
      <c r="G11384">
        <v>0</v>
      </c>
      <c r="H11384">
        <v>0</v>
      </c>
      <c r="I11384" t="s">
        <v>14</v>
      </c>
      <c r="J11384" t="s">
        <v>11</v>
      </c>
      <c r="K11384">
        <f>VLOOKUP(Data[[#This Row],[dept]],Dept_Indexing[],2,FALSE)</f>
        <v>10</v>
      </c>
      <c r="L11384">
        <f>VLOOKUP(Data[[#This Row],[salary]],Salary_Index[],2,FALSE)</f>
        <v>2</v>
      </c>
      <c r="M11384" s="19">
        <f>LOG10(Data[[#This Row],[time_spend_company]])</f>
        <v>0.77815125038364363</v>
      </c>
      <c r="N11384" s="19">
        <f>1/Data[[#This Row],[time_spend_company]]</f>
        <v>0.16666666666666666</v>
      </c>
      <c r="O11384" s="25">
        <v>3</v>
      </c>
    </row>
    <row r="11385" spans="1:15" x14ac:dyDescent="0.35">
      <c r="A11385">
        <v>0.37</v>
      </c>
      <c r="B11385">
        <v>0.9</v>
      </c>
      <c r="C11385">
        <v>3</v>
      </c>
      <c r="D11385">
        <v>229</v>
      </c>
      <c r="E11385">
        <v>6</v>
      </c>
      <c r="F11385">
        <v>0</v>
      </c>
      <c r="G11385">
        <v>0</v>
      </c>
      <c r="H11385">
        <v>0</v>
      </c>
      <c r="I11385" t="s">
        <v>21</v>
      </c>
      <c r="J11385" t="s">
        <v>11</v>
      </c>
      <c r="K11385">
        <f>VLOOKUP(Data[[#This Row],[dept]],Dept_Indexing[],2,FALSE)</f>
        <v>7</v>
      </c>
      <c r="L11385">
        <f>VLOOKUP(Data[[#This Row],[salary]],Salary_Index[],2,FALSE)</f>
        <v>2</v>
      </c>
      <c r="M11385" s="19">
        <f>LOG10(Data[[#This Row],[time_spend_company]])</f>
        <v>0.77815125038364363</v>
      </c>
      <c r="N11385" s="19">
        <f>1/Data[[#This Row],[time_spend_company]]</f>
        <v>0.16666666666666666</v>
      </c>
      <c r="O11385" s="25">
        <v>3</v>
      </c>
    </row>
    <row r="11386" spans="1:15" x14ac:dyDescent="0.35">
      <c r="A11386">
        <v>1</v>
      </c>
      <c r="B11386">
        <v>0.95</v>
      </c>
      <c r="C11386">
        <v>3</v>
      </c>
      <c r="D11386">
        <v>193</v>
      </c>
      <c r="E11386">
        <v>6</v>
      </c>
      <c r="F11386">
        <v>0</v>
      </c>
      <c r="G11386">
        <v>0</v>
      </c>
      <c r="H11386">
        <v>0</v>
      </c>
      <c r="I11386" t="s">
        <v>8</v>
      </c>
      <c r="J11386" t="s">
        <v>10</v>
      </c>
      <c r="K11386">
        <f>VLOOKUP(Data[[#This Row],[dept]],Dept_Indexing[],2,FALSE)</f>
        <v>8</v>
      </c>
      <c r="L11386">
        <f>VLOOKUP(Data[[#This Row],[salary]],Salary_Index[],2,FALSE)</f>
        <v>1</v>
      </c>
      <c r="M11386" s="19">
        <f>LOG10(Data[[#This Row],[time_spend_company]])</f>
        <v>0.77815125038364363</v>
      </c>
      <c r="N11386" s="19">
        <f>1/Data[[#This Row],[time_spend_company]]</f>
        <v>0.16666666666666666</v>
      </c>
      <c r="O11386" s="25">
        <v>3</v>
      </c>
    </row>
    <row r="11387" spans="1:15" x14ac:dyDescent="0.35">
      <c r="A11387">
        <v>0.18</v>
      </c>
      <c r="B11387">
        <v>0.99</v>
      </c>
      <c r="C11387">
        <v>4</v>
      </c>
      <c r="D11387">
        <v>204</v>
      </c>
      <c r="E11387">
        <v>6</v>
      </c>
      <c r="F11387">
        <v>0</v>
      </c>
      <c r="G11387">
        <v>0</v>
      </c>
      <c r="H11387">
        <v>0</v>
      </c>
      <c r="I11387" t="s">
        <v>17</v>
      </c>
      <c r="J11387" t="s">
        <v>10</v>
      </c>
      <c r="K11387">
        <f>VLOOKUP(Data[[#This Row],[dept]],Dept_Indexing[],2,FALSE)</f>
        <v>3</v>
      </c>
      <c r="L11387">
        <f>VLOOKUP(Data[[#This Row],[salary]],Salary_Index[],2,FALSE)</f>
        <v>1</v>
      </c>
      <c r="M11387" s="19">
        <f>LOG10(Data[[#This Row],[time_spend_company]])</f>
        <v>0.77815125038364363</v>
      </c>
      <c r="N11387" s="19">
        <f>1/Data[[#This Row],[time_spend_company]]</f>
        <v>0.16666666666666666</v>
      </c>
      <c r="O11387" s="25">
        <v>3</v>
      </c>
    </row>
    <row r="11388" spans="1:15" x14ac:dyDescent="0.35">
      <c r="A11388">
        <v>0.85</v>
      </c>
      <c r="B11388">
        <v>0.57999999999999996</v>
      </c>
      <c r="C11388">
        <v>4</v>
      </c>
      <c r="D11388">
        <v>143</v>
      </c>
      <c r="E11388">
        <v>6</v>
      </c>
      <c r="F11388">
        <v>1</v>
      </c>
      <c r="G11388">
        <v>0</v>
      </c>
      <c r="H11388">
        <v>0</v>
      </c>
      <c r="I11388" t="s">
        <v>17</v>
      </c>
      <c r="J11388" t="s">
        <v>11</v>
      </c>
      <c r="K11388">
        <f>VLOOKUP(Data[[#This Row],[dept]],Dept_Indexing[],2,FALSE)</f>
        <v>3</v>
      </c>
      <c r="L11388">
        <f>VLOOKUP(Data[[#This Row],[salary]],Salary_Index[],2,FALSE)</f>
        <v>2</v>
      </c>
      <c r="M11388" s="19">
        <f>LOG10(Data[[#This Row],[time_spend_company]])</f>
        <v>0.77815125038364363</v>
      </c>
      <c r="N11388" s="19">
        <f>1/Data[[#This Row],[time_spend_company]]</f>
        <v>0.16666666666666666</v>
      </c>
      <c r="O11388" s="25">
        <v>3</v>
      </c>
    </row>
    <row r="11389" spans="1:15" x14ac:dyDescent="0.35">
      <c r="A11389">
        <v>0.89</v>
      </c>
      <c r="B11389">
        <v>0.49</v>
      </c>
      <c r="C11389">
        <v>5</v>
      </c>
      <c r="D11389">
        <v>165</v>
      </c>
      <c r="E11389">
        <v>6</v>
      </c>
      <c r="F11389">
        <v>0</v>
      </c>
      <c r="G11389">
        <v>0</v>
      </c>
      <c r="H11389">
        <v>0</v>
      </c>
      <c r="I11389" t="s">
        <v>8</v>
      </c>
      <c r="J11389" t="s">
        <v>10</v>
      </c>
      <c r="K11389">
        <f>VLOOKUP(Data[[#This Row],[dept]],Dept_Indexing[],2,FALSE)</f>
        <v>8</v>
      </c>
      <c r="L11389">
        <f>VLOOKUP(Data[[#This Row],[salary]],Salary_Index[],2,FALSE)</f>
        <v>1</v>
      </c>
      <c r="M11389" s="19">
        <f>LOG10(Data[[#This Row],[time_spend_company]])</f>
        <v>0.77815125038364363</v>
      </c>
      <c r="N11389" s="19">
        <f>1/Data[[#This Row],[time_spend_company]]</f>
        <v>0.16666666666666666</v>
      </c>
      <c r="O11389" s="25">
        <v>3</v>
      </c>
    </row>
    <row r="11390" spans="1:15" x14ac:dyDescent="0.35">
      <c r="A11390">
        <v>0.91</v>
      </c>
      <c r="B11390">
        <v>0.49</v>
      </c>
      <c r="C11390">
        <v>6</v>
      </c>
      <c r="D11390">
        <v>272</v>
      </c>
      <c r="E11390">
        <v>6</v>
      </c>
      <c r="F11390">
        <v>0</v>
      </c>
      <c r="G11390">
        <v>0</v>
      </c>
      <c r="H11390">
        <v>0</v>
      </c>
      <c r="I11390" t="s">
        <v>8</v>
      </c>
      <c r="J11390" t="s">
        <v>10</v>
      </c>
      <c r="K11390">
        <f>VLOOKUP(Data[[#This Row],[dept]],Dept_Indexing[],2,FALSE)</f>
        <v>8</v>
      </c>
      <c r="L11390">
        <f>VLOOKUP(Data[[#This Row],[salary]],Salary_Index[],2,FALSE)</f>
        <v>1</v>
      </c>
      <c r="M11390" s="19">
        <f>LOG10(Data[[#This Row],[time_spend_company]])</f>
        <v>0.77815125038364363</v>
      </c>
      <c r="N11390" s="19">
        <f>1/Data[[#This Row],[time_spend_company]]</f>
        <v>0.16666666666666666</v>
      </c>
      <c r="O11390" s="25">
        <v>3</v>
      </c>
    </row>
    <row r="11391" spans="1:15" x14ac:dyDescent="0.35">
      <c r="A11391">
        <v>0.7</v>
      </c>
      <c r="B11391">
        <v>0.84</v>
      </c>
      <c r="C11391">
        <v>6</v>
      </c>
      <c r="D11391">
        <v>225</v>
      </c>
      <c r="E11391">
        <v>6</v>
      </c>
      <c r="F11391">
        <v>0</v>
      </c>
      <c r="G11391">
        <v>0</v>
      </c>
      <c r="H11391">
        <v>0</v>
      </c>
      <c r="I11391" t="s">
        <v>12</v>
      </c>
      <c r="J11391" t="s">
        <v>10</v>
      </c>
      <c r="K11391">
        <f>VLOOKUP(Data[[#This Row],[dept]],Dept_Indexing[],2,FALSE)</f>
        <v>1</v>
      </c>
      <c r="L11391">
        <f>VLOOKUP(Data[[#This Row],[salary]],Salary_Index[],2,FALSE)</f>
        <v>1</v>
      </c>
      <c r="M11391" s="19">
        <f>LOG10(Data[[#This Row],[time_spend_company]])</f>
        <v>0.77815125038364363</v>
      </c>
      <c r="N11391" s="19">
        <f>1/Data[[#This Row],[time_spend_company]]</f>
        <v>0.16666666666666666</v>
      </c>
      <c r="O11391" s="25">
        <v>3</v>
      </c>
    </row>
    <row r="11392" spans="1:15" x14ac:dyDescent="0.35">
      <c r="A11392">
        <v>0.74</v>
      </c>
      <c r="B11392">
        <v>0.94</v>
      </c>
      <c r="C11392">
        <v>3</v>
      </c>
      <c r="D11392">
        <v>286</v>
      </c>
      <c r="E11392">
        <v>6</v>
      </c>
      <c r="F11392">
        <v>0</v>
      </c>
      <c r="G11392">
        <v>0</v>
      </c>
      <c r="H11392">
        <v>1</v>
      </c>
      <c r="I11392" t="s">
        <v>14</v>
      </c>
      <c r="J11392" t="s">
        <v>11</v>
      </c>
      <c r="K11392">
        <f>VLOOKUP(Data[[#This Row],[dept]],Dept_Indexing[],2,FALSE)</f>
        <v>10</v>
      </c>
      <c r="L11392">
        <f>VLOOKUP(Data[[#This Row],[salary]],Salary_Index[],2,FALSE)</f>
        <v>2</v>
      </c>
      <c r="M11392" s="19">
        <f>LOG10(Data[[#This Row],[time_spend_company]])</f>
        <v>0.77815125038364363</v>
      </c>
      <c r="N11392" s="19">
        <f>1/Data[[#This Row],[time_spend_company]]</f>
        <v>0.16666666666666666</v>
      </c>
      <c r="O11392" s="25">
        <v>3</v>
      </c>
    </row>
    <row r="11393" spans="1:15" x14ac:dyDescent="0.35">
      <c r="A11393">
        <v>0.49</v>
      </c>
      <c r="B11393">
        <v>0.56000000000000005</v>
      </c>
      <c r="C11393">
        <v>4</v>
      </c>
      <c r="D11393">
        <v>260</v>
      </c>
      <c r="E11393">
        <v>6</v>
      </c>
      <c r="F11393">
        <v>0</v>
      </c>
      <c r="G11393">
        <v>0</v>
      </c>
      <c r="H11393">
        <v>0</v>
      </c>
      <c r="I11393" t="s">
        <v>8</v>
      </c>
      <c r="J11393" t="s">
        <v>10</v>
      </c>
      <c r="K11393">
        <f>VLOOKUP(Data[[#This Row],[dept]],Dept_Indexing[],2,FALSE)</f>
        <v>8</v>
      </c>
      <c r="L11393">
        <f>VLOOKUP(Data[[#This Row],[salary]],Salary_Index[],2,FALSE)</f>
        <v>1</v>
      </c>
      <c r="M11393" s="19">
        <f>LOG10(Data[[#This Row],[time_spend_company]])</f>
        <v>0.77815125038364363</v>
      </c>
      <c r="N11393" s="19">
        <f>1/Data[[#This Row],[time_spend_company]]</f>
        <v>0.16666666666666666</v>
      </c>
      <c r="O11393" s="25">
        <v>3</v>
      </c>
    </row>
    <row r="11394" spans="1:15" x14ac:dyDescent="0.35">
      <c r="A11394">
        <v>0.39</v>
      </c>
      <c r="B11394">
        <v>0.99</v>
      </c>
      <c r="C11394">
        <v>6</v>
      </c>
      <c r="D11394">
        <v>235</v>
      </c>
      <c r="E11394">
        <v>6</v>
      </c>
      <c r="F11394">
        <v>0</v>
      </c>
      <c r="G11394">
        <v>0</v>
      </c>
      <c r="H11394">
        <v>0</v>
      </c>
      <c r="I11394" t="s">
        <v>14</v>
      </c>
      <c r="J11394" t="s">
        <v>11</v>
      </c>
      <c r="K11394">
        <f>VLOOKUP(Data[[#This Row],[dept]],Dept_Indexing[],2,FALSE)</f>
        <v>10</v>
      </c>
      <c r="L11394">
        <f>VLOOKUP(Data[[#This Row],[salary]],Salary_Index[],2,FALSE)</f>
        <v>2</v>
      </c>
      <c r="M11394" s="19">
        <f>LOG10(Data[[#This Row],[time_spend_company]])</f>
        <v>0.77815125038364363</v>
      </c>
      <c r="N11394" s="19">
        <f>1/Data[[#This Row],[time_spend_company]]</f>
        <v>0.16666666666666666</v>
      </c>
      <c r="O11394" s="25">
        <v>3</v>
      </c>
    </row>
    <row r="11395" spans="1:15" x14ac:dyDescent="0.35">
      <c r="A11395">
        <v>0.99</v>
      </c>
      <c r="B11395">
        <v>0.44</v>
      </c>
      <c r="C11395">
        <v>6</v>
      </c>
      <c r="D11395">
        <v>104</v>
      </c>
      <c r="E11395">
        <v>6</v>
      </c>
      <c r="F11395">
        <v>0</v>
      </c>
      <c r="G11395">
        <v>0</v>
      </c>
      <c r="H11395">
        <v>0</v>
      </c>
      <c r="I11395" t="s">
        <v>14</v>
      </c>
      <c r="J11395" t="s">
        <v>10</v>
      </c>
      <c r="K11395">
        <f>VLOOKUP(Data[[#This Row],[dept]],Dept_Indexing[],2,FALSE)</f>
        <v>10</v>
      </c>
      <c r="L11395">
        <f>VLOOKUP(Data[[#This Row],[salary]],Salary_Index[],2,FALSE)</f>
        <v>1</v>
      </c>
      <c r="M11395" s="19">
        <f>LOG10(Data[[#This Row],[time_spend_company]])</f>
        <v>0.77815125038364363</v>
      </c>
      <c r="N11395" s="19">
        <f>1/Data[[#This Row],[time_spend_company]]</f>
        <v>0.16666666666666666</v>
      </c>
      <c r="O11395" s="25">
        <v>3</v>
      </c>
    </row>
    <row r="11396" spans="1:15" x14ac:dyDescent="0.35">
      <c r="A11396">
        <v>0.16</v>
      </c>
      <c r="B11396">
        <v>0.78</v>
      </c>
      <c r="C11396">
        <v>4</v>
      </c>
      <c r="D11396">
        <v>280</v>
      </c>
      <c r="E11396">
        <v>6</v>
      </c>
      <c r="F11396">
        <v>0</v>
      </c>
      <c r="G11396">
        <v>0</v>
      </c>
      <c r="H11396">
        <v>0</v>
      </c>
      <c r="I11396" t="s">
        <v>14</v>
      </c>
      <c r="J11396" t="s">
        <v>19</v>
      </c>
      <c r="K11396">
        <f>VLOOKUP(Data[[#This Row],[dept]],Dept_Indexing[],2,FALSE)</f>
        <v>10</v>
      </c>
      <c r="L11396">
        <f>VLOOKUP(Data[[#This Row],[salary]],Salary_Index[],2,FALSE)</f>
        <v>3</v>
      </c>
      <c r="M11396" s="19">
        <f>LOG10(Data[[#This Row],[time_spend_company]])</f>
        <v>0.77815125038364363</v>
      </c>
      <c r="N11396" s="19">
        <f>1/Data[[#This Row],[time_spend_company]]</f>
        <v>0.16666666666666666</v>
      </c>
      <c r="O11396" s="25">
        <v>3</v>
      </c>
    </row>
    <row r="11397" spans="1:15" x14ac:dyDescent="0.35">
      <c r="A11397">
        <v>0.3</v>
      </c>
      <c r="B11397">
        <v>0.68</v>
      </c>
      <c r="C11397">
        <v>3</v>
      </c>
      <c r="D11397">
        <v>229</v>
      </c>
      <c r="E11397">
        <v>6</v>
      </c>
      <c r="F11397">
        <v>0</v>
      </c>
      <c r="G11397">
        <v>0</v>
      </c>
      <c r="H11397">
        <v>0</v>
      </c>
      <c r="I11397" t="s">
        <v>15</v>
      </c>
      <c r="J11397" t="s">
        <v>11</v>
      </c>
      <c r="K11397">
        <f>VLOOKUP(Data[[#This Row],[dept]],Dept_Indexing[],2,FALSE)</f>
        <v>9</v>
      </c>
      <c r="L11397">
        <f>VLOOKUP(Data[[#This Row],[salary]],Salary_Index[],2,FALSE)</f>
        <v>2</v>
      </c>
      <c r="M11397" s="19">
        <f>LOG10(Data[[#This Row],[time_spend_company]])</f>
        <v>0.77815125038364363</v>
      </c>
      <c r="N11397" s="19">
        <f>1/Data[[#This Row],[time_spend_company]]</f>
        <v>0.16666666666666666</v>
      </c>
      <c r="O11397" s="25">
        <v>3</v>
      </c>
    </row>
    <row r="11398" spans="1:15" x14ac:dyDescent="0.35">
      <c r="A11398">
        <v>0.33</v>
      </c>
      <c r="B11398">
        <v>0.82</v>
      </c>
      <c r="C11398">
        <v>5</v>
      </c>
      <c r="D11398">
        <v>249</v>
      </c>
      <c r="E11398">
        <v>6</v>
      </c>
      <c r="F11398">
        <v>0</v>
      </c>
      <c r="G11398">
        <v>0</v>
      </c>
      <c r="H11398">
        <v>0</v>
      </c>
      <c r="I11398" t="s">
        <v>18</v>
      </c>
      <c r="J11398" t="s">
        <v>10</v>
      </c>
      <c r="K11398">
        <f>VLOOKUP(Data[[#This Row],[dept]],Dept_Indexing[],2,FALSE)</f>
        <v>6</v>
      </c>
      <c r="L11398">
        <f>VLOOKUP(Data[[#This Row],[salary]],Salary_Index[],2,FALSE)</f>
        <v>1</v>
      </c>
      <c r="M11398" s="19">
        <f>LOG10(Data[[#This Row],[time_spend_company]])</f>
        <v>0.77815125038364363</v>
      </c>
      <c r="N11398" s="19">
        <f>1/Data[[#This Row],[time_spend_company]]</f>
        <v>0.16666666666666666</v>
      </c>
      <c r="O11398" s="25">
        <v>3</v>
      </c>
    </row>
    <row r="11399" spans="1:15" x14ac:dyDescent="0.35">
      <c r="A11399">
        <v>0.14000000000000001</v>
      </c>
      <c r="B11399">
        <v>0.83</v>
      </c>
      <c r="C11399">
        <v>5</v>
      </c>
      <c r="D11399">
        <v>171</v>
      </c>
      <c r="E11399">
        <v>6</v>
      </c>
      <c r="F11399">
        <v>0</v>
      </c>
      <c r="G11399">
        <v>0</v>
      </c>
      <c r="H11399">
        <v>0</v>
      </c>
      <c r="I11399" t="s">
        <v>14</v>
      </c>
      <c r="J11399" t="s">
        <v>11</v>
      </c>
      <c r="K11399">
        <f>VLOOKUP(Data[[#This Row],[dept]],Dept_Indexing[],2,FALSE)</f>
        <v>10</v>
      </c>
      <c r="L11399">
        <f>VLOOKUP(Data[[#This Row],[salary]],Salary_Index[],2,FALSE)</f>
        <v>2</v>
      </c>
      <c r="M11399" s="19">
        <f>LOG10(Data[[#This Row],[time_spend_company]])</f>
        <v>0.77815125038364363</v>
      </c>
      <c r="N11399" s="19">
        <f>1/Data[[#This Row],[time_spend_company]]</f>
        <v>0.16666666666666666</v>
      </c>
      <c r="O11399" s="25">
        <v>3</v>
      </c>
    </row>
    <row r="11400" spans="1:15" x14ac:dyDescent="0.35">
      <c r="A11400">
        <v>0.5</v>
      </c>
      <c r="B11400">
        <v>0.85</v>
      </c>
      <c r="C11400">
        <v>4</v>
      </c>
      <c r="D11400">
        <v>224</v>
      </c>
      <c r="E11400">
        <v>6</v>
      </c>
      <c r="F11400">
        <v>0</v>
      </c>
      <c r="G11400">
        <v>0</v>
      </c>
      <c r="H11400">
        <v>0</v>
      </c>
      <c r="I11400" t="s">
        <v>15</v>
      </c>
      <c r="J11400" t="s">
        <v>19</v>
      </c>
      <c r="K11400">
        <f>VLOOKUP(Data[[#This Row],[dept]],Dept_Indexing[],2,FALSE)</f>
        <v>9</v>
      </c>
      <c r="L11400">
        <f>VLOOKUP(Data[[#This Row],[salary]],Salary_Index[],2,FALSE)</f>
        <v>3</v>
      </c>
      <c r="M11400" s="19">
        <f>LOG10(Data[[#This Row],[time_spend_company]])</f>
        <v>0.77815125038364363</v>
      </c>
      <c r="N11400" s="19">
        <f>1/Data[[#This Row],[time_spend_company]]</f>
        <v>0.16666666666666666</v>
      </c>
      <c r="O11400" s="25">
        <v>3</v>
      </c>
    </row>
    <row r="11401" spans="1:15" x14ac:dyDescent="0.35">
      <c r="A11401">
        <v>0.16</v>
      </c>
      <c r="B11401">
        <v>0.96</v>
      </c>
      <c r="C11401">
        <v>6</v>
      </c>
      <c r="D11401">
        <v>211</v>
      </c>
      <c r="E11401">
        <v>6</v>
      </c>
      <c r="F11401">
        <v>1</v>
      </c>
      <c r="G11401">
        <v>0</v>
      </c>
      <c r="H11401">
        <v>0</v>
      </c>
      <c r="I11401" t="s">
        <v>21</v>
      </c>
      <c r="J11401" t="s">
        <v>10</v>
      </c>
      <c r="K11401">
        <f>VLOOKUP(Data[[#This Row],[dept]],Dept_Indexing[],2,FALSE)</f>
        <v>7</v>
      </c>
      <c r="L11401">
        <f>VLOOKUP(Data[[#This Row],[salary]],Salary_Index[],2,FALSE)</f>
        <v>1</v>
      </c>
      <c r="M11401" s="19">
        <f>LOG10(Data[[#This Row],[time_spend_company]])</f>
        <v>0.77815125038364363</v>
      </c>
      <c r="N11401" s="19">
        <f>1/Data[[#This Row],[time_spend_company]]</f>
        <v>0.16666666666666666</v>
      </c>
      <c r="O11401" s="25">
        <v>3</v>
      </c>
    </row>
    <row r="11402" spans="1:15" x14ac:dyDescent="0.35">
      <c r="A11402">
        <v>0.55000000000000004</v>
      </c>
      <c r="B11402">
        <v>0.82</v>
      </c>
      <c r="C11402">
        <v>4</v>
      </c>
      <c r="D11402">
        <v>134</v>
      </c>
      <c r="E11402">
        <v>6</v>
      </c>
      <c r="F11402">
        <v>0</v>
      </c>
      <c r="G11402">
        <v>0</v>
      </c>
      <c r="H11402">
        <v>0</v>
      </c>
      <c r="I11402" t="s">
        <v>14</v>
      </c>
      <c r="J11402" t="s">
        <v>11</v>
      </c>
      <c r="K11402">
        <f>VLOOKUP(Data[[#This Row],[dept]],Dept_Indexing[],2,FALSE)</f>
        <v>10</v>
      </c>
      <c r="L11402">
        <f>VLOOKUP(Data[[#This Row],[salary]],Salary_Index[],2,FALSE)</f>
        <v>2</v>
      </c>
      <c r="M11402" s="19">
        <f>LOG10(Data[[#This Row],[time_spend_company]])</f>
        <v>0.77815125038364363</v>
      </c>
      <c r="N11402" s="19">
        <f>1/Data[[#This Row],[time_spend_company]]</f>
        <v>0.16666666666666666</v>
      </c>
      <c r="O11402" s="25">
        <v>3</v>
      </c>
    </row>
    <row r="11403" spans="1:15" x14ac:dyDescent="0.35">
      <c r="A11403">
        <v>0.91</v>
      </c>
      <c r="B11403">
        <v>0.53</v>
      </c>
      <c r="C11403">
        <v>3</v>
      </c>
      <c r="D11403">
        <v>273</v>
      </c>
      <c r="E11403">
        <v>6</v>
      </c>
      <c r="F11403">
        <v>0</v>
      </c>
      <c r="G11403">
        <v>0</v>
      </c>
      <c r="H11403">
        <v>0</v>
      </c>
      <c r="I11403" t="s">
        <v>16</v>
      </c>
      <c r="J11403" t="s">
        <v>10</v>
      </c>
      <c r="K11403">
        <f>VLOOKUP(Data[[#This Row],[dept]],Dept_Indexing[],2,FALSE)</f>
        <v>4</v>
      </c>
      <c r="L11403">
        <f>VLOOKUP(Data[[#This Row],[salary]],Salary_Index[],2,FALSE)</f>
        <v>1</v>
      </c>
      <c r="M11403" s="19">
        <f>LOG10(Data[[#This Row],[time_spend_company]])</f>
        <v>0.77815125038364363</v>
      </c>
      <c r="N11403" s="19">
        <f>1/Data[[#This Row],[time_spend_company]]</f>
        <v>0.16666666666666666</v>
      </c>
      <c r="O11403" s="25">
        <v>3</v>
      </c>
    </row>
    <row r="11404" spans="1:15" x14ac:dyDescent="0.35">
      <c r="A11404">
        <v>0.14000000000000001</v>
      </c>
      <c r="B11404">
        <v>0.73</v>
      </c>
      <c r="C11404">
        <v>5</v>
      </c>
      <c r="D11404">
        <v>266</v>
      </c>
      <c r="E11404">
        <v>6</v>
      </c>
      <c r="F11404">
        <v>0</v>
      </c>
      <c r="G11404">
        <v>0</v>
      </c>
      <c r="H11404">
        <v>0</v>
      </c>
      <c r="I11404" t="s">
        <v>8</v>
      </c>
      <c r="J11404" t="s">
        <v>10</v>
      </c>
      <c r="K11404">
        <f>VLOOKUP(Data[[#This Row],[dept]],Dept_Indexing[],2,FALSE)</f>
        <v>8</v>
      </c>
      <c r="L11404">
        <f>VLOOKUP(Data[[#This Row],[salary]],Salary_Index[],2,FALSE)</f>
        <v>1</v>
      </c>
      <c r="M11404" s="19">
        <f>LOG10(Data[[#This Row],[time_spend_company]])</f>
        <v>0.77815125038364363</v>
      </c>
      <c r="N11404" s="19">
        <f>1/Data[[#This Row],[time_spend_company]]</f>
        <v>0.16666666666666666</v>
      </c>
      <c r="O11404" s="25">
        <v>3</v>
      </c>
    </row>
    <row r="11405" spans="1:15" x14ac:dyDescent="0.35">
      <c r="A11405">
        <v>0.31</v>
      </c>
      <c r="B11405">
        <v>0.92</v>
      </c>
      <c r="C11405">
        <v>4</v>
      </c>
      <c r="D11405">
        <v>133</v>
      </c>
      <c r="E11405">
        <v>6</v>
      </c>
      <c r="F11405">
        <v>0</v>
      </c>
      <c r="G11405">
        <v>0</v>
      </c>
      <c r="H11405">
        <v>0</v>
      </c>
      <c r="I11405" t="s">
        <v>15</v>
      </c>
      <c r="J11405" t="s">
        <v>11</v>
      </c>
      <c r="K11405">
        <f>VLOOKUP(Data[[#This Row],[dept]],Dept_Indexing[],2,FALSE)</f>
        <v>9</v>
      </c>
      <c r="L11405">
        <f>VLOOKUP(Data[[#This Row],[salary]],Salary_Index[],2,FALSE)</f>
        <v>2</v>
      </c>
      <c r="M11405" s="19">
        <f>LOG10(Data[[#This Row],[time_spend_company]])</f>
        <v>0.77815125038364363</v>
      </c>
      <c r="N11405" s="19">
        <f>1/Data[[#This Row],[time_spend_company]]</f>
        <v>0.16666666666666666</v>
      </c>
      <c r="O11405" s="25">
        <v>3</v>
      </c>
    </row>
    <row r="11406" spans="1:15" x14ac:dyDescent="0.35">
      <c r="A11406">
        <v>0.76</v>
      </c>
      <c r="B11406">
        <v>0.45</v>
      </c>
      <c r="C11406">
        <v>5</v>
      </c>
      <c r="D11406">
        <v>177</v>
      </c>
      <c r="E11406">
        <v>6</v>
      </c>
      <c r="F11406">
        <v>0</v>
      </c>
      <c r="G11406">
        <v>0</v>
      </c>
      <c r="H11406">
        <v>0</v>
      </c>
      <c r="I11406" t="s">
        <v>15</v>
      </c>
      <c r="J11406" t="s">
        <v>11</v>
      </c>
      <c r="K11406">
        <f>VLOOKUP(Data[[#This Row],[dept]],Dept_Indexing[],2,FALSE)</f>
        <v>9</v>
      </c>
      <c r="L11406">
        <f>VLOOKUP(Data[[#This Row],[salary]],Salary_Index[],2,FALSE)</f>
        <v>2</v>
      </c>
      <c r="M11406" s="19">
        <f>LOG10(Data[[#This Row],[time_spend_company]])</f>
        <v>0.77815125038364363</v>
      </c>
      <c r="N11406" s="19">
        <f>1/Data[[#This Row],[time_spend_company]]</f>
        <v>0.16666666666666666</v>
      </c>
      <c r="O11406" s="25">
        <v>3</v>
      </c>
    </row>
    <row r="11407" spans="1:15" x14ac:dyDescent="0.35">
      <c r="A11407">
        <v>0.16</v>
      </c>
      <c r="B11407">
        <v>0.99</v>
      </c>
      <c r="C11407">
        <v>3</v>
      </c>
      <c r="D11407">
        <v>213</v>
      </c>
      <c r="E11407">
        <v>6</v>
      </c>
      <c r="F11407">
        <v>1</v>
      </c>
      <c r="G11407">
        <v>0</v>
      </c>
      <c r="H11407">
        <v>1</v>
      </c>
      <c r="I11407" t="s">
        <v>21</v>
      </c>
      <c r="J11407" t="s">
        <v>11</v>
      </c>
      <c r="K11407">
        <f>VLOOKUP(Data[[#This Row],[dept]],Dept_Indexing[],2,FALSE)</f>
        <v>7</v>
      </c>
      <c r="L11407">
        <f>VLOOKUP(Data[[#This Row],[salary]],Salary_Index[],2,FALSE)</f>
        <v>2</v>
      </c>
      <c r="M11407" s="19">
        <f>LOG10(Data[[#This Row],[time_spend_company]])</f>
        <v>0.77815125038364363</v>
      </c>
      <c r="N11407" s="19">
        <f>1/Data[[#This Row],[time_spend_company]]</f>
        <v>0.16666666666666666</v>
      </c>
      <c r="O11407" s="25">
        <v>3</v>
      </c>
    </row>
    <row r="11408" spans="1:15" x14ac:dyDescent="0.35">
      <c r="A11408">
        <v>0.95</v>
      </c>
      <c r="B11408">
        <v>0.48</v>
      </c>
      <c r="C11408">
        <v>5</v>
      </c>
      <c r="D11408">
        <v>214</v>
      </c>
      <c r="E11408">
        <v>6</v>
      </c>
      <c r="F11408">
        <v>1</v>
      </c>
      <c r="G11408">
        <v>0</v>
      </c>
      <c r="H11408">
        <v>1</v>
      </c>
      <c r="I11408" t="s">
        <v>8</v>
      </c>
      <c r="J11408" t="s">
        <v>11</v>
      </c>
      <c r="K11408">
        <f>VLOOKUP(Data[[#This Row],[dept]],Dept_Indexing[],2,FALSE)</f>
        <v>8</v>
      </c>
      <c r="L11408">
        <f>VLOOKUP(Data[[#This Row],[salary]],Salary_Index[],2,FALSE)</f>
        <v>2</v>
      </c>
      <c r="M11408" s="19">
        <f>LOG10(Data[[#This Row],[time_spend_company]])</f>
        <v>0.77815125038364363</v>
      </c>
      <c r="N11408" s="19">
        <f>1/Data[[#This Row],[time_spend_company]]</f>
        <v>0.16666666666666666</v>
      </c>
      <c r="O11408" s="25">
        <v>3</v>
      </c>
    </row>
    <row r="11409" spans="1:15" x14ac:dyDescent="0.35">
      <c r="A11409">
        <v>0.34</v>
      </c>
      <c r="B11409">
        <v>0.89</v>
      </c>
      <c r="C11409">
        <v>5</v>
      </c>
      <c r="D11409">
        <v>266</v>
      </c>
      <c r="E11409">
        <v>6</v>
      </c>
      <c r="F11409">
        <v>0</v>
      </c>
      <c r="G11409">
        <v>0</v>
      </c>
      <c r="H11409">
        <v>0</v>
      </c>
      <c r="I11409" t="s">
        <v>8</v>
      </c>
      <c r="J11409" t="s">
        <v>11</v>
      </c>
      <c r="K11409">
        <f>VLOOKUP(Data[[#This Row],[dept]],Dept_Indexing[],2,FALSE)</f>
        <v>8</v>
      </c>
      <c r="L11409">
        <f>VLOOKUP(Data[[#This Row],[salary]],Salary_Index[],2,FALSE)</f>
        <v>2</v>
      </c>
      <c r="M11409" s="19">
        <f>LOG10(Data[[#This Row],[time_spend_company]])</f>
        <v>0.77815125038364363</v>
      </c>
      <c r="N11409" s="19">
        <f>1/Data[[#This Row],[time_spend_company]]</f>
        <v>0.16666666666666666</v>
      </c>
      <c r="O11409" s="25">
        <v>3</v>
      </c>
    </row>
    <row r="11410" spans="1:15" x14ac:dyDescent="0.35">
      <c r="A11410">
        <v>0.22</v>
      </c>
      <c r="B11410">
        <v>0.69</v>
      </c>
      <c r="C11410">
        <v>4</v>
      </c>
      <c r="D11410">
        <v>182</v>
      </c>
      <c r="E11410">
        <v>6</v>
      </c>
      <c r="F11410">
        <v>0</v>
      </c>
      <c r="G11410">
        <v>0</v>
      </c>
      <c r="H11410">
        <v>0</v>
      </c>
      <c r="I11410" t="s">
        <v>14</v>
      </c>
      <c r="J11410" t="s">
        <v>10</v>
      </c>
      <c r="K11410">
        <f>VLOOKUP(Data[[#This Row],[dept]],Dept_Indexing[],2,FALSE)</f>
        <v>10</v>
      </c>
      <c r="L11410">
        <f>VLOOKUP(Data[[#This Row],[salary]],Salary_Index[],2,FALSE)</f>
        <v>1</v>
      </c>
      <c r="M11410" s="19">
        <f>LOG10(Data[[#This Row],[time_spend_company]])</f>
        <v>0.77815125038364363</v>
      </c>
      <c r="N11410" s="19">
        <f>1/Data[[#This Row],[time_spend_company]]</f>
        <v>0.16666666666666666</v>
      </c>
      <c r="O11410" s="25">
        <v>3</v>
      </c>
    </row>
    <row r="11411" spans="1:15" x14ac:dyDescent="0.35">
      <c r="A11411">
        <v>0.7</v>
      </c>
      <c r="B11411">
        <v>0.56000000000000005</v>
      </c>
      <c r="C11411">
        <v>4</v>
      </c>
      <c r="D11411">
        <v>107</v>
      </c>
      <c r="E11411">
        <v>6</v>
      </c>
      <c r="F11411">
        <v>0</v>
      </c>
      <c r="G11411">
        <v>0</v>
      </c>
      <c r="H11411">
        <v>0</v>
      </c>
      <c r="I11411" t="s">
        <v>15</v>
      </c>
      <c r="J11411" t="s">
        <v>11</v>
      </c>
      <c r="K11411">
        <f>VLOOKUP(Data[[#This Row],[dept]],Dept_Indexing[],2,FALSE)</f>
        <v>9</v>
      </c>
      <c r="L11411">
        <f>VLOOKUP(Data[[#This Row],[salary]],Salary_Index[],2,FALSE)</f>
        <v>2</v>
      </c>
      <c r="M11411" s="19">
        <f>LOG10(Data[[#This Row],[time_spend_company]])</f>
        <v>0.77815125038364363</v>
      </c>
      <c r="N11411" s="19">
        <f>1/Data[[#This Row],[time_spend_company]]</f>
        <v>0.16666666666666666</v>
      </c>
      <c r="O11411" s="25">
        <v>3</v>
      </c>
    </row>
    <row r="11412" spans="1:15" x14ac:dyDescent="0.35">
      <c r="A11412">
        <v>0.97</v>
      </c>
      <c r="B11412">
        <v>0.87</v>
      </c>
      <c r="C11412">
        <v>2</v>
      </c>
      <c r="D11412">
        <v>175</v>
      </c>
      <c r="E11412">
        <v>6</v>
      </c>
      <c r="F11412">
        <v>0</v>
      </c>
      <c r="G11412">
        <v>0</v>
      </c>
      <c r="H11412">
        <v>0</v>
      </c>
      <c r="I11412" t="s">
        <v>15</v>
      </c>
      <c r="J11412" t="s">
        <v>19</v>
      </c>
      <c r="K11412">
        <f>VLOOKUP(Data[[#This Row],[dept]],Dept_Indexing[],2,FALSE)</f>
        <v>9</v>
      </c>
      <c r="L11412">
        <f>VLOOKUP(Data[[#This Row],[salary]],Salary_Index[],2,FALSE)</f>
        <v>3</v>
      </c>
      <c r="M11412" s="19">
        <f>LOG10(Data[[#This Row],[time_spend_company]])</f>
        <v>0.77815125038364363</v>
      </c>
      <c r="N11412" s="19">
        <f>1/Data[[#This Row],[time_spend_company]]</f>
        <v>0.16666666666666666</v>
      </c>
      <c r="O11412" s="25">
        <v>3</v>
      </c>
    </row>
    <row r="11413" spans="1:15" x14ac:dyDescent="0.35">
      <c r="A11413">
        <v>0.78</v>
      </c>
      <c r="B11413">
        <v>0.45</v>
      </c>
      <c r="C11413">
        <v>3</v>
      </c>
      <c r="D11413">
        <v>253</v>
      </c>
      <c r="E11413">
        <v>6</v>
      </c>
      <c r="F11413">
        <v>0</v>
      </c>
      <c r="G11413">
        <v>0</v>
      </c>
      <c r="H11413">
        <v>1</v>
      </c>
      <c r="I11413" t="s">
        <v>15</v>
      </c>
      <c r="J11413" t="s">
        <v>11</v>
      </c>
      <c r="K11413">
        <f>VLOOKUP(Data[[#This Row],[dept]],Dept_Indexing[],2,FALSE)</f>
        <v>9</v>
      </c>
      <c r="L11413">
        <f>VLOOKUP(Data[[#This Row],[salary]],Salary_Index[],2,FALSE)</f>
        <v>2</v>
      </c>
      <c r="M11413" s="19">
        <f>LOG10(Data[[#This Row],[time_spend_company]])</f>
        <v>0.77815125038364363</v>
      </c>
      <c r="N11413" s="19">
        <f>1/Data[[#This Row],[time_spend_company]]</f>
        <v>0.16666666666666666</v>
      </c>
      <c r="O11413" s="25">
        <v>3</v>
      </c>
    </row>
    <row r="11414" spans="1:15" x14ac:dyDescent="0.35">
      <c r="A11414">
        <v>0.23</v>
      </c>
      <c r="B11414">
        <v>0.48</v>
      </c>
      <c r="C11414">
        <v>5</v>
      </c>
      <c r="D11414">
        <v>221</v>
      </c>
      <c r="E11414">
        <v>6</v>
      </c>
      <c r="F11414">
        <v>0</v>
      </c>
      <c r="G11414">
        <v>0</v>
      </c>
      <c r="H11414">
        <v>0</v>
      </c>
      <c r="I11414" t="s">
        <v>8</v>
      </c>
      <c r="J11414" t="s">
        <v>11</v>
      </c>
      <c r="K11414">
        <f>VLOOKUP(Data[[#This Row],[dept]],Dept_Indexing[],2,FALSE)</f>
        <v>8</v>
      </c>
      <c r="L11414">
        <f>VLOOKUP(Data[[#This Row],[salary]],Salary_Index[],2,FALSE)</f>
        <v>2</v>
      </c>
      <c r="M11414" s="19">
        <f>LOG10(Data[[#This Row],[time_spend_company]])</f>
        <v>0.77815125038364363</v>
      </c>
      <c r="N11414" s="19">
        <f>1/Data[[#This Row],[time_spend_company]]</f>
        <v>0.16666666666666666</v>
      </c>
      <c r="O11414" s="25">
        <v>3</v>
      </c>
    </row>
    <row r="11415" spans="1:15" x14ac:dyDescent="0.35">
      <c r="A11415">
        <v>0.19</v>
      </c>
      <c r="B11415">
        <v>0.92</v>
      </c>
      <c r="C11415">
        <v>5</v>
      </c>
      <c r="D11415">
        <v>193</v>
      </c>
      <c r="E11415">
        <v>6</v>
      </c>
      <c r="F11415">
        <v>0</v>
      </c>
      <c r="G11415">
        <v>0</v>
      </c>
      <c r="H11415">
        <v>0</v>
      </c>
      <c r="I11415" t="s">
        <v>14</v>
      </c>
      <c r="J11415" t="s">
        <v>11</v>
      </c>
      <c r="K11415">
        <f>VLOOKUP(Data[[#This Row],[dept]],Dept_Indexing[],2,FALSE)</f>
        <v>10</v>
      </c>
      <c r="L11415">
        <f>VLOOKUP(Data[[#This Row],[salary]],Salary_Index[],2,FALSE)</f>
        <v>2</v>
      </c>
      <c r="M11415" s="19">
        <f>LOG10(Data[[#This Row],[time_spend_company]])</f>
        <v>0.77815125038364363</v>
      </c>
      <c r="N11415" s="19">
        <f>1/Data[[#This Row],[time_spend_company]]</f>
        <v>0.16666666666666666</v>
      </c>
      <c r="O11415" s="25">
        <v>3</v>
      </c>
    </row>
    <row r="11416" spans="1:15" x14ac:dyDescent="0.35">
      <c r="A11416">
        <v>0.79</v>
      </c>
      <c r="B11416">
        <v>0.59</v>
      </c>
      <c r="C11416">
        <v>2</v>
      </c>
      <c r="D11416">
        <v>157</v>
      </c>
      <c r="E11416">
        <v>6</v>
      </c>
      <c r="F11416">
        <v>0</v>
      </c>
      <c r="G11416">
        <v>0</v>
      </c>
      <c r="H11416">
        <v>0</v>
      </c>
      <c r="I11416" t="s">
        <v>8</v>
      </c>
      <c r="J11416" t="s">
        <v>19</v>
      </c>
      <c r="K11416">
        <f>VLOOKUP(Data[[#This Row],[dept]],Dept_Indexing[],2,FALSE)</f>
        <v>8</v>
      </c>
      <c r="L11416">
        <f>VLOOKUP(Data[[#This Row],[salary]],Salary_Index[],2,FALSE)</f>
        <v>3</v>
      </c>
      <c r="M11416" s="19">
        <f>LOG10(Data[[#This Row],[time_spend_company]])</f>
        <v>0.77815125038364363</v>
      </c>
      <c r="N11416" s="19">
        <f>1/Data[[#This Row],[time_spend_company]]</f>
        <v>0.16666666666666666</v>
      </c>
      <c r="O11416" s="25">
        <v>3</v>
      </c>
    </row>
    <row r="11417" spans="1:15" x14ac:dyDescent="0.35">
      <c r="A11417">
        <v>0.75</v>
      </c>
      <c r="B11417">
        <v>0.48</v>
      </c>
      <c r="C11417">
        <v>2</v>
      </c>
      <c r="D11417">
        <v>284</v>
      </c>
      <c r="E11417">
        <v>6</v>
      </c>
      <c r="F11417">
        <v>0</v>
      </c>
      <c r="G11417">
        <v>0</v>
      </c>
      <c r="H11417">
        <v>0</v>
      </c>
      <c r="I11417" t="s">
        <v>13</v>
      </c>
      <c r="J11417" t="s">
        <v>10</v>
      </c>
      <c r="K11417">
        <f>VLOOKUP(Data[[#This Row],[dept]],Dept_Indexing[],2,FALSE)</f>
        <v>2</v>
      </c>
      <c r="L11417">
        <f>VLOOKUP(Data[[#This Row],[salary]],Salary_Index[],2,FALSE)</f>
        <v>1</v>
      </c>
      <c r="M11417" s="19">
        <f>LOG10(Data[[#This Row],[time_spend_company]])</f>
        <v>0.77815125038364363</v>
      </c>
      <c r="N11417" s="19">
        <f>1/Data[[#This Row],[time_spend_company]]</f>
        <v>0.16666666666666666</v>
      </c>
      <c r="O11417" s="25">
        <v>3</v>
      </c>
    </row>
    <row r="11418" spans="1:15" x14ac:dyDescent="0.35">
      <c r="A11418">
        <v>0.33</v>
      </c>
      <c r="B11418">
        <v>0.94</v>
      </c>
      <c r="C11418">
        <v>4</v>
      </c>
      <c r="D11418">
        <v>166</v>
      </c>
      <c r="E11418">
        <v>6</v>
      </c>
      <c r="F11418">
        <v>0</v>
      </c>
      <c r="G11418">
        <v>0</v>
      </c>
      <c r="H11418">
        <v>0</v>
      </c>
      <c r="I11418" t="s">
        <v>14</v>
      </c>
      <c r="J11418" t="s">
        <v>10</v>
      </c>
      <c r="K11418">
        <f>VLOOKUP(Data[[#This Row],[dept]],Dept_Indexing[],2,FALSE)</f>
        <v>10</v>
      </c>
      <c r="L11418">
        <f>VLOOKUP(Data[[#This Row],[salary]],Salary_Index[],2,FALSE)</f>
        <v>1</v>
      </c>
      <c r="M11418" s="19">
        <f>LOG10(Data[[#This Row],[time_spend_company]])</f>
        <v>0.77815125038364363</v>
      </c>
      <c r="N11418" s="19">
        <f>1/Data[[#This Row],[time_spend_company]]</f>
        <v>0.16666666666666666</v>
      </c>
      <c r="O11418" s="25">
        <v>3</v>
      </c>
    </row>
    <row r="11419" spans="1:15" x14ac:dyDescent="0.35">
      <c r="A11419">
        <v>0.57999999999999996</v>
      </c>
      <c r="B11419">
        <v>0.73</v>
      </c>
      <c r="C11419">
        <v>3</v>
      </c>
      <c r="D11419">
        <v>265</v>
      </c>
      <c r="E11419">
        <v>6</v>
      </c>
      <c r="F11419">
        <v>0</v>
      </c>
      <c r="G11419">
        <v>0</v>
      </c>
      <c r="H11419">
        <v>0</v>
      </c>
      <c r="I11419" t="s">
        <v>21</v>
      </c>
      <c r="J11419" t="s">
        <v>10</v>
      </c>
      <c r="K11419">
        <f>VLOOKUP(Data[[#This Row],[dept]],Dept_Indexing[],2,FALSE)</f>
        <v>7</v>
      </c>
      <c r="L11419">
        <f>VLOOKUP(Data[[#This Row],[salary]],Salary_Index[],2,FALSE)</f>
        <v>1</v>
      </c>
      <c r="M11419" s="19">
        <f>LOG10(Data[[#This Row],[time_spend_company]])</f>
        <v>0.77815125038364363</v>
      </c>
      <c r="N11419" s="19">
        <f>1/Data[[#This Row],[time_spend_company]]</f>
        <v>0.16666666666666666</v>
      </c>
      <c r="O11419" s="25">
        <v>3</v>
      </c>
    </row>
    <row r="11420" spans="1:15" x14ac:dyDescent="0.35">
      <c r="A11420">
        <v>0.13</v>
      </c>
      <c r="B11420">
        <v>0.63</v>
      </c>
      <c r="C11420">
        <v>6</v>
      </c>
      <c r="D11420">
        <v>219</v>
      </c>
      <c r="E11420">
        <v>6</v>
      </c>
      <c r="F11420">
        <v>0</v>
      </c>
      <c r="G11420">
        <v>0</v>
      </c>
      <c r="H11420">
        <v>0</v>
      </c>
      <c r="I11420" t="s">
        <v>20</v>
      </c>
      <c r="J11420" t="s">
        <v>10</v>
      </c>
      <c r="K11420">
        <f>VLOOKUP(Data[[#This Row],[dept]],Dept_Indexing[],2,FALSE)</f>
        <v>5</v>
      </c>
      <c r="L11420">
        <f>VLOOKUP(Data[[#This Row],[salary]],Salary_Index[],2,FALSE)</f>
        <v>1</v>
      </c>
      <c r="M11420" s="19">
        <f>LOG10(Data[[#This Row],[time_spend_company]])</f>
        <v>0.77815125038364363</v>
      </c>
      <c r="N11420" s="19">
        <f>1/Data[[#This Row],[time_spend_company]]</f>
        <v>0.16666666666666666</v>
      </c>
      <c r="O11420" s="25">
        <v>3</v>
      </c>
    </row>
    <row r="11421" spans="1:15" x14ac:dyDescent="0.35">
      <c r="A11421">
        <v>0.56999999999999995</v>
      </c>
      <c r="B11421">
        <v>0.39</v>
      </c>
      <c r="C11421">
        <v>3</v>
      </c>
      <c r="D11421">
        <v>193</v>
      </c>
      <c r="E11421">
        <v>6</v>
      </c>
      <c r="F11421">
        <v>0</v>
      </c>
      <c r="G11421">
        <v>0</v>
      </c>
      <c r="H11421">
        <v>0</v>
      </c>
      <c r="I11421" t="s">
        <v>8</v>
      </c>
      <c r="J11421" t="s">
        <v>11</v>
      </c>
      <c r="K11421">
        <f>VLOOKUP(Data[[#This Row],[dept]],Dept_Indexing[],2,FALSE)</f>
        <v>8</v>
      </c>
      <c r="L11421">
        <f>VLOOKUP(Data[[#This Row],[salary]],Salary_Index[],2,FALSE)</f>
        <v>2</v>
      </c>
      <c r="M11421" s="19">
        <f>LOG10(Data[[#This Row],[time_spend_company]])</f>
        <v>0.77815125038364363</v>
      </c>
      <c r="N11421" s="19">
        <f>1/Data[[#This Row],[time_spend_company]]</f>
        <v>0.16666666666666666</v>
      </c>
      <c r="O11421" s="25">
        <v>3</v>
      </c>
    </row>
    <row r="11422" spans="1:15" x14ac:dyDescent="0.35">
      <c r="A11422">
        <v>0.21</v>
      </c>
      <c r="B11422">
        <v>0.78</v>
      </c>
      <c r="C11422">
        <v>4</v>
      </c>
      <c r="D11422">
        <v>218</v>
      </c>
      <c r="E11422">
        <v>6</v>
      </c>
      <c r="F11422">
        <v>0</v>
      </c>
      <c r="G11422">
        <v>0</v>
      </c>
      <c r="H11422">
        <v>0</v>
      </c>
      <c r="I11422" t="s">
        <v>14</v>
      </c>
      <c r="J11422" t="s">
        <v>10</v>
      </c>
      <c r="K11422">
        <f>VLOOKUP(Data[[#This Row],[dept]],Dept_Indexing[],2,FALSE)</f>
        <v>10</v>
      </c>
      <c r="L11422">
        <f>VLOOKUP(Data[[#This Row],[salary]],Salary_Index[],2,FALSE)</f>
        <v>1</v>
      </c>
      <c r="M11422" s="19">
        <f>LOG10(Data[[#This Row],[time_spend_company]])</f>
        <v>0.77815125038364363</v>
      </c>
      <c r="N11422" s="19">
        <f>1/Data[[#This Row],[time_spend_company]]</f>
        <v>0.16666666666666666</v>
      </c>
      <c r="O11422" s="25">
        <v>3</v>
      </c>
    </row>
    <row r="11423" spans="1:15" x14ac:dyDescent="0.35">
      <c r="A11423">
        <v>0.28000000000000003</v>
      </c>
      <c r="B11423">
        <v>0.9</v>
      </c>
      <c r="C11423">
        <v>4</v>
      </c>
      <c r="D11423">
        <v>275</v>
      </c>
      <c r="E11423">
        <v>6</v>
      </c>
      <c r="F11423">
        <v>0</v>
      </c>
      <c r="G11423">
        <v>0</v>
      </c>
      <c r="H11423">
        <v>0</v>
      </c>
      <c r="I11423" t="s">
        <v>20</v>
      </c>
      <c r="J11423" t="s">
        <v>10</v>
      </c>
      <c r="K11423">
        <f>VLOOKUP(Data[[#This Row],[dept]],Dept_Indexing[],2,FALSE)</f>
        <v>5</v>
      </c>
      <c r="L11423">
        <f>VLOOKUP(Data[[#This Row],[salary]],Salary_Index[],2,FALSE)</f>
        <v>1</v>
      </c>
      <c r="M11423" s="19">
        <f>LOG10(Data[[#This Row],[time_spend_company]])</f>
        <v>0.77815125038364363</v>
      </c>
      <c r="N11423" s="19">
        <f>1/Data[[#This Row],[time_spend_company]]</f>
        <v>0.16666666666666666</v>
      </c>
      <c r="O11423" s="25">
        <v>3</v>
      </c>
    </row>
    <row r="11424" spans="1:15" x14ac:dyDescent="0.35">
      <c r="A11424">
        <v>0.28999999999999998</v>
      </c>
      <c r="B11424">
        <v>0.8</v>
      </c>
      <c r="C11424">
        <v>5</v>
      </c>
      <c r="D11424">
        <v>103</v>
      </c>
      <c r="E11424">
        <v>6</v>
      </c>
      <c r="F11424">
        <v>0</v>
      </c>
      <c r="G11424">
        <v>0</v>
      </c>
      <c r="H11424">
        <v>0</v>
      </c>
      <c r="I11424" t="s">
        <v>8</v>
      </c>
      <c r="J11424" t="s">
        <v>11</v>
      </c>
      <c r="K11424">
        <f>VLOOKUP(Data[[#This Row],[dept]],Dept_Indexing[],2,FALSE)</f>
        <v>8</v>
      </c>
      <c r="L11424">
        <f>VLOOKUP(Data[[#This Row],[salary]],Salary_Index[],2,FALSE)</f>
        <v>2</v>
      </c>
      <c r="M11424" s="19">
        <f>LOG10(Data[[#This Row],[time_spend_company]])</f>
        <v>0.77815125038364363</v>
      </c>
      <c r="N11424" s="19">
        <f>1/Data[[#This Row],[time_spend_company]]</f>
        <v>0.16666666666666666</v>
      </c>
      <c r="O11424" s="25">
        <v>3</v>
      </c>
    </row>
    <row r="11425" spans="1:15" x14ac:dyDescent="0.35">
      <c r="A11425">
        <v>0.19</v>
      </c>
      <c r="B11425">
        <v>0.72</v>
      </c>
      <c r="C11425">
        <v>6</v>
      </c>
      <c r="D11425">
        <v>243</v>
      </c>
      <c r="E11425">
        <v>6</v>
      </c>
      <c r="F11425">
        <v>1</v>
      </c>
      <c r="G11425">
        <v>0</v>
      </c>
      <c r="H11425">
        <v>0</v>
      </c>
      <c r="I11425" t="s">
        <v>14</v>
      </c>
      <c r="J11425" t="s">
        <v>10</v>
      </c>
      <c r="K11425">
        <f>VLOOKUP(Data[[#This Row],[dept]],Dept_Indexing[],2,FALSE)</f>
        <v>10</v>
      </c>
      <c r="L11425">
        <f>VLOOKUP(Data[[#This Row],[salary]],Salary_Index[],2,FALSE)</f>
        <v>1</v>
      </c>
      <c r="M11425" s="19">
        <f>LOG10(Data[[#This Row],[time_spend_company]])</f>
        <v>0.77815125038364363</v>
      </c>
      <c r="N11425" s="19">
        <f>1/Data[[#This Row],[time_spend_company]]</f>
        <v>0.16666666666666666</v>
      </c>
      <c r="O11425" s="25">
        <v>3</v>
      </c>
    </row>
    <row r="11426" spans="1:15" x14ac:dyDescent="0.35">
      <c r="A11426">
        <v>0.36</v>
      </c>
      <c r="B11426">
        <v>0.6</v>
      </c>
      <c r="C11426">
        <v>2</v>
      </c>
      <c r="D11426">
        <v>136</v>
      </c>
      <c r="E11426">
        <v>6</v>
      </c>
      <c r="F11426">
        <v>0</v>
      </c>
      <c r="G11426">
        <v>0</v>
      </c>
      <c r="H11426">
        <v>0</v>
      </c>
      <c r="I11426" t="s">
        <v>14</v>
      </c>
      <c r="J11426" t="s">
        <v>10</v>
      </c>
      <c r="K11426">
        <f>VLOOKUP(Data[[#This Row],[dept]],Dept_Indexing[],2,FALSE)</f>
        <v>10</v>
      </c>
      <c r="L11426">
        <f>VLOOKUP(Data[[#This Row],[salary]],Salary_Index[],2,FALSE)</f>
        <v>1</v>
      </c>
      <c r="M11426" s="19">
        <f>LOG10(Data[[#This Row],[time_spend_company]])</f>
        <v>0.77815125038364363</v>
      </c>
      <c r="N11426" s="19">
        <f>1/Data[[#This Row],[time_spend_company]]</f>
        <v>0.16666666666666666</v>
      </c>
      <c r="O11426" s="25">
        <v>3</v>
      </c>
    </row>
    <row r="11427" spans="1:15" x14ac:dyDescent="0.35">
      <c r="A11427">
        <v>0.79</v>
      </c>
      <c r="B11427">
        <v>0.57999999999999996</v>
      </c>
      <c r="C11427">
        <v>4</v>
      </c>
      <c r="D11427">
        <v>191</v>
      </c>
      <c r="E11427">
        <v>6</v>
      </c>
      <c r="F11427">
        <v>0</v>
      </c>
      <c r="G11427">
        <v>0</v>
      </c>
      <c r="H11427">
        <v>0</v>
      </c>
      <c r="I11427" t="s">
        <v>14</v>
      </c>
      <c r="J11427" t="s">
        <v>10</v>
      </c>
      <c r="K11427">
        <f>VLOOKUP(Data[[#This Row],[dept]],Dept_Indexing[],2,FALSE)</f>
        <v>10</v>
      </c>
      <c r="L11427">
        <f>VLOOKUP(Data[[#This Row],[salary]],Salary_Index[],2,FALSE)</f>
        <v>1</v>
      </c>
      <c r="M11427" s="19">
        <f>LOG10(Data[[#This Row],[time_spend_company]])</f>
        <v>0.77815125038364363</v>
      </c>
      <c r="N11427" s="19">
        <f>1/Data[[#This Row],[time_spend_company]]</f>
        <v>0.16666666666666666</v>
      </c>
      <c r="O11427" s="25">
        <v>3</v>
      </c>
    </row>
    <row r="11428" spans="1:15" x14ac:dyDescent="0.35">
      <c r="A11428">
        <v>0.48</v>
      </c>
      <c r="B11428">
        <v>0.97</v>
      </c>
      <c r="C11428">
        <v>3</v>
      </c>
      <c r="D11428">
        <v>224</v>
      </c>
      <c r="E11428">
        <v>6</v>
      </c>
      <c r="F11428">
        <v>0</v>
      </c>
      <c r="G11428">
        <v>0</v>
      </c>
      <c r="H11428">
        <v>0</v>
      </c>
      <c r="I11428" t="s">
        <v>8</v>
      </c>
      <c r="J11428" t="s">
        <v>11</v>
      </c>
      <c r="K11428">
        <f>VLOOKUP(Data[[#This Row],[dept]],Dept_Indexing[],2,FALSE)</f>
        <v>8</v>
      </c>
      <c r="L11428">
        <f>VLOOKUP(Data[[#This Row],[salary]],Salary_Index[],2,FALSE)</f>
        <v>2</v>
      </c>
      <c r="M11428" s="19">
        <f>LOG10(Data[[#This Row],[time_spend_company]])</f>
        <v>0.77815125038364363</v>
      </c>
      <c r="N11428" s="19">
        <f>1/Data[[#This Row],[time_spend_company]]</f>
        <v>0.16666666666666666</v>
      </c>
      <c r="O11428" s="25">
        <v>3</v>
      </c>
    </row>
    <row r="11429" spans="1:15" x14ac:dyDescent="0.35">
      <c r="A11429">
        <v>0.7</v>
      </c>
      <c r="B11429">
        <v>0.95</v>
      </c>
      <c r="C11429">
        <v>5</v>
      </c>
      <c r="D11429">
        <v>234</v>
      </c>
      <c r="E11429">
        <v>6</v>
      </c>
      <c r="F11429">
        <v>1</v>
      </c>
      <c r="G11429">
        <v>0</v>
      </c>
      <c r="H11429">
        <v>0</v>
      </c>
      <c r="I11429" t="s">
        <v>8</v>
      </c>
      <c r="J11429" t="s">
        <v>11</v>
      </c>
      <c r="K11429">
        <f>VLOOKUP(Data[[#This Row],[dept]],Dept_Indexing[],2,FALSE)</f>
        <v>8</v>
      </c>
      <c r="L11429">
        <f>VLOOKUP(Data[[#This Row],[salary]],Salary_Index[],2,FALSE)</f>
        <v>2</v>
      </c>
      <c r="M11429" s="19">
        <f>LOG10(Data[[#This Row],[time_spend_company]])</f>
        <v>0.77815125038364363</v>
      </c>
      <c r="N11429" s="19">
        <f>1/Data[[#This Row],[time_spend_company]]</f>
        <v>0.16666666666666666</v>
      </c>
      <c r="O11429" s="25">
        <v>3</v>
      </c>
    </row>
    <row r="11430" spans="1:15" x14ac:dyDescent="0.35">
      <c r="A11430">
        <v>0.96</v>
      </c>
      <c r="B11430">
        <v>0.59</v>
      </c>
      <c r="C11430">
        <v>4</v>
      </c>
      <c r="D11430">
        <v>108</v>
      </c>
      <c r="E11430">
        <v>6</v>
      </c>
      <c r="F11430">
        <v>0</v>
      </c>
      <c r="G11430">
        <v>0</v>
      </c>
      <c r="H11430">
        <v>0</v>
      </c>
      <c r="I11430" t="s">
        <v>8</v>
      </c>
      <c r="J11430" t="s">
        <v>10</v>
      </c>
      <c r="K11430">
        <f>VLOOKUP(Data[[#This Row],[dept]],Dept_Indexing[],2,FALSE)</f>
        <v>8</v>
      </c>
      <c r="L11430">
        <f>VLOOKUP(Data[[#This Row],[salary]],Salary_Index[],2,FALSE)</f>
        <v>1</v>
      </c>
      <c r="M11430" s="19">
        <f>LOG10(Data[[#This Row],[time_spend_company]])</f>
        <v>0.77815125038364363</v>
      </c>
      <c r="N11430" s="19">
        <f>1/Data[[#This Row],[time_spend_company]]</f>
        <v>0.16666666666666666</v>
      </c>
      <c r="O11430" s="25">
        <v>3</v>
      </c>
    </row>
    <row r="11431" spans="1:15" x14ac:dyDescent="0.35">
      <c r="A11431">
        <v>0.37</v>
      </c>
      <c r="B11431">
        <v>0.46</v>
      </c>
      <c r="C11431">
        <v>3</v>
      </c>
      <c r="D11431">
        <v>173</v>
      </c>
      <c r="E11431">
        <v>6</v>
      </c>
      <c r="F11431">
        <v>0</v>
      </c>
      <c r="G11431">
        <v>0</v>
      </c>
      <c r="H11431">
        <v>0</v>
      </c>
      <c r="I11431" t="s">
        <v>21</v>
      </c>
      <c r="J11431" t="s">
        <v>11</v>
      </c>
      <c r="K11431">
        <f>VLOOKUP(Data[[#This Row],[dept]],Dept_Indexing[],2,FALSE)</f>
        <v>7</v>
      </c>
      <c r="L11431">
        <f>VLOOKUP(Data[[#This Row],[salary]],Salary_Index[],2,FALSE)</f>
        <v>2</v>
      </c>
      <c r="M11431" s="19">
        <f>LOG10(Data[[#This Row],[time_spend_company]])</f>
        <v>0.77815125038364363</v>
      </c>
      <c r="N11431" s="19">
        <f>1/Data[[#This Row],[time_spend_company]]</f>
        <v>0.16666666666666666</v>
      </c>
      <c r="O11431" s="25">
        <v>3</v>
      </c>
    </row>
    <row r="11432" spans="1:15" x14ac:dyDescent="0.35">
      <c r="A11432">
        <v>0.64</v>
      </c>
      <c r="B11432">
        <v>0.38</v>
      </c>
      <c r="C11432">
        <v>5</v>
      </c>
      <c r="D11432">
        <v>171</v>
      </c>
      <c r="E11432">
        <v>6</v>
      </c>
      <c r="F11432">
        <v>1</v>
      </c>
      <c r="G11432">
        <v>0</v>
      </c>
      <c r="H11432">
        <v>1</v>
      </c>
      <c r="I11432" t="s">
        <v>12</v>
      </c>
      <c r="J11432" t="s">
        <v>19</v>
      </c>
      <c r="K11432">
        <f>VLOOKUP(Data[[#This Row],[dept]],Dept_Indexing[],2,FALSE)</f>
        <v>1</v>
      </c>
      <c r="L11432">
        <f>VLOOKUP(Data[[#This Row],[salary]],Salary_Index[],2,FALSE)</f>
        <v>3</v>
      </c>
      <c r="M11432" s="19">
        <f>LOG10(Data[[#This Row],[time_spend_company]])</f>
        <v>0.77815125038364363</v>
      </c>
      <c r="N11432" s="19">
        <f>1/Data[[#This Row],[time_spend_company]]</f>
        <v>0.16666666666666666</v>
      </c>
      <c r="O11432" s="25">
        <v>3</v>
      </c>
    </row>
    <row r="11433" spans="1:15" x14ac:dyDescent="0.35">
      <c r="A11433">
        <v>0.85</v>
      </c>
      <c r="B11433">
        <v>0.41</v>
      </c>
      <c r="C11433">
        <v>2</v>
      </c>
      <c r="D11433">
        <v>229</v>
      </c>
      <c r="E11433">
        <v>6</v>
      </c>
      <c r="F11433">
        <v>0</v>
      </c>
      <c r="G11433">
        <v>0</v>
      </c>
      <c r="H11433">
        <v>0</v>
      </c>
      <c r="I11433" t="s">
        <v>14</v>
      </c>
      <c r="J11433" t="s">
        <v>11</v>
      </c>
      <c r="K11433">
        <f>VLOOKUP(Data[[#This Row],[dept]],Dept_Indexing[],2,FALSE)</f>
        <v>10</v>
      </c>
      <c r="L11433">
        <f>VLOOKUP(Data[[#This Row],[salary]],Salary_Index[],2,FALSE)</f>
        <v>2</v>
      </c>
      <c r="M11433" s="19">
        <f>LOG10(Data[[#This Row],[time_spend_company]])</f>
        <v>0.77815125038364363</v>
      </c>
      <c r="N11433" s="19">
        <f>1/Data[[#This Row],[time_spend_company]]</f>
        <v>0.16666666666666666</v>
      </c>
      <c r="O11433" s="25">
        <v>3</v>
      </c>
    </row>
    <row r="11434" spans="1:15" x14ac:dyDescent="0.35">
      <c r="A11434">
        <v>0.16</v>
      </c>
      <c r="B11434">
        <v>0.81</v>
      </c>
      <c r="C11434">
        <v>2</v>
      </c>
      <c r="D11434">
        <v>159</v>
      </c>
      <c r="E11434">
        <v>6</v>
      </c>
      <c r="F11434">
        <v>1</v>
      </c>
      <c r="G11434">
        <v>0</v>
      </c>
      <c r="H11434">
        <v>0</v>
      </c>
      <c r="I11434" t="s">
        <v>21</v>
      </c>
      <c r="J11434" t="s">
        <v>10</v>
      </c>
      <c r="K11434">
        <f>VLOOKUP(Data[[#This Row],[dept]],Dept_Indexing[],2,FALSE)</f>
        <v>7</v>
      </c>
      <c r="L11434">
        <f>VLOOKUP(Data[[#This Row],[salary]],Salary_Index[],2,FALSE)</f>
        <v>1</v>
      </c>
      <c r="M11434" s="19">
        <f>LOG10(Data[[#This Row],[time_spend_company]])</f>
        <v>0.77815125038364363</v>
      </c>
      <c r="N11434" s="19">
        <f>1/Data[[#This Row],[time_spend_company]]</f>
        <v>0.16666666666666666</v>
      </c>
      <c r="O11434" s="25">
        <v>3</v>
      </c>
    </row>
    <row r="11435" spans="1:15" x14ac:dyDescent="0.35">
      <c r="A11435">
        <v>0.22</v>
      </c>
      <c r="B11435">
        <v>0.52</v>
      </c>
      <c r="C11435">
        <v>6</v>
      </c>
      <c r="D11435">
        <v>217</v>
      </c>
      <c r="E11435">
        <v>6</v>
      </c>
      <c r="F11435">
        <v>0</v>
      </c>
      <c r="G11435">
        <v>0</v>
      </c>
      <c r="H11435">
        <v>0</v>
      </c>
      <c r="I11435" t="s">
        <v>13</v>
      </c>
      <c r="J11435" t="s">
        <v>11</v>
      </c>
      <c r="K11435">
        <f>VLOOKUP(Data[[#This Row],[dept]],Dept_Indexing[],2,FALSE)</f>
        <v>2</v>
      </c>
      <c r="L11435">
        <f>VLOOKUP(Data[[#This Row],[salary]],Salary_Index[],2,FALSE)</f>
        <v>2</v>
      </c>
      <c r="M11435" s="19">
        <f>LOG10(Data[[#This Row],[time_spend_company]])</f>
        <v>0.77815125038364363</v>
      </c>
      <c r="N11435" s="19">
        <f>1/Data[[#This Row],[time_spend_company]]</f>
        <v>0.16666666666666666</v>
      </c>
      <c r="O11435" s="25">
        <v>3</v>
      </c>
    </row>
    <row r="11436" spans="1:15" x14ac:dyDescent="0.35">
      <c r="A11436">
        <v>0.21</v>
      </c>
      <c r="B11436">
        <v>0.76</v>
      </c>
      <c r="C11436">
        <v>4</v>
      </c>
      <c r="D11436">
        <v>165</v>
      </c>
      <c r="E11436">
        <v>6</v>
      </c>
      <c r="F11436">
        <v>1</v>
      </c>
      <c r="G11436">
        <v>0</v>
      </c>
      <c r="H11436">
        <v>0</v>
      </c>
      <c r="I11436" t="s">
        <v>18</v>
      </c>
      <c r="J11436" t="s">
        <v>10</v>
      </c>
      <c r="K11436">
        <f>VLOOKUP(Data[[#This Row],[dept]],Dept_Indexing[],2,FALSE)</f>
        <v>6</v>
      </c>
      <c r="L11436">
        <f>VLOOKUP(Data[[#This Row],[salary]],Salary_Index[],2,FALSE)</f>
        <v>1</v>
      </c>
      <c r="M11436" s="19">
        <f>LOG10(Data[[#This Row],[time_spend_company]])</f>
        <v>0.77815125038364363</v>
      </c>
      <c r="N11436" s="19">
        <f>1/Data[[#This Row],[time_spend_company]]</f>
        <v>0.16666666666666666</v>
      </c>
      <c r="O11436" s="25">
        <v>3</v>
      </c>
    </row>
    <row r="11437" spans="1:15" x14ac:dyDescent="0.35">
      <c r="A11437">
        <v>0.22</v>
      </c>
      <c r="B11437">
        <v>0.78</v>
      </c>
      <c r="C11437">
        <v>6</v>
      </c>
      <c r="D11437">
        <v>206</v>
      </c>
      <c r="E11437">
        <v>6</v>
      </c>
      <c r="F11437">
        <v>0</v>
      </c>
      <c r="G11437">
        <v>0</v>
      </c>
      <c r="H11437">
        <v>0</v>
      </c>
      <c r="I11437" t="s">
        <v>21</v>
      </c>
      <c r="J11437" t="s">
        <v>10</v>
      </c>
      <c r="K11437">
        <f>VLOOKUP(Data[[#This Row],[dept]],Dept_Indexing[],2,FALSE)</f>
        <v>7</v>
      </c>
      <c r="L11437">
        <f>VLOOKUP(Data[[#This Row],[salary]],Salary_Index[],2,FALSE)</f>
        <v>1</v>
      </c>
      <c r="M11437" s="19">
        <f>LOG10(Data[[#This Row],[time_spend_company]])</f>
        <v>0.77815125038364363</v>
      </c>
      <c r="N11437" s="19">
        <f>1/Data[[#This Row],[time_spend_company]]</f>
        <v>0.16666666666666666</v>
      </c>
      <c r="O11437" s="25">
        <v>3</v>
      </c>
    </row>
    <row r="11438" spans="1:15" x14ac:dyDescent="0.35">
      <c r="A11438">
        <v>0.15</v>
      </c>
      <c r="B11438">
        <v>0.76</v>
      </c>
      <c r="C11438">
        <v>4</v>
      </c>
      <c r="D11438">
        <v>255</v>
      </c>
      <c r="E11438">
        <v>6</v>
      </c>
      <c r="F11438">
        <v>0</v>
      </c>
      <c r="G11438">
        <v>0</v>
      </c>
      <c r="H11438">
        <v>0</v>
      </c>
      <c r="I11438" t="s">
        <v>12</v>
      </c>
      <c r="J11438" t="s">
        <v>10</v>
      </c>
      <c r="K11438">
        <f>VLOOKUP(Data[[#This Row],[dept]],Dept_Indexing[],2,FALSE)</f>
        <v>1</v>
      </c>
      <c r="L11438">
        <f>VLOOKUP(Data[[#This Row],[salary]],Salary_Index[],2,FALSE)</f>
        <v>1</v>
      </c>
      <c r="M11438" s="19">
        <f>LOG10(Data[[#This Row],[time_spend_company]])</f>
        <v>0.77815125038364363</v>
      </c>
      <c r="N11438" s="19">
        <f>1/Data[[#This Row],[time_spend_company]]</f>
        <v>0.16666666666666666</v>
      </c>
      <c r="O11438" s="25">
        <v>3</v>
      </c>
    </row>
    <row r="11439" spans="1:15" x14ac:dyDescent="0.35">
      <c r="A11439">
        <v>0.24</v>
      </c>
      <c r="B11439">
        <v>0.96</v>
      </c>
      <c r="C11439">
        <v>3</v>
      </c>
      <c r="D11439">
        <v>174</v>
      </c>
      <c r="E11439">
        <v>6</v>
      </c>
      <c r="F11439">
        <v>0</v>
      </c>
      <c r="G11439">
        <v>0</v>
      </c>
      <c r="H11439">
        <v>0</v>
      </c>
      <c r="I11439" t="s">
        <v>15</v>
      </c>
      <c r="J11439" t="s">
        <v>10</v>
      </c>
      <c r="K11439">
        <f>VLOOKUP(Data[[#This Row],[dept]],Dept_Indexing[],2,FALSE)</f>
        <v>9</v>
      </c>
      <c r="L11439">
        <f>VLOOKUP(Data[[#This Row],[salary]],Salary_Index[],2,FALSE)</f>
        <v>1</v>
      </c>
      <c r="M11439" s="19">
        <f>LOG10(Data[[#This Row],[time_spend_company]])</f>
        <v>0.77815125038364363</v>
      </c>
      <c r="N11439" s="19">
        <f>1/Data[[#This Row],[time_spend_company]]</f>
        <v>0.16666666666666666</v>
      </c>
      <c r="O11439" s="25">
        <v>3</v>
      </c>
    </row>
    <row r="11440" spans="1:15" x14ac:dyDescent="0.35">
      <c r="A11440">
        <v>0.82</v>
      </c>
      <c r="B11440">
        <v>0.57999999999999996</v>
      </c>
      <c r="C11440">
        <v>2</v>
      </c>
      <c r="D11440">
        <v>248</v>
      </c>
      <c r="E11440">
        <v>6</v>
      </c>
      <c r="F11440">
        <v>0</v>
      </c>
      <c r="G11440">
        <v>0</v>
      </c>
      <c r="H11440">
        <v>0</v>
      </c>
      <c r="I11440" t="s">
        <v>16</v>
      </c>
      <c r="J11440" t="s">
        <v>10</v>
      </c>
      <c r="K11440">
        <f>VLOOKUP(Data[[#This Row],[dept]],Dept_Indexing[],2,FALSE)</f>
        <v>4</v>
      </c>
      <c r="L11440">
        <f>VLOOKUP(Data[[#This Row],[salary]],Salary_Index[],2,FALSE)</f>
        <v>1</v>
      </c>
      <c r="M11440" s="19">
        <f>LOG10(Data[[#This Row],[time_spend_company]])</f>
        <v>0.77815125038364363</v>
      </c>
      <c r="N11440" s="19">
        <f>1/Data[[#This Row],[time_spend_company]]</f>
        <v>0.16666666666666666</v>
      </c>
      <c r="O11440" s="25">
        <v>3</v>
      </c>
    </row>
    <row r="11441" spans="1:15" x14ac:dyDescent="0.35">
      <c r="A11441">
        <v>0.17</v>
      </c>
      <c r="B11441">
        <v>0.86</v>
      </c>
      <c r="C11441">
        <v>3</v>
      </c>
      <c r="D11441">
        <v>286</v>
      </c>
      <c r="E11441">
        <v>6</v>
      </c>
      <c r="F11441">
        <v>0</v>
      </c>
      <c r="G11441">
        <v>0</v>
      </c>
      <c r="H11441">
        <v>0</v>
      </c>
      <c r="I11441" t="s">
        <v>20</v>
      </c>
      <c r="J11441" t="s">
        <v>19</v>
      </c>
      <c r="K11441">
        <f>VLOOKUP(Data[[#This Row],[dept]],Dept_Indexing[],2,FALSE)</f>
        <v>5</v>
      </c>
      <c r="L11441">
        <f>VLOOKUP(Data[[#This Row],[salary]],Salary_Index[],2,FALSE)</f>
        <v>3</v>
      </c>
      <c r="M11441" s="19">
        <f>LOG10(Data[[#This Row],[time_spend_company]])</f>
        <v>0.77815125038364363</v>
      </c>
      <c r="N11441" s="19">
        <f>1/Data[[#This Row],[time_spend_company]]</f>
        <v>0.16666666666666666</v>
      </c>
      <c r="O11441" s="25">
        <v>3</v>
      </c>
    </row>
    <row r="11442" spans="1:15" x14ac:dyDescent="0.35">
      <c r="A11442">
        <v>0.57999999999999996</v>
      </c>
      <c r="B11442">
        <v>0.79</v>
      </c>
      <c r="C11442">
        <v>4</v>
      </c>
      <c r="D11442">
        <v>149</v>
      </c>
      <c r="E11442">
        <v>6</v>
      </c>
      <c r="F11442">
        <v>0</v>
      </c>
      <c r="G11442">
        <v>0</v>
      </c>
      <c r="H11442">
        <v>0</v>
      </c>
      <c r="I11442" t="s">
        <v>8</v>
      </c>
      <c r="J11442" t="s">
        <v>11</v>
      </c>
      <c r="K11442">
        <f>VLOOKUP(Data[[#This Row],[dept]],Dept_Indexing[],2,FALSE)</f>
        <v>8</v>
      </c>
      <c r="L11442">
        <f>VLOOKUP(Data[[#This Row],[salary]],Salary_Index[],2,FALSE)</f>
        <v>2</v>
      </c>
      <c r="M11442" s="19">
        <f>LOG10(Data[[#This Row],[time_spend_company]])</f>
        <v>0.77815125038364363</v>
      </c>
      <c r="N11442" s="19">
        <f>1/Data[[#This Row],[time_spend_company]]</f>
        <v>0.16666666666666666</v>
      </c>
      <c r="O11442" s="25">
        <v>3</v>
      </c>
    </row>
    <row r="11443" spans="1:15" x14ac:dyDescent="0.35">
      <c r="A11443">
        <v>0.2</v>
      </c>
      <c r="B11443">
        <v>0.56000000000000005</v>
      </c>
      <c r="C11443">
        <v>5</v>
      </c>
      <c r="D11443">
        <v>181</v>
      </c>
      <c r="E11443">
        <v>6</v>
      </c>
      <c r="F11443">
        <v>0</v>
      </c>
      <c r="G11443">
        <v>0</v>
      </c>
      <c r="H11443">
        <v>0</v>
      </c>
      <c r="I11443" t="s">
        <v>12</v>
      </c>
      <c r="J11443" t="s">
        <v>11</v>
      </c>
      <c r="K11443">
        <f>VLOOKUP(Data[[#This Row],[dept]],Dept_Indexing[],2,FALSE)</f>
        <v>1</v>
      </c>
      <c r="L11443">
        <f>VLOOKUP(Data[[#This Row],[salary]],Salary_Index[],2,FALSE)</f>
        <v>2</v>
      </c>
      <c r="M11443" s="19">
        <f>LOG10(Data[[#This Row],[time_spend_company]])</f>
        <v>0.77815125038364363</v>
      </c>
      <c r="N11443" s="19">
        <f>1/Data[[#This Row],[time_spend_company]]</f>
        <v>0.16666666666666666</v>
      </c>
      <c r="O11443" s="25">
        <v>3</v>
      </c>
    </row>
    <row r="11444" spans="1:15" x14ac:dyDescent="0.35">
      <c r="A11444">
        <v>0.55000000000000004</v>
      </c>
      <c r="B11444">
        <v>0.43</v>
      </c>
      <c r="C11444">
        <v>3</v>
      </c>
      <c r="D11444">
        <v>120</v>
      </c>
      <c r="E11444">
        <v>6</v>
      </c>
      <c r="F11444">
        <v>1</v>
      </c>
      <c r="G11444">
        <v>0</v>
      </c>
      <c r="H11444">
        <v>0</v>
      </c>
      <c r="I11444" t="s">
        <v>12</v>
      </c>
      <c r="J11444" t="s">
        <v>11</v>
      </c>
      <c r="K11444">
        <f>VLOOKUP(Data[[#This Row],[dept]],Dept_Indexing[],2,FALSE)</f>
        <v>1</v>
      </c>
      <c r="L11444">
        <f>VLOOKUP(Data[[#This Row],[salary]],Salary_Index[],2,FALSE)</f>
        <v>2</v>
      </c>
      <c r="M11444" s="19">
        <f>LOG10(Data[[#This Row],[time_spend_company]])</f>
        <v>0.77815125038364363</v>
      </c>
      <c r="N11444" s="19">
        <f>1/Data[[#This Row],[time_spend_company]]</f>
        <v>0.16666666666666666</v>
      </c>
      <c r="O11444" s="25">
        <v>3</v>
      </c>
    </row>
    <row r="11445" spans="1:15" x14ac:dyDescent="0.35">
      <c r="A11445">
        <v>0.57999999999999996</v>
      </c>
      <c r="B11445">
        <v>0.56999999999999995</v>
      </c>
      <c r="C11445">
        <v>5</v>
      </c>
      <c r="D11445">
        <v>105</v>
      </c>
      <c r="E11445">
        <v>6</v>
      </c>
      <c r="F11445">
        <v>0</v>
      </c>
      <c r="G11445">
        <v>0</v>
      </c>
      <c r="H11445">
        <v>0</v>
      </c>
      <c r="I11445" t="s">
        <v>18</v>
      </c>
      <c r="J11445" t="s">
        <v>11</v>
      </c>
      <c r="K11445">
        <f>VLOOKUP(Data[[#This Row],[dept]],Dept_Indexing[],2,FALSE)</f>
        <v>6</v>
      </c>
      <c r="L11445">
        <f>VLOOKUP(Data[[#This Row],[salary]],Salary_Index[],2,FALSE)</f>
        <v>2</v>
      </c>
      <c r="M11445" s="19">
        <f>LOG10(Data[[#This Row],[time_spend_company]])</f>
        <v>0.77815125038364363</v>
      </c>
      <c r="N11445" s="19">
        <f>1/Data[[#This Row],[time_spend_company]]</f>
        <v>0.16666666666666666</v>
      </c>
      <c r="O11445" s="25">
        <v>3</v>
      </c>
    </row>
    <row r="11446" spans="1:15" x14ac:dyDescent="0.35">
      <c r="A11446">
        <v>0.9</v>
      </c>
      <c r="B11446">
        <v>0.62</v>
      </c>
      <c r="C11446">
        <v>5</v>
      </c>
      <c r="D11446">
        <v>236</v>
      </c>
      <c r="E11446">
        <v>6</v>
      </c>
      <c r="F11446">
        <v>0</v>
      </c>
      <c r="G11446">
        <v>0</v>
      </c>
      <c r="H11446">
        <v>0</v>
      </c>
      <c r="I11446" t="s">
        <v>14</v>
      </c>
      <c r="J11446" t="s">
        <v>11</v>
      </c>
      <c r="K11446">
        <f>VLOOKUP(Data[[#This Row],[dept]],Dept_Indexing[],2,FALSE)</f>
        <v>10</v>
      </c>
      <c r="L11446">
        <f>VLOOKUP(Data[[#This Row],[salary]],Salary_Index[],2,FALSE)</f>
        <v>2</v>
      </c>
      <c r="M11446" s="19">
        <f>LOG10(Data[[#This Row],[time_spend_company]])</f>
        <v>0.77815125038364363</v>
      </c>
      <c r="N11446" s="19">
        <f>1/Data[[#This Row],[time_spend_company]]</f>
        <v>0.16666666666666666</v>
      </c>
      <c r="O11446" s="25">
        <v>3</v>
      </c>
    </row>
    <row r="11447" spans="1:15" x14ac:dyDescent="0.35">
      <c r="A11447">
        <v>0.18</v>
      </c>
      <c r="B11447">
        <v>0.95</v>
      </c>
      <c r="C11447">
        <v>4</v>
      </c>
      <c r="D11447">
        <v>241</v>
      </c>
      <c r="E11447">
        <v>6</v>
      </c>
      <c r="F11447">
        <v>0</v>
      </c>
      <c r="G11447">
        <v>0</v>
      </c>
      <c r="H11447">
        <v>0</v>
      </c>
      <c r="I11447" t="s">
        <v>18</v>
      </c>
      <c r="J11447" t="s">
        <v>11</v>
      </c>
      <c r="K11447">
        <f>VLOOKUP(Data[[#This Row],[dept]],Dept_Indexing[],2,FALSE)</f>
        <v>6</v>
      </c>
      <c r="L11447">
        <f>VLOOKUP(Data[[#This Row],[salary]],Salary_Index[],2,FALSE)</f>
        <v>2</v>
      </c>
      <c r="M11447" s="19">
        <f>LOG10(Data[[#This Row],[time_spend_company]])</f>
        <v>0.77815125038364363</v>
      </c>
      <c r="N11447" s="19">
        <f>1/Data[[#This Row],[time_spend_company]]</f>
        <v>0.16666666666666666</v>
      </c>
      <c r="O11447" s="25">
        <v>3</v>
      </c>
    </row>
    <row r="11448" spans="1:15" x14ac:dyDescent="0.35">
      <c r="A11448">
        <v>0.14000000000000001</v>
      </c>
      <c r="B11448">
        <v>0.52</v>
      </c>
      <c r="C11448">
        <v>4</v>
      </c>
      <c r="D11448">
        <v>108</v>
      </c>
      <c r="E11448">
        <v>6</v>
      </c>
      <c r="F11448">
        <v>0</v>
      </c>
      <c r="G11448">
        <v>0</v>
      </c>
      <c r="H11448">
        <v>0</v>
      </c>
      <c r="I11448" t="s">
        <v>8</v>
      </c>
      <c r="J11448" t="s">
        <v>10</v>
      </c>
      <c r="K11448">
        <f>VLOOKUP(Data[[#This Row],[dept]],Dept_Indexing[],2,FALSE)</f>
        <v>8</v>
      </c>
      <c r="L11448">
        <f>VLOOKUP(Data[[#This Row],[salary]],Salary_Index[],2,FALSE)</f>
        <v>1</v>
      </c>
      <c r="M11448" s="19">
        <f>LOG10(Data[[#This Row],[time_spend_company]])</f>
        <v>0.77815125038364363</v>
      </c>
      <c r="N11448" s="19">
        <f>1/Data[[#This Row],[time_spend_company]]</f>
        <v>0.16666666666666666</v>
      </c>
      <c r="O11448" s="25">
        <v>3</v>
      </c>
    </row>
    <row r="11449" spans="1:15" x14ac:dyDescent="0.35">
      <c r="A11449">
        <v>0.53</v>
      </c>
      <c r="B11449">
        <v>0.85</v>
      </c>
      <c r="C11449">
        <v>3</v>
      </c>
      <c r="D11449">
        <v>236</v>
      </c>
      <c r="E11449">
        <v>6</v>
      </c>
      <c r="F11449">
        <v>0</v>
      </c>
      <c r="G11449">
        <v>0</v>
      </c>
      <c r="H11449">
        <v>0</v>
      </c>
      <c r="I11449" t="s">
        <v>8</v>
      </c>
      <c r="J11449" t="s">
        <v>11</v>
      </c>
      <c r="K11449">
        <f>VLOOKUP(Data[[#This Row],[dept]],Dept_Indexing[],2,FALSE)</f>
        <v>8</v>
      </c>
      <c r="L11449">
        <f>VLOOKUP(Data[[#This Row],[salary]],Salary_Index[],2,FALSE)</f>
        <v>2</v>
      </c>
      <c r="M11449" s="19">
        <f>LOG10(Data[[#This Row],[time_spend_company]])</f>
        <v>0.77815125038364363</v>
      </c>
      <c r="N11449" s="19">
        <f>1/Data[[#This Row],[time_spend_company]]</f>
        <v>0.16666666666666666</v>
      </c>
      <c r="O11449" s="25">
        <v>3</v>
      </c>
    </row>
    <row r="11450" spans="1:15" x14ac:dyDescent="0.35">
      <c r="A11450">
        <v>0.62</v>
      </c>
      <c r="B11450">
        <v>0.91</v>
      </c>
      <c r="C11450">
        <v>3</v>
      </c>
      <c r="D11450">
        <v>142</v>
      </c>
      <c r="E11450">
        <v>6</v>
      </c>
      <c r="F11450">
        <v>1</v>
      </c>
      <c r="G11450">
        <v>0</v>
      </c>
      <c r="H11450">
        <v>0</v>
      </c>
      <c r="I11450" t="s">
        <v>8</v>
      </c>
      <c r="J11450" t="s">
        <v>11</v>
      </c>
      <c r="K11450">
        <f>VLOOKUP(Data[[#This Row],[dept]],Dept_Indexing[],2,FALSE)</f>
        <v>8</v>
      </c>
      <c r="L11450">
        <f>VLOOKUP(Data[[#This Row],[salary]],Salary_Index[],2,FALSE)</f>
        <v>2</v>
      </c>
      <c r="M11450" s="19">
        <f>LOG10(Data[[#This Row],[time_spend_company]])</f>
        <v>0.77815125038364363</v>
      </c>
      <c r="N11450" s="19">
        <f>1/Data[[#This Row],[time_spend_company]]</f>
        <v>0.16666666666666666</v>
      </c>
      <c r="O11450" s="25">
        <v>3</v>
      </c>
    </row>
    <row r="11451" spans="1:15" x14ac:dyDescent="0.35">
      <c r="A11451">
        <v>0.41</v>
      </c>
      <c r="B11451">
        <v>0.77</v>
      </c>
      <c r="C11451">
        <v>4</v>
      </c>
      <c r="D11451">
        <v>231</v>
      </c>
      <c r="E11451">
        <v>6</v>
      </c>
      <c r="F11451">
        <v>0</v>
      </c>
      <c r="G11451">
        <v>0</v>
      </c>
      <c r="H11451">
        <v>0</v>
      </c>
      <c r="I11451" t="s">
        <v>14</v>
      </c>
      <c r="J11451" t="s">
        <v>10</v>
      </c>
      <c r="K11451">
        <f>VLOOKUP(Data[[#This Row],[dept]],Dept_Indexing[],2,FALSE)</f>
        <v>10</v>
      </c>
      <c r="L11451">
        <f>VLOOKUP(Data[[#This Row],[salary]],Salary_Index[],2,FALSE)</f>
        <v>1</v>
      </c>
      <c r="M11451" s="19">
        <f>LOG10(Data[[#This Row],[time_spend_company]])</f>
        <v>0.77815125038364363</v>
      </c>
      <c r="N11451" s="19">
        <f>1/Data[[#This Row],[time_spend_company]]</f>
        <v>0.16666666666666666</v>
      </c>
      <c r="O11451" s="25">
        <v>3</v>
      </c>
    </row>
    <row r="11452" spans="1:15" x14ac:dyDescent="0.35">
      <c r="A11452">
        <v>0.22</v>
      </c>
      <c r="B11452">
        <v>0.63</v>
      </c>
      <c r="C11452">
        <v>5</v>
      </c>
      <c r="D11452">
        <v>284</v>
      </c>
      <c r="E11452">
        <v>6</v>
      </c>
      <c r="F11452">
        <v>0</v>
      </c>
      <c r="G11452">
        <v>0</v>
      </c>
      <c r="H11452">
        <v>0</v>
      </c>
      <c r="I11452" t="s">
        <v>21</v>
      </c>
      <c r="J11452" t="s">
        <v>10</v>
      </c>
      <c r="K11452">
        <f>VLOOKUP(Data[[#This Row],[dept]],Dept_Indexing[],2,FALSE)</f>
        <v>7</v>
      </c>
      <c r="L11452">
        <f>VLOOKUP(Data[[#This Row],[salary]],Salary_Index[],2,FALSE)</f>
        <v>1</v>
      </c>
      <c r="M11452" s="19">
        <f>LOG10(Data[[#This Row],[time_spend_company]])</f>
        <v>0.77815125038364363</v>
      </c>
      <c r="N11452" s="19">
        <f>1/Data[[#This Row],[time_spend_company]]</f>
        <v>0.16666666666666666</v>
      </c>
      <c r="O11452" s="25">
        <v>3</v>
      </c>
    </row>
    <row r="11453" spans="1:15" x14ac:dyDescent="0.35">
      <c r="A11453">
        <v>0.14000000000000001</v>
      </c>
      <c r="B11453">
        <v>0.79</v>
      </c>
      <c r="C11453">
        <v>5</v>
      </c>
      <c r="D11453">
        <v>163</v>
      </c>
      <c r="E11453">
        <v>6</v>
      </c>
      <c r="F11453">
        <v>0</v>
      </c>
      <c r="G11453">
        <v>0</v>
      </c>
      <c r="H11453">
        <v>0</v>
      </c>
      <c r="I11453" t="s">
        <v>21</v>
      </c>
      <c r="J11453" t="s">
        <v>10</v>
      </c>
      <c r="K11453">
        <f>VLOOKUP(Data[[#This Row],[dept]],Dept_Indexing[],2,FALSE)</f>
        <v>7</v>
      </c>
      <c r="L11453">
        <f>VLOOKUP(Data[[#This Row],[salary]],Salary_Index[],2,FALSE)</f>
        <v>1</v>
      </c>
      <c r="M11453" s="19">
        <f>LOG10(Data[[#This Row],[time_spend_company]])</f>
        <v>0.77815125038364363</v>
      </c>
      <c r="N11453" s="19">
        <f>1/Data[[#This Row],[time_spend_company]]</f>
        <v>0.16666666666666666</v>
      </c>
      <c r="O11453" s="25">
        <v>3</v>
      </c>
    </row>
    <row r="11454" spans="1:15" x14ac:dyDescent="0.35">
      <c r="A11454">
        <v>0.66</v>
      </c>
      <c r="B11454">
        <v>0.73</v>
      </c>
      <c r="C11454">
        <v>2</v>
      </c>
      <c r="D11454">
        <v>135</v>
      </c>
      <c r="E11454">
        <v>6</v>
      </c>
      <c r="F11454">
        <v>0</v>
      </c>
      <c r="G11454">
        <v>0</v>
      </c>
      <c r="H11454">
        <v>0</v>
      </c>
      <c r="I11454" t="s">
        <v>20</v>
      </c>
      <c r="J11454" t="s">
        <v>11</v>
      </c>
      <c r="K11454">
        <f>VLOOKUP(Data[[#This Row],[dept]],Dept_Indexing[],2,FALSE)</f>
        <v>5</v>
      </c>
      <c r="L11454">
        <f>VLOOKUP(Data[[#This Row],[salary]],Salary_Index[],2,FALSE)</f>
        <v>2</v>
      </c>
      <c r="M11454" s="19">
        <f>LOG10(Data[[#This Row],[time_spend_company]])</f>
        <v>0.77815125038364363</v>
      </c>
      <c r="N11454" s="19">
        <f>1/Data[[#This Row],[time_spend_company]]</f>
        <v>0.16666666666666666</v>
      </c>
      <c r="O11454" s="25">
        <v>3</v>
      </c>
    </row>
    <row r="11455" spans="1:15" x14ac:dyDescent="0.35">
      <c r="A11455">
        <v>0.18</v>
      </c>
      <c r="B11455">
        <v>0.39</v>
      </c>
      <c r="C11455">
        <v>2</v>
      </c>
      <c r="D11455">
        <v>177</v>
      </c>
      <c r="E11455">
        <v>6</v>
      </c>
      <c r="F11455">
        <v>0</v>
      </c>
      <c r="G11455">
        <v>0</v>
      </c>
      <c r="H11455">
        <v>0</v>
      </c>
      <c r="I11455" t="s">
        <v>8</v>
      </c>
      <c r="J11455" t="s">
        <v>11</v>
      </c>
      <c r="K11455">
        <f>VLOOKUP(Data[[#This Row],[dept]],Dept_Indexing[],2,FALSE)</f>
        <v>8</v>
      </c>
      <c r="L11455">
        <f>VLOOKUP(Data[[#This Row],[salary]],Salary_Index[],2,FALSE)</f>
        <v>2</v>
      </c>
      <c r="M11455" s="19">
        <f>LOG10(Data[[#This Row],[time_spend_company]])</f>
        <v>0.77815125038364363</v>
      </c>
      <c r="N11455" s="19">
        <f>1/Data[[#This Row],[time_spend_company]]</f>
        <v>0.16666666666666666</v>
      </c>
      <c r="O11455" s="25">
        <v>3</v>
      </c>
    </row>
    <row r="11456" spans="1:15" x14ac:dyDescent="0.35">
      <c r="A11456">
        <v>0.61</v>
      </c>
      <c r="B11456">
        <v>0.51</v>
      </c>
      <c r="C11456">
        <v>6</v>
      </c>
      <c r="D11456">
        <v>163</v>
      </c>
      <c r="E11456">
        <v>6</v>
      </c>
      <c r="F11456">
        <v>0</v>
      </c>
      <c r="G11456">
        <v>0</v>
      </c>
      <c r="H11456">
        <v>0</v>
      </c>
      <c r="I11456" t="s">
        <v>14</v>
      </c>
      <c r="J11456" t="s">
        <v>10</v>
      </c>
      <c r="K11456">
        <f>VLOOKUP(Data[[#This Row],[dept]],Dept_Indexing[],2,FALSE)</f>
        <v>10</v>
      </c>
      <c r="L11456">
        <f>VLOOKUP(Data[[#This Row],[salary]],Salary_Index[],2,FALSE)</f>
        <v>1</v>
      </c>
      <c r="M11456" s="19">
        <f>LOG10(Data[[#This Row],[time_spend_company]])</f>
        <v>0.77815125038364363</v>
      </c>
      <c r="N11456" s="19">
        <f>1/Data[[#This Row],[time_spend_company]]</f>
        <v>0.16666666666666666</v>
      </c>
      <c r="O11456" s="25">
        <v>3</v>
      </c>
    </row>
    <row r="11457" spans="1:15" x14ac:dyDescent="0.35">
      <c r="A11457">
        <v>0.76</v>
      </c>
      <c r="B11457">
        <v>0.59</v>
      </c>
      <c r="C11457">
        <v>3</v>
      </c>
      <c r="D11457">
        <v>201</v>
      </c>
      <c r="E11457">
        <v>6</v>
      </c>
      <c r="F11457">
        <v>1</v>
      </c>
      <c r="G11457">
        <v>0</v>
      </c>
      <c r="H11457">
        <v>0</v>
      </c>
      <c r="I11457" t="s">
        <v>17</v>
      </c>
      <c r="J11457" t="s">
        <v>11</v>
      </c>
      <c r="K11457">
        <f>VLOOKUP(Data[[#This Row],[dept]],Dept_Indexing[],2,FALSE)</f>
        <v>3</v>
      </c>
      <c r="L11457">
        <f>VLOOKUP(Data[[#This Row],[salary]],Salary_Index[],2,FALSE)</f>
        <v>2</v>
      </c>
      <c r="M11457" s="19">
        <f>LOG10(Data[[#This Row],[time_spend_company]])</f>
        <v>0.77815125038364363</v>
      </c>
      <c r="N11457" s="19">
        <f>1/Data[[#This Row],[time_spend_company]]</f>
        <v>0.16666666666666666</v>
      </c>
      <c r="O11457" s="25">
        <v>3</v>
      </c>
    </row>
    <row r="11458" spans="1:15" x14ac:dyDescent="0.35">
      <c r="A11458">
        <v>0.39</v>
      </c>
      <c r="B11458">
        <v>0.67</v>
      </c>
      <c r="C11458">
        <v>6</v>
      </c>
      <c r="D11458">
        <v>276</v>
      </c>
      <c r="E11458">
        <v>6</v>
      </c>
      <c r="F11458">
        <v>0</v>
      </c>
      <c r="G11458">
        <v>0</v>
      </c>
      <c r="H11458">
        <v>0</v>
      </c>
      <c r="I11458" t="s">
        <v>8</v>
      </c>
      <c r="J11458" t="s">
        <v>11</v>
      </c>
      <c r="K11458">
        <f>VLOOKUP(Data[[#This Row],[dept]],Dept_Indexing[],2,FALSE)</f>
        <v>8</v>
      </c>
      <c r="L11458">
        <f>VLOOKUP(Data[[#This Row],[salary]],Salary_Index[],2,FALSE)</f>
        <v>2</v>
      </c>
      <c r="M11458" s="19">
        <f>LOG10(Data[[#This Row],[time_spend_company]])</f>
        <v>0.77815125038364363</v>
      </c>
      <c r="N11458" s="19">
        <f>1/Data[[#This Row],[time_spend_company]]</f>
        <v>0.16666666666666666</v>
      </c>
      <c r="O11458" s="25">
        <v>3</v>
      </c>
    </row>
    <row r="11459" spans="1:15" x14ac:dyDescent="0.35">
      <c r="A11459">
        <v>0.17</v>
      </c>
      <c r="B11459">
        <v>0.5</v>
      </c>
      <c r="C11459">
        <v>4</v>
      </c>
      <c r="D11459">
        <v>267</v>
      </c>
      <c r="E11459">
        <v>6</v>
      </c>
      <c r="F11459">
        <v>0</v>
      </c>
      <c r="G11459">
        <v>0</v>
      </c>
      <c r="H11459">
        <v>0</v>
      </c>
      <c r="I11459" t="s">
        <v>15</v>
      </c>
      <c r="J11459" t="s">
        <v>19</v>
      </c>
      <c r="K11459">
        <f>VLOOKUP(Data[[#This Row],[dept]],Dept_Indexing[],2,FALSE)</f>
        <v>9</v>
      </c>
      <c r="L11459">
        <f>VLOOKUP(Data[[#This Row],[salary]],Salary_Index[],2,FALSE)</f>
        <v>3</v>
      </c>
      <c r="M11459" s="19">
        <f>LOG10(Data[[#This Row],[time_spend_company]])</f>
        <v>0.77815125038364363</v>
      </c>
      <c r="N11459" s="19">
        <f>1/Data[[#This Row],[time_spend_company]]</f>
        <v>0.16666666666666666</v>
      </c>
      <c r="O11459" s="25">
        <v>3</v>
      </c>
    </row>
    <row r="11460" spans="1:15" x14ac:dyDescent="0.35">
      <c r="A11460">
        <v>0.46</v>
      </c>
      <c r="B11460">
        <v>0.75</v>
      </c>
      <c r="C11460">
        <v>6</v>
      </c>
      <c r="D11460">
        <v>276</v>
      </c>
      <c r="E11460">
        <v>6</v>
      </c>
      <c r="F11460">
        <v>0</v>
      </c>
      <c r="G11460">
        <v>0</v>
      </c>
      <c r="H11460">
        <v>0</v>
      </c>
      <c r="I11460" t="s">
        <v>15</v>
      </c>
      <c r="J11460" t="s">
        <v>10</v>
      </c>
      <c r="K11460">
        <f>VLOOKUP(Data[[#This Row],[dept]],Dept_Indexing[],2,FALSE)</f>
        <v>9</v>
      </c>
      <c r="L11460">
        <f>VLOOKUP(Data[[#This Row],[salary]],Salary_Index[],2,FALSE)</f>
        <v>1</v>
      </c>
      <c r="M11460" s="19">
        <f>LOG10(Data[[#This Row],[time_spend_company]])</f>
        <v>0.77815125038364363</v>
      </c>
      <c r="N11460" s="19">
        <f>1/Data[[#This Row],[time_spend_company]]</f>
        <v>0.16666666666666666</v>
      </c>
      <c r="O11460" s="25">
        <v>3</v>
      </c>
    </row>
    <row r="11461" spans="1:15" x14ac:dyDescent="0.35">
      <c r="A11461">
        <v>0.6</v>
      </c>
      <c r="B11461">
        <v>0.96</v>
      </c>
      <c r="C11461">
        <v>4</v>
      </c>
      <c r="D11461">
        <v>99</v>
      </c>
      <c r="E11461">
        <v>6</v>
      </c>
      <c r="F11461">
        <v>0</v>
      </c>
      <c r="G11461">
        <v>0</v>
      </c>
      <c r="H11461">
        <v>0</v>
      </c>
      <c r="I11461" t="s">
        <v>21</v>
      </c>
      <c r="J11461" t="s">
        <v>11</v>
      </c>
      <c r="K11461">
        <f>VLOOKUP(Data[[#This Row],[dept]],Dept_Indexing[],2,FALSE)</f>
        <v>7</v>
      </c>
      <c r="L11461">
        <f>VLOOKUP(Data[[#This Row],[salary]],Salary_Index[],2,FALSE)</f>
        <v>2</v>
      </c>
      <c r="M11461" s="19">
        <f>LOG10(Data[[#This Row],[time_spend_company]])</f>
        <v>0.77815125038364363</v>
      </c>
      <c r="N11461" s="19">
        <f>1/Data[[#This Row],[time_spend_company]]</f>
        <v>0.16666666666666666</v>
      </c>
      <c r="O11461" s="25">
        <v>3</v>
      </c>
    </row>
    <row r="11462" spans="1:15" x14ac:dyDescent="0.35">
      <c r="A11462">
        <v>0.18</v>
      </c>
      <c r="B11462">
        <v>0.56999999999999995</v>
      </c>
      <c r="C11462">
        <v>6</v>
      </c>
      <c r="D11462">
        <v>238</v>
      </c>
      <c r="E11462">
        <v>6</v>
      </c>
      <c r="F11462">
        <v>1</v>
      </c>
      <c r="G11462">
        <v>0</v>
      </c>
      <c r="H11462">
        <v>0</v>
      </c>
      <c r="I11462" t="s">
        <v>20</v>
      </c>
      <c r="J11462" t="s">
        <v>10</v>
      </c>
      <c r="K11462">
        <f>VLOOKUP(Data[[#This Row],[dept]],Dept_Indexing[],2,FALSE)</f>
        <v>5</v>
      </c>
      <c r="L11462">
        <f>VLOOKUP(Data[[#This Row],[salary]],Salary_Index[],2,FALSE)</f>
        <v>1</v>
      </c>
      <c r="M11462" s="19">
        <f>LOG10(Data[[#This Row],[time_spend_company]])</f>
        <v>0.77815125038364363</v>
      </c>
      <c r="N11462" s="19">
        <f>1/Data[[#This Row],[time_spend_company]]</f>
        <v>0.16666666666666666</v>
      </c>
      <c r="O11462" s="25">
        <v>3</v>
      </c>
    </row>
    <row r="11463" spans="1:15" x14ac:dyDescent="0.35">
      <c r="A11463">
        <v>0.19</v>
      </c>
      <c r="B11463">
        <v>0.63</v>
      </c>
      <c r="C11463">
        <v>5</v>
      </c>
      <c r="D11463">
        <v>206</v>
      </c>
      <c r="E11463">
        <v>6</v>
      </c>
      <c r="F11463">
        <v>0</v>
      </c>
      <c r="G11463">
        <v>0</v>
      </c>
      <c r="H11463">
        <v>0</v>
      </c>
      <c r="I11463" t="s">
        <v>21</v>
      </c>
      <c r="J11463" t="s">
        <v>11</v>
      </c>
      <c r="K11463">
        <f>VLOOKUP(Data[[#This Row],[dept]],Dept_Indexing[],2,FALSE)</f>
        <v>7</v>
      </c>
      <c r="L11463">
        <f>VLOOKUP(Data[[#This Row],[salary]],Salary_Index[],2,FALSE)</f>
        <v>2</v>
      </c>
      <c r="M11463" s="19">
        <f>LOG10(Data[[#This Row],[time_spend_company]])</f>
        <v>0.77815125038364363</v>
      </c>
      <c r="N11463" s="19">
        <f>1/Data[[#This Row],[time_spend_company]]</f>
        <v>0.16666666666666666</v>
      </c>
      <c r="O11463" s="25">
        <v>3</v>
      </c>
    </row>
    <row r="11464" spans="1:15" x14ac:dyDescent="0.35">
      <c r="A11464">
        <v>0.19</v>
      </c>
      <c r="B11464">
        <v>0.86</v>
      </c>
      <c r="C11464">
        <v>4</v>
      </c>
      <c r="D11464">
        <v>198</v>
      </c>
      <c r="E11464">
        <v>6</v>
      </c>
      <c r="F11464">
        <v>0</v>
      </c>
      <c r="G11464">
        <v>0</v>
      </c>
      <c r="H11464">
        <v>0</v>
      </c>
      <c r="I11464" t="s">
        <v>12</v>
      </c>
      <c r="J11464" t="s">
        <v>11</v>
      </c>
      <c r="K11464">
        <f>VLOOKUP(Data[[#This Row],[dept]],Dept_Indexing[],2,FALSE)</f>
        <v>1</v>
      </c>
      <c r="L11464">
        <f>VLOOKUP(Data[[#This Row],[salary]],Salary_Index[],2,FALSE)</f>
        <v>2</v>
      </c>
      <c r="M11464" s="19">
        <f>LOG10(Data[[#This Row],[time_spend_company]])</f>
        <v>0.77815125038364363</v>
      </c>
      <c r="N11464" s="19">
        <f>1/Data[[#This Row],[time_spend_company]]</f>
        <v>0.16666666666666666</v>
      </c>
      <c r="O11464" s="25">
        <v>3</v>
      </c>
    </row>
    <row r="11465" spans="1:15" x14ac:dyDescent="0.35">
      <c r="A11465">
        <v>0.66</v>
      </c>
      <c r="B11465">
        <v>0.69</v>
      </c>
      <c r="C11465">
        <v>5</v>
      </c>
      <c r="D11465">
        <v>202</v>
      </c>
      <c r="E11465">
        <v>6</v>
      </c>
      <c r="F11465">
        <v>0</v>
      </c>
      <c r="G11465">
        <v>0</v>
      </c>
      <c r="H11465">
        <v>0</v>
      </c>
      <c r="I11465" t="s">
        <v>8</v>
      </c>
      <c r="J11465" t="s">
        <v>10</v>
      </c>
      <c r="K11465">
        <f>VLOOKUP(Data[[#This Row],[dept]],Dept_Indexing[],2,FALSE)</f>
        <v>8</v>
      </c>
      <c r="L11465">
        <f>VLOOKUP(Data[[#This Row],[salary]],Salary_Index[],2,FALSE)</f>
        <v>1</v>
      </c>
      <c r="M11465" s="19">
        <f>LOG10(Data[[#This Row],[time_spend_company]])</f>
        <v>0.77815125038364363</v>
      </c>
      <c r="N11465" s="19">
        <f>1/Data[[#This Row],[time_spend_company]]</f>
        <v>0.16666666666666666</v>
      </c>
      <c r="O11465" s="25">
        <v>3</v>
      </c>
    </row>
    <row r="11466" spans="1:15" x14ac:dyDescent="0.35">
      <c r="A11466">
        <v>0.84</v>
      </c>
      <c r="B11466">
        <v>0.56000000000000005</v>
      </c>
      <c r="C11466">
        <v>5</v>
      </c>
      <c r="D11466">
        <v>97</v>
      </c>
      <c r="E11466">
        <v>6</v>
      </c>
      <c r="F11466">
        <v>0</v>
      </c>
      <c r="G11466">
        <v>0</v>
      </c>
      <c r="H11466">
        <v>0</v>
      </c>
      <c r="I11466" t="s">
        <v>14</v>
      </c>
      <c r="J11466" t="s">
        <v>10</v>
      </c>
      <c r="K11466">
        <f>VLOOKUP(Data[[#This Row],[dept]],Dept_Indexing[],2,FALSE)</f>
        <v>10</v>
      </c>
      <c r="L11466">
        <f>VLOOKUP(Data[[#This Row],[salary]],Salary_Index[],2,FALSE)</f>
        <v>1</v>
      </c>
      <c r="M11466" s="19">
        <f>LOG10(Data[[#This Row],[time_spend_company]])</f>
        <v>0.77815125038364363</v>
      </c>
      <c r="N11466" s="19">
        <f>1/Data[[#This Row],[time_spend_company]]</f>
        <v>0.16666666666666666</v>
      </c>
      <c r="O11466" s="25">
        <v>3</v>
      </c>
    </row>
    <row r="11467" spans="1:15" x14ac:dyDescent="0.35">
      <c r="A11467">
        <v>0.98</v>
      </c>
      <c r="B11467">
        <v>0.81</v>
      </c>
      <c r="C11467">
        <v>4</v>
      </c>
      <c r="D11467">
        <v>266</v>
      </c>
      <c r="E11467">
        <v>6</v>
      </c>
      <c r="F11467">
        <v>0</v>
      </c>
      <c r="G11467">
        <v>0</v>
      </c>
      <c r="H11467">
        <v>0</v>
      </c>
      <c r="I11467" t="s">
        <v>17</v>
      </c>
      <c r="J11467" t="s">
        <v>11</v>
      </c>
      <c r="K11467">
        <f>VLOOKUP(Data[[#This Row],[dept]],Dept_Indexing[],2,FALSE)</f>
        <v>3</v>
      </c>
      <c r="L11467">
        <f>VLOOKUP(Data[[#This Row],[salary]],Salary_Index[],2,FALSE)</f>
        <v>2</v>
      </c>
      <c r="M11467" s="19">
        <f>LOG10(Data[[#This Row],[time_spend_company]])</f>
        <v>0.77815125038364363</v>
      </c>
      <c r="N11467" s="19">
        <f>1/Data[[#This Row],[time_spend_company]]</f>
        <v>0.16666666666666666</v>
      </c>
      <c r="O11467" s="25">
        <v>3</v>
      </c>
    </row>
    <row r="11468" spans="1:15" x14ac:dyDescent="0.35">
      <c r="A11468">
        <v>0.32</v>
      </c>
      <c r="B11468">
        <v>0.73</v>
      </c>
      <c r="C11468">
        <v>3</v>
      </c>
      <c r="D11468">
        <v>180</v>
      </c>
      <c r="E11468">
        <v>6</v>
      </c>
      <c r="F11468">
        <v>0</v>
      </c>
      <c r="G11468">
        <v>0</v>
      </c>
      <c r="H11468">
        <v>0</v>
      </c>
      <c r="I11468" t="s">
        <v>15</v>
      </c>
      <c r="J11468" t="s">
        <v>10</v>
      </c>
      <c r="K11468">
        <f>VLOOKUP(Data[[#This Row],[dept]],Dept_Indexing[],2,FALSE)</f>
        <v>9</v>
      </c>
      <c r="L11468">
        <f>VLOOKUP(Data[[#This Row],[salary]],Salary_Index[],2,FALSE)</f>
        <v>1</v>
      </c>
      <c r="M11468" s="19">
        <f>LOG10(Data[[#This Row],[time_spend_company]])</f>
        <v>0.77815125038364363</v>
      </c>
      <c r="N11468" s="19">
        <f>1/Data[[#This Row],[time_spend_company]]</f>
        <v>0.16666666666666666</v>
      </c>
      <c r="O11468" s="25">
        <v>3</v>
      </c>
    </row>
    <row r="11469" spans="1:15" x14ac:dyDescent="0.35">
      <c r="A11469">
        <v>0.81</v>
      </c>
      <c r="B11469">
        <v>0.98</v>
      </c>
      <c r="C11469">
        <v>5</v>
      </c>
      <c r="D11469">
        <v>243</v>
      </c>
      <c r="E11469">
        <v>6</v>
      </c>
      <c r="F11469">
        <v>0</v>
      </c>
      <c r="G11469">
        <v>0</v>
      </c>
      <c r="H11469">
        <v>0</v>
      </c>
      <c r="I11469" t="s">
        <v>8</v>
      </c>
      <c r="J11469" t="s">
        <v>11</v>
      </c>
      <c r="K11469">
        <f>VLOOKUP(Data[[#This Row],[dept]],Dept_Indexing[],2,FALSE)</f>
        <v>8</v>
      </c>
      <c r="L11469">
        <f>VLOOKUP(Data[[#This Row],[salary]],Salary_Index[],2,FALSE)</f>
        <v>2</v>
      </c>
      <c r="M11469" s="19">
        <f>LOG10(Data[[#This Row],[time_spend_company]])</f>
        <v>0.77815125038364363</v>
      </c>
      <c r="N11469" s="19">
        <f>1/Data[[#This Row],[time_spend_company]]</f>
        <v>0.16666666666666666</v>
      </c>
      <c r="O11469" s="25">
        <v>3</v>
      </c>
    </row>
    <row r="11470" spans="1:15" x14ac:dyDescent="0.35">
      <c r="A11470">
        <v>0.73</v>
      </c>
      <c r="B11470">
        <v>0.54</v>
      </c>
      <c r="C11470">
        <v>3</v>
      </c>
      <c r="D11470">
        <v>283</v>
      </c>
      <c r="E11470">
        <v>6</v>
      </c>
      <c r="F11470">
        <v>0</v>
      </c>
      <c r="G11470">
        <v>0</v>
      </c>
      <c r="H11470">
        <v>0</v>
      </c>
      <c r="I11470" t="s">
        <v>12</v>
      </c>
      <c r="J11470" t="s">
        <v>11</v>
      </c>
      <c r="K11470">
        <f>VLOOKUP(Data[[#This Row],[dept]],Dept_Indexing[],2,FALSE)</f>
        <v>1</v>
      </c>
      <c r="L11470">
        <f>VLOOKUP(Data[[#This Row],[salary]],Salary_Index[],2,FALSE)</f>
        <v>2</v>
      </c>
      <c r="M11470" s="19">
        <f>LOG10(Data[[#This Row],[time_spend_company]])</f>
        <v>0.77815125038364363</v>
      </c>
      <c r="N11470" s="19">
        <f>1/Data[[#This Row],[time_spend_company]]</f>
        <v>0.16666666666666666</v>
      </c>
      <c r="O11470" s="25">
        <v>3</v>
      </c>
    </row>
    <row r="11471" spans="1:15" x14ac:dyDescent="0.35">
      <c r="A11471">
        <v>0.64</v>
      </c>
      <c r="B11471">
        <v>0.95</v>
      </c>
      <c r="C11471">
        <v>3</v>
      </c>
      <c r="D11471">
        <v>131</v>
      </c>
      <c r="E11471">
        <v>6</v>
      </c>
      <c r="F11471">
        <v>0</v>
      </c>
      <c r="G11471">
        <v>0</v>
      </c>
      <c r="H11471">
        <v>0</v>
      </c>
      <c r="I11471" t="s">
        <v>13</v>
      </c>
      <c r="J11471" t="s">
        <v>11</v>
      </c>
      <c r="K11471">
        <f>VLOOKUP(Data[[#This Row],[dept]],Dept_Indexing[],2,FALSE)</f>
        <v>2</v>
      </c>
      <c r="L11471">
        <f>VLOOKUP(Data[[#This Row],[salary]],Salary_Index[],2,FALSE)</f>
        <v>2</v>
      </c>
      <c r="M11471" s="19">
        <f>LOG10(Data[[#This Row],[time_spend_company]])</f>
        <v>0.77815125038364363</v>
      </c>
      <c r="N11471" s="19">
        <f>1/Data[[#This Row],[time_spend_company]]</f>
        <v>0.16666666666666666</v>
      </c>
      <c r="O11471" s="25">
        <v>3</v>
      </c>
    </row>
    <row r="11472" spans="1:15" x14ac:dyDescent="0.35">
      <c r="A11472">
        <v>0.75</v>
      </c>
      <c r="B11472">
        <v>0.55000000000000004</v>
      </c>
      <c r="C11472">
        <v>3</v>
      </c>
      <c r="D11472">
        <v>253</v>
      </c>
      <c r="E11472">
        <v>6</v>
      </c>
      <c r="F11472">
        <v>0</v>
      </c>
      <c r="G11472">
        <v>0</v>
      </c>
      <c r="H11472">
        <v>0</v>
      </c>
      <c r="I11472" t="s">
        <v>17</v>
      </c>
      <c r="J11472" t="s">
        <v>11</v>
      </c>
      <c r="K11472">
        <f>VLOOKUP(Data[[#This Row],[dept]],Dept_Indexing[],2,FALSE)</f>
        <v>3</v>
      </c>
      <c r="L11472">
        <f>VLOOKUP(Data[[#This Row],[salary]],Salary_Index[],2,FALSE)</f>
        <v>2</v>
      </c>
      <c r="M11472" s="19">
        <f>LOG10(Data[[#This Row],[time_spend_company]])</f>
        <v>0.77815125038364363</v>
      </c>
      <c r="N11472" s="19">
        <f>1/Data[[#This Row],[time_spend_company]]</f>
        <v>0.16666666666666666</v>
      </c>
      <c r="O11472" s="25">
        <v>3</v>
      </c>
    </row>
    <row r="11473" spans="1:15" x14ac:dyDescent="0.35">
      <c r="A11473">
        <v>0.15</v>
      </c>
      <c r="B11473">
        <v>0.48</v>
      </c>
      <c r="C11473">
        <v>6</v>
      </c>
      <c r="D11473">
        <v>204</v>
      </c>
      <c r="E11473">
        <v>6</v>
      </c>
      <c r="F11473">
        <v>1</v>
      </c>
      <c r="G11473">
        <v>0</v>
      </c>
      <c r="H11473">
        <v>0</v>
      </c>
      <c r="I11473" t="s">
        <v>8</v>
      </c>
      <c r="J11473" t="s">
        <v>10</v>
      </c>
      <c r="K11473">
        <f>VLOOKUP(Data[[#This Row],[dept]],Dept_Indexing[],2,FALSE)</f>
        <v>8</v>
      </c>
      <c r="L11473">
        <f>VLOOKUP(Data[[#This Row],[salary]],Salary_Index[],2,FALSE)</f>
        <v>1</v>
      </c>
      <c r="M11473" s="19">
        <f>LOG10(Data[[#This Row],[time_spend_company]])</f>
        <v>0.77815125038364363</v>
      </c>
      <c r="N11473" s="19">
        <f>1/Data[[#This Row],[time_spend_company]]</f>
        <v>0.16666666666666666</v>
      </c>
      <c r="O11473" s="25">
        <v>3</v>
      </c>
    </row>
    <row r="11474" spans="1:15" x14ac:dyDescent="0.35">
      <c r="A11474">
        <v>0.4</v>
      </c>
      <c r="B11474">
        <v>0.51</v>
      </c>
      <c r="C11474">
        <v>3</v>
      </c>
      <c r="D11474">
        <v>120</v>
      </c>
      <c r="E11474">
        <v>6</v>
      </c>
      <c r="F11474">
        <v>0</v>
      </c>
      <c r="G11474">
        <v>0</v>
      </c>
      <c r="H11474">
        <v>0</v>
      </c>
      <c r="I11474" t="s">
        <v>8</v>
      </c>
      <c r="J11474" t="s">
        <v>11</v>
      </c>
      <c r="K11474">
        <f>VLOOKUP(Data[[#This Row],[dept]],Dept_Indexing[],2,FALSE)</f>
        <v>8</v>
      </c>
      <c r="L11474">
        <f>VLOOKUP(Data[[#This Row],[salary]],Salary_Index[],2,FALSE)</f>
        <v>2</v>
      </c>
      <c r="M11474" s="19">
        <f>LOG10(Data[[#This Row],[time_spend_company]])</f>
        <v>0.77815125038364363</v>
      </c>
      <c r="N11474" s="19">
        <f>1/Data[[#This Row],[time_spend_company]]</f>
        <v>0.16666666666666666</v>
      </c>
      <c r="O11474" s="25">
        <v>3</v>
      </c>
    </row>
    <row r="11475" spans="1:15" x14ac:dyDescent="0.35">
      <c r="A11475">
        <v>0.25</v>
      </c>
      <c r="B11475">
        <v>0.67</v>
      </c>
      <c r="C11475">
        <v>2</v>
      </c>
      <c r="D11475">
        <v>136</v>
      </c>
      <c r="E11475">
        <v>6</v>
      </c>
      <c r="F11475">
        <v>0</v>
      </c>
      <c r="G11475">
        <v>0</v>
      </c>
      <c r="H11475">
        <v>0</v>
      </c>
      <c r="I11475" t="s">
        <v>8</v>
      </c>
      <c r="J11475" t="s">
        <v>11</v>
      </c>
      <c r="K11475">
        <f>VLOOKUP(Data[[#This Row],[dept]],Dept_Indexing[],2,FALSE)</f>
        <v>8</v>
      </c>
      <c r="L11475">
        <f>VLOOKUP(Data[[#This Row],[salary]],Salary_Index[],2,FALSE)</f>
        <v>2</v>
      </c>
      <c r="M11475" s="19">
        <f>LOG10(Data[[#This Row],[time_spend_company]])</f>
        <v>0.77815125038364363</v>
      </c>
      <c r="N11475" s="19">
        <f>1/Data[[#This Row],[time_spend_company]]</f>
        <v>0.16666666666666666</v>
      </c>
      <c r="O11475" s="25">
        <v>3</v>
      </c>
    </row>
    <row r="11476" spans="1:15" x14ac:dyDescent="0.35">
      <c r="A11476">
        <v>0.36</v>
      </c>
      <c r="B11476">
        <v>0.89</v>
      </c>
      <c r="C11476">
        <v>3</v>
      </c>
      <c r="D11476">
        <v>197</v>
      </c>
      <c r="E11476">
        <v>6</v>
      </c>
      <c r="F11476">
        <v>0</v>
      </c>
      <c r="G11476">
        <v>0</v>
      </c>
      <c r="H11476">
        <v>0</v>
      </c>
      <c r="I11476" t="s">
        <v>13</v>
      </c>
      <c r="J11476" t="s">
        <v>11</v>
      </c>
      <c r="K11476">
        <f>VLOOKUP(Data[[#This Row],[dept]],Dept_Indexing[],2,FALSE)</f>
        <v>2</v>
      </c>
      <c r="L11476">
        <f>VLOOKUP(Data[[#This Row],[salary]],Salary_Index[],2,FALSE)</f>
        <v>2</v>
      </c>
      <c r="M11476" s="19">
        <f>LOG10(Data[[#This Row],[time_spend_company]])</f>
        <v>0.77815125038364363</v>
      </c>
      <c r="N11476" s="19">
        <f>1/Data[[#This Row],[time_spend_company]]</f>
        <v>0.16666666666666666</v>
      </c>
      <c r="O11476" s="25">
        <v>3</v>
      </c>
    </row>
    <row r="11477" spans="1:15" x14ac:dyDescent="0.35">
      <c r="A11477">
        <v>0.72</v>
      </c>
      <c r="B11477">
        <v>0.54</v>
      </c>
      <c r="C11477">
        <v>3</v>
      </c>
      <c r="D11477">
        <v>286</v>
      </c>
      <c r="E11477">
        <v>6</v>
      </c>
      <c r="F11477">
        <v>0</v>
      </c>
      <c r="G11477">
        <v>0</v>
      </c>
      <c r="H11477">
        <v>0</v>
      </c>
      <c r="I11477" t="s">
        <v>18</v>
      </c>
      <c r="J11477" t="s">
        <v>11</v>
      </c>
      <c r="K11477">
        <f>VLOOKUP(Data[[#This Row],[dept]],Dept_Indexing[],2,FALSE)</f>
        <v>6</v>
      </c>
      <c r="L11477">
        <f>VLOOKUP(Data[[#This Row],[salary]],Salary_Index[],2,FALSE)</f>
        <v>2</v>
      </c>
      <c r="M11477" s="19">
        <f>LOG10(Data[[#This Row],[time_spend_company]])</f>
        <v>0.77815125038364363</v>
      </c>
      <c r="N11477" s="19">
        <f>1/Data[[#This Row],[time_spend_company]]</f>
        <v>0.16666666666666666</v>
      </c>
      <c r="O11477" s="25">
        <v>3</v>
      </c>
    </row>
    <row r="11478" spans="1:15" x14ac:dyDescent="0.35">
      <c r="A11478">
        <v>0.77</v>
      </c>
      <c r="B11478">
        <v>0.74</v>
      </c>
      <c r="C11478">
        <v>2</v>
      </c>
      <c r="D11478">
        <v>187</v>
      </c>
      <c r="E11478">
        <v>6</v>
      </c>
      <c r="F11478">
        <v>0</v>
      </c>
      <c r="G11478">
        <v>0</v>
      </c>
      <c r="H11478">
        <v>0</v>
      </c>
      <c r="I11478" t="s">
        <v>21</v>
      </c>
      <c r="J11478" t="s">
        <v>11</v>
      </c>
      <c r="K11478">
        <f>VLOOKUP(Data[[#This Row],[dept]],Dept_Indexing[],2,FALSE)</f>
        <v>7</v>
      </c>
      <c r="L11478">
        <f>VLOOKUP(Data[[#This Row],[salary]],Salary_Index[],2,FALSE)</f>
        <v>2</v>
      </c>
      <c r="M11478" s="19">
        <f>LOG10(Data[[#This Row],[time_spend_company]])</f>
        <v>0.77815125038364363</v>
      </c>
      <c r="N11478" s="19">
        <f>1/Data[[#This Row],[time_spend_company]]</f>
        <v>0.16666666666666666</v>
      </c>
      <c r="O11478" s="25">
        <v>3</v>
      </c>
    </row>
    <row r="11479" spans="1:15" x14ac:dyDescent="0.35">
      <c r="A11479">
        <v>0.23</v>
      </c>
      <c r="B11479">
        <v>0.78</v>
      </c>
      <c r="C11479">
        <v>4</v>
      </c>
      <c r="D11479">
        <v>163</v>
      </c>
      <c r="E11479">
        <v>6</v>
      </c>
      <c r="F11479">
        <v>0</v>
      </c>
      <c r="G11479">
        <v>0</v>
      </c>
      <c r="H11479">
        <v>0</v>
      </c>
      <c r="I11479" t="s">
        <v>21</v>
      </c>
      <c r="J11479" t="s">
        <v>11</v>
      </c>
      <c r="K11479">
        <f>VLOOKUP(Data[[#This Row],[dept]],Dept_Indexing[],2,FALSE)</f>
        <v>7</v>
      </c>
      <c r="L11479">
        <f>VLOOKUP(Data[[#This Row],[salary]],Salary_Index[],2,FALSE)</f>
        <v>2</v>
      </c>
      <c r="M11479" s="19">
        <f>LOG10(Data[[#This Row],[time_spend_company]])</f>
        <v>0.77815125038364363</v>
      </c>
      <c r="N11479" s="19">
        <f>1/Data[[#This Row],[time_spend_company]]</f>
        <v>0.16666666666666666</v>
      </c>
      <c r="O11479" s="25">
        <v>3</v>
      </c>
    </row>
    <row r="11480" spans="1:15" x14ac:dyDescent="0.35">
      <c r="A11480">
        <v>0.7</v>
      </c>
      <c r="B11480">
        <v>0.67</v>
      </c>
      <c r="C11480">
        <v>6</v>
      </c>
      <c r="D11480">
        <v>233</v>
      </c>
      <c r="E11480">
        <v>6</v>
      </c>
      <c r="F11480">
        <v>0</v>
      </c>
      <c r="G11480">
        <v>0</v>
      </c>
      <c r="H11480">
        <v>0</v>
      </c>
      <c r="I11480" t="s">
        <v>13</v>
      </c>
      <c r="J11480" t="s">
        <v>11</v>
      </c>
      <c r="K11480">
        <f>VLOOKUP(Data[[#This Row],[dept]],Dept_Indexing[],2,FALSE)</f>
        <v>2</v>
      </c>
      <c r="L11480">
        <f>VLOOKUP(Data[[#This Row],[salary]],Salary_Index[],2,FALSE)</f>
        <v>2</v>
      </c>
      <c r="M11480" s="19">
        <f>LOG10(Data[[#This Row],[time_spend_company]])</f>
        <v>0.77815125038364363</v>
      </c>
      <c r="N11480" s="19">
        <f>1/Data[[#This Row],[time_spend_company]]</f>
        <v>0.16666666666666666</v>
      </c>
      <c r="O11480" s="25">
        <v>3</v>
      </c>
    </row>
    <row r="11481" spans="1:15" x14ac:dyDescent="0.35">
      <c r="A11481">
        <v>0.19</v>
      </c>
      <c r="B11481">
        <v>0.8</v>
      </c>
      <c r="C11481">
        <v>5</v>
      </c>
      <c r="D11481">
        <v>203</v>
      </c>
      <c r="E11481">
        <v>6</v>
      </c>
      <c r="F11481">
        <v>0</v>
      </c>
      <c r="G11481">
        <v>0</v>
      </c>
      <c r="H11481">
        <v>0</v>
      </c>
      <c r="I11481" t="s">
        <v>18</v>
      </c>
      <c r="J11481" t="s">
        <v>11</v>
      </c>
      <c r="K11481">
        <f>VLOOKUP(Data[[#This Row],[dept]],Dept_Indexing[],2,FALSE)</f>
        <v>6</v>
      </c>
      <c r="L11481">
        <f>VLOOKUP(Data[[#This Row],[salary]],Salary_Index[],2,FALSE)</f>
        <v>2</v>
      </c>
      <c r="M11481" s="19">
        <f>LOG10(Data[[#This Row],[time_spend_company]])</f>
        <v>0.77815125038364363</v>
      </c>
      <c r="N11481" s="19">
        <f>1/Data[[#This Row],[time_spend_company]]</f>
        <v>0.16666666666666666</v>
      </c>
      <c r="O11481" s="25">
        <v>3</v>
      </c>
    </row>
    <row r="11482" spans="1:15" x14ac:dyDescent="0.35">
      <c r="A11482">
        <v>0.73</v>
      </c>
      <c r="B11482">
        <v>0.6</v>
      </c>
      <c r="C11482">
        <v>3</v>
      </c>
      <c r="D11482">
        <v>145</v>
      </c>
      <c r="E11482">
        <v>6</v>
      </c>
      <c r="F11482">
        <v>1</v>
      </c>
      <c r="G11482">
        <v>0</v>
      </c>
      <c r="H11482">
        <v>0</v>
      </c>
      <c r="I11482" t="s">
        <v>14</v>
      </c>
      <c r="J11482" t="s">
        <v>11</v>
      </c>
      <c r="K11482">
        <f>VLOOKUP(Data[[#This Row],[dept]],Dept_Indexing[],2,FALSE)</f>
        <v>10</v>
      </c>
      <c r="L11482">
        <f>VLOOKUP(Data[[#This Row],[salary]],Salary_Index[],2,FALSE)</f>
        <v>2</v>
      </c>
      <c r="M11482" s="19">
        <f>LOG10(Data[[#This Row],[time_spend_company]])</f>
        <v>0.77815125038364363</v>
      </c>
      <c r="N11482" s="19">
        <f>1/Data[[#This Row],[time_spend_company]]</f>
        <v>0.16666666666666666</v>
      </c>
      <c r="O11482" s="25">
        <v>3</v>
      </c>
    </row>
    <row r="11483" spans="1:15" x14ac:dyDescent="0.35">
      <c r="A11483">
        <v>0.82</v>
      </c>
      <c r="B11483">
        <v>0.77</v>
      </c>
      <c r="C11483">
        <v>3</v>
      </c>
      <c r="D11483">
        <v>108</v>
      </c>
      <c r="E11483">
        <v>6</v>
      </c>
      <c r="F11483">
        <v>0</v>
      </c>
      <c r="G11483">
        <v>0</v>
      </c>
      <c r="H11483">
        <v>0</v>
      </c>
      <c r="I11483" t="s">
        <v>18</v>
      </c>
      <c r="J11483" t="s">
        <v>11</v>
      </c>
      <c r="K11483">
        <f>VLOOKUP(Data[[#This Row],[dept]],Dept_Indexing[],2,FALSE)</f>
        <v>6</v>
      </c>
      <c r="L11483">
        <f>VLOOKUP(Data[[#This Row],[salary]],Salary_Index[],2,FALSE)</f>
        <v>2</v>
      </c>
      <c r="M11483" s="19">
        <f>LOG10(Data[[#This Row],[time_spend_company]])</f>
        <v>0.77815125038364363</v>
      </c>
      <c r="N11483" s="19">
        <f>1/Data[[#This Row],[time_spend_company]]</f>
        <v>0.16666666666666666</v>
      </c>
      <c r="O11483" s="25">
        <v>3</v>
      </c>
    </row>
    <row r="11484" spans="1:15" x14ac:dyDescent="0.35">
      <c r="A11484">
        <v>0.45</v>
      </c>
      <c r="B11484">
        <v>0.41</v>
      </c>
      <c r="C11484">
        <v>3</v>
      </c>
      <c r="D11484">
        <v>216</v>
      </c>
      <c r="E11484">
        <v>6</v>
      </c>
      <c r="F11484">
        <v>1</v>
      </c>
      <c r="G11484">
        <v>0</v>
      </c>
      <c r="H11484">
        <v>0</v>
      </c>
      <c r="I11484" t="s">
        <v>21</v>
      </c>
      <c r="J11484" t="s">
        <v>11</v>
      </c>
      <c r="K11484">
        <f>VLOOKUP(Data[[#This Row],[dept]],Dept_Indexing[],2,FALSE)</f>
        <v>7</v>
      </c>
      <c r="L11484">
        <f>VLOOKUP(Data[[#This Row],[salary]],Salary_Index[],2,FALSE)</f>
        <v>2</v>
      </c>
      <c r="M11484" s="19">
        <f>LOG10(Data[[#This Row],[time_spend_company]])</f>
        <v>0.77815125038364363</v>
      </c>
      <c r="N11484" s="19">
        <f>1/Data[[#This Row],[time_spend_company]]</f>
        <v>0.16666666666666666</v>
      </c>
      <c r="O11484" s="25">
        <v>3</v>
      </c>
    </row>
    <row r="11485" spans="1:15" x14ac:dyDescent="0.35">
      <c r="A11485">
        <v>0.98</v>
      </c>
      <c r="B11485">
        <v>0.38</v>
      </c>
      <c r="C11485">
        <v>4</v>
      </c>
      <c r="D11485">
        <v>140</v>
      </c>
      <c r="E11485">
        <v>6</v>
      </c>
      <c r="F11485">
        <v>0</v>
      </c>
      <c r="G11485">
        <v>0</v>
      </c>
      <c r="H11485">
        <v>0</v>
      </c>
      <c r="I11485" t="s">
        <v>12</v>
      </c>
      <c r="J11485" t="s">
        <v>11</v>
      </c>
      <c r="K11485">
        <f>VLOOKUP(Data[[#This Row],[dept]],Dept_Indexing[],2,FALSE)</f>
        <v>1</v>
      </c>
      <c r="L11485">
        <f>VLOOKUP(Data[[#This Row],[salary]],Salary_Index[],2,FALSE)</f>
        <v>2</v>
      </c>
      <c r="M11485" s="19">
        <f>LOG10(Data[[#This Row],[time_spend_company]])</f>
        <v>0.77815125038364363</v>
      </c>
      <c r="N11485" s="19">
        <f>1/Data[[#This Row],[time_spend_company]]</f>
        <v>0.16666666666666666</v>
      </c>
      <c r="O11485" s="25">
        <v>3</v>
      </c>
    </row>
    <row r="11486" spans="1:15" x14ac:dyDescent="0.35">
      <c r="A11486">
        <v>0.63</v>
      </c>
      <c r="B11486">
        <v>0.86</v>
      </c>
      <c r="C11486">
        <v>6</v>
      </c>
      <c r="D11486">
        <v>206</v>
      </c>
      <c r="E11486">
        <v>6</v>
      </c>
      <c r="F11486">
        <v>0</v>
      </c>
      <c r="G11486">
        <v>0</v>
      </c>
      <c r="H11486">
        <v>0</v>
      </c>
      <c r="I11486" t="s">
        <v>14</v>
      </c>
      <c r="J11486" t="s">
        <v>11</v>
      </c>
      <c r="K11486">
        <f>VLOOKUP(Data[[#This Row],[dept]],Dept_Indexing[],2,FALSE)</f>
        <v>10</v>
      </c>
      <c r="L11486">
        <f>VLOOKUP(Data[[#This Row],[salary]],Salary_Index[],2,FALSE)</f>
        <v>2</v>
      </c>
      <c r="M11486" s="19">
        <f>LOG10(Data[[#This Row],[time_spend_company]])</f>
        <v>0.77815125038364363</v>
      </c>
      <c r="N11486" s="19">
        <f>1/Data[[#This Row],[time_spend_company]]</f>
        <v>0.16666666666666666</v>
      </c>
      <c r="O11486" s="25">
        <v>3</v>
      </c>
    </row>
    <row r="11487" spans="1:15" x14ac:dyDescent="0.35">
      <c r="A11487">
        <v>0.8</v>
      </c>
      <c r="B11487">
        <v>0.38</v>
      </c>
      <c r="C11487">
        <v>3</v>
      </c>
      <c r="D11487">
        <v>215</v>
      </c>
      <c r="E11487">
        <v>6</v>
      </c>
      <c r="F11487">
        <v>0</v>
      </c>
      <c r="G11487">
        <v>0</v>
      </c>
      <c r="H11487">
        <v>0</v>
      </c>
      <c r="I11487" t="s">
        <v>15</v>
      </c>
      <c r="J11487" t="s">
        <v>10</v>
      </c>
      <c r="K11487">
        <f>VLOOKUP(Data[[#This Row],[dept]],Dept_Indexing[],2,FALSE)</f>
        <v>9</v>
      </c>
      <c r="L11487">
        <f>VLOOKUP(Data[[#This Row],[salary]],Salary_Index[],2,FALSE)</f>
        <v>1</v>
      </c>
      <c r="M11487" s="19">
        <f>LOG10(Data[[#This Row],[time_spend_company]])</f>
        <v>0.77815125038364363</v>
      </c>
      <c r="N11487" s="19">
        <f>1/Data[[#This Row],[time_spend_company]]</f>
        <v>0.16666666666666666</v>
      </c>
      <c r="O11487" s="25">
        <v>3</v>
      </c>
    </row>
    <row r="11488" spans="1:15" x14ac:dyDescent="0.35">
      <c r="A11488">
        <v>0.19</v>
      </c>
      <c r="B11488">
        <v>0.69</v>
      </c>
      <c r="C11488">
        <v>4</v>
      </c>
      <c r="D11488">
        <v>269</v>
      </c>
      <c r="E11488">
        <v>6</v>
      </c>
      <c r="F11488">
        <v>0</v>
      </c>
      <c r="G11488">
        <v>0</v>
      </c>
      <c r="H11488">
        <v>0</v>
      </c>
      <c r="I11488" t="s">
        <v>21</v>
      </c>
      <c r="J11488" t="s">
        <v>11</v>
      </c>
      <c r="K11488">
        <f>VLOOKUP(Data[[#This Row],[dept]],Dept_Indexing[],2,FALSE)</f>
        <v>7</v>
      </c>
      <c r="L11488">
        <f>VLOOKUP(Data[[#This Row],[salary]],Salary_Index[],2,FALSE)</f>
        <v>2</v>
      </c>
      <c r="M11488" s="19">
        <f>LOG10(Data[[#This Row],[time_spend_company]])</f>
        <v>0.77815125038364363</v>
      </c>
      <c r="N11488" s="19">
        <f>1/Data[[#This Row],[time_spend_company]]</f>
        <v>0.16666666666666666</v>
      </c>
      <c r="O11488" s="25">
        <v>3</v>
      </c>
    </row>
    <row r="11489" spans="1:15" x14ac:dyDescent="0.35">
      <c r="A11489">
        <v>0.64</v>
      </c>
      <c r="B11489">
        <v>0.41</v>
      </c>
      <c r="C11489">
        <v>3</v>
      </c>
      <c r="D11489">
        <v>231</v>
      </c>
      <c r="E11489">
        <v>6</v>
      </c>
      <c r="F11489">
        <v>0</v>
      </c>
      <c r="G11489">
        <v>0</v>
      </c>
      <c r="H11489">
        <v>0</v>
      </c>
      <c r="I11489" t="s">
        <v>14</v>
      </c>
      <c r="J11489" t="s">
        <v>11</v>
      </c>
      <c r="K11489">
        <f>VLOOKUP(Data[[#This Row],[dept]],Dept_Indexing[],2,FALSE)</f>
        <v>10</v>
      </c>
      <c r="L11489">
        <f>VLOOKUP(Data[[#This Row],[salary]],Salary_Index[],2,FALSE)</f>
        <v>2</v>
      </c>
      <c r="M11489" s="19">
        <f>LOG10(Data[[#This Row],[time_spend_company]])</f>
        <v>0.77815125038364363</v>
      </c>
      <c r="N11489" s="19">
        <f>1/Data[[#This Row],[time_spend_company]]</f>
        <v>0.16666666666666666</v>
      </c>
      <c r="O11489" s="25">
        <v>3</v>
      </c>
    </row>
    <row r="11490" spans="1:15" x14ac:dyDescent="0.35">
      <c r="A11490">
        <v>0.22</v>
      </c>
      <c r="B11490">
        <v>0.56999999999999995</v>
      </c>
      <c r="C11490">
        <v>5</v>
      </c>
      <c r="D11490">
        <v>174</v>
      </c>
      <c r="E11490">
        <v>6</v>
      </c>
      <c r="F11490">
        <v>0</v>
      </c>
      <c r="G11490">
        <v>0</v>
      </c>
      <c r="H11490">
        <v>0</v>
      </c>
      <c r="I11490" t="s">
        <v>14</v>
      </c>
      <c r="J11490" t="s">
        <v>19</v>
      </c>
      <c r="K11490">
        <f>VLOOKUP(Data[[#This Row],[dept]],Dept_Indexing[],2,FALSE)</f>
        <v>10</v>
      </c>
      <c r="L11490">
        <f>VLOOKUP(Data[[#This Row],[salary]],Salary_Index[],2,FALSE)</f>
        <v>3</v>
      </c>
      <c r="M11490" s="19">
        <f>LOG10(Data[[#This Row],[time_spend_company]])</f>
        <v>0.77815125038364363</v>
      </c>
      <c r="N11490" s="19">
        <f>1/Data[[#This Row],[time_spend_company]]</f>
        <v>0.16666666666666666</v>
      </c>
      <c r="O11490" s="25">
        <v>3</v>
      </c>
    </row>
    <row r="11491" spans="1:15" x14ac:dyDescent="0.35">
      <c r="A11491">
        <v>0.67</v>
      </c>
      <c r="B11491">
        <v>0.81</v>
      </c>
      <c r="C11491">
        <v>5</v>
      </c>
      <c r="D11491">
        <v>175</v>
      </c>
      <c r="E11491">
        <v>6</v>
      </c>
      <c r="F11491">
        <v>1</v>
      </c>
      <c r="G11491">
        <v>0</v>
      </c>
      <c r="H11491">
        <v>0</v>
      </c>
      <c r="I11491" t="s">
        <v>14</v>
      </c>
      <c r="J11491" t="s">
        <v>11</v>
      </c>
      <c r="K11491">
        <f>VLOOKUP(Data[[#This Row],[dept]],Dept_Indexing[],2,FALSE)</f>
        <v>10</v>
      </c>
      <c r="L11491">
        <f>VLOOKUP(Data[[#This Row],[salary]],Salary_Index[],2,FALSE)</f>
        <v>2</v>
      </c>
      <c r="M11491" s="19">
        <f>LOG10(Data[[#This Row],[time_spend_company]])</f>
        <v>0.77815125038364363</v>
      </c>
      <c r="N11491" s="19">
        <f>1/Data[[#This Row],[time_spend_company]]</f>
        <v>0.16666666666666666</v>
      </c>
      <c r="O11491" s="25">
        <v>3</v>
      </c>
    </row>
    <row r="11492" spans="1:15" x14ac:dyDescent="0.35">
      <c r="A11492">
        <v>0.23</v>
      </c>
      <c r="B11492">
        <v>0.88</v>
      </c>
      <c r="C11492">
        <v>5</v>
      </c>
      <c r="D11492">
        <v>238</v>
      </c>
      <c r="E11492">
        <v>6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>VLOOKUP(Data[[#This Row],[dept]],Dept_Indexing[],2,FALSE)</f>
        <v>7</v>
      </c>
      <c r="L11492">
        <f>VLOOKUP(Data[[#This Row],[salary]],Salary_Index[],2,FALSE)</f>
        <v>2</v>
      </c>
      <c r="M11492" s="19">
        <f>LOG10(Data[[#This Row],[time_spend_company]])</f>
        <v>0.77815125038364363</v>
      </c>
      <c r="N11492" s="19">
        <f>1/Data[[#This Row],[time_spend_company]]</f>
        <v>0.16666666666666666</v>
      </c>
      <c r="O11492" s="25">
        <v>3</v>
      </c>
    </row>
    <row r="11493" spans="1:15" x14ac:dyDescent="0.35">
      <c r="A11493">
        <v>0.66</v>
      </c>
      <c r="B11493">
        <v>0.86</v>
      </c>
      <c r="C11493">
        <v>4</v>
      </c>
      <c r="D11493">
        <v>112</v>
      </c>
      <c r="E11493">
        <v>6</v>
      </c>
      <c r="F11493">
        <v>0</v>
      </c>
      <c r="G11493">
        <v>0</v>
      </c>
      <c r="H11493">
        <v>0</v>
      </c>
      <c r="I11493" t="s">
        <v>12</v>
      </c>
      <c r="J11493" t="s">
        <v>11</v>
      </c>
      <c r="K11493">
        <f>VLOOKUP(Data[[#This Row],[dept]],Dept_Indexing[],2,FALSE)</f>
        <v>1</v>
      </c>
      <c r="L11493">
        <f>VLOOKUP(Data[[#This Row],[salary]],Salary_Index[],2,FALSE)</f>
        <v>2</v>
      </c>
      <c r="M11493" s="19">
        <f>LOG10(Data[[#This Row],[time_spend_company]])</f>
        <v>0.77815125038364363</v>
      </c>
      <c r="N11493" s="19">
        <f>1/Data[[#This Row],[time_spend_company]]</f>
        <v>0.16666666666666666</v>
      </c>
      <c r="O11493" s="25">
        <v>3</v>
      </c>
    </row>
    <row r="11494" spans="1:15" x14ac:dyDescent="0.35">
      <c r="A11494">
        <v>0.16</v>
      </c>
      <c r="B11494">
        <v>0.88</v>
      </c>
      <c r="C11494">
        <v>4</v>
      </c>
      <c r="D11494">
        <v>201</v>
      </c>
      <c r="E11494">
        <v>6</v>
      </c>
      <c r="F11494">
        <v>0</v>
      </c>
      <c r="G11494">
        <v>0</v>
      </c>
      <c r="H11494">
        <v>0</v>
      </c>
      <c r="I11494" t="s">
        <v>8</v>
      </c>
      <c r="J11494" t="s">
        <v>11</v>
      </c>
      <c r="K11494">
        <f>VLOOKUP(Data[[#This Row],[dept]],Dept_Indexing[],2,FALSE)</f>
        <v>8</v>
      </c>
      <c r="L11494">
        <f>VLOOKUP(Data[[#This Row],[salary]],Salary_Index[],2,FALSE)</f>
        <v>2</v>
      </c>
      <c r="M11494" s="19">
        <f>LOG10(Data[[#This Row],[time_spend_company]])</f>
        <v>0.77815125038364363</v>
      </c>
      <c r="N11494" s="19">
        <f>1/Data[[#This Row],[time_spend_company]]</f>
        <v>0.16666666666666666</v>
      </c>
      <c r="O11494" s="25">
        <v>3</v>
      </c>
    </row>
    <row r="11495" spans="1:15" x14ac:dyDescent="0.35">
      <c r="A11495">
        <v>0.96</v>
      </c>
      <c r="B11495">
        <v>1</v>
      </c>
      <c r="C11495">
        <v>3</v>
      </c>
      <c r="D11495">
        <v>231</v>
      </c>
      <c r="E11495">
        <v>6</v>
      </c>
      <c r="F11495">
        <v>0</v>
      </c>
      <c r="G11495">
        <v>0</v>
      </c>
      <c r="H11495">
        <v>0</v>
      </c>
      <c r="I11495" t="s">
        <v>8</v>
      </c>
      <c r="J11495" t="s">
        <v>11</v>
      </c>
      <c r="K11495">
        <f>VLOOKUP(Data[[#This Row],[dept]],Dept_Indexing[],2,FALSE)</f>
        <v>8</v>
      </c>
      <c r="L11495">
        <f>VLOOKUP(Data[[#This Row],[salary]],Salary_Index[],2,FALSE)</f>
        <v>2</v>
      </c>
      <c r="M11495" s="19">
        <f>LOG10(Data[[#This Row],[time_spend_company]])</f>
        <v>0.77815125038364363</v>
      </c>
      <c r="N11495" s="19">
        <f>1/Data[[#This Row],[time_spend_company]]</f>
        <v>0.16666666666666666</v>
      </c>
      <c r="O11495" s="25">
        <v>3</v>
      </c>
    </row>
    <row r="11496" spans="1:15" x14ac:dyDescent="0.35">
      <c r="A11496">
        <v>0.97</v>
      </c>
      <c r="B11496">
        <v>0.96</v>
      </c>
      <c r="C11496">
        <v>5</v>
      </c>
      <c r="D11496">
        <v>210</v>
      </c>
      <c r="E11496">
        <v>6</v>
      </c>
      <c r="F11496">
        <v>1</v>
      </c>
      <c r="G11496">
        <v>0</v>
      </c>
      <c r="H11496">
        <v>0</v>
      </c>
      <c r="I11496" t="s">
        <v>14</v>
      </c>
      <c r="J11496" t="s">
        <v>10</v>
      </c>
      <c r="K11496">
        <f>VLOOKUP(Data[[#This Row],[dept]],Dept_Indexing[],2,FALSE)</f>
        <v>10</v>
      </c>
      <c r="L11496">
        <f>VLOOKUP(Data[[#This Row],[salary]],Salary_Index[],2,FALSE)</f>
        <v>1</v>
      </c>
      <c r="M11496" s="19">
        <f>LOG10(Data[[#This Row],[time_spend_company]])</f>
        <v>0.77815125038364363</v>
      </c>
      <c r="N11496" s="19">
        <f>1/Data[[#This Row],[time_spend_company]]</f>
        <v>0.16666666666666666</v>
      </c>
      <c r="O11496" s="25">
        <v>3</v>
      </c>
    </row>
    <row r="11497" spans="1:15" x14ac:dyDescent="0.35">
      <c r="A11497">
        <v>0.85</v>
      </c>
      <c r="B11497">
        <v>0.87</v>
      </c>
      <c r="C11497">
        <v>6</v>
      </c>
      <c r="D11497">
        <v>232</v>
      </c>
      <c r="E11497">
        <v>6</v>
      </c>
      <c r="F11497">
        <v>0</v>
      </c>
      <c r="G11497">
        <v>0</v>
      </c>
      <c r="H11497">
        <v>0</v>
      </c>
      <c r="I11497" t="s">
        <v>14</v>
      </c>
      <c r="J11497" t="s">
        <v>10</v>
      </c>
      <c r="K11497">
        <f>VLOOKUP(Data[[#This Row],[dept]],Dept_Indexing[],2,FALSE)</f>
        <v>10</v>
      </c>
      <c r="L11497">
        <f>VLOOKUP(Data[[#This Row],[salary]],Salary_Index[],2,FALSE)</f>
        <v>1</v>
      </c>
      <c r="M11497" s="19">
        <f>LOG10(Data[[#This Row],[time_spend_company]])</f>
        <v>0.77815125038364363</v>
      </c>
      <c r="N11497" s="19">
        <f>1/Data[[#This Row],[time_spend_company]]</f>
        <v>0.16666666666666666</v>
      </c>
      <c r="O11497" s="25">
        <v>3</v>
      </c>
    </row>
    <row r="11498" spans="1:15" x14ac:dyDescent="0.35">
      <c r="A11498">
        <v>0.42</v>
      </c>
      <c r="B11498">
        <v>0.74</v>
      </c>
      <c r="C11498">
        <v>5</v>
      </c>
      <c r="D11498">
        <v>256</v>
      </c>
      <c r="E11498">
        <v>6</v>
      </c>
      <c r="F11498">
        <v>0</v>
      </c>
      <c r="G11498">
        <v>0</v>
      </c>
      <c r="H11498">
        <v>0</v>
      </c>
      <c r="I11498" t="s">
        <v>16</v>
      </c>
      <c r="J11498" t="s">
        <v>11</v>
      </c>
      <c r="K11498">
        <f>VLOOKUP(Data[[#This Row],[dept]],Dept_Indexing[],2,FALSE)</f>
        <v>4</v>
      </c>
      <c r="L11498">
        <f>VLOOKUP(Data[[#This Row],[salary]],Salary_Index[],2,FALSE)</f>
        <v>2</v>
      </c>
      <c r="M11498" s="19">
        <f>LOG10(Data[[#This Row],[time_spend_company]])</f>
        <v>0.77815125038364363</v>
      </c>
      <c r="N11498" s="19">
        <f>1/Data[[#This Row],[time_spend_company]]</f>
        <v>0.16666666666666666</v>
      </c>
      <c r="O11498" s="25">
        <v>3</v>
      </c>
    </row>
    <row r="11499" spans="1:15" x14ac:dyDescent="0.35">
      <c r="A11499">
        <v>0.47</v>
      </c>
      <c r="B11499">
        <v>0.47</v>
      </c>
      <c r="C11499">
        <v>2</v>
      </c>
      <c r="D11499">
        <v>221</v>
      </c>
      <c r="E11499">
        <v>6</v>
      </c>
      <c r="F11499">
        <v>0</v>
      </c>
      <c r="G11499">
        <v>0</v>
      </c>
      <c r="H11499">
        <v>0</v>
      </c>
      <c r="I11499" t="s">
        <v>8</v>
      </c>
      <c r="J11499" t="s">
        <v>10</v>
      </c>
      <c r="K11499">
        <f>VLOOKUP(Data[[#This Row],[dept]],Dept_Indexing[],2,FALSE)</f>
        <v>8</v>
      </c>
      <c r="L11499">
        <f>VLOOKUP(Data[[#This Row],[salary]],Salary_Index[],2,FALSE)</f>
        <v>1</v>
      </c>
      <c r="M11499" s="19">
        <f>LOG10(Data[[#This Row],[time_spend_company]])</f>
        <v>0.77815125038364363</v>
      </c>
      <c r="N11499" s="19">
        <f>1/Data[[#This Row],[time_spend_company]]</f>
        <v>0.16666666666666666</v>
      </c>
      <c r="O11499" s="25">
        <v>3</v>
      </c>
    </row>
    <row r="11500" spans="1:15" x14ac:dyDescent="0.35">
      <c r="A11500">
        <v>0.9</v>
      </c>
      <c r="B11500">
        <v>0.85</v>
      </c>
      <c r="C11500">
        <v>4</v>
      </c>
      <c r="D11500">
        <v>279</v>
      </c>
      <c r="E11500">
        <v>6</v>
      </c>
      <c r="F11500">
        <v>0</v>
      </c>
      <c r="G11500">
        <v>0</v>
      </c>
      <c r="H11500">
        <v>0</v>
      </c>
      <c r="I11500" t="s">
        <v>15</v>
      </c>
      <c r="J11500" t="s">
        <v>11</v>
      </c>
      <c r="K11500">
        <f>VLOOKUP(Data[[#This Row],[dept]],Dept_Indexing[],2,FALSE)</f>
        <v>9</v>
      </c>
      <c r="L11500">
        <f>VLOOKUP(Data[[#This Row],[salary]],Salary_Index[],2,FALSE)</f>
        <v>2</v>
      </c>
      <c r="M11500" s="19">
        <f>LOG10(Data[[#This Row],[time_spend_company]])</f>
        <v>0.77815125038364363</v>
      </c>
      <c r="N11500" s="19">
        <f>1/Data[[#This Row],[time_spend_company]]</f>
        <v>0.16666666666666666</v>
      </c>
      <c r="O11500" s="25">
        <v>3</v>
      </c>
    </row>
    <row r="11501" spans="1:15" x14ac:dyDescent="0.35">
      <c r="A11501">
        <v>0.26</v>
      </c>
      <c r="B11501">
        <v>0.73</v>
      </c>
      <c r="C11501">
        <v>4</v>
      </c>
      <c r="D11501">
        <v>178</v>
      </c>
      <c r="E11501">
        <v>6</v>
      </c>
      <c r="F11501">
        <v>0</v>
      </c>
      <c r="G11501">
        <v>0</v>
      </c>
      <c r="H11501">
        <v>0</v>
      </c>
      <c r="I11501" t="s">
        <v>14</v>
      </c>
      <c r="J11501" t="s">
        <v>10</v>
      </c>
      <c r="K11501">
        <f>VLOOKUP(Data[[#This Row],[dept]],Dept_Indexing[],2,FALSE)</f>
        <v>10</v>
      </c>
      <c r="L11501">
        <f>VLOOKUP(Data[[#This Row],[salary]],Salary_Index[],2,FALSE)</f>
        <v>1</v>
      </c>
      <c r="M11501" s="19">
        <f>LOG10(Data[[#This Row],[time_spend_company]])</f>
        <v>0.77815125038364363</v>
      </c>
      <c r="N11501" s="19">
        <f>1/Data[[#This Row],[time_spend_company]]</f>
        <v>0.16666666666666666</v>
      </c>
      <c r="O11501" s="25">
        <v>3</v>
      </c>
    </row>
    <row r="11502" spans="1:15" x14ac:dyDescent="0.35">
      <c r="A11502">
        <v>0.21</v>
      </c>
      <c r="B11502">
        <v>0.6</v>
      </c>
      <c r="C11502">
        <v>5</v>
      </c>
      <c r="D11502">
        <v>151</v>
      </c>
      <c r="E11502">
        <v>6</v>
      </c>
      <c r="F11502">
        <v>0</v>
      </c>
      <c r="G11502">
        <v>0</v>
      </c>
      <c r="H11502">
        <v>0</v>
      </c>
      <c r="I11502" t="s">
        <v>21</v>
      </c>
      <c r="J11502" t="s">
        <v>11</v>
      </c>
      <c r="K11502">
        <f>VLOOKUP(Data[[#This Row],[dept]],Dept_Indexing[],2,FALSE)</f>
        <v>7</v>
      </c>
      <c r="L11502">
        <f>VLOOKUP(Data[[#This Row],[salary]],Salary_Index[],2,FALSE)</f>
        <v>2</v>
      </c>
      <c r="M11502" s="19">
        <f>LOG10(Data[[#This Row],[time_spend_company]])</f>
        <v>0.77815125038364363</v>
      </c>
      <c r="N11502" s="19">
        <f>1/Data[[#This Row],[time_spend_company]]</f>
        <v>0.16666666666666666</v>
      </c>
      <c r="O11502" s="25">
        <v>3</v>
      </c>
    </row>
    <row r="11503" spans="1:15" x14ac:dyDescent="0.35">
      <c r="A11503">
        <v>0.67</v>
      </c>
      <c r="B11503">
        <v>0.55000000000000004</v>
      </c>
      <c r="C11503">
        <v>4</v>
      </c>
      <c r="D11503">
        <v>256</v>
      </c>
      <c r="E11503">
        <v>6</v>
      </c>
      <c r="F11503">
        <v>0</v>
      </c>
      <c r="G11503">
        <v>0</v>
      </c>
      <c r="H11503">
        <v>0</v>
      </c>
      <c r="I11503" t="s">
        <v>13</v>
      </c>
      <c r="J11503" t="s">
        <v>10</v>
      </c>
      <c r="K11503">
        <f>VLOOKUP(Data[[#This Row],[dept]],Dept_Indexing[],2,FALSE)</f>
        <v>2</v>
      </c>
      <c r="L11503">
        <f>VLOOKUP(Data[[#This Row],[salary]],Salary_Index[],2,FALSE)</f>
        <v>1</v>
      </c>
      <c r="M11503" s="19">
        <f>LOG10(Data[[#This Row],[time_spend_company]])</f>
        <v>0.77815125038364363</v>
      </c>
      <c r="N11503" s="19">
        <f>1/Data[[#This Row],[time_spend_company]]</f>
        <v>0.16666666666666666</v>
      </c>
      <c r="O11503" s="25">
        <v>3</v>
      </c>
    </row>
    <row r="11504" spans="1:15" x14ac:dyDescent="0.35">
      <c r="A11504">
        <v>0.44</v>
      </c>
      <c r="B11504">
        <v>0.45</v>
      </c>
      <c r="C11504">
        <v>6</v>
      </c>
      <c r="D11504">
        <v>237</v>
      </c>
      <c r="E11504">
        <v>6</v>
      </c>
      <c r="F11504">
        <v>0</v>
      </c>
      <c r="G11504">
        <v>0</v>
      </c>
      <c r="H11504">
        <v>0</v>
      </c>
      <c r="I11504" t="s">
        <v>15</v>
      </c>
      <c r="J11504" t="s">
        <v>11</v>
      </c>
      <c r="K11504">
        <f>VLOOKUP(Data[[#This Row],[dept]],Dept_Indexing[],2,FALSE)</f>
        <v>9</v>
      </c>
      <c r="L11504">
        <f>VLOOKUP(Data[[#This Row],[salary]],Salary_Index[],2,FALSE)</f>
        <v>2</v>
      </c>
      <c r="M11504" s="19">
        <f>LOG10(Data[[#This Row],[time_spend_company]])</f>
        <v>0.77815125038364363</v>
      </c>
      <c r="N11504" s="19">
        <f>1/Data[[#This Row],[time_spend_company]]</f>
        <v>0.16666666666666666</v>
      </c>
      <c r="O11504" s="25">
        <v>3</v>
      </c>
    </row>
    <row r="11505" spans="1:15" x14ac:dyDescent="0.35">
      <c r="A11505">
        <v>0.83</v>
      </c>
      <c r="B11505">
        <v>0.98</v>
      </c>
      <c r="C11505">
        <v>3</v>
      </c>
      <c r="D11505">
        <v>229</v>
      </c>
      <c r="E11505">
        <v>6</v>
      </c>
      <c r="F11505">
        <v>0</v>
      </c>
      <c r="G11505">
        <v>0</v>
      </c>
      <c r="H11505">
        <v>0</v>
      </c>
      <c r="I11505" t="s">
        <v>15</v>
      </c>
      <c r="J11505" t="s">
        <v>11</v>
      </c>
      <c r="K11505">
        <f>VLOOKUP(Data[[#This Row],[dept]],Dept_Indexing[],2,FALSE)</f>
        <v>9</v>
      </c>
      <c r="L11505">
        <f>VLOOKUP(Data[[#This Row],[salary]],Salary_Index[],2,FALSE)</f>
        <v>2</v>
      </c>
      <c r="M11505" s="19">
        <f>LOG10(Data[[#This Row],[time_spend_company]])</f>
        <v>0.77815125038364363</v>
      </c>
      <c r="N11505" s="19">
        <f>1/Data[[#This Row],[time_spend_company]]</f>
        <v>0.16666666666666666</v>
      </c>
      <c r="O11505" s="25">
        <v>3</v>
      </c>
    </row>
    <row r="11506" spans="1:15" x14ac:dyDescent="0.35">
      <c r="A11506">
        <v>0.89</v>
      </c>
      <c r="B11506">
        <v>0.9</v>
      </c>
      <c r="C11506">
        <v>4</v>
      </c>
      <c r="D11506">
        <v>101</v>
      </c>
      <c r="E11506">
        <v>6</v>
      </c>
      <c r="F11506">
        <v>0</v>
      </c>
      <c r="G11506">
        <v>0</v>
      </c>
      <c r="H11506">
        <v>0</v>
      </c>
      <c r="I11506" t="s">
        <v>15</v>
      </c>
      <c r="J11506" t="s">
        <v>11</v>
      </c>
      <c r="K11506">
        <f>VLOOKUP(Data[[#This Row],[dept]],Dept_Indexing[],2,FALSE)</f>
        <v>9</v>
      </c>
      <c r="L11506">
        <f>VLOOKUP(Data[[#This Row],[salary]],Salary_Index[],2,FALSE)</f>
        <v>2</v>
      </c>
      <c r="M11506" s="19">
        <f>LOG10(Data[[#This Row],[time_spend_company]])</f>
        <v>0.77815125038364363</v>
      </c>
      <c r="N11506" s="19">
        <f>1/Data[[#This Row],[time_spend_company]]</f>
        <v>0.16666666666666666</v>
      </c>
      <c r="O11506" s="25">
        <v>3</v>
      </c>
    </row>
    <row r="11507" spans="1:15" x14ac:dyDescent="0.35">
      <c r="A11507">
        <v>0.96</v>
      </c>
      <c r="B11507">
        <v>0.93</v>
      </c>
      <c r="C11507">
        <v>6</v>
      </c>
      <c r="D11507">
        <v>240</v>
      </c>
      <c r="E11507">
        <v>6</v>
      </c>
      <c r="F11507">
        <v>0</v>
      </c>
      <c r="G11507">
        <v>0</v>
      </c>
      <c r="H11507">
        <v>0</v>
      </c>
      <c r="I11507" t="s">
        <v>17</v>
      </c>
      <c r="J11507" t="s">
        <v>10</v>
      </c>
      <c r="K11507">
        <f>VLOOKUP(Data[[#This Row],[dept]],Dept_Indexing[],2,FALSE)</f>
        <v>3</v>
      </c>
      <c r="L11507">
        <f>VLOOKUP(Data[[#This Row],[salary]],Salary_Index[],2,FALSE)</f>
        <v>1</v>
      </c>
      <c r="M11507" s="19">
        <f>LOG10(Data[[#This Row],[time_spend_company]])</f>
        <v>0.77815125038364363</v>
      </c>
      <c r="N11507" s="19">
        <f>1/Data[[#This Row],[time_spend_company]]</f>
        <v>0.16666666666666666</v>
      </c>
      <c r="O11507" s="25">
        <v>3</v>
      </c>
    </row>
    <row r="11508" spans="1:15" x14ac:dyDescent="0.35">
      <c r="A11508">
        <v>0.71</v>
      </c>
      <c r="B11508">
        <v>0.43</v>
      </c>
      <c r="C11508">
        <v>2</v>
      </c>
      <c r="D11508">
        <v>100</v>
      </c>
      <c r="E11508">
        <v>6</v>
      </c>
      <c r="F11508">
        <v>0</v>
      </c>
      <c r="G11508">
        <v>0</v>
      </c>
      <c r="H11508">
        <v>0</v>
      </c>
      <c r="I11508" t="s">
        <v>14</v>
      </c>
      <c r="J11508" t="s">
        <v>11</v>
      </c>
      <c r="K11508">
        <f>VLOOKUP(Data[[#This Row],[dept]],Dept_Indexing[],2,FALSE)</f>
        <v>10</v>
      </c>
      <c r="L11508">
        <f>VLOOKUP(Data[[#This Row],[salary]],Salary_Index[],2,FALSE)</f>
        <v>2</v>
      </c>
      <c r="M11508" s="19">
        <f>LOG10(Data[[#This Row],[time_spend_company]])</f>
        <v>0.77815125038364363</v>
      </c>
      <c r="N11508" s="19">
        <f>1/Data[[#This Row],[time_spend_company]]</f>
        <v>0.16666666666666666</v>
      </c>
      <c r="O11508" s="25">
        <v>3</v>
      </c>
    </row>
    <row r="11509" spans="1:15" x14ac:dyDescent="0.35">
      <c r="A11509">
        <v>0.23</v>
      </c>
      <c r="B11509">
        <v>0.96</v>
      </c>
      <c r="C11509">
        <v>4</v>
      </c>
      <c r="D11509">
        <v>242</v>
      </c>
      <c r="E11509">
        <v>6</v>
      </c>
      <c r="F11509">
        <v>0</v>
      </c>
      <c r="G11509">
        <v>0</v>
      </c>
      <c r="H11509">
        <v>0</v>
      </c>
      <c r="I11509" t="s">
        <v>20</v>
      </c>
      <c r="J11509" t="s">
        <v>11</v>
      </c>
      <c r="K11509">
        <f>VLOOKUP(Data[[#This Row],[dept]],Dept_Indexing[],2,FALSE)</f>
        <v>5</v>
      </c>
      <c r="L11509">
        <f>VLOOKUP(Data[[#This Row],[salary]],Salary_Index[],2,FALSE)</f>
        <v>2</v>
      </c>
      <c r="M11509" s="19">
        <f>LOG10(Data[[#This Row],[time_spend_company]])</f>
        <v>0.77815125038364363</v>
      </c>
      <c r="N11509" s="19">
        <f>1/Data[[#This Row],[time_spend_company]]</f>
        <v>0.16666666666666666</v>
      </c>
      <c r="O11509" s="25">
        <v>3</v>
      </c>
    </row>
    <row r="11510" spans="1:15" x14ac:dyDescent="0.35">
      <c r="A11510">
        <v>0.4</v>
      </c>
      <c r="B11510">
        <v>0.65</v>
      </c>
      <c r="C11510">
        <v>4</v>
      </c>
      <c r="D11510">
        <v>252</v>
      </c>
      <c r="E11510">
        <v>6</v>
      </c>
      <c r="F11510">
        <v>0</v>
      </c>
      <c r="G11510">
        <v>0</v>
      </c>
      <c r="H11510">
        <v>0</v>
      </c>
      <c r="I11510" t="s">
        <v>12</v>
      </c>
      <c r="J11510" t="s">
        <v>11</v>
      </c>
      <c r="K11510">
        <f>VLOOKUP(Data[[#This Row],[dept]],Dept_Indexing[],2,FALSE)</f>
        <v>1</v>
      </c>
      <c r="L11510">
        <f>VLOOKUP(Data[[#This Row],[salary]],Salary_Index[],2,FALSE)</f>
        <v>2</v>
      </c>
      <c r="M11510" s="19">
        <f>LOG10(Data[[#This Row],[time_spend_company]])</f>
        <v>0.77815125038364363</v>
      </c>
      <c r="N11510" s="19">
        <f>1/Data[[#This Row],[time_spend_company]]</f>
        <v>0.16666666666666666</v>
      </c>
      <c r="O11510" s="25">
        <v>3</v>
      </c>
    </row>
    <row r="11511" spans="1:15" x14ac:dyDescent="0.35">
      <c r="A11511">
        <v>0.3</v>
      </c>
      <c r="B11511">
        <v>0.47</v>
      </c>
      <c r="C11511">
        <v>6</v>
      </c>
      <c r="D11511">
        <v>141</v>
      </c>
      <c r="E11511">
        <v>6</v>
      </c>
      <c r="F11511">
        <v>0</v>
      </c>
      <c r="G11511">
        <v>0</v>
      </c>
      <c r="H11511">
        <v>0</v>
      </c>
      <c r="I11511" t="s">
        <v>8</v>
      </c>
      <c r="J11511" t="s">
        <v>10</v>
      </c>
      <c r="K11511">
        <f>VLOOKUP(Data[[#This Row],[dept]],Dept_Indexing[],2,FALSE)</f>
        <v>8</v>
      </c>
      <c r="L11511">
        <f>VLOOKUP(Data[[#This Row],[salary]],Salary_Index[],2,FALSE)</f>
        <v>1</v>
      </c>
      <c r="M11511" s="19">
        <f>LOG10(Data[[#This Row],[time_spend_company]])</f>
        <v>0.77815125038364363</v>
      </c>
      <c r="N11511" s="19">
        <f>1/Data[[#This Row],[time_spend_company]]</f>
        <v>0.16666666666666666</v>
      </c>
      <c r="O11511" s="25">
        <v>3</v>
      </c>
    </row>
    <row r="11512" spans="1:15" x14ac:dyDescent="0.35">
      <c r="A11512">
        <v>0.73</v>
      </c>
      <c r="B11512">
        <v>0.94</v>
      </c>
      <c r="C11512">
        <v>3</v>
      </c>
      <c r="D11512">
        <v>251</v>
      </c>
      <c r="E11512">
        <v>6</v>
      </c>
      <c r="F11512">
        <v>0</v>
      </c>
      <c r="G11512">
        <v>0</v>
      </c>
      <c r="H11512">
        <v>0</v>
      </c>
      <c r="I11512" t="s">
        <v>8</v>
      </c>
      <c r="J11512" t="s">
        <v>11</v>
      </c>
      <c r="K11512">
        <f>VLOOKUP(Data[[#This Row],[dept]],Dept_Indexing[],2,FALSE)</f>
        <v>8</v>
      </c>
      <c r="L11512">
        <f>VLOOKUP(Data[[#This Row],[salary]],Salary_Index[],2,FALSE)</f>
        <v>2</v>
      </c>
      <c r="M11512" s="19">
        <f>LOG10(Data[[#This Row],[time_spend_company]])</f>
        <v>0.77815125038364363</v>
      </c>
      <c r="N11512" s="19">
        <f>1/Data[[#This Row],[time_spend_company]]</f>
        <v>0.16666666666666666</v>
      </c>
      <c r="O11512" s="25">
        <v>3</v>
      </c>
    </row>
    <row r="11513" spans="1:15" x14ac:dyDescent="0.35">
      <c r="A11513">
        <v>0.33</v>
      </c>
      <c r="B11513">
        <v>0.46</v>
      </c>
      <c r="C11513">
        <v>5</v>
      </c>
      <c r="D11513">
        <v>261</v>
      </c>
      <c r="E11513">
        <v>6</v>
      </c>
      <c r="F11513">
        <v>1</v>
      </c>
      <c r="G11513">
        <v>0</v>
      </c>
      <c r="H11513">
        <v>0</v>
      </c>
      <c r="I11513" t="s">
        <v>17</v>
      </c>
      <c r="J11513" t="s">
        <v>10</v>
      </c>
      <c r="K11513">
        <f>VLOOKUP(Data[[#This Row],[dept]],Dept_Indexing[],2,FALSE)</f>
        <v>3</v>
      </c>
      <c r="L11513">
        <f>VLOOKUP(Data[[#This Row],[salary]],Salary_Index[],2,FALSE)</f>
        <v>1</v>
      </c>
      <c r="M11513" s="19">
        <f>LOG10(Data[[#This Row],[time_spend_company]])</f>
        <v>0.77815125038364363</v>
      </c>
      <c r="N11513" s="19">
        <f>1/Data[[#This Row],[time_spend_company]]</f>
        <v>0.16666666666666666</v>
      </c>
      <c r="O11513" s="25">
        <v>3</v>
      </c>
    </row>
    <row r="11514" spans="1:15" x14ac:dyDescent="0.35">
      <c r="A11514">
        <v>0.2</v>
      </c>
      <c r="B11514">
        <v>0.38</v>
      </c>
      <c r="C11514">
        <v>6</v>
      </c>
      <c r="D11514">
        <v>212</v>
      </c>
      <c r="E11514">
        <v>6</v>
      </c>
      <c r="F11514">
        <v>0</v>
      </c>
      <c r="G11514">
        <v>0</v>
      </c>
      <c r="H11514">
        <v>0</v>
      </c>
      <c r="I11514" t="s">
        <v>8</v>
      </c>
      <c r="J11514" t="s">
        <v>19</v>
      </c>
      <c r="K11514">
        <f>VLOOKUP(Data[[#This Row],[dept]],Dept_Indexing[],2,FALSE)</f>
        <v>8</v>
      </c>
      <c r="L11514">
        <f>VLOOKUP(Data[[#This Row],[salary]],Salary_Index[],2,FALSE)</f>
        <v>3</v>
      </c>
      <c r="M11514" s="19">
        <f>LOG10(Data[[#This Row],[time_spend_company]])</f>
        <v>0.77815125038364363</v>
      </c>
      <c r="N11514" s="19">
        <f>1/Data[[#This Row],[time_spend_company]]</f>
        <v>0.16666666666666666</v>
      </c>
      <c r="O11514" s="25">
        <v>3</v>
      </c>
    </row>
    <row r="11515" spans="1:15" x14ac:dyDescent="0.35">
      <c r="A11515">
        <v>0.79</v>
      </c>
      <c r="B11515">
        <v>0.77</v>
      </c>
      <c r="C11515">
        <v>6</v>
      </c>
      <c r="D11515">
        <v>233</v>
      </c>
      <c r="E11515">
        <v>6</v>
      </c>
      <c r="F11515">
        <v>0</v>
      </c>
      <c r="G11515">
        <v>0</v>
      </c>
      <c r="H11515">
        <v>0</v>
      </c>
      <c r="I11515" t="s">
        <v>8</v>
      </c>
      <c r="J11515" t="s">
        <v>10</v>
      </c>
      <c r="K11515">
        <f>VLOOKUP(Data[[#This Row],[dept]],Dept_Indexing[],2,FALSE)</f>
        <v>8</v>
      </c>
      <c r="L11515">
        <f>VLOOKUP(Data[[#This Row],[salary]],Salary_Index[],2,FALSE)</f>
        <v>1</v>
      </c>
      <c r="M11515" s="19">
        <f>LOG10(Data[[#This Row],[time_spend_company]])</f>
        <v>0.77815125038364363</v>
      </c>
      <c r="N11515" s="19">
        <f>1/Data[[#This Row],[time_spend_company]]</f>
        <v>0.16666666666666666</v>
      </c>
      <c r="O11515" s="25">
        <v>3</v>
      </c>
    </row>
    <row r="11516" spans="1:15" x14ac:dyDescent="0.35">
      <c r="A11516">
        <v>0.96</v>
      </c>
      <c r="B11516">
        <v>0.61</v>
      </c>
      <c r="C11516">
        <v>4</v>
      </c>
      <c r="D11516">
        <v>158</v>
      </c>
      <c r="E11516">
        <v>6</v>
      </c>
      <c r="F11516">
        <v>0</v>
      </c>
      <c r="G11516">
        <v>0</v>
      </c>
      <c r="H11516">
        <v>0</v>
      </c>
      <c r="I11516" t="s">
        <v>14</v>
      </c>
      <c r="J11516" t="s">
        <v>11</v>
      </c>
      <c r="K11516">
        <f>VLOOKUP(Data[[#This Row],[dept]],Dept_Indexing[],2,FALSE)</f>
        <v>10</v>
      </c>
      <c r="L11516">
        <f>VLOOKUP(Data[[#This Row],[salary]],Salary_Index[],2,FALSE)</f>
        <v>2</v>
      </c>
      <c r="M11516" s="19">
        <f>LOG10(Data[[#This Row],[time_spend_company]])</f>
        <v>0.77815125038364363</v>
      </c>
      <c r="N11516" s="19">
        <f>1/Data[[#This Row],[time_spend_company]]</f>
        <v>0.16666666666666666</v>
      </c>
      <c r="O11516" s="25">
        <v>3</v>
      </c>
    </row>
    <row r="11517" spans="1:15" x14ac:dyDescent="0.35">
      <c r="A11517">
        <v>0.85</v>
      </c>
      <c r="B11517">
        <v>0.96</v>
      </c>
      <c r="C11517">
        <v>4</v>
      </c>
      <c r="D11517">
        <v>240</v>
      </c>
      <c r="E11517">
        <v>6</v>
      </c>
      <c r="F11517">
        <v>0</v>
      </c>
      <c r="G11517">
        <v>0</v>
      </c>
      <c r="H11517">
        <v>0</v>
      </c>
      <c r="I11517" t="s">
        <v>14</v>
      </c>
      <c r="J11517" t="s">
        <v>11</v>
      </c>
      <c r="K11517">
        <f>VLOOKUP(Data[[#This Row],[dept]],Dept_Indexing[],2,FALSE)</f>
        <v>10</v>
      </c>
      <c r="L11517">
        <f>VLOOKUP(Data[[#This Row],[salary]],Salary_Index[],2,FALSE)</f>
        <v>2</v>
      </c>
      <c r="M11517" s="19">
        <f>LOG10(Data[[#This Row],[time_spend_company]])</f>
        <v>0.77815125038364363</v>
      </c>
      <c r="N11517" s="19">
        <f>1/Data[[#This Row],[time_spend_company]]</f>
        <v>0.16666666666666666</v>
      </c>
      <c r="O11517" s="25">
        <v>3</v>
      </c>
    </row>
    <row r="11518" spans="1:15" x14ac:dyDescent="0.35">
      <c r="A11518">
        <v>0.74</v>
      </c>
      <c r="B11518">
        <v>0.56000000000000005</v>
      </c>
      <c r="C11518">
        <v>3</v>
      </c>
      <c r="D11518">
        <v>125</v>
      </c>
      <c r="E11518">
        <v>6</v>
      </c>
      <c r="F11518">
        <v>0</v>
      </c>
      <c r="G11518">
        <v>0</v>
      </c>
      <c r="H11518">
        <v>0</v>
      </c>
      <c r="I11518" t="s">
        <v>15</v>
      </c>
      <c r="J11518" t="s">
        <v>11</v>
      </c>
      <c r="K11518">
        <f>VLOOKUP(Data[[#This Row],[dept]],Dept_Indexing[],2,FALSE)</f>
        <v>9</v>
      </c>
      <c r="L11518">
        <f>VLOOKUP(Data[[#This Row],[salary]],Salary_Index[],2,FALSE)</f>
        <v>2</v>
      </c>
      <c r="M11518" s="19">
        <f>LOG10(Data[[#This Row],[time_spend_company]])</f>
        <v>0.77815125038364363</v>
      </c>
      <c r="N11518" s="19">
        <f>1/Data[[#This Row],[time_spend_company]]</f>
        <v>0.16666666666666666</v>
      </c>
      <c r="O11518" s="25">
        <v>3</v>
      </c>
    </row>
    <row r="11519" spans="1:15" x14ac:dyDescent="0.35">
      <c r="A11519">
        <v>0.83</v>
      </c>
      <c r="B11519">
        <v>0.92</v>
      </c>
      <c r="C11519">
        <v>4</v>
      </c>
      <c r="D11519">
        <v>187</v>
      </c>
      <c r="E11519">
        <v>6</v>
      </c>
      <c r="F11519">
        <v>1</v>
      </c>
      <c r="G11519">
        <v>0</v>
      </c>
      <c r="H11519">
        <v>0</v>
      </c>
      <c r="I11519" t="s">
        <v>18</v>
      </c>
      <c r="J11519" t="s">
        <v>10</v>
      </c>
      <c r="K11519">
        <f>VLOOKUP(Data[[#This Row],[dept]],Dept_Indexing[],2,FALSE)</f>
        <v>6</v>
      </c>
      <c r="L11519">
        <f>VLOOKUP(Data[[#This Row],[salary]],Salary_Index[],2,FALSE)</f>
        <v>1</v>
      </c>
      <c r="M11519" s="19">
        <f>LOG10(Data[[#This Row],[time_spend_company]])</f>
        <v>0.77815125038364363</v>
      </c>
      <c r="N11519" s="19">
        <f>1/Data[[#This Row],[time_spend_company]]</f>
        <v>0.16666666666666666</v>
      </c>
      <c r="O11519" s="25">
        <v>3</v>
      </c>
    </row>
    <row r="11520" spans="1:15" x14ac:dyDescent="0.35">
      <c r="A11520">
        <v>0.49</v>
      </c>
      <c r="B11520">
        <v>0.83</v>
      </c>
      <c r="C11520">
        <v>2</v>
      </c>
      <c r="D11520">
        <v>185</v>
      </c>
      <c r="E11520">
        <v>6</v>
      </c>
      <c r="F11520">
        <v>0</v>
      </c>
      <c r="G11520">
        <v>0</v>
      </c>
      <c r="H11520">
        <v>0</v>
      </c>
      <c r="I11520" t="s">
        <v>15</v>
      </c>
      <c r="J11520" t="s">
        <v>11</v>
      </c>
      <c r="K11520">
        <f>VLOOKUP(Data[[#This Row],[dept]],Dept_Indexing[],2,FALSE)</f>
        <v>9</v>
      </c>
      <c r="L11520">
        <f>VLOOKUP(Data[[#This Row],[salary]],Salary_Index[],2,FALSE)</f>
        <v>2</v>
      </c>
      <c r="M11520" s="19">
        <f>LOG10(Data[[#This Row],[time_spend_company]])</f>
        <v>0.77815125038364363</v>
      </c>
      <c r="N11520" s="19">
        <f>1/Data[[#This Row],[time_spend_company]]</f>
        <v>0.16666666666666666</v>
      </c>
      <c r="O11520" s="25">
        <v>3</v>
      </c>
    </row>
    <row r="11521" spans="1:15" x14ac:dyDescent="0.35">
      <c r="A11521">
        <v>0.77</v>
      </c>
      <c r="B11521">
        <v>0.43</v>
      </c>
      <c r="C11521">
        <v>4</v>
      </c>
      <c r="D11521">
        <v>265</v>
      </c>
      <c r="E11521">
        <v>6</v>
      </c>
      <c r="F11521">
        <v>0</v>
      </c>
      <c r="G11521">
        <v>0</v>
      </c>
      <c r="H11521">
        <v>0</v>
      </c>
      <c r="I11521" t="s">
        <v>15</v>
      </c>
      <c r="J11521" t="s">
        <v>19</v>
      </c>
      <c r="K11521">
        <f>VLOOKUP(Data[[#This Row],[dept]],Dept_Indexing[],2,FALSE)</f>
        <v>9</v>
      </c>
      <c r="L11521">
        <f>VLOOKUP(Data[[#This Row],[salary]],Salary_Index[],2,FALSE)</f>
        <v>3</v>
      </c>
      <c r="M11521" s="19">
        <f>LOG10(Data[[#This Row],[time_spend_company]])</f>
        <v>0.77815125038364363</v>
      </c>
      <c r="N11521" s="19">
        <f>1/Data[[#This Row],[time_spend_company]]</f>
        <v>0.16666666666666666</v>
      </c>
      <c r="O11521" s="25">
        <v>3</v>
      </c>
    </row>
    <row r="11522" spans="1:15" x14ac:dyDescent="0.35">
      <c r="A11522">
        <v>0.9</v>
      </c>
      <c r="B11522">
        <v>0.79</v>
      </c>
      <c r="C11522">
        <v>3</v>
      </c>
      <c r="D11522">
        <v>222</v>
      </c>
      <c r="E11522">
        <v>6</v>
      </c>
      <c r="F11522">
        <v>1</v>
      </c>
      <c r="G11522">
        <v>0</v>
      </c>
      <c r="H11522">
        <v>0</v>
      </c>
      <c r="I11522" t="s">
        <v>14</v>
      </c>
      <c r="J11522" t="s">
        <v>11</v>
      </c>
      <c r="K11522">
        <f>VLOOKUP(Data[[#This Row],[dept]],Dept_Indexing[],2,FALSE)</f>
        <v>10</v>
      </c>
      <c r="L11522">
        <f>VLOOKUP(Data[[#This Row],[salary]],Salary_Index[],2,FALSE)</f>
        <v>2</v>
      </c>
      <c r="M11522" s="19">
        <f>LOG10(Data[[#This Row],[time_spend_company]])</f>
        <v>0.77815125038364363</v>
      </c>
      <c r="N11522" s="19">
        <f>1/Data[[#This Row],[time_spend_company]]</f>
        <v>0.16666666666666666</v>
      </c>
      <c r="O11522" s="25">
        <v>3</v>
      </c>
    </row>
    <row r="11523" spans="1:15" x14ac:dyDescent="0.35">
      <c r="A11523">
        <v>0.69</v>
      </c>
      <c r="B11523">
        <v>0.36</v>
      </c>
      <c r="C11523">
        <v>5</v>
      </c>
      <c r="D11523">
        <v>269</v>
      </c>
      <c r="E11523">
        <v>6</v>
      </c>
      <c r="F11523">
        <v>1</v>
      </c>
      <c r="G11523">
        <v>0</v>
      </c>
      <c r="H11523">
        <v>0</v>
      </c>
      <c r="I11523" t="s">
        <v>20</v>
      </c>
      <c r="J11523" t="s">
        <v>11</v>
      </c>
      <c r="K11523">
        <f>VLOOKUP(Data[[#This Row],[dept]],Dept_Indexing[],2,FALSE)</f>
        <v>5</v>
      </c>
      <c r="L11523">
        <f>VLOOKUP(Data[[#This Row],[salary]],Salary_Index[],2,FALSE)</f>
        <v>2</v>
      </c>
      <c r="M11523" s="19">
        <f>LOG10(Data[[#This Row],[time_spend_company]])</f>
        <v>0.77815125038364363</v>
      </c>
      <c r="N11523" s="19">
        <f>1/Data[[#This Row],[time_spend_company]]</f>
        <v>0.16666666666666666</v>
      </c>
      <c r="O11523" s="25">
        <v>3</v>
      </c>
    </row>
    <row r="11524" spans="1:15" x14ac:dyDescent="0.35">
      <c r="A11524">
        <v>0.87</v>
      </c>
      <c r="B11524">
        <v>0.64</v>
      </c>
      <c r="C11524">
        <v>2</v>
      </c>
      <c r="D11524">
        <v>148</v>
      </c>
      <c r="E11524">
        <v>6</v>
      </c>
      <c r="F11524">
        <v>1</v>
      </c>
      <c r="G11524">
        <v>0</v>
      </c>
      <c r="H11524">
        <v>0</v>
      </c>
      <c r="I11524" t="s">
        <v>20</v>
      </c>
      <c r="J11524" t="s">
        <v>11</v>
      </c>
      <c r="K11524">
        <f>VLOOKUP(Data[[#This Row],[dept]],Dept_Indexing[],2,FALSE)</f>
        <v>5</v>
      </c>
      <c r="L11524">
        <f>VLOOKUP(Data[[#This Row],[salary]],Salary_Index[],2,FALSE)</f>
        <v>2</v>
      </c>
      <c r="M11524" s="19">
        <f>LOG10(Data[[#This Row],[time_spend_company]])</f>
        <v>0.77815125038364363</v>
      </c>
      <c r="N11524" s="19">
        <f>1/Data[[#This Row],[time_spend_company]]</f>
        <v>0.16666666666666666</v>
      </c>
      <c r="O11524" s="25">
        <v>3</v>
      </c>
    </row>
    <row r="11525" spans="1:15" x14ac:dyDescent="0.35">
      <c r="A11525">
        <v>0.26</v>
      </c>
      <c r="B11525">
        <v>0.7</v>
      </c>
      <c r="C11525">
        <v>3</v>
      </c>
      <c r="D11525">
        <v>238</v>
      </c>
      <c r="E11525">
        <v>6</v>
      </c>
      <c r="F11525">
        <v>0</v>
      </c>
      <c r="G11525">
        <v>0</v>
      </c>
      <c r="H11525">
        <v>0</v>
      </c>
      <c r="I11525" t="s">
        <v>15</v>
      </c>
      <c r="J11525" t="s">
        <v>11</v>
      </c>
      <c r="K11525">
        <f>VLOOKUP(Data[[#This Row],[dept]],Dept_Indexing[],2,FALSE)</f>
        <v>9</v>
      </c>
      <c r="L11525">
        <f>VLOOKUP(Data[[#This Row],[salary]],Salary_Index[],2,FALSE)</f>
        <v>2</v>
      </c>
      <c r="M11525" s="19">
        <f>LOG10(Data[[#This Row],[time_spend_company]])</f>
        <v>0.77815125038364363</v>
      </c>
      <c r="N11525" s="19">
        <f>1/Data[[#This Row],[time_spend_company]]</f>
        <v>0.16666666666666666</v>
      </c>
      <c r="O11525" s="25">
        <v>3</v>
      </c>
    </row>
    <row r="11526" spans="1:15" x14ac:dyDescent="0.35">
      <c r="A11526">
        <v>0.3</v>
      </c>
      <c r="B11526">
        <v>0.53</v>
      </c>
      <c r="C11526">
        <v>3</v>
      </c>
      <c r="D11526">
        <v>210</v>
      </c>
      <c r="E11526">
        <v>6</v>
      </c>
      <c r="F11526">
        <v>0</v>
      </c>
      <c r="G11526">
        <v>0</v>
      </c>
      <c r="H11526">
        <v>0</v>
      </c>
      <c r="I11526" t="s">
        <v>20</v>
      </c>
      <c r="J11526" t="s">
        <v>11</v>
      </c>
      <c r="K11526">
        <f>VLOOKUP(Data[[#This Row],[dept]],Dept_Indexing[],2,FALSE)</f>
        <v>5</v>
      </c>
      <c r="L11526">
        <f>VLOOKUP(Data[[#This Row],[salary]],Salary_Index[],2,FALSE)</f>
        <v>2</v>
      </c>
      <c r="M11526" s="19">
        <f>LOG10(Data[[#This Row],[time_spend_company]])</f>
        <v>0.77815125038364363</v>
      </c>
      <c r="N11526" s="19">
        <f>1/Data[[#This Row],[time_spend_company]]</f>
        <v>0.16666666666666666</v>
      </c>
      <c r="O11526" s="25">
        <v>3</v>
      </c>
    </row>
    <row r="11527" spans="1:15" x14ac:dyDescent="0.35">
      <c r="A11527">
        <v>0.2</v>
      </c>
      <c r="B11527">
        <v>0.9</v>
      </c>
      <c r="C11527">
        <v>5</v>
      </c>
      <c r="D11527">
        <v>228</v>
      </c>
      <c r="E11527">
        <v>6</v>
      </c>
      <c r="F11527">
        <v>0</v>
      </c>
      <c r="G11527">
        <v>0</v>
      </c>
      <c r="H11527">
        <v>0</v>
      </c>
      <c r="I11527" t="s">
        <v>8</v>
      </c>
      <c r="J11527" t="s">
        <v>11</v>
      </c>
      <c r="K11527">
        <f>VLOOKUP(Data[[#This Row],[dept]],Dept_Indexing[],2,FALSE)</f>
        <v>8</v>
      </c>
      <c r="L11527">
        <f>VLOOKUP(Data[[#This Row],[salary]],Salary_Index[],2,FALSE)</f>
        <v>2</v>
      </c>
      <c r="M11527" s="19">
        <f>LOG10(Data[[#This Row],[time_spend_company]])</f>
        <v>0.77815125038364363</v>
      </c>
      <c r="N11527" s="19">
        <f>1/Data[[#This Row],[time_spend_company]]</f>
        <v>0.16666666666666666</v>
      </c>
      <c r="O11527" s="25">
        <v>3</v>
      </c>
    </row>
    <row r="11528" spans="1:15" x14ac:dyDescent="0.35">
      <c r="A11528">
        <v>0.16</v>
      </c>
      <c r="B11528">
        <v>0.72</v>
      </c>
      <c r="C11528">
        <v>4</v>
      </c>
      <c r="D11528">
        <v>192</v>
      </c>
      <c r="E11528">
        <v>6</v>
      </c>
      <c r="F11528">
        <v>0</v>
      </c>
      <c r="G11528">
        <v>0</v>
      </c>
      <c r="H11528">
        <v>0</v>
      </c>
      <c r="I11528" t="s">
        <v>8</v>
      </c>
      <c r="J11528" t="s">
        <v>19</v>
      </c>
      <c r="K11528">
        <f>VLOOKUP(Data[[#This Row],[dept]],Dept_Indexing[],2,FALSE)</f>
        <v>8</v>
      </c>
      <c r="L11528">
        <f>VLOOKUP(Data[[#This Row],[salary]],Salary_Index[],2,FALSE)</f>
        <v>3</v>
      </c>
      <c r="M11528" s="19">
        <f>LOG10(Data[[#This Row],[time_spend_company]])</f>
        <v>0.77815125038364363</v>
      </c>
      <c r="N11528" s="19">
        <f>1/Data[[#This Row],[time_spend_company]]</f>
        <v>0.16666666666666666</v>
      </c>
      <c r="O11528" s="25">
        <v>3</v>
      </c>
    </row>
    <row r="11529" spans="1:15" x14ac:dyDescent="0.35">
      <c r="A11529">
        <v>0.82</v>
      </c>
      <c r="B11529">
        <v>0.87</v>
      </c>
      <c r="C11529">
        <v>5</v>
      </c>
      <c r="D11529">
        <v>273</v>
      </c>
      <c r="E11529">
        <v>6</v>
      </c>
      <c r="F11529">
        <v>0</v>
      </c>
      <c r="G11529">
        <v>0</v>
      </c>
      <c r="H11529">
        <v>0</v>
      </c>
      <c r="I11529" t="s">
        <v>15</v>
      </c>
      <c r="J11529" t="s">
        <v>11</v>
      </c>
      <c r="K11529">
        <f>VLOOKUP(Data[[#This Row],[dept]],Dept_Indexing[],2,FALSE)</f>
        <v>9</v>
      </c>
      <c r="L11529">
        <f>VLOOKUP(Data[[#This Row],[salary]],Salary_Index[],2,FALSE)</f>
        <v>2</v>
      </c>
      <c r="M11529" s="19">
        <f>LOG10(Data[[#This Row],[time_spend_company]])</f>
        <v>0.77815125038364363</v>
      </c>
      <c r="N11529" s="19">
        <f>1/Data[[#This Row],[time_spend_company]]</f>
        <v>0.16666666666666666</v>
      </c>
      <c r="O11529" s="25">
        <v>3</v>
      </c>
    </row>
    <row r="11530" spans="1:15" x14ac:dyDescent="0.35">
      <c r="A11530">
        <v>0.6</v>
      </c>
      <c r="B11530">
        <v>0.7</v>
      </c>
      <c r="C11530">
        <v>4</v>
      </c>
      <c r="D11530">
        <v>145</v>
      </c>
      <c r="E11530">
        <v>6</v>
      </c>
      <c r="F11530">
        <v>0</v>
      </c>
      <c r="G11530">
        <v>0</v>
      </c>
      <c r="H11530">
        <v>0</v>
      </c>
      <c r="I11530" t="s">
        <v>17</v>
      </c>
      <c r="J11530" t="s">
        <v>10</v>
      </c>
      <c r="K11530">
        <f>VLOOKUP(Data[[#This Row],[dept]],Dept_Indexing[],2,FALSE)</f>
        <v>3</v>
      </c>
      <c r="L11530">
        <f>VLOOKUP(Data[[#This Row],[salary]],Salary_Index[],2,FALSE)</f>
        <v>1</v>
      </c>
      <c r="M11530" s="19">
        <f>LOG10(Data[[#This Row],[time_spend_company]])</f>
        <v>0.77815125038364363</v>
      </c>
      <c r="N11530" s="19">
        <f>1/Data[[#This Row],[time_spend_company]]</f>
        <v>0.16666666666666666</v>
      </c>
      <c r="O11530" s="25">
        <v>3</v>
      </c>
    </row>
    <row r="11531" spans="1:15" x14ac:dyDescent="0.35">
      <c r="A11531">
        <v>0.36</v>
      </c>
      <c r="B11531">
        <v>0.62</v>
      </c>
      <c r="C11531">
        <v>4</v>
      </c>
      <c r="D11531">
        <v>111</v>
      </c>
      <c r="E11531">
        <v>6</v>
      </c>
      <c r="F11531">
        <v>0</v>
      </c>
      <c r="G11531">
        <v>0</v>
      </c>
      <c r="H11531">
        <v>0</v>
      </c>
      <c r="I11531" t="s">
        <v>17</v>
      </c>
      <c r="J11531" t="s">
        <v>10</v>
      </c>
      <c r="K11531">
        <f>VLOOKUP(Data[[#This Row],[dept]],Dept_Indexing[],2,FALSE)</f>
        <v>3</v>
      </c>
      <c r="L11531">
        <f>VLOOKUP(Data[[#This Row],[salary]],Salary_Index[],2,FALSE)</f>
        <v>1</v>
      </c>
      <c r="M11531" s="19">
        <f>LOG10(Data[[#This Row],[time_spend_company]])</f>
        <v>0.77815125038364363</v>
      </c>
      <c r="N11531" s="19">
        <f>1/Data[[#This Row],[time_spend_company]]</f>
        <v>0.16666666666666666</v>
      </c>
      <c r="O11531" s="25">
        <v>3</v>
      </c>
    </row>
    <row r="11532" spans="1:15" x14ac:dyDescent="0.35">
      <c r="A11532">
        <v>0.33</v>
      </c>
      <c r="B11532">
        <v>0.4</v>
      </c>
      <c r="C11532">
        <v>6</v>
      </c>
      <c r="D11532">
        <v>214</v>
      </c>
      <c r="E11532">
        <v>6</v>
      </c>
      <c r="F11532">
        <v>0</v>
      </c>
      <c r="G11532">
        <v>0</v>
      </c>
      <c r="H11532">
        <v>0</v>
      </c>
      <c r="I11532" t="s">
        <v>20</v>
      </c>
      <c r="J11532" t="s">
        <v>11</v>
      </c>
      <c r="K11532">
        <f>VLOOKUP(Data[[#This Row],[dept]],Dept_Indexing[],2,FALSE)</f>
        <v>5</v>
      </c>
      <c r="L11532">
        <f>VLOOKUP(Data[[#This Row],[salary]],Salary_Index[],2,FALSE)</f>
        <v>2</v>
      </c>
      <c r="M11532" s="19">
        <f>LOG10(Data[[#This Row],[time_spend_company]])</f>
        <v>0.77815125038364363</v>
      </c>
      <c r="N11532" s="19">
        <f>1/Data[[#This Row],[time_spend_company]]</f>
        <v>0.16666666666666666</v>
      </c>
      <c r="O11532" s="25">
        <v>3</v>
      </c>
    </row>
    <row r="11533" spans="1:15" x14ac:dyDescent="0.35">
      <c r="A11533">
        <v>0.96</v>
      </c>
      <c r="B11533">
        <v>0.89</v>
      </c>
      <c r="C11533">
        <v>2</v>
      </c>
      <c r="D11533">
        <v>239</v>
      </c>
      <c r="E11533">
        <v>6</v>
      </c>
      <c r="F11533">
        <v>1</v>
      </c>
      <c r="G11533">
        <v>0</v>
      </c>
      <c r="H11533">
        <v>0</v>
      </c>
      <c r="I11533" t="s">
        <v>8</v>
      </c>
      <c r="J11533" t="s">
        <v>11</v>
      </c>
      <c r="K11533">
        <f>VLOOKUP(Data[[#This Row],[dept]],Dept_Indexing[],2,FALSE)</f>
        <v>8</v>
      </c>
      <c r="L11533">
        <f>VLOOKUP(Data[[#This Row],[salary]],Salary_Index[],2,FALSE)</f>
        <v>2</v>
      </c>
      <c r="M11533" s="19">
        <f>LOG10(Data[[#This Row],[time_spend_company]])</f>
        <v>0.77815125038364363</v>
      </c>
      <c r="N11533" s="19">
        <f>1/Data[[#This Row],[time_spend_company]]</f>
        <v>0.16666666666666666</v>
      </c>
      <c r="O11533" s="25">
        <v>3</v>
      </c>
    </row>
    <row r="11534" spans="1:15" x14ac:dyDescent="0.35">
      <c r="A11534">
        <v>0.17</v>
      </c>
      <c r="B11534">
        <v>0.5</v>
      </c>
      <c r="C11534">
        <v>4</v>
      </c>
      <c r="D11534">
        <v>274</v>
      </c>
      <c r="E11534">
        <v>6</v>
      </c>
      <c r="F11534">
        <v>0</v>
      </c>
      <c r="G11534">
        <v>0</v>
      </c>
      <c r="H11534">
        <v>0</v>
      </c>
      <c r="I11534" t="s">
        <v>8</v>
      </c>
      <c r="J11534" t="s">
        <v>11</v>
      </c>
      <c r="K11534">
        <f>VLOOKUP(Data[[#This Row],[dept]],Dept_Indexing[],2,FALSE)</f>
        <v>8</v>
      </c>
      <c r="L11534">
        <f>VLOOKUP(Data[[#This Row],[salary]],Salary_Index[],2,FALSE)</f>
        <v>2</v>
      </c>
      <c r="M11534" s="19">
        <f>LOG10(Data[[#This Row],[time_spend_company]])</f>
        <v>0.77815125038364363</v>
      </c>
      <c r="N11534" s="19">
        <f>1/Data[[#This Row],[time_spend_company]]</f>
        <v>0.16666666666666666</v>
      </c>
      <c r="O11534" s="25">
        <v>3</v>
      </c>
    </row>
    <row r="11535" spans="1:15" x14ac:dyDescent="0.35">
      <c r="A11535">
        <v>0.76</v>
      </c>
      <c r="B11535">
        <v>0.9</v>
      </c>
      <c r="C11535">
        <v>3</v>
      </c>
      <c r="D11535">
        <v>279</v>
      </c>
      <c r="E11535">
        <v>6</v>
      </c>
      <c r="F11535">
        <v>0</v>
      </c>
      <c r="G11535">
        <v>0</v>
      </c>
      <c r="H11535">
        <v>0</v>
      </c>
      <c r="I11535" t="s">
        <v>13</v>
      </c>
      <c r="J11535" t="s">
        <v>11</v>
      </c>
      <c r="K11535">
        <f>VLOOKUP(Data[[#This Row],[dept]],Dept_Indexing[],2,FALSE)</f>
        <v>2</v>
      </c>
      <c r="L11535">
        <f>VLOOKUP(Data[[#This Row],[salary]],Salary_Index[],2,FALSE)</f>
        <v>2</v>
      </c>
      <c r="M11535" s="19">
        <f>LOG10(Data[[#This Row],[time_spend_company]])</f>
        <v>0.77815125038364363</v>
      </c>
      <c r="N11535" s="19">
        <f>1/Data[[#This Row],[time_spend_company]]</f>
        <v>0.16666666666666666</v>
      </c>
      <c r="O11535" s="25">
        <v>3</v>
      </c>
    </row>
    <row r="11536" spans="1:15" x14ac:dyDescent="0.35">
      <c r="A11536">
        <v>0.12</v>
      </c>
      <c r="B11536">
        <v>0.84</v>
      </c>
      <c r="C11536">
        <v>4</v>
      </c>
      <c r="D11536">
        <v>218</v>
      </c>
      <c r="E11536">
        <v>6</v>
      </c>
      <c r="F11536">
        <v>0</v>
      </c>
      <c r="G11536">
        <v>0</v>
      </c>
      <c r="H11536">
        <v>0</v>
      </c>
      <c r="I11536" t="s">
        <v>14</v>
      </c>
      <c r="J11536" t="s">
        <v>11</v>
      </c>
      <c r="K11536">
        <f>VLOOKUP(Data[[#This Row],[dept]],Dept_Indexing[],2,FALSE)</f>
        <v>10</v>
      </c>
      <c r="L11536">
        <f>VLOOKUP(Data[[#This Row],[salary]],Salary_Index[],2,FALSE)</f>
        <v>2</v>
      </c>
      <c r="M11536" s="19">
        <f>LOG10(Data[[#This Row],[time_spend_company]])</f>
        <v>0.77815125038364363</v>
      </c>
      <c r="N11536" s="19">
        <f>1/Data[[#This Row],[time_spend_company]]</f>
        <v>0.16666666666666666</v>
      </c>
      <c r="O11536" s="25">
        <v>3</v>
      </c>
    </row>
    <row r="11537" spans="1:15" x14ac:dyDescent="0.35">
      <c r="A11537">
        <v>0.78</v>
      </c>
      <c r="B11537">
        <v>0.63</v>
      </c>
      <c r="C11537">
        <v>6</v>
      </c>
      <c r="D11537">
        <v>111</v>
      </c>
      <c r="E11537">
        <v>6</v>
      </c>
      <c r="F11537">
        <v>0</v>
      </c>
      <c r="G11537">
        <v>0</v>
      </c>
      <c r="H11537">
        <v>0</v>
      </c>
      <c r="I11537" t="s">
        <v>17</v>
      </c>
      <c r="J11537" t="s">
        <v>19</v>
      </c>
      <c r="K11537">
        <f>VLOOKUP(Data[[#This Row],[dept]],Dept_Indexing[],2,FALSE)</f>
        <v>3</v>
      </c>
      <c r="L11537">
        <f>VLOOKUP(Data[[#This Row],[salary]],Salary_Index[],2,FALSE)</f>
        <v>3</v>
      </c>
      <c r="M11537" s="19">
        <f>LOG10(Data[[#This Row],[time_spend_company]])</f>
        <v>0.77815125038364363</v>
      </c>
      <c r="N11537" s="19">
        <f>1/Data[[#This Row],[time_spend_company]]</f>
        <v>0.16666666666666666</v>
      </c>
      <c r="O11537" s="25">
        <v>3</v>
      </c>
    </row>
    <row r="11538" spans="1:15" x14ac:dyDescent="0.35">
      <c r="A11538">
        <v>0.82</v>
      </c>
      <c r="B11538">
        <v>0.48</v>
      </c>
      <c r="C11538">
        <v>4</v>
      </c>
      <c r="D11538">
        <v>149</v>
      </c>
      <c r="E11538">
        <v>6</v>
      </c>
      <c r="F11538">
        <v>0</v>
      </c>
      <c r="G11538">
        <v>0</v>
      </c>
      <c r="H11538">
        <v>0</v>
      </c>
      <c r="I11538" t="s">
        <v>18</v>
      </c>
      <c r="J11538" t="s">
        <v>19</v>
      </c>
      <c r="K11538">
        <f>VLOOKUP(Data[[#This Row],[dept]],Dept_Indexing[],2,FALSE)</f>
        <v>6</v>
      </c>
      <c r="L11538">
        <f>VLOOKUP(Data[[#This Row],[salary]],Salary_Index[],2,FALSE)</f>
        <v>3</v>
      </c>
      <c r="M11538" s="19">
        <f>LOG10(Data[[#This Row],[time_spend_company]])</f>
        <v>0.77815125038364363</v>
      </c>
      <c r="N11538" s="19">
        <f>1/Data[[#This Row],[time_spend_company]]</f>
        <v>0.16666666666666666</v>
      </c>
      <c r="O11538" s="25">
        <v>3</v>
      </c>
    </row>
    <row r="11539" spans="1:15" x14ac:dyDescent="0.35">
      <c r="A11539">
        <v>0.16</v>
      </c>
      <c r="B11539">
        <v>0.76</v>
      </c>
      <c r="C11539">
        <v>6</v>
      </c>
      <c r="D11539">
        <v>218</v>
      </c>
      <c r="E11539">
        <v>6</v>
      </c>
      <c r="F11539">
        <v>0</v>
      </c>
      <c r="G11539">
        <v>0</v>
      </c>
      <c r="H11539">
        <v>0</v>
      </c>
      <c r="I11539" t="s">
        <v>8</v>
      </c>
      <c r="J11539" t="s">
        <v>11</v>
      </c>
      <c r="K11539">
        <f>VLOOKUP(Data[[#This Row],[dept]],Dept_Indexing[],2,FALSE)</f>
        <v>8</v>
      </c>
      <c r="L11539">
        <f>VLOOKUP(Data[[#This Row],[salary]],Salary_Index[],2,FALSE)</f>
        <v>2</v>
      </c>
      <c r="M11539" s="19">
        <f>LOG10(Data[[#This Row],[time_spend_company]])</f>
        <v>0.77815125038364363</v>
      </c>
      <c r="N11539" s="19">
        <f>1/Data[[#This Row],[time_spend_company]]</f>
        <v>0.16666666666666666</v>
      </c>
      <c r="O11539" s="25">
        <v>3</v>
      </c>
    </row>
    <row r="11540" spans="1:15" x14ac:dyDescent="0.35">
      <c r="A11540">
        <v>0.45</v>
      </c>
      <c r="B11540">
        <v>0.79</v>
      </c>
      <c r="C11540">
        <v>5</v>
      </c>
      <c r="D11540">
        <v>97</v>
      </c>
      <c r="E11540">
        <v>6</v>
      </c>
      <c r="F11540">
        <v>1</v>
      </c>
      <c r="G11540">
        <v>0</v>
      </c>
      <c r="H11540">
        <v>0</v>
      </c>
      <c r="I11540" t="s">
        <v>12</v>
      </c>
      <c r="J11540" t="s">
        <v>19</v>
      </c>
      <c r="K11540">
        <f>VLOOKUP(Data[[#This Row],[dept]],Dept_Indexing[],2,FALSE)</f>
        <v>1</v>
      </c>
      <c r="L11540">
        <f>VLOOKUP(Data[[#This Row],[salary]],Salary_Index[],2,FALSE)</f>
        <v>3</v>
      </c>
      <c r="M11540" s="19">
        <f>LOG10(Data[[#This Row],[time_spend_company]])</f>
        <v>0.77815125038364363</v>
      </c>
      <c r="N11540" s="19">
        <f>1/Data[[#This Row],[time_spend_company]]</f>
        <v>0.16666666666666666</v>
      </c>
      <c r="O11540" s="25">
        <v>3</v>
      </c>
    </row>
    <row r="11541" spans="1:15" x14ac:dyDescent="0.35">
      <c r="A11541">
        <v>0.23</v>
      </c>
      <c r="B11541">
        <v>0.78</v>
      </c>
      <c r="C11541">
        <v>4</v>
      </c>
      <c r="D11541">
        <v>154</v>
      </c>
      <c r="E11541">
        <v>6</v>
      </c>
      <c r="F11541">
        <v>1</v>
      </c>
      <c r="G11541">
        <v>0</v>
      </c>
      <c r="H11541">
        <v>0</v>
      </c>
      <c r="I11541" t="s">
        <v>15</v>
      </c>
      <c r="J11541" t="s">
        <v>11</v>
      </c>
      <c r="K11541">
        <f>VLOOKUP(Data[[#This Row],[dept]],Dept_Indexing[],2,FALSE)</f>
        <v>9</v>
      </c>
      <c r="L11541">
        <f>VLOOKUP(Data[[#This Row],[salary]],Salary_Index[],2,FALSE)</f>
        <v>2</v>
      </c>
      <c r="M11541" s="19">
        <f>LOG10(Data[[#This Row],[time_spend_company]])</f>
        <v>0.77815125038364363</v>
      </c>
      <c r="N11541" s="19">
        <f>1/Data[[#This Row],[time_spend_company]]</f>
        <v>0.16666666666666666</v>
      </c>
      <c r="O11541" s="25">
        <v>3</v>
      </c>
    </row>
    <row r="11542" spans="1:15" x14ac:dyDescent="0.35">
      <c r="A11542">
        <v>0.5</v>
      </c>
      <c r="B11542">
        <v>0.65</v>
      </c>
      <c r="C11542">
        <v>5</v>
      </c>
      <c r="D11542">
        <v>285</v>
      </c>
      <c r="E11542">
        <v>6</v>
      </c>
      <c r="F11542">
        <v>0</v>
      </c>
      <c r="G11542">
        <v>0</v>
      </c>
      <c r="H11542">
        <v>0</v>
      </c>
      <c r="I11542" t="s">
        <v>16</v>
      </c>
      <c r="J11542" t="s">
        <v>19</v>
      </c>
      <c r="K11542">
        <f>VLOOKUP(Data[[#This Row],[dept]],Dept_Indexing[],2,FALSE)</f>
        <v>4</v>
      </c>
      <c r="L11542">
        <f>VLOOKUP(Data[[#This Row],[salary]],Salary_Index[],2,FALSE)</f>
        <v>3</v>
      </c>
      <c r="M11542" s="19">
        <f>LOG10(Data[[#This Row],[time_spend_company]])</f>
        <v>0.77815125038364363</v>
      </c>
      <c r="N11542" s="19">
        <f>1/Data[[#This Row],[time_spend_company]]</f>
        <v>0.16666666666666666</v>
      </c>
      <c r="O11542" s="25">
        <v>3</v>
      </c>
    </row>
    <row r="11543" spans="1:15" x14ac:dyDescent="0.35">
      <c r="A11543">
        <v>0.98</v>
      </c>
      <c r="B11543">
        <v>0.87</v>
      </c>
      <c r="C11543">
        <v>5</v>
      </c>
      <c r="D11543">
        <v>151</v>
      </c>
      <c r="E11543">
        <v>6</v>
      </c>
      <c r="F11543">
        <v>0</v>
      </c>
      <c r="G11543">
        <v>0</v>
      </c>
      <c r="H11543">
        <v>0</v>
      </c>
      <c r="I11543" t="s">
        <v>17</v>
      </c>
      <c r="J11543" t="s">
        <v>11</v>
      </c>
      <c r="K11543">
        <f>VLOOKUP(Data[[#This Row],[dept]],Dept_Indexing[],2,FALSE)</f>
        <v>3</v>
      </c>
      <c r="L11543">
        <f>VLOOKUP(Data[[#This Row],[salary]],Salary_Index[],2,FALSE)</f>
        <v>2</v>
      </c>
      <c r="M11543" s="19">
        <f>LOG10(Data[[#This Row],[time_spend_company]])</f>
        <v>0.77815125038364363</v>
      </c>
      <c r="N11543" s="19">
        <f>1/Data[[#This Row],[time_spend_company]]</f>
        <v>0.16666666666666666</v>
      </c>
      <c r="O11543" s="25">
        <v>3</v>
      </c>
    </row>
    <row r="11544" spans="1:15" x14ac:dyDescent="0.35">
      <c r="A11544">
        <v>0.81</v>
      </c>
      <c r="B11544">
        <v>0.52</v>
      </c>
      <c r="C11544">
        <v>4</v>
      </c>
      <c r="D11544">
        <v>221</v>
      </c>
      <c r="E11544">
        <v>6</v>
      </c>
      <c r="F11544">
        <v>0</v>
      </c>
      <c r="G11544">
        <v>0</v>
      </c>
      <c r="H11544">
        <v>0</v>
      </c>
      <c r="I11544" t="s">
        <v>20</v>
      </c>
      <c r="J11544" t="s">
        <v>19</v>
      </c>
      <c r="K11544">
        <f>VLOOKUP(Data[[#This Row],[dept]],Dept_Indexing[],2,FALSE)</f>
        <v>5</v>
      </c>
      <c r="L11544">
        <f>VLOOKUP(Data[[#This Row],[salary]],Salary_Index[],2,FALSE)</f>
        <v>3</v>
      </c>
      <c r="M11544" s="19">
        <f>LOG10(Data[[#This Row],[time_spend_company]])</f>
        <v>0.77815125038364363</v>
      </c>
      <c r="N11544" s="19">
        <f>1/Data[[#This Row],[time_spend_company]]</f>
        <v>0.16666666666666666</v>
      </c>
      <c r="O11544" s="25">
        <v>3</v>
      </c>
    </row>
    <row r="11545" spans="1:15" x14ac:dyDescent="0.35">
      <c r="A11545">
        <v>0.77</v>
      </c>
      <c r="B11545">
        <v>0.48</v>
      </c>
      <c r="C11545">
        <v>3</v>
      </c>
      <c r="D11545">
        <v>204</v>
      </c>
      <c r="E11545">
        <v>6</v>
      </c>
      <c r="F11545">
        <v>0</v>
      </c>
      <c r="G11545">
        <v>0</v>
      </c>
      <c r="H11545">
        <v>0</v>
      </c>
      <c r="I11545" t="s">
        <v>8</v>
      </c>
      <c r="J11545" t="s">
        <v>19</v>
      </c>
      <c r="K11545">
        <f>VLOOKUP(Data[[#This Row],[dept]],Dept_Indexing[],2,FALSE)</f>
        <v>8</v>
      </c>
      <c r="L11545">
        <f>VLOOKUP(Data[[#This Row],[salary]],Salary_Index[],2,FALSE)</f>
        <v>3</v>
      </c>
      <c r="M11545" s="19">
        <f>LOG10(Data[[#This Row],[time_spend_company]])</f>
        <v>0.77815125038364363</v>
      </c>
      <c r="N11545" s="19">
        <f>1/Data[[#This Row],[time_spend_company]]</f>
        <v>0.16666666666666666</v>
      </c>
      <c r="O11545" s="25">
        <v>3</v>
      </c>
    </row>
    <row r="11546" spans="1:15" x14ac:dyDescent="0.35">
      <c r="A11546">
        <v>0.79</v>
      </c>
      <c r="B11546">
        <v>0.45</v>
      </c>
      <c r="C11546">
        <v>5</v>
      </c>
      <c r="D11546">
        <v>131</v>
      </c>
      <c r="E11546">
        <v>6</v>
      </c>
      <c r="F11546">
        <v>0</v>
      </c>
      <c r="G11546">
        <v>0</v>
      </c>
      <c r="H11546">
        <v>0</v>
      </c>
      <c r="I11546" t="s">
        <v>15</v>
      </c>
      <c r="J11546" t="s">
        <v>10</v>
      </c>
      <c r="K11546">
        <f>VLOOKUP(Data[[#This Row],[dept]],Dept_Indexing[],2,FALSE)</f>
        <v>9</v>
      </c>
      <c r="L11546">
        <f>VLOOKUP(Data[[#This Row],[salary]],Salary_Index[],2,FALSE)</f>
        <v>1</v>
      </c>
      <c r="M11546" s="19">
        <f>LOG10(Data[[#This Row],[time_spend_company]])</f>
        <v>0.77815125038364363</v>
      </c>
      <c r="N11546" s="19">
        <f>1/Data[[#This Row],[time_spend_company]]</f>
        <v>0.16666666666666666</v>
      </c>
      <c r="O11546" s="25">
        <v>3</v>
      </c>
    </row>
    <row r="11547" spans="1:15" x14ac:dyDescent="0.35">
      <c r="A11547">
        <v>0.68</v>
      </c>
      <c r="B11547">
        <v>0.92</v>
      </c>
      <c r="C11547">
        <v>4</v>
      </c>
      <c r="D11547">
        <v>209</v>
      </c>
      <c r="E11547">
        <v>6</v>
      </c>
      <c r="F11547">
        <v>0</v>
      </c>
      <c r="G11547">
        <v>0</v>
      </c>
      <c r="H11547">
        <v>0</v>
      </c>
      <c r="I11547" t="s">
        <v>15</v>
      </c>
      <c r="J11547" t="s">
        <v>10</v>
      </c>
      <c r="K11547">
        <f>VLOOKUP(Data[[#This Row],[dept]],Dept_Indexing[],2,FALSE)</f>
        <v>9</v>
      </c>
      <c r="L11547">
        <f>VLOOKUP(Data[[#This Row],[salary]],Salary_Index[],2,FALSE)</f>
        <v>1</v>
      </c>
      <c r="M11547" s="19">
        <f>LOG10(Data[[#This Row],[time_spend_company]])</f>
        <v>0.77815125038364363</v>
      </c>
      <c r="N11547" s="19">
        <f>1/Data[[#This Row],[time_spend_company]]</f>
        <v>0.16666666666666666</v>
      </c>
      <c r="O11547" s="25">
        <v>3</v>
      </c>
    </row>
    <row r="11548" spans="1:15" x14ac:dyDescent="0.35">
      <c r="A11548">
        <v>0.17</v>
      </c>
      <c r="B11548">
        <v>0.6</v>
      </c>
      <c r="C11548">
        <v>5</v>
      </c>
      <c r="D11548">
        <v>144</v>
      </c>
      <c r="E11548">
        <v>6</v>
      </c>
      <c r="F11548">
        <v>0</v>
      </c>
      <c r="G11548">
        <v>0</v>
      </c>
      <c r="H11548">
        <v>0</v>
      </c>
      <c r="I11548" t="s">
        <v>14</v>
      </c>
      <c r="J11548" t="s">
        <v>11</v>
      </c>
      <c r="K11548">
        <f>VLOOKUP(Data[[#This Row],[dept]],Dept_Indexing[],2,FALSE)</f>
        <v>10</v>
      </c>
      <c r="L11548">
        <f>VLOOKUP(Data[[#This Row],[salary]],Salary_Index[],2,FALSE)</f>
        <v>2</v>
      </c>
      <c r="M11548" s="19">
        <f>LOG10(Data[[#This Row],[time_spend_company]])</f>
        <v>0.77815125038364363</v>
      </c>
      <c r="N11548" s="19">
        <f>1/Data[[#This Row],[time_spend_company]]</f>
        <v>0.16666666666666666</v>
      </c>
      <c r="O11548" s="25">
        <v>3</v>
      </c>
    </row>
    <row r="11549" spans="1:15" x14ac:dyDescent="0.35">
      <c r="A11549">
        <v>0.98</v>
      </c>
      <c r="B11549">
        <v>0.98</v>
      </c>
      <c r="C11549">
        <v>5</v>
      </c>
      <c r="D11549">
        <v>210</v>
      </c>
      <c r="E11549">
        <v>6</v>
      </c>
      <c r="F11549">
        <v>0</v>
      </c>
      <c r="G11549">
        <v>0</v>
      </c>
      <c r="H11549">
        <v>0</v>
      </c>
      <c r="I11549" t="s">
        <v>8</v>
      </c>
      <c r="J11549" t="s">
        <v>10</v>
      </c>
      <c r="K11549">
        <f>VLOOKUP(Data[[#This Row],[dept]],Dept_Indexing[],2,FALSE)</f>
        <v>8</v>
      </c>
      <c r="L11549">
        <f>VLOOKUP(Data[[#This Row],[salary]],Salary_Index[],2,FALSE)</f>
        <v>1</v>
      </c>
      <c r="M11549" s="19">
        <f>LOG10(Data[[#This Row],[time_spend_company]])</f>
        <v>0.77815125038364363</v>
      </c>
      <c r="N11549" s="19">
        <f>1/Data[[#This Row],[time_spend_company]]</f>
        <v>0.16666666666666666</v>
      </c>
      <c r="O11549" s="25">
        <v>3</v>
      </c>
    </row>
    <row r="11550" spans="1:15" x14ac:dyDescent="0.35">
      <c r="A11550">
        <v>0.86</v>
      </c>
      <c r="B11550">
        <v>0.79</v>
      </c>
      <c r="C11550">
        <v>3</v>
      </c>
      <c r="D11550">
        <v>106</v>
      </c>
      <c r="E11550">
        <v>6</v>
      </c>
      <c r="F11550">
        <v>1</v>
      </c>
      <c r="G11550">
        <v>0</v>
      </c>
      <c r="H11550">
        <v>0</v>
      </c>
      <c r="I11550" t="s">
        <v>8</v>
      </c>
      <c r="J11550" t="s">
        <v>11</v>
      </c>
      <c r="K11550">
        <f>VLOOKUP(Data[[#This Row],[dept]],Dept_Indexing[],2,FALSE)</f>
        <v>8</v>
      </c>
      <c r="L11550">
        <f>VLOOKUP(Data[[#This Row],[salary]],Salary_Index[],2,FALSE)</f>
        <v>2</v>
      </c>
      <c r="M11550" s="19">
        <f>LOG10(Data[[#This Row],[time_spend_company]])</f>
        <v>0.77815125038364363</v>
      </c>
      <c r="N11550" s="19">
        <f>1/Data[[#This Row],[time_spend_company]]</f>
        <v>0.16666666666666666</v>
      </c>
      <c r="O11550" s="25">
        <v>3</v>
      </c>
    </row>
    <row r="11551" spans="1:15" x14ac:dyDescent="0.35">
      <c r="A11551">
        <v>0.24</v>
      </c>
      <c r="B11551">
        <v>0.91</v>
      </c>
      <c r="C11551">
        <v>5</v>
      </c>
      <c r="D11551">
        <v>258</v>
      </c>
      <c r="E11551">
        <v>6</v>
      </c>
      <c r="F11551">
        <v>0</v>
      </c>
      <c r="G11551">
        <v>0</v>
      </c>
      <c r="H11551">
        <v>0</v>
      </c>
      <c r="I11551" t="s">
        <v>15</v>
      </c>
      <c r="J11551" t="s">
        <v>10</v>
      </c>
      <c r="K11551">
        <f>VLOOKUP(Data[[#This Row],[dept]],Dept_Indexing[],2,FALSE)</f>
        <v>9</v>
      </c>
      <c r="L11551">
        <f>VLOOKUP(Data[[#This Row],[salary]],Salary_Index[],2,FALSE)</f>
        <v>1</v>
      </c>
      <c r="M11551" s="19">
        <f>LOG10(Data[[#This Row],[time_spend_company]])</f>
        <v>0.77815125038364363</v>
      </c>
      <c r="N11551" s="19">
        <f>1/Data[[#This Row],[time_spend_company]]</f>
        <v>0.16666666666666666</v>
      </c>
      <c r="O11551" s="25">
        <v>3</v>
      </c>
    </row>
    <row r="11552" spans="1:15" x14ac:dyDescent="0.35">
      <c r="A11552">
        <v>0.66</v>
      </c>
      <c r="B11552">
        <v>0.36</v>
      </c>
      <c r="C11552">
        <v>3</v>
      </c>
      <c r="D11552">
        <v>256</v>
      </c>
      <c r="E11552">
        <v>6</v>
      </c>
      <c r="F11552">
        <v>0</v>
      </c>
      <c r="G11552">
        <v>0</v>
      </c>
      <c r="H11552">
        <v>0</v>
      </c>
      <c r="I11552" t="s">
        <v>15</v>
      </c>
      <c r="J11552" t="s">
        <v>11</v>
      </c>
      <c r="K11552">
        <f>VLOOKUP(Data[[#This Row],[dept]],Dept_Indexing[],2,FALSE)</f>
        <v>9</v>
      </c>
      <c r="L11552">
        <f>VLOOKUP(Data[[#This Row],[salary]],Salary_Index[],2,FALSE)</f>
        <v>2</v>
      </c>
      <c r="M11552" s="19">
        <f>LOG10(Data[[#This Row],[time_spend_company]])</f>
        <v>0.77815125038364363</v>
      </c>
      <c r="N11552" s="19">
        <f>1/Data[[#This Row],[time_spend_company]]</f>
        <v>0.16666666666666666</v>
      </c>
      <c r="O11552" s="25">
        <v>3</v>
      </c>
    </row>
    <row r="11553" spans="1:15" x14ac:dyDescent="0.35">
      <c r="A11553">
        <v>0.67</v>
      </c>
      <c r="B11553">
        <v>0.39</v>
      </c>
      <c r="C11553">
        <v>2</v>
      </c>
      <c r="D11553">
        <v>235</v>
      </c>
      <c r="E11553">
        <v>6</v>
      </c>
      <c r="F11553">
        <v>0</v>
      </c>
      <c r="G11553">
        <v>0</v>
      </c>
      <c r="H11553">
        <v>0</v>
      </c>
      <c r="I11553" t="s">
        <v>21</v>
      </c>
      <c r="J11553" t="s">
        <v>10</v>
      </c>
      <c r="K11553">
        <f>VLOOKUP(Data[[#This Row],[dept]],Dept_Indexing[],2,FALSE)</f>
        <v>7</v>
      </c>
      <c r="L11553">
        <f>VLOOKUP(Data[[#This Row],[salary]],Salary_Index[],2,FALSE)</f>
        <v>1</v>
      </c>
      <c r="M11553" s="19">
        <f>LOG10(Data[[#This Row],[time_spend_company]])</f>
        <v>0.77815125038364363</v>
      </c>
      <c r="N11553" s="19">
        <f>1/Data[[#This Row],[time_spend_company]]</f>
        <v>0.16666666666666666</v>
      </c>
      <c r="O11553" s="25">
        <v>3</v>
      </c>
    </row>
    <row r="11554" spans="1:15" x14ac:dyDescent="0.35">
      <c r="A11554">
        <v>0.21</v>
      </c>
      <c r="B11554">
        <v>0.85</v>
      </c>
      <c r="C11554">
        <v>6</v>
      </c>
      <c r="D11554">
        <v>235</v>
      </c>
      <c r="E11554">
        <v>6</v>
      </c>
      <c r="F11554">
        <v>0</v>
      </c>
      <c r="G11554">
        <v>0</v>
      </c>
      <c r="H11554">
        <v>0</v>
      </c>
      <c r="I11554" t="s">
        <v>21</v>
      </c>
      <c r="J11554" t="s">
        <v>10</v>
      </c>
      <c r="K11554">
        <f>VLOOKUP(Data[[#This Row],[dept]],Dept_Indexing[],2,FALSE)</f>
        <v>7</v>
      </c>
      <c r="L11554">
        <f>VLOOKUP(Data[[#This Row],[salary]],Salary_Index[],2,FALSE)</f>
        <v>1</v>
      </c>
      <c r="M11554" s="19">
        <f>LOG10(Data[[#This Row],[time_spend_company]])</f>
        <v>0.77815125038364363</v>
      </c>
      <c r="N11554" s="19">
        <f>1/Data[[#This Row],[time_spend_company]]</f>
        <v>0.16666666666666666</v>
      </c>
      <c r="O11554" s="25">
        <v>3</v>
      </c>
    </row>
    <row r="11555" spans="1:15" x14ac:dyDescent="0.35">
      <c r="A11555">
        <v>0.18</v>
      </c>
      <c r="B11555">
        <v>0.51</v>
      </c>
      <c r="C11555">
        <v>5</v>
      </c>
      <c r="D11555">
        <v>159</v>
      </c>
      <c r="E11555">
        <v>6</v>
      </c>
      <c r="F11555">
        <v>0</v>
      </c>
      <c r="G11555">
        <v>0</v>
      </c>
      <c r="H11555">
        <v>0</v>
      </c>
      <c r="I11555" t="s">
        <v>17</v>
      </c>
      <c r="J11555" t="s">
        <v>11</v>
      </c>
      <c r="K11555">
        <f>VLOOKUP(Data[[#This Row],[dept]],Dept_Indexing[],2,FALSE)</f>
        <v>3</v>
      </c>
      <c r="L11555">
        <f>VLOOKUP(Data[[#This Row],[salary]],Salary_Index[],2,FALSE)</f>
        <v>2</v>
      </c>
      <c r="M11555" s="19">
        <f>LOG10(Data[[#This Row],[time_spend_company]])</f>
        <v>0.77815125038364363</v>
      </c>
      <c r="N11555" s="19">
        <f>1/Data[[#This Row],[time_spend_company]]</f>
        <v>0.16666666666666666</v>
      </c>
      <c r="O11555" s="25">
        <v>3</v>
      </c>
    </row>
    <row r="11556" spans="1:15" x14ac:dyDescent="0.35">
      <c r="A11556">
        <v>0.42</v>
      </c>
      <c r="B11556">
        <v>0.8</v>
      </c>
      <c r="C11556">
        <v>4</v>
      </c>
      <c r="D11556">
        <v>279</v>
      </c>
      <c r="E11556">
        <v>6</v>
      </c>
      <c r="F11556">
        <v>0</v>
      </c>
      <c r="G11556">
        <v>0</v>
      </c>
      <c r="H11556">
        <v>0</v>
      </c>
      <c r="I11556" t="s">
        <v>8</v>
      </c>
      <c r="J11556" t="s">
        <v>11</v>
      </c>
      <c r="K11556">
        <f>VLOOKUP(Data[[#This Row],[dept]],Dept_Indexing[],2,FALSE)</f>
        <v>8</v>
      </c>
      <c r="L11556">
        <f>VLOOKUP(Data[[#This Row],[salary]],Salary_Index[],2,FALSE)</f>
        <v>2</v>
      </c>
      <c r="M11556" s="19">
        <f>LOG10(Data[[#This Row],[time_spend_company]])</f>
        <v>0.77815125038364363</v>
      </c>
      <c r="N11556" s="19">
        <f>1/Data[[#This Row],[time_spend_company]]</f>
        <v>0.16666666666666666</v>
      </c>
      <c r="O11556" s="25">
        <v>3</v>
      </c>
    </row>
    <row r="11557" spans="1:15" x14ac:dyDescent="0.35">
      <c r="A11557">
        <v>0.33</v>
      </c>
      <c r="B11557">
        <v>0.62</v>
      </c>
      <c r="C11557">
        <v>4</v>
      </c>
      <c r="D11557">
        <v>113</v>
      </c>
      <c r="E11557">
        <v>6</v>
      </c>
      <c r="F11557">
        <v>0</v>
      </c>
      <c r="G11557">
        <v>0</v>
      </c>
      <c r="H11557">
        <v>0</v>
      </c>
      <c r="I11557" t="s">
        <v>8</v>
      </c>
      <c r="J11557" t="s">
        <v>11</v>
      </c>
      <c r="K11557">
        <f>VLOOKUP(Data[[#This Row],[dept]],Dept_Indexing[],2,FALSE)</f>
        <v>8</v>
      </c>
      <c r="L11557">
        <f>VLOOKUP(Data[[#This Row],[salary]],Salary_Index[],2,FALSE)</f>
        <v>2</v>
      </c>
      <c r="M11557" s="19">
        <f>LOG10(Data[[#This Row],[time_spend_company]])</f>
        <v>0.77815125038364363</v>
      </c>
      <c r="N11557" s="19">
        <f>1/Data[[#This Row],[time_spend_company]]</f>
        <v>0.16666666666666666</v>
      </c>
      <c r="O11557" s="25">
        <v>3</v>
      </c>
    </row>
    <row r="11558" spans="1:15" x14ac:dyDescent="0.35">
      <c r="A11558">
        <v>0.27</v>
      </c>
      <c r="B11558">
        <v>0.48</v>
      </c>
      <c r="C11558">
        <v>3</v>
      </c>
      <c r="D11558">
        <v>97</v>
      </c>
      <c r="E11558">
        <v>6</v>
      </c>
      <c r="F11558">
        <v>0</v>
      </c>
      <c r="G11558">
        <v>0</v>
      </c>
      <c r="H11558">
        <v>0</v>
      </c>
      <c r="I11558" t="s">
        <v>17</v>
      </c>
      <c r="J11558" t="s">
        <v>11</v>
      </c>
      <c r="K11558">
        <f>VLOOKUP(Data[[#This Row],[dept]],Dept_Indexing[],2,FALSE)</f>
        <v>3</v>
      </c>
      <c r="L11558">
        <f>VLOOKUP(Data[[#This Row],[salary]],Salary_Index[],2,FALSE)</f>
        <v>2</v>
      </c>
      <c r="M11558" s="19">
        <f>LOG10(Data[[#This Row],[time_spend_company]])</f>
        <v>0.77815125038364363</v>
      </c>
      <c r="N11558" s="19">
        <f>1/Data[[#This Row],[time_spend_company]]</f>
        <v>0.16666666666666666</v>
      </c>
      <c r="O11558" s="25">
        <v>3</v>
      </c>
    </row>
    <row r="11559" spans="1:15" x14ac:dyDescent="0.35">
      <c r="A11559">
        <v>0.22</v>
      </c>
      <c r="B11559">
        <v>0.76</v>
      </c>
      <c r="C11559">
        <v>4</v>
      </c>
      <c r="D11559">
        <v>176</v>
      </c>
      <c r="E11559">
        <v>6</v>
      </c>
      <c r="F11559">
        <v>1</v>
      </c>
      <c r="G11559">
        <v>0</v>
      </c>
      <c r="H11559">
        <v>0</v>
      </c>
      <c r="I11559" t="s">
        <v>18</v>
      </c>
      <c r="J11559" t="s">
        <v>19</v>
      </c>
      <c r="K11559">
        <f>VLOOKUP(Data[[#This Row],[dept]],Dept_Indexing[],2,FALSE)</f>
        <v>6</v>
      </c>
      <c r="L11559">
        <f>VLOOKUP(Data[[#This Row],[salary]],Salary_Index[],2,FALSE)</f>
        <v>3</v>
      </c>
      <c r="M11559" s="19">
        <f>LOG10(Data[[#This Row],[time_spend_company]])</f>
        <v>0.77815125038364363</v>
      </c>
      <c r="N11559" s="19">
        <f>1/Data[[#This Row],[time_spend_company]]</f>
        <v>0.16666666666666666</v>
      </c>
      <c r="O11559" s="25">
        <v>3</v>
      </c>
    </row>
    <row r="11560" spans="1:15" x14ac:dyDescent="0.35">
      <c r="A11560">
        <v>0.76</v>
      </c>
      <c r="B11560">
        <v>0.94</v>
      </c>
      <c r="C11560">
        <v>4</v>
      </c>
      <c r="D11560">
        <v>168</v>
      </c>
      <c r="E11560">
        <v>6</v>
      </c>
      <c r="F11560">
        <v>0</v>
      </c>
      <c r="G11560">
        <v>0</v>
      </c>
      <c r="H11560">
        <v>0</v>
      </c>
      <c r="I11560" t="s">
        <v>14</v>
      </c>
      <c r="J11560" t="s">
        <v>11</v>
      </c>
      <c r="K11560">
        <f>VLOOKUP(Data[[#This Row],[dept]],Dept_Indexing[],2,FALSE)</f>
        <v>10</v>
      </c>
      <c r="L11560">
        <f>VLOOKUP(Data[[#This Row],[salary]],Salary_Index[],2,FALSE)</f>
        <v>2</v>
      </c>
      <c r="M11560" s="19">
        <f>LOG10(Data[[#This Row],[time_spend_company]])</f>
        <v>0.77815125038364363</v>
      </c>
      <c r="N11560" s="19">
        <f>1/Data[[#This Row],[time_spend_company]]</f>
        <v>0.16666666666666666</v>
      </c>
      <c r="O11560" s="25">
        <v>3</v>
      </c>
    </row>
    <row r="11561" spans="1:15" x14ac:dyDescent="0.35">
      <c r="A11561">
        <v>0.12</v>
      </c>
      <c r="B11561">
        <v>0.59</v>
      </c>
      <c r="C11561">
        <v>3</v>
      </c>
      <c r="D11561">
        <v>229</v>
      </c>
      <c r="E11561">
        <v>6</v>
      </c>
      <c r="F11561">
        <v>0</v>
      </c>
      <c r="G11561">
        <v>0</v>
      </c>
      <c r="H11561">
        <v>0</v>
      </c>
      <c r="I11561" t="s">
        <v>14</v>
      </c>
      <c r="J11561" t="s">
        <v>11</v>
      </c>
      <c r="K11561">
        <f>VLOOKUP(Data[[#This Row],[dept]],Dept_Indexing[],2,FALSE)</f>
        <v>10</v>
      </c>
      <c r="L11561">
        <f>VLOOKUP(Data[[#This Row],[salary]],Salary_Index[],2,FALSE)</f>
        <v>2</v>
      </c>
      <c r="M11561" s="19">
        <f>LOG10(Data[[#This Row],[time_spend_company]])</f>
        <v>0.77815125038364363</v>
      </c>
      <c r="N11561" s="19">
        <f>1/Data[[#This Row],[time_spend_company]]</f>
        <v>0.16666666666666666</v>
      </c>
      <c r="O11561" s="25">
        <v>3</v>
      </c>
    </row>
    <row r="11562" spans="1:15" x14ac:dyDescent="0.35">
      <c r="A11562">
        <v>0.36</v>
      </c>
      <c r="B11562">
        <v>0.56000000000000005</v>
      </c>
      <c r="C11562">
        <v>6</v>
      </c>
      <c r="D11562">
        <v>242</v>
      </c>
      <c r="E11562">
        <v>6</v>
      </c>
      <c r="F11562">
        <v>0</v>
      </c>
      <c r="G11562">
        <v>0</v>
      </c>
      <c r="H11562">
        <v>0</v>
      </c>
      <c r="I11562" t="s">
        <v>15</v>
      </c>
      <c r="J11562" t="s">
        <v>11</v>
      </c>
      <c r="K11562">
        <f>VLOOKUP(Data[[#This Row],[dept]],Dept_Indexing[],2,FALSE)</f>
        <v>9</v>
      </c>
      <c r="L11562">
        <f>VLOOKUP(Data[[#This Row],[salary]],Salary_Index[],2,FALSE)</f>
        <v>2</v>
      </c>
      <c r="M11562" s="19">
        <f>LOG10(Data[[#This Row],[time_spend_company]])</f>
        <v>0.77815125038364363</v>
      </c>
      <c r="N11562" s="19">
        <f>1/Data[[#This Row],[time_spend_company]]</f>
        <v>0.16666666666666666</v>
      </c>
      <c r="O11562" s="25">
        <v>3</v>
      </c>
    </row>
    <row r="11563" spans="1:15" x14ac:dyDescent="0.35">
      <c r="A11563">
        <v>0.21</v>
      </c>
      <c r="B11563">
        <v>0.65</v>
      </c>
      <c r="C11563">
        <v>4</v>
      </c>
      <c r="D11563">
        <v>276</v>
      </c>
      <c r="E11563">
        <v>6</v>
      </c>
      <c r="F11563">
        <v>0</v>
      </c>
      <c r="G11563">
        <v>0</v>
      </c>
      <c r="H11563">
        <v>0</v>
      </c>
      <c r="I11563" t="s">
        <v>20</v>
      </c>
      <c r="J11563" t="s">
        <v>19</v>
      </c>
      <c r="K11563">
        <f>VLOOKUP(Data[[#This Row],[dept]],Dept_Indexing[],2,FALSE)</f>
        <v>5</v>
      </c>
      <c r="L11563">
        <f>VLOOKUP(Data[[#This Row],[salary]],Salary_Index[],2,FALSE)</f>
        <v>3</v>
      </c>
      <c r="M11563" s="19">
        <f>LOG10(Data[[#This Row],[time_spend_company]])</f>
        <v>0.77815125038364363</v>
      </c>
      <c r="N11563" s="19">
        <f>1/Data[[#This Row],[time_spend_company]]</f>
        <v>0.16666666666666666</v>
      </c>
      <c r="O11563" s="25">
        <v>3</v>
      </c>
    </row>
    <row r="11564" spans="1:15" x14ac:dyDescent="0.35">
      <c r="A11564">
        <v>0.89</v>
      </c>
      <c r="B11564">
        <v>0.87</v>
      </c>
      <c r="C11564">
        <v>2</v>
      </c>
      <c r="D11564">
        <v>270</v>
      </c>
      <c r="E11564">
        <v>6</v>
      </c>
      <c r="F11564">
        <v>1</v>
      </c>
      <c r="G11564">
        <v>0</v>
      </c>
      <c r="H11564">
        <v>0</v>
      </c>
      <c r="I11564" t="s">
        <v>8</v>
      </c>
      <c r="J11564" t="s">
        <v>11</v>
      </c>
      <c r="K11564">
        <f>VLOOKUP(Data[[#This Row],[dept]],Dept_Indexing[],2,FALSE)</f>
        <v>8</v>
      </c>
      <c r="L11564">
        <f>VLOOKUP(Data[[#This Row],[salary]],Salary_Index[],2,FALSE)</f>
        <v>2</v>
      </c>
      <c r="M11564" s="19">
        <f>LOG10(Data[[#This Row],[time_spend_company]])</f>
        <v>0.77815125038364363</v>
      </c>
      <c r="N11564" s="19">
        <f>1/Data[[#This Row],[time_spend_company]]</f>
        <v>0.16666666666666666</v>
      </c>
      <c r="O11564" s="25">
        <v>3</v>
      </c>
    </row>
    <row r="11565" spans="1:15" x14ac:dyDescent="0.35">
      <c r="A11565">
        <v>0.15</v>
      </c>
      <c r="B11565">
        <v>0.48</v>
      </c>
      <c r="C11565">
        <v>6</v>
      </c>
      <c r="D11565">
        <v>218</v>
      </c>
      <c r="E11565">
        <v>6</v>
      </c>
      <c r="F11565">
        <v>0</v>
      </c>
      <c r="G11565">
        <v>0</v>
      </c>
      <c r="H11565">
        <v>0</v>
      </c>
      <c r="I11565" t="s">
        <v>14</v>
      </c>
      <c r="J11565" t="s">
        <v>10</v>
      </c>
      <c r="K11565">
        <f>VLOOKUP(Data[[#This Row],[dept]],Dept_Indexing[],2,FALSE)</f>
        <v>10</v>
      </c>
      <c r="L11565">
        <f>VLOOKUP(Data[[#This Row],[salary]],Salary_Index[],2,FALSE)</f>
        <v>1</v>
      </c>
      <c r="M11565" s="19">
        <f>LOG10(Data[[#This Row],[time_spend_company]])</f>
        <v>0.77815125038364363</v>
      </c>
      <c r="N11565" s="19">
        <f>1/Data[[#This Row],[time_spend_company]]</f>
        <v>0.16666666666666666</v>
      </c>
      <c r="O11565" s="25">
        <v>3</v>
      </c>
    </row>
    <row r="11566" spans="1:15" x14ac:dyDescent="0.35">
      <c r="A11566">
        <v>0.82</v>
      </c>
      <c r="B11566">
        <v>0.95</v>
      </c>
      <c r="C11566">
        <v>6</v>
      </c>
      <c r="D11566">
        <v>191</v>
      </c>
      <c r="E11566">
        <v>6</v>
      </c>
      <c r="F11566">
        <v>0</v>
      </c>
      <c r="G11566">
        <v>0</v>
      </c>
      <c r="H11566">
        <v>0</v>
      </c>
      <c r="I11566" t="s">
        <v>12</v>
      </c>
      <c r="J11566" t="s">
        <v>11</v>
      </c>
      <c r="K11566">
        <f>VLOOKUP(Data[[#This Row],[dept]],Dept_Indexing[],2,FALSE)</f>
        <v>1</v>
      </c>
      <c r="L11566">
        <f>VLOOKUP(Data[[#This Row],[salary]],Salary_Index[],2,FALSE)</f>
        <v>2</v>
      </c>
      <c r="M11566" s="19">
        <f>LOG10(Data[[#This Row],[time_spend_company]])</f>
        <v>0.77815125038364363</v>
      </c>
      <c r="N11566" s="19">
        <f>1/Data[[#This Row],[time_spend_company]]</f>
        <v>0.16666666666666666</v>
      </c>
      <c r="O11566" s="25">
        <v>3</v>
      </c>
    </row>
    <row r="11567" spans="1:15" x14ac:dyDescent="0.35">
      <c r="A11567">
        <v>0.26</v>
      </c>
      <c r="B11567">
        <v>0.7</v>
      </c>
      <c r="C11567">
        <v>5</v>
      </c>
      <c r="D11567">
        <v>214</v>
      </c>
      <c r="E11567">
        <v>6</v>
      </c>
      <c r="F11567">
        <v>1</v>
      </c>
      <c r="G11567">
        <v>0</v>
      </c>
      <c r="H11567">
        <v>0</v>
      </c>
      <c r="I11567" t="s">
        <v>15</v>
      </c>
      <c r="J11567" t="s">
        <v>10</v>
      </c>
      <c r="K11567">
        <f>VLOOKUP(Data[[#This Row],[dept]],Dept_Indexing[],2,FALSE)</f>
        <v>9</v>
      </c>
      <c r="L11567">
        <f>VLOOKUP(Data[[#This Row],[salary]],Salary_Index[],2,FALSE)</f>
        <v>1</v>
      </c>
      <c r="M11567" s="19">
        <f>LOG10(Data[[#This Row],[time_spend_company]])</f>
        <v>0.77815125038364363</v>
      </c>
      <c r="N11567" s="19">
        <f>1/Data[[#This Row],[time_spend_company]]</f>
        <v>0.16666666666666666</v>
      </c>
      <c r="O11567" s="25">
        <v>3</v>
      </c>
    </row>
    <row r="11568" spans="1:15" x14ac:dyDescent="0.35">
      <c r="A11568">
        <v>0.55000000000000004</v>
      </c>
      <c r="B11568">
        <v>0.56999999999999995</v>
      </c>
      <c r="C11568">
        <v>5</v>
      </c>
      <c r="D11568">
        <v>280</v>
      </c>
      <c r="E11568">
        <v>6</v>
      </c>
      <c r="F11568">
        <v>1</v>
      </c>
      <c r="G11568">
        <v>0</v>
      </c>
      <c r="H11568">
        <v>0</v>
      </c>
      <c r="I11568" t="s">
        <v>17</v>
      </c>
      <c r="J11568" t="s">
        <v>11</v>
      </c>
      <c r="K11568">
        <f>VLOOKUP(Data[[#This Row],[dept]],Dept_Indexing[],2,FALSE)</f>
        <v>3</v>
      </c>
      <c r="L11568">
        <f>VLOOKUP(Data[[#This Row],[salary]],Salary_Index[],2,FALSE)</f>
        <v>2</v>
      </c>
      <c r="M11568" s="19">
        <f>LOG10(Data[[#This Row],[time_spend_company]])</f>
        <v>0.77815125038364363</v>
      </c>
      <c r="N11568" s="19">
        <f>1/Data[[#This Row],[time_spend_company]]</f>
        <v>0.16666666666666666</v>
      </c>
      <c r="O11568" s="25">
        <v>3</v>
      </c>
    </row>
    <row r="11569" spans="1:15" x14ac:dyDescent="0.35">
      <c r="A11569">
        <v>0.48</v>
      </c>
      <c r="B11569">
        <v>0.98</v>
      </c>
      <c r="C11569">
        <v>3</v>
      </c>
      <c r="D11569">
        <v>259</v>
      </c>
      <c r="E11569">
        <v>6</v>
      </c>
      <c r="F11569">
        <v>0</v>
      </c>
      <c r="G11569">
        <v>0</v>
      </c>
      <c r="H11569">
        <v>0</v>
      </c>
      <c r="I11569" t="s">
        <v>17</v>
      </c>
      <c r="J11569" t="s">
        <v>11</v>
      </c>
      <c r="K11569">
        <f>VLOOKUP(Data[[#This Row],[dept]],Dept_Indexing[],2,FALSE)</f>
        <v>3</v>
      </c>
      <c r="L11569">
        <f>VLOOKUP(Data[[#This Row],[salary]],Salary_Index[],2,FALSE)</f>
        <v>2</v>
      </c>
      <c r="M11569" s="19">
        <f>LOG10(Data[[#This Row],[time_spend_company]])</f>
        <v>0.77815125038364363</v>
      </c>
      <c r="N11569" s="19">
        <f>1/Data[[#This Row],[time_spend_company]]</f>
        <v>0.16666666666666666</v>
      </c>
      <c r="O11569" s="25">
        <v>3</v>
      </c>
    </row>
    <row r="11570" spans="1:15" x14ac:dyDescent="0.35">
      <c r="A11570">
        <v>0.46</v>
      </c>
      <c r="B11570">
        <v>0.63</v>
      </c>
      <c r="C11570">
        <v>2</v>
      </c>
      <c r="D11570">
        <v>177</v>
      </c>
      <c r="E11570">
        <v>6</v>
      </c>
      <c r="F11570">
        <v>0</v>
      </c>
      <c r="G11570">
        <v>0</v>
      </c>
      <c r="H11570">
        <v>0</v>
      </c>
      <c r="I11570" t="s">
        <v>21</v>
      </c>
      <c r="J11570" t="s">
        <v>11</v>
      </c>
      <c r="K11570">
        <f>VLOOKUP(Data[[#This Row],[dept]],Dept_Indexing[],2,FALSE)</f>
        <v>7</v>
      </c>
      <c r="L11570">
        <f>VLOOKUP(Data[[#This Row],[salary]],Salary_Index[],2,FALSE)</f>
        <v>2</v>
      </c>
      <c r="M11570" s="19">
        <f>LOG10(Data[[#This Row],[time_spend_company]])</f>
        <v>0.77815125038364363</v>
      </c>
      <c r="N11570" s="19">
        <f>1/Data[[#This Row],[time_spend_company]]</f>
        <v>0.16666666666666666</v>
      </c>
      <c r="O11570" s="25">
        <v>3</v>
      </c>
    </row>
    <row r="11571" spans="1:15" x14ac:dyDescent="0.35">
      <c r="A11571">
        <v>0.34</v>
      </c>
      <c r="B11571">
        <v>0.88</v>
      </c>
      <c r="C11571">
        <v>5</v>
      </c>
      <c r="D11571">
        <v>131</v>
      </c>
      <c r="E11571">
        <v>6</v>
      </c>
      <c r="F11571">
        <v>0</v>
      </c>
      <c r="G11571">
        <v>0</v>
      </c>
      <c r="H11571">
        <v>0</v>
      </c>
      <c r="I11571" t="s">
        <v>8</v>
      </c>
      <c r="J11571" t="s">
        <v>10</v>
      </c>
      <c r="K11571">
        <f>VLOOKUP(Data[[#This Row],[dept]],Dept_Indexing[],2,FALSE)</f>
        <v>8</v>
      </c>
      <c r="L11571">
        <f>VLOOKUP(Data[[#This Row],[salary]],Salary_Index[],2,FALSE)</f>
        <v>1</v>
      </c>
      <c r="M11571" s="19">
        <f>LOG10(Data[[#This Row],[time_spend_company]])</f>
        <v>0.77815125038364363</v>
      </c>
      <c r="N11571" s="19">
        <f>1/Data[[#This Row],[time_spend_company]]</f>
        <v>0.16666666666666666</v>
      </c>
      <c r="O11571" s="25">
        <v>3</v>
      </c>
    </row>
    <row r="11572" spans="1:15" x14ac:dyDescent="0.35">
      <c r="A11572">
        <v>0.15</v>
      </c>
      <c r="B11572">
        <v>0.96</v>
      </c>
      <c r="C11572">
        <v>5</v>
      </c>
      <c r="D11572">
        <v>201</v>
      </c>
      <c r="E11572">
        <v>6</v>
      </c>
      <c r="F11572">
        <v>0</v>
      </c>
      <c r="G11572">
        <v>0</v>
      </c>
      <c r="H11572">
        <v>0</v>
      </c>
      <c r="I11572" t="s">
        <v>15</v>
      </c>
      <c r="J11572" t="s">
        <v>10</v>
      </c>
      <c r="K11572">
        <f>VLOOKUP(Data[[#This Row],[dept]],Dept_Indexing[],2,FALSE)</f>
        <v>9</v>
      </c>
      <c r="L11572">
        <f>VLOOKUP(Data[[#This Row],[salary]],Salary_Index[],2,FALSE)</f>
        <v>1</v>
      </c>
      <c r="M11572" s="19">
        <f>LOG10(Data[[#This Row],[time_spend_company]])</f>
        <v>0.77815125038364363</v>
      </c>
      <c r="N11572" s="19">
        <f>1/Data[[#This Row],[time_spend_company]]</f>
        <v>0.16666666666666666</v>
      </c>
      <c r="O11572" s="25">
        <v>3</v>
      </c>
    </row>
    <row r="11573" spans="1:15" x14ac:dyDescent="0.35">
      <c r="A11573">
        <v>0.28999999999999998</v>
      </c>
      <c r="B11573">
        <v>0.85</v>
      </c>
      <c r="C11573">
        <v>2</v>
      </c>
      <c r="D11573">
        <v>248</v>
      </c>
      <c r="E11573">
        <v>6</v>
      </c>
      <c r="F11573">
        <v>1</v>
      </c>
      <c r="G11573">
        <v>0</v>
      </c>
      <c r="H11573">
        <v>0</v>
      </c>
      <c r="I11573" t="s">
        <v>15</v>
      </c>
      <c r="J11573" t="s">
        <v>10</v>
      </c>
      <c r="K11573">
        <f>VLOOKUP(Data[[#This Row],[dept]],Dept_Indexing[],2,FALSE)</f>
        <v>9</v>
      </c>
      <c r="L11573">
        <f>VLOOKUP(Data[[#This Row],[salary]],Salary_Index[],2,FALSE)</f>
        <v>1</v>
      </c>
      <c r="M11573" s="19">
        <f>LOG10(Data[[#This Row],[time_spend_company]])</f>
        <v>0.77815125038364363</v>
      </c>
      <c r="N11573" s="19">
        <f>1/Data[[#This Row],[time_spend_company]]</f>
        <v>0.16666666666666666</v>
      </c>
      <c r="O11573" s="25">
        <v>3</v>
      </c>
    </row>
    <row r="11574" spans="1:15" x14ac:dyDescent="0.35">
      <c r="A11574">
        <v>0.16</v>
      </c>
      <c r="B11574">
        <v>0.66</v>
      </c>
      <c r="C11574">
        <v>6</v>
      </c>
      <c r="D11574">
        <v>229</v>
      </c>
      <c r="E11574">
        <v>6</v>
      </c>
      <c r="F11574">
        <v>0</v>
      </c>
      <c r="G11574">
        <v>0</v>
      </c>
      <c r="H11574">
        <v>0</v>
      </c>
      <c r="I11574" t="s">
        <v>20</v>
      </c>
      <c r="J11574" t="s">
        <v>10</v>
      </c>
      <c r="K11574">
        <f>VLOOKUP(Data[[#This Row],[dept]],Dept_Indexing[],2,FALSE)</f>
        <v>5</v>
      </c>
      <c r="L11574">
        <f>VLOOKUP(Data[[#This Row],[salary]],Salary_Index[],2,FALSE)</f>
        <v>1</v>
      </c>
      <c r="M11574" s="19">
        <f>LOG10(Data[[#This Row],[time_spend_company]])</f>
        <v>0.77815125038364363</v>
      </c>
      <c r="N11574" s="19">
        <f>1/Data[[#This Row],[time_spend_company]]</f>
        <v>0.16666666666666666</v>
      </c>
      <c r="O11574" s="25">
        <v>3</v>
      </c>
    </row>
    <row r="11575" spans="1:15" x14ac:dyDescent="0.35">
      <c r="A11575">
        <v>0.93</v>
      </c>
      <c r="B11575">
        <v>0.48</v>
      </c>
      <c r="C11575">
        <v>5</v>
      </c>
      <c r="D11575">
        <v>134</v>
      </c>
      <c r="E11575">
        <v>6</v>
      </c>
      <c r="F11575">
        <v>0</v>
      </c>
      <c r="G11575">
        <v>0</v>
      </c>
      <c r="H11575">
        <v>0</v>
      </c>
      <c r="I11575" t="s">
        <v>14</v>
      </c>
      <c r="J11575" t="s">
        <v>10</v>
      </c>
      <c r="K11575">
        <f>VLOOKUP(Data[[#This Row],[dept]],Dept_Indexing[],2,FALSE)</f>
        <v>10</v>
      </c>
      <c r="L11575">
        <f>VLOOKUP(Data[[#This Row],[salary]],Salary_Index[],2,FALSE)</f>
        <v>1</v>
      </c>
      <c r="M11575" s="19">
        <f>LOG10(Data[[#This Row],[time_spend_company]])</f>
        <v>0.77815125038364363</v>
      </c>
      <c r="N11575" s="19">
        <f>1/Data[[#This Row],[time_spend_company]]</f>
        <v>0.16666666666666666</v>
      </c>
      <c r="O11575" s="25">
        <v>3</v>
      </c>
    </row>
    <row r="11576" spans="1:15" x14ac:dyDescent="0.35">
      <c r="A11576">
        <v>0.15</v>
      </c>
      <c r="B11576">
        <v>0.84</v>
      </c>
      <c r="C11576">
        <v>3</v>
      </c>
      <c r="D11576">
        <v>201</v>
      </c>
      <c r="E11576">
        <v>6</v>
      </c>
      <c r="F11576">
        <v>0</v>
      </c>
      <c r="G11576">
        <v>0</v>
      </c>
      <c r="H11576">
        <v>0</v>
      </c>
      <c r="I11576" t="s">
        <v>15</v>
      </c>
      <c r="J11576" t="s">
        <v>11</v>
      </c>
      <c r="K11576">
        <f>VLOOKUP(Data[[#This Row],[dept]],Dept_Indexing[],2,FALSE)</f>
        <v>9</v>
      </c>
      <c r="L11576">
        <f>VLOOKUP(Data[[#This Row],[salary]],Salary_Index[],2,FALSE)</f>
        <v>2</v>
      </c>
      <c r="M11576" s="19">
        <f>LOG10(Data[[#This Row],[time_spend_company]])</f>
        <v>0.77815125038364363</v>
      </c>
      <c r="N11576" s="19">
        <f>1/Data[[#This Row],[time_spend_company]]</f>
        <v>0.16666666666666666</v>
      </c>
      <c r="O11576" s="25">
        <v>3</v>
      </c>
    </row>
    <row r="11577" spans="1:15" x14ac:dyDescent="0.35">
      <c r="A11577">
        <v>0.38</v>
      </c>
      <c r="B11577">
        <v>0.55000000000000004</v>
      </c>
      <c r="C11577">
        <v>2</v>
      </c>
      <c r="D11577">
        <v>215</v>
      </c>
      <c r="E11577">
        <v>6</v>
      </c>
      <c r="F11577">
        <v>0</v>
      </c>
      <c r="G11577">
        <v>0</v>
      </c>
      <c r="H11577">
        <v>0</v>
      </c>
      <c r="I11577" t="s">
        <v>15</v>
      </c>
      <c r="J11577" t="s">
        <v>11</v>
      </c>
      <c r="K11577">
        <f>VLOOKUP(Data[[#This Row],[dept]],Dept_Indexing[],2,FALSE)</f>
        <v>9</v>
      </c>
      <c r="L11577">
        <f>VLOOKUP(Data[[#This Row],[salary]],Salary_Index[],2,FALSE)</f>
        <v>2</v>
      </c>
      <c r="M11577" s="19">
        <f>LOG10(Data[[#This Row],[time_spend_company]])</f>
        <v>0.77815125038364363</v>
      </c>
      <c r="N11577" s="19">
        <f>1/Data[[#This Row],[time_spend_company]]</f>
        <v>0.16666666666666666</v>
      </c>
      <c r="O11577" s="25">
        <v>3</v>
      </c>
    </row>
    <row r="11578" spans="1:15" x14ac:dyDescent="0.35">
      <c r="A11578">
        <v>0.52</v>
      </c>
      <c r="B11578">
        <v>0.92</v>
      </c>
      <c r="C11578">
        <v>5</v>
      </c>
      <c r="D11578">
        <v>280</v>
      </c>
      <c r="E11578">
        <v>6</v>
      </c>
      <c r="F11578">
        <v>1</v>
      </c>
      <c r="G11578">
        <v>0</v>
      </c>
      <c r="H11578">
        <v>0</v>
      </c>
      <c r="I11578" t="s">
        <v>13</v>
      </c>
      <c r="J11578" t="s">
        <v>19</v>
      </c>
      <c r="K11578">
        <f>VLOOKUP(Data[[#This Row],[dept]],Dept_Indexing[],2,FALSE)</f>
        <v>2</v>
      </c>
      <c r="L11578">
        <f>VLOOKUP(Data[[#This Row],[salary]],Salary_Index[],2,FALSE)</f>
        <v>3</v>
      </c>
      <c r="M11578" s="19">
        <f>LOG10(Data[[#This Row],[time_spend_company]])</f>
        <v>0.77815125038364363</v>
      </c>
      <c r="N11578" s="19">
        <f>1/Data[[#This Row],[time_spend_company]]</f>
        <v>0.16666666666666666</v>
      </c>
      <c r="O11578" s="25">
        <v>3</v>
      </c>
    </row>
    <row r="11579" spans="1:15" x14ac:dyDescent="0.35">
      <c r="A11579">
        <v>0.23</v>
      </c>
      <c r="B11579">
        <v>0.88</v>
      </c>
      <c r="C11579">
        <v>4</v>
      </c>
      <c r="D11579">
        <v>175</v>
      </c>
      <c r="E11579">
        <v>6</v>
      </c>
      <c r="F11579">
        <v>0</v>
      </c>
      <c r="G11579">
        <v>0</v>
      </c>
      <c r="H11579">
        <v>0</v>
      </c>
      <c r="I11579" t="s">
        <v>14</v>
      </c>
      <c r="J11579" t="s">
        <v>10</v>
      </c>
      <c r="K11579">
        <f>VLOOKUP(Data[[#This Row],[dept]],Dept_Indexing[],2,FALSE)</f>
        <v>10</v>
      </c>
      <c r="L11579">
        <f>VLOOKUP(Data[[#This Row],[salary]],Salary_Index[],2,FALSE)</f>
        <v>1</v>
      </c>
      <c r="M11579" s="19">
        <f>LOG10(Data[[#This Row],[time_spend_company]])</f>
        <v>0.77815125038364363</v>
      </c>
      <c r="N11579" s="19">
        <f>1/Data[[#This Row],[time_spend_company]]</f>
        <v>0.16666666666666666</v>
      </c>
      <c r="O11579" s="25">
        <v>3</v>
      </c>
    </row>
    <row r="11580" spans="1:15" x14ac:dyDescent="0.35">
      <c r="A11580">
        <v>0.57999999999999996</v>
      </c>
      <c r="B11580">
        <v>0.77</v>
      </c>
      <c r="C11580">
        <v>4</v>
      </c>
      <c r="D11580">
        <v>190</v>
      </c>
      <c r="E11580">
        <v>6</v>
      </c>
      <c r="F11580">
        <v>0</v>
      </c>
      <c r="G11580">
        <v>0</v>
      </c>
      <c r="H11580">
        <v>0</v>
      </c>
      <c r="I11580" t="s">
        <v>8</v>
      </c>
      <c r="J11580" t="s">
        <v>19</v>
      </c>
      <c r="K11580">
        <f>VLOOKUP(Data[[#This Row],[dept]],Dept_Indexing[],2,FALSE)</f>
        <v>8</v>
      </c>
      <c r="L11580">
        <f>VLOOKUP(Data[[#This Row],[salary]],Salary_Index[],2,FALSE)</f>
        <v>3</v>
      </c>
      <c r="M11580" s="19">
        <f>LOG10(Data[[#This Row],[time_spend_company]])</f>
        <v>0.77815125038364363</v>
      </c>
      <c r="N11580" s="19">
        <f>1/Data[[#This Row],[time_spend_company]]</f>
        <v>0.16666666666666666</v>
      </c>
      <c r="O11580" s="25">
        <v>3</v>
      </c>
    </row>
    <row r="11581" spans="1:15" x14ac:dyDescent="0.35">
      <c r="A11581">
        <v>0.94</v>
      </c>
      <c r="B11581">
        <v>0.76</v>
      </c>
      <c r="C11581">
        <v>4</v>
      </c>
      <c r="D11581">
        <v>261</v>
      </c>
      <c r="E11581">
        <v>6</v>
      </c>
      <c r="F11581">
        <v>0</v>
      </c>
      <c r="G11581">
        <v>0</v>
      </c>
      <c r="H11581">
        <v>0</v>
      </c>
      <c r="I11581" t="s">
        <v>14</v>
      </c>
      <c r="J11581" t="s">
        <v>11</v>
      </c>
      <c r="K11581">
        <f>VLOOKUP(Data[[#This Row],[dept]],Dept_Indexing[],2,FALSE)</f>
        <v>10</v>
      </c>
      <c r="L11581">
        <f>VLOOKUP(Data[[#This Row],[salary]],Salary_Index[],2,FALSE)</f>
        <v>2</v>
      </c>
      <c r="M11581" s="19">
        <f>LOG10(Data[[#This Row],[time_spend_company]])</f>
        <v>0.77815125038364363</v>
      </c>
      <c r="N11581" s="19">
        <f>1/Data[[#This Row],[time_spend_company]]</f>
        <v>0.16666666666666666</v>
      </c>
      <c r="O11581" s="25">
        <v>3</v>
      </c>
    </row>
    <row r="11582" spans="1:15" x14ac:dyDescent="0.35">
      <c r="A11582">
        <v>0.74</v>
      </c>
      <c r="B11582">
        <v>0.98</v>
      </c>
      <c r="C11582">
        <v>3</v>
      </c>
      <c r="D11582">
        <v>196</v>
      </c>
      <c r="E11582">
        <v>6</v>
      </c>
      <c r="F11582">
        <v>1</v>
      </c>
      <c r="G11582">
        <v>0</v>
      </c>
      <c r="H11582">
        <v>0</v>
      </c>
      <c r="I11582" t="s">
        <v>15</v>
      </c>
      <c r="J11582" t="s">
        <v>10</v>
      </c>
      <c r="K11582">
        <f>VLOOKUP(Data[[#This Row],[dept]],Dept_Indexing[],2,FALSE)</f>
        <v>9</v>
      </c>
      <c r="L11582">
        <f>VLOOKUP(Data[[#This Row],[salary]],Salary_Index[],2,FALSE)</f>
        <v>1</v>
      </c>
      <c r="M11582" s="19">
        <f>LOG10(Data[[#This Row],[time_spend_company]])</f>
        <v>0.77815125038364363</v>
      </c>
      <c r="N11582" s="19">
        <f>1/Data[[#This Row],[time_spend_company]]</f>
        <v>0.16666666666666666</v>
      </c>
      <c r="O11582" s="25">
        <v>3</v>
      </c>
    </row>
    <row r="11583" spans="1:15" x14ac:dyDescent="0.35">
      <c r="A11583">
        <v>0.2</v>
      </c>
      <c r="B11583">
        <v>0.5</v>
      </c>
      <c r="C11583">
        <v>6</v>
      </c>
      <c r="D11583">
        <v>282</v>
      </c>
      <c r="E11583">
        <v>6</v>
      </c>
      <c r="F11583">
        <v>1</v>
      </c>
      <c r="G11583">
        <v>0</v>
      </c>
      <c r="H11583">
        <v>0</v>
      </c>
      <c r="I11583" t="s">
        <v>14</v>
      </c>
      <c r="J11583" t="s">
        <v>10</v>
      </c>
      <c r="K11583">
        <f>VLOOKUP(Data[[#This Row],[dept]],Dept_Indexing[],2,FALSE)</f>
        <v>10</v>
      </c>
      <c r="L11583">
        <f>VLOOKUP(Data[[#This Row],[salary]],Salary_Index[],2,FALSE)</f>
        <v>1</v>
      </c>
      <c r="M11583" s="19">
        <f>LOG10(Data[[#This Row],[time_spend_company]])</f>
        <v>0.77815125038364363</v>
      </c>
      <c r="N11583" s="19">
        <f>1/Data[[#This Row],[time_spend_company]]</f>
        <v>0.16666666666666666</v>
      </c>
      <c r="O11583" s="25">
        <v>3</v>
      </c>
    </row>
    <row r="11584" spans="1:15" x14ac:dyDescent="0.35">
      <c r="A11584">
        <v>0.72</v>
      </c>
      <c r="B11584">
        <v>0.45</v>
      </c>
      <c r="C11584">
        <v>4</v>
      </c>
      <c r="D11584">
        <v>143</v>
      </c>
      <c r="E11584">
        <v>6</v>
      </c>
      <c r="F11584">
        <v>0</v>
      </c>
      <c r="G11584">
        <v>0</v>
      </c>
      <c r="H11584">
        <v>0</v>
      </c>
      <c r="I11584" t="s">
        <v>18</v>
      </c>
      <c r="J11584" t="s">
        <v>11</v>
      </c>
      <c r="K11584">
        <f>VLOOKUP(Data[[#This Row],[dept]],Dept_Indexing[],2,FALSE)</f>
        <v>6</v>
      </c>
      <c r="L11584">
        <f>VLOOKUP(Data[[#This Row],[salary]],Salary_Index[],2,FALSE)</f>
        <v>2</v>
      </c>
      <c r="M11584" s="19">
        <f>LOG10(Data[[#This Row],[time_spend_company]])</f>
        <v>0.77815125038364363</v>
      </c>
      <c r="N11584" s="19">
        <f>1/Data[[#This Row],[time_spend_company]]</f>
        <v>0.16666666666666666</v>
      </c>
      <c r="O11584" s="25">
        <v>3</v>
      </c>
    </row>
    <row r="11585" spans="1:15" x14ac:dyDescent="0.35">
      <c r="A11585">
        <v>0.42</v>
      </c>
      <c r="B11585">
        <v>0.73</v>
      </c>
      <c r="C11585">
        <v>3</v>
      </c>
      <c r="D11585">
        <v>115</v>
      </c>
      <c r="E11585">
        <v>6</v>
      </c>
      <c r="F11585">
        <v>0</v>
      </c>
      <c r="G11585">
        <v>0</v>
      </c>
      <c r="H11585">
        <v>0</v>
      </c>
      <c r="I11585" t="s">
        <v>8</v>
      </c>
      <c r="J11585" t="s">
        <v>19</v>
      </c>
      <c r="K11585">
        <f>VLOOKUP(Data[[#This Row],[dept]],Dept_Indexing[],2,FALSE)</f>
        <v>8</v>
      </c>
      <c r="L11585">
        <f>VLOOKUP(Data[[#This Row],[salary]],Salary_Index[],2,FALSE)</f>
        <v>3</v>
      </c>
      <c r="M11585" s="19">
        <f>LOG10(Data[[#This Row],[time_spend_company]])</f>
        <v>0.77815125038364363</v>
      </c>
      <c r="N11585" s="19">
        <f>1/Data[[#This Row],[time_spend_company]]</f>
        <v>0.16666666666666666</v>
      </c>
      <c r="O11585" s="25">
        <v>3</v>
      </c>
    </row>
    <row r="11586" spans="1:15" x14ac:dyDescent="0.35">
      <c r="A11586">
        <v>0.53</v>
      </c>
      <c r="B11586">
        <v>0.94</v>
      </c>
      <c r="C11586">
        <v>4</v>
      </c>
      <c r="D11586">
        <v>128</v>
      </c>
      <c r="E11586">
        <v>6</v>
      </c>
      <c r="F11586">
        <v>0</v>
      </c>
      <c r="G11586">
        <v>0</v>
      </c>
      <c r="H11586">
        <v>0</v>
      </c>
      <c r="I11586" t="s">
        <v>13</v>
      </c>
      <c r="J11586" t="s">
        <v>11</v>
      </c>
      <c r="K11586">
        <f>VLOOKUP(Data[[#This Row],[dept]],Dept_Indexing[],2,FALSE)</f>
        <v>2</v>
      </c>
      <c r="L11586">
        <f>VLOOKUP(Data[[#This Row],[salary]],Salary_Index[],2,FALSE)</f>
        <v>2</v>
      </c>
      <c r="M11586" s="19">
        <f>LOG10(Data[[#This Row],[time_spend_company]])</f>
        <v>0.77815125038364363</v>
      </c>
      <c r="N11586" s="19">
        <f>1/Data[[#This Row],[time_spend_company]]</f>
        <v>0.16666666666666666</v>
      </c>
      <c r="O11586" s="25">
        <v>3</v>
      </c>
    </row>
    <row r="11587" spans="1:15" x14ac:dyDescent="0.35">
      <c r="A11587">
        <v>0.57999999999999996</v>
      </c>
      <c r="B11587">
        <v>0.54</v>
      </c>
      <c r="C11587">
        <v>3</v>
      </c>
      <c r="D11587">
        <v>287</v>
      </c>
      <c r="E11587">
        <v>6</v>
      </c>
      <c r="F11587">
        <v>0</v>
      </c>
      <c r="G11587">
        <v>0</v>
      </c>
      <c r="H11587">
        <v>0</v>
      </c>
      <c r="I11587" t="s">
        <v>14</v>
      </c>
      <c r="J11587" t="s">
        <v>11</v>
      </c>
      <c r="K11587">
        <f>VLOOKUP(Data[[#This Row],[dept]],Dept_Indexing[],2,FALSE)</f>
        <v>10</v>
      </c>
      <c r="L11587">
        <f>VLOOKUP(Data[[#This Row],[salary]],Salary_Index[],2,FALSE)</f>
        <v>2</v>
      </c>
      <c r="M11587" s="19">
        <f>LOG10(Data[[#This Row],[time_spend_company]])</f>
        <v>0.77815125038364363</v>
      </c>
      <c r="N11587" s="19">
        <f>1/Data[[#This Row],[time_spend_company]]</f>
        <v>0.16666666666666666</v>
      </c>
      <c r="O11587" s="25">
        <v>3</v>
      </c>
    </row>
    <row r="11588" spans="1:15" x14ac:dyDescent="0.35">
      <c r="A11588">
        <v>0.15</v>
      </c>
      <c r="B11588">
        <v>0.67</v>
      </c>
      <c r="C11588">
        <v>5</v>
      </c>
      <c r="D11588">
        <v>216</v>
      </c>
      <c r="E11588">
        <v>6</v>
      </c>
      <c r="F11588">
        <v>0</v>
      </c>
      <c r="G11588">
        <v>0</v>
      </c>
      <c r="H11588">
        <v>0</v>
      </c>
      <c r="I11588" t="s">
        <v>14</v>
      </c>
      <c r="J11588" t="s">
        <v>10</v>
      </c>
      <c r="K11588">
        <f>VLOOKUP(Data[[#This Row],[dept]],Dept_Indexing[],2,FALSE)</f>
        <v>10</v>
      </c>
      <c r="L11588">
        <f>VLOOKUP(Data[[#This Row],[salary]],Salary_Index[],2,FALSE)</f>
        <v>1</v>
      </c>
      <c r="M11588" s="19">
        <f>LOG10(Data[[#This Row],[time_spend_company]])</f>
        <v>0.77815125038364363</v>
      </c>
      <c r="N11588" s="19">
        <f>1/Data[[#This Row],[time_spend_company]]</f>
        <v>0.16666666666666666</v>
      </c>
      <c r="O11588" s="25">
        <v>3</v>
      </c>
    </row>
    <row r="11589" spans="1:15" x14ac:dyDescent="0.35">
      <c r="A11589">
        <v>0.63</v>
      </c>
      <c r="B11589">
        <v>0.65</v>
      </c>
      <c r="C11589">
        <v>4</v>
      </c>
      <c r="D11589">
        <v>246</v>
      </c>
      <c r="E11589">
        <v>6</v>
      </c>
      <c r="F11589">
        <v>1</v>
      </c>
      <c r="G11589">
        <v>0</v>
      </c>
      <c r="H11589">
        <v>0</v>
      </c>
      <c r="I11589" t="s">
        <v>8</v>
      </c>
      <c r="J11589" t="s">
        <v>10</v>
      </c>
      <c r="K11589">
        <f>VLOOKUP(Data[[#This Row],[dept]],Dept_Indexing[],2,FALSE)</f>
        <v>8</v>
      </c>
      <c r="L11589">
        <f>VLOOKUP(Data[[#This Row],[salary]],Salary_Index[],2,FALSE)</f>
        <v>1</v>
      </c>
      <c r="M11589" s="19">
        <f>LOG10(Data[[#This Row],[time_spend_company]])</f>
        <v>0.77815125038364363</v>
      </c>
      <c r="N11589" s="19">
        <f>1/Data[[#This Row],[time_spend_company]]</f>
        <v>0.16666666666666666</v>
      </c>
      <c r="O11589" s="25">
        <v>3</v>
      </c>
    </row>
    <row r="11590" spans="1:15" x14ac:dyDescent="0.35">
      <c r="A11590">
        <v>0.8</v>
      </c>
      <c r="B11590">
        <v>0.84</v>
      </c>
      <c r="C11590">
        <v>3</v>
      </c>
      <c r="D11590">
        <v>186</v>
      </c>
      <c r="E11590">
        <v>6</v>
      </c>
      <c r="F11590">
        <v>0</v>
      </c>
      <c r="G11590">
        <v>0</v>
      </c>
      <c r="H11590">
        <v>0</v>
      </c>
      <c r="I11590" t="s">
        <v>15</v>
      </c>
      <c r="J11590" t="s">
        <v>10</v>
      </c>
      <c r="K11590">
        <f>VLOOKUP(Data[[#This Row],[dept]],Dept_Indexing[],2,FALSE)</f>
        <v>9</v>
      </c>
      <c r="L11590">
        <f>VLOOKUP(Data[[#This Row],[salary]],Salary_Index[],2,FALSE)</f>
        <v>1</v>
      </c>
      <c r="M11590" s="19">
        <f>LOG10(Data[[#This Row],[time_spend_company]])</f>
        <v>0.77815125038364363</v>
      </c>
      <c r="N11590" s="19">
        <f>1/Data[[#This Row],[time_spend_company]]</f>
        <v>0.16666666666666666</v>
      </c>
      <c r="O11590" s="25">
        <v>3</v>
      </c>
    </row>
    <row r="11591" spans="1:15" x14ac:dyDescent="0.35">
      <c r="A11591">
        <v>0.2</v>
      </c>
      <c r="B11591">
        <v>0.54</v>
      </c>
      <c r="C11591">
        <v>5</v>
      </c>
      <c r="D11591">
        <v>162</v>
      </c>
      <c r="E11591">
        <v>6</v>
      </c>
      <c r="F11591">
        <v>0</v>
      </c>
      <c r="G11591">
        <v>0</v>
      </c>
      <c r="H11591">
        <v>0</v>
      </c>
      <c r="I11591" t="s">
        <v>8</v>
      </c>
      <c r="J11591" t="s">
        <v>10</v>
      </c>
      <c r="K11591">
        <f>VLOOKUP(Data[[#This Row],[dept]],Dept_Indexing[],2,FALSE)</f>
        <v>8</v>
      </c>
      <c r="L11591">
        <f>VLOOKUP(Data[[#This Row],[salary]],Salary_Index[],2,FALSE)</f>
        <v>1</v>
      </c>
      <c r="M11591" s="19">
        <f>LOG10(Data[[#This Row],[time_spend_company]])</f>
        <v>0.77815125038364363</v>
      </c>
      <c r="N11591" s="19">
        <f>1/Data[[#This Row],[time_spend_company]]</f>
        <v>0.16666666666666666</v>
      </c>
      <c r="O11591" s="25">
        <v>3</v>
      </c>
    </row>
    <row r="11592" spans="1:15" x14ac:dyDescent="0.35">
      <c r="A11592">
        <v>0.28000000000000003</v>
      </c>
      <c r="B11592">
        <v>0.46</v>
      </c>
      <c r="C11592">
        <v>5</v>
      </c>
      <c r="D11592">
        <v>277</v>
      </c>
      <c r="E11592">
        <v>6</v>
      </c>
      <c r="F11592">
        <v>0</v>
      </c>
      <c r="G11592">
        <v>0</v>
      </c>
      <c r="H11592">
        <v>0</v>
      </c>
      <c r="I11592" t="s">
        <v>14</v>
      </c>
      <c r="J11592" t="s">
        <v>11</v>
      </c>
      <c r="K11592">
        <f>VLOOKUP(Data[[#This Row],[dept]],Dept_Indexing[],2,FALSE)</f>
        <v>10</v>
      </c>
      <c r="L11592">
        <f>VLOOKUP(Data[[#This Row],[salary]],Salary_Index[],2,FALSE)</f>
        <v>2</v>
      </c>
      <c r="M11592" s="19">
        <f>LOG10(Data[[#This Row],[time_spend_company]])</f>
        <v>0.77815125038364363</v>
      </c>
      <c r="N11592" s="19">
        <f>1/Data[[#This Row],[time_spend_company]]</f>
        <v>0.16666666666666666</v>
      </c>
      <c r="O11592" s="25">
        <v>3</v>
      </c>
    </row>
    <row r="11593" spans="1:15" x14ac:dyDescent="0.35">
      <c r="A11593">
        <v>0.23</v>
      </c>
      <c r="B11593">
        <v>0.94</v>
      </c>
      <c r="C11593">
        <v>4</v>
      </c>
      <c r="D11593">
        <v>149</v>
      </c>
      <c r="E11593">
        <v>6</v>
      </c>
      <c r="F11593">
        <v>0</v>
      </c>
      <c r="G11593">
        <v>0</v>
      </c>
      <c r="H11593">
        <v>0</v>
      </c>
      <c r="I11593" t="s">
        <v>12</v>
      </c>
      <c r="J11593" t="s">
        <v>10</v>
      </c>
      <c r="K11593">
        <f>VLOOKUP(Data[[#This Row],[dept]],Dept_Indexing[],2,FALSE)</f>
        <v>1</v>
      </c>
      <c r="L11593">
        <f>VLOOKUP(Data[[#This Row],[salary]],Salary_Index[],2,FALSE)</f>
        <v>1</v>
      </c>
      <c r="M11593" s="19">
        <f>LOG10(Data[[#This Row],[time_spend_company]])</f>
        <v>0.77815125038364363</v>
      </c>
      <c r="N11593" s="19">
        <f>1/Data[[#This Row],[time_spend_company]]</f>
        <v>0.16666666666666666</v>
      </c>
      <c r="O11593" s="25">
        <v>3</v>
      </c>
    </row>
    <row r="11594" spans="1:15" x14ac:dyDescent="0.35">
      <c r="A11594">
        <v>0.63</v>
      </c>
      <c r="B11594">
        <v>0.51</v>
      </c>
      <c r="C11594">
        <v>3</v>
      </c>
      <c r="D11594">
        <v>126</v>
      </c>
      <c r="E11594">
        <v>6</v>
      </c>
      <c r="F11594">
        <v>0</v>
      </c>
      <c r="G11594">
        <v>0</v>
      </c>
      <c r="H11594">
        <v>0</v>
      </c>
      <c r="I11594" t="s">
        <v>14</v>
      </c>
      <c r="J11594" t="s">
        <v>10</v>
      </c>
      <c r="K11594">
        <f>VLOOKUP(Data[[#This Row],[dept]],Dept_Indexing[],2,FALSE)</f>
        <v>10</v>
      </c>
      <c r="L11594">
        <f>VLOOKUP(Data[[#This Row],[salary]],Salary_Index[],2,FALSE)</f>
        <v>1</v>
      </c>
      <c r="M11594" s="19">
        <f>LOG10(Data[[#This Row],[time_spend_company]])</f>
        <v>0.77815125038364363</v>
      </c>
      <c r="N11594" s="19">
        <f>1/Data[[#This Row],[time_spend_company]]</f>
        <v>0.16666666666666666</v>
      </c>
      <c r="O11594" s="25">
        <v>3</v>
      </c>
    </row>
    <row r="11595" spans="1:15" x14ac:dyDescent="0.35">
      <c r="A11595">
        <v>0.24</v>
      </c>
      <c r="B11595">
        <v>0.6</v>
      </c>
      <c r="C11595">
        <v>2</v>
      </c>
      <c r="D11595">
        <v>194</v>
      </c>
      <c r="E11595">
        <v>6</v>
      </c>
      <c r="F11595">
        <v>0</v>
      </c>
      <c r="G11595">
        <v>0</v>
      </c>
      <c r="H11595">
        <v>0</v>
      </c>
      <c r="I11595" t="s">
        <v>17</v>
      </c>
      <c r="J11595" t="s">
        <v>11</v>
      </c>
      <c r="K11595">
        <f>VLOOKUP(Data[[#This Row],[dept]],Dept_Indexing[],2,FALSE)</f>
        <v>3</v>
      </c>
      <c r="L11595">
        <f>VLOOKUP(Data[[#This Row],[salary]],Salary_Index[],2,FALSE)</f>
        <v>2</v>
      </c>
      <c r="M11595" s="19">
        <f>LOG10(Data[[#This Row],[time_spend_company]])</f>
        <v>0.77815125038364363</v>
      </c>
      <c r="N11595" s="19">
        <f>1/Data[[#This Row],[time_spend_company]]</f>
        <v>0.16666666666666666</v>
      </c>
      <c r="O11595" s="25">
        <v>3</v>
      </c>
    </row>
    <row r="11596" spans="1:15" x14ac:dyDescent="0.35">
      <c r="A11596">
        <v>0.64</v>
      </c>
      <c r="B11596">
        <v>0.69</v>
      </c>
      <c r="C11596">
        <v>5</v>
      </c>
      <c r="D11596">
        <v>114</v>
      </c>
      <c r="E11596">
        <v>6</v>
      </c>
      <c r="F11596">
        <v>0</v>
      </c>
      <c r="G11596">
        <v>0</v>
      </c>
      <c r="H11596">
        <v>0</v>
      </c>
      <c r="I11596" t="s">
        <v>15</v>
      </c>
      <c r="J11596" t="s">
        <v>11</v>
      </c>
      <c r="K11596">
        <f>VLOOKUP(Data[[#This Row],[dept]],Dept_Indexing[],2,FALSE)</f>
        <v>9</v>
      </c>
      <c r="L11596">
        <f>VLOOKUP(Data[[#This Row],[salary]],Salary_Index[],2,FALSE)</f>
        <v>2</v>
      </c>
      <c r="M11596" s="19">
        <f>LOG10(Data[[#This Row],[time_spend_company]])</f>
        <v>0.77815125038364363</v>
      </c>
      <c r="N11596" s="19">
        <f>1/Data[[#This Row],[time_spend_company]]</f>
        <v>0.16666666666666666</v>
      </c>
      <c r="O11596" s="25">
        <v>3</v>
      </c>
    </row>
    <row r="11597" spans="1:15" x14ac:dyDescent="0.35">
      <c r="A11597">
        <v>0.15</v>
      </c>
      <c r="B11597">
        <v>0.69</v>
      </c>
      <c r="C11597">
        <v>6</v>
      </c>
      <c r="D11597">
        <v>213</v>
      </c>
      <c r="E11597">
        <v>6</v>
      </c>
      <c r="F11597">
        <v>0</v>
      </c>
      <c r="G11597">
        <v>0</v>
      </c>
      <c r="H11597">
        <v>0</v>
      </c>
      <c r="I11597" t="s">
        <v>8</v>
      </c>
      <c r="J11597" t="s">
        <v>10</v>
      </c>
      <c r="K11597">
        <f>VLOOKUP(Data[[#This Row],[dept]],Dept_Indexing[],2,FALSE)</f>
        <v>8</v>
      </c>
      <c r="L11597">
        <f>VLOOKUP(Data[[#This Row],[salary]],Salary_Index[],2,FALSE)</f>
        <v>1</v>
      </c>
      <c r="M11597" s="19">
        <f>LOG10(Data[[#This Row],[time_spend_company]])</f>
        <v>0.77815125038364363</v>
      </c>
      <c r="N11597" s="19">
        <f>1/Data[[#This Row],[time_spend_company]]</f>
        <v>0.16666666666666666</v>
      </c>
      <c r="O11597" s="25">
        <v>3</v>
      </c>
    </row>
    <row r="11598" spans="1:15" x14ac:dyDescent="0.35">
      <c r="A11598">
        <v>0.8</v>
      </c>
      <c r="B11598">
        <v>0.56000000000000005</v>
      </c>
      <c r="C11598">
        <v>6</v>
      </c>
      <c r="D11598">
        <v>111</v>
      </c>
      <c r="E11598">
        <v>6</v>
      </c>
      <c r="F11598">
        <v>0</v>
      </c>
      <c r="G11598">
        <v>0</v>
      </c>
      <c r="H11598">
        <v>0</v>
      </c>
      <c r="I11598" t="s">
        <v>8</v>
      </c>
      <c r="J11598" t="s">
        <v>10</v>
      </c>
      <c r="K11598">
        <f>VLOOKUP(Data[[#This Row],[dept]],Dept_Indexing[],2,FALSE)</f>
        <v>8</v>
      </c>
      <c r="L11598">
        <f>VLOOKUP(Data[[#This Row],[salary]],Salary_Index[],2,FALSE)</f>
        <v>1</v>
      </c>
      <c r="M11598" s="19">
        <f>LOG10(Data[[#This Row],[time_spend_company]])</f>
        <v>0.77815125038364363</v>
      </c>
      <c r="N11598" s="19">
        <f>1/Data[[#This Row],[time_spend_company]]</f>
        <v>0.16666666666666666</v>
      </c>
      <c r="O11598" s="25">
        <v>3</v>
      </c>
    </row>
    <row r="11599" spans="1:15" x14ac:dyDescent="0.35">
      <c r="A11599">
        <v>0.18</v>
      </c>
      <c r="B11599">
        <v>0.96</v>
      </c>
      <c r="C11599">
        <v>5</v>
      </c>
      <c r="D11599">
        <v>208</v>
      </c>
      <c r="E11599">
        <v>6</v>
      </c>
      <c r="F11599">
        <v>0</v>
      </c>
      <c r="G11599">
        <v>0</v>
      </c>
      <c r="H11599">
        <v>0</v>
      </c>
      <c r="I11599" t="s">
        <v>14</v>
      </c>
      <c r="J11599" t="s">
        <v>11</v>
      </c>
      <c r="K11599">
        <f>VLOOKUP(Data[[#This Row],[dept]],Dept_Indexing[],2,FALSE)</f>
        <v>10</v>
      </c>
      <c r="L11599">
        <f>VLOOKUP(Data[[#This Row],[salary]],Salary_Index[],2,FALSE)</f>
        <v>2</v>
      </c>
      <c r="M11599" s="19">
        <f>LOG10(Data[[#This Row],[time_spend_company]])</f>
        <v>0.77815125038364363</v>
      </c>
      <c r="N11599" s="19">
        <f>1/Data[[#This Row],[time_spend_company]]</f>
        <v>0.16666666666666666</v>
      </c>
      <c r="O11599" s="25">
        <v>3</v>
      </c>
    </row>
    <row r="11600" spans="1:15" x14ac:dyDescent="0.35">
      <c r="A11600">
        <v>0.35</v>
      </c>
      <c r="B11600">
        <v>0.47</v>
      </c>
      <c r="C11600">
        <v>4</v>
      </c>
      <c r="D11600">
        <v>151</v>
      </c>
      <c r="E11600">
        <v>6</v>
      </c>
      <c r="F11600">
        <v>0</v>
      </c>
      <c r="G11600">
        <v>0</v>
      </c>
      <c r="H11600">
        <v>0</v>
      </c>
      <c r="I11600" t="s">
        <v>16</v>
      </c>
      <c r="J11600" t="s">
        <v>11</v>
      </c>
      <c r="K11600">
        <f>VLOOKUP(Data[[#This Row],[dept]],Dept_Indexing[],2,FALSE)</f>
        <v>4</v>
      </c>
      <c r="L11600">
        <f>VLOOKUP(Data[[#This Row],[salary]],Salary_Index[],2,FALSE)</f>
        <v>2</v>
      </c>
      <c r="M11600" s="19">
        <f>LOG10(Data[[#This Row],[time_spend_company]])</f>
        <v>0.77815125038364363</v>
      </c>
      <c r="N11600" s="19">
        <f>1/Data[[#This Row],[time_spend_company]]</f>
        <v>0.16666666666666666</v>
      </c>
      <c r="O11600" s="25">
        <v>3</v>
      </c>
    </row>
    <row r="11601" spans="1:15" x14ac:dyDescent="0.35">
      <c r="A11601">
        <v>0.62</v>
      </c>
      <c r="B11601">
        <v>0.63</v>
      </c>
      <c r="C11601">
        <v>5</v>
      </c>
      <c r="D11601">
        <v>153</v>
      </c>
      <c r="E11601">
        <v>6</v>
      </c>
      <c r="F11601">
        <v>0</v>
      </c>
      <c r="G11601">
        <v>0</v>
      </c>
      <c r="H11601">
        <v>0</v>
      </c>
      <c r="I11601" t="s">
        <v>14</v>
      </c>
      <c r="J11601" t="s">
        <v>11</v>
      </c>
      <c r="K11601">
        <f>VLOOKUP(Data[[#This Row],[dept]],Dept_Indexing[],2,FALSE)</f>
        <v>10</v>
      </c>
      <c r="L11601">
        <f>VLOOKUP(Data[[#This Row],[salary]],Salary_Index[],2,FALSE)</f>
        <v>2</v>
      </c>
      <c r="M11601" s="19">
        <f>LOG10(Data[[#This Row],[time_spend_company]])</f>
        <v>0.77815125038364363</v>
      </c>
      <c r="N11601" s="19">
        <f>1/Data[[#This Row],[time_spend_company]]</f>
        <v>0.16666666666666666</v>
      </c>
      <c r="O11601" s="25">
        <v>3</v>
      </c>
    </row>
    <row r="11602" spans="1:15" x14ac:dyDescent="0.35">
      <c r="A11602">
        <v>0.13</v>
      </c>
      <c r="B11602">
        <v>0.62</v>
      </c>
      <c r="C11602">
        <v>3</v>
      </c>
      <c r="D11602">
        <v>264</v>
      </c>
      <c r="E11602">
        <v>6</v>
      </c>
      <c r="F11602">
        <v>0</v>
      </c>
      <c r="G11602">
        <v>0</v>
      </c>
      <c r="H11602">
        <v>0</v>
      </c>
      <c r="I11602" t="s">
        <v>12</v>
      </c>
      <c r="J11602" t="s">
        <v>10</v>
      </c>
      <c r="K11602">
        <f>VLOOKUP(Data[[#This Row],[dept]],Dept_Indexing[],2,FALSE)</f>
        <v>1</v>
      </c>
      <c r="L11602">
        <f>VLOOKUP(Data[[#This Row],[salary]],Salary_Index[],2,FALSE)</f>
        <v>1</v>
      </c>
      <c r="M11602" s="19">
        <f>LOG10(Data[[#This Row],[time_spend_company]])</f>
        <v>0.77815125038364363</v>
      </c>
      <c r="N11602" s="19">
        <f>1/Data[[#This Row],[time_spend_company]]</f>
        <v>0.16666666666666666</v>
      </c>
      <c r="O11602" s="25">
        <v>3</v>
      </c>
    </row>
    <row r="11603" spans="1:15" x14ac:dyDescent="0.35">
      <c r="A11603">
        <v>0.14000000000000001</v>
      </c>
      <c r="B11603">
        <v>0.89</v>
      </c>
      <c r="C11603">
        <v>3</v>
      </c>
      <c r="D11603">
        <v>212</v>
      </c>
      <c r="E11603">
        <v>6</v>
      </c>
      <c r="F11603">
        <v>0</v>
      </c>
      <c r="G11603">
        <v>0</v>
      </c>
      <c r="H11603">
        <v>0</v>
      </c>
      <c r="I11603" t="s">
        <v>12</v>
      </c>
      <c r="J11603" t="s">
        <v>10</v>
      </c>
      <c r="K11603">
        <f>VLOOKUP(Data[[#This Row],[dept]],Dept_Indexing[],2,FALSE)</f>
        <v>1</v>
      </c>
      <c r="L11603">
        <f>VLOOKUP(Data[[#This Row],[salary]],Salary_Index[],2,FALSE)</f>
        <v>1</v>
      </c>
      <c r="M11603" s="19">
        <f>LOG10(Data[[#This Row],[time_spend_company]])</f>
        <v>0.77815125038364363</v>
      </c>
      <c r="N11603" s="19">
        <f>1/Data[[#This Row],[time_spend_company]]</f>
        <v>0.16666666666666666</v>
      </c>
      <c r="O11603" s="25">
        <v>3</v>
      </c>
    </row>
    <row r="11604" spans="1:15" x14ac:dyDescent="0.35">
      <c r="A11604">
        <v>0.67</v>
      </c>
      <c r="B11604">
        <v>0.71</v>
      </c>
      <c r="C11604">
        <v>4</v>
      </c>
      <c r="D11604">
        <v>178</v>
      </c>
      <c r="E11604">
        <v>6</v>
      </c>
      <c r="F11604">
        <v>0</v>
      </c>
      <c r="G11604">
        <v>0</v>
      </c>
      <c r="H11604">
        <v>0</v>
      </c>
      <c r="I11604" t="s">
        <v>17</v>
      </c>
      <c r="J11604" t="s">
        <v>10</v>
      </c>
      <c r="K11604">
        <f>VLOOKUP(Data[[#This Row],[dept]],Dept_Indexing[],2,FALSE)</f>
        <v>3</v>
      </c>
      <c r="L11604">
        <f>VLOOKUP(Data[[#This Row],[salary]],Salary_Index[],2,FALSE)</f>
        <v>1</v>
      </c>
      <c r="M11604" s="19">
        <f>LOG10(Data[[#This Row],[time_spend_company]])</f>
        <v>0.77815125038364363</v>
      </c>
      <c r="N11604" s="19">
        <f>1/Data[[#This Row],[time_spend_company]]</f>
        <v>0.16666666666666666</v>
      </c>
      <c r="O11604" s="25">
        <v>3</v>
      </c>
    </row>
    <row r="11605" spans="1:15" x14ac:dyDescent="0.35">
      <c r="A11605">
        <v>0.62</v>
      </c>
      <c r="B11605">
        <v>0.78</v>
      </c>
      <c r="C11605">
        <v>5</v>
      </c>
      <c r="D11605">
        <v>250</v>
      </c>
      <c r="E11605">
        <v>6</v>
      </c>
      <c r="F11605">
        <v>0</v>
      </c>
      <c r="G11605">
        <v>0</v>
      </c>
      <c r="H11605">
        <v>0</v>
      </c>
      <c r="I11605" t="s">
        <v>8</v>
      </c>
      <c r="J11605" t="s">
        <v>10</v>
      </c>
      <c r="K11605">
        <f>VLOOKUP(Data[[#This Row],[dept]],Dept_Indexing[],2,FALSE)</f>
        <v>8</v>
      </c>
      <c r="L11605">
        <f>VLOOKUP(Data[[#This Row],[salary]],Salary_Index[],2,FALSE)</f>
        <v>1</v>
      </c>
      <c r="M11605" s="19">
        <f>LOG10(Data[[#This Row],[time_spend_company]])</f>
        <v>0.77815125038364363</v>
      </c>
      <c r="N11605" s="19">
        <f>1/Data[[#This Row],[time_spend_company]]</f>
        <v>0.16666666666666666</v>
      </c>
      <c r="O11605" s="25">
        <v>3</v>
      </c>
    </row>
    <row r="11606" spans="1:15" x14ac:dyDescent="0.35">
      <c r="A11606">
        <v>0.27</v>
      </c>
      <c r="B11606">
        <v>0.85</v>
      </c>
      <c r="C11606">
        <v>2</v>
      </c>
      <c r="D11606">
        <v>277</v>
      </c>
      <c r="E11606">
        <v>6</v>
      </c>
      <c r="F11606">
        <v>1</v>
      </c>
      <c r="G11606">
        <v>0</v>
      </c>
      <c r="H11606">
        <v>0</v>
      </c>
      <c r="I11606" t="s">
        <v>17</v>
      </c>
      <c r="J11606" t="s">
        <v>10</v>
      </c>
      <c r="K11606">
        <f>VLOOKUP(Data[[#This Row],[dept]],Dept_Indexing[],2,FALSE)</f>
        <v>3</v>
      </c>
      <c r="L11606">
        <f>VLOOKUP(Data[[#This Row],[salary]],Salary_Index[],2,FALSE)</f>
        <v>1</v>
      </c>
      <c r="M11606" s="19">
        <f>LOG10(Data[[#This Row],[time_spend_company]])</f>
        <v>0.77815125038364363</v>
      </c>
      <c r="N11606" s="19">
        <f>1/Data[[#This Row],[time_spend_company]]</f>
        <v>0.16666666666666666</v>
      </c>
      <c r="O11606" s="25">
        <v>3</v>
      </c>
    </row>
    <row r="11607" spans="1:15" x14ac:dyDescent="0.35">
      <c r="A11607">
        <v>0.61</v>
      </c>
      <c r="B11607">
        <v>0.37</v>
      </c>
      <c r="C11607">
        <v>4</v>
      </c>
      <c r="D11607">
        <v>165</v>
      </c>
      <c r="E11607">
        <v>6</v>
      </c>
      <c r="F11607">
        <v>0</v>
      </c>
      <c r="G11607">
        <v>0</v>
      </c>
      <c r="H11607">
        <v>0</v>
      </c>
      <c r="I11607" t="s">
        <v>20</v>
      </c>
      <c r="J11607" t="s">
        <v>11</v>
      </c>
      <c r="K11607">
        <f>VLOOKUP(Data[[#This Row],[dept]],Dept_Indexing[],2,FALSE)</f>
        <v>5</v>
      </c>
      <c r="L11607">
        <f>VLOOKUP(Data[[#This Row],[salary]],Salary_Index[],2,FALSE)</f>
        <v>2</v>
      </c>
      <c r="M11607" s="19">
        <f>LOG10(Data[[#This Row],[time_spend_company]])</f>
        <v>0.77815125038364363</v>
      </c>
      <c r="N11607" s="19">
        <f>1/Data[[#This Row],[time_spend_company]]</f>
        <v>0.16666666666666666</v>
      </c>
      <c r="O11607" s="25">
        <v>3</v>
      </c>
    </row>
    <row r="11608" spans="1:15" x14ac:dyDescent="0.35">
      <c r="A11608">
        <v>0.85</v>
      </c>
      <c r="B11608">
        <v>0.99</v>
      </c>
      <c r="C11608">
        <v>6</v>
      </c>
      <c r="D11608">
        <v>153</v>
      </c>
      <c r="E11608">
        <v>6</v>
      </c>
      <c r="F11608">
        <v>0</v>
      </c>
      <c r="G11608">
        <v>0</v>
      </c>
      <c r="H11608">
        <v>0</v>
      </c>
      <c r="I11608" t="s">
        <v>14</v>
      </c>
      <c r="J11608" t="s">
        <v>11</v>
      </c>
      <c r="K11608">
        <f>VLOOKUP(Data[[#This Row],[dept]],Dept_Indexing[],2,FALSE)</f>
        <v>10</v>
      </c>
      <c r="L11608">
        <f>VLOOKUP(Data[[#This Row],[salary]],Salary_Index[],2,FALSE)</f>
        <v>2</v>
      </c>
      <c r="M11608" s="19">
        <f>LOG10(Data[[#This Row],[time_spend_company]])</f>
        <v>0.77815125038364363</v>
      </c>
      <c r="N11608" s="19">
        <f>1/Data[[#This Row],[time_spend_company]]</f>
        <v>0.16666666666666666</v>
      </c>
      <c r="O11608" s="25">
        <v>3</v>
      </c>
    </row>
    <row r="11609" spans="1:15" x14ac:dyDescent="0.35">
      <c r="A11609">
        <v>0.41</v>
      </c>
      <c r="B11609">
        <v>0.5</v>
      </c>
      <c r="C11609">
        <v>6</v>
      </c>
      <c r="D11609">
        <v>257</v>
      </c>
      <c r="E11609">
        <v>6</v>
      </c>
      <c r="F11609">
        <v>1</v>
      </c>
      <c r="G11609">
        <v>0</v>
      </c>
      <c r="H11609">
        <v>0</v>
      </c>
      <c r="I11609" t="s">
        <v>15</v>
      </c>
      <c r="J11609" t="s">
        <v>10</v>
      </c>
      <c r="K11609">
        <f>VLOOKUP(Data[[#This Row],[dept]],Dept_Indexing[],2,FALSE)</f>
        <v>9</v>
      </c>
      <c r="L11609">
        <f>VLOOKUP(Data[[#This Row],[salary]],Salary_Index[],2,FALSE)</f>
        <v>1</v>
      </c>
      <c r="M11609" s="19">
        <f>LOG10(Data[[#This Row],[time_spend_company]])</f>
        <v>0.77815125038364363</v>
      </c>
      <c r="N11609" s="19">
        <f>1/Data[[#This Row],[time_spend_company]]</f>
        <v>0.16666666666666666</v>
      </c>
      <c r="O11609" s="25">
        <v>3</v>
      </c>
    </row>
    <row r="11610" spans="1:15" x14ac:dyDescent="0.35">
      <c r="A11610">
        <v>0.34</v>
      </c>
      <c r="B11610">
        <v>0.62</v>
      </c>
      <c r="C11610">
        <v>2</v>
      </c>
      <c r="D11610">
        <v>257</v>
      </c>
      <c r="E11610">
        <v>6</v>
      </c>
      <c r="F11610">
        <v>1</v>
      </c>
      <c r="G11610">
        <v>0</v>
      </c>
      <c r="H11610">
        <v>0</v>
      </c>
      <c r="I11610" t="s">
        <v>15</v>
      </c>
      <c r="J11610" t="s">
        <v>10</v>
      </c>
      <c r="K11610">
        <f>VLOOKUP(Data[[#This Row],[dept]],Dept_Indexing[],2,FALSE)</f>
        <v>9</v>
      </c>
      <c r="L11610">
        <f>VLOOKUP(Data[[#This Row],[salary]],Salary_Index[],2,FALSE)</f>
        <v>1</v>
      </c>
      <c r="M11610" s="19">
        <f>LOG10(Data[[#This Row],[time_spend_company]])</f>
        <v>0.77815125038364363</v>
      </c>
      <c r="N11610" s="19">
        <f>1/Data[[#This Row],[time_spend_company]]</f>
        <v>0.16666666666666666</v>
      </c>
      <c r="O11610" s="25">
        <v>3</v>
      </c>
    </row>
    <row r="11611" spans="1:15" x14ac:dyDescent="0.35">
      <c r="A11611">
        <v>0.54</v>
      </c>
      <c r="B11611">
        <v>0.74</v>
      </c>
      <c r="C11611">
        <v>4</v>
      </c>
      <c r="D11611">
        <v>160</v>
      </c>
      <c r="E11611">
        <v>6</v>
      </c>
      <c r="F11611">
        <v>0</v>
      </c>
      <c r="G11611">
        <v>0</v>
      </c>
      <c r="H11611">
        <v>0</v>
      </c>
      <c r="I11611" t="s">
        <v>14</v>
      </c>
      <c r="J11611" t="s">
        <v>10</v>
      </c>
      <c r="K11611">
        <f>VLOOKUP(Data[[#This Row],[dept]],Dept_Indexing[],2,FALSE)</f>
        <v>10</v>
      </c>
      <c r="L11611">
        <f>VLOOKUP(Data[[#This Row],[salary]],Salary_Index[],2,FALSE)</f>
        <v>1</v>
      </c>
      <c r="M11611" s="19">
        <f>LOG10(Data[[#This Row],[time_spend_company]])</f>
        <v>0.77815125038364363</v>
      </c>
      <c r="N11611" s="19">
        <f>1/Data[[#This Row],[time_spend_company]]</f>
        <v>0.16666666666666666</v>
      </c>
      <c r="O11611" s="25">
        <v>3</v>
      </c>
    </row>
    <row r="11612" spans="1:15" x14ac:dyDescent="0.35">
      <c r="A11612">
        <v>0.69</v>
      </c>
      <c r="B11612">
        <v>0.91</v>
      </c>
      <c r="C11612">
        <v>6</v>
      </c>
      <c r="D11612">
        <v>247</v>
      </c>
      <c r="E11612">
        <v>6</v>
      </c>
      <c r="F11612">
        <v>0</v>
      </c>
      <c r="G11612">
        <v>0</v>
      </c>
      <c r="H11612">
        <v>0</v>
      </c>
      <c r="I11612" t="s">
        <v>21</v>
      </c>
      <c r="J11612" t="s">
        <v>11</v>
      </c>
      <c r="K11612">
        <f>VLOOKUP(Data[[#This Row],[dept]],Dept_Indexing[],2,FALSE)</f>
        <v>7</v>
      </c>
      <c r="L11612">
        <f>VLOOKUP(Data[[#This Row],[salary]],Salary_Index[],2,FALSE)</f>
        <v>2</v>
      </c>
      <c r="M11612" s="19">
        <f>LOG10(Data[[#This Row],[time_spend_company]])</f>
        <v>0.77815125038364363</v>
      </c>
      <c r="N11612" s="19">
        <f>1/Data[[#This Row],[time_spend_company]]</f>
        <v>0.16666666666666666</v>
      </c>
      <c r="O11612" s="25">
        <v>3</v>
      </c>
    </row>
    <row r="11613" spans="1:15" x14ac:dyDescent="0.35">
      <c r="A11613">
        <v>0.34</v>
      </c>
      <c r="B11613">
        <v>0.52</v>
      </c>
      <c r="C11613">
        <v>6</v>
      </c>
      <c r="D11613">
        <v>265</v>
      </c>
      <c r="E11613">
        <v>6</v>
      </c>
      <c r="F11613">
        <v>0</v>
      </c>
      <c r="G11613">
        <v>0</v>
      </c>
      <c r="H11613">
        <v>0</v>
      </c>
      <c r="I11613" t="s">
        <v>8</v>
      </c>
      <c r="J11613" t="s">
        <v>11</v>
      </c>
      <c r="K11613">
        <f>VLOOKUP(Data[[#This Row],[dept]],Dept_Indexing[],2,FALSE)</f>
        <v>8</v>
      </c>
      <c r="L11613">
        <f>VLOOKUP(Data[[#This Row],[salary]],Salary_Index[],2,FALSE)</f>
        <v>2</v>
      </c>
      <c r="M11613" s="19">
        <f>LOG10(Data[[#This Row],[time_spend_company]])</f>
        <v>0.77815125038364363</v>
      </c>
      <c r="N11613" s="19">
        <f>1/Data[[#This Row],[time_spend_company]]</f>
        <v>0.16666666666666666</v>
      </c>
      <c r="O11613" s="25">
        <v>3</v>
      </c>
    </row>
    <row r="11614" spans="1:15" x14ac:dyDescent="0.35">
      <c r="A11614">
        <v>0.87</v>
      </c>
      <c r="B11614">
        <v>0.71</v>
      </c>
      <c r="C11614">
        <v>6</v>
      </c>
      <c r="D11614">
        <v>224</v>
      </c>
      <c r="E11614">
        <v>6</v>
      </c>
      <c r="F11614">
        <v>0</v>
      </c>
      <c r="G11614">
        <v>0</v>
      </c>
      <c r="H11614">
        <v>0</v>
      </c>
      <c r="I11614" t="s">
        <v>8</v>
      </c>
      <c r="J11614" t="s">
        <v>19</v>
      </c>
      <c r="K11614">
        <f>VLOOKUP(Data[[#This Row],[dept]],Dept_Indexing[],2,FALSE)</f>
        <v>8</v>
      </c>
      <c r="L11614">
        <f>VLOOKUP(Data[[#This Row],[salary]],Salary_Index[],2,FALSE)</f>
        <v>3</v>
      </c>
      <c r="M11614" s="19">
        <f>LOG10(Data[[#This Row],[time_spend_company]])</f>
        <v>0.77815125038364363</v>
      </c>
      <c r="N11614" s="19">
        <f>1/Data[[#This Row],[time_spend_company]]</f>
        <v>0.16666666666666666</v>
      </c>
      <c r="O11614" s="25">
        <v>3</v>
      </c>
    </row>
    <row r="11615" spans="1:15" x14ac:dyDescent="0.35">
      <c r="A11615">
        <v>0.22</v>
      </c>
      <c r="B11615">
        <v>0.85</v>
      </c>
      <c r="C11615">
        <v>6</v>
      </c>
      <c r="D11615">
        <v>172</v>
      </c>
      <c r="E11615">
        <v>6</v>
      </c>
      <c r="F11615">
        <v>1</v>
      </c>
      <c r="G11615">
        <v>0</v>
      </c>
      <c r="H11615">
        <v>0</v>
      </c>
      <c r="I11615" t="s">
        <v>14</v>
      </c>
      <c r="J11615" t="s">
        <v>11</v>
      </c>
      <c r="K11615">
        <f>VLOOKUP(Data[[#This Row],[dept]],Dept_Indexing[],2,FALSE)</f>
        <v>10</v>
      </c>
      <c r="L11615">
        <f>VLOOKUP(Data[[#This Row],[salary]],Salary_Index[],2,FALSE)</f>
        <v>2</v>
      </c>
      <c r="M11615" s="19">
        <f>LOG10(Data[[#This Row],[time_spend_company]])</f>
        <v>0.77815125038364363</v>
      </c>
      <c r="N11615" s="19">
        <f>1/Data[[#This Row],[time_spend_company]]</f>
        <v>0.16666666666666666</v>
      </c>
      <c r="O11615" s="25">
        <v>3</v>
      </c>
    </row>
    <row r="11616" spans="1:15" x14ac:dyDescent="0.35">
      <c r="A11616">
        <v>0.31</v>
      </c>
      <c r="B11616">
        <v>0.51</v>
      </c>
      <c r="C11616">
        <v>4</v>
      </c>
      <c r="D11616">
        <v>229</v>
      </c>
      <c r="E11616">
        <v>6</v>
      </c>
      <c r="F11616">
        <v>0</v>
      </c>
      <c r="G11616">
        <v>0</v>
      </c>
      <c r="H11616">
        <v>0</v>
      </c>
      <c r="I11616" t="s">
        <v>15</v>
      </c>
      <c r="J11616" t="s">
        <v>19</v>
      </c>
      <c r="K11616">
        <f>VLOOKUP(Data[[#This Row],[dept]],Dept_Indexing[],2,FALSE)</f>
        <v>9</v>
      </c>
      <c r="L11616">
        <f>VLOOKUP(Data[[#This Row],[salary]],Salary_Index[],2,FALSE)</f>
        <v>3</v>
      </c>
      <c r="M11616" s="19">
        <f>LOG10(Data[[#This Row],[time_spend_company]])</f>
        <v>0.77815125038364363</v>
      </c>
      <c r="N11616" s="19">
        <f>1/Data[[#This Row],[time_spend_company]]</f>
        <v>0.16666666666666666</v>
      </c>
      <c r="O11616" s="25">
        <v>3</v>
      </c>
    </row>
    <row r="11617" spans="1:15" x14ac:dyDescent="0.35">
      <c r="A11617">
        <v>0.96</v>
      </c>
      <c r="B11617">
        <v>0.51</v>
      </c>
      <c r="C11617">
        <v>3</v>
      </c>
      <c r="D11617">
        <v>241</v>
      </c>
      <c r="E11617">
        <v>6</v>
      </c>
      <c r="F11617">
        <v>1</v>
      </c>
      <c r="G11617">
        <v>0</v>
      </c>
      <c r="H11617">
        <v>0</v>
      </c>
      <c r="I11617" t="s">
        <v>15</v>
      </c>
      <c r="J11617" t="s">
        <v>10</v>
      </c>
      <c r="K11617">
        <f>VLOOKUP(Data[[#This Row],[dept]],Dept_Indexing[],2,FALSE)</f>
        <v>9</v>
      </c>
      <c r="L11617">
        <f>VLOOKUP(Data[[#This Row],[salary]],Salary_Index[],2,FALSE)</f>
        <v>1</v>
      </c>
      <c r="M11617" s="19">
        <f>LOG10(Data[[#This Row],[time_spend_company]])</f>
        <v>0.77815125038364363</v>
      </c>
      <c r="N11617" s="19">
        <f>1/Data[[#This Row],[time_spend_company]]</f>
        <v>0.16666666666666666</v>
      </c>
      <c r="O11617" s="25">
        <v>3</v>
      </c>
    </row>
    <row r="11618" spans="1:15" x14ac:dyDescent="0.35">
      <c r="A11618">
        <v>0.14000000000000001</v>
      </c>
      <c r="B11618">
        <v>0.83</v>
      </c>
      <c r="C11618">
        <v>6</v>
      </c>
      <c r="D11618">
        <v>275</v>
      </c>
      <c r="E11618">
        <v>6</v>
      </c>
      <c r="F11618">
        <v>0</v>
      </c>
      <c r="G11618">
        <v>0</v>
      </c>
      <c r="H11618">
        <v>0</v>
      </c>
      <c r="I11618" t="s">
        <v>14</v>
      </c>
      <c r="J11618" t="s">
        <v>10</v>
      </c>
      <c r="K11618">
        <f>VLOOKUP(Data[[#This Row],[dept]],Dept_Indexing[],2,FALSE)</f>
        <v>10</v>
      </c>
      <c r="L11618">
        <f>VLOOKUP(Data[[#This Row],[salary]],Salary_Index[],2,FALSE)</f>
        <v>1</v>
      </c>
      <c r="M11618" s="19">
        <f>LOG10(Data[[#This Row],[time_spend_company]])</f>
        <v>0.77815125038364363</v>
      </c>
      <c r="N11618" s="19">
        <f>1/Data[[#This Row],[time_spend_company]]</f>
        <v>0.16666666666666666</v>
      </c>
      <c r="O11618" s="25">
        <v>3</v>
      </c>
    </row>
    <row r="11619" spans="1:15" x14ac:dyDescent="0.35">
      <c r="A11619">
        <v>0.12</v>
      </c>
      <c r="B11619">
        <v>0.81</v>
      </c>
      <c r="C11619">
        <v>4</v>
      </c>
      <c r="D11619">
        <v>287</v>
      </c>
      <c r="E11619">
        <v>6</v>
      </c>
      <c r="F11619">
        <v>0</v>
      </c>
      <c r="G11619">
        <v>0</v>
      </c>
      <c r="H11619">
        <v>0</v>
      </c>
      <c r="I11619" t="s">
        <v>8</v>
      </c>
      <c r="J11619" t="s">
        <v>11</v>
      </c>
      <c r="K11619">
        <f>VLOOKUP(Data[[#This Row],[dept]],Dept_Indexing[],2,FALSE)</f>
        <v>8</v>
      </c>
      <c r="L11619">
        <f>VLOOKUP(Data[[#This Row],[salary]],Salary_Index[],2,FALSE)</f>
        <v>2</v>
      </c>
      <c r="M11619" s="19">
        <f>LOG10(Data[[#This Row],[time_spend_company]])</f>
        <v>0.77815125038364363</v>
      </c>
      <c r="N11619" s="19">
        <f>1/Data[[#This Row],[time_spend_company]]</f>
        <v>0.16666666666666666</v>
      </c>
      <c r="O11619" s="25">
        <v>3</v>
      </c>
    </row>
    <row r="11620" spans="1:15" x14ac:dyDescent="0.35">
      <c r="A11620">
        <v>0.23</v>
      </c>
      <c r="B11620">
        <v>0.5</v>
      </c>
      <c r="C11620">
        <v>2</v>
      </c>
      <c r="D11620">
        <v>150</v>
      </c>
      <c r="E11620">
        <v>6</v>
      </c>
      <c r="F11620">
        <v>0</v>
      </c>
      <c r="G11620">
        <v>0</v>
      </c>
      <c r="H11620">
        <v>0</v>
      </c>
      <c r="I11620" t="s">
        <v>12</v>
      </c>
      <c r="J11620" t="s">
        <v>10</v>
      </c>
      <c r="K11620">
        <f>VLOOKUP(Data[[#This Row],[dept]],Dept_Indexing[],2,FALSE)</f>
        <v>1</v>
      </c>
      <c r="L11620">
        <f>VLOOKUP(Data[[#This Row],[salary]],Salary_Index[],2,FALSE)</f>
        <v>1</v>
      </c>
      <c r="M11620" s="19">
        <f>LOG10(Data[[#This Row],[time_spend_company]])</f>
        <v>0.77815125038364363</v>
      </c>
      <c r="N11620" s="19">
        <f>1/Data[[#This Row],[time_spend_company]]</f>
        <v>0.16666666666666666</v>
      </c>
      <c r="O11620" s="25">
        <v>3</v>
      </c>
    </row>
    <row r="11621" spans="1:15" x14ac:dyDescent="0.35">
      <c r="A11621">
        <v>0.79</v>
      </c>
      <c r="B11621">
        <v>0.85</v>
      </c>
      <c r="C11621">
        <v>4</v>
      </c>
      <c r="D11621">
        <v>100</v>
      </c>
      <c r="E11621">
        <v>6</v>
      </c>
      <c r="F11621">
        <v>0</v>
      </c>
      <c r="G11621">
        <v>0</v>
      </c>
      <c r="H11621">
        <v>0</v>
      </c>
      <c r="I11621" t="s">
        <v>15</v>
      </c>
      <c r="J11621" t="s">
        <v>11</v>
      </c>
      <c r="K11621">
        <f>VLOOKUP(Data[[#This Row],[dept]],Dept_Indexing[],2,FALSE)</f>
        <v>9</v>
      </c>
      <c r="L11621">
        <f>VLOOKUP(Data[[#This Row],[salary]],Salary_Index[],2,FALSE)</f>
        <v>2</v>
      </c>
      <c r="M11621" s="19">
        <f>LOG10(Data[[#This Row],[time_spend_company]])</f>
        <v>0.77815125038364363</v>
      </c>
      <c r="N11621" s="19">
        <f>1/Data[[#This Row],[time_spend_company]]</f>
        <v>0.16666666666666666</v>
      </c>
      <c r="O11621" s="25">
        <v>3</v>
      </c>
    </row>
    <row r="11622" spans="1:15" x14ac:dyDescent="0.35">
      <c r="A11622">
        <v>0.57999999999999996</v>
      </c>
      <c r="B11622">
        <v>0.43</v>
      </c>
      <c r="C11622">
        <v>3</v>
      </c>
      <c r="D11622">
        <v>224</v>
      </c>
      <c r="E11622">
        <v>6</v>
      </c>
      <c r="F11622">
        <v>0</v>
      </c>
      <c r="G11622">
        <v>0</v>
      </c>
      <c r="H11622">
        <v>0</v>
      </c>
      <c r="I11622" t="s">
        <v>13</v>
      </c>
      <c r="J11622" t="s">
        <v>10</v>
      </c>
      <c r="K11622">
        <f>VLOOKUP(Data[[#This Row],[dept]],Dept_Indexing[],2,FALSE)</f>
        <v>2</v>
      </c>
      <c r="L11622">
        <f>VLOOKUP(Data[[#This Row],[salary]],Salary_Index[],2,FALSE)</f>
        <v>1</v>
      </c>
      <c r="M11622" s="19">
        <f>LOG10(Data[[#This Row],[time_spend_company]])</f>
        <v>0.77815125038364363</v>
      </c>
      <c r="N11622" s="19">
        <f>1/Data[[#This Row],[time_spend_company]]</f>
        <v>0.16666666666666666</v>
      </c>
      <c r="O11622" s="25">
        <v>3</v>
      </c>
    </row>
    <row r="11623" spans="1:15" x14ac:dyDescent="0.35">
      <c r="A11623">
        <v>0.26</v>
      </c>
      <c r="B11623">
        <v>0.91</v>
      </c>
      <c r="C11623">
        <v>5</v>
      </c>
      <c r="D11623">
        <v>183</v>
      </c>
      <c r="E11623">
        <v>6</v>
      </c>
      <c r="F11623">
        <v>0</v>
      </c>
      <c r="G11623">
        <v>0</v>
      </c>
      <c r="H11623">
        <v>0</v>
      </c>
      <c r="I11623" t="s">
        <v>17</v>
      </c>
      <c r="J11623" t="s">
        <v>11</v>
      </c>
      <c r="K11623">
        <f>VLOOKUP(Data[[#This Row],[dept]],Dept_Indexing[],2,FALSE)</f>
        <v>3</v>
      </c>
      <c r="L11623">
        <f>VLOOKUP(Data[[#This Row],[salary]],Salary_Index[],2,FALSE)</f>
        <v>2</v>
      </c>
      <c r="M11623" s="19">
        <f>LOG10(Data[[#This Row],[time_spend_company]])</f>
        <v>0.77815125038364363</v>
      </c>
      <c r="N11623" s="19">
        <f>1/Data[[#This Row],[time_spend_company]]</f>
        <v>0.16666666666666666</v>
      </c>
      <c r="O11623" s="25">
        <v>3</v>
      </c>
    </row>
    <row r="11624" spans="1:15" x14ac:dyDescent="0.35">
      <c r="A11624">
        <v>0.27</v>
      </c>
      <c r="B11624">
        <v>0.61</v>
      </c>
      <c r="C11624">
        <v>3</v>
      </c>
      <c r="D11624">
        <v>213</v>
      </c>
      <c r="E11624">
        <v>6</v>
      </c>
      <c r="F11624">
        <v>0</v>
      </c>
      <c r="G11624">
        <v>0</v>
      </c>
      <c r="H11624">
        <v>0</v>
      </c>
      <c r="I11624" t="s">
        <v>8</v>
      </c>
      <c r="J11624" t="s">
        <v>10</v>
      </c>
      <c r="K11624">
        <f>VLOOKUP(Data[[#This Row],[dept]],Dept_Indexing[],2,FALSE)</f>
        <v>8</v>
      </c>
      <c r="L11624">
        <f>VLOOKUP(Data[[#This Row],[salary]],Salary_Index[],2,FALSE)</f>
        <v>1</v>
      </c>
      <c r="M11624" s="19">
        <f>LOG10(Data[[#This Row],[time_spend_company]])</f>
        <v>0.77815125038364363</v>
      </c>
      <c r="N11624" s="19">
        <f>1/Data[[#This Row],[time_spend_company]]</f>
        <v>0.16666666666666666</v>
      </c>
      <c r="O11624" s="25">
        <v>3</v>
      </c>
    </row>
    <row r="11625" spans="1:15" x14ac:dyDescent="0.35">
      <c r="A11625">
        <v>0.25</v>
      </c>
      <c r="B11625">
        <v>0.8</v>
      </c>
      <c r="C11625">
        <v>5</v>
      </c>
      <c r="D11625">
        <v>237</v>
      </c>
      <c r="E11625">
        <v>6</v>
      </c>
      <c r="F11625">
        <v>0</v>
      </c>
      <c r="G11625">
        <v>0</v>
      </c>
      <c r="H11625">
        <v>0</v>
      </c>
      <c r="I11625" t="s">
        <v>15</v>
      </c>
      <c r="J11625" t="s">
        <v>11</v>
      </c>
      <c r="K11625">
        <f>VLOOKUP(Data[[#This Row],[dept]],Dept_Indexing[],2,FALSE)</f>
        <v>9</v>
      </c>
      <c r="L11625">
        <f>VLOOKUP(Data[[#This Row],[salary]],Salary_Index[],2,FALSE)</f>
        <v>2</v>
      </c>
      <c r="M11625" s="19">
        <f>LOG10(Data[[#This Row],[time_spend_company]])</f>
        <v>0.77815125038364363</v>
      </c>
      <c r="N11625" s="19">
        <f>1/Data[[#This Row],[time_spend_company]]</f>
        <v>0.16666666666666666</v>
      </c>
      <c r="O11625" s="25">
        <v>3</v>
      </c>
    </row>
    <row r="11626" spans="1:15" x14ac:dyDescent="0.35">
      <c r="A11626">
        <v>0.15</v>
      </c>
      <c r="B11626">
        <v>0.67</v>
      </c>
      <c r="C11626">
        <v>6</v>
      </c>
      <c r="D11626">
        <v>167</v>
      </c>
      <c r="E11626">
        <v>6</v>
      </c>
      <c r="F11626">
        <v>0</v>
      </c>
      <c r="G11626">
        <v>0</v>
      </c>
      <c r="H11626">
        <v>0</v>
      </c>
      <c r="I11626" t="s">
        <v>8</v>
      </c>
      <c r="J11626" t="s">
        <v>10</v>
      </c>
      <c r="K11626">
        <f>VLOOKUP(Data[[#This Row],[dept]],Dept_Indexing[],2,FALSE)</f>
        <v>8</v>
      </c>
      <c r="L11626">
        <f>VLOOKUP(Data[[#This Row],[salary]],Salary_Index[],2,FALSE)</f>
        <v>1</v>
      </c>
      <c r="M11626" s="19">
        <f>LOG10(Data[[#This Row],[time_spend_company]])</f>
        <v>0.77815125038364363</v>
      </c>
      <c r="N11626" s="19">
        <f>1/Data[[#This Row],[time_spend_company]]</f>
        <v>0.16666666666666666</v>
      </c>
      <c r="O11626" s="25">
        <v>3</v>
      </c>
    </row>
    <row r="11627" spans="1:15" x14ac:dyDescent="0.35">
      <c r="A11627">
        <v>0.17</v>
      </c>
      <c r="B11627">
        <v>0.77</v>
      </c>
      <c r="C11627">
        <v>4</v>
      </c>
      <c r="D11627">
        <v>151</v>
      </c>
      <c r="E11627">
        <v>6</v>
      </c>
      <c r="F11627">
        <v>0</v>
      </c>
      <c r="G11627">
        <v>0</v>
      </c>
      <c r="H11627">
        <v>0</v>
      </c>
      <c r="I11627" t="s">
        <v>14</v>
      </c>
      <c r="J11627" t="s">
        <v>10</v>
      </c>
      <c r="K11627">
        <f>VLOOKUP(Data[[#This Row],[dept]],Dept_Indexing[],2,FALSE)</f>
        <v>10</v>
      </c>
      <c r="L11627">
        <f>VLOOKUP(Data[[#This Row],[salary]],Salary_Index[],2,FALSE)</f>
        <v>1</v>
      </c>
      <c r="M11627" s="19">
        <f>LOG10(Data[[#This Row],[time_spend_company]])</f>
        <v>0.77815125038364363</v>
      </c>
      <c r="N11627" s="19">
        <f>1/Data[[#This Row],[time_spend_company]]</f>
        <v>0.16666666666666666</v>
      </c>
      <c r="O11627" s="25">
        <v>3</v>
      </c>
    </row>
    <row r="11628" spans="1:15" x14ac:dyDescent="0.35">
      <c r="A11628">
        <v>0.99</v>
      </c>
      <c r="B11628">
        <v>0.55000000000000004</v>
      </c>
      <c r="C11628">
        <v>3</v>
      </c>
      <c r="D11628">
        <v>97</v>
      </c>
      <c r="E11628">
        <v>6</v>
      </c>
      <c r="F11628">
        <v>1</v>
      </c>
      <c r="G11628">
        <v>0</v>
      </c>
      <c r="H11628">
        <v>0</v>
      </c>
      <c r="I11628" t="s">
        <v>14</v>
      </c>
      <c r="J11628" t="s">
        <v>11</v>
      </c>
      <c r="K11628">
        <f>VLOOKUP(Data[[#This Row],[dept]],Dept_Indexing[],2,FALSE)</f>
        <v>10</v>
      </c>
      <c r="L11628">
        <f>VLOOKUP(Data[[#This Row],[salary]],Salary_Index[],2,FALSE)</f>
        <v>2</v>
      </c>
      <c r="M11628" s="19">
        <f>LOG10(Data[[#This Row],[time_spend_company]])</f>
        <v>0.77815125038364363</v>
      </c>
      <c r="N11628" s="19">
        <f>1/Data[[#This Row],[time_spend_company]]</f>
        <v>0.16666666666666666</v>
      </c>
      <c r="O11628" s="25">
        <v>3</v>
      </c>
    </row>
    <row r="11629" spans="1:15" x14ac:dyDescent="0.35">
      <c r="A11629">
        <v>0.97</v>
      </c>
      <c r="B11629">
        <v>0.93</v>
      </c>
      <c r="C11629">
        <v>2</v>
      </c>
      <c r="D11629">
        <v>160</v>
      </c>
      <c r="E11629">
        <v>6</v>
      </c>
      <c r="F11629">
        <v>0</v>
      </c>
      <c r="G11629">
        <v>0</v>
      </c>
      <c r="H11629">
        <v>0</v>
      </c>
      <c r="I11629" t="s">
        <v>14</v>
      </c>
      <c r="J11629" t="s">
        <v>11</v>
      </c>
      <c r="K11629">
        <f>VLOOKUP(Data[[#This Row],[dept]],Dept_Indexing[],2,FALSE)</f>
        <v>10</v>
      </c>
      <c r="L11629">
        <f>VLOOKUP(Data[[#This Row],[salary]],Salary_Index[],2,FALSE)</f>
        <v>2</v>
      </c>
      <c r="M11629" s="19">
        <f>LOG10(Data[[#This Row],[time_spend_company]])</f>
        <v>0.77815125038364363</v>
      </c>
      <c r="N11629" s="19">
        <f>1/Data[[#This Row],[time_spend_company]]</f>
        <v>0.16666666666666666</v>
      </c>
      <c r="O11629" s="25">
        <v>3</v>
      </c>
    </row>
    <row r="11630" spans="1:15" x14ac:dyDescent="0.35">
      <c r="A11630">
        <v>0.12</v>
      </c>
      <c r="B11630">
        <v>0.65</v>
      </c>
      <c r="C11630">
        <v>5</v>
      </c>
      <c r="D11630">
        <v>262</v>
      </c>
      <c r="E11630">
        <v>6</v>
      </c>
      <c r="F11630">
        <v>0</v>
      </c>
      <c r="G11630">
        <v>0</v>
      </c>
      <c r="H11630">
        <v>0</v>
      </c>
      <c r="I11630" t="s">
        <v>15</v>
      </c>
      <c r="J11630" t="s">
        <v>11</v>
      </c>
      <c r="K11630">
        <f>VLOOKUP(Data[[#This Row],[dept]],Dept_Indexing[],2,FALSE)</f>
        <v>9</v>
      </c>
      <c r="L11630">
        <f>VLOOKUP(Data[[#This Row],[salary]],Salary_Index[],2,FALSE)</f>
        <v>2</v>
      </c>
      <c r="M11630" s="19">
        <f>LOG10(Data[[#This Row],[time_spend_company]])</f>
        <v>0.77815125038364363</v>
      </c>
      <c r="N11630" s="19">
        <f>1/Data[[#This Row],[time_spend_company]]</f>
        <v>0.16666666666666666</v>
      </c>
      <c r="O11630" s="25">
        <v>3</v>
      </c>
    </row>
    <row r="11631" spans="1:15" x14ac:dyDescent="0.35">
      <c r="A11631">
        <v>0.8</v>
      </c>
      <c r="B11631">
        <v>0.98</v>
      </c>
      <c r="C11631">
        <v>3</v>
      </c>
      <c r="D11631">
        <v>189</v>
      </c>
      <c r="E11631">
        <v>6</v>
      </c>
      <c r="F11631">
        <v>0</v>
      </c>
      <c r="G11631">
        <v>0</v>
      </c>
      <c r="H11631">
        <v>0</v>
      </c>
      <c r="I11631" t="s">
        <v>17</v>
      </c>
      <c r="J11631" t="s">
        <v>10</v>
      </c>
      <c r="K11631">
        <f>VLOOKUP(Data[[#This Row],[dept]],Dept_Indexing[],2,FALSE)</f>
        <v>3</v>
      </c>
      <c r="L11631">
        <f>VLOOKUP(Data[[#This Row],[salary]],Salary_Index[],2,FALSE)</f>
        <v>1</v>
      </c>
      <c r="M11631" s="19">
        <f>LOG10(Data[[#This Row],[time_spend_company]])</f>
        <v>0.77815125038364363</v>
      </c>
      <c r="N11631" s="19">
        <f>1/Data[[#This Row],[time_spend_company]]</f>
        <v>0.16666666666666666</v>
      </c>
      <c r="O11631" s="25">
        <v>3</v>
      </c>
    </row>
    <row r="11632" spans="1:15" x14ac:dyDescent="0.35">
      <c r="A11632">
        <v>0.22</v>
      </c>
      <c r="B11632">
        <v>0.61</v>
      </c>
      <c r="C11632">
        <v>4</v>
      </c>
      <c r="D11632">
        <v>150</v>
      </c>
      <c r="E11632">
        <v>6</v>
      </c>
      <c r="F11632">
        <v>0</v>
      </c>
      <c r="G11632">
        <v>0</v>
      </c>
      <c r="H11632">
        <v>0</v>
      </c>
      <c r="I11632" t="s">
        <v>16</v>
      </c>
      <c r="J11632" t="s">
        <v>11</v>
      </c>
      <c r="K11632">
        <f>VLOOKUP(Data[[#This Row],[dept]],Dept_Indexing[],2,FALSE)</f>
        <v>4</v>
      </c>
      <c r="L11632">
        <f>VLOOKUP(Data[[#This Row],[salary]],Salary_Index[],2,FALSE)</f>
        <v>2</v>
      </c>
      <c r="M11632" s="19">
        <f>LOG10(Data[[#This Row],[time_spend_company]])</f>
        <v>0.77815125038364363</v>
      </c>
      <c r="N11632" s="19">
        <f>1/Data[[#This Row],[time_spend_company]]</f>
        <v>0.16666666666666666</v>
      </c>
      <c r="O11632" s="25">
        <v>3</v>
      </c>
    </row>
    <row r="11633" spans="1:15" x14ac:dyDescent="0.35">
      <c r="A11633">
        <v>0.64</v>
      </c>
      <c r="B11633">
        <v>0.86</v>
      </c>
      <c r="C11633">
        <v>4</v>
      </c>
      <c r="D11633">
        <v>248</v>
      </c>
      <c r="E11633">
        <v>6</v>
      </c>
      <c r="F11633">
        <v>0</v>
      </c>
      <c r="G11633">
        <v>0</v>
      </c>
      <c r="H11633">
        <v>0</v>
      </c>
      <c r="I11633" t="s">
        <v>20</v>
      </c>
      <c r="J11633" t="s">
        <v>11</v>
      </c>
      <c r="K11633">
        <f>VLOOKUP(Data[[#This Row],[dept]],Dept_Indexing[],2,FALSE)</f>
        <v>5</v>
      </c>
      <c r="L11633">
        <f>VLOOKUP(Data[[#This Row],[salary]],Salary_Index[],2,FALSE)</f>
        <v>2</v>
      </c>
      <c r="M11633" s="19">
        <f>LOG10(Data[[#This Row],[time_spend_company]])</f>
        <v>0.77815125038364363</v>
      </c>
      <c r="N11633" s="19">
        <f>1/Data[[#This Row],[time_spend_company]]</f>
        <v>0.16666666666666666</v>
      </c>
      <c r="O11633" s="25">
        <v>3</v>
      </c>
    </row>
    <row r="11634" spans="1:15" x14ac:dyDescent="0.35">
      <c r="A11634">
        <v>0.55000000000000004</v>
      </c>
      <c r="B11634">
        <v>0.48</v>
      </c>
      <c r="C11634">
        <v>4</v>
      </c>
      <c r="D11634">
        <v>271</v>
      </c>
      <c r="E11634">
        <v>6</v>
      </c>
      <c r="F11634">
        <v>1</v>
      </c>
      <c r="G11634">
        <v>0</v>
      </c>
      <c r="H11634">
        <v>0</v>
      </c>
      <c r="I11634" t="s">
        <v>8</v>
      </c>
      <c r="J11634" t="s">
        <v>19</v>
      </c>
      <c r="K11634">
        <f>VLOOKUP(Data[[#This Row],[dept]],Dept_Indexing[],2,FALSE)</f>
        <v>8</v>
      </c>
      <c r="L11634">
        <f>VLOOKUP(Data[[#This Row],[salary]],Salary_Index[],2,FALSE)</f>
        <v>3</v>
      </c>
      <c r="M11634" s="19">
        <f>LOG10(Data[[#This Row],[time_spend_company]])</f>
        <v>0.77815125038364363</v>
      </c>
      <c r="N11634" s="19">
        <f>1/Data[[#This Row],[time_spend_company]]</f>
        <v>0.16666666666666666</v>
      </c>
      <c r="O11634" s="25">
        <v>3</v>
      </c>
    </row>
    <row r="11635" spans="1:15" x14ac:dyDescent="0.35">
      <c r="A11635">
        <v>0.2</v>
      </c>
      <c r="B11635">
        <v>0.87</v>
      </c>
      <c r="C11635">
        <v>3</v>
      </c>
      <c r="D11635">
        <v>140</v>
      </c>
      <c r="E11635">
        <v>6</v>
      </c>
      <c r="F11635">
        <v>1</v>
      </c>
      <c r="G11635">
        <v>0</v>
      </c>
      <c r="H11635">
        <v>0</v>
      </c>
      <c r="I11635" t="s">
        <v>13</v>
      </c>
      <c r="J11635" t="s">
        <v>10</v>
      </c>
      <c r="K11635">
        <f>VLOOKUP(Data[[#This Row],[dept]],Dept_Indexing[],2,FALSE)</f>
        <v>2</v>
      </c>
      <c r="L11635">
        <f>VLOOKUP(Data[[#This Row],[salary]],Salary_Index[],2,FALSE)</f>
        <v>1</v>
      </c>
      <c r="M11635" s="19">
        <f>LOG10(Data[[#This Row],[time_spend_company]])</f>
        <v>0.77815125038364363</v>
      </c>
      <c r="N11635" s="19">
        <f>1/Data[[#This Row],[time_spend_company]]</f>
        <v>0.16666666666666666</v>
      </c>
      <c r="O11635" s="25">
        <v>3</v>
      </c>
    </row>
    <row r="11636" spans="1:15" x14ac:dyDescent="0.35">
      <c r="A11636">
        <v>0.23</v>
      </c>
      <c r="B11636">
        <v>0.51</v>
      </c>
      <c r="C11636">
        <v>5</v>
      </c>
      <c r="D11636">
        <v>139</v>
      </c>
      <c r="E11636">
        <v>6</v>
      </c>
      <c r="F11636">
        <v>0</v>
      </c>
      <c r="G11636">
        <v>0</v>
      </c>
      <c r="H11636">
        <v>0</v>
      </c>
      <c r="I11636" t="s">
        <v>17</v>
      </c>
      <c r="J11636" t="s">
        <v>10</v>
      </c>
      <c r="K11636">
        <f>VLOOKUP(Data[[#This Row],[dept]],Dept_Indexing[],2,FALSE)</f>
        <v>3</v>
      </c>
      <c r="L11636">
        <f>VLOOKUP(Data[[#This Row],[salary]],Salary_Index[],2,FALSE)</f>
        <v>1</v>
      </c>
      <c r="M11636" s="19">
        <f>LOG10(Data[[#This Row],[time_spend_company]])</f>
        <v>0.77815125038364363</v>
      </c>
      <c r="N11636" s="19">
        <f>1/Data[[#This Row],[time_spend_company]]</f>
        <v>0.16666666666666666</v>
      </c>
      <c r="O11636" s="25">
        <v>3</v>
      </c>
    </row>
    <row r="11637" spans="1:15" x14ac:dyDescent="0.35">
      <c r="A11637">
        <v>0.97</v>
      </c>
      <c r="B11637">
        <v>0.96</v>
      </c>
      <c r="C11637">
        <v>4</v>
      </c>
      <c r="D11637">
        <v>250</v>
      </c>
      <c r="E11637">
        <v>6</v>
      </c>
      <c r="F11637">
        <v>0</v>
      </c>
      <c r="G11637">
        <v>0</v>
      </c>
      <c r="H11637">
        <v>0</v>
      </c>
      <c r="I11637" t="s">
        <v>21</v>
      </c>
      <c r="J11637" t="s">
        <v>11</v>
      </c>
      <c r="K11637">
        <f>VLOOKUP(Data[[#This Row],[dept]],Dept_Indexing[],2,FALSE)</f>
        <v>7</v>
      </c>
      <c r="L11637">
        <f>VLOOKUP(Data[[#This Row],[salary]],Salary_Index[],2,FALSE)</f>
        <v>2</v>
      </c>
      <c r="M11637" s="19">
        <f>LOG10(Data[[#This Row],[time_spend_company]])</f>
        <v>0.77815125038364363</v>
      </c>
      <c r="N11637" s="19">
        <f>1/Data[[#This Row],[time_spend_company]]</f>
        <v>0.16666666666666666</v>
      </c>
      <c r="O11637" s="25">
        <v>3</v>
      </c>
    </row>
    <row r="11638" spans="1:15" x14ac:dyDescent="0.35">
      <c r="A11638">
        <v>0.88</v>
      </c>
      <c r="B11638">
        <v>0.81</v>
      </c>
      <c r="C11638">
        <v>4</v>
      </c>
      <c r="D11638">
        <v>235</v>
      </c>
      <c r="E11638">
        <v>6</v>
      </c>
      <c r="F11638">
        <v>0</v>
      </c>
      <c r="G11638">
        <v>0</v>
      </c>
      <c r="H11638">
        <v>0</v>
      </c>
      <c r="I11638" t="s">
        <v>8</v>
      </c>
      <c r="J11638" t="s">
        <v>11</v>
      </c>
      <c r="K11638">
        <f>VLOOKUP(Data[[#This Row],[dept]],Dept_Indexing[],2,FALSE)</f>
        <v>8</v>
      </c>
      <c r="L11638">
        <f>VLOOKUP(Data[[#This Row],[salary]],Salary_Index[],2,FALSE)</f>
        <v>2</v>
      </c>
      <c r="M11638" s="19">
        <f>LOG10(Data[[#This Row],[time_spend_company]])</f>
        <v>0.77815125038364363</v>
      </c>
      <c r="N11638" s="19">
        <f>1/Data[[#This Row],[time_spend_company]]</f>
        <v>0.16666666666666666</v>
      </c>
      <c r="O11638" s="25">
        <v>3</v>
      </c>
    </row>
    <row r="11639" spans="1:15" x14ac:dyDescent="0.35">
      <c r="A11639">
        <v>0.64</v>
      </c>
      <c r="B11639">
        <v>0.45</v>
      </c>
      <c r="C11639">
        <v>3</v>
      </c>
      <c r="D11639">
        <v>135</v>
      </c>
      <c r="E11639">
        <v>6</v>
      </c>
      <c r="F11639">
        <v>0</v>
      </c>
      <c r="G11639">
        <v>0</v>
      </c>
      <c r="H11639">
        <v>0</v>
      </c>
      <c r="I11639" t="s">
        <v>8</v>
      </c>
      <c r="J11639" t="s">
        <v>10</v>
      </c>
      <c r="K11639">
        <f>VLOOKUP(Data[[#This Row],[dept]],Dept_Indexing[],2,FALSE)</f>
        <v>8</v>
      </c>
      <c r="L11639">
        <f>VLOOKUP(Data[[#This Row],[salary]],Salary_Index[],2,FALSE)</f>
        <v>1</v>
      </c>
      <c r="M11639" s="19">
        <f>LOG10(Data[[#This Row],[time_spend_company]])</f>
        <v>0.77815125038364363</v>
      </c>
      <c r="N11639" s="19">
        <f>1/Data[[#This Row],[time_spend_company]]</f>
        <v>0.16666666666666666</v>
      </c>
      <c r="O11639" s="25">
        <v>3</v>
      </c>
    </row>
    <row r="11640" spans="1:15" x14ac:dyDescent="0.35">
      <c r="A11640">
        <v>0.5</v>
      </c>
      <c r="B11640">
        <v>0.75</v>
      </c>
      <c r="C11640">
        <v>5</v>
      </c>
      <c r="D11640">
        <v>178</v>
      </c>
      <c r="E11640">
        <v>6</v>
      </c>
      <c r="F11640">
        <v>0</v>
      </c>
      <c r="G11640">
        <v>0</v>
      </c>
      <c r="H11640">
        <v>0</v>
      </c>
      <c r="I11640" t="s">
        <v>14</v>
      </c>
      <c r="J11640" t="s">
        <v>11</v>
      </c>
      <c r="K11640">
        <f>VLOOKUP(Data[[#This Row],[dept]],Dept_Indexing[],2,FALSE)</f>
        <v>10</v>
      </c>
      <c r="L11640">
        <f>VLOOKUP(Data[[#This Row],[salary]],Salary_Index[],2,FALSE)</f>
        <v>2</v>
      </c>
      <c r="M11640" s="19">
        <f>LOG10(Data[[#This Row],[time_spend_company]])</f>
        <v>0.77815125038364363</v>
      </c>
      <c r="N11640" s="19">
        <f>1/Data[[#This Row],[time_spend_company]]</f>
        <v>0.16666666666666666</v>
      </c>
      <c r="O11640" s="25">
        <v>3</v>
      </c>
    </row>
    <row r="11641" spans="1:15" x14ac:dyDescent="0.35">
      <c r="A11641">
        <v>0.99</v>
      </c>
      <c r="B11641">
        <v>0.37</v>
      </c>
      <c r="C11641">
        <v>6</v>
      </c>
      <c r="D11641">
        <v>219</v>
      </c>
      <c r="E11641">
        <v>6</v>
      </c>
      <c r="F11641">
        <v>0</v>
      </c>
      <c r="G11641">
        <v>0</v>
      </c>
      <c r="H11641">
        <v>0</v>
      </c>
      <c r="I11641" t="s">
        <v>18</v>
      </c>
      <c r="J11641" t="s">
        <v>10</v>
      </c>
      <c r="K11641">
        <f>VLOOKUP(Data[[#This Row],[dept]],Dept_Indexing[],2,FALSE)</f>
        <v>6</v>
      </c>
      <c r="L11641">
        <f>VLOOKUP(Data[[#This Row],[salary]],Salary_Index[],2,FALSE)</f>
        <v>1</v>
      </c>
      <c r="M11641" s="19">
        <f>LOG10(Data[[#This Row],[time_spend_company]])</f>
        <v>0.77815125038364363</v>
      </c>
      <c r="N11641" s="19">
        <f>1/Data[[#This Row],[time_spend_company]]</f>
        <v>0.16666666666666666</v>
      </c>
      <c r="O11641" s="25">
        <v>3</v>
      </c>
    </row>
    <row r="11642" spans="1:15" x14ac:dyDescent="0.35">
      <c r="A11642">
        <v>0.21</v>
      </c>
      <c r="B11642">
        <v>0.69</v>
      </c>
      <c r="C11642">
        <v>3</v>
      </c>
      <c r="D11642">
        <v>144</v>
      </c>
      <c r="E11642">
        <v>6</v>
      </c>
      <c r="F11642">
        <v>1</v>
      </c>
      <c r="G11642">
        <v>0</v>
      </c>
      <c r="H11642">
        <v>0</v>
      </c>
      <c r="I11642" t="s">
        <v>17</v>
      </c>
      <c r="J11642" t="s">
        <v>10</v>
      </c>
      <c r="K11642">
        <f>VLOOKUP(Data[[#This Row],[dept]],Dept_Indexing[],2,FALSE)</f>
        <v>3</v>
      </c>
      <c r="L11642">
        <f>VLOOKUP(Data[[#This Row],[salary]],Salary_Index[],2,FALSE)</f>
        <v>1</v>
      </c>
      <c r="M11642" s="19">
        <f>LOG10(Data[[#This Row],[time_spend_company]])</f>
        <v>0.77815125038364363</v>
      </c>
      <c r="N11642" s="19">
        <f>1/Data[[#This Row],[time_spend_company]]</f>
        <v>0.16666666666666666</v>
      </c>
      <c r="O11642" s="25">
        <v>3</v>
      </c>
    </row>
    <row r="11643" spans="1:15" x14ac:dyDescent="0.35">
      <c r="A11643">
        <v>0.86</v>
      </c>
      <c r="B11643">
        <v>0.82</v>
      </c>
      <c r="C11643">
        <v>3</v>
      </c>
      <c r="D11643">
        <v>263</v>
      </c>
      <c r="E11643">
        <v>6</v>
      </c>
      <c r="F11643">
        <v>0</v>
      </c>
      <c r="G11643">
        <v>0</v>
      </c>
      <c r="H11643">
        <v>0</v>
      </c>
      <c r="I11643" t="s">
        <v>8</v>
      </c>
      <c r="J11643" t="s">
        <v>19</v>
      </c>
      <c r="K11643">
        <f>VLOOKUP(Data[[#This Row],[dept]],Dept_Indexing[],2,FALSE)</f>
        <v>8</v>
      </c>
      <c r="L11643">
        <f>VLOOKUP(Data[[#This Row],[salary]],Salary_Index[],2,FALSE)</f>
        <v>3</v>
      </c>
      <c r="M11643" s="19">
        <f>LOG10(Data[[#This Row],[time_spend_company]])</f>
        <v>0.77815125038364363</v>
      </c>
      <c r="N11643" s="19">
        <f>1/Data[[#This Row],[time_spend_company]]</f>
        <v>0.16666666666666666</v>
      </c>
      <c r="O11643" s="25">
        <v>3</v>
      </c>
    </row>
    <row r="11644" spans="1:15" x14ac:dyDescent="0.35">
      <c r="A11644">
        <v>0.84</v>
      </c>
      <c r="B11644">
        <v>0.66</v>
      </c>
      <c r="C11644">
        <v>3</v>
      </c>
      <c r="D11644">
        <v>114</v>
      </c>
      <c r="E11644">
        <v>6</v>
      </c>
      <c r="F11644">
        <v>1</v>
      </c>
      <c r="G11644">
        <v>0</v>
      </c>
      <c r="H11644">
        <v>0</v>
      </c>
      <c r="I11644" t="s">
        <v>16</v>
      </c>
      <c r="J11644" t="s">
        <v>10</v>
      </c>
      <c r="K11644">
        <f>VLOOKUP(Data[[#This Row],[dept]],Dept_Indexing[],2,FALSE)</f>
        <v>4</v>
      </c>
      <c r="L11644">
        <f>VLOOKUP(Data[[#This Row],[salary]],Salary_Index[],2,FALSE)</f>
        <v>1</v>
      </c>
      <c r="M11644" s="19">
        <f>LOG10(Data[[#This Row],[time_spend_company]])</f>
        <v>0.77815125038364363</v>
      </c>
      <c r="N11644" s="19">
        <f>1/Data[[#This Row],[time_spend_company]]</f>
        <v>0.16666666666666666</v>
      </c>
      <c r="O11644" s="25">
        <v>3</v>
      </c>
    </row>
    <row r="11645" spans="1:15" x14ac:dyDescent="0.35">
      <c r="A11645">
        <v>0.27</v>
      </c>
      <c r="B11645">
        <v>0.85</v>
      </c>
      <c r="C11645">
        <v>5</v>
      </c>
      <c r="D11645">
        <v>142</v>
      </c>
      <c r="E11645">
        <v>6</v>
      </c>
      <c r="F11645">
        <v>0</v>
      </c>
      <c r="G11645">
        <v>0</v>
      </c>
      <c r="H11645">
        <v>0</v>
      </c>
      <c r="I11645" t="s">
        <v>8</v>
      </c>
      <c r="J11645" t="s">
        <v>11</v>
      </c>
      <c r="K11645">
        <f>VLOOKUP(Data[[#This Row],[dept]],Dept_Indexing[],2,FALSE)</f>
        <v>8</v>
      </c>
      <c r="L11645">
        <f>VLOOKUP(Data[[#This Row],[salary]],Salary_Index[],2,FALSE)</f>
        <v>2</v>
      </c>
      <c r="M11645" s="19">
        <f>LOG10(Data[[#This Row],[time_spend_company]])</f>
        <v>0.77815125038364363</v>
      </c>
      <c r="N11645" s="19">
        <f>1/Data[[#This Row],[time_spend_company]]</f>
        <v>0.16666666666666666</v>
      </c>
      <c r="O11645" s="25">
        <v>3</v>
      </c>
    </row>
    <row r="11646" spans="1:15" x14ac:dyDescent="0.35">
      <c r="A11646">
        <v>0.15</v>
      </c>
      <c r="B11646">
        <v>0.91</v>
      </c>
      <c r="C11646">
        <v>6</v>
      </c>
      <c r="D11646">
        <v>98</v>
      </c>
      <c r="E11646">
        <v>6</v>
      </c>
      <c r="F11646">
        <v>1</v>
      </c>
      <c r="G11646">
        <v>0</v>
      </c>
      <c r="H11646">
        <v>0</v>
      </c>
      <c r="I11646" t="s">
        <v>14</v>
      </c>
      <c r="J11646" t="s">
        <v>10</v>
      </c>
      <c r="K11646">
        <f>VLOOKUP(Data[[#This Row],[dept]],Dept_Indexing[],2,FALSE)</f>
        <v>10</v>
      </c>
      <c r="L11646">
        <f>VLOOKUP(Data[[#This Row],[salary]],Salary_Index[],2,FALSE)</f>
        <v>1</v>
      </c>
      <c r="M11646" s="19">
        <f>LOG10(Data[[#This Row],[time_spend_company]])</f>
        <v>0.77815125038364363</v>
      </c>
      <c r="N11646" s="19">
        <f>1/Data[[#This Row],[time_spend_company]]</f>
        <v>0.16666666666666666</v>
      </c>
      <c r="O11646" s="25">
        <v>3</v>
      </c>
    </row>
    <row r="11647" spans="1:15" x14ac:dyDescent="0.35">
      <c r="A11647">
        <v>0.79</v>
      </c>
      <c r="B11647">
        <v>0.77</v>
      </c>
      <c r="C11647">
        <v>3</v>
      </c>
      <c r="D11647">
        <v>201</v>
      </c>
      <c r="E11647">
        <v>6</v>
      </c>
      <c r="F11647">
        <v>1</v>
      </c>
      <c r="G11647">
        <v>0</v>
      </c>
      <c r="H11647">
        <v>0</v>
      </c>
      <c r="I11647" t="s">
        <v>15</v>
      </c>
      <c r="J11647" t="s">
        <v>11</v>
      </c>
      <c r="K11647">
        <f>VLOOKUP(Data[[#This Row],[dept]],Dept_Indexing[],2,FALSE)</f>
        <v>9</v>
      </c>
      <c r="L11647">
        <f>VLOOKUP(Data[[#This Row],[salary]],Salary_Index[],2,FALSE)</f>
        <v>2</v>
      </c>
      <c r="M11647" s="19">
        <f>LOG10(Data[[#This Row],[time_spend_company]])</f>
        <v>0.77815125038364363</v>
      </c>
      <c r="N11647" s="19">
        <f>1/Data[[#This Row],[time_spend_company]]</f>
        <v>0.16666666666666666</v>
      </c>
      <c r="O11647" s="25">
        <v>3</v>
      </c>
    </row>
    <row r="11648" spans="1:15" x14ac:dyDescent="0.35">
      <c r="A11648">
        <v>0.19</v>
      </c>
      <c r="B11648">
        <v>0.63</v>
      </c>
      <c r="C11648">
        <v>6</v>
      </c>
      <c r="D11648">
        <v>241</v>
      </c>
      <c r="E11648">
        <v>6</v>
      </c>
      <c r="F11648">
        <v>0</v>
      </c>
      <c r="G11648">
        <v>0</v>
      </c>
      <c r="H11648">
        <v>0</v>
      </c>
      <c r="I11648" t="s">
        <v>8</v>
      </c>
      <c r="J11648" t="s">
        <v>19</v>
      </c>
      <c r="K11648">
        <f>VLOOKUP(Data[[#This Row],[dept]],Dept_Indexing[],2,FALSE)</f>
        <v>8</v>
      </c>
      <c r="L11648">
        <f>VLOOKUP(Data[[#This Row],[salary]],Salary_Index[],2,FALSE)</f>
        <v>3</v>
      </c>
      <c r="M11648" s="19">
        <f>LOG10(Data[[#This Row],[time_spend_company]])</f>
        <v>0.77815125038364363</v>
      </c>
      <c r="N11648" s="19">
        <f>1/Data[[#This Row],[time_spend_company]]</f>
        <v>0.16666666666666666</v>
      </c>
      <c r="O11648" s="25">
        <v>3</v>
      </c>
    </row>
    <row r="11649" spans="1:15" x14ac:dyDescent="0.35">
      <c r="A11649">
        <v>0.19</v>
      </c>
      <c r="B11649">
        <v>0.63</v>
      </c>
      <c r="C11649">
        <v>4</v>
      </c>
      <c r="D11649">
        <v>278</v>
      </c>
      <c r="E11649">
        <v>6</v>
      </c>
      <c r="F11649">
        <v>0</v>
      </c>
      <c r="G11649">
        <v>0</v>
      </c>
      <c r="H11649">
        <v>0</v>
      </c>
      <c r="I11649" t="s">
        <v>14</v>
      </c>
      <c r="J11649" t="s">
        <v>10</v>
      </c>
      <c r="K11649">
        <f>VLOOKUP(Data[[#This Row],[dept]],Dept_Indexing[],2,FALSE)</f>
        <v>10</v>
      </c>
      <c r="L11649">
        <f>VLOOKUP(Data[[#This Row],[salary]],Salary_Index[],2,FALSE)</f>
        <v>1</v>
      </c>
      <c r="M11649" s="19">
        <f>LOG10(Data[[#This Row],[time_spend_company]])</f>
        <v>0.77815125038364363</v>
      </c>
      <c r="N11649" s="19">
        <f>1/Data[[#This Row],[time_spend_company]]</f>
        <v>0.16666666666666666</v>
      </c>
      <c r="O11649" s="25">
        <v>3</v>
      </c>
    </row>
    <row r="11650" spans="1:15" x14ac:dyDescent="0.35">
      <c r="A11650">
        <v>0.44</v>
      </c>
      <c r="B11650">
        <v>0.61</v>
      </c>
      <c r="C11650">
        <v>5</v>
      </c>
      <c r="D11650">
        <v>230</v>
      </c>
      <c r="E11650">
        <v>6</v>
      </c>
      <c r="F11650">
        <v>0</v>
      </c>
      <c r="G11650">
        <v>0</v>
      </c>
      <c r="H11650">
        <v>0</v>
      </c>
      <c r="I11650" t="s">
        <v>20</v>
      </c>
      <c r="J11650" t="s">
        <v>10</v>
      </c>
      <c r="K11650">
        <f>VLOOKUP(Data[[#This Row],[dept]],Dept_Indexing[],2,FALSE)</f>
        <v>5</v>
      </c>
      <c r="L11650">
        <f>VLOOKUP(Data[[#This Row],[salary]],Salary_Index[],2,FALSE)</f>
        <v>1</v>
      </c>
      <c r="M11650" s="19">
        <f>LOG10(Data[[#This Row],[time_spend_company]])</f>
        <v>0.77815125038364363</v>
      </c>
      <c r="N11650" s="19">
        <f>1/Data[[#This Row],[time_spend_company]]</f>
        <v>0.16666666666666666</v>
      </c>
      <c r="O11650" s="25">
        <v>3</v>
      </c>
    </row>
    <row r="11651" spans="1:15" x14ac:dyDescent="0.35">
      <c r="A11651">
        <v>0.82</v>
      </c>
      <c r="B11651">
        <v>0.62</v>
      </c>
      <c r="C11651">
        <v>3</v>
      </c>
      <c r="D11651">
        <v>152</v>
      </c>
      <c r="E11651">
        <v>6</v>
      </c>
      <c r="F11651">
        <v>0</v>
      </c>
      <c r="G11651">
        <v>0</v>
      </c>
      <c r="H11651">
        <v>0</v>
      </c>
      <c r="I11651" t="s">
        <v>14</v>
      </c>
      <c r="J11651" t="s">
        <v>10</v>
      </c>
      <c r="K11651">
        <f>VLOOKUP(Data[[#This Row],[dept]],Dept_Indexing[],2,FALSE)</f>
        <v>10</v>
      </c>
      <c r="L11651">
        <f>VLOOKUP(Data[[#This Row],[salary]],Salary_Index[],2,FALSE)</f>
        <v>1</v>
      </c>
      <c r="M11651" s="19">
        <f>LOG10(Data[[#This Row],[time_spend_company]])</f>
        <v>0.77815125038364363</v>
      </c>
      <c r="N11651" s="19">
        <f>1/Data[[#This Row],[time_spend_company]]</f>
        <v>0.16666666666666666</v>
      </c>
      <c r="O11651" s="25">
        <v>3</v>
      </c>
    </row>
    <row r="11652" spans="1:15" x14ac:dyDescent="0.35">
      <c r="A11652">
        <v>0.6</v>
      </c>
      <c r="B11652">
        <v>0.86</v>
      </c>
      <c r="C11652">
        <v>6</v>
      </c>
      <c r="D11652">
        <v>247</v>
      </c>
      <c r="E11652">
        <v>6</v>
      </c>
      <c r="F11652">
        <v>0</v>
      </c>
      <c r="G11652">
        <v>0</v>
      </c>
      <c r="H11652">
        <v>0</v>
      </c>
      <c r="I11652" t="s">
        <v>18</v>
      </c>
      <c r="J11652" t="s">
        <v>11</v>
      </c>
      <c r="K11652">
        <f>VLOOKUP(Data[[#This Row],[dept]],Dept_Indexing[],2,FALSE)</f>
        <v>6</v>
      </c>
      <c r="L11652">
        <f>VLOOKUP(Data[[#This Row],[salary]],Salary_Index[],2,FALSE)</f>
        <v>2</v>
      </c>
      <c r="M11652" s="19">
        <f>LOG10(Data[[#This Row],[time_spend_company]])</f>
        <v>0.77815125038364363</v>
      </c>
      <c r="N11652" s="19">
        <f>1/Data[[#This Row],[time_spend_company]]</f>
        <v>0.16666666666666666</v>
      </c>
      <c r="O11652" s="25">
        <v>3</v>
      </c>
    </row>
    <row r="11653" spans="1:15" x14ac:dyDescent="0.35">
      <c r="A11653">
        <v>0.94</v>
      </c>
      <c r="B11653">
        <v>0.52</v>
      </c>
      <c r="C11653">
        <v>4</v>
      </c>
      <c r="D11653">
        <v>217</v>
      </c>
      <c r="E11653">
        <v>6</v>
      </c>
      <c r="F11653">
        <v>1</v>
      </c>
      <c r="G11653">
        <v>0</v>
      </c>
      <c r="H11653">
        <v>0</v>
      </c>
      <c r="I11653" t="s">
        <v>15</v>
      </c>
      <c r="J11653" t="s">
        <v>10</v>
      </c>
      <c r="K11653">
        <f>VLOOKUP(Data[[#This Row],[dept]],Dept_Indexing[],2,FALSE)</f>
        <v>9</v>
      </c>
      <c r="L11653">
        <f>VLOOKUP(Data[[#This Row],[salary]],Salary_Index[],2,FALSE)</f>
        <v>1</v>
      </c>
      <c r="M11653" s="19">
        <f>LOG10(Data[[#This Row],[time_spend_company]])</f>
        <v>0.77815125038364363</v>
      </c>
      <c r="N11653" s="19">
        <f>1/Data[[#This Row],[time_spend_company]]</f>
        <v>0.16666666666666666</v>
      </c>
      <c r="O11653" s="25">
        <v>3</v>
      </c>
    </row>
    <row r="11654" spans="1:15" x14ac:dyDescent="0.35">
      <c r="A11654">
        <v>0.67</v>
      </c>
      <c r="B11654">
        <v>0.6</v>
      </c>
      <c r="C11654">
        <v>5</v>
      </c>
      <c r="D11654">
        <v>253</v>
      </c>
      <c r="E11654">
        <v>6</v>
      </c>
      <c r="F11654">
        <v>0</v>
      </c>
      <c r="G11654">
        <v>0</v>
      </c>
      <c r="H11654">
        <v>0</v>
      </c>
      <c r="I11654" t="s">
        <v>8</v>
      </c>
      <c r="J11654" t="s">
        <v>11</v>
      </c>
      <c r="K11654">
        <f>VLOOKUP(Data[[#This Row],[dept]],Dept_Indexing[],2,FALSE)</f>
        <v>8</v>
      </c>
      <c r="L11654">
        <f>VLOOKUP(Data[[#This Row],[salary]],Salary_Index[],2,FALSE)</f>
        <v>2</v>
      </c>
      <c r="M11654" s="19">
        <f>LOG10(Data[[#This Row],[time_spend_company]])</f>
        <v>0.77815125038364363</v>
      </c>
      <c r="N11654" s="19">
        <f>1/Data[[#This Row],[time_spend_company]]</f>
        <v>0.16666666666666666</v>
      </c>
      <c r="O11654" s="25">
        <v>3</v>
      </c>
    </row>
    <row r="11655" spans="1:15" x14ac:dyDescent="0.35">
      <c r="A11655">
        <v>0.2</v>
      </c>
      <c r="B11655">
        <v>0.98</v>
      </c>
      <c r="C11655">
        <v>3</v>
      </c>
      <c r="D11655">
        <v>180</v>
      </c>
      <c r="E11655">
        <v>6</v>
      </c>
      <c r="F11655">
        <v>0</v>
      </c>
      <c r="G11655">
        <v>0</v>
      </c>
      <c r="H11655">
        <v>0</v>
      </c>
      <c r="I11655" t="s">
        <v>8</v>
      </c>
      <c r="J11655" t="s">
        <v>11</v>
      </c>
      <c r="K11655">
        <f>VLOOKUP(Data[[#This Row],[dept]],Dept_Indexing[],2,FALSE)</f>
        <v>8</v>
      </c>
      <c r="L11655">
        <f>VLOOKUP(Data[[#This Row],[salary]],Salary_Index[],2,FALSE)</f>
        <v>2</v>
      </c>
      <c r="M11655" s="19">
        <f>LOG10(Data[[#This Row],[time_spend_company]])</f>
        <v>0.77815125038364363</v>
      </c>
      <c r="N11655" s="19">
        <f>1/Data[[#This Row],[time_spend_company]]</f>
        <v>0.16666666666666666</v>
      </c>
      <c r="O11655" s="25">
        <v>3</v>
      </c>
    </row>
    <row r="11656" spans="1:15" x14ac:dyDescent="0.35">
      <c r="A11656">
        <v>0.59</v>
      </c>
      <c r="B11656">
        <v>0.97</v>
      </c>
      <c r="C11656">
        <v>5</v>
      </c>
      <c r="D11656">
        <v>179</v>
      </c>
      <c r="E11656">
        <v>6</v>
      </c>
      <c r="F11656">
        <v>0</v>
      </c>
      <c r="G11656">
        <v>0</v>
      </c>
      <c r="H11656">
        <v>0</v>
      </c>
      <c r="I11656" t="s">
        <v>15</v>
      </c>
      <c r="J11656" t="s">
        <v>11</v>
      </c>
      <c r="K11656">
        <f>VLOOKUP(Data[[#This Row],[dept]],Dept_Indexing[],2,FALSE)</f>
        <v>9</v>
      </c>
      <c r="L11656">
        <f>VLOOKUP(Data[[#This Row],[salary]],Salary_Index[],2,FALSE)</f>
        <v>2</v>
      </c>
      <c r="M11656" s="19">
        <f>LOG10(Data[[#This Row],[time_spend_company]])</f>
        <v>0.77815125038364363</v>
      </c>
      <c r="N11656" s="19">
        <f>1/Data[[#This Row],[time_spend_company]]</f>
        <v>0.16666666666666666</v>
      </c>
      <c r="O11656" s="25">
        <v>3</v>
      </c>
    </row>
    <row r="11657" spans="1:15" x14ac:dyDescent="0.35">
      <c r="A11657">
        <v>0.98</v>
      </c>
      <c r="B11657">
        <v>0.67</v>
      </c>
      <c r="C11657">
        <v>4</v>
      </c>
      <c r="D11657">
        <v>209</v>
      </c>
      <c r="E11657">
        <v>6</v>
      </c>
      <c r="F11657">
        <v>0</v>
      </c>
      <c r="G11657">
        <v>0</v>
      </c>
      <c r="H11657">
        <v>0</v>
      </c>
      <c r="I11657" t="s">
        <v>20</v>
      </c>
      <c r="J11657" t="s">
        <v>10</v>
      </c>
      <c r="K11657">
        <f>VLOOKUP(Data[[#This Row],[dept]],Dept_Indexing[],2,FALSE)</f>
        <v>5</v>
      </c>
      <c r="L11657">
        <f>VLOOKUP(Data[[#This Row],[salary]],Salary_Index[],2,FALSE)</f>
        <v>1</v>
      </c>
      <c r="M11657" s="19">
        <f>LOG10(Data[[#This Row],[time_spend_company]])</f>
        <v>0.77815125038364363</v>
      </c>
      <c r="N11657" s="19">
        <f>1/Data[[#This Row],[time_spend_company]]</f>
        <v>0.16666666666666666</v>
      </c>
      <c r="O11657" s="25">
        <v>3</v>
      </c>
    </row>
    <row r="11658" spans="1:15" x14ac:dyDescent="0.35">
      <c r="A11658">
        <v>0.16</v>
      </c>
      <c r="B11658">
        <v>0.94</v>
      </c>
      <c r="C11658">
        <v>4</v>
      </c>
      <c r="D11658">
        <v>261</v>
      </c>
      <c r="E11658">
        <v>6</v>
      </c>
      <c r="F11658">
        <v>0</v>
      </c>
      <c r="G11658">
        <v>0</v>
      </c>
      <c r="H11658">
        <v>0</v>
      </c>
      <c r="I11658" t="s">
        <v>14</v>
      </c>
      <c r="J11658" t="s">
        <v>10</v>
      </c>
      <c r="K11658">
        <f>VLOOKUP(Data[[#This Row],[dept]],Dept_Indexing[],2,FALSE)</f>
        <v>10</v>
      </c>
      <c r="L11658">
        <f>VLOOKUP(Data[[#This Row],[salary]],Salary_Index[],2,FALSE)</f>
        <v>1</v>
      </c>
      <c r="M11658" s="19">
        <f>LOG10(Data[[#This Row],[time_spend_company]])</f>
        <v>0.77815125038364363</v>
      </c>
      <c r="N11658" s="19">
        <f>1/Data[[#This Row],[time_spend_company]]</f>
        <v>0.16666666666666666</v>
      </c>
      <c r="O11658" s="25">
        <v>3</v>
      </c>
    </row>
    <row r="11659" spans="1:15" x14ac:dyDescent="0.35">
      <c r="A11659">
        <v>0.89</v>
      </c>
      <c r="B11659">
        <v>0.74</v>
      </c>
      <c r="C11659">
        <v>5</v>
      </c>
      <c r="D11659">
        <v>260</v>
      </c>
      <c r="E11659">
        <v>6</v>
      </c>
      <c r="F11659">
        <v>0</v>
      </c>
      <c r="G11659">
        <v>0</v>
      </c>
      <c r="H11659">
        <v>0</v>
      </c>
      <c r="I11659" t="s">
        <v>14</v>
      </c>
      <c r="J11659" t="s">
        <v>11</v>
      </c>
      <c r="K11659">
        <f>VLOOKUP(Data[[#This Row],[dept]],Dept_Indexing[],2,FALSE)</f>
        <v>10</v>
      </c>
      <c r="L11659">
        <f>VLOOKUP(Data[[#This Row],[salary]],Salary_Index[],2,FALSE)</f>
        <v>2</v>
      </c>
      <c r="M11659" s="19">
        <f>LOG10(Data[[#This Row],[time_spend_company]])</f>
        <v>0.77815125038364363</v>
      </c>
      <c r="N11659" s="19">
        <f>1/Data[[#This Row],[time_spend_company]]</f>
        <v>0.16666666666666666</v>
      </c>
      <c r="O11659" s="25">
        <v>3</v>
      </c>
    </row>
    <row r="11660" spans="1:15" x14ac:dyDescent="0.35">
      <c r="A11660">
        <v>0.16</v>
      </c>
      <c r="B11660">
        <v>0.61</v>
      </c>
      <c r="C11660">
        <v>4</v>
      </c>
      <c r="D11660">
        <v>171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11</v>
      </c>
      <c r="K11660">
        <f>VLOOKUP(Data[[#This Row],[dept]],Dept_Indexing[],2,FALSE)</f>
        <v>3</v>
      </c>
      <c r="L11660">
        <f>VLOOKUP(Data[[#This Row],[salary]],Salary_Index[],2,FALSE)</f>
        <v>2</v>
      </c>
      <c r="M11660" s="19">
        <f>LOG10(Data[[#This Row],[time_spend_company]])</f>
        <v>0.77815125038364363</v>
      </c>
      <c r="N11660" s="19">
        <f>1/Data[[#This Row],[time_spend_company]]</f>
        <v>0.16666666666666666</v>
      </c>
      <c r="O11660" s="25">
        <v>3</v>
      </c>
    </row>
    <row r="11661" spans="1:15" x14ac:dyDescent="0.35">
      <c r="A11661">
        <v>0.17</v>
      </c>
      <c r="B11661">
        <v>0.55000000000000004</v>
      </c>
      <c r="C11661">
        <v>6</v>
      </c>
      <c r="D11661">
        <v>240</v>
      </c>
      <c r="E11661">
        <v>6</v>
      </c>
      <c r="F11661">
        <v>0</v>
      </c>
      <c r="G11661">
        <v>0</v>
      </c>
      <c r="H11661">
        <v>0</v>
      </c>
      <c r="I11661" t="s">
        <v>21</v>
      </c>
      <c r="J11661" t="s">
        <v>10</v>
      </c>
      <c r="K11661">
        <f>VLOOKUP(Data[[#This Row],[dept]],Dept_Indexing[],2,FALSE)</f>
        <v>7</v>
      </c>
      <c r="L11661">
        <f>VLOOKUP(Data[[#This Row],[salary]],Salary_Index[],2,FALSE)</f>
        <v>1</v>
      </c>
      <c r="M11661" s="19">
        <f>LOG10(Data[[#This Row],[time_spend_company]])</f>
        <v>0.77815125038364363</v>
      </c>
      <c r="N11661" s="19">
        <f>1/Data[[#This Row],[time_spend_company]]</f>
        <v>0.16666666666666666</v>
      </c>
      <c r="O11661" s="25">
        <v>3</v>
      </c>
    </row>
    <row r="11662" spans="1:15" x14ac:dyDescent="0.35">
      <c r="A11662">
        <v>0.95</v>
      </c>
      <c r="B11662">
        <v>0.74</v>
      </c>
      <c r="C11662">
        <v>5</v>
      </c>
      <c r="D11662">
        <v>243</v>
      </c>
      <c r="E11662">
        <v>6</v>
      </c>
      <c r="F11662">
        <v>0</v>
      </c>
      <c r="G11662">
        <v>0</v>
      </c>
      <c r="H11662">
        <v>0</v>
      </c>
      <c r="I11662" t="s">
        <v>16</v>
      </c>
      <c r="J11662" t="s">
        <v>11</v>
      </c>
      <c r="K11662">
        <f>VLOOKUP(Data[[#This Row],[dept]],Dept_Indexing[],2,FALSE)</f>
        <v>4</v>
      </c>
      <c r="L11662">
        <f>VLOOKUP(Data[[#This Row],[salary]],Salary_Index[],2,FALSE)</f>
        <v>2</v>
      </c>
      <c r="M11662" s="19">
        <f>LOG10(Data[[#This Row],[time_spend_company]])</f>
        <v>0.77815125038364363</v>
      </c>
      <c r="N11662" s="19">
        <f>1/Data[[#This Row],[time_spend_company]]</f>
        <v>0.16666666666666666</v>
      </c>
      <c r="O11662" s="25">
        <v>3</v>
      </c>
    </row>
    <row r="11663" spans="1:15" x14ac:dyDescent="0.35">
      <c r="A11663">
        <v>0.51</v>
      </c>
      <c r="B11663">
        <v>0.8</v>
      </c>
      <c r="C11663">
        <v>4</v>
      </c>
      <c r="D11663">
        <v>198</v>
      </c>
      <c r="E11663">
        <v>6</v>
      </c>
      <c r="F11663">
        <v>0</v>
      </c>
      <c r="G11663">
        <v>0</v>
      </c>
      <c r="H11663">
        <v>0</v>
      </c>
      <c r="I11663" t="s">
        <v>20</v>
      </c>
      <c r="J11663" t="s">
        <v>11</v>
      </c>
      <c r="K11663">
        <f>VLOOKUP(Data[[#This Row],[dept]],Dept_Indexing[],2,FALSE)</f>
        <v>5</v>
      </c>
      <c r="L11663">
        <f>VLOOKUP(Data[[#This Row],[salary]],Salary_Index[],2,FALSE)</f>
        <v>2</v>
      </c>
      <c r="M11663" s="19">
        <f>LOG10(Data[[#This Row],[time_spend_company]])</f>
        <v>0.77815125038364363</v>
      </c>
      <c r="N11663" s="19">
        <f>1/Data[[#This Row],[time_spend_company]]</f>
        <v>0.16666666666666666</v>
      </c>
      <c r="O11663" s="25">
        <v>3</v>
      </c>
    </row>
    <row r="11664" spans="1:15" x14ac:dyDescent="0.35">
      <c r="A11664">
        <v>0.52</v>
      </c>
      <c r="B11664">
        <v>0.89</v>
      </c>
      <c r="C11664">
        <v>3</v>
      </c>
      <c r="D11664">
        <v>188</v>
      </c>
      <c r="E11664">
        <v>6</v>
      </c>
      <c r="F11664">
        <v>0</v>
      </c>
      <c r="G11664">
        <v>0</v>
      </c>
      <c r="H11664">
        <v>0</v>
      </c>
      <c r="I11664" t="s">
        <v>20</v>
      </c>
      <c r="J11664" t="s">
        <v>11</v>
      </c>
      <c r="K11664">
        <f>VLOOKUP(Data[[#This Row],[dept]],Dept_Indexing[],2,FALSE)</f>
        <v>5</v>
      </c>
      <c r="L11664">
        <f>VLOOKUP(Data[[#This Row],[salary]],Salary_Index[],2,FALSE)</f>
        <v>2</v>
      </c>
      <c r="M11664" s="19">
        <f>LOG10(Data[[#This Row],[time_spend_company]])</f>
        <v>0.77815125038364363</v>
      </c>
      <c r="N11664" s="19">
        <f>1/Data[[#This Row],[time_spend_company]]</f>
        <v>0.16666666666666666</v>
      </c>
      <c r="O11664" s="25">
        <v>3</v>
      </c>
    </row>
    <row r="11665" spans="1:15" x14ac:dyDescent="0.35">
      <c r="A11665">
        <v>0.64</v>
      </c>
      <c r="B11665">
        <v>0.56000000000000005</v>
      </c>
      <c r="C11665">
        <v>3</v>
      </c>
      <c r="D11665">
        <v>257</v>
      </c>
      <c r="E11665">
        <v>6</v>
      </c>
      <c r="F11665">
        <v>0</v>
      </c>
      <c r="G11665">
        <v>0</v>
      </c>
      <c r="H11665">
        <v>0</v>
      </c>
      <c r="I11665" t="s">
        <v>20</v>
      </c>
      <c r="J11665" t="s">
        <v>11</v>
      </c>
      <c r="K11665">
        <f>VLOOKUP(Data[[#This Row],[dept]],Dept_Indexing[],2,FALSE)</f>
        <v>5</v>
      </c>
      <c r="L11665">
        <f>VLOOKUP(Data[[#This Row],[salary]],Salary_Index[],2,FALSE)</f>
        <v>2</v>
      </c>
      <c r="M11665" s="19">
        <f>LOG10(Data[[#This Row],[time_spend_company]])</f>
        <v>0.77815125038364363</v>
      </c>
      <c r="N11665" s="19">
        <f>1/Data[[#This Row],[time_spend_company]]</f>
        <v>0.16666666666666666</v>
      </c>
      <c r="O11665" s="25">
        <v>3</v>
      </c>
    </row>
    <row r="11666" spans="1:15" x14ac:dyDescent="0.35">
      <c r="A11666">
        <v>0.62</v>
      </c>
      <c r="B11666">
        <v>0.79</v>
      </c>
      <c r="C11666">
        <v>4</v>
      </c>
      <c r="D11666">
        <v>268</v>
      </c>
      <c r="E11666">
        <v>6</v>
      </c>
      <c r="F11666">
        <v>0</v>
      </c>
      <c r="G11666">
        <v>0</v>
      </c>
      <c r="H11666">
        <v>0</v>
      </c>
      <c r="I11666" t="s">
        <v>8</v>
      </c>
      <c r="J11666" t="s">
        <v>11</v>
      </c>
      <c r="K11666">
        <f>VLOOKUP(Data[[#This Row],[dept]],Dept_Indexing[],2,FALSE)</f>
        <v>8</v>
      </c>
      <c r="L11666">
        <f>VLOOKUP(Data[[#This Row],[salary]],Salary_Index[],2,FALSE)</f>
        <v>2</v>
      </c>
      <c r="M11666" s="19">
        <f>LOG10(Data[[#This Row],[time_spend_company]])</f>
        <v>0.77815125038364363</v>
      </c>
      <c r="N11666" s="19">
        <f>1/Data[[#This Row],[time_spend_company]]</f>
        <v>0.16666666666666666</v>
      </c>
      <c r="O11666" s="25">
        <v>3</v>
      </c>
    </row>
    <row r="11667" spans="1:15" x14ac:dyDescent="0.35">
      <c r="A11667">
        <v>0.28999999999999998</v>
      </c>
      <c r="B11667">
        <v>0.39</v>
      </c>
      <c r="C11667">
        <v>6</v>
      </c>
      <c r="D11667">
        <v>105</v>
      </c>
      <c r="E11667">
        <v>6</v>
      </c>
      <c r="F11667">
        <v>0</v>
      </c>
      <c r="G11667">
        <v>0</v>
      </c>
      <c r="H11667">
        <v>0</v>
      </c>
      <c r="I11667" t="s">
        <v>14</v>
      </c>
      <c r="J11667" t="s">
        <v>11</v>
      </c>
      <c r="K11667">
        <f>VLOOKUP(Data[[#This Row],[dept]],Dept_Indexing[],2,FALSE)</f>
        <v>10</v>
      </c>
      <c r="L11667">
        <f>VLOOKUP(Data[[#This Row],[salary]],Salary_Index[],2,FALSE)</f>
        <v>2</v>
      </c>
      <c r="M11667" s="19">
        <f>LOG10(Data[[#This Row],[time_spend_company]])</f>
        <v>0.77815125038364363</v>
      </c>
      <c r="N11667" s="19">
        <f>1/Data[[#This Row],[time_spend_company]]</f>
        <v>0.16666666666666666</v>
      </c>
      <c r="O11667" s="25">
        <v>3</v>
      </c>
    </row>
    <row r="11668" spans="1:15" x14ac:dyDescent="0.35">
      <c r="A11668">
        <v>0.43</v>
      </c>
      <c r="B11668">
        <v>0.96</v>
      </c>
      <c r="C11668">
        <v>3</v>
      </c>
      <c r="D11668">
        <v>109</v>
      </c>
      <c r="E11668">
        <v>6</v>
      </c>
      <c r="F11668">
        <v>0</v>
      </c>
      <c r="G11668">
        <v>0</v>
      </c>
      <c r="H11668">
        <v>0</v>
      </c>
      <c r="I11668" t="s">
        <v>14</v>
      </c>
      <c r="J11668" t="s">
        <v>10</v>
      </c>
      <c r="K11668">
        <f>VLOOKUP(Data[[#This Row],[dept]],Dept_Indexing[],2,FALSE)</f>
        <v>10</v>
      </c>
      <c r="L11668">
        <f>VLOOKUP(Data[[#This Row],[salary]],Salary_Index[],2,FALSE)</f>
        <v>1</v>
      </c>
      <c r="M11668" s="19">
        <f>LOG10(Data[[#This Row],[time_spend_company]])</f>
        <v>0.77815125038364363</v>
      </c>
      <c r="N11668" s="19">
        <f>1/Data[[#This Row],[time_spend_company]]</f>
        <v>0.16666666666666666</v>
      </c>
      <c r="O11668" s="25">
        <v>3</v>
      </c>
    </row>
    <row r="11669" spans="1:15" x14ac:dyDescent="0.35">
      <c r="A11669">
        <v>0.93</v>
      </c>
      <c r="B11669">
        <v>0.94</v>
      </c>
      <c r="C11669">
        <v>4</v>
      </c>
      <c r="D11669">
        <v>233</v>
      </c>
      <c r="E11669">
        <v>6</v>
      </c>
      <c r="F11669">
        <v>0</v>
      </c>
      <c r="G11669">
        <v>0</v>
      </c>
      <c r="H11669">
        <v>0</v>
      </c>
      <c r="I11669" t="s">
        <v>17</v>
      </c>
      <c r="J11669" t="s">
        <v>11</v>
      </c>
      <c r="K11669">
        <f>VLOOKUP(Data[[#This Row],[dept]],Dept_Indexing[],2,FALSE)</f>
        <v>3</v>
      </c>
      <c r="L11669">
        <f>VLOOKUP(Data[[#This Row],[salary]],Salary_Index[],2,FALSE)</f>
        <v>2</v>
      </c>
      <c r="M11669" s="19">
        <f>LOG10(Data[[#This Row],[time_spend_company]])</f>
        <v>0.77815125038364363</v>
      </c>
      <c r="N11669" s="19">
        <f>1/Data[[#This Row],[time_spend_company]]</f>
        <v>0.16666666666666666</v>
      </c>
      <c r="O11669" s="25">
        <v>3</v>
      </c>
    </row>
    <row r="11670" spans="1:15" x14ac:dyDescent="0.35">
      <c r="A11670">
        <v>0.56999999999999995</v>
      </c>
      <c r="B11670">
        <v>0.67</v>
      </c>
      <c r="C11670">
        <v>3</v>
      </c>
      <c r="D11670">
        <v>138</v>
      </c>
      <c r="E11670">
        <v>6</v>
      </c>
      <c r="F11670">
        <v>1</v>
      </c>
      <c r="G11670">
        <v>0</v>
      </c>
      <c r="H11670">
        <v>0</v>
      </c>
      <c r="I11670" t="s">
        <v>17</v>
      </c>
      <c r="J11670" t="s">
        <v>11</v>
      </c>
      <c r="K11670">
        <f>VLOOKUP(Data[[#This Row],[dept]],Dept_Indexing[],2,FALSE)</f>
        <v>3</v>
      </c>
      <c r="L11670">
        <f>VLOOKUP(Data[[#This Row],[salary]],Salary_Index[],2,FALSE)</f>
        <v>2</v>
      </c>
      <c r="M11670" s="19">
        <f>LOG10(Data[[#This Row],[time_spend_company]])</f>
        <v>0.77815125038364363</v>
      </c>
      <c r="N11670" s="19">
        <f>1/Data[[#This Row],[time_spend_company]]</f>
        <v>0.16666666666666666</v>
      </c>
      <c r="O11670" s="25">
        <v>3</v>
      </c>
    </row>
    <row r="11671" spans="1:15" x14ac:dyDescent="0.35">
      <c r="A11671">
        <v>0.9</v>
      </c>
      <c r="B11671">
        <v>0.49</v>
      </c>
      <c r="C11671">
        <v>3</v>
      </c>
      <c r="D11671">
        <v>259</v>
      </c>
      <c r="E11671">
        <v>6</v>
      </c>
      <c r="F11671">
        <v>0</v>
      </c>
      <c r="G11671">
        <v>0</v>
      </c>
      <c r="H11671">
        <v>0</v>
      </c>
      <c r="I11671" t="s">
        <v>17</v>
      </c>
      <c r="J11671" t="s">
        <v>11</v>
      </c>
      <c r="K11671">
        <f>VLOOKUP(Data[[#This Row],[dept]],Dept_Indexing[],2,FALSE)</f>
        <v>3</v>
      </c>
      <c r="L11671">
        <f>VLOOKUP(Data[[#This Row],[salary]],Salary_Index[],2,FALSE)</f>
        <v>2</v>
      </c>
      <c r="M11671" s="19">
        <f>LOG10(Data[[#This Row],[time_spend_company]])</f>
        <v>0.77815125038364363</v>
      </c>
      <c r="N11671" s="19">
        <f>1/Data[[#This Row],[time_spend_company]]</f>
        <v>0.16666666666666666</v>
      </c>
      <c r="O11671" s="25">
        <v>3</v>
      </c>
    </row>
    <row r="11672" spans="1:15" x14ac:dyDescent="0.35">
      <c r="A11672">
        <v>0.55000000000000004</v>
      </c>
      <c r="B11672">
        <v>0.86</v>
      </c>
      <c r="C11672">
        <v>4</v>
      </c>
      <c r="D11672">
        <v>169</v>
      </c>
      <c r="E11672">
        <v>6</v>
      </c>
      <c r="F11672">
        <v>0</v>
      </c>
      <c r="G11672">
        <v>0</v>
      </c>
      <c r="H11672">
        <v>0</v>
      </c>
      <c r="I11672" t="s">
        <v>17</v>
      </c>
      <c r="J11672" t="s">
        <v>11</v>
      </c>
      <c r="K11672">
        <f>VLOOKUP(Data[[#This Row],[dept]],Dept_Indexing[],2,FALSE)</f>
        <v>3</v>
      </c>
      <c r="L11672">
        <f>VLOOKUP(Data[[#This Row],[salary]],Salary_Index[],2,FALSE)</f>
        <v>2</v>
      </c>
      <c r="M11672" s="19">
        <f>LOG10(Data[[#This Row],[time_spend_company]])</f>
        <v>0.77815125038364363</v>
      </c>
      <c r="N11672" s="19">
        <f>1/Data[[#This Row],[time_spend_company]]</f>
        <v>0.16666666666666666</v>
      </c>
      <c r="O11672" s="25">
        <v>3</v>
      </c>
    </row>
    <row r="11673" spans="1:15" x14ac:dyDescent="0.35">
      <c r="A11673">
        <v>0.59</v>
      </c>
      <c r="B11673">
        <v>0.73</v>
      </c>
      <c r="C11673">
        <v>3</v>
      </c>
      <c r="D11673">
        <v>172</v>
      </c>
      <c r="E11673">
        <v>6</v>
      </c>
      <c r="F11673">
        <v>0</v>
      </c>
      <c r="G11673">
        <v>0</v>
      </c>
      <c r="H11673">
        <v>0</v>
      </c>
      <c r="I11673" t="s">
        <v>18</v>
      </c>
      <c r="J11673" t="s">
        <v>11</v>
      </c>
      <c r="K11673">
        <f>VLOOKUP(Data[[#This Row],[dept]],Dept_Indexing[],2,FALSE)</f>
        <v>6</v>
      </c>
      <c r="L11673">
        <f>VLOOKUP(Data[[#This Row],[salary]],Salary_Index[],2,FALSE)</f>
        <v>2</v>
      </c>
      <c r="M11673" s="19">
        <f>LOG10(Data[[#This Row],[time_spend_company]])</f>
        <v>0.77815125038364363</v>
      </c>
      <c r="N11673" s="19">
        <f>1/Data[[#This Row],[time_spend_company]]</f>
        <v>0.16666666666666666</v>
      </c>
      <c r="O11673" s="25">
        <v>3</v>
      </c>
    </row>
    <row r="11674" spans="1:15" x14ac:dyDescent="0.35">
      <c r="A11674">
        <v>0.13</v>
      </c>
      <c r="B11674">
        <v>0.97</v>
      </c>
      <c r="C11674">
        <v>4</v>
      </c>
      <c r="D11674">
        <v>162</v>
      </c>
      <c r="E11674">
        <v>6</v>
      </c>
      <c r="F11674">
        <v>0</v>
      </c>
      <c r="G11674">
        <v>0</v>
      </c>
      <c r="H11674">
        <v>0</v>
      </c>
      <c r="I11674" t="s">
        <v>8</v>
      </c>
      <c r="J11674" t="s">
        <v>10</v>
      </c>
      <c r="K11674">
        <f>VLOOKUP(Data[[#This Row],[dept]],Dept_Indexing[],2,FALSE)</f>
        <v>8</v>
      </c>
      <c r="L11674">
        <f>VLOOKUP(Data[[#This Row],[salary]],Salary_Index[],2,FALSE)</f>
        <v>1</v>
      </c>
      <c r="M11674" s="19">
        <f>LOG10(Data[[#This Row],[time_spend_company]])</f>
        <v>0.77815125038364363</v>
      </c>
      <c r="N11674" s="19">
        <f>1/Data[[#This Row],[time_spend_company]]</f>
        <v>0.16666666666666666</v>
      </c>
      <c r="O11674" s="25">
        <v>3</v>
      </c>
    </row>
    <row r="11675" spans="1:15" x14ac:dyDescent="0.35">
      <c r="A11675">
        <v>0.82</v>
      </c>
      <c r="B11675">
        <v>0.87</v>
      </c>
      <c r="C11675">
        <v>5</v>
      </c>
      <c r="D11675">
        <v>145</v>
      </c>
      <c r="E11675">
        <v>6</v>
      </c>
      <c r="F11675">
        <v>0</v>
      </c>
      <c r="G11675">
        <v>0</v>
      </c>
      <c r="H11675">
        <v>0</v>
      </c>
      <c r="I11675" t="s">
        <v>13</v>
      </c>
      <c r="J11675" t="s">
        <v>11</v>
      </c>
      <c r="K11675">
        <f>VLOOKUP(Data[[#This Row],[dept]],Dept_Indexing[],2,FALSE)</f>
        <v>2</v>
      </c>
      <c r="L11675">
        <f>VLOOKUP(Data[[#This Row],[salary]],Salary_Index[],2,FALSE)</f>
        <v>2</v>
      </c>
      <c r="M11675" s="19">
        <f>LOG10(Data[[#This Row],[time_spend_company]])</f>
        <v>0.77815125038364363</v>
      </c>
      <c r="N11675" s="19">
        <f>1/Data[[#This Row],[time_spend_company]]</f>
        <v>0.16666666666666666</v>
      </c>
      <c r="O11675" s="25">
        <v>3</v>
      </c>
    </row>
    <row r="11676" spans="1:15" x14ac:dyDescent="0.35">
      <c r="A11676">
        <v>0.19</v>
      </c>
      <c r="B11676">
        <v>0.97</v>
      </c>
      <c r="C11676">
        <v>6</v>
      </c>
      <c r="D11676">
        <v>269</v>
      </c>
      <c r="E11676">
        <v>6</v>
      </c>
      <c r="F11676">
        <v>0</v>
      </c>
      <c r="G11676">
        <v>0</v>
      </c>
      <c r="H11676">
        <v>0</v>
      </c>
      <c r="I11676" t="s">
        <v>13</v>
      </c>
      <c r="J11676" t="s">
        <v>11</v>
      </c>
      <c r="K11676">
        <f>VLOOKUP(Data[[#This Row],[dept]],Dept_Indexing[],2,FALSE)</f>
        <v>2</v>
      </c>
      <c r="L11676">
        <f>VLOOKUP(Data[[#This Row],[salary]],Salary_Index[],2,FALSE)</f>
        <v>2</v>
      </c>
      <c r="M11676" s="19">
        <f>LOG10(Data[[#This Row],[time_spend_company]])</f>
        <v>0.77815125038364363</v>
      </c>
      <c r="N11676" s="19">
        <f>1/Data[[#This Row],[time_spend_company]]</f>
        <v>0.16666666666666666</v>
      </c>
      <c r="O11676" s="25">
        <v>3</v>
      </c>
    </row>
    <row r="11677" spans="1:15" x14ac:dyDescent="0.35">
      <c r="A11677">
        <v>0.43</v>
      </c>
      <c r="B11677">
        <v>0.74</v>
      </c>
      <c r="C11677">
        <v>4</v>
      </c>
      <c r="D11677">
        <v>129</v>
      </c>
      <c r="E11677">
        <v>6</v>
      </c>
      <c r="F11677">
        <v>0</v>
      </c>
      <c r="G11677">
        <v>0</v>
      </c>
      <c r="H11677">
        <v>0</v>
      </c>
      <c r="I11677" t="s">
        <v>13</v>
      </c>
      <c r="J11677" t="s">
        <v>11</v>
      </c>
      <c r="K11677">
        <f>VLOOKUP(Data[[#This Row],[dept]],Dept_Indexing[],2,FALSE)</f>
        <v>2</v>
      </c>
      <c r="L11677">
        <f>VLOOKUP(Data[[#This Row],[salary]],Salary_Index[],2,FALSE)</f>
        <v>2</v>
      </c>
      <c r="M11677" s="19">
        <f>LOG10(Data[[#This Row],[time_spend_company]])</f>
        <v>0.77815125038364363</v>
      </c>
      <c r="N11677" s="19">
        <f>1/Data[[#This Row],[time_spend_company]]</f>
        <v>0.16666666666666666</v>
      </c>
      <c r="O11677" s="25">
        <v>3</v>
      </c>
    </row>
    <row r="11678" spans="1:15" x14ac:dyDescent="0.35">
      <c r="A11678">
        <v>0.62</v>
      </c>
      <c r="B11678">
        <v>0.84</v>
      </c>
      <c r="C11678">
        <v>3</v>
      </c>
      <c r="D11678">
        <v>270</v>
      </c>
      <c r="E11678">
        <v>6</v>
      </c>
      <c r="F11678">
        <v>0</v>
      </c>
      <c r="G11678">
        <v>0</v>
      </c>
      <c r="H11678">
        <v>0</v>
      </c>
      <c r="I11678" t="s">
        <v>13</v>
      </c>
      <c r="J11678" t="s">
        <v>11</v>
      </c>
      <c r="K11678">
        <f>VLOOKUP(Data[[#This Row],[dept]],Dept_Indexing[],2,FALSE)</f>
        <v>2</v>
      </c>
      <c r="L11678">
        <f>VLOOKUP(Data[[#This Row],[salary]],Salary_Index[],2,FALSE)</f>
        <v>2</v>
      </c>
      <c r="M11678" s="19">
        <f>LOG10(Data[[#This Row],[time_spend_company]])</f>
        <v>0.77815125038364363</v>
      </c>
      <c r="N11678" s="19">
        <f>1/Data[[#This Row],[time_spend_company]]</f>
        <v>0.16666666666666666</v>
      </c>
      <c r="O11678" s="25">
        <v>3</v>
      </c>
    </row>
    <row r="11679" spans="1:15" x14ac:dyDescent="0.35">
      <c r="A11679">
        <v>0.75</v>
      </c>
      <c r="B11679">
        <v>0.85</v>
      </c>
      <c r="C11679">
        <v>3</v>
      </c>
      <c r="D11679">
        <v>250</v>
      </c>
      <c r="E11679">
        <v>6</v>
      </c>
      <c r="F11679">
        <v>0</v>
      </c>
      <c r="G11679">
        <v>0</v>
      </c>
      <c r="H11679">
        <v>0</v>
      </c>
      <c r="I11679" t="s">
        <v>14</v>
      </c>
      <c r="J11679" t="s">
        <v>11</v>
      </c>
      <c r="K11679">
        <f>VLOOKUP(Data[[#This Row],[dept]],Dept_Indexing[],2,FALSE)</f>
        <v>10</v>
      </c>
      <c r="L11679">
        <f>VLOOKUP(Data[[#This Row],[salary]],Salary_Index[],2,FALSE)</f>
        <v>2</v>
      </c>
      <c r="M11679" s="19">
        <f>LOG10(Data[[#This Row],[time_spend_company]])</f>
        <v>0.77815125038364363</v>
      </c>
      <c r="N11679" s="19">
        <f>1/Data[[#This Row],[time_spend_company]]</f>
        <v>0.16666666666666666</v>
      </c>
      <c r="O11679" s="25">
        <v>3</v>
      </c>
    </row>
    <row r="11680" spans="1:15" x14ac:dyDescent="0.35">
      <c r="A11680">
        <v>0.13</v>
      </c>
      <c r="B11680">
        <v>0.9</v>
      </c>
      <c r="C11680">
        <v>5</v>
      </c>
      <c r="D11680">
        <v>264</v>
      </c>
      <c r="E11680">
        <v>6</v>
      </c>
      <c r="F11680">
        <v>0</v>
      </c>
      <c r="G11680">
        <v>0</v>
      </c>
      <c r="H11680">
        <v>0</v>
      </c>
      <c r="I11680" t="s">
        <v>14</v>
      </c>
      <c r="J11680" t="s">
        <v>19</v>
      </c>
      <c r="K11680">
        <f>VLOOKUP(Data[[#This Row],[dept]],Dept_Indexing[],2,FALSE)</f>
        <v>10</v>
      </c>
      <c r="L11680">
        <f>VLOOKUP(Data[[#This Row],[salary]],Salary_Index[],2,FALSE)</f>
        <v>3</v>
      </c>
      <c r="M11680" s="19">
        <f>LOG10(Data[[#This Row],[time_spend_company]])</f>
        <v>0.77815125038364363</v>
      </c>
      <c r="N11680" s="19">
        <f>1/Data[[#This Row],[time_spend_company]]</f>
        <v>0.16666666666666666</v>
      </c>
      <c r="O11680" s="25">
        <v>3</v>
      </c>
    </row>
    <row r="11681" spans="1:15" x14ac:dyDescent="0.35">
      <c r="A11681">
        <v>0.48</v>
      </c>
      <c r="B11681">
        <v>0.77</v>
      </c>
      <c r="C11681">
        <v>6</v>
      </c>
      <c r="D11681">
        <v>274</v>
      </c>
      <c r="E11681">
        <v>6</v>
      </c>
      <c r="F11681">
        <v>0</v>
      </c>
      <c r="G11681">
        <v>0</v>
      </c>
      <c r="H11681">
        <v>0</v>
      </c>
      <c r="I11681" t="s">
        <v>18</v>
      </c>
      <c r="J11681" t="s">
        <v>11</v>
      </c>
      <c r="K11681">
        <f>VLOOKUP(Data[[#This Row],[dept]],Dept_Indexing[],2,FALSE)</f>
        <v>6</v>
      </c>
      <c r="L11681">
        <f>VLOOKUP(Data[[#This Row],[salary]],Salary_Index[],2,FALSE)</f>
        <v>2</v>
      </c>
      <c r="M11681" s="19">
        <f>LOG10(Data[[#This Row],[time_spend_company]])</f>
        <v>0.77815125038364363</v>
      </c>
      <c r="N11681" s="19">
        <f>1/Data[[#This Row],[time_spend_company]]</f>
        <v>0.16666666666666666</v>
      </c>
      <c r="O11681" s="25">
        <v>3</v>
      </c>
    </row>
    <row r="11682" spans="1:15" x14ac:dyDescent="0.35">
      <c r="A11682">
        <v>0.56999999999999995</v>
      </c>
      <c r="B11682">
        <v>0.46</v>
      </c>
      <c r="C11682">
        <v>2</v>
      </c>
      <c r="D11682">
        <v>100</v>
      </c>
      <c r="E11682">
        <v>6</v>
      </c>
      <c r="F11682">
        <v>1</v>
      </c>
      <c r="G11682">
        <v>0</v>
      </c>
      <c r="H11682">
        <v>1</v>
      </c>
      <c r="I11682" t="s">
        <v>20</v>
      </c>
      <c r="J11682" t="s">
        <v>11</v>
      </c>
      <c r="K11682">
        <f>VLOOKUP(Data[[#This Row],[dept]],Dept_Indexing[],2,FALSE)</f>
        <v>5</v>
      </c>
      <c r="L11682">
        <f>VLOOKUP(Data[[#This Row],[salary]],Salary_Index[],2,FALSE)</f>
        <v>2</v>
      </c>
      <c r="M11682" s="19">
        <f>LOG10(Data[[#This Row],[time_spend_company]])</f>
        <v>0.77815125038364363</v>
      </c>
      <c r="N11682" s="19">
        <f>1/Data[[#This Row],[time_spend_company]]</f>
        <v>0.16666666666666666</v>
      </c>
      <c r="O11682" s="25">
        <v>3</v>
      </c>
    </row>
    <row r="11683" spans="1:15" x14ac:dyDescent="0.35">
      <c r="A11683">
        <v>0.28000000000000003</v>
      </c>
      <c r="B11683">
        <v>0.89</v>
      </c>
      <c r="C11683">
        <v>4</v>
      </c>
      <c r="D11683">
        <v>97</v>
      </c>
      <c r="E11683">
        <v>6</v>
      </c>
      <c r="F11683">
        <v>0</v>
      </c>
      <c r="G11683">
        <v>0</v>
      </c>
      <c r="H11683">
        <v>0</v>
      </c>
      <c r="I11683" t="s">
        <v>16</v>
      </c>
      <c r="J11683" t="s">
        <v>10</v>
      </c>
      <c r="K11683">
        <f>VLOOKUP(Data[[#This Row],[dept]],Dept_Indexing[],2,FALSE)</f>
        <v>4</v>
      </c>
      <c r="L11683">
        <f>VLOOKUP(Data[[#This Row],[salary]],Salary_Index[],2,FALSE)</f>
        <v>1</v>
      </c>
      <c r="M11683" s="19">
        <f>LOG10(Data[[#This Row],[time_spend_company]])</f>
        <v>0.77815125038364363</v>
      </c>
      <c r="N11683" s="19">
        <f>1/Data[[#This Row],[time_spend_company]]</f>
        <v>0.16666666666666666</v>
      </c>
      <c r="O11683" s="25">
        <v>3</v>
      </c>
    </row>
    <row r="11684" spans="1:15" x14ac:dyDescent="0.35">
      <c r="A11684">
        <v>0.6</v>
      </c>
      <c r="B11684">
        <v>0.54</v>
      </c>
      <c r="C11684">
        <v>4</v>
      </c>
      <c r="D11684">
        <v>182</v>
      </c>
      <c r="E11684">
        <v>6</v>
      </c>
      <c r="F11684">
        <v>0</v>
      </c>
      <c r="G11684">
        <v>0</v>
      </c>
      <c r="H11684">
        <v>0</v>
      </c>
      <c r="I11684" t="s">
        <v>8</v>
      </c>
      <c r="J11684" t="s">
        <v>11</v>
      </c>
      <c r="K11684">
        <f>VLOOKUP(Data[[#This Row],[dept]],Dept_Indexing[],2,FALSE)</f>
        <v>8</v>
      </c>
      <c r="L11684">
        <f>VLOOKUP(Data[[#This Row],[salary]],Salary_Index[],2,FALSE)</f>
        <v>2</v>
      </c>
      <c r="M11684" s="19">
        <f>LOG10(Data[[#This Row],[time_spend_company]])</f>
        <v>0.77815125038364363</v>
      </c>
      <c r="N11684" s="19">
        <f>1/Data[[#This Row],[time_spend_company]]</f>
        <v>0.16666666666666666</v>
      </c>
      <c r="O11684" s="25">
        <v>3</v>
      </c>
    </row>
    <row r="11685" spans="1:15" x14ac:dyDescent="0.35">
      <c r="A11685">
        <v>0.5</v>
      </c>
      <c r="B11685">
        <v>0.82</v>
      </c>
      <c r="C11685">
        <v>2</v>
      </c>
      <c r="D11685">
        <v>286</v>
      </c>
      <c r="E11685">
        <v>6</v>
      </c>
      <c r="F11685">
        <v>0</v>
      </c>
      <c r="G11685">
        <v>0</v>
      </c>
      <c r="H11685">
        <v>0</v>
      </c>
      <c r="I11685" t="s">
        <v>8</v>
      </c>
      <c r="J11685" t="s">
        <v>11</v>
      </c>
      <c r="K11685">
        <f>VLOOKUP(Data[[#This Row],[dept]],Dept_Indexing[],2,FALSE)</f>
        <v>8</v>
      </c>
      <c r="L11685">
        <f>VLOOKUP(Data[[#This Row],[salary]],Salary_Index[],2,FALSE)</f>
        <v>2</v>
      </c>
      <c r="M11685" s="19">
        <f>LOG10(Data[[#This Row],[time_spend_company]])</f>
        <v>0.77815125038364363</v>
      </c>
      <c r="N11685" s="19">
        <f>1/Data[[#This Row],[time_spend_company]]</f>
        <v>0.16666666666666666</v>
      </c>
      <c r="O11685" s="25">
        <v>3</v>
      </c>
    </row>
    <row r="11686" spans="1:15" x14ac:dyDescent="0.35">
      <c r="A11686">
        <v>0.97</v>
      </c>
      <c r="B11686">
        <v>0.55000000000000004</v>
      </c>
      <c r="C11686">
        <v>5</v>
      </c>
      <c r="D11686">
        <v>212</v>
      </c>
      <c r="E11686">
        <v>6</v>
      </c>
      <c r="F11686">
        <v>0</v>
      </c>
      <c r="G11686">
        <v>0</v>
      </c>
      <c r="H11686">
        <v>0</v>
      </c>
      <c r="I11686" t="s">
        <v>8</v>
      </c>
      <c r="J11686" t="s">
        <v>19</v>
      </c>
      <c r="K11686">
        <f>VLOOKUP(Data[[#This Row],[dept]],Dept_Indexing[],2,FALSE)</f>
        <v>8</v>
      </c>
      <c r="L11686">
        <f>VLOOKUP(Data[[#This Row],[salary]],Salary_Index[],2,FALSE)</f>
        <v>3</v>
      </c>
      <c r="M11686" s="19">
        <f>LOG10(Data[[#This Row],[time_spend_company]])</f>
        <v>0.77815125038364363</v>
      </c>
      <c r="N11686" s="19">
        <f>1/Data[[#This Row],[time_spend_company]]</f>
        <v>0.16666666666666666</v>
      </c>
      <c r="O11686" s="25">
        <v>3</v>
      </c>
    </row>
    <row r="11687" spans="1:15" x14ac:dyDescent="0.35">
      <c r="A11687">
        <v>0.93</v>
      </c>
      <c r="B11687">
        <v>0.95</v>
      </c>
      <c r="C11687">
        <v>5</v>
      </c>
      <c r="D11687">
        <v>176</v>
      </c>
      <c r="E11687">
        <v>6</v>
      </c>
      <c r="F11687">
        <v>0</v>
      </c>
      <c r="G11687">
        <v>0</v>
      </c>
      <c r="H11687">
        <v>1</v>
      </c>
      <c r="I11687" t="s">
        <v>12</v>
      </c>
      <c r="J11687" t="s">
        <v>11</v>
      </c>
      <c r="K11687">
        <f>VLOOKUP(Data[[#This Row],[dept]],Dept_Indexing[],2,FALSE)</f>
        <v>1</v>
      </c>
      <c r="L11687">
        <f>VLOOKUP(Data[[#This Row],[salary]],Salary_Index[],2,FALSE)</f>
        <v>2</v>
      </c>
      <c r="M11687" s="19">
        <f>LOG10(Data[[#This Row],[time_spend_company]])</f>
        <v>0.77815125038364363</v>
      </c>
      <c r="N11687" s="19">
        <f>1/Data[[#This Row],[time_spend_company]]</f>
        <v>0.16666666666666666</v>
      </c>
      <c r="O11687" s="25">
        <v>3</v>
      </c>
    </row>
    <row r="11688" spans="1:15" x14ac:dyDescent="0.35">
      <c r="A11688">
        <v>0.48</v>
      </c>
      <c r="B11688">
        <v>0.42</v>
      </c>
      <c r="C11688">
        <v>2</v>
      </c>
      <c r="D11688">
        <v>275</v>
      </c>
      <c r="E11688">
        <v>6</v>
      </c>
      <c r="F11688">
        <v>1</v>
      </c>
      <c r="G11688">
        <v>0</v>
      </c>
      <c r="H11688">
        <v>1</v>
      </c>
      <c r="I11688" t="s">
        <v>13</v>
      </c>
      <c r="J11688" t="s">
        <v>11</v>
      </c>
      <c r="K11688">
        <f>VLOOKUP(Data[[#This Row],[dept]],Dept_Indexing[],2,FALSE)</f>
        <v>2</v>
      </c>
      <c r="L11688">
        <f>VLOOKUP(Data[[#This Row],[salary]],Salary_Index[],2,FALSE)</f>
        <v>2</v>
      </c>
      <c r="M11688" s="19">
        <f>LOG10(Data[[#This Row],[time_spend_company]])</f>
        <v>0.77815125038364363</v>
      </c>
      <c r="N11688" s="19">
        <f>1/Data[[#This Row],[time_spend_company]]</f>
        <v>0.16666666666666666</v>
      </c>
      <c r="O11688" s="25">
        <v>3</v>
      </c>
    </row>
    <row r="11689" spans="1:15" x14ac:dyDescent="0.35">
      <c r="A11689">
        <v>0.51</v>
      </c>
      <c r="B11689">
        <v>0.39</v>
      </c>
      <c r="C11689">
        <v>5</v>
      </c>
      <c r="D11689">
        <v>132</v>
      </c>
      <c r="E11689">
        <v>6</v>
      </c>
      <c r="F11689">
        <v>1</v>
      </c>
      <c r="G11689">
        <v>0</v>
      </c>
      <c r="H11689">
        <v>1</v>
      </c>
      <c r="I11689" t="s">
        <v>14</v>
      </c>
      <c r="J11689" t="s">
        <v>10</v>
      </c>
      <c r="K11689">
        <f>VLOOKUP(Data[[#This Row],[dept]],Dept_Indexing[],2,FALSE)</f>
        <v>10</v>
      </c>
      <c r="L11689">
        <f>VLOOKUP(Data[[#This Row],[salary]],Salary_Index[],2,FALSE)</f>
        <v>1</v>
      </c>
      <c r="M11689" s="19">
        <f>LOG10(Data[[#This Row],[time_spend_company]])</f>
        <v>0.77815125038364363</v>
      </c>
      <c r="N11689" s="19">
        <f>1/Data[[#This Row],[time_spend_company]]</f>
        <v>0.16666666666666666</v>
      </c>
      <c r="O11689" s="25">
        <v>3</v>
      </c>
    </row>
    <row r="11690" spans="1:15" x14ac:dyDescent="0.35">
      <c r="A11690">
        <v>0.96</v>
      </c>
      <c r="B11690">
        <v>0.48</v>
      </c>
      <c r="C11690">
        <v>3</v>
      </c>
      <c r="D11690">
        <v>202</v>
      </c>
      <c r="E11690">
        <v>6</v>
      </c>
      <c r="F11690">
        <v>0</v>
      </c>
      <c r="G11690">
        <v>0</v>
      </c>
      <c r="H11690">
        <v>0</v>
      </c>
      <c r="I11690" t="s">
        <v>14</v>
      </c>
      <c r="J11690" t="s">
        <v>10</v>
      </c>
      <c r="K11690">
        <f>VLOOKUP(Data[[#This Row],[dept]],Dept_Indexing[],2,FALSE)</f>
        <v>10</v>
      </c>
      <c r="L11690">
        <f>VLOOKUP(Data[[#This Row],[salary]],Salary_Index[],2,FALSE)</f>
        <v>1</v>
      </c>
      <c r="M11690" s="19">
        <f>LOG10(Data[[#This Row],[time_spend_company]])</f>
        <v>0.77815125038364363</v>
      </c>
      <c r="N11690" s="19">
        <f>1/Data[[#This Row],[time_spend_company]]</f>
        <v>0.16666666666666666</v>
      </c>
      <c r="O11690" s="25">
        <v>3</v>
      </c>
    </row>
    <row r="11691" spans="1:15" x14ac:dyDescent="0.35">
      <c r="A11691">
        <v>0.97</v>
      </c>
      <c r="B11691">
        <v>0.84</v>
      </c>
      <c r="C11691">
        <v>4</v>
      </c>
      <c r="D11691">
        <v>177</v>
      </c>
      <c r="E11691">
        <v>6</v>
      </c>
      <c r="F11691">
        <v>0</v>
      </c>
      <c r="G11691">
        <v>0</v>
      </c>
      <c r="H11691">
        <v>0</v>
      </c>
      <c r="I11691" t="s">
        <v>14</v>
      </c>
      <c r="J11691" t="s">
        <v>10</v>
      </c>
      <c r="K11691">
        <f>VLOOKUP(Data[[#This Row],[dept]],Dept_Indexing[],2,FALSE)</f>
        <v>10</v>
      </c>
      <c r="L11691">
        <f>VLOOKUP(Data[[#This Row],[salary]],Salary_Index[],2,FALSE)</f>
        <v>1</v>
      </c>
      <c r="M11691" s="19">
        <f>LOG10(Data[[#This Row],[time_spend_company]])</f>
        <v>0.77815125038364363</v>
      </c>
      <c r="N11691" s="19">
        <f>1/Data[[#This Row],[time_spend_company]]</f>
        <v>0.16666666666666666</v>
      </c>
      <c r="O11691" s="25">
        <v>3</v>
      </c>
    </row>
    <row r="11692" spans="1:15" x14ac:dyDescent="0.35">
      <c r="A11692">
        <v>0.97</v>
      </c>
      <c r="B11692">
        <v>0.66</v>
      </c>
      <c r="C11692">
        <v>5</v>
      </c>
      <c r="D11692">
        <v>234</v>
      </c>
      <c r="E11692">
        <v>6</v>
      </c>
      <c r="F11692">
        <v>0</v>
      </c>
      <c r="G11692">
        <v>0</v>
      </c>
      <c r="H11692">
        <v>0</v>
      </c>
      <c r="I11692" t="s">
        <v>14</v>
      </c>
      <c r="J11692" t="s">
        <v>10</v>
      </c>
      <c r="K11692">
        <f>VLOOKUP(Data[[#This Row],[dept]],Dept_Indexing[],2,FALSE)</f>
        <v>10</v>
      </c>
      <c r="L11692">
        <f>VLOOKUP(Data[[#This Row],[salary]],Salary_Index[],2,FALSE)</f>
        <v>1</v>
      </c>
      <c r="M11692" s="19">
        <f>LOG10(Data[[#This Row],[time_spend_company]])</f>
        <v>0.77815125038364363</v>
      </c>
      <c r="N11692" s="19">
        <f>1/Data[[#This Row],[time_spend_company]]</f>
        <v>0.16666666666666666</v>
      </c>
      <c r="O11692" s="25">
        <v>3</v>
      </c>
    </row>
    <row r="11693" spans="1:15" x14ac:dyDescent="0.35">
      <c r="A11693">
        <v>0.71</v>
      </c>
      <c r="B11693">
        <v>0.54</v>
      </c>
      <c r="C11693">
        <v>4</v>
      </c>
      <c r="D11693">
        <v>188</v>
      </c>
      <c r="E11693">
        <v>6</v>
      </c>
      <c r="F11693">
        <v>0</v>
      </c>
      <c r="G11693">
        <v>0</v>
      </c>
      <c r="H11693">
        <v>0</v>
      </c>
      <c r="I11693" t="s">
        <v>14</v>
      </c>
      <c r="J11693" t="s">
        <v>10</v>
      </c>
      <c r="K11693">
        <f>VLOOKUP(Data[[#This Row],[dept]],Dept_Indexing[],2,FALSE)</f>
        <v>10</v>
      </c>
      <c r="L11693">
        <f>VLOOKUP(Data[[#This Row],[salary]],Salary_Index[],2,FALSE)</f>
        <v>1</v>
      </c>
      <c r="M11693" s="19">
        <f>LOG10(Data[[#This Row],[time_spend_company]])</f>
        <v>0.77815125038364363</v>
      </c>
      <c r="N11693" s="19">
        <f>1/Data[[#This Row],[time_spend_company]]</f>
        <v>0.16666666666666666</v>
      </c>
      <c r="O11693" s="25">
        <v>3</v>
      </c>
    </row>
    <row r="11694" spans="1:15" x14ac:dyDescent="0.35">
      <c r="A11694">
        <v>0.82</v>
      </c>
      <c r="B11694">
        <v>0.49</v>
      </c>
      <c r="C11694">
        <v>5</v>
      </c>
      <c r="D11694">
        <v>203</v>
      </c>
      <c r="E11694">
        <v>6</v>
      </c>
      <c r="F11694">
        <v>0</v>
      </c>
      <c r="G11694">
        <v>0</v>
      </c>
      <c r="H11694">
        <v>0</v>
      </c>
      <c r="I11694" t="s">
        <v>14</v>
      </c>
      <c r="J11694" t="s">
        <v>10</v>
      </c>
      <c r="K11694">
        <f>VLOOKUP(Data[[#This Row],[dept]],Dept_Indexing[],2,FALSE)</f>
        <v>10</v>
      </c>
      <c r="L11694">
        <f>VLOOKUP(Data[[#This Row],[salary]],Salary_Index[],2,FALSE)</f>
        <v>1</v>
      </c>
      <c r="M11694" s="19">
        <f>LOG10(Data[[#This Row],[time_spend_company]])</f>
        <v>0.77815125038364363</v>
      </c>
      <c r="N11694" s="19">
        <f>1/Data[[#This Row],[time_spend_company]]</f>
        <v>0.16666666666666666</v>
      </c>
      <c r="O11694" s="25">
        <v>3</v>
      </c>
    </row>
    <row r="11695" spans="1:15" x14ac:dyDescent="0.35">
      <c r="A11695">
        <v>0.56000000000000005</v>
      </c>
      <c r="B11695">
        <v>0.71</v>
      </c>
      <c r="C11695">
        <v>3</v>
      </c>
      <c r="D11695">
        <v>211</v>
      </c>
      <c r="E11695">
        <v>6</v>
      </c>
      <c r="F11695">
        <v>0</v>
      </c>
      <c r="G11695">
        <v>0</v>
      </c>
      <c r="H11695">
        <v>1</v>
      </c>
      <c r="I11695" t="s">
        <v>20</v>
      </c>
      <c r="J11695" t="s">
        <v>10</v>
      </c>
      <c r="K11695">
        <f>VLOOKUP(Data[[#This Row],[dept]],Dept_Indexing[],2,FALSE)</f>
        <v>5</v>
      </c>
      <c r="L11695">
        <f>VLOOKUP(Data[[#This Row],[salary]],Salary_Index[],2,FALSE)</f>
        <v>1</v>
      </c>
      <c r="M11695" s="19">
        <f>LOG10(Data[[#This Row],[time_spend_company]])</f>
        <v>0.77815125038364363</v>
      </c>
      <c r="N11695" s="19">
        <f>1/Data[[#This Row],[time_spend_company]]</f>
        <v>0.16666666666666666</v>
      </c>
      <c r="O11695" s="25">
        <v>3</v>
      </c>
    </row>
    <row r="11696" spans="1:15" x14ac:dyDescent="0.35">
      <c r="A11696">
        <v>0.81</v>
      </c>
      <c r="B11696">
        <v>0.62</v>
      </c>
      <c r="C11696">
        <v>3</v>
      </c>
      <c r="D11696">
        <v>240</v>
      </c>
      <c r="E11696">
        <v>6</v>
      </c>
      <c r="F11696">
        <v>0</v>
      </c>
      <c r="G11696">
        <v>0</v>
      </c>
      <c r="H11696">
        <v>1</v>
      </c>
      <c r="I11696" t="s">
        <v>8</v>
      </c>
      <c r="J11696" t="s">
        <v>10</v>
      </c>
      <c r="K11696">
        <f>VLOOKUP(Data[[#This Row],[dept]],Dept_Indexing[],2,FALSE)</f>
        <v>8</v>
      </c>
      <c r="L11696">
        <f>VLOOKUP(Data[[#This Row],[salary]],Salary_Index[],2,FALSE)</f>
        <v>1</v>
      </c>
      <c r="M11696" s="19">
        <f>LOG10(Data[[#This Row],[time_spend_company]])</f>
        <v>0.77815125038364363</v>
      </c>
      <c r="N11696" s="19">
        <f>1/Data[[#This Row],[time_spend_company]]</f>
        <v>0.16666666666666666</v>
      </c>
      <c r="O11696" s="25">
        <v>3</v>
      </c>
    </row>
    <row r="11697" spans="1:15" x14ac:dyDescent="0.35">
      <c r="A11697">
        <v>0.56999999999999995</v>
      </c>
      <c r="B11697">
        <v>0.7</v>
      </c>
      <c r="C11697">
        <v>4</v>
      </c>
      <c r="D11697">
        <v>237</v>
      </c>
      <c r="E11697">
        <v>6</v>
      </c>
      <c r="F11697">
        <v>0</v>
      </c>
      <c r="G11697">
        <v>0</v>
      </c>
      <c r="H11697">
        <v>0</v>
      </c>
      <c r="I11697" t="s">
        <v>12</v>
      </c>
      <c r="J11697" t="s">
        <v>10</v>
      </c>
      <c r="K11697">
        <f>VLOOKUP(Data[[#This Row],[dept]],Dept_Indexing[],2,FALSE)</f>
        <v>1</v>
      </c>
      <c r="L11697">
        <f>VLOOKUP(Data[[#This Row],[salary]],Salary_Index[],2,FALSE)</f>
        <v>1</v>
      </c>
      <c r="M11697" s="19">
        <f>LOG10(Data[[#This Row],[time_spend_company]])</f>
        <v>0.77815125038364363</v>
      </c>
      <c r="N11697" s="19">
        <f>1/Data[[#This Row],[time_spend_company]]</f>
        <v>0.16666666666666666</v>
      </c>
      <c r="O11697" s="25">
        <v>3</v>
      </c>
    </row>
    <row r="11698" spans="1:15" x14ac:dyDescent="0.35">
      <c r="A11698">
        <v>0.66</v>
      </c>
      <c r="B11698">
        <v>0.53</v>
      </c>
      <c r="C11698">
        <v>3</v>
      </c>
      <c r="D11698">
        <v>164</v>
      </c>
      <c r="E11698">
        <v>6</v>
      </c>
      <c r="F11698">
        <v>0</v>
      </c>
      <c r="G11698">
        <v>0</v>
      </c>
      <c r="H11698">
        <v>0</v>
      </c>
      <c r="I11698" t="s">
        <v>15</v>
      </c>
      <c r="J11698" t="s">
        <v>10</v>
      </c>
      <c r="K11698">
        <f>VLOOKUP(Data[[#This Row],[dept]],Dept_Indexing[],2,FALSE)</f>
        <v>9</v>
      </c>
      <c r="L11698">
        <f>VLOOKUP(Data[[#This Row],[salary]],Salary_Index[],2,FALSE)</f>
        <v>1</v>
      </c>
      <c r="M11698" s="19">
        <f>LOG10(Data[[#This Row],[time_spend_company]])</f>
        <v>0.77815125038364363</v>
      </c>
      <c r="N11698" s="19">
        <f>1/Data[[#This Row],[time_spend_company]]</f>
        <v>0.16666666666666666</v>
      </c>
      <c r="O11698" s="25">
        <v>3</v>
      </c>
    </row>
    <row r="11699" spans="1:15" x14ac:dyDescent="0.35">
      <c r="A11699">
        <v>0.9</v>
      </c>
      <c r="B11699">
        <v>0.51</v>
      </c>
      <c r="C11699">
        <v>4</v>
      </c>
      <c r="D11699">
        <v>137</v>
      </c>
      <c r="E11699">
        <v>6</v>
      </c>
      <c r="F11699">
        <v>0</v>
      </c>
      <c r="G11699">
        <v>0</v>
      </c>
      <c r="H11699">
        <v>0</v>
      </c>
      <c r="I11699" t="s">
        <v>8</v>
      </c>
      <c r="J11699" t="s">
        <v>11</v>
      </c>
      <c r="K11699">
        <f>VLOOKUP(Data[[#This Row],[dept]],Dept_Indexing[],2,FALSE)</f>
        <v>8</v>
      </c>
      <c r="L11699">
        <f>VLOOKUP(Data[[#This Row],[salary]],Salary_Index[],2,FALSE)</f>
        <v>2</v>
      </c>
      <c r="M11699" s="19">
        <f>LOG10(Data[[#This Row],[time_spend_company]])</f>
        <v>0.77815125038364363</v>
      </c>
      <c r="N11699" s="19">
        <f>1/Data[[#This Row],[time_spend_company]]</f>
        <v>0.16666666666666666</v>
      </c>
      <c r="O11699" s="25">
        <v>3</v>
      </c>
    </row>
    <row r="11700" spans="1:15" x14ac:dyDescent="0.35">
      <c r="A11700">
        <v>0.64</v>
      </c>
      <c r="B11700">
        <v>0.67</v>
      </c>
      <c r="C11700">
        <v>3</v>
      </c>
      <c r="D11700">
        <v>143</v>
      </c>
      <c r="E11700">
        <v>6</v>
      </c>
      <c r="F11700">
        <v>0</v>
      </c>
      <c r="G11700">
        <v>0</v>
      </c>
      <c r="H11700">
        <v>0</v>
      </c>
      <c r="I11700" t="s">
        <v>8</v>
      </c>
      <c r="J11700" t="s">
        <v>11</v>
      </c>
      <c r="K11700">
        <f>VLOOKUP(Data[[#This Row],[dept]],Dept_Indexing[],2,FALSE)</f>
        <v>8</v>
      </c>
      <c r="L11700">
        <f>VLOOKUP(Data[[#This Row],[salary]],Salary_Index[],2,FALSE)</f>
        <v>2</v>
      </c>
      <c r="M11700" s="19">
        <f>LOG10(Data[[#This Row],[time_spend_company]])</f>
        <v>0.77815125038364363</v>
      </c>
      <c r="N11700" s="19">
        <f>1/Data[[#This Row],[time_spend_company]]</f>
        <v>0.16666666666666666</v>
      </c>
      <c r="O11700" s="25">
        <v>3</v>
      </c>
    </row>
    <row r="11701" spans="1:15" x14ac:dyDescent="0.35">
      <c r="A11701">
        <v>0.76</v>
      </c>
      <c r="B11701">
        <v>0.82</v>
      </c>
      <c r="C11701">
        <v>4</v>
      </c>
      <c r="D11701">
        <v>170</v>
      </c>
      <c r="E11701">
        <v>6</v>
      </c>
      <c r="F11701">
        <v>0</v>
      </c>
      <c r="G11701">
        <v>0</v>
      </c>
      <c r="H11701">
        <v>0</v>
      </c>
      <c r="I11701" t="s">
        <v>8</v>
      </c>
      <c r="J11701" t="s">
        <v>11</v>
      </c>
      <c r="K11701">
        <f>VLOOKUP(Data[[#This Row],[dept]],Dept_Indexing[],2,FALSE)</f>
        <v>8</v>
      </c>
      <c r="L11701">
        <f>VLOOKUP(Data[[#This Row],[salary]],Salary_Index[],2,FALSE)</f>
        <v>2</v>
      </c>
      <c r="M11701" s="19">
        <f>LOG10(Data[[#This Row],[time_spend_company]])</f>
        <v>0.77815125038364363</v>
      </c>
      <c r="N11701" s="19">
        <f>1/Data[[#This Row],[time_spend_company]]</f>
        <v>0.16666666666666666</v>
      </c>
      <c r="O11701" s="25">
        <v>3</v>
      </c>
    </row>
    <row r="11702" spans="1:15" x14ac:dyDescent="0.35">
      <c r="A11702">
        <v>0.97</v>
      </c>
      <c r="B11702">
        <v>0.41</v>
      </c>
      <c r="C11702">
        <v>5</v>
      </c>
      <c r="D11702">
        <v>135</v>
      </c>
      <c r="E11702">
        <v>6</v>
      </c>
      <c r="F11702">
        <v>0</v>
      </c>
      <c r="G11702">
        <v>0</v>
      </c>
      <c r="H11702">
        <v>0</v>
      </c>
      <c r="I11702" t="s">
        <v>8</v>
      </c>
      <c r="J11702" t="s">
        <v>11</v>
      </c>
      <c r="K11702">
        <f>VLOOKUP(Data[[#This Row],[dept]],Dept_Indexing[],2,FALSE)</f>
        <v>8</v>
      </c>
      <c r="L11702">
        <f>VLOOKUP(Data[[#This Row],[salary]],Salary_Index[],2,FALSE)</f>
        <v>2</v>
      </c>
      <c r="M11702" s="19">
        <f>LOG10(Data[[#This Row],[time_spend_company]])</f>
        <v>0.77815125038364363</v>
      </c>
      <c r="N11702" s="19">
        <f>1/Data[[#This Row],[time_spend_company]]</f>
        <v>0.16666666666666666</v>
      </c>
      <c r="O11702" s="25">
        <v>3</v>
      </c>
    </row>
    <row r="11703" spans="1:15" x14ac:dyDescent="0.35">
      <c r="A11703">
        <v>0.69</v>
      </c>
      <c r="B11703">
        <v>0.76</v>
      </c>
      <c r="C11703">
        <v>3</v>
      </c>
      <c r="D11703">
        <v>174</v>
      </c>
      <c r="E11703">
        <v>6</v>
      </c>
      <c r="F11703">
        <v>0</v>
      </c>
      <c r="G11703">
        <v>0</v>
      </c>
      <c r="H11703">
        <v>0</v>
      </c>
      <c r="I11703" t="s">
        <v>8</v>
      </c>
      <c r="J11703" t="s">
        <v>11</v>
      </c>
      <c r="K11703">
        <f>VLOOKUP(Data[[#This Row],[dept]],Dept_Indexing[],2,FALSE)</f>
        <v>8</v>
      </c>
      <c r="L11703">
        <f>VLOOKUP(Data[[#This Row],[salary]],Salary_Index[],2,FALSE)</f>
        <v>2</v>
      </c>
      <c r="M11703" s="19">
        <f>LOG10(Data[[#This Row],[time_spend_company]])</f>
        <v>0.77815125038364363</v>
      </c>
      <c r="N11703" s="19">
        <f>1/Data[[#This Row],[time_spend_company]]</f>
        <v>0.16666666666666666</v>
      </c>
      <c r="O11703" s="25">
        <v>3</v>
      </c>
    </row>
    <row r="11704" spans="1:15" x14ac:dyDescent="0.35">
      <c r="A11704">
        <v>0.98</v>
      </c>
      <c r="B11704">
        <v>0.55000000000000004</v>
      </c>
      <c r="C11704">
        <v>3</v>
      </c>
      <c r="D11704">
        <v>166</v>
      </c>
      <c r="E11704">
        <v>6</v>
      </c>
      <c r="F11704">
        <v>1</v>
      </c>
      <c r="G11704">
        <v>0</v>
      </c>
      <c r="H11704">
        <v>0</v>
      </c>
      <c r="I11704" t="s">
        <v>8</v>
      </c>
      <c r="J11704" t="s">
        <v>11</v>
      </c>
      <c r="K11704">
        <f>VLOOKUP(Data[[#This Row],[dept]],Dept_Indexing[],2,FALSE)</f>
        <v>8</v>
      </c>
      <c r="L11704">
        <f>VLOOKUP(Data[[#This Row],[salary]],Salary_Index[],2,FALSE)</f>
        <v>2</v>
      </c>
      <c r="M11704" s="19">
        <f>LOG10(Data[[#This Row],[time_spend_company]])</f>
        <v>0.77815125038364363</v>
      </c>
      <c r="N11704" s="19">
        <f>1/Data[[#This Row],[time_spend_company]]</f>
        <v>0.16666666666666666</v>
      </c>
      <c r="O11704" s="25">
        <v>3</v>
      </c>
    </row>
    <row r="11705" spans="1:15" x14ac:dyDescent="0.35">
      <c r="A11705">
        <v>0.18</v>
      </c>
      <c r="B11705">
        <v>0.61</v>
      </c>
      <c r="C11705">
        <v>5</v>
      </c>
      <c r="D11705">
        <v>174</v>
      </c>
      <c r="E11705">
        <v>6</v>
      </c>
      <c r="F11705">
        <v>0</v>
      </c>
      <c r="G11705">
        <v>0</v>
      </c>
      <c r="H11705">
        <v>0</v>
      </c>
      <c r="I11705" t="s">
        <v>8</v>
      </c>
      <c r="J11705" t="s">
        <v>11</v>
      </c>
      <c r="K11705">
        <f>VLOOKUP(Data[[#This Row],[dept]],Dept_Indexing[],2,FALSE)</f>
        <v>8</v>
      </c>
      <c r="L11705">
        <f>VLOOKUP(Data[[#This Row],[salary]],Salary_Index[],2,FALSE)</f>
        <v>2</v>
      </c>
      <c r="M11705" s="19">
        <f>LOG10(Data[[#This Row],[time_spend_company]])</f>
        <v>0.77815125038364363</v>
      </c>
      <c r="N11705" s="19">
        <f>1/Data[[#This Row],[time_spend_company]]</f>
        <v>0.16666666666666666</v>
      </c>
      <c r="O11705" s="25">
        <v>3</v>
      </c>
    </row>
    <row r="11706" spans="1:15" x14ac:dyDescent="0.35">
      <c r="A11706">
        <v>0.77</v>
      </c>
      <c r="B11706">
        <v>0.75</v>
      </c>
      <c r="C11706">
        <v>6</v>
      </c>
      <c r="D11706">
        <v>246</v>
      </c>
      <c r="E11706">
        <v>6</v>
      </c>
      <c r="F11706">
        <v>0</v>
      </c>
      <c r="G11706">
        <v>0</v>
      </c>
      <c r="H11706">
        <v>0</v>
      </c>
      <c r="I11706" t="s">
        <v>8</v>
      </c>
      <c r="J11706" t="s">
        <v>10</v>
      </c>
      <c r="K11706">
        <f>VLOOKUP(Data[[#This Row],[dept]],Dept_Indexing[],2,FALSE)</f>
        <v>8</v>
      </c>
      <c r="L11706">
        <f>VLOOKUP(Data[[#This Row],[salary]],Salary_Index[],2,FALSE)</f>
        <v>1</v>
      </c>
      <c r="M11706" s="19">
        <f>LOG10(Data[[#This Row],[time_spend_company]])</f>
        <v>0.77815125038364363</v>
      </c>
      <c r="N11706" s="19">
        <f>1/Data[[#This Row],[time_spend_company]]</f>
        <v>0.16666666666666666</v>
      </c>
      <c r="O11706" s="25">
        <v>3</v>
      </c>
    </row>
    <row r="11707" spans="1:15" x14ac:dyDescent="0.35">
      <c r="A11707">
        <v>0.77</v>
      </c>
      <c r="B11707">
        <v>0.76</v>
      </c>
      <c r="C11707">
        <v>6</v>
      </c>
      <c r="D11707">
        <v>263</v>
      </c>
      <c r="E11707">
        <v>6</v>
      </c>
      <c r="F11707">
        <v>0</v>
      </c>
      <c r="G11707">
        <v>0</v>
      </c>
      <c r="H11707">
        <v>0</v>
      </c>
      <c r="I11707" t="s">
        <v>8</v>
      </c>
      <c r="J11707" t="s">
        <v>10</v>
      </c>
      <c r="K11707">
        <f>VLOOKUP(Data[[#This Row],[dept]],Dept_Indexing[],2,FALSE)</f>
        <v>8</v>
      </c>
      <c r="L11707">
        <f>VLOOKUP(Data[[#This Row],[salary]],Salary_Index[],2,FALSE)</f>
        <v>1</v>
      </c>
      <c r="M11707" s="19">
        <f>LOG10(Data[[#This Row],[time_spend_company]])</f>
        <v>0.77815125038364363</v>
      </c>
      <c r="N11707" s="19">
        <f>1/Data[[#This Row],[time_spend_company]]</f>
        <v>0.16666666666666666</v>
      </c>
      <c r="O11707" s="25">
        <v>3</v>
      </c>
    </row>
    <row r="11708" spans="1:15" x14ac:dyDescent="0.35">
      <c r="A11708">
        <v>0.65</v>
      </c>
      <c r="B11708">
        <v>0.37</v>
      </c>
      <c r="C11708">
        <v>3</v>
      </c>
      <c r="D11708">
        <v>170</v>
      </c>
      <c r="E11708">
        <v>6</v>
      </c>
      <c r="F11708">
        <v>0</v>
      </c>
      <c r="G11708">
        <v>0</v>
      </c>
      <c r="H11708">
        <v>0</v>
      </c>
      <c r="I11708" t="s">
        <v>17</v>
      </c>
      <c r="J11708" t="s">
        <v>10</v>
      </c>
      <c r="K11708">
        <f>VLOOKUP(Data[[#This Row],[dept]],Dept_Indexing[],2,FALSE)</f>
        <v>3</v>
      </c>
      <c r="L11708">
        <f>VLOOKUP(Data[[#This Row],[salary]],Salary_Index[],2,FALSE)</f>
        <v>1</v>
      </c>
      <c r="M11708" s="19">
        <f>LOG10(Data[[#This Row],[time_spend_company]])</f>
        <v>0.77815125038364363</v>
      </c>
      <c r="N11708" s="19">
        <f>1/Data[[#This Row],[time_spend_company]]</f>
        <v>0.16666666666666666</v>
      </c>
      <c r="O11708" s="25">
        <v>3</v>
      </c>
    </row>
    <row r="11709" spans="1:15" x14ac:dyDescent="0.35">
      <c r="A11709">
        <v>0.24</v>
      </c>
      <c r="B11709">
        <v>0.62</v>
      </c>
      <c r="C11709">
        <v>6</v>
      </c>
      <c r="D11709">
        <v>225</v>
      </c>
      <c r="E11709">
        <v>6</v>
      </c>
      <c r="F11709">
        <v>0</v>
      </c>
      <c r="G11709">
        <v>0</v>
      </c>
      <c r="H11709">
        <v>0</v>
      </c>
      <c r="I11709" t="s">
        <v>8</v>
      </c>
      <c r="J11709" t="s">
        <v>10</v>
      </c>
      <c r="K11709">
        <f>VLOOKUP(Data[[#This Row],[dept]],Dept_Indexing[],2,FALSE)</f>
        <v>8</v>
      </c>
      <c r="L11709">
        <f>VLOOKUP(Data[[#This Row],[salary]],Salary_Index[],2,FALSE)</f>
        <v>1</v>
      </c>
      <c r="M11709" s="19">
        <f>LOG10(Data[[#This Row],[time_spend_company]])</f>
        <v>0.77815125038364363</v>
      </c>
      <c r="N11709" s="19">
        <f>1/Data[[#This Row],[time_spend_company]]</f>
        <v>0.16666666666666666</v>
      </c>
      <c r="O11709" s="25">
        <v>3</v>
      </c>
    </row>
    <row r="11710" spans="1:15" x14ac:dyDescent="0.35">
      <c r="A11710">
        <v>0.17</v>
      </c>
      <c r="B11710">
        <v>0.78</v>
      </c>
      <c r="C11710">
        <v>3</v>
      </c>
      <c r="D11710">
        <v>239</v>
      </c>
      <c r="E11710">
        <v>6</v>
      </c>
      <c r="F11710">
        <v>0</v>
      </c>
      <c r="G11710">
        <v>0</v>
      </c>
      <c r="H11710">
        <v>0</v>
      </c>
      <c r="I11710" t="s">
        <v>8</v>
      </c>
      <c r="J11710" t="s">
        <v>10</v>
      </c>
      <c r="K11710">
        <f>VLOOKUP(Data[[#This Row],[dept]],Dept_Indexing[],2,FALSE)</f>
        <v>8</v>
      </c>
      <c r="L11710">
        <f>VLOOKUP(Data[[#This Row],[salary]],Salary_Index[],2,FALSE)</f>
        <v>1</v>
      </c>
      <c r="M11710" s="19">
        <f>LOG10(Data[[#This Row],[time_spend_company]])</f>
        <v>0.77815125038364363</v>
      </c>
      <c r="N11710" s="19">
        <f>1/Data[[#This Row],[time_spend_company]]</f>
        <v>0.16666666666666666</v>
      </c>
      <c r="O11710" s="25">
        <v>3</v>
      </c>
    </row>
    <row r="11711" spans="1:15" x14ac:dyDescent="0.35">
      <c r="A11711">
        <v>0.77</v>
      </c>
      <c r="B11711">
        <v>0.98</v>
      </c>
      <c r="C11711">
        <v>3</v>
      </c>
      <c r="D11711">
        <v>286</v>
      </c>
      <c r="E11711">
        <v>6</v>
      </c>
      <c r="F11711">
        <v>0</v>
      </c>
      <c r="G11711">
        <v>0</v>
      </c>
      <c r="H11711">
        <v>0</v>
      </c>
      <c r="I11711" t="s">
        <v>16</v>
      </c>
      <c r="J11711" t="s">
        <v>19</v>
      </c>
      <c r="K11711">
        <f>VLOOKUP(Data[[#This Row],[dept]],Dept_Indexing[],2,FALSE)</f>
        <v>4</v>
      </c>
      <c r="L11711">
        <f>VLOOKUP(Data[[#This Row],[salary]],Salary_Index[],2,FALSE)</f>
        <v>3</v>
      </c>
      <c r="M11711" s="19">
        <f>LOG10(Data[[#This Row],[time_spend_company]])</f>
        <v>0.77815125038364363</v>
      </c>
      <c r="N11711" s="19">
        <f>1/Data[[#This Row],[time_spend_company]]</f>
        <v>0.16666666666666666</v>
      </c>
      <c r="O11711" s="25">
        <v>3</v>
      </c>
    </row>
    <row r="11712" spans="1:15" x14ac:dyDescent="0.35">
      <c r="A11712">
        <v>0.19</v>
      </c>
      <c r="B11712">
        <v>0.8</v>
      </c>
      <c r="C11712">
        <v>6</v>
      </c>
      <c r="D11712">
        <v>157</v>
      </c>
      <c r="E11712">
        <v>6</v>
      </c>
      <c r="F11712">
        <v>1</v>
      </c>
      <c r="G11712">
        <v>0</v>
      </c>
      <c r="H11712">
        <v>0</v>
      </c>
      <c r="I11712" t="s">
        <v>8</v>
      </c>
      <c r="J11712" t="s">
        <v>10</v>
      </c>
      <c r="K11712">
        <f>VLOOKUP(Data[[#This Row],[dept]],Dept_Indexing[],2,FALSE)</f>
        <v>8</v>
      </c>
      <c r="L11712">
        <f>VLOOKUP(Data[[#This Row],[salary]],Salary_Index[],2,FALSE)</f>
        <v>1</v>
      </c>
      <c r="M11712" s="19">
        <f>LOG10(Data[[#This Row],[time_spend_company]])</f>
        <v>0.77815125038364363</v>
      </c>
      <c r="N11712" s="19">
        <f>1/Data[[#This Row],[time_spend_company]]</f>
        <v>0.16666666666666666</v>
      </c>
      <c r="O11712" s="25">
        <v>3</v>
      </c>
    </row>
    <row r="11713" spans="1:15" x14ac:dyDescent="0.35">
      <c r="A11713">
        <v>0.64</v>
      </c>
      <c r="B11713">
        <v>0.63</v>
      </c>
      <c r="C11713">
        <v>3</v>
      </c>
      <c r="D11713">
        <v>156</v>
      </c>
      <c r="E11713">
        <v>6</v>
      </c>
      <c r="F11713">
        <v>1</v>
      </c>
      <c r="G11713">
        <v>0</v>
      </c>
      <c r="H11713">
        <v>0</v>
      </c>
      <c r="I11713" t="s">
        <v>15</v>
      </c>
      <c r="J11713" t="s">
        <v>10</v>
      </c>
      <c r="K11713">
        <f>VLOOKUP(Data[[#This Row],[dept]],Dept_Indexing[],2,FALSE)</f>
        <v>9</v>
      </c>
      <c r="L11713">
        <f>VLOOKUP(Data[[#This Row],[salary]],Salary_Index[],2,FALSE)</f>
        <v>1</v>
      </c>
      <c r="M11713" s="19">
        <f>LOG10(Data[[#This Row],[time_spend_company]])</f>
        <v>0.77815125038364363</v>
      </c>
      <c r="N11713" s="19">
        <f>1/Data[[#This Row],[time_spend_company]]</f>
        <v>0.16666666666666666</v>
      </c>
      <c r="O11713" s="25">
        <v>3</v>
      </c>
    </row>
    <row r="11714" spans="1:15" x14ac:dyDescent="0.35">
      <c r="A11714">
        <v>0.98</v>
      </c>
      <c r="B11714">
        <v>0.44</v>
      </c>
      <c r="C11714">
        <v>4</v>
      </c>
      <c r="D11714">
        <v>154</v>
      </c>
      <c r="E11714">
        <v>6</v>
      </c>
      <c r="F11714">
        <v>1</v>
      </c>
      <c r="G11714">
        <v>0</v>
      </c>
      <c r="H11714">
        <v>0</v>
      </c>
      <c r="I11714" t="s">
        <v>8</v>
      </c>
      <c r="J11714" t="s">
        <v>11</v>
      </c>
      <c r="K11714">
        <f>VLOOKUP(Data[[#This Row],[dept]],Dept_Indexing[],2,FALSE)</f>
        <v>8</v>
      </c>
      <c r="L11714">
        <f>VLOOKUP(Data[[#This Row],[salary]],Salary_Index[],2,FALSE)</f>
        <v>2</v>
      </c>
      <c r="M11714" s="19">
        <f>LOG10(Data[[#This Row],[time_spend_company]])</f>
        <v>0.77815125038364363</v>
      </c>
      <c r="N11714" s="19">
        <f>1/Data[[#This Row],[time_spend_company]]</f>
        <v>0.16666666666666666</v>
      </c>
      <c r="O11714" s="25">
        <v>3</v>
      </c>
    </row>
    <row r="11715" spans="1:15" x14ac:dyDescent="0.35">
      <c r="A11715">
        <v>0.69</v>
      </c>
      <c r="B11715">
        <v>0.86</v>
      </c>
      <c r="C11715">
        <v>5</v>
      </c>
      <c r="D11715">
        <v>195</v>
      </c>
      <c r="E11715">
        <v>6</v>
      </c>
      <c r="F11715">
        <v>0</v>
      </c>
      <c r="G11715">
        <v>0</v>
      </c>
      <c r="H11715">
        <v>0</v>
      </c>
      <c r="I11715" t="s">
        <v>16</v>
      </c>
      <c r="J11715" t="s">
        <v>19</v>
      </c>
      <c r="K11715">
        <f>VLOOKUP(Data[[#This Row],[dept]],Dept_Indexing[],2,FALSE)</f>
        <v>4</v>
      </c>
      <c r="L11715">
        <f>VLOOKUP(Data[[#This Row],[salary]],Salary_Index[],2,FALSE)</f>
        <v>3</v>
      </c>
      <c r="M11715" s="19">
        <f>LOG10(Data[[#This Row],[time_spend_company]])</f>
        <v>0.77815125038364363</v>
      </c>
      <c r="N11715" s="19">
        <f>1/Data[[#This Row],[time_spend_company]]</f>
        <v>0.16666666666666666</v>
      </c>
      <c r="O11715" s="25">
        <v>3</v>
      </c>
    </row>
    <row r="11716" spans="1:15" x14ac:dyDescent="0.35">
      <c r="A11716">
        <v>0.66</v>
      </c>
      <c r="B11716">
        <v>0.78</v>
      </c>
      <c r="C11716">
        <v>4</v>
      </c>
      <c r="D11716">
        <v>161</v>
      </c>
      <c r="E11716">
        <v>6</v>
      </c>
      <c r="F11716">
        <v>0</v>
      </c>
      <c r="G11716">
        <v>0</v>
      </c>
      <c r="H11716">
        <v>0</v>
      </c>
      <c r="I11716" t="s">
        <v>17</v>
      </c>
      <c r="J11716" t="s">
        <v>10</v>
      </c>
      <c r="K11716">
        <f>VLOOKUP(Data[[#This Row],[dept]],Dept_Indexing[],2,FALSE)</f>
        <v>3</v>
      </c>
      <c r="L11716">
        <f>VLOOKUP(Data[[#This Row],[salary]],Salary_Index[],2,FALSE)</f>
        <v>1</v>
      </c>
      <c r="M11716" s="19">
        <f>LOG10(Data[[#This Row],[time_spend_company]])</f>
        <v>0.77815125038364363</v>
      </c>
      <c r="N11716" s="19">
        <f>1/Data[[#This Row],[time_spend_company]]</f>
        <v>0.16666666666666666</v>
      </c>
      <c r="O11716" s="25">
        <v>3</v>
      </c>
    </row>
    <row r="11717" spans="1:15" x14ac:dyDescent="0.35">
      <c r="A11717">
        <v>0.69</v>
      </c>
      <c r="B11717">
        <v>0.66</v>
      </c>
      <c r="C11717">
        <v>3</v>
      </c>
      <c r="D11717">
        <v>215</v>
      </c>
      <c r="E11717">
        <v>6</v>
      </c>
      <c r="F11717">
        <v>0</v>
      </c>
      <c r="G11717">
        <v>0</v>
      </c>
      <c r="H11717">
        <v>0</v>
      </c>
      <c r="I11717" t="s">
        <v>8</v>
      </c>
      <c r="J11717" t="s">
        <v>19</v>
      </c>
      <c r="K11717">
        <f>VLOOKUP(Data[[#This Row],[dept]],Dept_Indexing[],2,FALSE)</f>
        <v>8</v>
      </c>
      <c r="L11717">
        <f>VLOOKUP(Data[[#This Row],[salary]],Salary_Index[],2,FALSE)</f>
        <v>3</v>
      </c>
      <c r="M11717" s="19">
        <f>LOG10(Data[[#This Row],[time_spend_company]])</f>
        <v>0.77815125038364363</v>
      </c>
      <c r="N11717" s="19">
        <f>1/Data[[#This Row],[time_spend_company]]</f>
        <v>0.16666666666666666</v>
      </c>
      <c r="O11717" s="25">
        <v>3</v>
      </c>
    </row>
    <row r="11718" spans="1:15" x14ac:dyDescent="0.35">
      <c r="A11718">
        <v>0.53</v>
      </c>
      <c r="B11718">
        <v>0.47</v>
      </c>
      <c r="C11718">
        <v>6</v>
      </c>
      <c r="D11718">
        <v>106</v>
      </c>
      <c r="E11718">
        <v>6</v>
      </c>
      <c r="F11718">
        <v>0</v>
      </c>
      <c r="G11718">
        <v>0</v>
      </c>
      <c r="H11718">
        <v>0</v>
      </c>
      <c r="I11718" t="s">
        <v>16</v>
      </c>
      <c r="J11718" t="s">
        <v>19</v>
      </c>
      <c r="K11718">
        <f>VLOOKUP(Data[[#This Row],[dept]],Dept_Indexing[],2,FALSE)</f>
        <v>4</v>
      </c>
      <c r="L11718">
        <f>VLOOKUP(Data[[#This Row],[salary]],Salary_Index[],2,FALSE)</f>
        <v>3</v>
      </c>
      <c r="M11718" s="19">
        <f>LOG10(Data[[#This Row],[time_spend_company]])</f>
        <v>0.77815125038364363</v>
      </c>
      <c r="N11718" s="19">
        <f>1/Data[[#This Row],[time_spend_company]]</f>
        <v>0.16666666666666666</v>
      </c>
      <c r="O11718" s="25">
        <v>3</v>
      </c>
    </row>
    <row r="11719" spans="1:15" x14ac:dyDescent="0.35">
      <c r="A11719">
        <v>0.16</v>
      </c>
      <c r="B11719">
        <v>0.93</v>
      </c>
      <c r="C11719">
        <v>6</v>
      </c>
      <c r="D11719">
        <v>218</v>
      </c>
      <c r="E11719">
        <v>6</v>
      </c>
      <c r="F11719">
        <v>1</v>
      </c>
      <c r="G11719">
        <v>0</v>
      </c>
      <c r="H11719">
        <v>0</v>
      </c>
      <c r="I11719" t="s">
        <v>18</v>
      </c>
      <c r="J11719" t="s">
        <v>19</v>
      </c>
      <c r="K11719">
        <f>VLOOKUP(Data[[#This Row],[dept]],Dept_Indexing[],2,FALSE)</f>
        <v>6</v>
      </c>
      <c r="L11719">
        <f>VLOOKUP(Data[[#This Row],[salary]],Salary_Index[],2,FALSE)</f>
        <v>3</v>
      </c>
      <c r="M11719" s="19">
        <f>LOG10(Data[[#This Row],[time_spend_company]])</f>
        <v>0.77815125038364363</v>
      </c>
      <c r="N11719" s="19">
        <f>1/Data[[#This Row],[time_spend_company]]</f>
        <v>0.16666666666666666</v>
      </c>
      <c r="O11719" s="25">
        <v>3</v>
      </c>
    </row>
    <row r="11720" spans="1:15" x14ac:dyDescent="0.35">
      <c r="A11720">
        <v>0.6</v>
      </c>
      <c r="B11720">
        <v>0.42</v>
      </c>
      <c r="C11720">
        <v>2</v>
      </c>
      <c r="D11720">
        <v>109</v>
      </c>
      <c r="E11720">
        <v>6</v>
      </c>
      <c r="F11720">
        <v>0</v>
      </c>
      <c r="G11720">
        <v>0</v>
      </c>
      <c r="H11720">
        <v>0</v>
      </c>
      <c r="I11720" t="s">
        <v>8</v>
      </c>
      <c r="J11720" t="s">
        <v>10</v>
      </c>
      <c r="K11720">
        <f>VLOOKUP(Data[[#This Row],[dept]],Dept_Indexing[],2,FALSE)</f>
        <v>8</v>
      </c>
      <c r="L11720">
        <f>VLOOKUP(Data[[#This Row],[salary]],Salary_Index[],2,FALSE)</f>
        <v>1</v>
      </c>
      <c r="M11720" s="19">
        <f>LOG10(Data[[#This Row],[time_spend_company]])</f>
        <v>0.77815125038364363</v>
      </c>
      <c r="N11720" s="19">
        <f>1/Data[[#This Row],[time_spend_company]]</f>
        <v>0.16666666666666666</v>
      </c>
      <c r="O11720" s="25">
        <v>3</v>
      </c>
    </row>
    <row r="11721" spans="1:15" x14ac:dyDescent="0.35">
      <c r="A11721">
        <v>0.92</v>
      </c>
      <c r="B11721">
        <v>0.85</v>
      </c>
      <c r="C11721">
        <v>3</v>
      </c>
      <c r="D11721">
        <v>151</v>
      </c>
      <c r="E11721">
        <v>6</v>
      </c>
      <c r="F11721">
        <v>1</v>
      </c>
      <c r="G11721">
        <v>0</v>
      </c>
      <c r="H11721">
        <v>0</v>
      </c>
      <c r="I11721" t="s">
        <v>8</v>
      </c>
      <c r="J11721" t="s">
        <v>10</v>
      </c>
      <c r="K11721">
        <f>VLOOKUP(Data[[#This Row],[dept]],Dept_Indexing[],2,FALSE)</f>
        <v>8</v>
      </c>
      <c r="L11721">
        <f>VLOOKUP(Data[[#This Row],[salary]],Salary_Index[],2,FALSE)</f>
        <v>1</v>
      </c>
      <c r="M11721" s="19">
        <f>LOG10(Data[[#This Row],[time_spend_company]])</f>
        <v>0.77815125038364363</v>
      </c>
      <c r="N11721" s="19">
        <f>1/Data[[#This Row],[time_spend_company]]</f>
        <v>0.16666666666666666</v>
      </c>
      <c r="O11721" s="25">
        <v>3</v>
      </c>
    </row>
    <row r="11722" spans="1:15" x14ac:dyDescent="0.35">
      <c r="A11722">
        <v>0.14000000000000001</v>
      </c>
      <c r="B11722">
        <v>0.38</v>
      </c>
      <c r="C11722">
        <v>5</v>
      </c>
      <c r="D11722">
        <v>115</v>
      </c>
      <c r="E11722">
        <v>6</v>
      </c>
      <c r="F11722">
        <v>1</v>
      </c>
      <c r="G11722">
        <v>0</v>
      </c>
      <c r="H11722">
        <v>0</v>
      </c>
      <c r="I11722" t="s">
        <v>20</v>
      </c>
      <c r="J11722" t="s">
        <v>19</v>
      </c>
      <c r="K11722">
        <f>VLOOKUP(Data[[#This Row],[dept]],Dept_Indexing[],2,FALSE)</f>
        <v>5</v>
      </c>
      <c r="L11722">
        <f>VLOOKUP(Data[[#This Row],[salary]],Salary_Index[],2,FALSE)</f>
        <v>3</v>
      </c>
      <c r="M11722" s="19">
        <f>LOG10(Data[[#This Row],[time_spend_company]])</f>
        <v>0.77815125038364363</v>
      </c>
      <c r="N11722" s="19">
        <f>1/Data[[#This Row],[time_spend_company]]</f>
        <v>0.16666666666666666</v>
      </c>
      <c r="O11722" s="25">
        <v>3</v>
      </c>
    </row>
    <row r="11723" spans="1:15" x14ac:dyDescent="0.35">
      <c r="A11723">
        <v>0.77</v>
      </c>
      <c r="B11723">
        <v>0.89</v>
      </c>
      <c r="C11723">
        <v>4</v>
      </c>
      <c r="D11723">
        <v>153</v>
      </c>
      <c r="E11723">
        <v>7</v>
      </c>
      <c r="F11723">
        <v>0</v>
      </c>
      <c r="G11723">
        <v>0</v>
      </c>
      <c r="H11723">
        <v>0</v>
      </c>
      <c r="I11723" t="s">
        <v>8</v>
      </c>
      <c r="J11723" t="s">
        <v>11</v>
      </c>
      <c r="K11723">
        <f>VLOOKUP(Data[[#This Row],[dept]],Dept_Indexing[],2,FALSE)</f>
        <v>8</v>
      </c>
      <c r="L11723">
        <f>VLOOKUP(Data[[#This Row],[salary]],Salary_Index[],2,FALSE)</f>
        <v>2</v>
      </c>
      <c r="M11723" s="19">
        <f>LOG10(Data[[#This Row],[time_spend_company]])</f>
        <v>0.84509804001425681</v>
      </c>
      <c r="N11723" s="19">
        <f>1/Data[[#This Row],[time_spend_company]]</f>
        <v>0.14285714285714285</v>
      </c>
      <c r="O11723" s="25">
        <v>3</v>
      </c>
    </row>
    <row r="11724" spans="1:15" x14ac:dyDescent="0.35">
      <c r="A11724">
        <v>1</v>
      </c>
      <c r="B11724">
        <v>0.72</v>
      </c>
      <c r="C11724">
        <v>5</v>
      </c>
      <c r="D11724">
        <v>194</v>
      </c>
      <c r="E11724">
        <v>7</v>
      </c>
      <c r="F11724">
        <v>1</v>
      </c>
      <c r="G11724">
        <v>0</v>
      </c>
      <c r="H11724">
        <v>0</v>
      </c>
      <c r="I11724" t="s">
        <v>8</v>
      </c>
      <c r="J11724" t="s">
        <v>11</v>
      </c>
      <c r="K11724">
        <f>VLOOKUP(Data[[#This Row],[dept]],Dept_Indexing[],2,FALSE)</f>
        <v>8</v>
      </c>
      <c r="L11724">
        <f>VLOOKUP(Data[[#This Row],[salary]],Salary_Index[],2,FALSE)</f>
        <v>2</v>
      </c>
      <c r="M11724" s="19">
        <f>LOG10(Data[[#This Row],[time_spend_company]])</f>
        <v>0.84509804001425681</v>
      </c>
      <c r="N11724" s="19">
        <f>1/Data[[#This Row],[time_spend_company]]</f>
        <v>0.14285714285714285</v>
      </c>
      <c r="O11724" s="25">
        <v>3</v>
      </c>
    </row>
    <row r="11725" spans="1:15" x14ac:dyDescent="0.35">
      <c r="A11725">
        <v>0.49</v>
      </c>
      <c r="B11725">
        <v>0.65</v>
      </c>
      <c r="C11725">
        <v>4</v>
      </c>
      <c r="D11725">
        <v>233</v>
      </c>
      <c r="E11725">
        <v>7</v>
      </c>
      <c r="F11725">
        <v>0</v>
      </c>
      <c r="G11725">
        <v>0</v>
      </c>
      <c r="H11725">
        <v>0</v>
      </c>
      <c r="I11725" t="s">
        <v>8</v>
      </c>
      <c r="J11725" t="s">
        <v>11</v>
      </c>
      <c r="K11725">
        <f>VLOOKUP(Data[[#This Row],[dept]],Dept_Indexing[],2,FALSE)</f>
        <v>8</v>
      </c>
      <c r="L11725">
        <f>VLOOKUP(Data[[#This Row],[salary]],Salary_Index[],2,FALSE)</f>
        <v>2</v>
      </c>
      <c r="M11725" s="19">
        <f>LOG10(Data[[#This Row],[time_spend_company]])</f>
        <v>0.84509804001425681</v>
      </c>
      <c r="N11725" s="19">
        <f>1/Data[[#This Row],[time_spend_company]]</f>
        <v>0.14285714285714285</v>
      </c>
      <c r="O11725" s="25">
        <v>3</v>
      </c>
    </row>
    <row r="11726" spans="1:15" x14ac:dyDescent="0.35">
      <c r="A11726">
        <v>0.93</v>
      </c>
      <c r="B11726">
        <v>0.73</v>
      </c>
      <c r="C11726">
        <v>4</v>
      </c>
      <c r="D11726">
        <v>283</v>
      </c>
      <c r="E11726">
        <v>7</v>
      </c>
      <c r="F11726">
        <v>0</v>
      </c>
      <c r="G11726">
        <v>0</v>
      </c>
      <c r="H11726">
        <v>0</v>
      </c>
      <c r="I11726" t="s">
        <v>8</v>
      </c>
      <c r="J11726" t="s">
        <v>19</v>
      </c>
      <c r="K11726">
        <f>VLOOKUP(Data[[#This Row],[dept]],Dept_Indexing[],2,FALSE)</f>
        <v>8</v>
      </c>
      <c r="L11726">
        <f>VLOOKUP(Data[[#This Row],[salary]],Salary_Index[],2,FALSE)</f>
        <v>3</v>
      </c>
      <c r="M11726" s="19">
        <f>LOG10(Data[[#This Row],[time_spend_company]])</f>
        <v>0.84509804001425681</v>
      </c>
      <c r="N11726" s="19">
        <f>1/Data[[#This Row],[time_spend_company]]</f>
        <v>0.14285714285714285</v>
      </c>
      <c r="O11726" s="25">
        <v>3</v>
      </c>
    </row>
    <row r="11727" spans="1:15" x14ac:dyDescent="0.35">
      <c r="A11727">
        <v>0.38</v>
      </c>
      <c r="B11727">
        <v>0.43</v>
      </c>
      <c r="C11727">
        <v>3</v>
      </c>
      <c r="D11727">
        <v>188</v>
      </c>
      <c r="E11727">
        <v>7</v>
      </c>
      <c r="F11727">
        <v>0</v>
      </c>
      <c r="G11727">
        <v>0</v>
      </c>
      <c r="H11727">
        <v>0</v>
      </c>
      <c r="I11727" t="s">
        <v>8</v>
      </c>
      <c r="J11727" t="s">
        <v>11</v>
      </c>
      <c r="K11727">
        <f>VLOOKUP(Data[[#This Row],[dept]],Dept_Indexing[],2,FALSE)</f>
        <v>8</v>
      </c>
      <c r="L11727">
        <f>VLOOKUP(Data[[#This Row],[salary]],Salary_Index[],2,FALSE)</f>
        <v>2</v>
      </c>
      <c r="M11727" s="19">
        <f>LOG10(Data[[#This Row],[time_spend_company]])</f>
        <v>0.84509804001425681</v>
      </c>
      <c r="N11727" s="19">
        <f>1/Data[[#This Row],[time_spend_company]]</f>
        <v>0.14285714285714285</v>
      </c>
      <c r="O11727" s="25">
        <v>3</v>
      </c>
    </row>
    <row r="11728" spans="1:15" x14ac:dyDescent="0.35">
      <c r="A11728">
        <v>0.16</v>
      </c>
      <c r="B11728">
        <v>0.93</v>
      </c>
      <c r="C11728">
        <v>5</v>
      </c>
      <c r="D11728">
        <v>210</v>
      </c>
      <c r="E11728">
        <v>7</v>
      </c>
      <c r="F11728">
        <v>0</v>
      </c>
      <c r="G11728">
        <v>0</v>
      </c>
      <c r="H11728">
        <v>1</v>
      </c>
      <c r="I11728" t="s">
        <v>16</v>
      </c>
      <c r="J11728" t="s">
        <v>11</v>
      </c>
      <c r="K11728">
        <f>VLOOKUP(Data[[#This Row],[dept]],Dept_Indexing[],2,FALSE)</f>
        <v>4</v>
      </c>
      <c r="L11728">
        <f>VLOOKUP(Data[[#This Row],[salary]],Salary_Index[],2,FALSE)</f>
        <v>2</v>
      </c>
      <c r="M11728" s="19">
        <f>LOG10(Data[[#This Row],[time_spend_company]])</f>
        <v>0.84509804001425681</v>
      </c>
      <c r="N11728" s="19">
        <f>1/Data[[#This Row],[time_spend_company]]</f>
        <v>0.14285714285714285</v>
      </c>
      <c r="O11728" s="25">
        <v>3</v>
      </c>
    </row>
    <row r="11729" spans="1:15" x14ac:dyDescent="0.35">
      <c r="A11729">
        <v>0.57999999999999996</v>
      </c>
      <c r="B11729">
        <v>0.59</v>
      </c>
      <c r="C11729">
        <v>3</v>
      </c>
      <c r="D11729">
        <v>207</v>
      </c>
      <c r="E11729">
        <v>7</v>
      </c>
      <c r="F11729">
        <v>0</v>
      </c>
      <c r="G11729">
        <v>0</v>
      </c>
      <c r="H11729">
        <v>1</v>
      </c>
      <c r="I11729" t="s">
        <v>16</v>
      </c>
      <c r="J11729" t="s">
        <v>11</v>
      </c>
      <c r="K11729">
        <f>VLOOKUP(Data[[#This Row],[dept]],Dept_Indexing[],2,FALSE)</f>
        <v>4</v>
      </c>
      <c r="L11729">
        <f>VLOOKUP(Data[[#This Row],[salary]],Salary_Index[],2,FALSE)</f>
        <v>2</v>
      </c>
      <c r="M11729" s="19">
        <f>LOG10(Data[[#This Row],[time_spend_company]])</f>
        <v>0.84509804001425681</v>
      </c>
      <c r="N11729" s="19">
        <f>1/Data[[#This Row],[time_spend_company]]</f>
        <v>0.14285714285714285</v>
      </c>
      <c r="O11729" s="25">
        <v>3</v>
      </c>
    </row>
    <row r="11730" spans="1:15" x14ac:dyDescent="0.35">
      <c r="A11730">
        <v>0.66</v>
      </c>
      <c r="B11730">
        <v>0.56999999999999995</v>
      </c>
      <c r="C11730">
        <v>4</v>
      </c>
      <c r="D11730">
        <v>161</v>
      </c>
      <c r="E11730">
        <v>7</v>
      </c>
      <c r="F11730">
        <v>0</v>
      </c>
      <c r="G11730">
        <v>0</v>
      </c>
      <c r="H11730">
        <v>1</v>
      </c>
      <c r="I11730" t="s">
        <v>16</v>
      </c>
      <c r="J11730" t="s">
        <v>11</v>
      </c>
      <c r="K11730">
        <f>VLOOKUP(Data[[#This Row],[dept]],Dept_Indexing[],2,FALSE)</f>
        <v>4</v>
      </c>
      <c r="L11730">
        <f>VLOOKUP(Data[[#This Row],[salary]],Salary_Index[],2,FALSE)</f>
        <v>2</v>
      </c>
      <c r="M11730" s="19">
        <f>LOG10(Data[[#This Row],[time_spend_company]])</f>
        <v>0.84509804001425681</v>
      </c>
      <c r="N11730" s="19">
        <f>1/Data[[#This Row],[time_spend_company]]</f>
        <v>0.14285714285714285</v>
      </c>
      <c r="O11730" s="25">
        <v>3</v>
      </c>
    </row>
    <row r="11731" spans="1:15" x14ac:dyDescent="0.35">
      <c r="A11731">
        <v>0.51</v>
      </c>
      <c r="B11731">
        <v>0.55000000000000004</v>
      </c>
      <c r="C11731">
        <v>2</v>
      </c>
      <c r="D11731">
        <v>102</v>
      </c>
      <c r="E11731">
        <v>7</v>
      </c>
      <c r="F11731">
        <v>0</v>
      </c>
      <c r="G11731">
        <v>0</v>
      </c>
      <c r="H11731">
        <v>1</v>
      </c>
      <c r="I11731" t="s">
        <v>16</v>
      </c>
      <c r="J11731" t="s">
        <v>11</v>
      </c>
      <c r="K11731">
        <f>VLOOKUP(Data[[#This Row],[dept]],Dept_Indexing[],2,FALSE)</f>
        <v>4</v>
      </c>
      <c r="L11731">
        <f>VLOOKUP(Data[[#This Row],[salary]],Salary_Index[],2,FALSE)</f>
        <v>2</v>
      </c>
      <c r="M11731" s="19">
        <f>LOG10(Data[[#This Row],[time_spend_company]])</f>
        <v>0.84509804001425681</v>
      </c>
      <c r="N11731" s="19">
        <f>1/Data[[#This Row],[time_spend_company]]</f>
        <v>0.14285714285714285</v>
      </c>
      <c r="O11731" s="25">
        <v>3</v>
      </c>
    </row>
    <row r="11732" spans="1:15" x14ac:dyDescent="0.35">
      <c r="A11732">
        <v>0.48</v>
      </c>
      <c r="B11732">
        <v>0.84</v>
      </c>
      <c r="C11732">
        <v>4</v>
      </c>
      <c r="D11732">
        <v>186</v>
      </c>
      <c r="E11732">
        <v>7</v>
      </c>
      <c r="F11732">
        <v>0</v>
      </c>
      <c r="G11732">
        <v>0</v>
      </c>
      <c r="H11732">
        <v>1</v>
      </c>
      <c r="I11732" t="s">
        <v>16</v>
      </c>
      <c r="J11732" t="s">
        <v>11</v>
      </c>
      <c r="K11732">
        <f>VLOOKUP(Data[[#This Row],[dept]],Dept_Indexing[],2,FALSE)</f>
        <v>4</v>
      </c>
      <c r="L11732">
        <f>VLOOKUP(Data[[#This Row],[salary]],Salary_Index[],2,FALSE)</f>
        <v>2</v>
      </c>
      <c r="M11732" s="19">
        <f>LOG10(Data[[#This Row],[time_spend_company]])</f>
        <v>0.84509804001425681</v>
      </c>
      <c r="N11732" s="19">
        <f>1/Data[[#This Row],[time_spend_company]]</f>
        <v>0.14285714285714285</v>
      </c>
      <c r="O11732" s="25">
        <v>3</v>
      </c>
    </row>
    <row r="11733" spans="1:15" x14ac:dyDescent="0.35">
      <c r="A11733">
        <v>0.7</v>
      </c>
      <c r="B11733">
        <v>0.53</v>
      </c>
      <c r="C11733">
        <v>3</v>
      </c>
      <c r="D11733">
        <v>215</v>
      </c>
      <c r="E11733">
        <v>7</v>
      </c>
      <c r="F11733">
        <v>1</v>
      </c>
      <c r="G11733">
        <v>0</v>
      </c>
      <c r="H11733">
        <v>0</v>
      </c>
      <c r="I11733" t="s">
        <v>14</v>
      </c>
      <c r="J11733" t="s">
        <v>11</v>
      </c>
      <c r="K11733">
        <f>VLOOKUP(Data[[#This Row],[dept]],Dept_Indexing[],2,FALSE)</f>
        <v>10</v>
      </c>
      <c r="L11733">
        <f>VLOOKUP(Data[[#This Row],[salary]],Salary_Index[],2,FALSE)</f>
        <v>2</v>
      </c>
      <c r="M11733" s="19">
        <f>LOG10(Data[[#This Row],[time_spend_company]])</f>
        <v>0.84509804001425681</v>
      </c>
      <c r="N11733" s="19">
        <f>1/Data[[#This Row],[time_spend_company]]</f>
        <v>0.14285714285714285</v>
      </c>
      <c r="O11733" s="25">
        <v>3</v>
      </c>
    </row>
    <row r="11734" spans="1:15" x14ac:dyDescent="0.35">
      <c r="A11734">
        <v>0.59</v>
      </c>
      <c r="B11734">
        <v>0.94</v>
      </c>
      <c r="C11734">
        <v>5</v>
      </c>
      <c r="D11734">
        <v>157</v>
      </c>
      <c r="E11734">
        <v>7</v>
      </c>
      <c r="F11734">
        <v>1</v>
      </c>
      <c r="G11734">
        <v>0</v>
      </c>
      <c r="H11734">
        <v>0</v>
      </c>
      <c r="I11734" t="s">
        <v>16</v>
      </c>
      <c r="J11734" t="s">
        <v>11</v>
      </c>
      <c r="K11734">
        <f>VLOOKUP(Data[[#This Row],[dept]],Dept_Indexing[],2,FALSE)</f>
        <v>4</v>
      </c>
      <c r="L11734">
        <f>VLOOKUP(Data[[#This Row],[salary]],Salary_Index[],2,FALSE)</f>
        <v>2</v>
      </c>
      <c r="M11734" s="19">
        <f>LOG10(Data[[#This Row],[time_spend_company]])</f>
        <v>0.84509804001425681</v>
      </c>
      <c r="N11734" s="19">
        <f>1/Data[[#This Row],[time_spend_company]]</f>
        <v>0.14285714285714285</v>
      </c>
      <c r="O11734" s="25">
        <v>3</v>
      </c>
    </row>
    <row r="11735" spans="1:15" x14ac:dyDescent="0.35">
      <c r="A11735">
        <v>0.64</v>
      </c>
      <c r="B11735">
        <v>0.87</v>
      </c>
      <c r="C11735">
        <v>4</v>
      </c>
      <c r="D11735">
        <v>157</v>
      </c>
      <c r="E11735">
        <v>7</v>
      </c>
      <c r="F11735">
        <v>0</v>
      </c>
      <c r="G11735">
        <v>0</v>
      </c>
      <c r="H11735">
        <v>0</v>
      </c>
      <c r="I11735" t="s">
        <v>20</v>
      </c>
      <c r="J11735" t="s">
        <v>10</v>
      </c>
      <c r="K11735">
        <f>VLOOKUP(Data[[#This Row],[dept]],Dept_Indexing[],2,FALSE)</f>
        <v>5</v>
      </c>
      <c r="L11735">
        <f>VLOOKUP(Data[[#This Row],[salary]],Salary_Index[],2,FALSE)</f>
        <v>1</v>
      </c>
      <c r="M11735" s="19">
        <f>LOG10(Data[[#This Row],[time_spend_company]])</f>
        <v>0.84509804001425681</v>
      </c>
      <c r="N11735" s="19">
        <f>1/Data[[#This Row],[time_spend_company]]</f>
        <v>0.14285714285714285</v>
      </c>
      <c r="O11735" s="25">
        <v>3</v>
      </c>
    </row>
    <row r="11736" spans="1:15" x14ac:dyDescent="0.35">
      <c r="A11736">
        <v>0.61</v>
      </c>
      <c r="B11736">
        <v>0.88</v>
      </c>
      <c r="C11736">
        <v>5</v>
      </c>
      <c r="D11736">
        <v>146</v>
      </c>
      <c r="E11736">
        <v>7</v>
      </c>
      <c r="F11736">
        <v>1</v>
      </c>
      <c r="G11736">
        <v>0</v>
      </c>
      <c r="H11736">
        <v>0</v>
      </c>
      <c r="I11736" t="s">
        <v>20</v>
      </c>
      <c r="J11736" t="s">
        <v>10</v>
      </c>
      <c r="K11736">
        <f>VLOOKUP(Data[[#This Row],[dept]],Dept_Indexing[],2,FALSE)</f>
        <v>5</v>
      </c>
      <c r="L11736">
        <f>VLOOKUP(Data[[#This Row],[salary]],Salary_Index[],2,FALSE)</f>
        <v>1</v>
      </c>
      <c r="M11736" s="19">
        <f>LOG10(Data[[#This Row],[time_spend_company]])</f>
        <v>0.84509804001425681</v>
      </c>
      <c r="N11736" s="19">
        <f>1/Data[[#This Row],[time_spend_company]]</f>
        <v>0.14285714285714285</v>
      </c>
      <c r="O11736" s="25">
        <v>3</v>
      </c>
    </row>
    <row r="11737" spans="1:15" x14ac:dyDescent="0.35">
      <c r="A11737">
        <v>0.77</v>
      </c>
      <c r="B11737">
        <v>0.49</v>
      </c>
      <c r="C11737">
        <v>2</v>
      </c>
      <c r="D11737">
        <v>286</v>
      </c>
      <c r="E11737">
        <v>7</v>
      </c>
      <c r="F11737">
        <v>0</v>
      </c>
      <c r="G11737">
        <v>0</v>
      </c>
      <c r="H11737">
        <v>0</v>
      </c>
      <c r="I11737" t="s">
        <v>20</v>
      </c>
      <c r="J11737" t="s">
        <v>10</v>
      </c>
      <c r="K11737">
        <f>VLOOKUP(Data[[#This Row],[dept]],Dept_Indexing[],2,FALSE)</f>
        <v>5</v>
      </c>
      <c r="L11737">
        <f>VLOOKUP(Data[[#This Row],[salary]],Salary_Index[],2,FALSE)</f>
        <v>1</v>
      </c>
      <c r="M11737" s="19">
        <f>LOG10(Data[[#This Row],[time_spend_company]])</f>
        <v>0.84509804001425681</v>
      </c>
      <c r="N11737" s="19">
        <f>1/Data[[#This Row],[time_spend_company]]</f>
        <v>0.14285714285714285</v>
      </c>
      <c r="O11737" s="25">
        <v>3</v>
      </c>
    </row>
    <row r="11738" spans="1:15" x14ac:dyDescent="0.35">
      <c r="A11738">
        <v>0.49</v>
      </c>
      <c r="B11738">
        <v>0.49</v>
      </c>
      <c r="C11738">
        <v>3</v>
      </c>
      <c r="D11738">
        <v>168</v>
      </c>
      <c r="E11738">
        <v>7</v>
      </c>
      <c r="F11738">
        <v>0</v>
      </c>
      <c r="G11738">
        <v>0</v>
      </c>
      <c r="H11738">
        <v>0</v>
      </c>
      <c r="I11738" t="s">
        <v>8</v>
      </c>
      <c r="J11738" t="s">
        <v>10</v>
      </c>
      <c r="K11738">
        <f>VLOOKUP(Data[[#This Row],[dept]],Dept_Indexing[],2,FALSE)</f>
        <v>8</v>
      </c>
      <c r="L11738">
        <f>VLOOKUP(Data[[#This Row],[salary]],Salary_Index[],2,FALSE)</f>
        <v>1</v>
      </c>
      <c r="M11738" s="19">
        <f>LOG10(Data[[#This Row],[time_spend_company]])</f>
        <v>0.84509804001425681</v>
      </c>
      <c r="N11738" s="19">
        <f>1/Data[[#This Row],[time_spend_company]]</f>
        <v>0.14285714285714285</v>
      </c>
      <c r="O11738" s="25">
        <v>3</v>
      </c>
    </row>
    <row r="11739" spans="1:15" x14ac:dyDescent="0.35">
      <c r="A11739">
        <v>0.77</v>
      </c>
      <c r="B11739">
        <v>0.75</v>
      </c>
      <c r="C11739">
        <v>3</v>
      </c>
      <c r="D11739">
        <v>170</v>
      </c>
      <c r="E11739">
        <v>7</v>
      </c>
      <c r="F11739">
        <v>0</v>
      </c>
      <c r="G11739">
        <v>0</v>
      </c>
      <c r="H11739">
        <v>0</v>
      </c>
      <c r="I11739" t="s">
        <v>8</v>
      </c>
      <c r="J11739" t="s">
        <v>10</v>
      </c>
      <c r="K11739">
        <f>VLOOKUP(Data[[#This Row],[dept]],Dept_Indexing[],2,FALSE)</f>
        <v>8</v>
      </c>
      <c r="L11739">
        <f>VLOOKUP(Data[[#This Row],[salary]],Salary_Index[],2,FALSE)</f>
        <v>1</v>
      </c>
      <c r="M11739" s="19">
        <f>LOG10(Data[[#This Row],[time_spend_company]])</f>
        <v>0.84509804001425681</v>
      </c>
      <c r="N11739" s="19">
        <f>1/Data[[#This Row],[time_spend_company]]</f>
        <v>0.14285714285714285</v>
      </c>
      <c r="O11739" s="25">
        <v>3</v>
      </c>
    </row>
    <row r="11740" spans="1:15" x14ac:dyDescent="0.35">
      <c r="A11740">
        <v>0.31</v>
      </c>
      <c r="B11740">
        <v>0.86</v>
      </c>
      <c r="C11740">
        <v>3</v>
      </c>
      <c r="D11740">
        <v>266</v>
      </c>
      <c r="E11740">
        <v>7</v>
      </c>
      <c r="F11740">
        <v>0</v>
      </c>
      <c r="G11740">
        <v>0</v>
      </c>
      <c r="H11740">
        <v>0</v>
      </c>
      <c r="I11740" t="s">
        <v>8</v>
      </c>
      <c r="J11740" t="s">
        <v>10</v>
      </c>
      <c r="K11740">
        <f>VLOOKUP(Data[[#This Row],[dept]],Dept_Indexing[],2,FALSE)</f>
        <v>8</v>
      </c>
      <c r="L11740">
        <f>VLOOKUP(Data[[#This Row],[salary]],Salary_Index[],2,FALSE)</f>
        <v>1</v>
      </c>
      <c r="M11740" s="19">
        <f>LOG10(Data[[#This Row],[time_spend_company]])</f>
        <v>0.84509804001425681</v>
      </c>
      <c r="N11740" s="19">
        <f>1/Data[[#This Row],[time_spend_company]]</f>
        <v>0.14285714285714285</v>
      </c>
      <c r="O11740" s="25">
        <v>3</v>
      </c>
    </row>
    <row r="11741" spans="1:15" x14ac:dyDescent="0.35">
      <c r="A11741">
        <v>0.77</v>
      </c>
      <c r="B11741">
        <v>0.63</v>
      </c>
      <c r="C11741">
        <v>4</v>
      </c>
      <c r="D11741">
        <v>236</v>
      </c>
      <c r="E11741">
        <v>7</v>
      </c>
      <c r="F11741">
        <v>0</v>
      </c>
      <c r="G11741">
        <v>0</v>
      </c>
      <c r="H11741">
        <v>0</v>
      </c>
      <c r="I11741" t="s">
        <v>17</v>
      </c>
      <c r="J11741" t="s">
        <v>11</v>
      </c>
      <c r="K11741">
        <f>VLOOKUP(Data[[#This Row],[dept]],Dept_Indexing[],2,FALSE)</f>
        <v>3</v>
      </c>
      <c r="L11741">
        <f>VLOOKUP(Data[[#This Row],[salary]],Salary_Index[],2,FALSE)</f>
        <v>2</v>
      </c>
      <c r="M11741" s="19">
        <f>LOG10(Data[[#This Row],[time_spend_company]])</f>
        <v>0.84509804001425681</v>
      </c>
      <c r="N11741" s="19">
        <f>1/Data[[#This Row],[time_spend_company]]</f>
        <v>0.14285714285714285</v>
      </c>
      <c r="O11741" s="25">
        <v>3</v>
      </c>
    </row>
    <row r="11742" spans="1:15" x14ac:dyDescent="0.35">
      <c r="A11742">
        <v>0.5</v>
      </c>
      <c r="B11742">
        <v>0.92</v>
      </c>
      <c r="C11742">
        <v>4</v>
      </c>
      <c r="D11742">
        <v>266</v>
      </c>
      <c r="E11742">
        <v>7</v>
      </c>
      <c r="F11742">
        <v>0</v>
      </c>
      <c r="G11742">
        <v>0</v>
      </c>
      <c r="H11742">
        <v>0</v>
      </c>
      <c r="I11742" t="s">
        <v>18</v>
      </c>
      <c r="J11742" t="s">
        <v>11</v>
      </c>
      <c r="K11742">
        <f>VLOOKUP(Data[[#This Row],[dept]],Dept_Indexing[],2,FALSE)</f>
        <v>6</v>
      </c>
      <c r="L11742">
        <f>VLOOKUP(Data[[#This Row],[salary]],Salary_Index[],2,FALSE)</f>
        <v>2</v>
      </c>
      <c r="M11742" s="19">
        <f>LOG10(Data[[#This Row],[time_spend_company]])</f>
        <v>0.84509804001425681</v>
      </c>
      <c r="N11742" s="19">
        <f>1/Data[[#This Row],[time_spend_company]]</f>
        <v>0.14285714285714285</v>
      </c>
      <c r="O11742" s="25">
        <v>3</v>
      </c>
    </row>
    <row r="11743" spans="1:15" x14ac:dyDescent="0.35">
      <c r="A11743">
        <v>0.45</v>
      </c>
      <c r="B11743">
        <v>0.42</v>
      </c>
      <c r="C11743">
        <v>4</v>
      </c>
      <c r="D11743">
        <v>156</v>
      </c>
      <c r="E11743">
        <v>7</v>
      </c>
      <c r="F11743">
        <v>0</v>
      </c>
      <c r="G11743">
        <v>0</v>
      </c>
      <c r="H11743">
        <v>0</v>
      </c>
      <c r="I11743" t="s">
        <v>18</v>
      </c>
      <c r="J11743" t="s">
        <v>19</v>
      </c>
      <c r="K11743">
        <f>VLOOKUP(Data[[#This Row],[dept]],Dept_Indexing[],2,FALSE)</f>
        <v>6</v>
      </c>
      <c r="L11743">
        <f>VLOOKUP(Data[[#This Row],[salary]],Salary_Index[],2,FALSE)</f>
        <v>3</v>
      </c>
      <c r="M11743" s="19">
        <f>LOG10(Data[[#This Row],[time_spend_company]])</f>
        <v>0.84509804001425681</v>
      </c>
      <c r="N11743" s="19">
        <f>1/Data[[#This Row],[time_spend_company]]</f>
        <v>0.14285714285714285</v>
      </c>
      <c r="O11743" s="25">
        <v>3</v>
      </c>
    </row>
    <row r="11744" spans="1:15" x14ac:dyDescent="0.35">
      <c r="A11744">
        <v>0.81</v>
      </c>
      <c r="B11744">
        <v>0.47</v>
      </c>
      <c r="C11744">
        <v>4</v>
      </c>
      <c r="D11744">
        <v>153</v>
      </c>
      <c r="E11744">
        <v>7</v>
      </c>
      <c r="F11744">
        <v>0</v>
      </c>
      <c r="G11744">
        <v>0</v>
      </c>
      <c r="H11744">
        <v>0</v>
      </c>
      <c r="I11744" t="s">
        <v>18</v>
      </c>
      <c r="J11744" t="s">
        <v>10</v>
      </c>
      <c r="K11744">
        <f>VLOOKUP(Data[[#This Row],[dept]],Dept_Indexing[],2,FALSE)</f>
        <v>6</v>
      </c>
      <c r="L11744">
        <f>VLOOKUP(Data[[#This Row],[salary]],Salary_Index[],2,FALSE)</f>
        <v>1</v>
      </c>
      <c r="M11744" s="19">
        <f>LOG10(Data[[#This Row],[time_spend_company]])</f>
        <v>0.84509804001425681</v>
      </c>
      <c r="N11744" s="19">
        <f>1/Data[[#This Row],[time_spend_company]]</f>
        <v>0.14285714285714285</v>
      </c>
      <c r="O11744" s="25">
        <v>3</v>
      </c>
    </row>
    <row r="11745" spans="1:15" x14ac:dyDescent="0.35">
      <c r="A11745">
        <v>0.44</v>
      </c>
      <c r="B11745">
        <v>0.41</v>
      </c>
      <c r="C11745">
        <v>3</v>
      </c>
      <c r="D11745">
        <v>125</v>
      </c>
      <c r="E11745">
        <v>7</v>
      </c>
      <c r="F11745">
        <v>0</v>
      </c>
      <c r="G11745">
        <v>0</v>
      </c>
      <c r="H11745">
        <v>0</v>
      </c>
      <c r="I11745" t="s">
        <v>8</v>
      </c>
      <c r="J11745" t="s">
        <v>11</v>
      </c>
      <c r="K11745">
        <f>VLOOKUP(Data[[#This Row],[dept]],Dept_Indexing[],2,FALSE)</f>
        <v>8</v>
      </c>
      <c r="L11745">
        <f>VLOOKUP(Data[[#This Row],[salary]],Salary_Index[],2,FALSE)</f>
        <v>2</v>
      </c>
      <c r="M11745" s="19">
        <f>LOG10(Data[[#This Row],[time_spend_company]])</f>
        <v>0.84509804001425681</v>
      </c>
      <c r="N11745" s="19">
        <f>1/Data[[#This Row],[time_spend_company]]</f>
        <v>0.14285714285714285</v>
      </c>
      <c r="O11745" s="25">
        <v>3</v>
      </c>
    </row>
    <row r="11746" spans="1:15" x14ac:dyDescent="0.35">
      <c r="A11746">
        <v>0.51</v>
      </c>
      <c r="B11746">
        <v>0.89</v>
      </c>
      <c r="C11746">
        <v>4</v>
      </c>
      <c r="D11746">
        <v>233</v>
      </c>
      <c r="E11746">
        <v>7</v>
      </c>
      <c r="F11746">
        <v>0</v>
      </c>
      <c r="G11746">
        <v>0</v>
      </c>
      <c r="H11746">
        <v>0</v>
      </c>
      <c r="I11746" t="s">
        <v>8</v>
      </c>
      <c r="J11746" t="s">
        <v>11</v>
      </c>
      <c r="K11746">
        <f>VLOOKUP(Data[[#This Row],[dept]],Dept_Indexing[],2,FALSE)</f>
        <v>8</v>
      </c>
      <c r="L11746">
        <f>VLOOKUP(Data[[#This Row],[salary]],Salary_Index[],2,FALSE)</f>
        <v>2</v>
      </c>
      <c r="M11746" s="19">
        <f>LOG10(Data[[#This Row],[time_spend_company]])</f>
        <v>0.84509804001425681</v>
      </c>
      <c r="N11746" s="19">
        <f>1/Data[[#This Row],[time_spend_company]]</f>
        <v>0.14285714285714285</v>
      </c>
      <c r="O11746" s="25">
        <v>3</v>
      </c>
    </row>
    <row r="11747" spans="1:15" x14ac:dyDescent="0.35">
      <c r="A11747">
        <v>0.86</v>
      </c>
      <c r="B11747">
        <v>0.56999999999999995</v>
      </c>
      <c r="C11747">
        <v>3</v>
      </c>
      <c r="D11747">
        <v>162</v>
      </c>
      <c r="E11747">
        <v>7</v>
      </c>
      <c r="F11747">
        <v>0</v>
      </c>
      <c r="G11747">
        <v>0</v>
      </c>
      <c r="H11747">
        <v>0</v>
      </c>
      <c r="I11747" t="s">
        <v>8</v>
      </c>
      <c r="J11747" t="s">
        <v>11</v>
      </c>
      <c r="K11747">
        <f>VLOOKUP(Data[[#This Row],[dept]],Dept_Indexing[],2,FALSE)</f>
        <v>8</v>
      </c>
      <c r="L11747">
        <f>VLOOKUP(Data[[#This Row],[salary]],Salary_Index[],2,FALSE)</f>
        <v>2</v>
      </c>
      <c r="M11747" s="19">
        <f>LOG10(Data[[#This Row],[time_spend_company]])</f>
        <v>0.84509804001425681</v>
      </c>
      <c r="N11747" s="19">
        <f>1/Data[[#This Row],[time_spend_company]]</f>
        <v>0.14285714285714285</v>
      </c>
      <c r="O11747" s="25">
        <v>3</v>
      </c>
    </row>
    <row r="11748" spans="1:15" x14ac:dyDescent="0.35">
      <c r="A11748">
        <v>0.96</v>
      </c>
      <c r="B11748">
        <v>0.48</v>
      </c>
      <c r="C11748">
        <v>4</v>
      </c>
      <c r="D11748">
        <v>198</v>
      </c>
      <c r="E11748">
        <v>7</v>
      </c>
      <c r="F11748">
        <v>0</v>
      </c>
      <c r="G11748">
        <v>0</v>
      </c>
      <c r="H11748">
        <v>0</v>
      </c>
      <c r="I11748" t="s">
        <v>8</v>
      </c>
      <c r="J11748" t="s">
        <v>11</v>
      </c>
      <c r="K11748">
        <f>VLOOKUP(Data[[#This Row],[dept]],Dept_Indexing[],2,FALSE)</f>
        <v>8</v>
      </c>
      <c r="L11748">
        <f>VLOOKUP(Data[[#This Row],[salary]],Salary_Index[],2,FALSE)</f>
        <v>2</v>
      </c>
      <c r="M11748" s="19">
        <f>LOG10(Data[[#This Row],[time_spend_company]])</f>
        <v>0.84509804001425681</v>
      </c>
      <c r="N11748" s="19">
        <f>1/Data[[#This Row],[time_spend_company]]</f>
        <v>0.14285714285714285</v>
      </c>
      <c r="O11748" s="25">
        <v>3</v>
      </c>
    </row>
    <row r="11749" spans="1:15" x14ac:dyDescent="0.35">
      <c r="A11749">
        <v>0.87</v>
      </c>
      <c r="B11749">
        <v>0.82</v>
      </c>
      <c r="C11749">
        <v>4</v>
      </c>
      <c r="D11749">
        <v>198</v>
      </c>
      <c r="E11749">
        <v>7</v>
      </c>
      <c r="F11749">
        <v>0</v>
      </c>
      <c r="G11749">
        <v>0</v>
      </c>
      <c r="H11749">
        <v>0</v>
      </c>
      <c r="I11749" t="s">
        <v>8</v>
      </c>
      <c r="J11749" t="s">
        <v>11</v>
      </c>
      <c r="K11749">
        <f>VLOOKUP(Data[[#This Row],[dept]],Dept_Indexing[],2,FALSE)</f>
        <v>8</v>
      </c>
      <c r="L11749">
        <f>VLOOKUP(Data[[#This Row],[salary]],Salary_Index[],2,FALSE)</f>
        <v>2</v>
      </c>
      <c r="M11749" s="19">
        <f>LOG10(Data[[#This Row],[time_spend_company]])</f>
        <v>0.84509804001425681</v>
      </c>
      <c r="N11749" s="19">
        <f>1/Data[[#This Row],[time_spend_company]]</f>
        <v>0.14285714285714285</v>
      </c>
      <c r="O11749" s="25">
        <v>3</v>
      </c>
    </row>
    <row r="11750" spans="1:15" x14ac:dyDescent="0.35">
      <c r="A11750">
        <v>0.24</v>
      </c>
      <c r="B11750">
        <v>0.56000000000000005</v>
      </c>
      <c r="C11750">
        <v>4</v>
      </c>
      <c r="D11750">
        <v>281</v>
      </c>
      <c r="E11750">
        <v>7</v>
      </c>
      <c r="F11750">
        <v>0</v>
      </c>
      <c r="G11750">
        <v>0</v>
      </c>
      <c r="H11750">
        <v>0</v>
      </c>
      <c r="I11750" t="s">
        <v>8</v>
      </c>
      <c r="J11750" t="s">
        <v>11</v>
      </c>
      <c r="K11750">
        <f>VLOOKUP(Data[[#This Row],[dept]],Dept_Indexing[],2,FALSE)</f>
        <v>8</v>
      </c>
      <c r="L11750">
        <f>VLOOKUP(Data[[#This Row],[salary]],Salary_Index[],2,FALSE)</f>
        <v>2</v>
      </c>
      <c r="M11750" s="19">
        <f>LOG10(Data[[#This Row],[time_spend_company]])</f>
        <v>0.84509804001425681</v>
      </c>
      <c r="N11750" s="19">
        <f>1/Data[[#This Row],[time_spend_company]]</f>
        <v>0.14285714285714285</v>
      </c>
      <c r="O11750" s="25">
        <v>3</v>
      </c>
    </row>
    <row r="11751" spans="1:15" x14ac:dyDescent="0.35">
      <c r="A11751">
        <v>0.42</v>
      </c>
      <c r="B11751">
        <v>0.8</v>
      </c>
      <c r="C11751">
        <v>4</v>
      </c>
      <c r="D11751">
        <v>259</v>
      </c>
      <c r="E11751">
        <v>7</v>
      </c>
      <c r="F11751">
        <v>1</v>
      </c>
      <c r="G11751">
        <v>0</v>
      </c>
      <c r="H11751">
        <v>0</v>
      </c>
      <c r="I11751" t="s">
        <v>8</v>
      </c>
      <c r="J11751" t="s">
        <v>11</v>
      </c>
      <c r="K11751">
        <f>VLOOKUP(Data[[#This Row],[dept]],Dept_Indexing[],2,FALSE)</f>
        <v>8</v>
      </c>
      <c r="L11751">
        <f>VLOOKUP(Data[[#This Row],[salary]],Salary_Index[],2,FALSE)</f>
        <v>2</v>
      </c>
      <c r="M11751" s="19">
        <f>LOG10(Data[[#This Row],[time_spend_company]])</f>
        <v>0.84509804001425681</v>
      </c>
      <c r="N11751" s="19">
        <f>1/Data[[#This Row],[time_spend_company]]</f>
        <v>0.14285714285714285</v>
      </c>
      <c r="O11751" s="25">
        <v>3</v>
      </c>
    </row>
    <row r="11752" spans="1:15" x14ac:dyDescent="0.35">
      <c r="A11752">
        <v>0.65</v>
      </c>
      <c r="B11752">
        <v>0.94</v>
      </c>
      <c r="C11752">
        <v>4</v>
      </c>
      <c r="D11752">
        <v>184</v>
      </c>
      <c r="E11752">
        <v>7</v>
      </c>
      <c r="F11752">
        <v>0</v>
      </c>
      <c r="G11752">
        <v>0</v>
      </c>
      <c r="H11752">
        <v>0</v>
      </c>
      <c r="I11752" t="s">
        <v>8</v>
      </c>
      <c r="J11752" t="s">
        <v>11</v>
      </c>
      <c r="K11752">
        <f>VLOOKUP(Data[[#This Row],[dept]],Dept_Indexing[],2,FALSE)</f>
        <v>8</v>
      </c>
      <c r="L11752">
        <f>VLOOKUP(Data[[#This Row],[salary]],Salary_Index[],2,FALSE)</f>
        <v>2</v>
      </c>
      <c r="M11752" s="19">
        <f>LOG10(Data[[#This Row],[time_spend_company]])</f>
        <v>0.84509804001425681</v>
      </c>
      <c r="N11752" s="19">
        <f>1/Data[[#This Row],[time_spend_company]]</f>
        <v>0.14285714285714285</v>
      </c>
      <c r="O11752" s="25">
        <v>3</v>
      </c>
    </row>
    <row r="11753" spans="1:15" x14ac:dyDescent="0.35">
      <c r="A11753">
        <v>0.24</v>
      </c>
      <c r="B11753">
        <v>0.81</v>
      </c>
      <c r="C11753">
        <v>6</v>
      </c>
      <c r="D11753">
        <v>263</v>
      </c>
      <c r="E11753">
        <v>7</v>
      </c>
      <c r="F11753">
        <v>0</v>
      </c>
      <c r="G11753">
        <v>0</v>
      </c>
      <c r="H11753">
        <v>0</v>
      </c>
      <c r="I11753" t="s">
        <v>16</v>
      </c>
      <c r="J11753" t="s">
        <v>19</v>
      </c>
      <c r="K11753">
        <f>VLOOKUP(Data[[#This Row],[dept]],Dept_Indexing[],2,FALSE)</f>
        <v>4</v>
      </c>
      <c r="L11753">
        <f>VLOOKUP(Data[[#This Row],[salary]],Salary_Index[],2,FALSE)</f>
        <v>3</v>
      </c>
      <c r="M11753" s="19">
        <f>LOG10(Data[[#This Row],[time_spend_company]])</f>
        <v>0.84509804001425681</v>
      </c>
      <c r="N11753" s="19">
        <f>1/Data[[#This Row],[time_spend_company]]</f>
        <v>0.14285714285714285</v>
      </c>
      <c r="O11753" s="25">
        <v>3</v>
      </c>
    </row>
    <row r="11754" spans="1:15" x14ac:dyDescent="0.35">
      <c r="A11754">
        <v>0.49</v>
      </c>
      <c r="B11754">
        <v>0.52</v>
      </c>
      <c r="C11754">
        <v>4</v>
      </c>
      <c r="D11754">
        <v>161</v>
      </c>
      <c r="E11754">
        <v>7</v>
      </c>
      <c r="F11754">
        <v>0</v>
      </c>
      <c r="G11754">
        <v>0</v>
      </c>
      <c r="H11754">
        <v>0</v>
      </c>
      <c r="I11754" t="s">
        <v>16</v>
      </c>
      <c r="J11754" t="s">
        <v>19</v>
      </c>
      <c r="K11754">
        <f>VLOOKUP(Data[[#This Row],[dept]],Dept_Indexing[],2,FALSE)</f>
        <v>4</v>
      </c>
      <c r="L11754">
        <f>VLOOKUP(Data[[#This Row],[salary]],Salary_Index[],2,FALSE)</f>
        <v>3</v>
      </c>
      <c r="M11754" s="19">
        <f>LOG10(Data[[#This Row],[time_spend_company]])</f>
        <v>0.84509804001425681</v>
      </c>
      <c r="N11754" s="19">
        <f>1/Data[[#This Row],[time_spend_company]]</f>
        <v>0.14285714285714285</v>
      </c>
      <c r="O11754" s="25">
        <v>3</v>
      </c>
    </row>
    <row r="11755" spans="1:15" x14ac:dyDescent="0.35">
      <c r="A11755">
        <v>0.49</v>
      </c>
      <c r="B11755">
        <v>0.68</v>
      </c>
      <c r="C11755">
        <v>3</v>
      </c>
      <c r="D11755">
        <v>192</v>
      </c>
      <c r="E11755">
        <v>7</v>
      </c>
      <c r="F11755">
        <v>0</v>
      </c>
      <c r="G11755">
        <v>0</v>
      </c>
      <c r="H11755">
        <v>0</v>
      </c>
      <c r="I11755" t="s">
        <v>16</v>
      </c>
      <c r="J11755" t="s">
        <v>19</v>
      </c>
      <c r="K11755">
        <f>VLOOKUP(Data[[#This Row],[dept]],Dept_Indexing[],2,FALSE)</f>
        <v>4</v>
      </c>
      <c r="L11755">
        <f>VLOOKUP(Data[[#This Row],[salary]],Salary_Index[],2,FALSE)</f>
        <v>3</v>
      </c>
      <c r="M11755" s="19">
        <f>LOG10(Data[[#This Row],[time_spend_company]])</f>
        <v>0.84509804001425681</v>
      </c>
      <c r="N11755" s="19">
        <f>1/Data[[#This Row],[time_spend_company]]</f>
        <v>0.14285714285714285</v>
      </c>
      <c r="O11755" s="25">
        <v>3</v>
      </c>
    </row>
    <row r="11756" spans="1:15" x14ac:dyDescent="0.35">
      <c r="A11756">
        <v>0.97</v>
      </c>
      <c r="B11756">
        <v>0.51</v>
      </c>
      <c r="C11756">
        <v>5</v>
      </c>
      <c r="D11756">
        <v>215</v>
      </c>
      <c r="E11756">
        <v>7</v>
      </c>
      <c r="F11756">
        <v>0</v>
      </c>
      <c r="G11756">
        <v>0</v>
      </c>
      <c r="H11756">
        <v>0</v>
      </c>
      <c r="I11756" t="s">
        <v>16</v>
      </c>
      <c r="J11756" t="s">
        <v>19</v>
      </c>
      <c r="K11756">
        <f>VLOOKUP(Data[[#This Row],[dept]],Dept_Indexing[],2,FALSE)</f>
        <v>4</v>
      </c>
      <c r="L11756">
        <f>VLOOKUP(Data[[#This Row],[salary]],Salary_Index[],2,FALSE)</f>
        <v>3</v>
      </c>
      <c r="M11756" s="19">
        <f>LOG10(Data[[#This Row],[time_spend_company]])</f>
        <v>0.84509804001425681</v>
      </c>
      <c r="N11756" s="19">
        <f>1/Data[[#This Row],[time_spend_company]]</f>
        <v>0.14285714285714285</v>
      </c>
      <c r="O11756" s="25">
        <v>3</v>
      </c>
    </row>
    <row r="11757" spans="1:15" x14ac:dyDescent="0.35">
      <c r="A11757">
        <v>0.66</v>
      </c>
      <c r="B11757">
        <v>0.9</v>
      </c>
      <c r="C11757">
        <v>4</v>
      </c>
      <c r="D11757">
        <v>177</v>
      </c>
      <c r="E11757">
        <v>7</v>
      </c>
      <c r="F11757">
        <v>0</v>
      </c>
      <c r="G11757">
        <v>0</v>
      </c>
      <c r="H11757">
        <v>0</v>
      </c>
      <c r="I11757" t="s">
        <v>8</v>
      </c>
      <c r="J11757" t="s">
        <v>10</v>
      </c>
      <c r="K11757">
        <f>VLOOKUP(Data[[#This Row],[dept]],Dept_Indexing[],2,FALSE)</f>
        <v>8</v>
      </c>
      <c r="L11757">
        <f>VLOOKUP(Data[[#This Row],[salary]],Salary_Index[],2,FALSE)</f>
        <v>1</v>
      </c>
      <c r="M11757" s="19">
        <f>LOG10(Data[[#This Row],[time_spend_company]])</f>
        <v>0.84509804001425681</v>
      </c>
      <c r="N11757" s="19">
        <f>1/Data[[#This Row],[time_spend_company]]</f>
        <v>0.14285714285714285</v>
      </c>
      <c r="O11757" s="25">
        <v>3</v>
      </c>
    </row>
    <row r="11758" spans="1:15" x14ac:dyDescent="0.35">
      <c r="A11758">
        <v>0.78</v>
      </c>
      <c r="B11758">
        <v>0.8</v>
      </c>
      <c r="C11758">
        <v>3</v>
      </c>
      <c r="D11758">
        <v>135</v>
      </c>
      <c r="E11758">
        <v>7</v>
      </c>
      <c r="F11758">
        <v>0</v>
      </c>
      <c r="G11758">
        <v>0</v>
      </c>
      <c r="H11758">
        <v>0</v>
      </c>
      <c r="I11758" t="s">
        <v>8</v>
      </c>
      <c r="J11758" t="s">
        <v>11</v>
      </c>
      <c r="K11758">
        <f>VLOOKUP(Data[[#This Row],[dept]],Dept_Indexing[],2,FALSE)</f>
        <v>8</v>
      </c>
      <c r="L11758">
        <f>VLOOKUP(Data[[#This Row],[salary]],Salary_Index[],2,FALSE)</f>
        <v>2</v>
      </c>
      <c r="M11758" s="19">
        <f>LOG10(Data[[#This Row],[time_spend_company]])</f>
        <v>0.84509804001425681</v>
      </c>
      <c r="N11758" s="19">
        <f>1/Data[[#This Row],[time_spend_company]]</f>
        <v>0.14285714285714285</v>
      </c>
      <c r="O11758" s="25">
        <v>3</v>
      </c>
    </row>
    <row r="11759" spans="1:15" x14ac:dyDescent="0.35">
      <c r="A11759">
        <v>0.82</v>
      </c>
      <c r="B11759">
        <v>0.65</v>
      </c>
      <c r="C11759">
        <v>5</v>
      </c>
      <c r="D11759">
        <v>178</v>
      </c>
      <c r="E11759">
        <v>7</v>
      </c>
      <c r="F11759">
        <v>1</v>
      </c>
      <c r="G11759">
        <v>0</v>
      </c>
      <c r="H11759">
        <v>0</v>
      </c>
      <c r="I11759" t="s">
        <v>8</v>
      </c>
      <c r="J11759" t="s">
        <v>11</v>
      </c>
      <c r="K11759">
        <f>VLOOKUP(Data[[#This Row],[dept]],Dept_Indexing[],2,FALSE)</f>
        <v>8</v>
      </c>
      <c r="L11759">
        <f>VLOOKUP(Data[[#This Row],[salary]],Salary_Index[],2,FALSE)</f>
        <v>2</v>
      </c>
      <c r="M11759" s="19">
        <f>LOG10(Data[[#This Row],[time_spend_company]])</f>
        <v>0.84509804001425681</v>
      </c>
      <c r="N11759" s="19">
        <f>1/Data[[#This Row],[time_spend_company]]</f>
        <v>0.14285714285714285</v>
      </c>
      <c r="O11759" s="25">
        <v>3</v>
      </c>
    </row>
    <row r="11760" spans="1:15" x14ac:dyDescent="0.35">
      <c r="A11760">
        <v>0.54</v>
      </c>
      <c r="B11760">
        <v>0.64</v>
      </c>
      <c r="C11760">
        <v>3</v>
      </c>
      <c r="D11760">
        <v>190</v>
      </c>
      <c r="E11760">
        <v>7</v>
      </c>
      <c r="F11760">
        <v>0</v>
      </c>
      <c r="G11760">
        <v>0</v>
      </c>
      <c r="H11760">
        <v>0</v>
      </c>
      <c r="I11760" t="s">
        <v>8</v>
      </c>
      <c r="J11760" t="s">
        <v>11</v>
      </c>
      <c r="K11760">
        <f>VLOOKUP(Data[[#This Row],[dept]],Dept_Indexing[],2,FALSE)</f>
        <v>8</v>
      </c>
      <c r="L11760">
        <f>VLOOKUP(Data[[#This Row],[salary]],Salary_Index[],2,FALSE)</f>
        <v>2</v>
      </c>
      <c r="M11760" s="19">
        <f>LOG10(Data[[#This Row],[time_spend_company]])</f>
        <v>0.84509804001425681</v>
      </c>
      <c r="N11760" s="19">
        <f>1/Data[[#This Row],[time_spend_company]]</f>
        <v>0.14285714285714285</v>
      </c>
      <c r="O11760" s="25">
        <v>3</v>
      </c>
    </row>
    <row r="11761" spans="1:15" x14ac:dyDescent="0.35">
      <c r="A11761">
        <v>0.95</v>
      </c>
      <c r="B11761">
        <v>0.84</v>
      </c>
      <c r="C11761">
        <v>3</v>
      </c>
      <c r="D11761">
        <v>240</v>
      </c>
      <c r="E11761">
        <v>7</v>
      </c>
      <c r="F11761">
        <v>0</v>
      </c>
      <c r="G11761">
        <v>0</v>
      </c>
      <c r="H11761">
        <v>0</v>
      </c>
      <c r="I11761" t="s">
        <v>8</v>
      </c>
      <c r="J11761" t="s">
        <v>11</v>
      </c>
      <c r="K11761">
        <f>VLOOKUP(Data[[#This Row],[dept]],Dept_Indexing[],2,FALSE)</f>
        <v>8</v>
      </c>
      <c r="L11761">
        <f>VLOOKUP(Data[[#This Row],[salary]],Salary_Index[],2,FALSE)</f>
        <v>2</v>
      </c>
      <c r="M11761" s="19">
        <f>LOG10(Data[[#This Row],[time_spend_company]])</f>
        <v>0.84509804001425681</v>
      </c>
      <c r="N11761" s="19">
        <f>1/Data[[#This Row],[time_spend_company]]</f>
        <v>0.14285714285714285</v>
      </c>
      <c r="O11761" s="25">
        <v>3</v>
      </c>
    </row>
    <row r="11762" spans="1:15" x14ac:dyDescent="0.35">
      <c r="A11762">
        <v>0.83</v>
      </c>
      <c r="B11762">
        <v>0.55000000000000004</v>
      </c>
      <c r="C11762">
        <v>3</v>
      </c>
      <c r="D11762">
        <v>271</v>
      </c>
      <c r="E11762">
        <v>7</v>
      </c>
      <c r="F11762">
        <v>0</v>
      </c>
      <c r="G11762">
        <v>0</v>
      </c>
      <c r="H11762">
        <v>0</v>
      </c>
      <c r="I11762" t="s">
        <v>8</v>
      </c>
      <c r="J11762" t="s">
        <v>11</v>
      </c>
      <c r="K11762">
        <f>VLOOKUP(Data[[#This Row],[dept]],Dept_Indexing[],2,FALSE)</f>
        <v>8</v>
      </c>
      <c r="L11762">
        <f>VLOOKUP(Data[[#This Row],[salary]],Salary_Index[],2,FALSE)</f>
        <v>2</v>
      </c>
      <c r="M11762" s="19">
        <f>LOG10(Data[[#This Row],[time_spend_company]])</f>
        <v>0.84509804001425681</v>
      </c>
      <c r="N11762" s="19">
        <f>1/Data[[#This Row],[time_spend_company]]</f>
        <v>0.14285714285714285</v>
      </c>
      <c r="O11762" s="25">
        <v>3</v>
      </c>
    </row>
    <row r="11763" spans="1:15" x14ac:dyDescent="0.35">
      <c r="A11763">
        <v>0.15</v>
      </c>
      <c r="B11763">
        <v>0.6</v>
      </c>
      <c r="C11763">
        <v>5</v>
      </c>
      <c r="D11763">
        <v>188</v>
      </c>
      <c r="E11763">
        <v>7</v>
      </c>
      <c r="F11763">
        <v>0</v>
      </c>
      <c r="G11763">
        <v>0</v>
      </c>
      <c r="H11763">
        <v>0</v>
      </c>
      <c r="I11763" t="s">
        <v>8</v>
      </c>
      <c r="J11763" t="s">
        <v>11</v>
      </c>
      <c r="K11763">
        <f>VLOOKUP(Data[[#This Row],[dept]],Dept_Indexing[],2,FALSE)</f>
        <v>8</v>
      </c>
      <c r="L11763">
        <f>VLOOKUP(Data[[#This Row],[salary]],Salary_Index[],2,FALSE)</f>
        <v>2</v>
      </c>
      <c r="M11763" s="19">
        <f>LOG10(Data[[#This Row],[time_spend_company]])</f>
        <v>0.84509804001425681</v>
      </c>
      <c r="N11763" s="19">
        <f>1/Data[[#This Row],[time_spend_company]]</f>
        <v>0.14285714285714285</v>
      </c>
      <c r="O11763" s="25">
        <v>3</v>
      </c>
    </row>
    <row r="11764" spans="1:15" x14ac:dyDescent="0.35">
      <c r="A11764">
        <v>0.59</v>
      </c>
      <c r="B11764">
        <v>0.59</v>
      </c>
      <c r="C11764">
        <v>4</v>
      </c>
      <c r="D11764">
        <v>197</v>
      </c>
      <c r="E11764">
        <v>7</v>
      </c>
      <c r="F11764">
        <v>0</v>
      </c>
      <c r="G11764">
        <v>0</v>
      </c>
      <c r="H11764">
        <v>0</v>
      </c>
      <c r="I11764" t="s">
        <v>17</v>
      </c>
      <c r="J11764" t="s">
        <v>11</v>
      </c>
      <c r="K11764">
        <f>VLOOKUP(Data[[#This Row],[dept]],Dept_Indexing[],2,FALSE)</f>
        <v>3</v>
      </c>
      <c r="L11764">
        <f>VLOOKUP(Data[[#This Row],[salary]],Salary_Index[],2,FALSE)</f>
        <v>2</v>
      </c>
      <c r="M11764" s="19">
        <f>LOG10(Data[[#This Row],[time_spend_company]])</f>
        <v>0.84509804001425681</v>
      </c>
      <c r="N11764" s="19">
        <f>1/Data[[#This Row],[time_spend_company]]</f>
        <v>0.14285714285714285</v>
      </c>
      <c r="O11764" s="25">
        <v>3</v>
      </c>
    </row>
    <row r="11765" spans="1:15" x14ac:dyDescent="0.35">
      <c r="A11765">
        <v>0.91</v>
      </c>
      <c r="B11765">
        <v>0.63</v>
      </c>
      <c r="C11765">
        <v>5</v>
      </c>
      <c r="D11765">
        <v>240</v>
      </c>
      <c r="E11765">
        <v>7</v>
      </c>
      <c r="F11765">
        <v>0</v>
      </c>
      <c r="G11765">
        <v>0</v>
      </c>
      <c r="H11765">
        <v>0</v>
      </c>
      <c r="I11765" t="s">
        <v>8</v>
      </c>
      <c r="J11765" t="s">
        <v>11</v>
      </c>
      <c r="K11765">
        <f>VLOOKUP(Data[[#This Row],[dept]],Dept_Indexing[],2,FALSE)</f>
        <v>8</v>
      </c>
      <c r="L11765">
        <f>VLOOKUP(Data[[#This Row],[salary]],Salary_Index[],2,FALSE)</f>
        <v>2</v>
      </c>
      <c r="M11765" s="19">
        <f>LOG10(Data[[#This Row],[time_spend_company]])</f>
        <v>0.84509804001425681</v>
      </c>
      <c r="N11765" s="19">
        <f>1/Data[[#This Row],[time_spend_company]]</f>
        <v>0.14285714285714285</v>
      </c>
      <c r="O11765" s="25">
        <v>3</v>
      </c>
    </row>
    <row r="11766" spans="1:15" x14ac:dyDescent="0.35">
      <c r="A11766">
        <v>0.7</v>
      </c>
      <c r="B11766">
        <v>0.68</v>
      </c>
      <c r="C11766">
        <v>5</v>
      </c>
      <c r="D11766">
        <v>225</v>
      </c>
      <c r="E11766">
        <v>7</v>
      </c>
      <c r="F11766">
        <v>0</v>
      </c>
      <c r="G11766">
        <v>0</v>
      </c>
      <c r="H11766">
        <v>0</v>
      </c>
      <c r="I11766" t="s">
        <v>8</v>
      </c>
      <c r="J11766" t="s">
        <v>11</v>
      </c>
      <c r="K11766">
        <f>VLOOKUP(Data[[#This Row],[dept]],Dept_Indexing[],2,FALSE)</f>
        <v>8</v>
      </c>
      <c r="L11766">
        <f>VLOOKUP(Data[[#This Row],[salary]],Salary_Index[],2,FALSE)</f>
        <v>2</v>
      </c>
      <c r="M11766" s="19">
        <f>LOG10(Data[[#This Row],[time_spend_company]])</f>
        <v>0.84509804001425681</v>
      </c>
      <c r="N11766" s="19">
        <f>1/Data[[#This Row],[time_spend_company]]</f>
        <v>0.14285714285714285</v>
      </c>
      <c r="O11766" s="25">
        <v>3</v>
      </c>
    </row>
    <row r="11767" spans="1:15" x14ac:dyDescent="0.35">
      <c r="A11767">
        <v>0.66</v>
      </c>
      <c r="B11767">
        <v>0.95</v>
      </c>
      <c r="C11767">
        <v>5</v>
      </c>
      <c r="D11767">
        <v>192</v>
      </c>
      <c r="E11767">
        <v>7</v>
      </c>
      <c r="F11767">
        <v>0</v>
      </c>
      <c r="G11767">
        <v>0</v>
      </c>
      <c r="H11767">
        <v>0</v>
      </c>
      <c r="I11767" t="s">
        <v>8</v>
      </c>
      <c r="J11767" t="s">
        <v>11</v>
      </c>
      <c r="K11767">
        <f>VLOOKUP(Data[[#This Row],[dept]],Dept_Indexing[],2,FALSE)</f>
        <v>8</v>
      </c>
      <c r="L11767">
        <f>VLOOKUP(Data[[#This Row],[salary]],Salary_Index[],2,FALSE)</f>
        <v>2</v>
      </c>
      <c r="M11767" s="19">
        <f>LOG10(Data[[#This Row],[time_spend_company]])</f>
        <v>0.84509804001425681</v>
      </c>
      <c r="N11767" s="19">
        <f>1/Data[[#This Row],[time_spend_company]]</f>
        <v>0.14285714285714285</v>
      </c>
      <c r="O11767" s="25">
        <v>3</v>
      </c>
    </row>
    <row r="11768" spans="1:15" x14ac:dyDescent="0.35">
      <c r="A11768">
        <v>0.77</v>
      </c>
      <c r="B11768">
        <v>0.48</v>
      </c>
      <c r="C11768">
        <v>5</v>
      </c>
      <c r="D11768">
        <v>262</v>
      </c>
      <c r="E11768">
        <v>7</v>
      </c>
      <c r="F11768">
        <v>0</v>
      </c>
      <c r="G11768">
        <v>0</v>
      </c>
      <c r="H11768">
        <v>0</v>
      </c>
      <c r="I11768" t="s">
        <v>17</v>
      </c>
      <c r="J11768" t="s">
        <v>11</v>
      </c>
      <c r="K11768">
        <f>VLOOKUP(Data[[#This Row],[dept]],Dept_Indexing[],2,FALSE)</f>
        <v>3</v>
      </c>
      <c r="L11768">
        <f>VLOOKUP(Data[[#This Row],[salary]],Salary_Index[],2,FALSE)</f>
        <v>2</v>
      </c>
      <c r="M11768" s="19">
        <f>LOG10(Data[[#This Row],[time_spend_company]])</f>
        <v>0.84509804001425681</v>
      </c>
      <c r="N11768" s="19">
        <f>1/Data[[#This Row],[time_spend_company]]</f>
        <v>0.14285714285714285</v>
      </c>
      <c r="O11768" s="25">
        <v>3</v>
      </c>
    </row>
    <row r="11769" spans="1:15" x14ac:dyDescent="0.35">
      <c r="A11769">
        <v>0.2</v>
      </c>
      <c r="B11769">
        <v>0.68</v>
      </c>
      <c r="C11769">
        <v>5</v>
      </c>
      <c r="D11769">
        <v>167</v>
      </c>
      <c r="E11769">
        <v>7</v>
      </c>
      <c r="F11769">
        <v>0</v>
      </c>
      <c r="G11769">
        <v>0</v>
      </c>
      <c r="H11769">
        <v>0</v>
      </c>
      <c r="I11769" t="s">
        <v>20</v>
      </c>
      <c r="J11769" t="s">
        <v>11</v>
      </c>
      <c r="K11769">
        <f>VLOOKUP(Data[[#This Row],[dept]],Dept_Indexing[],2,FALSE)</f>
        <v>5</v>
      </c>
      <c r="L11769">
        <f>VLOOKUP(Data[[#This Row],[salary]],Salary_Index[],2,FALSE)</f>
        <v>2</v>
      </c>
      <c r="M11769" s="19">
        <f>LOG10(Data[[#This Row],[time_spend_company]])</f>
        <v>0.84509804001425681</v>
      </c>
      <c r="N11769" s="19">
        <f>1/Data[[#This Row],[time_spend_company]]</f>
        <v>0.14285714285714285</v>
      </c>
      <c r="O11769" s="25">
        <v>3</v>
      </c>
    </row>
    <row r="11770" spans="1:15" x14ac:dyDescent="0.35">
      <c r="A11770">
        <v>0.9</v>
      </c>
      <c r="B11770">
        <v>0.85</v>
      </c>
      <c r="C11770">
        <v>3</v>
      </c>
      <c r="D11770">
        <v>158</v>
      </c>
      <c r="E11770">
        <v>7</v>
      </c>
      <c r="F11770">
        <v>0</v>
      </c>
      <c r="G11770">
        <v>0</v>
      </c>
      <c r="H11770">
        <v>0</v>
      </c>
      <c r="I11770" t="s">
        <v>20</v>
      </c>
      <c r="J11770" t="s">
        <v>11</v>
      </c>
      <c r="K11770">
        <f>VLOOKUP(Data[[#This Row],[dept]],Dept_Indexing[],2,FALSE)</f>
        <v>5</v>
      </c>
      <c r="L11770">
        <f>VLOOKUP(Data[[#This Row],[salary]],Salary_Index[],2,FALSE)</f>
        <v>2</v>
      </c>
      <c r="M11770" s="19">
        <f>LOG10(Data[[#This Row],[time_spend_company]])</f>
        <v>0.84509804001425681</v>
      </c>
      <c r="N11770" s="19">
        <f>1/Data[[#This Row],[time_spend_company]]</f>
        <v>0.14285714285714285</v>
      </c>
      <c r="O11770" s="25">
        <v>3</v>
      </c>
    </row>
    <row r="11771" spans="1:15" x14ac:dyDescent="0.35">
      <c r="A11771">
        <v>0.76</v>
      </c>
      <c r="B11771">
        <v>0.85</v>
      </c>
      <c r="C11771">
        <v>3</v>
      </c>
      <c r="D11771">
        <v>180</v>
      </c>
      <c r="E11771">
        <v>7</v>
      </c>
      <c r="F11771">
        <v>0</v>
      </c>
      <c r="G11771">
        <v>0</v>
      </c>
      <c r="H11771">
        <v>0</v>
      </c>
      <c r="I11771" t="s">
        <v>8</v>
      </c>
      <c r="J11771" t="s">
        <v>11</v>
      </c>
      <c r="K11771">
        <f>VLOOKUP(Data[[#This Row],[dept]],Dept_Indexing[],2,FALSE)</f>
        <v>8</v>
      </c>
      <c r="L11771">
        <f>VLOOKUP(Data[[#This Row],[salary]],Salary_Index[],2,FALSE)</f>
        <v>2</v>
      </c>
      <c r="M11771" s="19">
        <f>LOG10(Data[[#This Row],[time_spend_company]])</f>
        <v>0.84509804001425681</v>
      </c>
      <c r="N11771" s="19">
        <f>1/Data[[#This Row],[time_spend_company]]</f>
        <v>0.14285714285714285</v>
      </c>
      <c r="O11771" s="25">
        <v>3</v>
      </c>
    </row>
    <row r="11772" spans="1:15" x14ac:dyDescent="0.35">
      <c r="A11772">
        <v>0.88</v>
      </c>
      <c r="B11772">
        <v>0.51</v>
      </c>
      <c r="C11772">
        <v>3</v>
      </c>
      <c r="D11772">
        <v>211</v>
      </c>
      <c r="E11772">
        <v>7</v>
      </c>
      <c r="F11772">
        <v>0</v>
      </c>
      <c r="G11772">
        <v>0</v>
      </c>
      <c r="H11772">
        <v>0</v>
      </c>
      <c r="I11772" t="s">
        <v>8</v>
      </c>
      <c r="J11772" t="s">
        <v>11</v>
      </c>
      <c r="K11772">
        <f>VLOOKUP(Data[[#This Row],[dept]],Dept_Indexing[],2,FALSE)</f>
        <v>8</v>
      </c>
      <c r="L11772">
        <f>VLOOKUP(Data[[#This Row],[salary]],Salary_Index[],2,FALSE)</f>
        <v>2</v>
      </c>
      <c r="M11772" s="19">
        <f>LOG10(Data[[#This Row],[time_spend_company]])</f>
        <v>0.84509804001425681</v>
      </c>
      <c r="N11772" s="19">
        <f>1/Data[[#This Row],[time_spend_company]]</f>
        <v>0.14285714285714285</v>
      </c>
      <c r="O11772" s="25">
        <v>3</v>
      </c>
    </row>
    <row r="11773" spans="1:15" x14ac:dyDescent="0.35">
      <c r="A11773">
        <v>0.31</v>
      </c>
      <c r="B11773">
        <v>0.63</v>
      </c>
      <c r="C11773">
        <v>4</v>
      </c>
      <c r="D11773">
        <v>104</v>
      </c>
      <c r="E11773">
        <v>7</v>
      </c>
      <c r="F11773">
        <v>1</v>
      </c>
      <c r="G11773">
        <v>0</v>
      </c>
      <c r="H11773">
        <v>0</v>
      </c>
      <c r="I11773" t="s">
        <v>8</v>
      </c>
      <c r="J11773" t="s">
        <v>11</v>
      </c>
      <c r="K11773">
        <f>VLOOKUP(Data[[#This Row],[dept]],Dept_Indexing[],2,FALSE)</f>
        <v>8</v>
      </c>
      <c r="L11773">
        <f>VLOOKUP(Data[[#This Row],[salary]],Salary_Index[],2,FALSE)</f>
        <v>2</v>
      </c>
      <c r="M11773" s="19">
        <f>LOG10(Data[[#This Row],[time_spend_company]])</f>
        <v>0.84509804001425681</v>
      </c>
      <c r="N11773" s="19">
        <f>1/Data[[#This Row],[time_spend_company]]</f>
        <v>0.14285714285714285</v>
      </c>
      <c r="O11773" s="25">
        <v>3</v>
      </c>
    </row>
    <row r="11774" spans="1:15" x14ac:dyDescent="0.35">
      <c r="A11774">
        <v>0.91</v>
      </c>
      <c r="B11774">
        <v>0.77</v>
      </c>
      <c r="C11774">
        <v>3</v>
      </c>
      <c r="D11774">
        <v>195</v>
      </c>
      <c r="E11774">
        <v>7</v>
      </c>
      <c r="F11774">
        <v>0</v>
      </c>
      <c r="G11774">
        <v>0</v>
      </c>
      <c r="H11774">
        <v>0</v>
      </c>
      <c r="I11774" t="s">
        <v>8</v>
      </c>
      <c r="J11774" t="s">
        <v>11</v>
      </c>
      <c r="K11774">
        <f>VLOOKUP(Data[[#This Row],[dept]],Dept_Indexing[],2,FALSE)</f>
        <v>8</v>
      </c>
      <c r="L11774">
        <f>VLOOKUP(Data[[#This Row],[salary]],Salary_Index[],2,FALSE)</f>
        <v>2</v>
      </c>
      <c r="M11774" s="19">
        <f>LOG10(Data[[#This Row],[time_spend_company]])</f>
        <v>0.84509804001425681</v>
      </c>
      <c r="N11774" s="19">
        <f>1/Data[[#This Row],[time_spend_company]]</f>
        <v>0.14285714285714285</v>
      </c>
      <c r="O11774" s="25">
        <v>3</v>
      </c>
    </row>
    <row r="11775" spans="1:15" x14ac:dyDescent="0.35">
      <c r="A11775">
        <v>0.97</v>
      </c>
      <c r="B11775">
        <v>0.38</v>
      </c>
      <c r="C11775">
        <v>5</v>
      </c>
      <c r="D11775">
        <v>211</v>
      </c>
      <c r="E11775">
        <v>7</v>
      </c>
      <c r="F11775">
        <v>1</v>
      </c>
      <c r="G11775">
        <v>0</v>
      </c>
      <c r="H11775">
        <v>0</v>
      </c>
      <c r="I11775" t="s">
        <v>8</v>
      </c>
      <c r="J11775" t="s">
        <v>11</v>
      </c>
      <c r="K11775">
        <f>VLOOKUP(Data[[#This Row],[dept]],Dept_Indexing[],2,FALSE)</f>
        <v>8</v>
      </c>
      <c r="L11775">
        <f>VLOOKUP(Data[[#This Row],[salary]],Salary_Index[],2,FALSE)</f>
        <v>2</v>
      </c>
      <c r="M11775" s="19">
        <f>LOG10(Data[[#This Row],[time_spend_company]])</f>
        <v>0.84509804001425681</v>
      </c>
      <c r="N11775" s="19">
        <f>1/Data[[#This Row],[time_spend_company]]</f>
        <v>0.14285714285714285</v>
      </c>
      <c r="O11775" s="25">
        <v>3</v>
      </c>
    </row>
    <row r="11776" spans="1:15" x14ac:dyDescent="0.35">
      <c r="A11776">
        <v>0.61</v>
      </c>
      <c r="B11776">
        <v>0.77</v>
      </c>
      <c r="C11776">
        <v>5</v>
      </c>
      <c r="D11776">
        <v>232</v>
      </c>
      <c r="E11776">
        <v>7</v>
      </c>
      <c r="F11776">
        <v>0</v>
      </c>
      <c r="G11776">
        <v>0</v>
      </c>
      <c r="H11776">
        <v>0</v>
      </c>
      <c r="I11776" t="s">
        <v>8</v>
      </c>
      <c r="J11776" t="s">
        <v>11</v>
      </c>
      <c r="K11776">
        <f>VLOOKUP(Data[[#This Row],[dept]],Dept_Indexing[],2,FALSE)</f>
        <v>8</v>
      </c>
      <c r="L11776">
        <f>VLOOKUP(Data[[#This Row],[salary]],Salary_Index[],2,FALSE)</f>
        <v>2</v>
      </c>
      <c r="M11776" s="19">
        <f>LOG10(Data[[#This Row],[time_spend_company]])</f>
        <v>0.84509804001425681</v>
      </c>
      <c r="N11776" s="19">
        <f>1/Data[[#This Row],[time_spend_company]]</f>
        <v>0.14285714285714285</v>
      </c>
      <c r="O11776" s="25">
        <v>3</v>
      </c>
    </row>
    <row r="11777" spans="1:15" x14ac:dyDescent="0.35">
      <c r="A11777">
        <v>0.92</v>
      </c>
      <c r="B11777">
        <v>0.68</v>
      </c>
      <c r="C11777">
        <v>4</v>
      </c>
      <c r="D11777">
        <v>138</v>
      </c>
      <c r="E11777">
        <v>7</v>
      </c>
      <c r="F11777">
        <v>0</v>
      </c>
      <c r="G11777">
        <v>0</v>
      </c>
      <c r="H11777">
        <v>0</v>
      </c>
      <c r="I11777" t="s">
        <v>8</v>
      </c>
      <c r="J11777" t="s">
        <v>11</v>
      </c>
      <c r="K11777">
        <f>VLOOKUP(Data[[#This Row],[dept]],Dept_Indexing[],2,FALSE)</f>
        <v>8</v>
      </c>
      <c r="L11777">
        <f>VLOOKUP(Data[[#This Row],[salary]],Salary_Index[],2,FALSE)</f>
        <v>2</v>
      </c>
      <c r="M11777" s="19">
        <f>LOG10(Data[[#This Row],[time_spend_company]])</f>
        <v>0.84509804001425681</v>
      </c>
      <c r="N11777" s="19">
        <f>1/Data[[#This Row],[time_spend_company]]</f>
        <v>0.14285714285714285</v>
      </c>
      <c r="O11777" s="25">
        <v>3</v>
      </c>
    </row>
    <row r="11778" spans="1:15" x14ac:dyDescent="0.35">
      <c r="A11778">
        <v>0.64</v>
      </c>
      <c r="B11778">
        <v>0.48</v>
      </c>
      <c r="C11778">
        <v>3</v>
      </c>
      <c r="D11778">
        <v>147</v>
      </c>
      <c r="E11778">
        <v>7</v>
      </c>
      <c r="F11778">
        <v>0</v>
      </c>
      <c r="G11778">
        <v>0</v>
      </c>
      <c r="H11778">
        <v>0</v>
      </c>
      <c r="I11778" t="s">
        <v>8</v>
      </c>
      <c r="J11778" t="s">
        <v>19</v>
      </c>
      <c r="K11778">
        <f>VLOOKUP(Data[[#This Row],[dept]],Dept_Indexing[],2,FALSE)</f>
        <v>8</v>
      </c>
      <c r="L11778">
        <f>VLOOKUP(Data[[#This Row],[salary]],Salary_Index[],2,FALSE)</f>
        <v>3</v>
      </c>
      <c r="M11778" s="19">
        <f>LOG10(Data[[#This Row],[time_spend_company]])</f>
        <v>0.84509804001425681</v>
      </c>
      <c r="N11778" s="19">
        <f>1/Data[[#This Row],[time_spend_company]]</f>
        <v>0.14285714285714285</v>
      </c>
      <c r="O11778" s="25">
        <v>3</v>
      </c>
    </row>
    <row r="11779" spans="1:15" x14ac:dyDescent="0.35">
      <c r="A11779">
        <v>0.27</v>
      </c>
      <c r="B11779">
        <v>0.42</v>
      </c>
      <c r="C11779">
        <v>6</v>
      </c>
      <c r="D11779">
        <v>173</v>
      </c>
      <c r="E11779">
        <v>7</v>
      </c>
      <c r="F11779">
        <v>0</v>
      </c>
      <c r="G11779">
        <v>0</v>
      </c>
      <c r="H11779">
        <v>0</v>
      </c>
      <c r="I11779" t="s">
        <v>8</v>
      </c>
      <c r="J11779" t="s">
        <v>11</v>
      </c>
      <c r="K11779">
        <f>VLOOKUP(Data[[#This Row],[dept]],Dept_Indexing[],2,FALSE)</f>
        <v>8</v>
      </c>
      <c r="L11779">
        <f>VLOOKUP(Data[[#This Row],[salary]],Salary_Index[],2,FALSE)</f>
        <v>2</v>
      </c>
      <c r="M11779" s="19">
        <f>LOG10(Data[[#This Row],[time_spend_company]])</f>
        <v>0.84509804001425681</v>
      </c>
      <c r="N11779" s="19">
        <f>1/Data[[#This Row],[time_spend_company]]</f>
        <v>0.14285714285714285</v>
      </c>
      <c r="O11779" s="25">
        <v>3</v>
      </c>
    </row>
    <row r="11780" spans="1:15" x14ac:dyDescent="0.35">
      <c r="A11780">
        <v>0.66</v>
      </c>
      <c r="B11780">
        <v>0.87</v>
      </c>
      <c r="C11780">
        <v>3</v>
      </c>
      <c r="D11780">
        <v>223</v>
      </c>
      <c r="E11780">
        <v>7</v>
      </c>
      <c r="F11780">
        <v>0</v>
      </c>
      <c r="G11780">
        <v>0</v>
      </c>
      <c r="H11780">
        <v>0</v>
      </c>
      <c r="I11780" t="s">
        <v>8</v>
      </c>
      <c r="J11780" t="s">
        <v>19</v>
      </c>
      <c r="K11780">
        <f>VLOOKUP(Data[[#This Row],[dept]],Dept_Indexing[],2,FALSE)</f>
        <v>8</v>
      </c>
      <c r="L11780">
        <f>VLOOKUP(Data[[#This Row],[salary]],Salary_Index[],2,FALSE)</f>
        <v>3</v>
      </c>
      <c r="M11780" s="19">
        <f>LOG10(Data[[#This Row],[time_spend_company]])</f>
        <v>0.84509804001425681</v>
      </c>
      <c r="N11780" s="19">
        <f>1/Data[[#This Row],[time_spend_company]]</f>
        <v>0.14285714285714285</v>
      </c>
      <c r="O11780" s="25">
        <v>3</v>
      </c>
    </row>
    <row r="11781" spans="1:15" x14ac:dyDescent="0.35">
      <c r="A11781">
        <v>0.16</v>
      </c>
      <c r="B11781">
        <v>0.95</v>
      </c>
      <c r="C11781">
        <v>6</v>
      </c>
      <c r="D11781">
        <v>117</v>
      </c>
      <c r="E11781">
        <v>7</v>
      </c>
      <c r="F11781">
        <v>0</v>
      </c>
      <c r="G11781">
        <v>0</v>
      </c>
      <c r="H11781">
        <v>0</v>
      </c>
      <c r="I11781" t="s">
        <v>8</v>
      </c>
      <c r="J11781" t="s">
        <v>11</v>
      </c>
      <c r="K11781">
        <f>VLOOKUP(Data[[#This Row],[dept]],Dept_Indexing[],2,FALSE)</f>
        <v>8</v>
      </c>
      <c r="L11781">
        <f>VLOOKUP(Data[[#This Row],[salary]],Salary_Index[],2,FALSE)</f>
        <v>2</v>
      </c>
      <c r="M11781" s="19">
        <f>LOG10(Data[[#This Row],[time_spend_company]])</f>
        <v>0.84509804001425681</v>
      </c>
      <c r="N11781" s="19">
        <f>1/Data[[#This Row],[time_spend_company]]</f>
        <v>0.14285714285714285</v>
      </c>
      <c r="O11781" s="25">
        <v>3</v>
      </c>
    </row>
    <row r="11782" spans="1:15" x14ac:dyDescent="0.35">
      <c r="A11782">
        <v>0.54</v>
      </c>
      <c r="B11782">
        <v>0.78</v>
      </c>
      <c r="C11782">
        <v>3</v>
      </c>
      <c r="D11782">
        <v>156</v>
      </c>
      <c r="E11782">
        <v>7</v>
      </c>
      <c r="F11782">
        <v>0</v>
      </c>
      <c r="G11782">
        <v>0</v>
      </c>
      <c r="H11782">
        <v>0</v>
      </c>
      <c r="I11782" t="s">
        <v>8</v>
      </c>
      <c r="J11782" t="s">
        <v>11</v>
      </c>
      <c r="K11782">
        <f>VLOOKUP(Data[[#This Row],[dept]],Dept_Indexing[],2,FALSE)</f>
        <v>8</v>
      </c>
      <c r="L11782">
        <f>VLOOKUP(Data[[#This Row],[salary]],Salary_Index[],2,FALSE)</f>
        <v>2</v>
      </c>
      <c r="M11782" s="19">
        <f>LOG10(Data[[#This Row],[time_spend_company]])</f>
        <v>0.84509804001425681</v>
      </c>
      <c r="N11782" s="19">
        <f>1/Data[[#This Row],[time_spend_company]]</f>
        <v>0.14285714285714285</v>
      </c>
      <c r="O11782" s="25">
        <v>3</v>
      </c>
    </row>
    <row r="11783" spans="1:15" x14ac:dyDescent="0.35">
      <c r="A11783">
        <v>0.73</v>
      </c>
      <c r="B11783">
        <v>0.48</v>
      </c>
      <c r="C11783">
        <v>3</v>
      </c>
      <c r="D11783">
        <v>211</v>
      </c>
      <c r="E11783">
        <v>7</v>
      </c>
      <c r="F11783">
        <v>0</v>
      </c>
      <c r="G11783">
        <v>0</v>
      </c>
      <c r="H11783">
        <v>0</v>
      </c>
      <c r="I11783" t="s">
        <v>8</v>
      </c>
      <c r="J11783" t="s">
        <v>11</v>
      </c>
      <c r="K11783">
        <f>VLOOKUP(Data[[#This Row],[dept]],Dept_Indexing[],2,FALSE)</f>
        <v>8</v>
      </c>
      <c r="L11783">
        <f>VLOOKUP(Data[[#This Row],[salary]],Salary_Index[],2,FALSE)</f>
        <v>2</v>
      </c>
      <c r="M11783" s="19">
        <f>LOG10(Data[[#This Row],[time_spend_company]])</f>
        <v>0.84509804001425681</v>
      </c>
      <c r="N11783" s="19">
        <f>1/Data[[#This Row],[time_spend_company]]</f>
        <v>0.14285714285714285</v>
      </c>
      <c r="O11783" s="25">
        <v>3</v>
      </c>
    </row>
    <row r="11784" spans="1:15" x14ac:dyDescent="0.35">
      <c r="A11784">
        <v>0.16</v>
      </c>
      <c r="B11784">
        <v>0.63</v>
      </c>
      <c r="C11784">
        <v>6</v>
      </c>
      <c r="D11784">
        <v>286</v>
      </c>
      <c r="E11784">
        <v>7</v>
      </c>
      <c r="F11784">
        <v>0</v>
      </c>
      <c r="G11784">
        <v>0</v>
      </c>
      <c r="H11784">
        <v>1</v>
      </c>
      <c r="I11784" t="s">
        <v>8</v>
      </c>
      <c r="J11784" t="s">
        <v>11</v>
      </c>
      <c r="K11784">
        <f>VLOOKUP(Data[[#This Row],[dept]],Dept_Indexing[],2,FALSE)</f>
        <v>8</v>
      </c>
      <c r="L11784">
        <f>VLOOKUP(Data[[#This Row],[salary]],Salary_Index[],2,FALSE)</f>
        <v>2</v>
      </c>
      <c r="M11784" s="19">
        <f>LOG10(Data[[#This Row],[time_spend_company]])</f>
        <v>0.84509804001425681</v>
      </c>
      <c r="N11784" s="19">
        <f>1/Data[[#This Row],[time_spend_company]]</f>
        <v>0.14285714285714285</v>
      </c>
      <c r="O11784" s="25">
        <v>3</v>
      </c>
    </row>
    <row r="11785" spans="1:15" x14ac:dyDescent="0.35">
      <c r="A11785">
        <v>0.56999999999999995</v>
      </c>
      <c r="B11785">
        <v>0.82</v>
      </c>
      <c r="C11785">
        <v>5</v>
      </c>
      <c r="D11785">
        <v>233</v>
      </c>
      <c r="E11785">
        <v>7</v>
      </c>
      <c r="F11785">
        <v>0</v>
      </c>
      <c r="G11785">
        <v>0</v>
      </c>
      <c r="H11785">
        <v>1</v>
      </c>
      <c r="I11785" t="s">
        <v>8</v>
      </c>
      <c r="J11785" t="s">
        <v>11</v>
      </c>
      <c r="K11785">
        <f>VLOOKUP(Data[[#This Row],[dept]],Dept_Indexing[],2,FALSE)</f>
        <v>8</v>
      </c>
      <c r="L11785">
        <f>VLOOKUP(Data[[#This Row],[salary]],Salary_Index[],2,FALSE)</f>
        <v>2</v>
      </c>
      <c r="M11785" s="19">
        <f>LOG10(Data[[#This Row],[time_spend_company]])</f>
        <v>0.84509804001425681</v>
      </c>
      <c r="N11785" s="19">
        <f>1/Data[[#This Row],[time_spend_company]]</f>
        <v>0.14285714285714285</v>
      </c>
      <c r="O11785" s="25">
        <v>3</v>
      </c>
    </row>
    <row r="11786" spans="1:15" x14ac:dyDescent="0.35">
      <c r="A11786">
        <v>0.95</v>
      </c>
      <c r="B11786">
        <v>0.81</v>
      </c>
      <c r="C11786">
        <v>4</v>
      </c>
      <c r="D11786">
        <v>258</v>
      </c>
      <c r="E11786">
        <v>7</v>
      </c>
      <c r="F11786">
        <v>0</v>
      </c>
      <c r="G11786">
        <v>0</v>
      </c>
      <c r="H11786">
        <v>1</v>
      </c>
      <c r="I11786" t="s">
        <v>8</v>
      </c>
      <c r="J11786" t="s">
        <v>11</v>
      </c>
      <c r="K11786">
        <f>VLOOKUP(Data[[#This Row],[dept]],Dept_Indexing[],2,FALSE)</f>
        <v>8</v>
      </c>
      <c r="L11786">
        <f>VLOOKUP(Data[[#This Row],[salary]],Salary_Index[],2,FALSE)</f>
        <v>2</v>
      </c>
      <c r="M11786" s="19">
        <f>LOG10(Data[[#This Row],[time_spend_company]])</f>
        <v>0.84509804001425681</v>
      </c>
      <c r="N11786" s="19">
        <f>1/Data[[#This Row],[time_spend_company]]</f>
        <v>0.14285714285714285</v>
      </c>
      <c r="O11786" s="25">
        <v>3</v>
      </c>
    </row>
    <row r="11787" spans="1:15" x14ac:dyDescent="0.35">
      <c r="A11787">
        <v>0.93</v>
      </c>
      <c r="B11787">
        <v>0.7</v>
      </c>
      <c r="C11787">
        <v>5</v>
      </c>
      <c r="D11787">
        <v>231</v>
      </c>
      <c r="E11787">
        <v>7</v>
      </c>
      <c r="F11787">
        <v>0</v>
      </c>
      <c r="G11787">
        <v>0</v>
      </c>
      <c r="H11787">
        <v>1</v>
      </c>
      <c r="I11787" t="s">
        <v>8</v>
      </c>
      <c r="J11787" t="s">
        <v>19</v>
      </c>
      <c r="K11787">
        <f>VLOOKUP(Data[[#This Row],[dept]],Dept_Indexing[],2,FALSE)</f>
        <v>8</v>
      </c>
      <c r="L11787">
        <f>VLOOKUP(Data[[#This Row],[salary]],Salary_Index[],2,FALSE)</f>
        <v>3</v>
      </c>
      <c r="M11787" s="19">
        <f>LOG10(Data[[#This Row],[time_spend_company]])</f>
        <v>0.84509804001425681</v>
      </c>
      <c r="N11787" s="19">
        <f>1/Data[[#This Row],[time_spend_company]]</f>
        <v>0.14285714285714285</v>
      </c>
      <c r="O11787" s="25">
        <v>3</v>
      </c>
    </row>
    <row r="11788" spans="1:15" x14ac:dyDescent="0.35">
      <c r="A11788">
        <v>0.91</v>
      </c>
      <c r="B11788">
        <v>0.57999999999999996</v>
      </c>
      <c r="C11788">
        <v>3</v>
      </c>
      <c r="D11788">
        <v>220</v>
      </c>
      <c r="E11788">
        <v>7</v>
      </c>
      <c r="F11788">
        <v>0</v>
      </c>
      <c r="G11788">
        <v>0</v>
      </c>
      <c r="H11788">
        <v>1</v>
      </c>
      <c r="I11788" t="s">
        <v>8</v>
      </c>
      <c r="J11788" t="s">
        <v>10</v>
      </c>
      <c r="K11788">
        <f>VLOOKUP(Data[[#This Row],[dept]],Dept_Indexing[],2,FALSE)</f>
        <v>8</v>
      </c>
      <c r="L11788">
        <f>VLOOKUP(Data[[#This Row],[salary]],Salary_Index[],2,FALSE)</f>
        <v>1</v>
      </c>
      <c r="M11788" s="19">
        <f>LOG10(Data[[#This Row],[time_spend_company]])</f>
        <v>0.84509804001425681</v>
      </c>
      <c r="N11788" s="19">
        <f>1/Data[[#This Row],[time_spend_company]]</f>
        <v>0.14285714285714285</v>
      </c>
      <c r="O11788" s="25">
        <v>3</v>
      </c>
    </row>
    <row r="11789" spans="1:15" x14ac:dyDescent="0.35">
      <c r="A11789">
        <v>0.88</v>
      </c>
      <c r="B11789">
        <v>0.6</v>
      </c>
      <c r="C11789">
        <v>4</v>
      </c>
      <c r="D11789">
        <v>208</v>
      </c>
      <c r="E11789">
        <v>7</v>
      </c>
      <c r="F11789">
        <v>0</v>
      </c>
      <c r="G11789">
        <v>0</v>
      </c>
      <c r="H11789">
        <v>1</v>
      </c>
      <c r="I11789" t="s">
        <v>16</v>
      </c>
      <c r="J11789" t="s">
        <v>19</v>
      </c>
      <c r="K11789">
        <f>VLOOKUP(Data[[#This Row],[dept]],Dept_Indexing[],2,FALSE)</f>
        <v>4</v>
      </c>
      <c r="L11789">
        <f>VLOOKUP(Data[[#This Row],[salary]],Salary_Index[],2,FALSE)</f>
        <v>3</v>
      </c>
      <c r="M11789" s="19">
        <f>LOG10(Data[[#This Row],[time_spend_company]])</f>
        <v>0.84509804001425681</v>
      </c>
      <c r="N11789" s="19">
        <f>1/Data[[#This Row],[time_spend_company]]</f>
        <v>0.14285714285714285</v>
      </c>
      <c r="O11789" s="25">
        <v>3</v>
      </c>
    </row>
    <row r="11790" spans="1:15" x14ac:dyDescent="0.35">
      <c r="A11790">
        <v>0.44</v>
      </c>
      <c r="B11790">
        <v>0.44</v>
      </c>
      <c r="C11790">
        <v>2</v>
      </c>
      <c r="D11790">
        <v>141</v>
      </c>
      <c r="E11790">
        <v>7</v>
      </c>
      <c r="F11790">
        <v>1</v>
      </c>
      <c r="G11790">
        <v>0</v>
      </c>
      <c r="H11790">
        <v>1</v>
      </c>
      <c r="I11790" t="s">
        <v>16</v>
      </c>
      <c r="J11790" t="s">
        <v>19</v>
      </c>
      <c r="K11790">
        <f>VLOOKUP(Data[[#This Row],[dept]],Dept_Indexing[],2,FALSE)</f>
        <v>4</v>
      </c>
      <c r="L11790">
        <f>VLOOKUP(Data[[#This Row],[salary]],Salary_Index[],2,FALSE)</f>
        <v>3</v>
      </c>
      <c r="M11790" s="19">
        <f>LOG10(Data[[#This Row],[time_spend_company]])</f>
        <v>0.84509804001425681</v>
      </c>
      <c r="N11790" s="19">
        <f>1/Data[[#This Row],[time_spend_company]]</f>
        <v>0.14285714285714285</v>
      </c>
      <c r="O11790" s="25">
        <v>3</v>
      </c>
    </row>
    <row r="11791" spans="1:15" x14ac:dyDescent="0.35">
      <c r="A11791">
        <v>0.73</v>
      </c>
      <c r="B11791">
        <v>0.78</v>
      </c>
      <c r="C11791">
        <v>3</v>
      </c>
      <c r="D11791">
        <v>262</v>
      </c>
      <c r="E11791">
        <v>7</v>
      </c>
      <c r="F11791">
        <v>1</v>
      </c>
      <c r="G11791">
        <v>0</v>
      </c>
      <c r="H11791">
        <v>1</v>
      </c>
      <c r="I11791" t="s">
        <v>16</v>
      </c>
      <c r="J11791" t="s">
        <v>19</v>
      </c>
      <c r="K11791">
        <f>VLOOKUP(Data[[#This Row],[dept]],Dept_Indexing[],2,FALSE)</f>
        <v>4</v>
      </c>
      <c r="L11791">
        <f>VLOOKUP(Data[[#This Row],[salary]],Salary_Index[],2,FALSE)</f>
        <v>3</v>
      </c>
      <c r="M11791" s="19">
        <f>LOG10(Data[[#This Row],[time_spend_company]])</f>
        <v>0.84509804001425681</v>
      </c>
      <c r="N11791" s="19">
        <f>1/Data[[#This Row],[time_spend_company]]</f>
        <v>0.14285714285714285</v>
      </c>
      <c r="O11791" s="25">
        <v>3</v>
      </c>
    </row>
    <row r="11792" spans="1:15" x14ac:dyDescent="0.35">
      <c r="A11792">
        <v>0.57999999999999996</v>
      </c>
      <c r="B11792">
        <v>0.84</v>
      </c>
      <c r="C11792">
        <v>4</v>
      </c>
      <c r="D11792">
        <v>206</v>
      </c>
      <c r="E11792">
        <v>7</v>
      </c>
      <c r="F11792">
        <v>0</v>
      </c>
      <c r="G11792">
        <v>0</v>
      </c>
      <c r="H11792">
        <v>1</v>
      </c>
      <c r="I11792" t="s">
        <v>16</v>
      </c>
      <c r="J11792" t="s">
        <v>19</v>
      </c>
      <c r="K11792">
        <f>VLOOKUP(Data[[#This Row],[dept]],Dept_Indexing[],2,FALSE)</f>
        <v>4</v>
      </c>
      <c r="L11792">
        <f>VLOOKUP(Data[[#This Row],[salary]],Salary_Index[],2,FALSE)</f>
        <v>3</v>
      </c>
      <c r="M11792" s="19">
        <f>LOG10(Data[[#This Row],[time_spend_company]])</f>
        <v>0.84509804001425681</v>
      </c>
      <c r="N11792" s="19">
        <f>1/Data[[#This Row],[time_spend_company]]</f>
        <v>0.14285714285714285</v>
      </c>
      <c r="O11792" s="25">
        <v>3</v>
      </c>
    </row>
    <row r="11793" spans="1:15" x14ac:dyDescent="0.35">
      <c r="A11793">
        <v>0.93</v>
      </c>
      <c r="B11793">
        <v>0.89</v>
      </c>
      <c r="C11793">
        <v>3</v>
      </c>
      <c r="D11793">
        <v>255</v>
      </c>
      <c r="E11793">
        <v>7</v>
      </c>
      <c r="F11793">
        <v>1</v>
      </c>
      <c r="G11793">
        <v>0</v>
      </c>
      <c r="H11793">
        <v>0</v>
      </c>
      <c r="I11793" t="s">
        <v>8</v>
      </c>
      <c r="J11793" t="s">
        <v>11</v>
      </c>
      <c r="K11793">
        <f>VLOOKUP(Data[[#This Row],[dept]],Dept_Indexing[],2,FALSE)</f>
        <v>8</v>
      </c>
      <c r="L11793">
        <f>VLOOKUP(Data[[#This Row],[salary]],Salary_Index[],2,FALSE)</f>
        <v>2</v>
      </c>
      <c r="M11793" s="19">
        <f>LOG10(Data[[#This Row],[time_spend_company]])</f>
        <v>0.84509804001425681</v>
      </c>
      <c r="N11793" s="19">
        <f>1/Data[[#This Row],[time_spend_company]]</f>
        <v>0.14285714285714285</v>
      </c>
      <c r="O11793" s="25">
        <v>3</v>
      </c>
    </row>
    <row r="11794" spans="1:15" x14ac:dyDescent="0.35">
      <c r="A11794">
        <v>0.96</v>
      </c>
      <c r="B11794">
        <v>0.62</v>
      </c>
      <c r="C11794">
        <v>4</v>
      </c>
      <c r="D11794">
        <v>253</v>
      </c>
      <c r="E11794">
        <v>7</v>
      </c>
      <c r="F11794">
        <v>0</v>
      </c>
      <c r="G11794">
        <v>0</v>
      </c>
      <c r="H11794">
        <v>0</v>
      </c>
      <c r="I11794" t="s">
        <v>8</v>
      </c>
      <c r="J11794" t="s">
        <v>11</v>
      </c>
      <c r="K11794">
        <f>VLOOKUP(Data[[#This Row],[dept]],Dept_Indexing[],2,FALSE)</f>
        <v>8</v>
      </c>
      <c r="L11794">
        <f>VLOOKUP(Data[[#This Row],[salary]],Salary_Index[],2,FALSE)</f>
        <v>2</v>
      </c>
      <c r="M11794" s="19">
        <f>LOG10(Data[[#This Row],[time_spend_company]])</f>
        <v>0.84509804001425681</v>
      </c>
      <c r="N11794" s="19">
        <f>1/Data[[#This Row],[time_spend_company]]</f>
        <v>0.14285714285714285</v>
      </c>
      <c r="O11794" s="25">
        <v>3</v>
      </c>
    </row>
    <row r="11795" spans="1:15" x14ac:dyDescent="0.35">
      <c r="A11795">
        <v>0.16</v>
      </c>
      <c r="B11795">
        <v>0.68</v>
      </c>
      <c r="C11795">
        <v>5</v>
      </c>
      <c r="D11795">
        <v>149</v>
      </c>
      <c r="E11795">
        <v>7</v>
      </c>
      <c r="F11795">
        <v>1</v>
      </c>
      <c r="G11795">
        <v>0</v>
      </c>
      <c r="H11795">
        <v>0</v>
      </c>
      <c r="I11795" t="s">
        <v>8</v>
      </c>
      <c r="J11795" t="s">
        <v>11</v>
      </c>
      <c r="K11795">
        <f>VLOOKUP(Data[[#This Row],[dept]],Dept_Indexing[],2,FALSE)</f>
        <v>8</v>
      </c>
      <c r="L11795">
        <f>VLOOKUP(Data[[#This Row],[salary]],Salary_Index[],2,FALSE)</f>
        <v>2</v>
      </c>
      <c r="M11795" s="19">
        <f>LOG10(Data[[#This Row],[time_spend_company]])</f>
        <v>0.84509804001425681</v>
      </c>
      <c r="N11795" s="19">
        <f>1/Data[[#This Row],[time_spend_company]]</f>
        <v>0.14285714285714285</v>
      </c>
      <c r="O11795" s="25">
        <v>3</v>
      </c>
    </row>
    <row r="11796" spans="1:15" x14ac:dyDescent="0.35">
      <c r="A11796">
        <v>0.21</v>
      </c>
      <c r="B11796">
        <v>0.85</v>
      </c>
      <c r="C11796">
        <v>6</v>
      </c>
      <c r="D11796">
        <v>285</v>
      </c>
      <c r="E11796">
        <v>7</v>
      </c>
      <c r="F11796">
        <v>0</v>
      </c>
      <c r="G11796">
        <v>0</v>
      </c>
      <c r="H11796">
        <v>0</v>
      </c>
      <c r="I11796" t="s">
        <v>8</v>
      </c>
      <c r="J11796" t="s">
        <v>11</v>
      </c>
      <c r="K11796">
        <f>VLOOKUP(Data[[#This Row],[dept]],Dept_Indexing[],2,FALSE)</f>
        <v>8</v>
      </c>
      <c r="L11796">
        <f>VLOOKUP(Data[[#This Row],[salary]],Salary_Index[],2,FALSE)</f>
        <v>2</v>
      </c>
      <c r="M11796" s="19">
        <f>LOG10(Data[[#This Row],[time_spend_company]])</f>
        <v>0.84509804001425681</v>
      </c>
      <c r="N11796" s="19">
        <f>1/Data[[#This Row],[time_spend_company]]</f>
        <v>0.14285714285714285</v>
      </c>
      <c r="O11796" s="25">
        <v>3</v>
      </c>
    </row>
    <row r="11797" spans="1:15" x14ac:dyDescent="0.35">
      <c r="A11797">
        <v>0.69</v>
      </c>
      <c r="B11797">
        <v>0.54</v>
      </c>
      <c r="C11797">
        <v>3</v>
      </c>
      <c r="D11797">
        <v>164</v>
      </c>
      <c r="E11797">
        <v>7</v>
      </c>
      <c r="F11797">
        <v>0</v>
      </c>
      <c r="G11797">
        <v>0</v>
      </c>
      <c r="H11797">
        <v>0</v>
      </c>
      <c r="I11797" t="s">
        <v>8</v>
      </c>
      <c r="J11797" t="s">
        <v>11</v>
      </c>
      <c r="K11797">
        <f>VLOOKUP(Data[[#This Row],[dept]],Dept_Indexing[],2,FALSE)</f>
        <v>8</v>
      </c>
      <c r="L11797">
        <f>VLOOKUP(Data[[#This Row],[salary]],Salary_Index[],2,FALSE)</f>
        <v>2</v>
      </c>
      <c r="M11797" s="19">
        <f>LOG10(Data[[#This Row],[time_spend_company]])</f>
        <v>0.84509804001425681</v>
      </c>
      <c r="N11797" s="19">
        <f>1/Data[[#This Row],[time_spend_company]]</f>
        <v>0.14285714285714285</v>
      </c>
      <c r="O11797" s="25">
        <v>3</v>
      </c>
    </row>
    <row r="11798" spans="1:15" x14ac:dyDescent="0.35">
      <c r="A11798">
        <v>0.67</v>
      </c>
      <c r="B11798">
        <v>0.39</v>
      </c>
      <c r="C11798">
        <v>2</v>
      </c>
      <c r="D11798">
        <v>207</v>
      </c>
      <c r="E11798">
        <v>7</v>
      </c>
      <c r="F11798">
        <v>0</v>
      </c>
      <c r="G11798">
        <v>0</v>
      </c>
      <c r="H11798">
        <v>0</v>
      </c>
      <c r="I11798" t="s">
        <v>8</v>
      </c>
      <c r="J11798" t="s">
        <v>11</v>
      </c>
      <c r="K11798">
        <f>VLOOKUP(Data[[#This Row],[dept]],Dept_Indexing[],2,FALSE)</f>
        <v>8</v>
      </c>
      <c r="L11798">
        <f>VLOOKUP(Data[[#This Row],[salary]],Salary_Index[],2,FALSE)</f>
        <v>2</v>
      </c>
      <c r="M11798" s="19">
        <f>LOG10(Data[[#This Row],[time_spend_company]])</f>
        <v>0.84509804001425681</v>
      </c>
      <c r="N11798" s="19">
        <f>1/Data[[#This Row],[time_spend_company]]</f>
        <v>0.14285714285714285</v>
      </c>
      <c r="O11798" s="25">
        <v>3</v>
      </c>
    </row>
    <row r="11799" spans="1:15" x14ac:dyDescent="0.35">
      <c r="A11799">
        <v>0.85</v>
      </c>
      <c r="B11799">
        <v>0.57999999999999996</v>
      </c>
      <c r="C11799">
        <v>4</v>
      </c>
      <c r="D11799">
        <v>186</v>
      </c>
      <c r="E11799">
        <v>7</v>
      </c>
      <c r="F11799">
        <v>0</v>
      </c>
      <c r="G11799">
        <v>0</v>
      </c>
      <c r="H11799">
        <v>0</v>
      </c>
      <c r="I11799" t="s">
        <v>8</v>
      </c>
      <c r="J11799" t="s">
        <v>11</v>
      </c>
      <c r="K11799">
        <f>VLOOKUP(Data[[#This Row],[dept]],Dept_Indexing[],2,FALSE)</f>
        <v>8</v>
      </c>
      <c r="L11799">
        <f>VLOOKUP(Data[[#This Row],[salary]],Salary_Index[],2,FALSE)</f>
        <v>2</v>
      </c>
      <c r="M11799" s="19">
        <f>LOG10(Data[[#This Row],[time_spend_company]])</f>
        <v>0.84509804001425681</v>
      </c>
      <c r="N11799" s="19">
        <f>1/Data[[#This Row],[time_spend_company]]</f>
        <v>0.14285714285714285</v>
      </c>
      <c r="O11799" s="25">
        <v>3</v>
      </c>
    </row>
    <row r="11800" spans="1:15" x14ac:dyDescent="0.35">
      <c r="A11800">
        <v>0.37</v>
      </c>
      <c r="B11800">
        <v>0.92</v>
      </c>
      <c r="C11800">
        <v>4</v>
      </c>
      <c r="D11800">
        <v>211</v>
      </c>
      <c r="E11800">
        <v>7</v>
      </c>
      <c r="F11800">
        <v>0</v>
      </c>
      <c r="G11800">
        <v>0</v>
      </c>
      <c r="H11800">
        <v>0</v>
      </c>
      <c r="I11800" t="s">
        <v>8</v>
      </c>
      <c r="J11800" t="s">
        <v>19</v>
      </c>
      <c r="K11800">
        <f>VLOOKUP(Data[[#This Row],[dept]],Dept_Indexing[],2,FALSE)</f>
        <v>8</v>
      </c>
      <c r="L11800">
        <f>VLOOKUP(Data[[#This Row],[salary]],Salary_Index[],2,FALSE)</f>
        <v>3</v>
      </c>
      <c r="M11800" s="19">
        <f>LOG10(Data[[#This Row],[time_spend_company]])</f>
        <v>0.84509804001425681</v>
      </c>
      <c r="N11800" s="19">
        <f>1/Data[[#This Row],[time_spend_company]]</f>
        <v>0.14285714285714285</v>
      </c>
      <c r="O11800" s="25">
        <v>3</v>
      </c>
    </row>
    <row r="11801" spans="1:15" x14ac:dyDescent="0.35">
      <c r="A11801">
        <v>0.5</v>
      </c>
      <c r="B11801">
        <v>0.86</v>
      </c>
      <c r="C11801">
        <v>3</v>
      </c>
      <c r="D11801">
        <v>180</v>
      </c>
      <c r="E11801">
        <v>7</v>
      </c>
      <c r="F11801">
        <v>0</v>
      </c>
      <c r="G11801">
        <v>0</v>
      </c>
      <c r="H11801">
        <v>1</v>
      </c>
      <c r="I11801" t="s">
        <v>16</v>
      </c>
      <c r="J11801" t="s">
        <v>19</v>
      </c>
      <c r="K11801">
        <f>VLOOKUP(Data[[#This Row],[dept]],Dept_Indexing[],2,FALSE)</f>
        <v>4</v>
      </c>
      <c r="L11801">
        <f>VLOOKUP(Data[[#This Row],[salary]],Salary_Index[],2,FALSE)</f>
        <v>3</v>
      </c>
      <c r="M11801" s="19">
        <f>LOG10(Data[[#This Row],[time_spend_company]])</f>
        <v>0.84509804001425681</v>
      </c>
      <c r="N11801" s="19">
        <f>1/Data[[#This Row],[time_spend_company]]</f>
        <v>0.14285714285714285</v>
      </c>
      <c r="O11801" s="25">
        <v>3</v>
      </c>
    </row>
    <row r="11802" spans="1:15" x14ac:dyDescent="0.35">
      <c r="A11802">
        <v>0.53</v>
      </c>
      <c r="B11802">
        <v>0.8</v>
      </c>
      <c r="C11802">
        <v>2</v>
      </c>
      <c r="D11802">
        <v>225</v>
      </c>
      <c r="E11802">
        <v>7</v>
      </c>
      <c r="F11802">
        <v>1</v>
      </c>
      <c r="G11802">
        <v>0</v>
      </c>
      <c r="H11802">
        <v>1</v>
      </c>
      <c r="I11802" t="s">
        <v>16</v>
      </c>
      <c r="J11802" t="s">
        <v>19</v>
      </c>
      <c r="K11802">
        <f>VLOOKUP(Data[[#This Row],[dept]],Dept_Indexing[],2,FALSE)</f>
        <v>4</v>
      </c>
      <c r="L11802">
        <f>VLOOKUP(Data[[#This Row],[salary]],Salary_Index[],2,FALSE)</f>
        <v>3</v>
      </c>
      <c r="M11802" s="19">
        <f>LOG10(Data[[#This Row],[time_spend_company]])</f>
        <v>0.84509804001425681</v>
      </c>
      <c r="N11802" s="19">
        <f>1/Data[[#This Row],[time_spend_company]]</f>
        <v>0.14285714285714285</v>
      </c>
      <c r="O11802" s="25">
        <v>3</v>
      </c>
    </row>
    <row r="11803" spans="1:15" x14ac:dyDescent="0.35">
      <c r="A11803">
        <v>0.82</v>
      </c>
      <c r="B11803">
        <v>0.74</v>
      </c>
      <c r="C11803">
        <v>3</v>
      </c>
      <c r="D11803">
        <v>229</v>
      </c>
      <c r="E11803">
        <v>7</v>
      </c>
      <c r="F11803">
        <v>0</v>
      </c>
      <c r="G11803">
        <v>0</v>
      </c>
      <c r="H11803">
        <v>1</v>
      </c>
      <c r="I11803" t="s">
        <v>16</v>
      </c>
      <c r="J11803" t="s">
        <v>19</v>
      </c>
      <c r="K11803">
        <f>VLOOKUP(Data[[#This Row],[dept]],Dept_Indexing[],2,FALSE)</f>
        <v>4</v>
      </c>
      <c r="L11803">
        <f>VLOOKUP(Data[[#This Row],[salary]],Salary_Index[],2,FALSE)</f>
        <v>3</v>
      </c>
      <c r="M11803" s="19">
        <f>LOG10(Data[[#This Row],[time_spend_company]])</f>
        <v>0.84509804001425681</v>
      </c>
      <c r="N11803" s="19">
        <f>1/Data[[#This Row],[time_spend_company]]</f>
        <v>0.14285714285714285</v>
      </c>
      <c r="O11803" s="25">
        <v>3</v>
      </c>
    </row>
    <row r="11804" spans="1:15" x14ac:dyDescent="0.35">
      <c r="A11804">
        <v>0.15</v>
      </c>
      <c r="B11804">
        <v>0.74</v>
      </c>
      <c r="C11804">
        <v>6</v>
      </c>
      <c r="D11804">
        <v>144</v>
      </c>
      <c r="E11804">
        <v>7</v>
      </c>
      <c r="F11804">
        <v>0</v>
      </c>
      <c r="G11804">
        <v>0</v>
      </c>
      <c r="H11804">
        <v>1</v>
      </c>
      <c r="I11804" t="s">
        <v>16</v>
      </c>
      <c r="J11804" t="s">
        <v>19</v>
      </c>
      <c r="K11804">
        <f>VLOOKUP(Data[[#This Row],[dept]],Dept_Indexing[],2,FALSE)</f>
        <v>4</v>
      </c>
      <c r="L11804">
        <f>VLOOKUP(Data[[#This Row],[salary]],Salary_Index[],2,FALSE)</f>
        <v>3</v>
      </c>
      <c r="M11804" s="19">
        <f>LOG10(Data[[#This Row],[time_spend_company]])</f>
        <v>0.84509804001425681</v>
      </c>
      <c r="N11804" s="19">
        <f>1/Data[[#This Row],[time_spend_company]]</f>
        <v>0.14285714285714285</v>
      </c>
      <c r="O11804" s="25">
        <v>3</v>
      </c>
    </row>
    <row r="11805" spans="1:15" x14ac:dyDescent="0.35">
      <c r="A11805">
        <v>0.83</v>
      </c>
      <c r="B11805">
        <v>0.76</v>
      </c>
      <c r="C11805">
        <v>2</v>
      </c>
      <c r="D11805">
        <v>255</v>
      </c>
      <c r="E11805">
        <v>7</v>
      </c>
      <c r="F11805">
        <v>0</v>
      </c>
      <c r="G11805">
        <v>0</v>
      </c>
      <c r="H11805">
        <v>0</v>
      </c>
      <c r="I11805" t="s">
        <v>8</v>
      </c>
      <c r="J11805" t="s">
        <v>10</v>
      </c>
      <c r="K11805">
        <f>VLOOKUP(Data[[#This Row],[dept]],Dept_Indexing[],2,FALSE)</f>
        <v>8</v>
      </c>
      <c r="L11805">
        <f>VLOOKUP(Data[[#This Row],[salary]],Salary_Index[],2,FALSE)</f>
        <v>1</v>
      </c>
      <c r="M11805" s="19">
        <f>LOG10(Data[[#This Row],[time_spend_company]])</f>
        <v>0.84509804001425681</v>
      </c>
      <c r="N11805" s="19">
        <f>1/Data[[#This Row],[time_spend_company]]</f>
        <v>0.14285714285714285</v>
      </c>
      <c r="O11805" s="25">
        <v>3</v>
      </c>
    </row>
    <row r="11806" spans="1:15" x14ac:dyDescent="0.35">
      <c r="A11806">
        <v>0.85</v>
      </c>
      <c r="B11806">
        <v>0.87</v>
      </c>
      <c r="C11806">
        <v>4</v>
      </c>
      <c r="D11806">
        <v>152</v>
      </c>
      <c r="E11806">
        <v>7</v>
      </c>
      <c r="F11806">
        <v>0</v>
      </c>
      <c r="G11806">
        <v>0</v>
      </c>
      <c r="H11806">
        <v>0</v>
      </c>
      <c r="I11806" t="s">
        <v>8</v>
      </c>
      <c r="J11806" t="s">
        <v>10</v>
      </c>
      <c r="K11806">
        <f>VLOOKUP(Data[[#This Row],[dept]],Dept_Indexing[],2,FALSE)</f>
        <v>8</v>
      </c>
      <c r="L11806">
        <f>VLOOKUP(Data[[#This Row],[salary]],Salary_Index[],2,FALSE)</f>
        <v>1</v>
      </c>
      <c r="M11806" s="19">
        <f>LOG10(Data[[#This Row],[time_spend_company]])</f>
        <v>0.84509804001425681</v>
      </c>
      <c r="N11806" s="19">
        <f>1/Data[[#This Row],[time_spend_company]]</f>
        <v>0.14285714285714285</v>
      </c>
      <c r="O11806" s="25">
        <v>3</v>
      </c>
    </row>
    <row r="11807" spans="1:15" x14ac:dyDescent="0.35">
      <c r="A11807">
        <v>0.56999999999999995</v>
      </c>
      <c r="B11807">
        <v>0.64</v>
      </c>
      <c r="C11807">
        <v>4</v>
      </c>
      <c r="D11807">
        <v>226</v>
      </c>
      <c r="E11807">
        <v>7</v>
      </c>
      <c r="F11807">
        <v>0</v>
      </c>
      <c r="G11807">
        <v>0</v>
      </c>
      <c r="H11807">
        <v>0</v>
      </c>
      <c r="I11807" t="s">
        <v>8</v>
      </c>
      <c r="J11807" t="s">
        <v>10</v>
      </c>
      <c r="K11807">
        <f>VLOOKUP(Data[[#This Row],[dept]],Dept_Indexing[],2,FALSE)</f>
        <v>8</v>
      </c>
      <c r="L11807">
        <f>VLOOKUP(Data[[#This Row],[salary]],Salary_Index[],2,FALSE)</f>
        <v>1</v>
      </c>
      <c r="M11807" s="19">
        <f>LOG10(Data[[#This Row],[time_spend_company]])</f>
        <v>0.84509804001425681</v>
      </c>
      <c r="N11807" s="19">
        <f>1/Data[[#This Row],[time_spend_company]]</f>
        <v>0.14285714285714285</v>
      </c>
      <c r="O11807" s="25">
        <v>3</v>
      </c>
    </row>
    <row r="11808" spans="1:15" x14ac:dyDescent="0.35">
      <c r="A11808">
        <v>0.16</v>
      </c>
      <c r="B11808">
        <v>0.63</v>
      </c>
      <c r="C11808">
        <v>5</v>
      </c>
      <c r="D11808">
        <v>266</v>
      </c>
      <c r="E11808">
        <v>7</v>
      </c>
      <c r="F11808">
        <v>0</v>
      </c>
      <c r="G11808">
        <v>0</v>
      </c>
      <c r="H11808">
        <v>0</v>
      </c>
      <c r="I11808" t="s">
        <v>17</v>
      </c>
      <c r="J11808" t="s">
        <v>10</v>
      </c>
      <c r="K11808">
        <f>VLOOKUP(Data[[#This Row],[dept]],Dept_Indexing[],2,FALSE)</f>
        <v>3</v>
      </c>
      <c r="L11808">
        <f>VLOOKUP(Data[[#This Row],[salary]],Salary_Index[],2,FALSE)</f>
        <v>1</v>
      </c>
      <c r="M11808" s="19">
        <f>LOG10(Data[[#This Row],[time_spend_company]])</f>
        <v>0.84509804001425681</v>
      </c>
      <c r="N11808" s="19">
        <f>1/Data[[#This Row],[time_spend_company]]</f>
        <v>0.14285714285714285</v>
      </c>
      <c r="O11808" s="25">
        <v>3</v>
      </c>
    </row>
    <row r="11809" spans="1:15" x14ac:dyDescent="0.35">
      <c r="A11809">
        <v>0.85</v>
      </c>
      <c r="B11809">
        <v>0.64</v>
      </c>
      <c r="C11809">
        <v>5</v>
      </c>
      <c r="D11809">
        <v>256</v>
      </c>
      <c r="E11809">
        <v>7</v>
      </c>
      <c r="F11809">
        <v>0</v>
      </c>
      <c r="G11809">
        <v>0</v>
      </c>
      <c r="H11809">
        <v>0</v>
      </c>
      <c r="I11809" t="s">
        <v>18</v>
      </c>
      <c r="J11809" t="s">
        <v>10</v>
      </c>
      <c r="K11809">
        <f>VLOOKUP(Data[[#This Row],[dept]],Dept_Indexing[],2,FALSE)</f>
        <v>6</v>
      </c>
      <c r="L11809">
        <f>VLOOKUP(Data[[#This Row],[salary]],Salary_Index[],2,FALSE)</f>
        <v>1</v>
      </c>
      <c r="M11809" s="19">
        <f>LOG10(Data[[#This Row],[time_spend_company]])</f>
        <v>0.84509804001425681</v>
      </c>
      <c r="N11809" s="19">
        <f>1/Data[[#This Row],[time_spend_company]]</f>
        <v>0.14285714285714285</v>
      </c>
      <c r="O11809" s="25">
        <v>3</v>
      </c>
    </row>
    <row r="11810" spans="1:15" x14ac:dyDescent="0.35">
      <c r="A11810">
        <v>0.9</v>
      </c>
      <c r="B11810">
        <v>0.89</v>
      </c>
      <c r="C11810">
        <v>4</v>
      </c>
      <c r="D11810">
        <v>254</v>
      </c>
      <c r="E11810">
        <v>7</v>
      </c>
      <c r="F11810">
        <v>0</v>
      </c>
      <c r="G11810">
        <v>0</v>
      </c>
      <c r="H11810">
        <v>0</v>
      </c>
      <c r="I11810" t="s">
        <v>18</v>
      </c>
      <c r="J11810" t="s">
        <v>10</v>
      </c>
      <c r="K11810">
        <f>VLOOKUP(Data[[#This Row],[dept]],Dept_Indexing[],2,FALSE)</f>
        <v>6</v>
      </c>
      <c r="L11810">
        <f>VLOOKUP(Data[[#This Row],[salary]],Salary_Index[],2,FALSE)</f>
        <v>1</v>
      </c>
      <c r="M11810" s="19">
        <f>LOG10(Data[[#This Row],[time_spend_company]])</f>
        <v>0.84509804001425681</v>
      </c>
      <c r="N11810" s="19">
        <f>1/Data[[#This Row],[time_spend_company]]</f>
        <v>0.14285714285714285</v>
      </c>
      <c r="O11810" s="25">
        <v>3</v>
      </c>
    </row>
    <row r="11811" spans="1:15" x14ac:dyDescent="0.35">
      <c r="A11811">
        <v>0.92</v>
      </c>
      <c r="B11811">
        <v>0.64</v>
      </c>
      <c r="C11811">
        <v>2</v>
      </c>
      <c r="D11811">
        <v>104</v>
      </c>
      <c r="E11811">
        <v>7</v>
      </c>
      <c r="F11811">
        <v>0</v>
      </c>
      <c r="G11811">
        <v>0</v>
      </c>
      <c r="H11811">
        <v>0</v>
      </c>
      <c r="I11811" t="s">
        <v>18</v>
      </c>
      <c r="J11811" t="s">
        <v>10</v>
      </c>
      <c r="K11811">
        <f>VLOOKUP(Data[[#This Row],[dept]],Dept_Indexing[],2,FALSE)</f>
        <v>6</v>
      </c>
      <c r="L11811">
        <f>VLOOKUP(Data[[#This Row],[salary]],Salary_Index[],2,FALSE)</f>
        <v>1</v>
      </c>
      <c r="M11811" s="19">
        <f>LOG10(Data[[#This Row],[time_spend_company]])</f>
        <v>0.84509804001425681</v>
      </c>
      <c r="N11811" s="19">
        <f>1/Data[[#This Row],[time_spend_company]]</f>
        <v>0.14285714285714285</v>
      </c>
      <c r="O11811" s="25">
        <v>3</v>
      </c>
    </row>
    <row r="11812" spans="1:15" x14ac:dyDescent="0.35">
      <c r="A11812">
        <v>0.9</v>
      </c>
      <c r="B11812">
        <v>0.48</v>
      </c>
      <c r="C11812">
        <v>4</v>
      </c>
      <c r="D11812">
        <v>136</v>
      </c>
      <c r="E11812">
        <v>7</v>
      </c>
      <c r="F11812">
        <v>0</v>
      </c>
      <c r="G11812">
        <v>0</v>
      </c>
      <c r="H11812">
        <v>0</v>
      </c>
      <c r="I11812" t="s">
        <v>17</v>
      </c>
      <c r="J11812" t="s">
        <v>10</v>
      </c>
      <c r="K11812">
        <f>VLOOKUP(Data[[#This Row],[dept]],Dept_Indexing[],2,FALSE)</f>
        <v>3</v>
      </c>
      <c r="L11812">
        <f>VLOOKUP(Data[[#This Row],[salary]],Salary_Index[],2,FALSE)</f>
        <v>1</v>
      </c>
      <c r="M11812" s="19">
        <f>LOG10(Data[[#This Row],[time_spend_company]])</f>
        <v>0.84509804001425681</v>
      </c>
      <c r="N11812" s="19">
        <f>1/Data[[#This Row],[time_spend_company]]</f>
        <v>0.14285714285714285</v>
      </c>
      <c r="O11812" s="25">
        <v>3</v>
      </c>
    </row>
    <row r="11813" spans="1:15" x14ac:dyDescent="0.35">
      <c r="A11813">
        <v>0.49</v>
      </c>
      <c r="B11813">
        <v>0.49</v>
      </c>
      <c r="C11813">
        <v>3</v>
      </c>
      <c r="D11813">
        <v>104</v>
      </c>
      <c r="E11813">
        <v>7</v>
      </c>
      <c r="F11813">
        <v>0</v>
      </c>
      <c r="G11813">
        <v>0</v>
      </c>
      <c r="H11813">
        <v>0</v>
      </c>
      <c r="I11813" t="s">
        <v>18</v>
      </c>
      <c r="J11813" t="s">
        <v>19</v>
      </c>
      <c r="K11813">
        <f>VLOOKUP(Data[[#This Row],[dept]],Dept_Indexing[],2,FALSE)</f>
        <v>6</v>
      </c>
      <c r="L11813">
        <f>VLOOKUP(Data[[#This Row],[salary]],Salary_Index[],2,FALSE)</f>
        <v>3</v>
      </c>
      <c r="M11813" s="19">
        <f>LOG10(Data[[#This Row],[time_spend_company]])</f>
        <v>0.84509804001425681</v>
      </c>
      <c r="N11813" s="19">
        <f>1/Data[[#This Row],[time_spend_company]]</f>
        <v>0.14285714285714285</v>
      </c>
      <c r="O11813" s="25">
        <v>3</v>
      </c>
    </row>
    <row r="11814" spans="1:15" x14ac:dyDescent="0.35">
      <c r="A11814">
        <v>0.9</v>
      </c>
      <c r="B11814">
        <v>0.76</v>
      </c>
      <c r="C11814">
        <v>3</v>
      </c>
      <c r="D11814">
        <v>255</v>
      </c>
      <c r="E11814">
        <v>7</v>
      </c>
      <c r="F11814">
        <v>0</v>
      </c>
      <c r="G11814">
        <v>0</v>
      </c>
      <c r="H11814">
        <v>0</v>
      </c>
      <c r="I11814" t="s">
        <v>18</v>
      </c>
      <c r="J11814" t="s">
        <v>10</v>
      </c>
      <c r="K11814">
        <f>VLOOKUP(Data[[#This Row],[dept]],Dept_Indexing[],2,FALSE)</f>
        <v>6</v>
      </c>
      <c r="L11814">
        <f>VLOOKUP(Data[[#This Row],[salary]],Salary_Index[],2,FALSE)</f>
        <v>1</v>
      </c>
      <c r="M11814" s="19">
        <f>LOG10(Data[[#This Row],[time_spend_company]])</f>
        <v>0.84509804001425681</v>
      </c>
      <c r="N11814" s="19">
        <f>1/Data[[#This Row],[time_spend_company]]</f>
        <v>0.14285714285714285</v>
      </c>
      <c r="O11814" s="25">
        <v>3</v>
      </c>
    </row>
    <row r="11815" spans="1:15" x14ac:dyDescent="0.35">
      <c r="A11815">
        <v>0.49</v>
      </c>
      <c r="B11815">
        <v>0.49</v>
      </c>
      <c r="C11815">
        <v>4</v>
      </c>
      <c r="D11815">
        <v>212</v>
      </c>
      <c r="E11815">
        <v>7</v>
      </c>
      <c r="F11815">
        <v>0</v>
      </c>
      <c r="G11815">
        <v>0</v>
      </c>
      <c r="H11815">
        <v>0</v>
      </c>
      <c r="I11815" t="s">
        <v>18</v>
      </c>
      <c r="J11815" t="s">
        <v>11</v>
      </c>
      <c r="K11815">
        <f>VLOOKUP(Data[[#This Row],[dept]],Dept_Indexing[],2,FALSE)</f>
        <v>6</v>
      </c>
      <c r="L11815">
        <f>VLOOKUP(Data[[#This Row],[salary]],Salary_Index[],2,FALSE)</f>
        <v>2</v>
      </c>
      <c r="M11815" s="19">
        <f>LOG10(Data[[#This Row],[time_spend_company]])</f>
        <v>0.84509804001425681</v>
      </c>
      <c r="N11815" s="19">
        <f>1/Data[[#This Row],[time_spend_company]]</f>
        <v>0.14285714285714285</v>
      </c>
      <c r="O11815" s="25">
        <v>3</v>
      </c>
    </row>
    <row r="11816" spans="1:15" x14ac:dyDescent="0.35">
      <c r="A11816">
        <v>0.6</v>
      </c>
      <c r="B11816">
        <v>0.53</v>
      </c>
      <c r="C11816">
        <v>2</v>
      </c>
      <c r="D11816">
        <v>235</v>
      </c>
      <c r="E11816">
        <v>7</v>
      </c>
      <c r="F11816">
        <v>0</v>
      </c>
      <c r="G11816">
        <v>0</v>
      </c>
      <c r="H11816">
        <v>0</v>
      </c>
      <c r="I11816" t="s">
        <v>17</v>
      </c>
      <c r="J11816" t="s">
        <v>11</v>
      </c>
      <c r="K11816">
        <f>VLOOKUP(Data[[#This Row],[dept]],Dept_Indexing[],2,FALSE)</f>
        <v>3</v>
      </c>
      <c r="L11816">
        <f>VLOOKUP(Data[[#This Row],[salary]],Salary_Index[],2,FALSE)</f>
        <v>2</v>
      </c>
      <c r="M11816" s="19">
        <f>LOG10(Data[[#This Row],[time_spend_company]])</f>
        <v>0.84509804001425681</v>
      </c>
      <c r="N11816" s="19">
        <f>1/Data[[#This Row],[time_spend_company]]</f>
        <v>0.14285714285714285</v>
      </c>
      <c r="O11816" s="25">
        <v>3</v>
      </c>
    </row>
    <row r="11817" spans="1:15" x14ac:dyDescent="0.35">
      <c r="A11817">
        <v>0.49</v>
      </c>
      <c r="B11817">
        <v>0.67</v>
      </c>
      <c r="C11817">
        <v>2</v>
      </c>
      <c r="D11817">
        <v>190</v>
      </c>
      <c r="E11817">
        <v>8</v>
      </c>
      <c r="F11817">
        <v>0</v>
      </c>
      <c r="G11817">
        <v>0</v>
      </c>
      <c r="H11817">
        <v>0</v>
      </c>
      <c r="I11817" t="s">
        <v>20</v>
      </c>
      <c r="J11817" t="s">
        <v>11</v>
      </c>
      <c r="K11817">
        <f>VLOOKUP(Data[[#This Row],[dept]],Dept_Indexing[],2,FALSE)</f>
        <v>5</v>
      </c>
      <c r="L11817">
        <f>VLOOKUP(Data[[#This Row],[salary]],Salary_Index[],2,FALSE)</f>
        <v>2</v>
      </c>
      <c r="M11817" s="19">
        <f>LOG10(Data[[#This Row],[time_spend_company]])</f>
        <v>0.90308998699194354</v>
      </c>
      <c r="N11817" s="19">
        <f>1/Data[[#This Row],[time_spend_company]]</f>
        <v>0.125</v>
      </c>
      <c r="O11817" s="25">
        <v>3</v>
      </c>
    </row>
    <row r="11818" spans="1:15" x14ac:dyDescent="0.35">
      <c r="A11818">
        <v>0.92</v>
      </c>
      <c r="B11818">
        <v>0.99</v>
      </c>
      <c r="C11818">
        <v>3</v>
      </c>
      <c r="D11818">
        <v>176</v>
      </c>
      <c r="E11818">
        <v>8</v>
      </c>
      <c r="F11818">
        <v>0</v>
      </c>
      <c r="G11818">
        <v>0</v>
      </c>
      <c r="H11818">
        <v>0</v>
      </c>
      <c r="I11818" t="s">
        <v>8</v>
      </c>
      <c r="J11818" t="s">
        <v>11</v>
      </c>
      <c r="K11818">
        <f>VLOOKUP(Data[[#This Row],[dept]],Dept_Indexing[],2,FALSE)</f>
        <v>8</v>
      </c>
      <c r="L11818">
        <f>VLOOKUP(Data[[#This Row],[salary]],Salary_Index[],2,FALSE)</f>
        <v>2</v>
      </c>
      <c r="M11818" s="19">
        <f>LOG10(Data[[#This Row],[time_spend_company]])</f>
        <v>0.90308998699194354</v>
      </c>
      <c r="N11818" s="19">
        <f>1/Data[[#This Row],[time_spend_company]]</f>
        <v>0.125</v>
      </c>
      <c r="O11818" s="25">
        <v>3</v>
      </c>
    </row>
    <row r="11819" spans="1:15" x14ac:dyDescent="0.35">
      <c r="A11819">
        <v>0.81</v>
      </c>
      <c r="B11819">
        <v>0.55000000000000004</v>
      </c>
      <c r="C11819">
        <v>4</v>
      </c>
      <c r="D11819">
        <v>217</v>
      </c>
      <c r="E11819">
        <v>8</v>
      </c>
      <c r="F11819">
        <v>0</v>
      </c>
      <c r="G11819">
        <v>0</v>
      </c>
      <c r="H11819">
        <v>0</v>
      </c>
      <c r="I11819" t="s">
        <v>12</v>
      </c>
      <c r="J11819" t="s">
        <v>11</v>
      </c>
      <c r="K11819">
        <f>VLOOKUP(Data[[#This Row],[dept]],Dept_Indexing[],2,FALSE)</f>
        <v>1</v>
      </c>
      <c r="L11819">
        <f>VLOOKUP(Data[[#This Row],[salary]],Salary_Index[],2,FALSE)</f>
        <v>2</v>
      </c>
      <c r="M11819" s="19">
        <f>LOG10(Data[[#This Row],[time_spend_company]])</f>
        <v>0.90308998699194354</v>
      </c>
      <c r="N11819" s="19">
        <f>1/Data[[#This Row],[time_spend_company]]</f>
        <v>0.125</v>
      </c>
      <c r="O11819" s="25">
        <v>3</v>
      </c>
    </row>
    <row r="11820" spans="1:15" x14ac:dyDescent="0.35">
      <c r="A11820">
        <v>0.62</v>
      </c>
      <c r="B11820">
        <v>0.91</v>
      </c>
      <c r="C11820">
        <v>3</v>
      </c>
      <c r="D11820">
        <v>269</v>
      </c>
      <c r="E11820">
        <v>8</v>
      </c>
      <c r="F11820">
        <v>0</v>
      </c>
      <c r="G11820">
        <v>0</v>
      </c>
      <c r="H11820">
        <v>0</v>
      </c>
      <c r="I11820" t="s">
        <v>15</v>
      </c>
      <c r="J11820" t="s">
        <v>11</v>
      </c>
      <c r="K11820">
        <f>VLOOKUP(Data[[#This Row],[dept]],Dept_Indexing[],2,FALSE)</f>
        <v>9</v>
      </c>
      <c r="L11820">
        <f>VLOOKUP(Data[[#This Row],[salary]],Salary_Index[],2,FALSE)</f>
        <v>2</v>
      </c>
      <c r="M11820" s="19">
        <f>LOG10(Data[[#This Row],[time_spend_company]])</f>
        <v>0.90308998699194354</v>
      </c>
      <c r="N11820" s="19">
        <f>1/Data[[#This Row],[time_spend_company]]</f>
        <v>0.125</v>
      </c>
      <c r="O11820" s="25">
        <v>3</v>
      </c>
    </row>
    <row r="11821" spans="1:15" x14ac:dyDescent="0.35">
      <c r="A11821">
        <v>0.21</v>
      </c>
      <c r="B11821">
        <v>0.7</v>
      </c>
      <c r="C11821">
        <v>3</v>
      </c>
      <c r="D11821">
        <v>238</v>
      </c>
      <c r="E11821">
        <v>8</v>
      </c>
      <c r="F11821">
        <v>0</v>
      </c>
      <c r="G11821">
        <v>0</v>
      </c>
      <c r="H11821">
        <v>0</v>
      </c>
      <c r="I11821" t="s">
        <v>14</v>
      </c>
      <c r="J11821" t="s">
        <v>11</v>
      </c>
      <c r="K11821">
        <f>VLOOKUP(Data[[#This Row],[dept]],Dept_Indexing[],2,FALSE)</f>
        <v>10</v>
      </c>
      <c r="L11821">
        <f>VLOOKUP(Data[[#This Row],[salary]],Salary_Index[],2,FALSE)</f>
        <v>2</v>
      </c>
      <c r="M11821" s="19">
        <f>LOG10(Data[[#This Row],[time_spend_company]])</f>
        <v>0.90308998699194354</v>
      </c>
      <c r="N11821" s="19">
        <f>1/Data[[#This Row],[time_spend_company]]</f>
        <v>0.125</v>
      </c>
      <c r="O11821" s="25">
        <v>3</v>
      </c>
    </row>
    <row r="11822" spans="1:15" x14ac:dyDescent="0.35">
      <c r="A11822">
        <v>0.73</v>
      </c>
      <c r="B11822">
        <v>0.84</v>
      </c>
      <c r="C11822">
        <v>3</v>
      </c>
      <c r="D11822">
        <v>216</v>
      </c>
      <c r="E11822">
        <v>8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>VLOOKUP(Data[[#This Row],[dept]],Dept_Indexing[],2,FALSE)</f>
        <v>4</v>
      </c>
      <c r="L11822">
        <f>VLOOKUP(Data[[#This Row],[salary]],Salary_Index[],2,FALSE)</f>
        <v>2</v>
      </c>
      <c r="M11822" s="19">
        <f>LOG10(Data[[#This Row],[time_spend_company]])</f>
        <v>0.90308998699194354</v>
      </c>
      <c r="N11822" s="19">
        <f>1/Data[[#This Row],[time_spend_company]]</f>
        <v>0.125</v>
      </c>
      <c r="O11822" s="25">
        <v>3</v>
      </c>
    </row>
    <row r="11823" spans="1:15" x14ac:dyDescent="0.35">
      <c r="A11823">
        <v>0.48</v>
      </c>
      <c r="B11823">
        <v>0.74</v>
      </c>
      <c r="C11823">
        <v>2</v>
      </c>
      <c r="D11823">
        <v>271</v>
      </c>
      <c r="E11823">
        <v>8</v>
      </c>
      <c r="F11823">
        <v>1</v>
      </c>
      <c r="G11823">
        <v>0</v>
      </c>
      <c r="H11823">
        <v>0</v>
      </c>
      <c r="I11823" t="s">
        <v>16</v>
      </c>
      <c r="J11823" t="s">
        <v>11</v>
      </c>
      <c r="K11823">
        <f>VLOOKUP(Data[[#This Row],[dept]],Dept_Indexing[],2,FALSE)</f>
        <v>4</v>
      </c>
      <c r="L11823">
        <f>VLOOKUP(Data[[#This Row],[salary]],Salary_Index[],2,FALSE)</f>
        <v>2</v>
      </c>
      <c r="M11823" s="19">
        <f>LOG10(Data[[#This Row],[time_spend_company]])</f>
        <v>0.90308998699194354</v>
      </c>
      <c r="N11823" s="19">
        <f>1/Data[[#This Row],[time_spend_company]]</f>
        <v>0.125</v>
      </c>
      <c r="O11823" s="25">
        <v>3</v>
      </c>
    </row>
    <row r="11824" spans="1:15" x14ac:dyDescent="0.35">
      <c r="A11824">
        <v>0.94</v>
      </c>
      <c r="B11824">
        <v>0.49</v>
      </c>
      <c r="C11824">
        <v>4</v>
      </c>
      <c r="D11824">
        <v>176</v>
      </c>
      <c r="E11824">
        <v>8</v>
      </c>
      <c r="F11824">
        <v>0</v>
      </c>
      <c r="G11824">
        <v>0</v>
      </c>
      <c r="H11824">
        <v>0</v>
      </c>
      <c r="I11824" t="s">
        <v>16</v>
      </c>
      <c r="J11824" t="s">
        <v>11</v>
      </c>
      <c r="K11824">
        <f>VLOOKUP(Data[[#This Row],[dept]],Dept_Indexing[],2,FALSE)</f>
        <v>4</v>
      </c>
      <c r="L11824">
        <f>VLOOKUP(Data[[#This Row],[salary]],Salary_Index[],2,FALSE)</f>
        <v>2</v>
      </c>
      <c r="M11824" s="19">
        <f>LOG10(Data[[#This Row],[time_spend_company]])</f>
        <v>0.90308998699194354</v>
      </c>
      <c r="N11824" s="19">
        <f>1/Data[[#This Row],[time_spend_company]]</f>
        <v>0.125</v>
      </c>
      <c r="O11824" s="25">
        <v>3</v>
      </c>
    </row>
    <row r="11825" spans="1:15" x14ac:dyDescent="0.35">
      <c r="A11825">
        <v>0.74</v>
      </c>
      <c r="B11825">
        <v>0.73</v>
      </c>
      <c r="C11825">
        <v>3</v>
      </c>
      <c r="D11825">
        <v>156</v>
      </c>
      <c r="E11825">
        <v>8</v>
      </c>
      <c r="F11825">
        <v>0</v>
      </c>
      <c r="G11825">
        <v>0</v>
      </c>
      <c r="H11825">
        <v>0</v>
      </c>
      <c r="I11825" t="s">
        <v>16</v>
      </c>
      <c r="J11825" t="s">
        <v>11</v>
      </c>
      <c r="K11825">
        <f>VLOOKUP(Data[[#This Row],[dept]],Dept_Indexing[],2,FALSE)</f>
        <v>4</v>
      </c>
      <c r="L11825">
        <f>VLOOKUP(Data[[#This Row],[salary]],Salary_Index[],2,FALSE)</f>
        <v>2</v>
      </c>
      <c r="M11825" s="19">
        <f>LOG10(Data[[#This Row],[time_spend_company]])</f>
        <v>0.90308998699194354</v>
      </c>
      <c r="N11825" s="19">
        <f>1/Data[[#This Row],[time_spend_company]]</f>
        <v>0.125</v>
      </c>
      <c r="O11825" s="25">
        <v>3</v>
      </c>
    </row>
    <row r="11826" spans="1:15" x14ac:dyDescent="0.35">
      <c r="A11826">
        <v>0.65</v>
      </c>
      <c r="B11826">
        <v>0.63</v>
      </c>
      <c r="C11826">
        <v>4</v>
      </c>
      <c r="D11826">
        <v>143</v>
      </c>
      <c r="E11826">
        <v>8</v>
      </c>
      <c r="F11826">
        <v>0</v>
      </c>
      <c r="G11826">
        <v>0</v>
      </c>
      <c r="H11826">
        <v>0</v>
      </c>
      <c r="I11826" t="s">
        <v>16</v>
      </c>
      <c r="J11826" t="s">
        <v>11</v>
      </c>
      <c r="K11826">
        <f>VLOOKUP(Data[[#This Row],[dept]],Dept_Indexing[],2,FALSE)</f>
        <v>4</v>
      </c>
      <c r="L11826">
        <f>VLOOKUP(Data[[#This Row],[salary]],Salary_Index[],2,FALSE)</f>
        <v>2</v>
      </c>
      <c r="M11826" s="19">
        <f>LOG10(Data[[#This Row],[time_spend_company]])</f>
        <v>0.90308998699194354</v>
      </c>
      <c r="N11826" s="19">
        <f>1/Data[[#This Row],[time_spend_company]]</f>
        <v>0.125</v>
      </c>
      <c r="O11826" s="25">
        <v>3</v>
      </c>
    </row>
    <row r="11827" spans="1:15" x14ac:dyDescent="0.35">
      <c r="A11827">
        <v>0.54</v>
      </c>
      <c r="B11827">
        <v>0.83</v>
      </c>
      <c r="C11827">
        <v>4</v>
      </c>
      <c r="D11827">
        <v>201</v>
      </c>
      <c r="E11827">
        <v>8</v>
      </c>
      <c r="F11827">
        <v>1</v>
      </c>
      <c r="G11827">
        <v>0</v>
      </c>
      <c r="H11827">
        <v>0</v>
      </c>
      <c r="I11827" t="s">
        <v>8</v>
      </c>
      <c r="J11827" t="s">
        <v>11</v>
      </c>
      <c r="K11827">
        <f>VLOOKUP(Data[[#This Row],[dept]],Dept_Indexing[],2,FALSE)</f>
        <v>8</v>
      </c>
      <c r="L11827">
        <f>VLOOKUP(Data[[#This Row],[salary]],Salary_Index[],2,FALSE)</f>
        <v>2</v>
      </c>
      <c r="M11827" s="19">
        <f>LOG10(Data[[#This Row],[time_spend_company]])</f>
        <v>0.90308998699194354</v>
      </c>
      <c r="N11827" s="19">
        <f>1/Data[[#This Row],[time_spend_company]]</f>
        <v>0.125</v>
      </c>
      <c r="O11827" s="25">
        <v>3</v>
      </c>
    </row>
    <row r="11828" spans="1:15" x14ac:dyDescent="0.35">
      <c r="A11828">
        <v>0.25</v>
      </c>
      <c r="B11828">
        <v>0.9</v>
      </c>
      <c r="C11828">
        <v>6</v>
      </c>
      <c r="D11828">
        <v>229</v>
      </c>
      <c r="E11828">
        <v>8</v>
      </c>
      <c r="F11828">
        <v>0</v>
      </c>
      <c r="G11828">
        <v>0</v>
      </c>
      <c r="H11828">
        <v>0</v>
      </c>
      <c r="I11828" t="s">
        <v>8</v>
      </c>
      <c r="J11828" t="s">
        <v>11</v>
      </c>
      <c r="K11828">
        <f>VLOOKUP(Data[[#This Row],[dept]],Dept_Indexing[],2,FALSE)</f>
        <v>8</v>
      </c>
      <c r="L11828">
        <f>VLOOKUP(Data[[#This Row],[salary]],Salary_Index[],2,FALSE)</f>
        <v>2</v>
      </c>
      <c r="M11828" s="19">
        <f>LOG10(Data[[#This Row],[time_spend_company]])</f>
        <v>0.90308998699194354</v>
      </c>
      <c r="N11828" s="19">
        <f>1/Data[[#This Row],[time_spend_company]]</f>
        <v>0.125</v>
      </c>
      <c r="O11828" s="25">
        <v>3</v>
      </c>
    </row>
    <row r="11829" spans="1:15" x14ac:dyDescent="0.35">
      <c r="A11829">
        <v>0.71</v>
      </c>
      <c r="B11829">
        <v>0.76</v>
      </c>
      <c r="C11829">
        <v>4</v>
      </c>
      <c r="D11829">
        <v>148</v>
      </c>
      <c r="E11829">
        <v>8</v>
      </c>
      <c r="F11829">
        <v>0</v>
      </c>
      <c r="G11829">
        <v>0</v>
      </c>
      <c r="H11829">
        <v>0</v>
      </c>
      <c r="I11829" t="s">
        <v>12</v>
      </c>
      <c r="J11829" t="s">
        <v>11</v>
      </c>
      <c r="K11829">
        <f>VLOOKUP(Data[[#This Row],[dept]],Dept_Indexing[],2,FALSE)</f>
        <v>1</v>
      </c>
      <c r="L11829">
        <f>VLOOKUP(Data[[#This Row],[salary]],Salary_Index[],2,FALSE)</f>
        <v>2</v>
      </c>
      <c r="M11829" s="19">
        <f>LOG10(Data[[#This Row],[time_spend_company]])</f>
        <v>0.90308998699194354</v>
      </c>
      <c r="N11829" s="19">
        <f>1/Data[[#This Row],[time_spend_company]]</f>
        <v>0.125</v>
      </c>
      <c r="O11829" s="25">
        <v>3</v>
      </c>
    </row>
    <row r="11830" spans="1:15" x14ac:dyDescent="0.35">
      <c r="A11830">
        <v>0.96</v>
      </c>
      <c r="B11830">
        <v>0.84</v>
      </c>
      <c r="C11830">
        <v>3</v>
      </c>
      <c r="D11830">
        <v>147</v>
      </c>
      <c r="E11830">
        <v>8</v>
      </c>
      <c r="F11830">
        <v>0</v>
      </c>
      <c r="G11830">
        <v>0</v>
      </c>
      <c r="H11830">
        <v>0</v>
      </c>
      <c r="I11830" t="s">
        <v>12</v>
      </c>
      <c r="J11830" t="s">
        <v>11</v>
      </c>
      <c r="K11830">
        <f>VLOOKUP(Data[[#This Row],[dept]],Dept_Indexing[],2,FALSE)</f>
        <v>1</v>
      </c>
      <c r="L11830">
        <f>VLOOKUP(Data[[#This Row],[salary]],Salary_Index[],2,FALSE)</f>
        <v>2</v>
      </c>
      <c r="M11830" s="19">
        <f>LOG10(Data[[#This Row],[time_spend_company]])</f>
        <v>0.90308998699194354</v>
      </c>
      <c r="N11830" s="19">
        <f>1/Data[[#This Row],[time_spend_company]]</f>
        <v>0.125</v>
      </c>
      <c r="O11830" s="25">
        <v>3</v>
      </c>
    </row>
    <row r="11831" spans="1:15" x14ac:dyDescent="0.35">
      <c r="A11831">
        <v>0.8</v>
      </c>
      <c r="B11831">
        <v>0.9</v>
      </c>
      <c r="C11831">
        <v>4</v>
      </c>
      <c r="D11831">
        <v>211</v>
      </c>
      <c r="E11831">
        <v>8</v>
      </c>
      <c r="F11831">
        <v>0</v>
      </c>
      <c r="G11831">
        <v>0</v>
      </c>
      <c r="H11831">
        <v>0</v>
      </c>
      <c r="I11831" t="s">
        <v>12</v>
      </c>
      <c r="J11831" t="s">
        <v>11</v>
      </c>
      <c r="K11831">
        <f>VLOOKUP(Data[[#This Row],[dept]],Dept_Indexing[],2,FALSE)</f>
        <v>1</v>
      </c>
      <c r="L11831">
        <f>VLOOKUP(Data[[#This Row],[salary]],Salary_Index[],2,FALSE)</f>
        <v>2</v>
      </c>
      <c r="M11831" s="19">
        <f>LOG10(Data[[#This Row],[time_spend_company]])</f>
        <v>0.90308998699194354</v>
      </c>
      <c r="N11831" s="19">
        <f>1/Data[[#This Row],[time_spend_company]]</f>
        <v>0.125</v>
      </c>
      <c r="O11831" s="25">
        <v>3</v>
      </c>
    </row>
    <row r="11832" spans="1:15" x14ac:dyDescent="0.35">
      <c r="A11832">
        <v>0.5</v>
      </c>
      <c r="B11832">
        <v>1</v>
      </c>
      <c r="C11832">
        <v>5</v>
      </c>
      <c r="D11832">
        <v>264</v>
      </c>
      <c r="E11832">
        <v>8</v>
      </c>
      <c r="F11832">
        <v>0</v>
      </c>
      <c r="G11832">
        <v>0</v>
      </c>
      <c r="H11832">
        <v>1</v>
      </c>
      <c r="I11832" t="s">
        <v>12</v>
      </c>
      <c r="J11832" t="s">
        <v>19</v>
      </c>
      <c r="K11832">
        <f>VLOOKUP(Data[[#This Row],[dept]],Dept_Indexing[],2,FALSE)</f>
        <v>1</v>
      </c>
      <c r="L11832">
        <f>VLOOKUP(Data[[#This Row],[salary]],Salary_Index[],2,FALSE)</f>
        <v>3</v>
      </c>
      <c r="M11832" s="19">
        <f>LOG10(Data[[#This Row],[time_spend_company]])</f>
        <v>0.90308998699194354</v>
      </c>
      <c r="N11832" s="19">
        <f>1/Data[[#This Row],[time_spend_company]]</f>
        <v>0.125</v>
      </c>
      <c r="O11832" s="25">
        <v>3</v>
      </c>
    </row>
    <row r="11833" spans="1:15" x14ac:dyDescent="0.35">
      <c r="A11833">
        <v>0.52</v>
      </c>
      <c r="B11833">
        <v>0.84</v>
      </c>
      <c r="C11833">
        <v>3</v>
      </c>
      <c r="D11833">
        <v>261</v>
      </c>
      <c r="E11833">
        <v>8</v>
      </c>
      <c r="F11833">
        <v>0</v>
      </c>
      <c r="G11833">
        <v>0</v>
      </c>
      <c r="H11833">
        <v>1</v>
      </c>
      <c r="I11833" t="s">
        <v>12</v>
      </c>
      <c r="J11833" t="s">
        <v>10</v>
      </c>
      <c r="K11833">
        <f>VLOOKUP(Data[[#This Row],[dept]],Dept_Indexing[],2,FALSE)</f>
        <v>1</v>
      </c>
      <c r="L11833">
        <f>VLOOKUP(Data[[#This Row],[salary]],Salary_Index[],2,FALSE)</f>
        <v>1</v>
      </c>
      <c r="M11833" s="19">
        <f>LOG10(Data[[#This Row],[time_spend_company]])</f>
        <v>0.90308998699194354</v>
      </c>
      <c r="N11833" s="19">
        <f>1/Data[[#This Row],[time_spend_company]]</f>
        <v>0.125</v>
      </c>
      <c r="O11833" s="25">
        <v>3</v>
      </c>
    </row>
    <row r="11834" spans="1:15" x14ac:dyDescent="0.35">
      <c r="A11834">
        <v>0.5</v>
      </c>
      <c r="B11834">
        <v>0.71</v>
      </c>
      <c r="C11834">
        <v>4</v>
      </c>
      <c r="D11834">
        <v>163</v>
      </c>
      <c r="E11834">
        <v>8</v>
      </c>
      <c r="F11834">
        <v>0</v>
      </c>
      <c r="G11834">
        <v>0</v>
      </c>
      <c r="H11834">
        <v>1</v>
      </c>
      <c r="I11834" t="s">
        <v>13</v>
      </c>
      <c r="J11834" t="s">
        <v>11</v>
      </c>
      <c r="K11834">
        <f>VLOOKUP(Data[[#This Row],[dept]],Dept_Indexing[],2,FALSE)</f>
        <v>2</v>
      </c>
      <c r="L11834">
        <f>VLOOKUP(Data[[#This Row],[salary]],Salary_Index[],2,FALSE)</f>
        <v>2</v>
      </c>
      <c r="M11834" s="19">
        <f>LOG10(Data[[#This Row],[time_spend_company]])</f>
        <v>0.90308998699194354</v>
      </c>
      <c r="N11834" s="19">
        <f>1/Data[[#This Row],[time_spend_company]]</f>
        <v>0.125</v>
      </c>
      <c r="O11834" s="25">
        <v>3</v>
      </c>
    </row>
    <row r="11835" spans="1:15" x14ac:dyDescent="0.35">
      <c r="A11835">
        <v>0.55000000000000004</v>
      </c>
      <c r="B11835">
        <v>0.4</v>
      </c>
      <c r="C11835">
        <v>3</v>
      </c>
      <c r="D11835">
        <v>139</v>
      </c>
      <c r="E11835">
        <v>8</v>
      </c>
      <c r="F11835">
        <v>0</v>
      </c>
      <c r="G11835">
        <v>0</v>
      </c>
      <c r="H11835">
        <v>1</v>
      </c>
      <c r="I11835" t="s">
        <v>13</v>
      </c>
      <c r="J11835" t="s">
        <v>11</v>
      </c>
      <c r="K11835">
        <f>VLOOKUP(Data[[#This Row],[dept]],Dept_Indexing[],2,FALSE)</f>
        <v>2</v>
      </c>
      <c r="L11835">
        <f>VLOOKUP(Data[[#This Row],[salary]],Salary_Index[],2,FALSE)</f>
        <v>2</v>
      </c>
      <c r="M11835" s="19">
        <f>LOG10(Data[[#This Row],[time_spend_company]])</f>
        <v>0.90308998699194354</v>
      </c>
      <c r="N11835" s="19">
        <f>1/Data[[#This Row],[time_spend_company]]</f>
        <v>0.125</v>
      </c>
      <c r="O11835" s="25">
        <v>3</v>
      </c>
    </row>
    <row r="11836" spans="1:15" x14ac:dyDescent="0.35">
      <c r="A11836">
        <v>0.95</v>
      </c>
      <c r="B11836">
        <v>0.84</v>
      </c>
      <c r="C11836">
        <v>3</v>
      </c>
      <c r="D11836">
        <v>261</v>
      </c>
      <c r="E11836">
        <v>8</v>
      </c>
      <c r="F11836">
        <v>1</v>
      </c>
      <c r="G11836">
        <v>0</v>
      </c>
      <c r="H11836">
        <v>1</v>
      </c>
      <c r="I11836" t="s">
        <v>13</v>
      </c>
      <c r="J11836" t="s">
        <v>11</v>
      </c>
      <c r="K11836">
        <f>VLOOKUP(Data[[#This Row],[dept]],Dept_Indexing[],2,FALSE)</f>
        <v>2</v>
      </c>
      <c r="L11836">
        <f>VLOOKUP(Data[[#This Row],[salary]],Salary_Index[],2,FALSE)</f>
        <v>2</v>
      </c>
      <c r="M11836" s="19">
        <f>LOG10(Data[[#This Row],[time_spend_company]])</f>
        <v>0.90308998699194354</v>
      </c>
      <c r="N11836" s="19">
        <f>1/Data[[#This Row],[time_spend_company]]</f>
        <v>0.125</v>
      </c>
      <c r="O11836" s="25">
        <v>3</v>
      </c>
    </row>
    <row r="11837" spans="1:15" x14ac:dyDescent="0.35">
      <c r="A11837">
        <v>0.22</v>
      </c>
      <c r="B11837">
        <v>0.91</v>
      </c>
      <c r="C11837">
        <v>6</v>
      </c>
      <c r="D11837">
        <v>222</v>
      </c>
      <c r="E11837">
        <v>8</v>
      </c>
      <c r="F11837">
        <v>0</v>
      </c>
      <c r="G11837">
        <v>0</v>
      </c>
      <c r="H11837">
        <v>0</v>
      </c>
      <c r="I11837" t="s">
        <v>14</v>
      </c>
      <c r="J11837" t="s">
        <v>10</v>
      </c>
      <c r="K11837">
        <f>VLOOKUP(Data[[#This Row],[dept]],Dept_Indexing[],2,FALSE)</f>
        <v>10</v>
      </c>
      <c r="L11837">
        <f>VLOOKUP(Data[[#This Row],[salary]],Salary_Index[],2,FALSE)</f>
        <v>1</v>
      </c>
      <c r="M11837" s="19">
        <f>LOG10(Data[[#This Row],[time_spend_company]])</f>
        <v>0.90308998699194354</v>
      </c>
      <c r="N11837" s="19">
        <f>1/Data[[#This Row],[time_spend_company]]</f>
        <v>0.125</v>
      </c>
      <c r="O11837" s="25">
        <v>3</v>
      </c>
    </row>
    <row r="11838" spans="1:15" x14ac:dyDescent="0.35">
      <c r="A11838">
        <v>0.96</v>
      </c>
      <c r="B11838">
        <v>0.71</v>
      </c>
      <c r="C11838">
        <v>3</v>
      </c>
      <c r="D11838">
        <v>205</v>
      </c>
      <c r="E11838">
        <v>8</v>
      </c>
      <c r="F11838">
        <v>1</v>
      </c>
      <c r="G11838">
        <v>0</v>
      </c>
      <c r="H11838">
        <v>0</v>
      </c>
      <c r="I11838" t="s">
        <v>16</v>
      </c>
      <c r="J11838" t="s">
        <v>11</v>
      </c>
      <c r="K11838">
        <f>VLOOKUP(Data[[#This Row],[dept]],Dept_Indexing[],2,FALSE)</f>
        <v>4</v>
      </c>
      <c r="L11838">
        <f>VLOOKUP(Data[[#This Row],[salary]],Salary_Index[],2,FALSE)</f>
        <v>2</v>
      </c>
      <c r="M11838" s="19">
        <f>LOG10(Data[[#This Row],[time_spend_company]])</f>
        <v>0.90308998699194354</v>
      </c>
      <c r="N11838" s="19">
        <f>1/Data[[#This Row],[time_spend_company]]</f>
        <v>0.125</v>
      </c>
      <c r="O11838" s="25">
        <v>3</v>
      </c>
    </row>
    <row r="11839" spans="1:15" x14ac:dyDescent="0.35">
      <c r="A11839">
        <v>0.87</v>
      </c>
      <c r="B11839">
        <v>0.88</v>
      </c>
      <c r="C11839">
        <v>4</v>
      </c>
      <c r="D11839">
        <v>140</v>
      </c>
      <c r="E11839">
        <v>8</v>
      </c>
      <c r="F11839">
        <v>0</v>
      </c>
      <c r="G11839">
        <v>0</v>
      </c>
      <c r="H11839">
        <v>0</v>
      </c>
      <c r="I11839" t="s">
        <v>20</v>
      </c>
      <c r="J11839" t="s">
        <v>11</v>
      </c>
      <c r="K11839">
        <f>VLOOKUP(Data[[#This Row],[dept]],Dept_Indexing[],2,FALSE)</f>
        <v>5</v>
      </c>
      <c r="L11839">
        <f>VLOOKUP(Data[[#This Row],[salary]],Salary_Index[],2,FALSE)</f>
        <v>2</v>
      </c>
      <c r="M11839" s="19">
        <f>LOG10(Data[[#This Row],[time_spend_company]])</f>
        <v>0.90308998699194354</v>
      </c>
      <c r="N11839" s="19">
        <f>1/Data[[#This Row],[time_spend_company]]</f>
        <v>0.125</v>
      </c>
      <c r="O11839" s="25">
        <v>3</v>
      </c>
    </row>
    <row r="11840" spans="1:15" x14ac:dyDescent="0.35">
      <c r="A11840">
        <v>0.61</v>
      </c>
      <c r="B11840">
        <v>0.42</v>
      </c>
      <c r="C11840">
        <v>2</v>
      </c>
      <c r="D11840">
        <v>103</v>
      </c>
      <c r="E11840">
        <v>8</v>
      </c>
      <c r="F11840">
        <v>0</v>
      </c>
      <c r="G11840">
        <v>0</v>
      </c>
      <c r="H11840">
        <v>0</v>
      </c>
      <c r="I11840" t="s">
        <v>20</v>
      </c>
      <c r="J11840" t="s">
        <v>11</v>
      </c>
      <c r="K11840">
        <f>VLOOKUP(Data[[#This Row],[dept]],Dept_Indexing[],2,FALSE)</f>
        <v>5</v>
      </c>
      <c r="L11840">
        <f>VLOOKUP(Data[[#This Row],[salary]],Salary_Index[],2,FALSE)</f>
        <v>2</v>
      </c>
      <c r="M11840" s="19">
        <f>LOG10(Data[[#This Row],[time_spend_company]])</f>
        <v>0.90308998699194354</v>
      </c>
      <c r="N11840" s="19">
        <f>1/Data[[#This Row],[time_spend_company]]</f>
        <v>0.125</v>
      </c>
      <c r="O11840" s="25">
        <v>3</v>
      </c>
    </row>
    <row r="11841" spans="1:15" x14ac:dyDescent="0.35">
      <c r="A11841">
        <v>0.66</v>
      </c>
      <c r="B11841">
        <v>0.85</v>
      </c>
      <c r="C11841">
        <v>3</v>
      </c>
      <c r="D11841">
        <v>178</v>
      </c>
      <c r="E11841">
        <v>8</v>
      </c>
      <c r="F11841">
        <v>1</v>
      </c>
      <c r="G11841">
        <v>0</v>
      </c>
      <c r="H11841">
        <v>0</v>
      </c>
      <c r="I11841" t="s">
        <v>20</v>
      </c>
      <c r="J11841" t="s">
        <v>11</v>
      </c>
      <c r="K11841">
        <f>VLOOKUP(Data[[#This Row],[dept]],Dept_Indexing[],2,FALSE)</f>
        <v>5</v>
      </c>
      <c r="L11841">
        <f>VLOOKUP(Data[[#This Row],[salary]],Salary_Index[],2,FALSE)</f>
        <v>2</v>
      </c>
      <c r="M11841" s="19">
        <f>LOG10(Data[[#This Row],[time_spend_company]])</f>
        <v>0.90308998699194354</v>
      </c>
      <c r="N11841" s="19">
        <f>1/Data[[#This Row],[time_spend_company]]</f>
        <v>0.125</v>
      </c>
      <c r="O11841" s="25">
        <v>3</v>
      </c>
    </row>
    <row r="11842" spans="1:15" x14ac:dyDescent="0.35">
      <c r="A11842">
        <v>0.65</v>
      </c>
      <c r="B11842">
        <v>0.89</v>
      </c>
      <c r="C11842">
        <v>4</v>
      </c>
      <c r="D11842">
        <v>204</v>
      </c>
      <c r="E11842">
        <v>8</v>
      </c>
      <c r="F11842">
        <v>1</v>
      </c>
      <c r="G11842">
        <v>0</v>
      </c>
      <c r="H11842">
        <v>0</v>
      </c>
      <c r="I11842" t="s">
        <v>15</v>
      </c>
      <c r="J11842" t="s">
        <v>10</v>
      </c>
      <c r="K11842">
        <f>VLOOKUP(Data[[#This Row],[dept]],Dept_Indexing[],2,FALSE)</f>
        <v>9</v>
      </c>
      <c r="L11842">
        <f>VLOOKUP(Data[[#This Row],[salary]],Salary_Index[],2,FALSE)</f>
        <v>1</v>
      </c>
      <c r="M11842" s="19">
        <f>LOG10(Data[[#This Row],[time_spend_company]])</f>
        <v>0.90308998699194354</v>
      </c>
      <c r="N11842" s="19">
        <f>1/Data[[#This Row],[time_spend_company]]</f>
        <v>0.125</v>
      </c>
      <c r="O11842" s="25">
        <v>3</v>
      </c>
    </row>
    <row r="11843" spans="1:15" x14ac:dyDescent="0.35">
      <c r="A11843">
        <v>0.69</v>
      </c>
      <c r="B11843">
        <v>0.78</v>
      </c>
      <c r="C11843">
        <v>5</v>
      </c>
      <c r="D11843">
        <v>131</v>
      </c>
      <c r="E11843">
        <v>8</v>
      </c>
      <c r="F11843">
        <v>0</v>
      </c>
      <c r="G11843">
        <v>0</v>
      </c>
      <c r="H11843">
        <v>0</v>
      </c>
      <c r="I11843" t="s">
        <v>15</v>
      </c>
      <c r="J11843" t="s">
        <v>10</v>
      </c>
      <c r="K11843">
        <f>VLOOKUP(Data[[#This Row],[dept]],Dept_Indexing[],2,FALSE)</f>
        <v>9</v>
      </c>
      <c r="L11843">
        <f>VLOOKUP(Data[[#This Row],[salary]],Salary_Index[],2,FALSE)</f>
        <v>1</v>
      </c>
      <c r="M11843" s="19">
        <f>LOG10(Data[[#This Row],[time_spend_company]])</f>
        <v>0.90308998699194354</v>
      </c>
      <c r="N11843" s="19">
        <f>1/Data[[#This Row],[time_spend_company]]</f>
        <v>0.125</v>
      </c>
      <c r="O11843" s="25">
        <v>3</v>
      </c>
    </row>
    <row r="11844" spans="1:15" x14ac:dyDescent="0.35">
      <c r="A11844">
        <v>0.93</v>
      </c>
      <c r="B11844">
        <v>0.74</v>
      </c>
      <c r="C11844">
        <v>5</v>
      </c>
      <c r="D11844">
        <v>248</v>
      </c>
      <c r="E11844">
        <v>8</v>
      </c>
      <c r="F11844">
        <v>1</v>
      </c>
      <c r="G11844">
        <v>0</v>
      </c>
      <c r="H11844">
        <v>0</v>
      </c>
      <c r="I11844" t="s">
        <v>15</v>
      </c>
      <c r="J11844" t="s">
        <v>10</v>
      </c>
      <c r="K11844">
        <f>VLOOKUP(Data[[#This Row],[dept]],Dept_Indexing[],2,FALSE)</f>
        <v>9</v>
      </c>
      <c r="L11844">
        <f>VLOOKUP(Data[[#This Row],[salary]],Salary_Index[],2,FALSE)</f>
        <v>1</v>
      </c>
      <c r="M11844" s="19">
        <f>LOG10(Data[[#This Row],[time_spend_company]])</f>
        <v>0.90308998699194354</v>
      </c>
      <c r="N11844" s="19">
        <f>1/Data[[#This Row],[time_spend_company]]</f>
        <v>0.125</v>
      </c>
      <c r="O11844" s="25">
        <v>3</v>
      </c>
    </row>
    <row r="11845" spans="1:15" x14ac:dyDescent="0.35">
      <c r="A11845">
        <v>0.55000000000000004</v>
      </c>
      <c r="B11845">
        <v>0.52</v>
      </c>
      <c r="C11845">
        <v>4</v>
      </c>
      <c r="D11845">
        <v>168</v>
      </c>
      <c r="E11845">
        <v>8</v>
      </c>
      <c r="F11845">
        <v>0</v>
      </c>
      <c r="G11845">
        <v>0</v>
      </c>
      <c r="H11845">
        <v>0</v>
      </c>
      <c r="I11845" t="s">
        <v>15</v>
      </c>
      <c r="J11845" t="s">
        <v>10</v>
      </c>
      <c r="K11845">
        <f>VLOOKUP(Data[[#This Row],[dept]],Dept_Indexing[],2,FALSE)</f>
        <v>9</v>
      </c>
      <c r="L11845">
        <f>VLOOKUP(Data[[#This Row],[salary]],Salary_Index[],2,FALSE)</f>
        <v>1</v>
      </c>
      <c r="M11845" s="19">
        <f>LOG10(Data[[#This Row],[time_spend_company]])</f>
        <v>0.90308998699194354</v>
      </c>
      <c r="N11845" s="19">
        <f>1/Data[[#This Row],[time_spend_company]]</f>
        <v>0.125</v>
      </c>
      <c r="O11845" s="25">
        <v>3</v>
      </c>
    </row>
    <row r="11846" spans="1:15" x14ac:dyDescent="0.35">
      <c r="A11846">
        <v>0.75</v>
      </c>
      <c r="B11846">
        <v>0.87</v>
      </c>
      <c r="C11846">
        <v>4</v>
      </c>
      <c r="D11846">
        <v>146</v>
      </c>
      <c r="E11846">
        <v>8</v>
      </c>
      <c r="F11846">
        <v>1</v>
      </c>
      <c r="G11846">
        <v>0</v>
      </c>
      <c r="H11846">
        <v>0</v>
      </c>
      <c r="I11846" t="s">
        <v>15</v>
      </c>
      <c r="J11846" t="s">
        <v>10</v>
      </c>
      <c r="K11846">
        <f>VLOOKUP(Data[[#This Row],[dept]],Dept_Indexing[],2,FALSE)</f>
        <v>9</v>
      </c>
      <c r="L11846">
        <f>VLOOKUP(Data[[#This Row],[salary]],Salary_Index[],2,FALSE)</f>
        <v>1</v>
      </c>
      <c r="M11846" s="19">
        <f>LOG10(Data[[#This Row],[time_spend_company]])</f>
        <v>0.90308998699194354</v>
      </c>
      <c r="N11846" s="19">
        <f>1/Data[[#This Row],[time_spend_company]]</f>
        <v>0.125</v>
      </c>
      <c r="O11846" s="25">
        <v>3</v>
      </c>
    </row>
    <row r="11847" spans="1:15" x14ac:dyDescent="0.35">
      <c r="A11847">
        <v>0.39</v>
      </c>
      <c r="B11847">
        <v>0.52</v>
      </c>
      <c r="C11847">
        <v>2</v>
      </c>
      <c r="D11847">
        <v>102</v>
      </c>
      <c r="E11847">
        <v>8</v>
      </c>
      <c r="F11847">
        <v>0</v>
      </c>
      <c r="G11847">
        <v>0</v>
      </c>
      <c r="H11847">
        <v>0</v>
      </c>
      <c r="I11847" t="s">
        <v>14</v>
      </c>
      <c r="J11847" t="s">
        <v>11</v>
      </c>
      <c r="K11847">
        <f>VLOOKUP(Data[[#This Row],[dept]],Dept_Indexing[],2,FALSE)</f>
        <v>10</v>
      </c>
      <c r="L11847">
        <f>VLOOKUP(Data[[#This Row],[salary]],Salary_Index[],2,FALSE)</f>
        <v>2</v>
      </c>
      <c r="M11847" s="19">
        <f>LOG10(Data[[#This Row],[time_spend_company]])</f>
        <v>0.90308998699194354</v>
      </c>
      <c r="N11847" s="19">
        <f>1/Data[[#This Row],[time_spend_company]]</f>
        <v>0.125</v>
      </c>
      <c r="O11847" s="25">
        <v>3</v>
      </c>
    </row>
    <row r="11848" spans="1:15" x14ac:dyDescent="0.35">
      <c r="A11848">
        <v>0.93</v>
      </c>
      <c r="B11848">
        <v>0.87</v>
      </c>
      <c r="C11848">
        <v>4</v>
      </c>
      <c r="D11848">
        <v>139</v>
      </c>
      <c r="E11848">
        <v>8</v>
      </c>
      <c r="F11848">
        <v>0</v>
      </c>
      <c r="G11848">
        <v>0</v>
      </c>
      <c r="H11848">
        <v>0</v>
      </c>
      <c r="I11848" t="s">
        <v>14</v>
      </c>
      <c r="J11848" t="s">
        <v>11</v>
      </c>
      <c r="K11848">
        <f>VLOOKUP(Data[[#This Row],[dept]],Dept_Indexing[],2,FALSE)</f>
        <v>10</v>
      </c>
      <c r="L11848">
        <f>VLOOKUP(Data[[#This Row],[salary]],Salary_Index[],2,FALSE)</f>
        <v>2</v>
      </c>
      <c r="M11848" s="19">
        <f>LOG10(Data[[#This Row],[time_spend_company]])</f>
        <v>0.90308998699194354</v>
      </c>
      <c r="N11848" s="19">
        <f>1/Data[[#This Row],[time_spend_company]]</f>
        <v>0.125</v>
      </c>
      <c r="O11848" s="25">
        <v>3</v>
      </c>
    </row>
    <row r="11849" spans="1:15" x14ac:dyDescent="0.35">
      <c r="A11849">
        <v>0.71</v>
      </c>
      <c r="B11849">
        <v>0.97</v>
      </c>
      <c r="C11849">
        <v>5</v>
      </c>
      <c r="D11849">
        <v>208</v>
      </c>
      <c r="E11849">
        <v>8</v>
      </c>
      <c r="F11849">
        <v>1</v>
      </c>
      <c r="G11849">
        <v>0</v>
      </c>
      <c r="H11849">
        <v>0</v>
      </c>
      <c r="I11849" t="s">
        <v>16</v>
      </c>
      <c r="J11849" t="s">
        <v>11</v>
      </c>
      <c r="K11849">
        <f>VLOOKUP(Data[[#This Row],[dept]],Dept_Indexing[],2,FALSE)</f>
        <v>4</v>
      </c>
      <c r="L11849">
        <f>VLOOKUP(Data[[#This Row],[salary]],Salary_Index[],2,FALSE)</f>
        <v>2</v>
      </c>
      <c r="M11849" s="19">
        <f>LOG10(Data[[#This Row],[time_spend_company]])</f>
        <v>0.90308998699194354</v>
      </c>
      <c r="N11849" s="19">
        <f>1/Data[[#This Row],[time_spend_company]]</f>
        <v>0.125</v>
      </c>
      <c r="O11849" s="25">
        <v>3</v>
      </c>
    </row>
    <row r="11850" spans="1:15" x14ac:dyDescent="0.35">
      <c r="A11850">
        <v>0.97</v>
      </c>
      <c r="B11850">
        <v>0.54</v>
      </c>
      <c r="C11850">
        <v>3</v>
      </c>
      <c r="D11850">
        <v>154</v>
      </c>
      <c r="E11850">
        <v>8</v>
      </c>
      <c r="F11850">
        <v>1</v>
      </c>
      <c r="G11850">
        <v>0</v>
      </c>
      <c r="H11850">
        <v>0</v>
      </c>
      <c r="I11850" t="s">
        <v>8</v>
      </c>
      <c r="J11850" t="s">
        <v>11</v>
      </c>
      <c r="K11850">
        <f>VLOOKUP(Data[[#This Row],[dept]],Dept_Indexing[],2,FALSE)</f>
        <v>8</v>
      </c>
      <c r="L11850">
        <f>VLOOKUP(Data[[#This Row],[salary]],Salary_Index[],2,FALSE)</f>
        <v>2</v>
      </c>
      <c r="M11850" s="19">
        <f>LOG10(Data[[#This Row],[time_spend_company]])</f>
        <v>0.90308998699194354</v>
      </c>
      <c r="N11850" s="19">
        <f>1/Data[[#This Row],[time_spend_company]]</f>
        <v>0.125</v>
      </c>
      <c r="O11850" s="25">
        <v>3</v>
      </c>
    </row>
    <row r="11851" spans="1:15" x14ac:dyDescent="0.35">
      <c r="A11851">
        <v>0.72</v>
      </c>
      <c r="B11851">
        <v>0.92</v>
      </c>
      <c r="C11851">
        <v>3</v>
      </c>
      <c r="D11851">
        <v>242</v>
      </c>
      <c r="E11851">
        <v>8</v>
      </c>
      <c r="F11851">
        <v>0</v>
      </c>
      <c r="G11851">
        <v>0</v>
      </c>
      <c r="H11851">
        <v>0</v>
      </c>
      <c r="I11851" t="s">
        <v>8</v>
      </c>
      <c r="J11851" t="s">
        <v>11</v>
      </c>
      <c r="K11851">
        <f>VLOOKUP(Data[[#This Row],[dept]],Dept_Indexing[],2,FALSE)</f>
        <v>8</v>
      </c>
      <c r="L11851">
        <f>VLOOKUP(Data[[#This Row],[salary]],Salary_Index[],2,FALSE)</f>
        <v>2</v>
      </c>
      <c r="M11851" s="19">
        <f>LOG10(Data[[#This Row],[time_spend_company]])</f>
        <v>0.90308998699194354</v>
      </c>
      <c r="N11851" s="19">
        <f>1/Data[[#This Row],[time_spend_company]]</f>
        <v>0.125</v>
      </c>
      <c r="O11851" s="25">
        <v>3</v>
      </c>
    </row>
    <row r="11852" spans="1:15" x14ac:dyDescent="0.35">
      <c r="A11852">
        <v>0.74</v>
      </c>
      <c r="B11852">
        <v>0.78</v>
      </c>
      <c r="C11852">
        <v>4</v>
      </c>
      <c r="D11852">
        <v>194</v>
      </c>
      <c r="E11852">
        <v>8</v>
      </c>
      <c r="F11852">
        <v>0</v>
      </c>
      <c r="G11852">
        <v>0</v>
      </c>
      <c r="H11852">
        <v>0</v>
      </c>
      <c r="I11852" t="s">
        <v>8</v>
      </c>
      <c r="J11852" t="s">
        <v>11</v>
      </c>
      <c r="K11852">
        <f>VLOOKUP(Data[[#This Row],[dept]],Dept_Indexing[],2,FALSE)</f>
        <v>8</v>
      </c>
      <c r="L11852">
        <f>VLOOKUP(Data[[#This Row],[salary]],Salary_Index[],2,FALSE)</f>
        <v>2</v>
      </c>
      <c r="M11852" s="19">
        <f>LOG10(Data[[#This Row],[time_spend_company]])</f>
        <v>0.90308998699194354</v>
      </c>
      <c r="N11852" s="19">
        <f>1/Data[[#This Row],[time_spend_company]]</f>
        <v>0.125</v>
      </c>
      <c r="O11852" s="25">
        <v>3</v>
      </c>
    </row>
    <row r="11853" spans="1:15" x14ac:dyDescent="0.35">
      <c r="A11853">
        <v>0.2</v>
      </c>
      <c r="B11853">
        <v>0.6</v>
      </c>
      <c r="C11853">
        <v>5</v>
      </c>
      <c r="D11853">
        <v>261</v>
      </c>
      <c r="E11853">
        <v>8</v>
      </c>
      <c r="F11853">
        <v>0</v>
      </c>
      <c r="G11853">
        <v>0</v>
      </c>
      <c r="H11853">
        <v>0</v>
      </c>
      <c r="I11853" t="s">
        <v>8</v>
      </c>
      <c r="J11853" t="s">
        <v>11</v>
      </c>
      <c r="K11853">
        <f>VLOOKUP(Data[[#This Row],[dept]],Dept_Indexing[],2,FALSE)</f>
        <v>8</v>
      </c>
      <c r="L11853">
        <f>VLOOKUP(Data[[#This Row],[salary]],Salary_Index[],2,FALSE)</f>
        <v>2</v>
      </c>
      <c r="M11853" s="19">
        <f>LOG10(Data[[#This Row],[time_spend_company]])</f>
        <v>0.90308998699194354</v>
      </c>
      <c r="N11853" s="19">
        <f>1/Data[[#This Row],[time_spend_company]]</f>
        <v>0.125</v>
      </c>
      <c r="O11853" s="25">
        <v>3</v>
      </c>
    </row>
    <row r="11854" spans="1:15" x14ac:dyDescent="0.35">
      <c r="A11854">
        <v>0.73</v>
      </c>
      <c r="B11854">
        <v>0.56000000000000005</v>
      </c>
      <c r="C11854">
        <v>3</v>
      </c>
      <c r="D11854">
        <v>245</v>
      </c>
      <c r="E11854">
        <v>8</v>
      </c>
      <c r="F11854">
        <v>0</v>
      </c>
      <c r="G11854">
        <v>0</v>
      </c>
      <c r="H11854">
        <v>0</v>
      </c>
      <c r="I11854" t="s">
        <v>8</v>
      </c>
      <c r="J11854" t="s">
        <v>11</v>
      </c>
      <c r="K11854">
        <f>VLOOKUP(Data[[#This Row],[dept]],Dept_Indexing[],2,FALSE)</f>
        <v>8</v>
      </c>
      <c r="L11854">
        <f>VLOOKUP(Data[[#This Row],[salary]],Salary_Index[],2,FALSE)</f>
        <v>2</v>
      </c>
      <c r="M11854" s="19">
        <f>LOG10(Data[[#This Row],[time_spend_company]])</f>
        <v>0.90308998699194354</v>
      </c>
      <c r="N11854" s="19">
        <f>1/Data[[#This Row],[time_spend_company]]</f>
        <v>0.125</v>
      </c>
      <c r="O11854" s="25">
        <v>3</v>
      </c>
    </row>
    <row r="11855" spans="1:15" x14ac:dyDescent="0.35">
      <c r="A11855">
        <v>0.56999999999999995</v>
      </c>
      <c r="B11855">
        <v>0.55000000000000004</v>
      </c>
      <c r="C11855">
        <v>4</v>
      </c>
      <c r="D11855">
        <v>177</v>
      </c>
      <c r="E11855">
        <v>8</v>
      </c>
      <c r="F11855">
        <v>0</v>
      </c>
      <c r="G11855">
        <v>0</v>
      </c>
      <c r="H11855">
        <v>0</v>
      </c>
      <c r="I11855" t="s">
        <v>8</v>
      </c>
      <c r="J11855" t="s">
        <v>10</v>
      </c>
      <c r="K11855">
        <f>VLOOKUP(Data[[#This Row],[dept]],Dept_Indexing[],2,FALSE)</f>
        <v>8</v>
      </c>
      <c r="L11855">
        <f>VLOOKUP(Data[[#This Row],[salary]],Salary_Index[],2,FALSE)</f>
        <v>1</v>
      </c>
      <c r="M11855" s="19">
        <f>LOG10(Data[[#This Row],[time_spend_company]])</f>
        <v>0.90308998699194354</v>
      </c>
      <c r="N11855" s="19">
        <f>1/Data[[#This Row],[time_spend_company]]</f>
        <v>0.125</v>
      </c>
      <c r="O11855" s="25">
        <v>3</v>
      </c>
    </row>
    <row r="11856" spans="1:15" x14ac:dyDescent="0.35">
      <c r="A11856">
        <v>0.61</v>
      </c>
      <c r="B11856">
        <v>0.82</v>
      </c>
      <c r="C11856">
        <v>4</v>
      </c>
      <c r="D11856">
        <v>184</v>
      </c>
      <c r="E11856">
        <v>8</v>
      </c>
      <c r="F11856">
        <v>0</v>
      </c>
      <c r="G11856">
        <v>0</v>
      </c>
      <c r="H11856">
        <v>0</v>
      </c>
      <c r="I11856" t="s">
        <v>17</v>
      </c>
      <c r="J11856" t="s">
        <v>10</v>
      </c>
      <c r="K11856">
        <f>VLOOKUP(Data[[#This Row],[dept]],Dept_Indexing[],2,FALSE)</f>
        <v>3</v>
      </c>
      <c r="L11856">
        <f>VLOOKUP(Data[[#This Row],[salary]],Salary_Index[],2,FALSE)</f>
        <v>1</v>
      </c>
      <c r="M11856" s="19">
        <f>LOG10(Data[[#This Row],[time_spend_company]])</f>
        <v>0.90308998699194354</v>
      </c>
      <c r="N11856" s="19">
        <f>1/Data[[#This Row],[time_spend_company]]</f>
        <v>0.125</v>
      </c>
      <c r="O11856" s="25">
        <v>3</v>
      </c>
    </row>
    <row r="11857" spans="1:15" x14ac:dyDescent="0.35">
      <c r="A11857">
        <v>0.56999999999999995</v>
      </c>
      <c r="B11857">
        <v>0.69</v>
      </c>
      <c r="C11857">
        <v>3</v>
      </c>
      <c r="D11857">
        <v>212</v>
      </c>
      <c r="E11857">
        <v>8</v>
      </c>
      <c r="F11857">
        <v>0</v>
      </c>
      <c r="G11857">
        <v>0</v>
      </c>
      <c r="H11857">
        <v>0</v>
      </c>
      <c r="I11857" t="s">
        <v>18</v>
      </c>
      <c r="J11857" t="s">
        <v>10</v>
      </c>
      <c r="K11857">
        <f>VLOOKUP(Data[[#This Row],[dept]],Dept_Indexing[],2,FALSE)</f>
        <v>6</v>
      </c>
      <c r="L11857">
        <f>VLOOKUP(Data[[#This Row],[salary]],Salary_Index[],2,FALSE)</f>
        <v>1</v>
      </c>
      <c r="M11857" s="19">
        <f>LOG10(Data[[#This Row],[time_spend_company]])</f>
        <v>0.90308998699194354</v>
      </c>
      <c r="N11857" s="19">
        <f>1/Data[[#This Row],[time_spend_company]]</f>
        <v>0.125</v>
      </c>
      <c r="O11857" s="25">
        <v>3</v>
      </c>
    </row>
    <row r="11858" spans="1:15" x14ac:dyDescent="0.35">
      <c r="A11858">
        <v>0.89</v>
      </c>
      <c r="B11858">
        <v>0.96</v>
      </c>
      <c r="C11858">
        <v>3</v>
      </c>
      <c r="D11858">
        <v>179</v>
      </c>
      <c r="E11858">
        <v>8</v>
      </c>
      <c r="F11858">
        <v>0</v>
      </c>
      <c r="G11858">
        <v>0</v>
      </c>
      <c r="H11858">
        <v>0</v>
      </c>
      <c r="I11858" t="s">
        <v>16</v>
      </c>
      <c r="J11858" t="s">
        <v>19</v>
      </c>
      <c r="K11858">
        <f>VLOOKUP(Data[[#This Row],[dept]],Dept_Indexing[],2,FALSE)</f>
        <v>4</v>
      </c>
      <c r="L11858">
        <f>VLOOKUP(Data[[#This Row],[salary]],Salary_Index[],2,FALSE)</f>
        <v>3</v>
      </c>
      <c r="M11858" s="19">
        <f>LOG10(Data[[#This Row],[time_spend_company]])</f>
        <v>0.90308998699194354</v>
      </c>
      <c r="N11858" s="19">
        <f>1/Data[[#This Row],[time_spend_company]]</f>
        <v>0.125</v>
      </c>
      <c r="O11858" s="25">
        <v>3</v>
      </c>
    </row>
    <row r="11859" spans="1:15" x14ac:dyDescent="0.35">
      <c r="A11859">
        <v>0.56000000000000005</v>
      </c>
      <c r="B11859">
        <v>0.39</v>
      </c>
      <c r="C11859">
        <v>3</v>
      </c>
      <c r="D11859">
        <v>106</v>
      </c>
      <c r="E11859">
        <v>8</v>
      </c>
      <c r="F11859">
        <v>0</v>
      </c>
      <c r="G11859">
        <v>0</v>
      </c>
      <c r="H11859">
        <v>0</v>
      </c>
      <c r="I11859" t="s">
        <v>16</v>
      </c>
      <c r="J11859" t="s">
        <v>19</v>
      </c>
      <c r="K11859">
        <f>VLOOKUP(Data[[#This Row],[dept]],Dept_Indexing[],2,FALSE)</f>
        <v>4</v>
      </c>
      <c r="L11859">
        <f>VLOOKUP(Data[[#This Row],[salary]],Salary_Index[],2,FALSE)</f>
        <v>3</v>
      </c>
      <c r="M11859" s="19">
        <f>LOG10(Data[[#This Row],[time_spend_company]])</f>
        <v>0.90308998699194354</v>
      </c>
      <c r="N11859" s="19">
        <f>1/Data[[#This Row],[time_spend_company]]</f>
        <v>0.125</v>
      </c>
      <c r="O11859" s="25">
        <v>3</v>
      </c>
    </row>
    <row r="11860" spans="1:15" x14ac:dyDescent="0.35">
      <c r="A11860">
        <v>0.77</v>
      </c>
      <c r="B11860">
        <v>0.68</v>
      </c>
      <c r="C11860">
        <v>3</v>
      </c>
      <c r="D11860">
        <v>214</v>
      </c>
      <c r="E11860">
        <v>8</v>
      </c>
      <c r="F11860">
        <v>1</v>
      </c>
      <c r="G11860">
        <v>0</v>
      </c>
      <c r="H11860">
        <v>0</v>
      </c>
      <c r="I11860" t="s">
        <v>16</v>
      </c>
      <c r="J11860" t="s">
        <v>19</v>
      </c>
      <c r="K11860">
        <f>VLOOKUP(Data[[#This Row],[dept]],Dept_Indexing[],2,FALSE)</f>
        <v>4</v>
      </c>
      <c r="L11860">
        <f>VLOOKUP(Data[[#This Row],[salary]],Salary_Index[],2,FALSE)</f>
        <v>3</v>
      </c>
      <c r="M11860" s="19">
        <f>LOG10(Data[[#This Row],[time_spend_company]])</f>
        <v>0.90308998699194354</v>
      </c>
      <c r="N11860" s="19">
        <f>1/Data[[#This Row],[time_spend_company]]</f>
        <v>0.125</v>
      </c>
      <c r="O11860" s="25">
        <v>3</v>
      </c>
    </row>
    <row r="11861" spans="1:15" x14ac:dyDescent="0.35">
      <c r="A11861">
        <v>0.15</v>
      </c>
      <c r="B11861">
        <v>0.75</v>
      </c>
      <c r="C11861">
        <v>3</v>
      </c>
      <c r="D11861">
        <v>259</v>
      </c>
      <c r="E11861">
        <v>8</v>
      </c>
      <c r="F11861">
        <v>1</v>
      </c>
      <c r="G11861">
        <v>0</v>
      </c>
      <c r="H11861">
        <v>0</v>
      </c>
      <c r="I11861" t="s">
        <v>20</v>
      </c>
      <c r="J11861" t="s">
        <v>19</v>
      </c>
      <c r="K11861">
        <f>VLOOKUP(Data[[#This Row],[dept]],Dept_Indexing[],2,FALSE)</f>
        <v>5</v>
      </c>
      <c r="L11861">
        <f>VLOOKUP(Data[[#This Row],[salary]],Salary_Index[],2,FALSE)</f>
        <v>3</v>
      </c>
      <c r="M11861" s="19">
        <f>LOG10(Data[[#This Row],[time_spend_company]])</f>
        <v>0.90308998699194354</v>
      </c>
      <c r="N11861" s="19">
        <f>1/Data[[#This Row],[time_spend_company]]</f>
        <v>0.125</v>
      </c>
      <c r="O11861" s="25">
        <v>3</v>
      </c>
    </row>
    <row r="11862" spans="1:15" x14ac:dyDescent="0.35">
      <c r="A11862">
        <v>0.88</v>
      </c>
      <c r="B11862">
        <v>0.57999999999999996</v>
      </c>
      <c r="C11862">
        <v>3</v>
      </c>
      <c r="D11862">
        <v>145</v>
      </c>
      <c r="E11862">
        <v>8</v>
      </c>
      <c r="F11862">
        <v>0</v>
      </c>
      <c r="G11862">
        <v>0</v>
      </c>
      <c r="H11862">
        <v>0</v>
      </c>
      <c r="I11862" t="s">
        <v>8</v>
      </c>
      <c r="J11862" t="s">
        <v>10</v>
      </c>
      <c r="K11862">
        <f>VLOOKUP(Data[[#This Row],[dept]],Dept_Indexing[],2,FALSE)</f>
        <v>8</v>
      </c>
      <c r="L11862">
        <f>VLOOKUP(Data[[#This Row],[salary]],Salary_Index[],2,FALSE)</f>
        <v>1</v>
      </c>
      <c r="M11862" s="19">
        <f>LOG10(Data[[#This Row],[time_spend_company]])</f>
        <v>0.90308998699194354</v>
      </c>
      <c r="N11862" s="19">
        <f>1/Data[[#This Row],[time_spend_company]]</f>
        <v>0.125</v>
      </c>
      <c r="O11862" s="25">
        <v>3</v>
      </c>
    </row>
    <row r="11863" spans="1:15" x14ac:dyDescent="0.35">
      <c r="A11863">
        <v>0.25</v>
      </c>
      <c r="B11863">
        <v>0.72</v>
      </c>
      <c r="C11863">
        <v>5</v>
      </c>
      <c r="D11863">
        <v>279</v>
      </c>
      <c r="E11863">
        <v>8</v>
      </c>
      <c r="F11863">
        <v>0</v>
      </c>
      <c r="G11863">
        <v>0</v>
      </c>
      <c r="H11863">
        <v>0</v>
      </c>
      <c r="I11863" t="s">
        <v>20</v>
      </c>
      <c r="J11863" t="s">
        <v>10</v>
      </c>
      <c r="K11863">
        <f>VLOOKUP(Data[[#This Row],[dept]],Dept_Indexing[],2,FALSE)</f>
        <v>5</v>
      </c>
      <c r="L11863">
        <f>VLOOKUP(Data[[#This Row],[salary]],Salary_Index[],2,FALSE)</f>
        <v>1</v>
      </c>
      <c r="M11863" s="19">
        <f>LOG10(Data[[#This Row],[time_spend_company]])</f>
        <v>0.90308998699194354</v>
      </c>
      <c r="N11863" s="19">
        <f>1/Data[[#This Row],[time_spend_company]]</f>
        <v>0.125</v>
      </c>
      <c r="O11863" s="25">
        <v>3</v>
      </c>
    </row>
    <row r="11864" spans="1:15" x14ac:dyDescent="0.35">
      <c r="A11864">
        <v>0.87</v>
      </c>
      <c r="B11864">
        <v>0.89</v>
      </c>
      <c r="C11864">
        <v>4</v>
      </c>
      <c r="D11864">
        <v>225</v>
      </c>
      <c r="E11864">
        <v>8</v>
      </c>
      <c r="F11864">
        <v>0</v>
      </c>
      <c r="G11864">
        <v>0</v>
      </c>
      <c r="H11864">
        <v>0</v>
      </c>
      <c r="I11864" t="s">
        <v>20</v>
      </c>
      <c r="J11864" t="s">
        <v>10</v>
      </c>
      <c r="K11864">
        <f>VLOOKUP(Data[[#This Row],[dept]],Dept_Indexing[],2,FALSE)</f>
        <v>5</v>
      </c>
      <c r="L11864">
        <f>VLOOKUP(Data[[#This Row],[salary]],Salary_Index[],2,FALSE)</f>
        <v>1</v>
      </c>
      <c r="M11864" s="19">
        <f>LOG10(Data[[#This Row],[time_spend_company]])</f>
        <v>0.90308998699194354</v>
      </c>
      <c r="N11864" s="19">
        <f>1/Data[[#This Row],[time_spend_company]]</f>
        <v>0.125</v>
      </c>
      <c r="O11864" s="25">
        <v>3</v>
      </c>
    </row>
    <row r="11865" spans="1:15" x14ac:dyDescent="0.35">
      <c r="A11865">
        <v>0.62</v>
      </c>
      <c r="B11865">
        <v>0.4</v>
      </c>
      <c r="C11865">
        <v>3</v>
      </c>
      <c r="D11865">
        <v>158</v>
      </c>
      <c r="E11865">
        <v>8</v>
      </c>
      <c r="F11865">
        <v>1</v>
      </c>
      <c r="G11865">
        <v>0</v>
      </c>
      <c r="H11865">
        <v>0</v>
      </c>
      <c r="I11865" t="s">
        <v>20</v>
      </c>
      <c r="J11865" t="s">
        <v>10</v>
      </c>
      <c r="K11865">
        <f>VLOOKUP(Data[[#This Row],[dept]],Dept_Indexing[],2,FALSE)</f>
        <v>5</v>
      </c>
      <c r="L11865">
        <f>VLOOKUP(Data[[#This Row],[salary]],Salary_Index[],2,FALSE)</f>
        <v>1</v>
      </c>
      <c r="M11865" s="19">
        <f>LOG10(Data[[#This Row],[time_spend_company]])</f>
        <v>0.90308998699194354</v>
      </c>
      <c r="N11865" s="19">
        <f>1/Data[[#This Row],[time_spend_company]]</f>
        <v>0.125</v>
      </c>
      <c r="O11865" s="25">
        <v>3</v>
      </c>
    </row>
    <row r="11866" spans="1:15" x14ac:dyDescent="0.35">
      <c r="A11866">
        <v>0.52</v>
      </c>
      <c r="B11866">
        <v>0.69</v>
      </c>
      <c r="C11866">
        <v>5</v>
      </c>
      <c r="D11866">
        <v>208</v>
      </c>
      <c r="E11866">
        <v>8</v>
      </c>
      <c r="F11866">
        <v>1</v>
      </c>
      <c r="G11866">
        <v>0</v>
      </c>
      <c r="H11866">
        <v>0</v>
      </c>
      <c r="I11866" t="s">
        <v>21</v>
      </c>
      <c r="J11866" t="s">
        <v>10</v>
      </c>
      <c r="K11866">
        <f>VLOOKUP(Data[[#This Row],[dept]],Dept_Indexing[],2,FALSE)</f>
        <v>7</v>
      </c>
      <c r="L11866">
        <f>VLOOKUP(Data[[#This Row],[salary]],Salary_Index[],2,FALSE)</f>
        <v>1</v>
      </c>
      <c r="M11866" s="19">
        <f>LOG10(Data[[#This Row],[time_spend_company]])</f>
        <v>0.90308998699194354</v>
      </c>
      <c r="N11866" s="19">
        <f>1/Data[[#This Row],[time_spend_company]]</f>
        <v>0.125</v>
      </c>
      <c r="O11866" s="25">
        <v>3</v>
      </c>
    </row>
    <row r="11867" spans="1:15" x14ac:dyDescent="0.35">
      <c r="A11867">
        <v>0.44</v>
      </c>
      <c r="B11867">
        <v>0.66</v>
      </c>
      <c r="C11867">
        <v>6</v>
      </c>
      <c r="D11867">
        <v>134</v>
      </c>
      <c r="E11867">
        <v>8</v>
      </c>
      <c r="F11867">
        <v>0</v>
      </c>
      <c r="G11867">
        <v>0</v>
      </c>
      <c r="H11867">
        <v>0</v>
      </c>
      <c r="I11867" t="s">
        <v>21</v>
      </c>
      <c r="J11867" t="s">
        <v>19</v>
      </c>
      <c r="K11867">
        <f>VLOOKUP(Data[[#This Row],[dept]],Dept_Indexing[],2,FALSE)</f>
        <v>7</v>
      </c>
      <c r="L11867">
        <f>VLOOKUP(Data[[#This Row],[salary]],Salary_Index[],2,FALSE)</f>
        <v>3</v>
      </c>
      <c r="M11867" s="19">
        <f>LOG10(Data[[#This Row],[time_spend_company]])</f>
        <v>0.90308998699194354</v>
      </c>
      <c r="N11867" s="19">
        <f>1/Data[[#This Row],[time_spend_company]]</f>
        <v>0.125</v>
      </c>
      <c r="O11867" s="25">
        <v>3</v>
      </c>
    </row>
    <row r="11868" spans="1:15" x14ac:dyDescent="0.35">
      <c r="A11868">
        <v>0.7</v>
      </c>
      <c r="B11868">
        <v>0.7</v>
      </c>
      <c r="C11868">
        <v>3</v>
      </c>
      <c r="D11868">
        <v>162</v>
      </c>
      <c r="E11868">
        <v>8</v>
      </c>
      <c r="F11868">
        <v>0</v>
      </c>
      <c r="G11868">
        <v>0</v>
      </c>
      <c r="H11868">
        <v>0</v>
      </c>
      <c r="I11868" t="s">
        <v>21</v>
      </c>
      <c r="J11868" t="s">
        <v>19</v>
      </c>
      <c r="K11868">
        <f>VLOOKUP(Data[[#This Row],[dept]],Dept_Indexing[],2,FALSE)</f>
        <v>7</v>
      </c>
      <c r="L11868">
        <f>VLOOKUP(Data[[#This Row],[salary]],Salary_Index[],2,FALSE)</f>
        <v>3</v>
      </c>
      <c r="M11868" s="19">
        <f>LOG10(Data[[#This Row],[time_spend_company]])</f>
        <v>0.90308998699194354</v>
      </c>
      <c r="N11868" s="19">
        <f>1/Data[[#This Row],[time_spend_company]]</f>
        <v>0.125</v>
      </c>
      <c r="O11868" s="25">
        <v>3</v>
      </c>
    </row>
    <row r="11869" spans="1:15" x14ac:dyDescent="0.35">
      <c r="A11869">
        <v>0.63</v>
      </c>
      <c r="B11869">
        <v>0.52</v>
      </c>
      <c r="C11869">
        <v>5</v>
      </c>
      <c r="D11869">
        <v>209</v>
      </c>
      <c r="E11869">
        <v>8</v>
      </c>
      <c r="F11869">
        <v>1</v>
      </c>
      <c r="G11869">
        <v>0</v>
      </c>
      <c r="H11869">
        <v>0</v>
      </c>
      <c r="I11869" t="s">
        <v>21</v>
      </c>
      <c r="J11869" t="s">
        <v>10</v>
      </c>
      <c r="K11869">
        <f>VLOOKUP(Data[[#This Row],[dept]],Dept_Indexing[],2,FALSE)</f>
        <v>7</v>
      </c>
      <c r="L11869">
        <f>VLOOKUP(Data[[#This Row],[salary]],Salary_Index[],2,FALSE)</f>
        <v>1</v>
      </c>
      <c r="M11869" s="19">
        <f>LOG10(Data[[#This Row],[time_spend_company]])</f>
        <v>0.90308998699194354</v>
      </c>
      <c r="N11869" s="19">
        <f>1/Data[[#This Row],[time_spend_company]]</f>
        <v>0.125</v>
      </c>
      <c r="O11869" s="25">
        <v>3</v>
      </c>
    </row>
    <row r="11870" spans="1:15" x14ac:dyDescent="0.35">
      <c r="A11870">
        <v>0.89</v>
      </c>
      <c r="B11870">
        <v>0.59</v>
      </c>
      <c r="C11870">
        <v>3</v>
      </c>
      <c r="D11870">
        <v>265</v>
      </c>
      <c r="E11870">
        <v>8</v>
      </c>
      <c r="F11870">
        <v>0</v>
      </c>
      <c r="G11870">
        <v>0</v>
      </c>
      <c r="H11870">
        <v>0</v>
      </c>
      <c r="I11870" t="s">
        <v>21</v>
      </c>
      <c r="J11870" t="s">
        <v>10</v>
      </c>
      <c r="K11870">
        <f>VLOOKUP(Data[[#This Row],[dept]],Dept_Indexing[],2,FALSE)</f>
        <v>7</v>
      </c>
      <c r="L11870">
        <f>VLOOKUP(Data[[#This Row],[salary]],Salary_Index[],2,FALSE)</f>
        <v>1</v>
      </c>
      <c r="M11870" s="19">
        <f>LOG10(Data[[#This Row],[time_spend_company]])</f>
        <v>0.90308998699194354</v>
      </c>
      <c r="N11870" s="19">
        <f>1/Data[[#This Row],[time_spend_company]]</f>
        <v>0.125</v>
      </c>
      <c r="O11870" s="25">
        <v>3</v>
      </c>
    </row>
    <row r="11871" spans="1:15" x14ac:dyDescent="0.35">
      <c r="A11871">
        <v>0.69</v>
      </c>
      <c r="B11871">
        <v>0.43</v>
      </c>
      <c r="C11871">
        <v>5</v>
      </c>
      <c r="D11871">
        <v>113</v>
      </c>
      <c r="E11871">
        <v>8</v>
      </c>
      <c r="F11871">
        <v>0</v>
      </c>
      <c r="G11871">
        <v>0</v>
      </c>
      <c r="H11871">
        <v>0</v>
      </c>
      <c r="I11871" t="s">
        <v>14</v>
      </c>
      <c r="J11871" t="s">
        <v>11</v>
      </c>
      <c r="K11871">
        <f>VLOOKUP(Data[[#This Row],[dept]],Dept_Indexing[],2,FALSE)</f>
        <v>10</v>
      </c>
      <c r="L11871">
        <f>VLOOKUP(Data[[#This Row],[salary]],Salary_Index[],2,FALSE)</f>
        <v>2</v>
      </c>
      <c r="M11871" s="19">
        <f>LOG10(Data[[#This Row],[time_spend_company]])</f>
        <v>0.90308998699194354</v>
      </c>
      <c r="N11871" s="19">
        <f>1/Data[[#This Row],[time_spend_company]]</f>
        <v>0.125</v>
      </c>
      <c r="O11871" s="25">
        <v>3</v>
      </c>
    </row>
    <row r="11872" spans="1:15" x14ac:dyDescent="0.35">
      <c r="A11872">
        <v>0.5</v>
      </c>
      <c r="B11872">
        <v>0.91</v>
      </c>
      <c r="C11872">
        <v>4</v>
      </c>
      <c r="D11872">
        <v>144</v>
      </c>
      <c r="E11872">
        <v>8</v>
      </c>
      <c r="F11872">
        <v>0</v>
      </c>
      <c r="G11872">
        <v>0</v>
      </c>
      <c r="H11872">
        <v>0</v>
      </c>
      <c r="I11872" t="s">
        <v>16</v>
      </c>
      <c r="J11872" t="s">
        <v>11</v>
      </c>
      <c r="K11872">
        <f>VLOOKUP(Data[[#This Row],[dept]],Dept_Indexing[],2,FALSE)</f>
        <v>4</v>
      </c>
      <c r="L11872">
        <f>VLOOKUP(Data[[#This Row],[salary]],Salary_Index[],2,FALSE)</f>
        <v>2</v>
      </c>
      <c r="M11872" s="19">
        <f>LOG10(Data[[#This Row],[time_spend_company]])</f>
        <v>0.90308998699194354</v>
      </c>
      <c r="N11872" s="19">
        <f>1/Data[[#This Row],[time_spend_company]]</f>
        <v>0.125</v>
      </c>
      <c r="O11872" s="25">
        <v>3</v>
      </c>
    </row>
    <row r="11873" spans="1:15" x14ac:dyDescent="0.35">
      <c r="A11873">
        <v>0.71</v>
      </c>
      <c r="B11873">
        <v>0.93</v>
      </c>
      <c r="C11873">
        <v>5</v>
      </c>
      <c r="D11873">
        <v>140</v>
      </c>
      <c r="E11873">
        <v>8</v>
      </c>
      <c r="F11873">
        <v>0</v>
      </c>
      <c r="G11873">
        <v>0</v>
      </c>
      <c r="H11873">
        <v>0</v>
      </c>
      <c r="I11873" t="s">
        <v>20</v>
      </c>
      <c r="J11873" t="s">
        <v>11</v>
      </c>
      <c r="K11873">
        <f>VLOOKUP(Data[[#This Row],[dept]],Dept_Indexing[],2,FALSE)</f>
        <v>5</v>
      </c>
      <c r="L11873">
        <f>VLOOKUP(Data[[#This Row],[salary]],Salary_Index[],2,FALSE)</f>
        <v>2</v>
      </c>
      <c r="M11873" s="19">
        <f>LOG10(Data[[#This Row],[time_spend_company]])</f>
        <v>0.90308998699194354</v>
      </c>
      <c r="N11873" s="19">
        <f>1/Data[[#This Row],[time_spend_company]]</f>
        <v>0.125</v>
      </c>
      <c r="O11873" s="25">
        <v>3</v>
      </c>
    </row>
    <row r="11874" spans="1:15" x14ac:dyDescent="0.35">
      <c r="A11874">
        <v>0.9</v>
      </c>
      <c r="B11874">
        <v>0.57999999999999996</v>
      </c>
      <c r="C11874">
        <v>3</v>
      </c>
      <c r="D11874">
        <v>244</v>
      </c>
      <c r="E11874">
        <v>8</v>
      </c>
      <c r="F11874">
        <v>0</v>
      </c>
      <c r="G11874">
        <v>0</v>
      </c>
      <c r="H11874">
        <v>0</v>
      </c>
      <c r="I11874" t="s">
        <v>8</v>
      </c>
      <c r="J11874" t="s">
        <v>10</v>
      </c>
      <c r="K11874">
        <f>VLOOKUP(Data[[#This Row],[dept]],Dept_Indexing[],2,FALSE)</f>
        <v>8</v>
      </c>
      <c r="L11874">
        <f>VLOOKUP(Data[[#This Row],[salary]],Salary_Index[],2,FALSE)</f>
        <v>1</v>
      </c>
      <c r="M11874" s="19">
        <f>LOG10(Data[[#This Row],[time_spend_company]])</f>
        <v>0.90308998699194354</v>
      </c>
      <c r="N11874" s="19">
        <f>1/Data[[#This Row],[time_spend_company]]</f>
        <v>0.125</v>
      </c>
      <c r="O11874" s="25">
        <v>3</v>
      </c>
    </row>
    <row r="11875" spans="1:15" x14ac:dyDescent="0.35">
      <c r="A11875">
        <v>0.92</v>
      </c>
      <c r="B11875">
        <v>0.63</v>
      </c>
      <c r="C11875">
        <v>5</v>
      </c>
      <c r="D11875">
        <v>224</v>
      </c>
      <c r="E11875">
        <v>8</v>
      </c>
      <c r="F11875">
        <v>1</v>
      </c>
      <c r="G11875">
        <v>0</v>
      </c>
      <c r="H11875">
        <v>0</v>
      </c>
      <c r="I11875" t="s">
        <v>8</v>
      </c>
      <c r="J11875" t="s">
        <v>10</v>
      </c>
      <c r="K11875">
        <f>VLOOKUP(Data[[#This Row],[dept]],Dept_Indexing[],2,FALSE)</f>
        <v>8</v>
      </c>
      <c r="L11875">
        <f>VLOOKUP(Data[[#This Row],[salary]],Salary_Index[],2,FALSE)</f>
        <v>1</v>
      </c>
      <c r="M11875" s="19">
        <f>LOG10(Data[[#This Row],[time_spend_company]])</f>
        <v>0.90308998699194354</v>
      </c>
      <c r="N11875" s="19">
        <f>1/Data[[#This Row],[time_spend_company]]</f>
        <v>0.125</v>
      </c>
      <c r="O11875" s="25">
        <v>3</v>
      </c>
    </row>
    <row r="11876" spans="1:15" x14ac:dyDescent="0.35">
      <c r="A11876">
        <v>0.72</v>
      </c>
      <c r="B11876">
        <v>0.59</v>
      </c>
      <c r="C11876">
        <v>5</v>
      </c>
      <c r="D11876">
        <v>200</v>
      </c>
      <c r="E11876">
        <v>8</v>
      </c>
      <c r="F11876">
        <v>1</v>
      </c>
      <c r="G11876">
        <v>0</v>
      </c>
      <c r="H11876">
        <v>0</v>
      </c>
      <c r="I11876" t="s">
        <v>8</v>
      </c>
      <c r="J11876" t="s">
        <v>10</v>
      </c>
      <c r="K11876">
        <f>VLOOKUP(Data[[#This Row],[dept]],Dept_Indexing[],2,FALSE)</f>
        <v>8</v>
      </c>
      <c r="L11876">
        <f>VLOOKUP(Data[[#This Row],[salary]],Salary_Index[],2,FALSE)</f>
        <v>1</v>
      </c>
      <c r="M11876" s="19">
        <f>LOG10(Data[[#This Row],[time_spend_company]])</f>
        <v>0.90308998699194354</v>
      </c>
      <c r="N11876" s="19">
        <f>1/Data[[#This Row],[time_spend_company]]</f>
        <v>0.125</v>
      </c>
      <c r="O11876" s="25">
        <v>3</v>
      </c>
    </row>
    <row r="11877" spans="1:15" x14ac:dyDescent="0.35">
      <c r="A11877">
        <v>0.92</v>
      </c>
      <c r="B11877">
        <v>0.61</v>
      </c>
      <c r="C11877">
        <v>4</v>
      </c>
      <c r="D11877">
        <v>143</v>
      </c>
      <c r="E11877">
        <v>8</v>
      </c>
      <c r="F11877">
        <v>0</v>
      </c>
      <c r="G11877">
        <v>0</v>
      </c>
      <c r="H11877">
        <v>0</v>
      </c>
      <c r="I11877" t="s">
        <v>8</v>
      </c>
      <c r="J11877" t="s">
        <v>10</v>
      </c>
      <c r="K11877">
        <f>VLOOKUP(Data[[#This Row],[dept]],Dept_Indexing[],2,FALSE)</f>
        <v>8</v>
      </c>
      <c r="L11877">
        <f>VLOOKUP(Data[[#This Row],[salary]],Salary_Index[],2,FALSE)</f>
        <v>1</v>
      </c>
      <c r="M11877" s="19">
        <f>LOG10(Data[[#This Row],[time_spend_company]])</f>
        <v>0.90308998699194354</v>
      </c>
      <c r="N11877" s="19">
        <f>1/Data[[#This Row],[time_spend_company]]</f>
        <v>0.125</v>
      </c>
      <c r="O11877" s="25">
        <v>3</v>
      </c>
    </row>
    <row r="11878" spans="1:15" x14ac:dyDescent="0.35">
      <c r="A11878">
        <v>0.79</v>
      </c>
      <c r="B11878">
        <v>0.86</v>
      </c>
      <c r="C11878">
        <v>5</v>
      </c>
      <c r="D11878">
        <v>238</v>
      </c>
      <c r="E11878">
        <v>8</v>
      </c>
      <c r="F11878">
        <v>0</v>
      </c>
      <c r="G11878">
        <v>0</v>
      </c>
      <c r="H11878">
        <v>0</v>
      </c>
      <c r="I11878" t="s">
        <v>8</v>
      </c>
      <c r="J11878" t="s">
        <v>10</v>
      </c>
      <c r="K11878">
        <f>VLOOKUP(Data[[#This Row],[dept]],Dept_Indexing[],2,FALSE)</f>
        <v>8</v>
      </c>
      <c r="L11878">
        <f>VLOOKUP(Data[[#This Row],[salary]],Salary_Index[],2,FALSE)</f>
        <v>1</v>
      </c>
      <c r="M11878" s="19">
        <f>LOG10(Data[[#This Row],[time_spend_company]])</f>
        <v>0.90308998699194354</v>
      </c>
      <c r="N11878" s="19">
        <f>1/Data[[#This Row],[time_spend_company]]</f>
        <v>0.125</v>
      </c>
      <c r="O11878" s="25">
        <v>3</v>
      </c>
    </row>
    <row r="11879" spans="1:15" x14ac:dyDescent="0.35">
      <c r="A11879">
        <v>0.99</v>
      </c>
      <c r="B11879">
        <v>0.6</v>
      </c>
      <c r="C11879">
        <v>4</v>
      </c>
      <c r="D11879">
        <v>209</v>
      </c>
      <c r="E11879">
        <v>8</v>
      </c>
      <c r="F11879">
        <v>1</v>
      </c>
      <c r="G11879">
        <v>0</v>
      </c>
      <c r="H11879">
        <v>0</v>
      </c>
      <c r="I11879" t="s">
        <v>17</v>
      </c>
      <c r="J11879" t="s">
        <v>11</v>
      </c>
      <c r="K11879">
        <f>VLOOKUP(Data[[#This Row],[dept]],Dept_Indexing[],2,FALSE)</f>
        <v>3</v>
      </c>
      <c r="L11879">
        <f>VLOOKUP(Data[[#This Row],[salary]],Salary_Index[],2,FALSE)</f>
        <v>2</v>
      </c>
      <c r="M11879" s="19">
        <f>LOG10(Data[[#This Row],[time_spend_company]])</f>
        <v>0.90308998699194354</v>
      </c>
      <c r="N11879" s="19">
        <f>1/Data[[#This Row],[time_spend_company]]</f>
        <v>0.125</v>
      </c>
      <c r="O11879" s="25">
        <v>3</v>
      </c>
    </row>
    <row r="11880" spans="1:15" x14ac:dyDescent="0.35">
      <c r="A11880">
        <v>0.49</v>
      </c>
      <c r="B11880">
        <v>0.88</v>
      </c>
      <c r="C11880">
        <v>4</v>
      </c>
      <c r="D11880">
        <v>240</v>
      </c>
      <c r="E11880">
        <v>8</v>
      </c>
      <c r="F11880">
        <v>0</v>
      </c>
      <c r="G11880">
        <v>0</v>
      </c>
      <c r="H11880">
        <v>0</v>
      </c>
      <c r="I11880" t="s">
        <v>18</v>
      </c>
      <c r="J11880" t="s">
        <v>11</v>
      </c>
      <c r="K11880">
        <f>VLOOKUP(Data[[#This Row],[dept]],Dept_Indexing[],2,FALSE)</f>
        <v>6</v>
      </c>
      <c r="L11880">
        <f>VLOOKUP(Data[[#This Row],[salary]],Salary_Index[],2,FALSE)</f>
        <v>2</v>
      </c>
      <c r="M11880" s="19">
        <f>LOG10(Data[[#This Row],[time_spend_company]])</f>
        <v>0.90308998699194354</v>
      </c>
      <c r="N11880" s="19">
        <f>1/Data[[#This Row],[time_spend_company]]</f>
        <v>0.125</v>
      </c>
      <c r="O11880" s="25">
        <v>3</v>
      </c>
    </row>
    <row r="11881" spans="1:15" x14ac:dyDescent="0.35">
      <c r="A11881">
        <v>0.39</v>
      </c>
      <c r="B11881">
        <v>0.45</v>
      </c>
      <c r="C11881">
        <v>3</v>
      </c>
      <c r="D11881">
        <v>100</v>
      </c>
      <c r="E11881">
        <v>8</v>
      </c>
      <c r="F11881">
        <v>1</v>
      </c>
      <c r="G11881">
        <v>0</v>
      </c>
      <c r="H11881">
        <v>0</v>
      </c>
      <c r="I11881" t="s">
        <v>18</v>
      </c>
      <c r="J11881" t="s">
        <v>11</v>
      </c>
      <c r="K11881">
        <f>VLOOKUP(Data[[#This Row],[dept]],Dept_Indexing[],2,FALSE)</f>
        <v>6</v>
      </c>
      <c r="L11881">
        <f>VLOOKUP(Data[[#This Row],[salary]],Salary_Index[],2,FALSE)</f>
        <v>2</v>
      </c>
      <c r="M11881" s="19">
        <f>LOG10(Data[[#This Row],[time_spend_company]])</f>
        <v>0.90308998699194354</v>
      </c>
      <c r="N11881" s="19">
        <f>1/Data[[#This Row],[time_spend_company]]</f>
        <v>0.125</v>
      </c>
      <c r="O11881" s="25">
        <v>3</v>
      </c>
    </row>
    <row r="11882" spans="1:15" x14ac:dyDescent="0.35">
      <c r="A11882">
        <v>0.66</v>
      </c>
      <c r="B11882">
        <v>0.49</v>
      </c>
      <c r="C11882">
        <v>5</v>
      </c>
      <c r="D11882">
        <v>235</v>
      </c>
      <c r="E11882">
        <v>8</v>
      </c>
      <c r="F11882">
        <v>1</v>
      </c>
      <c r="G11882">
        <v>0</v>
      </c>
      <c r="H11882">
        <v>0</v>
      </c>
      <c r="I11882" t="s">
        <v>8</v>
      </c>
      <c r="J11882" t="s">
        <v>10</v>
      </c>
      <c r="K11882">
        <f>VLOOKUP(Data[[#This Row],[dept]],Dept_Indexing[],2,FALSE)</f>
        <v>8</v>
      </c>
      <c r="L11882">
        <f>VLOOKUP(Data[[#This Row],[salary]],Salary_Index[],2,FALSE)</f>
        <v>1</v>
      </c>
      <c r="M11882" s="19">
        <f>LOG10(Data[[#This Row],[time_spend_company]])</f>
        <v>0.90308998699194354</v>
      </c>
      <c r="N11882" s="19">
        <f>1/Data[[#This Row],[time_spend_company]]</f>
        <v>0.125</v>
      </c>
      <c r="O11882" s="25">
        <v>3</v>
      </c>
    </row>
    <row r="11883" spans="1:15" x14ac:dyDescent="0.35">
      <c r="A11883">
        <v>0.19</v>
      </c>
      <c r="B11883">
        <v>0.61</v>
      </c>
      <c r="C11883">
        <v>4</v>
      </c>
      <c r="D11883">
        <v>127</v>
      </c>
      <c r="E11883">
        <v>8</v>
      </c>
      <c r="F11883">
        <v>0</v>
      </c>
      <c r="G11883">
        <v>0</v>
      </c>
      <c r="H11883">
        <v>0</v>
      </c>
      <c r="I11883" t="s">
        <v>8</v>
      </c>
      <c r="J11883" t="s">
        <v>10</v>
      </c>
      <c r="K11883">
        <f>VLOOKUP(Data[[#This Row],[dept]],Dept_Indexing[],2,FALSE)</f>
        <v>8</v>
      </c>
      <c r="L11883">
        <f>VLOOKUP(Data[[#This Row],[salary]],Salary_Index[],2,FALSE)</f>
        <v>1</v>
      </c>
      <c r="M11883" s="19">
        <f>LOG10(Data[[#This Row],[time_spend_company]])</f>
        <v>0.90308998699194354</v>
      </c>
      <c r="N11883" s="19">
        <f>1/Data[[#This Row],[time_spend_company]]</f>
        <v>0.125</v>
      </c>
      <c r="O11883" s="25">
        <v>3</v>
      </c>
    </row>
    <row r="11884" spans="1:15" x14ac:dyDescent="0.35">
      <c r="A11884">
        <v>0.65</v>
      </c>
      <c r="B11884">
        <v>0.61</v>
      </c>
      <c r="C11884">
        <v>5</v>
      </c>
      <c r="D11884">
        <v>167</v>
      </c>
      <c r="E11884">
        <v>8</v>
      </c>
      <c r="F11884">
        <v>0</v>
      </c>
      <c r="G11884">
        <v>0</v>
      </c>
      <c r="H11884">
        <v>0</v>
      </c>
      <c r="I11884" t="s">
        <v>8</v>
      </c>
      <c r="J11884" t="s">
        <v>10</v>
      </c>
      <c r="K11884">
        <f>VLOOKUP(Data[[#This Row],[dept]],Dept_Indexing[],2,FALSE)</f>
        <v>8</v>
      </c>
      <c r="L11884">
        <f>VLOOKUP(Data[[#This Row],[salary]],Salary_Index[],2,FALSE)</f>
        <v>1</v>
      </c>
      <c r="M11884" s="19">
        <f>LOG10(Data[[#This Row],[time_spend_company]])</f>
        <v>0.90308998699194354</v>
      </c>
      <c r="N11884" s="19">
        <f>1/Data[[#This Row],[time_spend_company]]</f>
        <v>0.125</v>
      </c>
      <c r="O11884" s="25">
        <v>3</v>
      </c>
    </row>
    <row r="11885" spans="1:15" x14ac:dyDescent="0.35">
      <c r="A11885">
        <v>0.92</v>
      </c>
      <c r="B11885">
        <v>0.44</v>
      </c>
      <c r="C11885">
        <v>3</v>
      </c>
      <c r="D11885">
        <v>260</v>
      </c>
      <c r="E11885">
        <v>8</v>
      </c>
      <c r="F11885">
        <v>0</v>
      </c>
      <c r="G11885">
        <v>0</v>
      </c>
      <c r="H11885">
        <v>0</v>
      </c>
      <c r="I11885" t="s">
        <v>8</v>
      </c>
      <c r="J11885" t="s">
        <v>10</v>
      </c>
      <c r="K11885">
        <f>VLOOKUP(Data[[#This Row],[dept]],Dept_Indexing[],2,FALSE)</f>
        <v>8</v>
      </c>
      <c r="L11885">
        <f>VLOOKUP(Data[[#This Row],[salary]],Salary_Index[],2,FALSE)</f>
        <v>1</v>
      </c>
      <c r="M11885" s="19">
        <f>LOG10(Data[[#This Row],[time_spend_company]])</f>
        <v>0.90308998699194354</v>
      </c>
      <c r="N11885" s="19">
        <f>1/Data[[#This Row],[time_spend_company]]</f>
        <v>0.125</v>
      </c>
      <c r="O11885" s="25">
        <v>3</v>
      </c>
    </row>
    <row r="11886" spans="1:15" x14ac:dyDescent="0.35">
      <c r="A11886">
        <v>0.83</v>
      </c>
      <c r="B11886">
        <v>0.8</v>
      </c>
      <c r="C11886">
        <v>3</v>
      </c>
      <c r="D11886">
        <v>240</v>
      </c>
      <c r="E11886">
        <v>8</v>
      </c>
      <c r="F11886">
        <v>0</v>
      </c>
      <c r="G11886">
        <v>0</v>
      </c>
      <c r="H11886">
        <v>0</v>
      </c>
      <c r="I11886" t="s">
        <v>8</v>
      </c>
      <c r="J11886" t="s">
        <v>10</v>
      </c>
      <c r="K11886">
        <f>VLOOKUP(Data[[#This Row],[dept]],Dept_Indexing[],2,FALSE)</f>
        <v>8</v>
      </c>
      <c r="L11886">
        <f>VLOOKUP(Data[[#This Row],[salary]],Salary_Index[],2,FALSE)</f>
        <v>1</v>
      </c>
      <c r="M11886" s="19">
        <f>LOG10(Data[[#This Row],[time_spend_company]])</f>
        <v>0.90308998699194354</v>
      </c>
      <c r="N11886" s="19">
        <f>1/Data[[#This Row],[time_spend_company]]</f>
        <v>0.125</v>
      </c>
      <c r="O11886" s="25">
        <v>3</v>
      </c>
    </row>
    <row r="11887" spans="1:15" x14ac:dyDescent="0.35">
      <c r="A11887">
        <v>0.5</v>
      </c>
      <c r="B11887">
        <v>0.64</v>
      </c>
      <c r="C11887">
        <v>2</v>
      </c>
      <c r="D11887">
        <v>170</v>
      </c>
      <c r="E11887">
        <v>8</v>
      </c>
      <c r="F11887">
        <v>0</v>
      </c>
      <c r="G11887">
        <v>0</v>
      </c>
      <c r="H11887">
        <v>0</v>
      </c>
      <c r="I11887" t="s">
        <v>8</v>
      </c>
      <c r="J11887" t="s">
        <v>10</v>
      </c>
      <c r="K11887">
        <f>VLOOKUP(Data[[#This Row],[dept]],Dept_Indexing[],2,FALSE)</f>
        <v>8</v>
      </c>
      <c r="L11887">
        <f>VLOOKUP(Data[[#This Row],[salary]],Salary_Index[],2,FALSE)</f>
        <v>1</v>
      </c>
      <c r="M11887" s="19">
        <f>LOG10(Data[[#This Row],[time_spend_company]])</f>
        <v>0.90308998699194354</v>
      </c>
      <c r="N11887" s="19">
        <f>1/Data[[#This Row],[time_spend_company]]</f>
        <v>0.125</v>
      </c>
      <c r="O11887" s="25">
        <v>3</v>
      </c>
    </row>
    <row r="11888" spans="1:15" x14ac:dyDescent="0.35">
      <c r="A11888">
        <v>0.82</v>
      </c>
      <c r="B11888">
        <v>0.76</v>
      </c>
      <c r="C11888">
        <v>3</v>
      </c>
      <c r="D11888">
        <v>219</v>
      </c>
      <c r="E11888">
        <v>8</v>
      </c>
      <c r="F11888">
        <v>1</v>
      </c>
      <c r="G11888">
        <v>0</v>
      </c>
      <c r="H11888">
        <v>0</v>
      </c>
      <c r="I11888" t="s">
        <v>17</v>
      </c>
      <c r="J11888" t="s">
        <v>10</v>
      </c>
      <c r="K11888">
        <f>VLOOKUP(Data[[#This Row],[dept]],Dept_Indexing[],2,FALSE)</f>
        <v>3</v>
      </c>
      <c r="L11888">
        <f>VLOOKUP(Data[[#This Row],[salary]],Salary_Index[],2,FALSE)</f>
        <v>1</v>
      </c>
      <c r="M11888" s="19">
        <f>LOG10(Data[[#This Row],[time_spend_company]])</f>
        <v>0.90308998699194354</v>
      </c>
      <c r="N11888" s="19">
        <f>1/Data[[#This Row],[time_spend_company]]</f>
        <v>0.125</v>
      </c>
      <c r="O11888" s="25">
        <v>3</v>
      </c>
    </row>
    <row r="11889" spans="1:15" x14ac:dyDescent="0.35">
      <c r="A11889">
        <v>0.97</v>
      </c>
      <c r="B11889">
        <v>0.92</v>
      </c>
      <c r="C11889">
        <v>6</v>
      </c>
      <c r="D11889">
        <v>137</v>
      </c>
      <c r="E11889">
        <v>8</v>
      </c>
      <c r="F11889">
        <v>1</v>
      </c>
      <c r="G11889">
        <v>0</v>
      </c>
      <c r="H11889">
        <v>0</v>
      </c>
      <c r="I11889" t="s">
        <v>18</v>
      </c>
      <c r="J11889" t="s">
        <v>10</v>
      </c>
      <c r="K11889">
        <f>VLOOKUP(Data[[#This Row],[dept]],Dept_Indexing[],2,FALSE)</f>
        <v>6</v>
      </c>
      <c r="L11889">
        <f>VLOOKUP(Data[[#This Row],[salary]],Salary_Index[],2,FALSE)</f>
        <v>1</v>
      </c>
      <c r="M11889" s="19">
        <f>LOG10(Data[[#This Row],[time_spend_company]])</f>
        <v>0.90308998699194354</v>
      </c>
      <c r="N11889" s="19">
        <f>1/Data[[#This Row],[time_spend_company]]</f>
        <v>0.125</v>
      </c>
      <c r="O11889" s="25">
        <v>3</v>
      </c>
    </row>
    <row r="11890" spans="1:15" x14ac:dyDescent="0.35">
      <c r="A11890">
        <v>0.55000000000000004</v>
      </c>
      <c r="B11890">
        <v>0.81</v>
      </c>
      <c r="C11890">
        <v>3</v>
      </c>
      <c r="D11890">
        <v>239</v>
      </c>
      <c r="E11890">
        <v>8</v>
      </c>
      <c r="F11890">
        <v>0</v>
      </c>
      <c r="G11890">
        <v>0</v>
      </c>
      <c r="H11890">
        <v>0</v>
      </c>
      <c r="I11890" t="s">
        <v>12</v>
      </c>
      <c r="J11890" t="s">
        <v>19</v>
      </c>
      <c r="K11890">
        <f>VLOOKUP(Data[[#This Row],[dept]],Dept_Indexing[],2,FALSE)</f>
        <v>1</v>
      </c>
      <c r="L11890">
        <f>VLOOKUP(Data[[#This Row],[salary]],Salary_Index[],2,FALSE)</f>
        <v>3</v>
      </c>
      <c r="M11890" s="19">
        <f>LOG10(Data[[#This Row],[time_spend_company]])</f>
        <v>0.90308998699194354</v>
      </c>
      <c r="N11890" s="19">
        <f>1/Data[[#This Row],[time_spend_company]]</f>
        <v>0.125</v>
      </c>
      <c r="O11890" s="25">
        <v>3</v>
      </c>
    </row>
    <row r="11891" spans="1:15" x14ac:dyDescent="0.35">
      <c r="A11891">
        <v>0.49</v>
      </c>
      <c r="B11891">
        <v>0.71</v>
      </c>
      <c r="C11891">
        <v>4</v>
      </c>
      <c r="D11891">
        <v>178</v>
      </c>
      <c r="E11891">
        <v>8</v>
      </c>
      <c r="F11891">
        <v>0</v>
      </c>
      <c r="G11891">
        <v>0</v>
      </c>
      <c r="H11891">
        <v>0</v>
      </c>
      <c r="I11891" t="s">
        <v>17</v>
      </c>
      <c r="J11891" t="s">
        <v>11</v>
      </c>
      <c r="K11891">
        <f>VLOOKUP(Data[[#This Row],[dept]],Dept_Indexing[],2,FALSE)</f>
        <v>3</v>
      </c>
      <c r="L11891">
        <f>VLOOKUP(Data[[#This Row],[salary]],Salary_Index[],2,FALSE)</f>
        <v>2</v>
      </c>
      <c r="M11891" s="19">
        <f>LOG10(Data[[#This Row],[time_spend_company]])</f>
        <v>0.90308998699194354</v>
      </c>
      <c r="N11891" s="19">
        <f>1/Data[[#This Row],[time_spend_company]]</f>
        <v>0.125</v>
      </c>
      <c r="O11891" s="25">
        <v>3</v>
      </c>
    </row>
    <row r="11892" spans="1:15" x14ac:dyDescent="0.35">
      <c r="A11892">
        <v>0.82</v>
      </c>
      <c r="B11892">
        <v>0.57999999999999996</v>
      </c>
      <c r="C11892">
        <v>5</v>
      </c>
      <c r="D11892">
        <v>263</v>
      </c>
      <c r="E11892">
        <v>8</v>
      </c>
      <c r="F11892">
        <v>0</v>
      </c>
      <c r="G11892">
        <v>0</v>
      </c>
      <c r="H11892">
        <v>0</v>
      </c>
      <c r="I11892" t="s">
        <v>17</v>
      </c>
      <c r="J11892" t="s">
        <v>11</v>
      </c>
      <c r="K11892">
        <f>VLOOKUP(Data[[#This Row],[dept]],Dept_Indexing[],2,FALSE)</f>
        <v>3</v>
      </c>
      <c r="L11892">
        <f>VLOOKUP(Data[[#This Row],[salary]],Salary_Index[],2,FALSE)</f>
        <v>2</v>
      </c>
      <c r="M11892" s="19">
        <f>LOG10(Data[[#This Row],[time_spend_company]])</f>
        <v>0.90308998699194354</v>
      </c>
      <c r="N11892" s="19">
        <f>1/Data[[#This Row],[time_spend_company]]</f>
        <v>0.125</v>
      </c>
      <c r="O11892" s="25">
        <v>3</v>
      </c>
    </row>
    <row r="11893" spans="1:15" x14ac:dyDescent="0.35">
      <c r="A11893">
        <v>0.59</v>
      </c>
      <c r="B11893">
        <v>0.77</v>
      </c>
      <c r="C11893">
        <v>3</v>
      </c>
      <c r="D11893">
        <v>272</v>
      </c>
      <c r="E11893">
        <v>8</v>
      </c>
      <c r="F11893">
        <v>0</v>
      </c>
      <c r="G11893">
        <v>0</v>
      </c>
      <c r="H11893">
        <v>0</v>
      </c>
      <c r="I11893" t="s">
        <v>16</v>
      </c>
      <c r="J11893" t="s">
        <v>19</v>
      </c>
      <c r="K11893">
        <f>VLOOKUP(Data[[#This Row],[dept]],Dept_Indexing[],2,FALSE)</f>
        <v>4</v>
      </c>
      <c r="L11893">
        <f>VLOOKUP(Data[[#This Row],[salary]],Salary_Index[],2,FALSE)</f>
        <v>3</v>
      </c>
      <c r="M11893" s="19">
        <f>LOG10(Data[[#This Row],[time_spend_company]])</f>
        <v>0.90308998699194354</v>
      </c>
      <c r="N11893" s="19">
        <f>1/Data[[#This Row],[time_spend_company]]</f>
        <v>0.125</v>
      </c>
      <c r="O11893" s="25">
        <v>3</v>
      </c>
    </row>
    <row r="11894" spans="1:15" x14ac:dyDescent="0.35">
      <c r="A11894">
        <v>0.9</v>
      </c>
      <c r="B11894">
        <v>0.82</v>
      </c>
      <c r="C11894">
        <v>3</v>
      </c>
      <c r="D11894">
        <v>133</v>
      </c>
      <c r="E11894">
        <v>8</v>
      </c>
      <c r="F11894">
        <v>0</v>
      </c>
      <c r="G11894">
        <v>0</v>
      </c>
      <c r="H11894">
        <v>0</v>
      </c>
      <c r="I11894" t="s">
        <v>20</v>
      </c>
      <c r="J11894" t="s">
        <v>11</v>
      </c>
      <c r="K11894">
        <f>VLOOKUP(Data[[#This Row],[dept]],Dept_Indexing[],2,FALSE)</f>
        <v>5</v>
      </c>
      <c r="L11894">
        <f>VLOOKUP(Data[[#This Row],[salary]],Salary_Index[],2,FALSE)</f>
        <v>2</v>
      </c>
      <c r="M11894" s="19">
        <f>LOG10(Data[[#This Row],[time_spend_company]])</f>
        <v>0.90308998699194354</v>
      </c>
      <c r="N11894" s="19">
        <f>1/Data[[#This Row],[time_spend_company]]</f>
        <v>0.125</v>
      </c>
      <c r="O11894" s="25">
        <v>3</v>
      </c>
    </row>
    <row r="11895" spans="1:15" x14ac:dyDescent="0.35">
      <c r="A11895">
        <v>0.49</v>
      </c>
      <c r="B11895">
        <v>0.89</v>
      </c>
      <c r="C11895">
        <v>4</v>
      </c>
      <c r="D11895">
        <v>201</v>
      </c>
      <c r="E11895">
        <v>8</v>
      </c>
      <c r="F11895">
        <v>0</v>
      </c>
      <c r="G11895">
        <v>0</v>
      </c>
      <c r="H11895">
        <v>0</v>
      </c>
      <c r="I11895" t="s">
        <v>8</v>
      </c>
      <c r="J11895" t="s">
        <v>11</v>
      </c>
      <c r="K11895">
        <f>VLOOKUP(Data[[#This Row],[dept]],Dept_Indexing[],2,FALSE)</f>
        <v>8</v>
      </c>
      <c r="L11895">
        <f>VLOOKUP(Data[[#This Row],[salary]],Salary_Index[],2,FALSE)</f>
        <v>2</v>
      </c>
      <c r="M11895" s="19">
        <f>LOG10(Data[[#This Row],[time_spend_company]])</f>
        <v>0.90308998699194354</v>
      </c>
      <c r="N11895" s="19">
        <f>1/Data[[#This Row],[time_spend_company]]</f>
        <v>0.125</v>
      </c>
      <c r="O11895" s="25">
        <v>3</v>
      </c>
    </row>
    <row r="11896" spans="1:15" x14ac:dyDescent="0.35">
      <c r="A11896">
        <v>0.73</v>
      </c>
      <c r="B11896">
        <v>0.67</v>
      </c>
      <c r="C11896">
        <v>2</v>
      </c>
      <c r="D11896">
        <v>139</v>
      </c>
      <c r="E11896">
        <v>8</v>
      </c>
      <c r="F11896">
        <v>0</v>
      </c>
      <c r="G11896">
        <v>0</v>
      </c>
      <c r="H11896">
        <v>0</v>
      </c>
      <c r="I11896" t="s">
        <v>8</v>
      </c>
      <c r="J11896" t="s">
        <v>11</v>
      </c>
      <c r="K11896">
        <f>VLOOKUP(Data[[#This Row],[dept]],Dept_Indexing[],2,FALSE)</f>
        <v>8</v>
      </c>
      <c r="L11896">
        <f>VLOOKUP(Data[[#This Row],[salary]],Salary_Index[],2,FALSE)</f>
        <v>2</v>
      </c>
      <c r="M11896" s="19">
        <f>LOG10(Data[[#This Row],[time_spend_company]])</f>
        <v>0.90308998699194354</v>
      </c>
      <c r="N11896" s="19">
        <f>1/Data[[#This Row],[time_spend_company]]</f>
        <v>0.125</v>
      </c>
      <c r="O11896" s="25">
        <v>3</v>
      </c>
    </row>
    <row r="11897" spans="1:15" x14ac:dyDescent="0.35">
      <c r="A11897">
        <v>0.67</v>
      </c>
      <c r="B11897">
        <v>0.49</v>
      </c>
      <c r="C11897">
        <v>5</v>
      </c>
      <c r="D11897">
        <v>241</v>
      </c>
      <c r="E11897">
        <v>8</v>
      </c>
      <c r="F11897">
        <v>0</v>
      </c>
      <c r="G11897">
        <v>0</v>
      </c>
      <c r="H11897">
        <v>0</v>
      </c>
      <c r="I11897" t="s">
        <v>8</v>
      </c>
      <c r="J11897" t="s">
        <v>11</v>
      </c>
      <c r="K11897">
        <f>VLOOKUP(Data[[#This Row],[dept]],Dept_Indexing[],2,FALSE)</f>
        <v>8</v>
      </c>
      <c r="L11897">
        <f>VLOOKUP(Data[[#This Row],[salary]],Salary_Index[],2,FALSE)</f>
        <v>2</v>
      </c>
      <c r="M11897" s="19">
        <f>LOG10(Data[[#This Row],[time_spend_company]])</f>
        <v>0.90308998699194354</v>
      </c>
      <c r="N11897" s="19">
        <f>1/Data[[#This Row],[time_spend_company]]</f>
        <v>0.125</v>
      </c>
      <c r="O11897" s="25">
        <v>3</v>
      </c>
    </row>
    <row r="11898" spans="1:15" x14ac:dyDescent="0.35">
      <c r="A11898">
        <v>0.69</v>
      </c>
      <c r="B11898">
        <v>0.88</v>
      </c>
      <c r="C11898">
        <v>3</v>
      </c>
      <c r="D11898">
        <v>164</v>
      </c>
      <c r="E11898">
        <v>10</v>
      </c>
      <c r="F11898">
        <v>0</v>
      </c>
      <c r="G11898">
        <v>0</v>
      </c>
      <c r="H11898">
        <v>0</v>
      </c>
      <c r="I11898" t="s">
        <v>16</v>
      </c>
      <c r="J11898" t="s">
        <v>11</v>
      </c>
      <c r="K11898">
        <f>VLOOKUP(Data[[#This Row],[dept]],Dept_Indexing[],2,FALSE)</f>
        <v>4</v>
      </c>
      <c r="L11898">
        <f>VLOOKUP(Data[[#This Row],[salary]],Salary_Index[],2,FALSE)</f>
        <v>2</v>
      </c>
      <c r="M11898" s="19">
        <f>LOG10(Data[[#This Row],[time_spend_company]])</f>
        <v>1</v>
      </c>
      <c r="N11898" s="19">
        <f>1/Data[[#This Row],[time_spend_company]]</f>
        <v>0.1</v>
      </c>
      <c r="O11898" s="25">
        <v>3</v>
      </c>
    </row>
    <row r="11899" spans="1:15" x14ac:dyDescent="0.35">
      <c r="A11899">
        <v>0.28999999999999998</v>
      </c>
      <c r="B11899">
        <v>0.75</v>
      </c>
      <c r="C11899">
        <v>6</v>
      </c>
      <c r="D11899">
        <v>271</v>
      </c>
      <c r="E11899">
        <v>10</v>
      </c>
      <c r="F11899">
        <v>0</v>
      </c>
      <c r="G11899">
        <v>0</v>
      </c>
      <c r="H11899">
        <v>0</v>
      </c>
      <c r="I11899" t="s">
        <v>8</v>
      </c>
      <c r="J11899" t="s">
        <v>11</v>
      </c>
      <c r="K11899">
        <f>VLOOKUP(Data[[#This Row],[dept]],Dept_Indexing[],2,FALSE)</f>
        <v>8</v>
      </c>
      <c r="L11899">
        <f>VLOOKUP(Data[[#This Row],[salary]],Salary_Index[],2,FALSE)</f>
        <v>2</v>
      </c>
      <c r="M11899" s="19">
        <f>LOG10(Data[[#This Row],[time_spend_company]])</f>
        <v>1</v>
      </c>
      <c r="N11899" s="19">
        <f>1/Data[[#This Row],[time_spend_company]]</f>
        <v>0.1</v>
      </c>
      <c r="O11899" s="25">
        <v>3</v>
      </c>
    </row>
    <row r="11900" spans="1:15" x14ac:dyDescent="0.35">
      <c r="A11900">
        <v>0.75</v>
      </c>
      <c r="B11900">
        <v>0.6</v>
      </c>
      <c r="C11900">
        <v>4</v>
      </c>
      <c r="D11900">
        <v>186</v>
      </c>
      <c r="E11900">
        <v>10</v>
      </c>
      <c r="F11900">
        <v>1</v>
      </c>
      <c r="G11900">
        <v>0</v>
      </c>
      <c r="H11900">
        <v>0</v>
      </c>
      <c r="I11900" t="s">
        <v>20</v>
      </c>
      <c r="J11900" t="s">
        <v>10</v>
      </c>
      <c r="K11900">
        <f>VLOOKUP(Data[[#This Row],[dept]],Dept_Indexing[],2,FALSE)</f>
        <v>5</v>
      </c>
      <c r="L11900">
        <f>VLOOKUP(Data[[#This Row],[salary]],Salary_Index[],2,FALSE)</f>
        <v>1</v>
      </c>
      <c r="M11900" s="19">
        <f>LOG10(Data[[#This Row],[time_spend_company]])</f>
        <v>1</v>
      </c>
      <c r="N11900" s="19">
        <f>1/Data[[#This Row],[time_spend_company]]</f>
        <v>0.1</v>
      </c>
      <c r="O11900" s="25">
        <v>3</v>
      </c>
    </row>
    <row r="11901" spans="1:15" x14ac:dyDescent="0.35">
      <c r="A11901">
        <v>0.61</v>
      </c>
      <c r="B11901">
        <v>0.89</v>
      </c>
      <c r="C11901">
        <v>3</v>
      </c>
      <c r="D11901">
        <v>242</v>
      </c>
      <c r="E11901">
        <v>10</v>
      </c>
      <c r="F11901">
        <v>0</v>
      </c>
      <c r="G11901">
        <v>0</v>
      </c>
      <c r="H11901">
        <v>0</v>
      </c>
      <c r="I11901" t="s">
        <v>8</v>
      </c>
      <c r="J11901" t="s">
        <v>19</v>
      </c>
      <c r="K11901">
        <f>VLOOKUP(Data[[#This Row],[dept]],Dept_Indexing[],2,FALSE)</f>
        <v>8</v>
      </c>
      <c r="L11901">
        <f>VLOOKUP(Data[[#This Row],[salary]],Salary_Index[],2,FALSE)</f>
        <v>3</v>
      </c>
      <c r="M11901" s="19">
        <f>LOG10(Data[[#This Row],[time_spend_company]])</f>
        <v>1</v>
      </c>
      <c r="N11901" s="19">
        <f>1/Data[[#This Row],[time_spend_company]]</f>
        <v>0.1</v>
      </c>
      <c r="O11901" s="25">
        <v>3</v>
      </c>
    </row>
    <row r="11902" spans="1:15" x14ac:dyDescent="0.35">
      <c r="A11902">
        <v>0.47</v>
      </c>
      <c r="B11902">
        <v>0.79</v>
      </c>
      <c r="C11902">
        <v>3</v>
      </c>
      <c r="D11902">
        <v>284</v>
      </c>
      <c r="E11902">
        <v>10</v>
      </c>
      <c r="F11902">
        <v>0</v>
      </c>
      <c r="G11902">
        <v>0</v>
      </c>
      <c r="H11902">
        <v>0</v>
      </c>
      <c r="I11902" t="s">
        <v>8</v>
      </c>
      <c r="J11902" t="s">
        <v>10</v>
      </c>
      <c r="K11902">
        <f>VLOOKUP(Data[[#This Row],[dept]],Dept_Indexing[],2,FALSE)</f>
        <v>8</v>
      </c>
      <c r="L11902">
        <f>VLOOKUP(Data[[#This Row],[salary]],Salary_Index[],2,FALSE)</f>
        <v>1</v>
      </c>
      <c r="M11902" s="19">
        <f>LOG10(Data[[#This Row],[time_spend_company]])</f>
        <v>1</v>
      </c>
      <c r="N11902" s="19">
        <f>1/Data[[#This Row],[time_spend_company]]</f>
        <v>0.1</v>
      </c>
      <c r="O11902" s="25">
        <v>3</v>
      </c>
    </row>
    <row r="11903" spans="1:15" x14ac:dyDescent="0.35">
      <c r="A11903">
        <v>0.22</v>
      </c>
      <c r="B11903">
        <v>0.7</v>
      </c>
      <c r="C11903">
        <v>2</v>
      </c>
      <c r="D11903">
        <v>274</v>
      </c>
      <c r="E11903">
        <v>10</v>
      </c>
      <c r="F11903">
        <v>0</v>
      </c>
      <c r="G11903">
        <v>0</v>
      </c>
      <c r="H11903">
        <v>0</v>
      </c>
      <c r="I11903" t="s">
        <v>8</v>
      </c>
      <c r="J11903" t="s">
        <v>19</v>
      </c>
      <c r="K11903">
        <f>VLOOKUP(Data[[#This Row],[dept]],Dept_Indexing[],2,FALSE)</f>
        <v>8</v>
      </c>
      <c r="L11903">
        <f>VLOOKUP(Data[[#This Row],[salary]],Salary_Index[],2,FALSE)</f>
        <v>3</v>
      </c>
      <c r="M11903" s="19">
        <f>LOG10(Data[[#This Row],[time_spend_company]])</f>
        <v>1</v>
      </c>
      <c r="N11903" s="19">
        <f>1/Data[[#This Row],[time_spend_company]]</f>
        <v>0.1</v>
      </c>
      <c r="O11903" s="25">
        <v>3</v>
      </c>
    </row>
    <row r="11904" spans="1:15" x14ac:dyDescent="0.35">
      <c r="A11904">
        <v>0.5</v>
      </c>
      <c r="B11904">
        <v>0.48</v>
      </c>
      <c r="C11904">
        <v>4</v>
      </c>
      <c r="D11904">
        <v>130</v>
      </c>
      <c r="E11904">
        <v>10</v>
      </c>
      <c r="F11904">
        <v>0</v>
      </c>
      <c r="G11904">
        <v>0</v>
      </c>
      <c r="H11904">
        <v>0</v>
      </c>
      <c r="I11904" t="s">
        <v>8</v>
      </c>
      <c r="J11904" t="s">
        <v>19</v>
      </c>
      <c r="K11904">
        <f>VLOOKUP(Data[[#This Row],[dept]],Dept_Indexing[],2,FALSE)</f>
        <v>8</v>
      </c>
      <c r="L11904">
        <f>VLOOKUP(Data[[#This Row],[salary]],Salary_Index[],2,FALSE)</f>
        <v>3</v>
      </c>
      <c r="M11904" s="19">
        <f>LOG10(Data[[#This Row],[time_spend_company]])</f>
        <v>1</v>
      </c>
      <c r="N11904" s="19">
        <f>1/Data[[#This Row],[time_spend_company]]</f>
        <v>0.1</v>
      </c>
      <c r="O11904" s="25">
        <v>3</v>
      </c>
    </row>
    <row r="11905" spans="1:15" x14ac:dyDescent="0.35">
      <c r="A11905">
        <v>0.56000000000000005</v>
      </c>
      <c r="B11905">
        <v>0.87</v>
      </c>
      <c r="C11905">
        <v>3</v>
      </c>
      <c r="D11905">
        <v>146</v>
      </c>
      <c r="E11905">
        <v>10</v>
      </c>
      <c r="F11905">
        <v>0</v>
      </c>
      <c r="G11905">
        <v>0</v>
      </c>
      <c r="H11905">
        <v>0</v>
      </c>
      <c r="I11905" t="s">
        <v>8</v>
      </c>
      <c r="J11905" t="s">
        <v>10</v>
      </c>
      <c r="K11905">
        <f>VLOOKUP(Data[[#This Row],[dept]],Dept_Indexing[],2,FALSE)</f>
        <v>8</v>
      </c>
      <c r="L11905">
        <f>VLOOKUP(Data[[#This Row],[salary]],Salary_Index[],2,FALSE)</f>
        <v>1</v>
      </c>
      <c r="M11905" s="19">
        <f>LOG10(Data[[#This Row],[time_spend_company]])</f>
        <v>1</v>
      </c>
      <c r="N11905" s="19">
        <f>1/Data[[#This Row],[time_spend_company]]</f>
        <v>0.1</v>
      </c>
      <c r="O11905" s="25">
        <v>3</v>
      </c>
    </row>
    <row r="11906" spans="1:15" x14ac:dyDescent="0.35">
      <c r="A11906">
        <v>0.84</v>
      </c>
      <c r="B11906">
        <v>0.85</v>
      </c>
      <c r="C11906">
        <v>4</v>
      </c>
      <c r="D11906">
        <v>207</v>
      </c>
      <c r="E11906">
        <v>10</v>
      </c>
      <c r="F11906">
        <v>0</v>
      </c>
      <c r="G11906">
        <v>0</v>
      </c>
      <c r="H11906">
        <v>0</v>
      </c>
      <c r="I11906" t="s">
        <v>8</v>
      </c>
      <c r="J11906" t="s">
        <v>10</v>
      </c>
      <c r="K11906">
        <f>VLOOKUP(Data[[#This Row],[dept]],Dept_Indexing[],2,FALSE)</f>
        <v>8</v>
      </c>
      <c r="L11906">
        <f>VLOOKUP(Data[[#This Row],[salary]],Salary_Index[],2,FALSE)</f>
        <v>1</v>
      </c>
      <c r="M11906" s="19">
        <f>LOG10(Data[[#This Row],[time_spend_company]])</f>
        <v>1</v>
      </c>
      <c r="N11906" s="19">
        <f>1/Data[[#This Row],[time_spend_company]]</f>
        <v>0.1</v>
      </c>
      <c r="O11906" s="25">
        <v>3</v>
      </c>
    </row>
    <row r="11907" spans="1:15" x14ac:dyDescent="0.35">
      <c r="A11907">
        <v>0.56999999999999995</v>
      </c>
      <c r="B11907">
        <v>1</v>
      </c>
      <c r="C11907">
        <v>4</v>
      </c>
      <c r="D11907">
        <v>227</v>
      </c>
      <c r="E11907">
        <v>10</v>
      </c>
      <c r="F11907">
        <v>0</v>
      </c>
      <c r="G11907">
        <v>0</v>
      </c>
      <c r="H11907">
        <v>0</v>
      </c>
      <c r="I11907" t="s">
        <v>14</v>
      </c>
      <c r="J11907" t="s">
        <v>10</v>
      </c>
      <c r="K11907">
        <f>VLOOKUP(Data[[#This Row],[dept]],Dept_Indexing[],2,FALSE)</f>
        <v>10</v>
      </c>
      <c r="L11907">
        <f>VLOOKUP(Data[[#This Row],[salary]],Salary_Index[],2,FALSE)</f>
        <v>1</v>
      </c>
      <c r="M11907" s="19">
        <f>LOG10(Data[[#This Row],[time_spend_company]])</f>
        <v>1</v>
      </c>
      <c r="N11907" s="19">
        <f>1/Data[[#This Row],[time_spend_company]]</f>
        <v>0.1</v>
      </c>
      <c r="O11907" s="25">
        <v>3</v>
      </c>
    </row>
    <row r="11908" spans="1:15" x14ac:dyDescent="0.35">
      <c r="A11908">
        <v>0.48</v>
      </c>
      <c r="B11908">
        <v>0.93</v>
      </c>
      <c r="C11908">
        <v>3</v>
      </c>
      <c r="D11908">
        <v>150</v>
      </c>
      <c r="E11908">
        <v>10</v>
      </c>
      <c r="F11908">
        <v>0</v>
      </c>
      <c r="G11908">
        <v>0</v>
      </c>
      <c r="H11908">
        <v>0</v>
      </c>
      <c r="I11908" t="s">
        <v>14</v>
      </c>
      <c r="J11908" t="s">
        <v>10</v>
      </c>
      <c r="K11908">
        <f>VLOOKUP(Data[[#This Row],[dept]],Dept_Indexing[],2,FALSE)</f>
        <v>10</v>
      </c>
      <c r="L11908">
        <f>VLOOKUP(Data[[#This Row],[salary]],Salary_Index[],2,FALSE)</f>
        <v>1</v>
      </c>
      <c r="M11908" s="19">
        <f>LOG10(Data[[#This Row],[time_spend_company]])</f>
        <v>1</v>
      </c>
      <c r="N11908" s="19">
        <f>1/Data[[#This Row],[time_spend_company]]</f>
        <v>0.1</v>
      </c>
      <c r="O11908" s="25">
        <v>3</v>
      </c>
    </row>
    <row r="11909" spans="1:15" x14ac:dyDescent="0.35">
      <c r="A11909">
        <v>0.63</v>
      </c>
      <c r="B11909">
        <v>0.61</v>
      </c>
      <c r="C11909">
        <v>5</v>
      </c>
      <c r="D11909">
        <v>186</v>
      </c>
      <c r="E11909">
        <v>10</v>
      </c>
      <c r="F11909">
        <v>0</v>
      </c>
      <c r="G11909">
        <v>0</v>
      </c>
      <c r="H11909">
        <v>0</v>
      </c>
      <c r="I11909" t="s">
        <v>14</v>
      </c>
      <c r="J11909" t="s">
        <v>10</v>
      </c>
      <c r="K11909">
        <f>VLOOKUP(Data[[#This Row],[dept]],Dept_Indexing[],2,FALSE)</f>
        <v>10</v>
      </c>
      <c r="L11909">
        <f>VLOOKUP(Data[[#This Row],[salary]],Salary_Index[],2,FALSE)</f>
        <v>1</v>
      </c>
      <c r="M11909" s="19">
        <f>LOG10(Data[[#This Row],[time_spend_company]])</f>
        <v>1</v>
      </c>
      <c r="N11909" s="19">
        <f>1/Data[[#This Row],[time_spend_company]]</f>
        <v>0.1</v>
      </c>
      <c r="O11909" s="25">
        <v>3</v>
      </c>
    </row>
    <row r="11910" spans="1:15" x14ac:dyDescent="0.35">
      <c r="A11910">
        <v>0.99</v>
      </c>
      <c r="B11910">
        <v>0.84</v>
      </c>
      <c r="C11910">
        <v>4</v>
      </c>
      <c r="D11910">
        <v>142</v>
      </c>
      <c r="E11910">
        <v>10</v>
      </c>
      <c r="F11910">
        <v>0</v>
      </c>
      <c r="G11910">
        <v>0</v>
      </c>
      <c r="H11910">
        <v>0</v>
      </c>
      <c r="I11910" t="s">
        <v>14</v>
      </c>
      <c r="J11910" t="s">
        <v>19</v>
      </c>
      <c r="K11910">
        <f>VLOOKUP(Data[[#This Row],[dept]],Dept_Indexing[],2,FALSE)</f>
        <v>10</v>
      </c>
      <c r="L11910">
        <f>VLOOKUP(Data[[#This Row],[salary]],Salary_Index[],2,FALSE)</f>
        <v>3</v>
      </c>
      <c r="M11910" s="19">
        <f>LOG10(Data[[#This Row],[time_spend_company]])</f>
        <v>1</v>
      </c>
      <c r="N11910" s="19">
        <f>1/Data[[#This Row],[time_spend_company]]</f>
        <v>0.1</v>
      </c>
      <c r="O11910" s="25">
        <v>3</v>
      </c>
    </row>
    <row r="11911" spans="1:15" x14ac:dyDescent="0.35">
      <c r="A11911">
        <v>0.79</v>
      </c>
      <c r="B11911">
        <v>0.83</v>
      </c>
      <c r="C11911">
        <v>3</v>
      </c>
      <c r="D11911">
        <v>126</v>
      </c>
      <c r="E11911">
        <v>10</v>
      </c>
      <c r="F11911">
        <v>1</v>
      </c>
      <c r="G11911">
        <v>0</v>
      </c>
      <c r="H11911">
        <v>0</v>
      </c>
      <c r="I11911" t="s">
        <v>15</v>
      </c>
      <c r="J11911" t="s">
        <v>10</v>
      </c>
      <c r="K11911">
        <f>VLOOKUP(Data[[#This Row],[dept]],Dept_Indexing[],2,FALSE)</f>
        <v>9</v>
      </c>
      <c r="L11911">
        <f>VLOOKUP(Data[[#This Row],[salary]],Salary_Index[],2,FALSE)</f>
        <v>1</v>
      </c>
      <c r="M11911" s="19">
        <f>LOG10(Data[[#This Row],[time_spend_company]])</f>
        <v>1</v>
      </c>
      <c r="N11911" s="19">
        <f>1/Data[[#This Row],[time_spend_company]]</f>
        <v>0.1</v>
      </c>
      <c r="O11911" s="25">
        <v>3</v>
      </c>
    </row>
    <row r="11912" spans="1:15" x14ac:dyDescent="0.35">
      <c r="A11912">
        <v>0.65</v>
      </c>
      <c r="B11912">
        <v>0.85</v>
      </c>
      <c r="C11912">
        <v>4</v>
      </c>
      <c r="D11912">
        <v>201</v>
      </c>
      <c r="E11912">
        <v>10</v>
      </c>
      <c r="F11912">
        <v>0</v>
      </c>
      <c r="G11912">
        <v>0</v>
      </c>
      <c r="H11912">
        <v>0</v>
      </c>
      <c r="I11912" t="s">
        <v>15</v>
      </c>
      <c r="J11912" t="s">
        <v>10</v>
      </c>
      <c r="K11912">
        <f>VLOOKUP(Data[[#This Row],[dept]],Dept_Indexing[],2,FALSE)</f>
        <v>9</v>
      </c>
      <c r="L11912">
        <f>VLOOKUP(Data[[#This Row],[salary]],Salary_Index[],2,FALSE)</f>
        <v>1</v>
      </c>
      <c r="M11912" s="19">
        <f>LOG10(Data[[#This Row],[time_spend_company]])</f>
        <v>1</v>
      </c>
      <c r="N11912" s="19">
        <f>1/Data[[#This Row],[time_spend_company]]</f>
        <v>0.1</v>
      </c>
      <c r="O11912" s="25">
        <v>3</v>
      </c>
    </row>
    <row r="11913" spans="1:15" x14ac:dyDescent="0.35">
      <c r="A11913">
        <v>0.76</v>
      </c>
      <c r="B11913">
        <v>0.77</v>
      </c>
      <c r="C11913">
        <v>4</v>
      </c>
      <c r="D11913">
        <v>169</v>
      </c>
      <c r="E11913">
        <v>10</v>
      </c>
      <c r="F11913">
        <v>0</v>
      </c>
      <c r="G11913">
        <v>0</v>
      </c>
      <c r="H11913">
        <v>0</v>
      </c>
      <c r="I11913" t="s">
        <v>16</v>
      </c>
      <c r="J11913" t="s">
        <v>11</v>
      </c>
      <c r="K11913">
        <f>VLOOKUP(Data[[#This Row],[dept]],Dept_Indexing[],2,FALSE)</f>
        <v>4</v>
      </c>
      <c r="L11913">
        <f>VLOOKUP(Data[[#This Row],[salary]],Salary_Index[],2,FALSE)</f>
        <v>2</v>
      </c>
      <c r="M11913" s="19">
        <f>LOG10(Data[[#This Row],[time_spend_company]])</f>
        <v>1</v>
      </c>
      <c r="N11913" s="19">
        <f>1/Data[[#This Row],[time_spend_company]]</f>
        <v>0.1</v>
      </c>
      <c r="O11913" s="25">
        <v>3</v>
      </c>
    </row>
    <row r="11914" spans="1:15" x14ac:dyDescent="0.35">
      <c r="A11914">
        <v>0.55000000000000004</v>
      </c>
      <c r="B11914">
        <v>0.64</v>
      </c>
      <c r="C11914">
        <v>4</v>
      </c>
      <c r="D11914">
        <v>201</v>
      </c>
      <c r="E11914">
        <v>10</v>
      </c>
      <c r="F11914">
        <v>1</v>
      </c>
      <c r="G11914">
        <v>0</v>
      </c>
      <c r="H11914">
        <v>0</v>
      </c>
      <c r="I11914" t="s">
        <v>16</v>
      </c>
      <c r="J11914" t="s">
        <v>11</v>
      </c>
      <c r="K11914">
        <f>VLOOKUP(Data[[#This Row],[dept]],Dept_Indexing[],2,FALSE)</f>
        <v>4</v>
      </c>
      <c r="L11914">
        <f>VLOOKUP(Data[[#This Row],[salary]],Salary_Index[],2,FALSE)</f>
        <v>2</v>
      </c>
      <c r="M11914" s="19">
        <f>LOG10(Data[[#This Row],[time_spend_company]])</f>
        <v>1</v>
      </c>
      <c r="N11914" s="19">
        <f>1/Data[[#This Row],[time_spend_company]]</f>
        <v>0.1</v>
      </c>
      <c r="O11914" s="25">
        <v>3</v>
      </c>
    </row>
    <row r="11915" spans="1:15" x14ac:dyDescent="0.35">
      <c r="A11915">
        <v>0.74</v>
      </c>
      <c r="B11915">
        <v>0.6</v>
      </c>
      <c r="C11915">
        <v>4</v>
      </c>
      <c r="D11915">
        <v>274</v>
      </c>
      <c r="E11915">
        <v>10</v>
      </c>
      <c r="F11915">
        <v>1</v>
      </c>
      <c r="G11915">
        <v>0</v>
      </c>
      <c r="H11915">
        <v>0</v>
      </c>
      <c r="I11915" t="s">
        <v>16</v>
      </c>
      <c r="J11915" t="s">
        <v>11</v>
      </c>
      <c r="K11915">
        <f>VLOOKUP(Data[[#This Row],[dept]],Dept_Indexing[],2,FALSE)</f>
        <v>4</v>
      </c>
      <c r="L11915">
        <f>VLOOKUP(Data[[#This Row],[salary]],Salary_Index[],2,FALSE)</f>
        <v>2</v>
      </c>
      <c r="M11915" s="19">
        <f>LOG10(Data[[#This Row],[time_spend_company]])</f>
        <v>1</v>
      </c>
      <c r="N11915" s="19">
        <f>1/Data[[#This Row],[time_spend_company]]</f>
        <v>0.1</v>
      </c>
      <c r="O11915" s="25">
        <v>3</v>
      </c>
    </row>
    <row r="11916" spans="1:15" x14ac:dyDescent="0.35">
      <c r="A11916">
        <v>0.81</v>
      </c>
      <c r="B11916">
        <v>0.85</v>
      </c>
      <c r="C11916">
        <v>4</v>
      </c>
      <c r="D11916">
        <v>134</v>
      </c>
      <c r="E11916">
        <v>10</v>
      </c>
      <c r="F11916">
        <v>1</v>
      </c>
      <c r="G11916">
        <v>0</v>
      </c>
      <c r="H11916">
        <v>0</v>
      </c>
      <c r="I11916" t="s">
        <v>16</v>
      </c>
      <c r="J11916" t="s">
        <v>11</v>
      </c>
      <c r="K11916">
        <f>VLOOKUP(Data[[#This Row],[dept]],Dept_Indexing[],2,FALSE)</f>
        <v>4</v>
      </c>
      <c r="L11916">
        <f>VLOOKUP(Data[[#This Row],[salary]],Salary_Index[],2,FALSE)</f>
        <v>2</v>
      </c>
      <c r="M11916" s="19">
        <f>LOG10(Data[[#This Row],[time_spend_company]])</f>
        <v>1</v>
      </c>
      <c r="N11916" s="19">
        <f>1/Data[[#This Row],[time_spend_company]]</f>
        <v>0.1</v>
      </c>
      <c r="O11916" s="25">
        <v>3</v>
      </c>
    </row>
    <row r="11917" spans="1:15" x14ac:dyDescent="0.35">
      <c r="A11917">
        <v>0.98</v>
      </c>
      <c r="B11917">
        <v>0.67</v>
      </c>
      <c r="C11917">
        <v>3</v>
      </c>
      <c r="D11917">
        <v>190</v>
      </c>
      <c r="E11917">
        <v>10</v>
      </c>
      <c r="F11917">
        <v>0</v>
      </c>
      <c r="G11917">
        <v>0</v>
      </c>
      <c r="H11917">
        <v>0</v>
      </c>
      <c r="I11917" t="s">
        <v>17</v>
      </c>
      <c r="J11917" t="s">
        <v>11</v>
      </c>
      <c r="K11917">
        <f>VLOOKUP(Data[[#This Row],[dept]],Dept_Indexing[],2,FALSE)</f>
        <v>3</v>
      </c>
      <c r="L11917">
        <f>VLOOKUP(Data[[#This Row],[salary]],Salary_Index[],2,FALSE)</f>
        <v>2</v>
      </c>
      <c r="M11917" s="19">
        <f>LOG10(Data[[#This Row],[time_spend_company]])</f>
        <v>1</v>
      </c>
      <c r="N11917" s="19">
        <f>1/Data[[#This Row],[time_spend_company]]</f>
        <v>0.1</v>
      </c>
      <c r="O11917" s="25">
        <v>3</v>
      </c>
    </row>
    <row r="11918" spans="1:15" x14ac:dyDescent="0.35">
      <c r="A11918">
        <v>0.98</v>
      </c>
      <c r="B11918">
        <v>0.98</v>
      </c>
      <c r="C11918">
        <v>4</v>
      </c>
      <c r="D11918">
        <v>170</v>
      </c>
      <c r="E11918">
        <v>10</v>
      </c>
      <c r="F11918">
        <v>0</v>
      </c>
      <c r="G11918">
        <v>0</v>
      </c>
      <c r="H11918">
        <v>0</v>
      </c>
      <c r="I11918" t="s">
        <v>17</v>
      </c>
      <c r="J11918" t="s">
        <v>11</v>
      </c>
      <c r="K11918">
        <f>VLOOKUP(Data[[#This Row],[dept]],Dept_Indexing[],2,FALSE)</f>
        <v>3</v>
      </c>
      <c r="L11918">
        <f>VLOOKUP(Data[[#This Row],[salary]],Salary_Index[],2,FALSE)</f>
        <v>2</v>
      </c>
      <c r="M11918" s="19">
        <f>LOG10(Data[[#This Row],[time_spend_company]])</f>
        <v>1</v>
      </c>
      <c r="N11918" s="19">
        <f>1/Data[[#This Row],[time_spend_company]]</f>
        <v>0.1</v>
      </c>
      <c r="O11918" s="25">
        <v>3</v>
      </c>
    </row>
    <row r="11919" spans="1:15" x14ac:dyDescent="0.35">
      <c r="A11919">
        <v>0.57999999999999996</v>
      </c>
      <c r="B11919">
        <v>0.91</v>
      </c>
      <c r="C11919">
        <v>3</v>
      </c>
      <c r="D11919">
        <v>154</v>
      </c>
      <c r="E11919">
        <v>10</v>
      </c>
      <c r="F11919">
        <v>0</v>
      </c>
      <c r="G11919">
        <v>0</v>
      </c>
      <c r="H11919">
        <v>0</v>
      </c>
      <c r="I11919" t="s">
        <v>18</v>
      </c>
      <c r="J11919" t="s">
        <v>19</v>
      </c>
      <c r="K11919">
        <f>VLOOKUP(Data[[#This Row],[dept]],Dept_Indexing[],2,FALSE)</f>
        <v>6</v>
      </c>
      <c r="L11919">
        <f>VLOOKUP(Data[[#This Row],[salary]],Salary_Index[],2,FALSE)</f>
        <v>3</v>
      </c>
      <c r="M11919" s="19">
        <f>LOG10(Data[[#This Row],[time_spend_company]])</f>
        <v>1</v>
      </c>
      <c r="N11919" s="19">
        <f>1/Data[[#This Row],[time_spend_company]]</f>
        <v>0.1</v>
      </c>
      <c r="O11919" s="25">
        <v>3</v>
      </c>
    </row>
    <row r="11920" spans="1:15" x14ac:dyDescent="0.35">
      <c r="A11920">
        <v>0.62</v>
      </c>
      <c r="B11920">
        <v>0.91</v>
      </c>
      <c r="C11920">
        <v>3</v>
      </c>
      <c r="D11920">
        <v>251</v>
      </c>
      <c r="E11920">
        <v>10</v>
      </c>
      <c r="F11920">
        <v>0</v>
      </c>
      <c r="G11920">
        <v>0</v>
      </c>
      <c r="H11920">
        <v>0</v>
      </c>
      <c r="I11920" t="s">
        <v>8</v>
      </c>
      <c r="J11920" t="s">
        <v>11</v>
      </c>
      <c r="K11920">
        <f>VLOOKUP(Data[[#This Row],[dept]],Dept_Indexing[],2,FALSE)</f>
        <v>8</v>
      </c>
      <c r="L11920">
        <f>VLOOKUP(Data[[#This Row],[salary]],Salary_Index[],2,FALSE)</f>
        <v>2</v>
      </c>
      <c r="M11920" s="19">
        <f>LOG10(Data[[#This Row],[time_spend_company]])</f>
        <v>1</v>
      </c>
      <c r="N11920" s="19">
        <f>1/Data[[#This Row],[time_spend_company]]</f>
        <v>0.1</v>
      </c>
      <c r="O11920" s="25">
        <v>3</v>
      </c>
    </row>
    <row r="11921" spans="1:15" x14ac:dyDescent="0.35">
      <c r="A11921">
        <v>0.28999999999999998</v>
      </c>
      <c r="B11921">
        <v>0.37</v>
      </c>
      <c r="C11921">
        <v>6</v>
      </c>
      <c r="D11921">
        <v>187</v>
      </c>
      <c r="E11921">
        <v>10</v>
      </c>
      <c r="F11921">
        <v>1</v>
      </c>
      <c r="G11921">
        <v>0</v>
      </c>
      <c r="H11921">
        <v>0</v>
      </c>
      <c r="I11921" t="s">
        <v>8</v>
      </c>
      <c r="J11921" t="s">
        <v>19</v>
      </c>
      <c r="K11921">
        <f>VLOOKUP(Data[[#This Row],[dept]],Dept_Indexing[],2,FALSE)</f>
        <v>8</v>
      </c>
      <c r="L11921">
        <f>VLOOKUP(Data[[#This Row],[salary]],Salary_Index[],2,FALSE)</f>
        <v>3</v>
      </c>
      <c r="M11921" s="19">
        <f>LOG10(Data[[#This Row],[time_spend_company]])</f>
        <v>1</v>
      </c>
      <c r="N11921" s="19">
        <f>1/Data[[#This Row],[time_spend_company]]</f>
        <v>0.1</v>
      </c>
      <c r="O11921" s="25">
        <v>3</v>
      </c>
    </row>
    <row r="11922" spans="1:15" x14ac:dyDescent="0.35">
      <c r="A11922">
        <v>0.91</v>
      </c>
      <c r="B11922">
        <v>0.64</v>
      </c>
      <c r="C11922">
        <v>3</v>
      </c>
      <c r="D11922">
        <v>241</v>
      </c>
      <c r="E11922">
        <v>10</v>
      </c>
      <c r="F11922">
        <v>0</v>
      </c>
      <c r="G11922">
        <v>0</v>
      </c>
      <c r="H11922">
        <v>0</v>
      </c>
      <c r="I11922" t="s">
        <v>8</v>
      </c>
      <c r="J11922" t="s">
        <v>11</v>
      </c>
      <c r="K11922">
        <f>VLOOKUP(Data[[#This Row],[dept]],Dept_Indexing[],2,FALSE)</f>
        <v>8</v>
      </c>
      <c r="L11922">
        <f>VLOOKUP(Data[[#This Row],[salary]],Salary_Index[],2,FALSE)</f>
        <v>2</v>
      </c>
      <c r="M11922" s="19">
        <f>LOG10(Data[[#This Row],[time_spend_company]])</f>
        <v>1</v>
      </c>
      <c r="N11922" s="19">
        <f>1/Data[[#This Row],[time_spend_company]]</f>
        <v>0.1</v>
      </c>
      <c r="O11922" s="25">
        <v>3</v>
      </c>
    </row>
    <row r="11923" spans="1:15" x14ac:dyDescent="0.35">
      <c r="A11923">
        <v>0.53</v>
      </c>
      <c r="B11923">
        <v>0.79</v>
      </c>
      <c r="C11923">
        <v>3</v>
      </c>
      <c r="D11923">
        <v>221</v>
      </c>
      <c r="E11923">
        <v>10</v>
      </c>
      <c r="F11923">
        <v>1</v>
      </c>
      <c r="G11923">
        <v>0</v>
      </c>
      <c r="H11923">
        <v>0</v>
      </c>
      <c r="I11923" t="s">
        <v>8</v>
      </c>
      <c r="J11923" t="s">
        <v>11</v>
      </c>
      <c r="K11923">
        <f>VLOOKUP(Data[[#This Row],[dept]],Dept_Indexing[],2,FALSE)</f>
        <v>8</v>
      </c>
      <c r="L11923">
        <f>VLOOKUP(Data[[#This Row],[salary]],Salary_Index[],2,FALSE)</f>
        <v>2</v>
      </c>
      <c r="M11923" s="19">
        <f>LOG10(Data[[#This Row],[time_spend_company]])</f>
        <v>1</v>
      </c>
      <c r="N11923" s="19">
        <f>1/Data[[#This Row],[time_spend_company]]</f>
        <v>0.1</v>
      </c>
      <c r="O11923" s="25">
        <v>3</v>
      </c>
    </row>
    <row r="11924" spans="1:15" x14ac:dyDescent="0.35">
      <c r="A11924">
        <v>0.69</v>
      </c>
      <c r="B11924">
        <v>0.73</v>
      </c>
      <c r="C11924">
        <v>4</v>
      </c>
      <c r="D11924">
        <v>257</v>
      </c>
      <c r="E11924">
        <v>10</v>
      </c>
      <c r="F11924">
        <v>1</v>
      </c>
      <c r="G11924">
        <v>0</v>
      </c>
      <c r="H11924">
        <v>0</v>
      </c>
      <c r="I11924" t="s">
        <v>8</v>
      </c>
      <c r="J11924" t="s">
        <v>11</v>
      </c>
      <c r="K11924">
        <f>VLOOKUP(Data[[#This Row],[dept]],Dept_Indexing[],2,FALSE)</f>
        <v>8</v>
      </c>
      <c r="L11924">
        <f>VLOOKUP(Data[[#This Row],[salary]],Salary_Index[],2,FALSE)</f>
        <v>2</v>
      </c>
      <c r="M11924" s="19">
        <f>LOG10(Data[[#This Row],[time_spend_company]])</f>
        <v>1</v>
      </c>
      <c r="N11924" s="19">
        <f>1/Data[[#This Row],[time_spend_company]]</f>
        <v>0.1</v>
      </c>
      <c r="O11924" s="25">
        <v>3</v>
      </c>
    </row>
    <row r="11925" spans="1:15" x14ac:dyDescent="0.35">
      <c r="A11925">
        <v>0.14000000000000001</v>
      </c>
      <c r="B11925">
        <v>0.57999999999999996</v>
      </c>
      <c r="C11925">
        <v>4</v>
      </c>
      <c r="D11925">
        <v>275</v>
      </c>
      <c r="E11925">
        <v>10</v>
      </c>
      <c r="F11925">
        <v>0</v>
      </c>
      <c r="G11925">
        <v>0</v>
      </c>
      <c r="H11925">
        <v>0</v>
      </c>
      <c r="I11925" t="s">
        <v>8</v>
      </c>
      <c r="J11925" t="s">
        <v>11</v>
      </c>
      <c r="K11925">
        <f>VLOOKUP(Data[[#This Row],[dept]],Dept_Indexing[],2,FALSE)</f>
        <v>8</v>
      </c>
      <c r="L11925">
        <f>VLOOKUP(Data[[#This Row],[salary]],Salary_Index[],2,FALSE)</f>
        <v>2</v>
      </c>
      <c r="M11925" s="19">
        <f>LOG10(Data[[#This Row],[time_spend_company]])</f>
        <v>1</v>
      </c>
      <c r="N11925" s="19">
        <f>1/Data[[#This Row],[time_spend_company]]</f>
        <v>0.1</v>
      </c>
      <c r="O11925" s="25">
        <v>3</v>
      </c>
    </row>
    <row r="11926" spans="1:15" x14ac:dyDescent="0.35">
      <c r="A11926">
        <v>0.98</v>
      </c>
      <c r="B11926">
        <v>0.7</v>
      </c>
      <c r="C11926">
        <v>3</v>
      </c>
      <c r="D11926">
        <v>153</v>
      </c>
      <c r="E11926">
        <v>10</v>
      </c>
      <c r="F11926">
        <v>0</v>
      </c>
      <c r="G11926">
        <v>0</v>
      </c>
      <c r="H11926">
        <v>0</v>
      </c>
      <c r="I11926" t="s">
        <v>16</v>
      </c>
      <c r="J11926" t="s">
        <v>19</v>
      </c>
      <c r="K11926">
        <f>VLOOKUP(Data[[#This Row],[dept]],Dept_Indexing[],2,FALSE)</f>
        <v>4</v>
      </c>
      <c r="L11926">
        <f>VLOOKUP(Data[[#This Row],[salary]],Salary_Index[],2,FALSE)</f>
        <v>3</v>
      </c>
      <c r="M11926" s="19">
        <f>LOG10(Data[[#This Row],[time_spend_company]])</f>
        <v>1</v>
      </c>
      <c r="N11926" s="19">
        <f>1/Data[[#This Row],[time_spend_company]]</f>
        <v>0.1</v>
      </c>
      <c r="O11926" s="25">
        <v>3</v>
      </c>
    </row>
    <row r="11927" spans="1:15" x14ac:dyDescent="0.35">
      <c r="A11927">
        <v>0.69</v>
      </c>
      <c r="B11927">
        <v>0.72</v>
      </c>
      <c r="C11927">
        <v>4</v>
      </c>
      <c r="D11927">
        <v>185</v>
      </c>
      <c r="E11927">
        <v>10</v>
      </c>
      <c r="F11927">
        <v>1</v>
      </c>
      <c r="G11927">
        <v>0</v>
      </c>
      <c r="H11927">
        <v>0</v>
      </c>
      <c r="I11927" t="s">
        <v>16</v>
      </c>
      <c r="J11927" t="s">
        <v>19</v>
      </c>
      <c r="K11927">
        <f>VLOOKUP(Data[[#This Row],[dept]],Dept_Indexing[],2,FALSE)</f>
        <v>4</v>
      </c>
      <c r="L11927">
        <f>VLOOKUP(Data[[#This Row],[salary]],Salary_Index[],2,FALSE)</f>
        <v>3</v>
      </c>
      <c r="M11927" s="19">
        <f>LOG10(Data[[#This Row],[time_spend_company]])</f>
        <v>1</v>
      </c>
      <c r="N11927" s="19">
        <f>1/Data[[#This Row],[time_spend_company]]</f>
        <v>0.1</v>
      </c>
      <c r="O11927" s="25">
        <v>3</v>
      </c>
    </row>
    <row r="11928" spans="1:15" x14ac:dyDescent="0.35">
      <c r="A11928">
        <v>0.14000000000000001</v>
      </c>
      <c r="B11928">
        <v>0.76</v>
      </c>
      <c r="C11928">
        <v>4</v>
      </c>
      <c r="D11928">
        <v>142</v>
      </c>
      <c r="E11928">
        <v>10</v>
      </c>
      <c r="F11928">
        <v>0</v>
      </c>
      <c r="G11928">
        <v>0</v>
      </c>
      <c r="H11928">
        <v>0</v>
      </c>
      <c r="I11928" t="s">
        <v>16</v>
      </c>
      <c r="J11928" t="s">
        <v>19</v>
      </c>
      <c r="K11928">
        <f>VLOOKUP(Data[[#This Row],[dept]],Dept_Indexing[],2,FALSE)</f>
        <v>4</v>
      </c>
      <c r="L11928">
        <f>VLOOKUP(Data[[#This Row],[salary]],Salary_Index[],2,FALSE)</f>
        <v>3</v>
      </c>
      <c r="M11928" s="19">
        <f>LOG10(Data[[#This Row],[time_spend_company]])</f>
        <v>1</v>
      </c>
      <c r="N11928" s="19">
        <f>1/Data[[#This Row],[time_spend_company]]</f>
        <v>0.1</v>
      </c>
      <c r="O11928" s="25">
        <v>3</v>
      </c>
    </row>
    <row r="11929" spans="1:15" x14ac:dyDescent="0.35">
      <c r="A11929">
        <v>0.95</v>
      </c>
      <c r="B11929">
        <v>0.9</v>
      </c>
      <c r="C11929">
        <v>4</v>
      </c>
      <c r="D11929">
        <v>221</v>
      </c>
      <c r="E11929">
        <v>10</v>
      </c>
      <c r="F11929">
        <v>1</v>
      </c>
      <c r="G11929">
        <v>0</v>
      </c>
      <c r="H11929">
        <v>0</v>
      </c>
      <c r="I11929" t="s">
        <v>16</v>
      </c>
      <c r="J11929" t="s">
        <v>19</v>
      </c>
      <c r="K11929">
        <f>VLOOKUP(Data[[#This Row],[dept]],Dept_Indexing[],2,FALSE)</f>
        <v>4</v>
      </c>
      <c r="L11929">
        <f>VLOOKUP(Data[[#This Row],[salary]],Salary_Index[],2,FALSE)</f>
        <v>3</v>
      </c>
      <c r="M11929" s="19">
        <f>LOG10(Data[[#This Row],[time_spend_company]])</f>
        <v>1</v>
      </c>
      <c r="N11929" s="19">
        <f>1/Data[[#This Row],[time_spend_company]]</f>
        <v>0.1</v>
      </c>
      <c r="O11929" s="25">
        <v>3</v>
      </c>
    </row>
    <row r="11930" spans="1:15" x14ac:dyDescent="0.35">
      <c r="A11930">
        <v>0.53</v>
      </c>
      <c r="B11930">
        <v>0.61</v>
      </c>
      <c r="C11930">
        <v>3</v>
      </c>
      <c r="D11930">
        <v>148</v>
      </c>
      <c r="E11930">
        <v>10</v>
      </c>
      <c r="F11930">
        <v>0</v>
      </c>
      <c r="G11930">
        <v>0</v>
      </c>
      <c r="H11930">
        <v>0</v>
      </c>
      <c r="I11930" t="s">
        <v>16</v>
      </c>
      <c r="J11930" t="s">
        <v>19</v>
      </c>
      <c r="K11930">
        <f>VLOOKUP(Data[[#This Row],[dept]],Dept_Indexing[],2,FALSE)</f>
        <v>4</v>
      </c>
      <c r="L11930">
        <f>VLOOKUP(Data[[#This Row],[salary]],Salary_Index[],2,FALSE)</f>
        <v>3</v>
      </c>
      <c r="M11930" s="19">
        <f>LOG10(Data[[#This Row],[time_spend_company]])</f>
        <v>1</v>
      </c>
      <c r="N11930" s="19">
        <f>1/Data[[#This Row],[time_spend_company]]</f>
        <v>0.1</v>
      </c>
      <c r="O11930" s="25">
        <v>3</v>
      </c>
    </row>
    <row r="11931" spans="1:15" x14ac:dyDescent="0.35">
      <c r="A11931">
        <v>0.64</v>
      </c>
      <c r="B11931">
        <v>0.52</v>
      </c>
      <c r="C11931">
        <v>5</v>
      </c>
      <c r="D11931">
        <v>258</v>
      </c>
      <c r="E11931">
        <v>10</v>
      </c>
      <c r="F11931">
        <v>1</v>
      </c>
      <c r="G11931">
        <v>0</v>
      </c>
      <c r="H11931">
        <v>0</v>
      </c>
      <c r="I11931" t="s">
        <v>16</v>
      </c>
      <c r="J11931" t="s">
        <v>19</v>
      </c>
      <c r="K11931">
        <f>VLOOKUP(Data[[#This Row],[dept]],Dept_Indexing[],2,FALSE)</f>
        <v>4</v>
      </c>
      <c r="L11931">
        <f>VLOOKUP(Data[[#This Row],[salary]],Salary_Index[],2,FALSE)</f>
        <v>3</v>
      </c>
      <c r="M11931" s="19">
        <f>LOG10(Data[[#This Row],[time_spend_company]])</f>
        <v>1</v>
      </c>
      <c r="N11931" s="19">
        <f>1/Data[[#This Row],[time_spend_company]]</f>
        <v>0.1</v>
      </c>
      <c r="O11931" s="25">
        <v>3</v>
      </c>
    </row>
    <row r="11932" spans="1:15" x14ac:dyDescent="0.35">
      <c r="A11932">
        <v>0.72</v>
      </c>
      <c r="B11932">
        <v>0.88</v>
      </c>
      <c r="C11932">
        <v>5</v>
      </c>
      <c r="D11932">
        <v>216</v>
      </c>
      <c r="E11932">
        <v>10</v>
      </c>
      <c r="F11932">
        <v>1</v>
      </c>
      <c r="G11932">
        <v>0</v>
      </c>
      <c r="H11932">
        <v>0</v>
      </c>
      <c r="I11932" t="s">
        <v>15</v>
      </c>
      <c r="J11932" t="s">
        <v>11</v>
      </c>
      <c r="K11932">
        <f>VLOOKUP(Data[[#This Row],[dept]],Dept_Indexing[],2,FALSE)</f>
        <v>9</v>
      </c>
      <c r="L11932">
        <f>VLOOKUP(Data[[#This Row],[salary]],Salary_Index[],2,FALSE)</f>
        <v>2</v>
      </c>
      <c r="M11932" s="19">
        <f>LOG10(Data[[#This Row],[time_spend_company]])</f>
        <v>1</v>
      </c>
      <c r="N11932" s="19">
        <f>1/Data[[#This Row],[time_spend_company]]</f>
        <v>0.1</v>
      </c>
      <c r="O11932" s="25">
        <v>3</v>
      </c>
    </row>
    <row r="11933" spans="1:15" x14ac:dyDescent="0.35">
      <c r="A11933">
        <v>0.59</v>
      </c>
      <c r="B11933">
        <v>0.92</v>
      </c>
      <c r="C11933">
        <v>3</v>
      </c>
      <c r="D11933">
        <v>203</v>
      </c>
      <c r="E11933">
        <v>10</v>
      </c>
      <c r="F11933">
        <v>0</v>
      </c>
      <c r="G11933">
        <v>0</v>
      </c>
      <c r="H11933">
        <v>0</v>
      </c>
      <c r="I11933" t="s">
        <v>15</v>
      </c>
      <c r="J11933" t="s">
        <v>11</v>
      </c>
      <c r="K11933">
        <f>VLOOKUP(Data[[#This Row],[dept]],Dept_Indexing[],2,FALSE)</f>
        <v>9</v>
      </c>
      <c r="L11933">
        <f>VLOOKUP(Data[[#This Row],[salary]],Salary_Index[],2,FALSE)</f>
        <v>2</v>
      </c>
      <c r="M11933" s="19">
        <f>LOG10(Data[[#This Row],[time_spend_company]])</f>
        <v>1</v>
      </c>
      <c r="N11933" s="19">
        <f>1/Data[[#This Row],[time_spend_company]]</f>
        <v>0.1</v>
      </c>
      <c r="O11933" s="25">
        <v>3</v>
      </c>
    </row>
    <row r="11934" spans="1:15" x14ac:dyDescent="0.35">
      <c r="A11934">
        <v>0.98</v>
      </c>
      <c r="B11934">
        <v>0.49</v>
      </c>
      <c r="C11934">
        <v>3</v>
      </c>
      <c r="D11934">
        <v>199</v>
      </c>
      <c r="E11934">
        <v>10</v>
      </c>
      <c r="F11934">
        <v>0</v>
      </c>
      <c r="G11934">
        <v>0</v>
      </c>
      <c r="H11934">
        <v>0</v>
      </c>
      <c r="I11934" t="s">
        <v>14</v>
      </c>
      <c r="J11934" t="s">
        <v>11</v>
      </c>
      <c r="K11934">
        <f>VLOOKUP(Data[[#This Row],[dept]],Dept_Indexing[],2,FALSE)</f>
        <v>10</v>
      </c>
      <c r="L11934">
        <f>VLOOKUP(Data[[#This Row],[salary]],Salary_Index[],2,FALSE)</f>
        <v>2</v>
      </c>
      <c r="M11934" s="19">
        <f>LOG10(Data[[#This Row],[time_spend_company]])</f>
        <v>1</v>
      </c>
      <c r="N11934" s="19">
        <f>1/Data[[#This Row],[time_spend_company]]</f>
        <v>0.1</v>
      </c>
      <c r="O11934" s="25">
        <v>3</v>
      </c>
    </row>
    <row r="11935" spans="1:15" x14ac:dyDescent="0.35">
      <c r="A11935">
        <v>0.45</v>
      </c>
      <c r="B11935">
        <v>0.64</v>
      </c>
      <c r="C11935">
        <v>3</v>
      </c>
      <c r="D11935">
        <v>169</v>
      </c>
      <c r="E11935">
        <v>10</v>
      </c>
      <c r="F11935">
        <v>0</v>
      </c>
      <c r="G11935">
        <v>0</v>
      </c>
      <c r="H11935">
        <v>0</v>
      </c>
      <c r="I11935" t="s">
        <v>17</v>
      </c>
      <c r="J11935" t="s">
        <v>11</v>
      </c>
      <c r="K11935">
        <f>VLOOKUP(Data[[#This Row],[dept]],Dept_Indexing[],2,FALSE)</f>
        <v>3</v>
      </c>
      <c r="L11935">
        <f>VLOOKUP(Data[[#This Row],[salary]],Salary_Index[],2,FALSE)</f>
        <v>2</v>
      </c>
      <c r="M11935" s="19">
        <f>LOG10(Data[[#This Row],[time_spend_company]])</f>
        <v>1</v>
      </c>
      <c r="N11935" s="19">
        <f>1/Data[[#This Row],[time_spend_company]]</f>
        <v>0.1</v>
      </c>
      <c r="O11935" s="25">
        <v>3</v>
      </c>
    </row>
    <row r="11936" spans="1:15" x14ac:dyDescent="0.35">
      <c r="A11936">
        <v>0.77</v>
      </c>
      <c r="B11936">
        <v>0.64</v>
      </c>
      <c r="C11936">
        <v>3</v>
      </c>
      <c r="D11936">
        <v>190</v>
      </c>
      <c r="E11936">
        <v>10</v>
      </c>
      <c r="F11936">
        <v>1</v>
      </c>
      <c r="G11936">
        <v>0</v>
      </c>
      <c r="H11936">
        <v>0</v>
      </c>
      <c r="I11936" t="s">
        <v>17</v>
      </c>
      <c r="J11936" t="s">
        <v>11</v>
      </c>
      <c r="K11936">
        <f>VLOOKUP(Data[[#This Row],[dept]],Dept_Indexing[],2,FALSE)</f>
        <v>3</v>
      </c>
      <c r="L11936">
        <f>VLOOKUP(Data[[#This Row],[salary]],Salary_Index[],2,FALSE)</f>
        <v>2</v>
      </c>
      <c r="M11936" s="19">
        <f>LOG10(Data[[#This Row],[time_spend_company]])</f>
        <v>1</v>
      </c>
      <c r="N11936" s="19">
        <f>1/Data[[#This Row],[time_spend_company]]</f>
        <v>0.1</v>
      </c>
      <c r="O11936" s="25">
        <v>3</v>
      </c>
    </row>
    <row r="11937" spans="1:15" x14ac:dyDescent="0.35">
      <c r="A11937">
        <v>0.47</v>
      </c>
      <c r="B11937">
        <v>0.76</v>
      </c>
      <c r="C11937">
        <v>6</v>
      </c>
      <c r="D11937">
        <v>174</v>
      </c>
      <c r="E11937">
        <v>10</v>
      </c>
      <c r="F11937">
        <v>0</v>
      </c>
      <c r="G11937">
        <v>0</v>
      </c>
      <c r="H11937">
        <v>0</v>
      </c>
      <c r="I11937" t="s">
        <v>17</v>
      </c>
      <c r="J11937" t="s">
        <v>11</v>
      </c>
      <c r="K11937">
        <f>VLOOKUP(Data[[#This Row],[dept]],Dept_Indexing[],2,FALSE)</f>
        <v>3</v>
      </c>
      <c r="L11937">
        <f>VLOOKUP(Data[[#This Row],[salary]],Salary_Index[],2,FALSE)</f>
        <v>2</v>
      </c>
      <c r="M11937" s="19">
        <f>LOG10(Data[[#This Row],[time_spend_company]])</f>
        <v>1</v>
      </c>
      <c r="N11937" s="19">
        <f>1/Data[[#This Row],[time_spend_company]]</f>
        <v>0.1</v>
      </c>
      <c r="O11937" s="25">
        <v>3</v>
      </c>
    </row>
    <row r="11938" spans="1:15" x14ac:dyDescent="0.35">
      <c r="A11938">
        <v>0.25</v>
      </c>
      <c r="B11938">
        <v>0.89</v>
      </c>
      <c r="C11938">
        <v>4</v>
      </c>
      <c r="D11938">
        <v>154</v>
      </c>
      <c r="E11938">
        <v>10</v>
      </c>
      <c r="F11938">
        <v>0</v>
      </c>
      <c r="G11938">
        <v>0</v>
      </c>
      <c r="H11938">
        <v>0</v>
      </c>
      <c r="I11938" t="s">
        <v>16</v>
      </c>
      <c r="J11938" t="s">
        <v>19</v>
      </c>
      <c r="K11938">
        <f>VLOOKUP(Data[[#This Row],[dept]],Dept_Indexing[],2,FALSE)</f>
        <v>4</v>
      </c>
      <c r="L11938">
        <f>VLOOKUP(Data[[#This Row],[salary]],Salary_Index[],2,FALSE)</f>
        <v>3</v>
      </c>
      <c r="M11938" s="19">
        <f>LOG10(Data[[#This Row],[time_spend_company]])</f>
        <v>1</v>
      </c>
      <c r="N11938" s="19">
        <f>1/Data[[#This Row],[time_spend_company]]</f>
        <v>0.1</v>
      </c>
      <c r="O11938" s="25">
        <v>3</v>
      </c>
    </row>
    <row r="11939" spans="1:15" x14ac:dyDescent="0.35">
      <c r="A11939">
        <v>0.89</v>
      </c>
      <c r="B11939">
        <v>0.55000000000000004</v>
      </c>
      <c r="C11939">
        <v>5</v>
      </c>
      <c r="D11939">
        <v>251</v>
      </c>
      <c r="E11939">
        <v>10</v>
      </c>
      <c r="F11939">
        <v>0</v>
      </c>
      <c r="G11939">
        <v>0</v>
      </c>
      <c r="H11939">
        <v>0</v>
      </c>
      <c r="I11939" t="s">
        <v>16</v>
      </c>
      <c r="J11939" t="s">
        <v>19</v>
      </c>
      <c r="K11939">
        <f>VLOOKUP(Data[[#This Row],[dept]],Dept_Indexing[],2,FALSE)</f>
        <v>4</v>
      </c>
      <c r="L11939">
        <f>VLOOKUP(Data[[#This Row],[salary]],Salary_Index[],2,FALSE)</f>
        <v>3</v>
      </c>
      <c r="M11939" s="19">
        <f>LOG10(Data[[#This Row],[time_spend_company]])</f>
        <v>1</v>
      </c>
      <c r="N11939" s="19">
        <f>1/Data[[#This Row],[time_spend_company]]</f>
        <v>0.1</v>
      </c>
      <c r="O11939" s="25">
        <v>3</v>
      </c>
    </row>
    <row r="11940" spans="1:15" x14ac:dyDescent="0.35">
      <c r="A11940">
        <v>0.97</v>
      </c>
      <c r="B11940">
        <v>0.56999999999999995</v>
      </c>
      <c r="C11940">
        <v>3</v>
      </c>
      <c r="D11940">
        <v>164</v>
      </c>
      <c r="E11940">
        <v>10</v>
      </c>
      <c r="F11940">
        <v>0</v>
      </c>
      <c r="G11940">
        <v>0</v>
      </c>
      <c r="H11940">
        <v>0</v>
      </c>
      <c r="I11940" t="s">
        <v>16</v>
      </c>
      <c r="J11940" t="s">
        <v>19</v>
      </c>
      <c r="K11940">
        <f>VLOOKUP(Data[[#This Row],[dept]],Dept_Indexing[],2,FALSE)</f>
        <v>4</v>
      </c>
      <c r="L11940">
        <f>VLOOKUP(Data[[#This Row],[salary]],Salary_Index[],2,FALSE)</f>
        <v>3</v>
      </c>
      <c r="M11940" s="19">
        <f>LOG10(Data[[#This Row],[time_spend_company]])</f>
        <v>1</v>
      </c>
      <c r="N11940" s="19">
        <f>1/Data[[#This Row],[time_spend_company]]</f>
        <v>0.1</v>
      </c>
      <c r="O11940" s="25">
        <v>3</v>
      </c>
    </row>
    <row r="11941" spans="1:15" x14ac:dyDescent="0.35">
      <c r="A11941">
        <v>0.6</v>
      </c>
      <c r="B11941">
        <v>0.65</v>
      </c>
      <c r="C11941">
        <v>2</v>
      </c>
      <c r="D11941">
        <v>225</v>
      </c>
      <c r="E11941">
        <v>10</v>
      </c>
      <c r="F11941">
        <v>0</v>
      </c>
      <c r="G11941">
        <v>0</v>
      </c>
      <c r="H11941">
        <v>0</v>
      </c>
      <c r="I11941" t="s">
        <v>16</v>
      </c>
      <c r="J11941" t="s">
        <v>19</v>
      </c>
      <c r="K11941">
        <f>VLOOKUP(Data[[#This Row],[dept]],Dept_Indexing[],2,FALSE)</f>
        <v>4</v>
      </c>
      <c r="L11941">
        <f>VLOOKUP(Data[[#This Row],[salary]],Salary_Index[],2,FALSE)</f>
        <v>3</v>
      </c>
      <c r="M11941" s="19">
        <f>LOG10(Data[[#This Row],[time_spend_company]])</f>
        <v>1</v>
      </c>
      <c r="N11941" s="19">
        <f>1/Data[[#This Row],[time_spend_company]]</f>
        <v>0.1</v>
      </c>
      <c r="O11941" s="25">
        <v>3</v>
      </c>
    </row>
    <row r="11942" spans="1:15" x14ac:dyDescent="0.35">
      <c r="A11942">
        <v>0.67</v>
      </c>
      <c r="B11942">
        <v>0.72</v>
      </c>
      <c r="C11942">
        <v>2</v>
      </c>
      <c r="D11942">
        <v>134</v>
      </c>
      <c r="E11942">
        <v>10</v>
      </c>
      <c r="F11942">
        <v>0</v>
      </c>
      <c r="G11942">
        <v>0</v>
      </c>
      <c r="H11942">
        <v>0</v>
      </c>
      <c r="I11942" t="s">
        <v>16</v>
      </c>
      <c r="J11942" t="s">
        <v>19</v>
      </c>
      <c r="K11942">
        <f>VLOOKUP(Data[[#This Row],[dept]],Dept_Indexing[],2,FALSE)</f>
        <v>4</v>
      </c>
      <c r="L11942">
        <f>VLOOKUP(Data[[#This Row],[salary]],Salary_Index[],2,FALSE)</f>
        <v>3</v>
      </c>
      <c r="M11942" s="19">
        <f>LOG10(Data[[#This Row],[time_spend_company]])</f>
        <v>1</v>
      </c>
      <c r="N11942" s="19">
        <f>1/Data[[#This Row],[time_spend_company]]</f>
        <v>0.1</v>
      </c>
      <c r="O11942" s="25">
        <v>3</v>
      </c>
    </row>
    <row r="11943" spans="1:15" x14ac:dyDescent="0.35">
      <c r="A11943">
        <v>0.65</v>
      </c>
      <c r="B11943">
        <v>0.54</v>
      </c>
      <c r="C11943">
        <v>4</v>
      </c>
      <c r="D11943">
        <v>147</v>
      </c>
      <c r="E11943">
        <v>10</v>
      </c>
      <c r="F11943">
        <v>0</v>
      </c>
      <c r="G11943">
        <v>0</v>
      </c>
      <c r="H11943">
        <v>0</v>
      </c>
      <c r="I11943" t="s">
        <v>8</v>
      </c>
      <c r="J11943" t="s">
        <v>10</v>
      </c>
      <c r="K11943">
        <f>VLOOKUP(Data[[#This Row],[dept]],Dept_Indexing[],2,FALSE)</f>
        <v>8</v>
      </c>
      <c r="L11943">
        <f>VLOOKUP(Data[[#This Row],[salary]],Salary_Index[],2,FALSE)</f>
        <v>1</v>
      </c>
      <c r="M11943" s="19">
        <f>LOG10(Data[[#This Row],[time_spend_company]])</f>
        <v>1</v>
      </c>
      <c r="N11943" s="19">
        <f>1/Data[[#This Row],[time_spend_company]]</f>
        <v>0.1</v>
      </c>
      <c r="O11943" s="25">
        <v>3</v>
      </c>
    </row>
    <row r="11944" spans="1:15" x14ac:dyDescent="0.35">
      <c r="A11944">
        <v>0.66</v>
      </c>
      <c r="B11944">
        <v>0.5</v>
      </c>
      <c r="C11944">
        <v>3</v>
      </c>
      <c r="D11944">
        <v>139</v>
      </c>
      <c r="E11944">
        <v>10</v>
      </c>
      <c r="F11944">
        <v>1</v>
      </c>
      <c r="G11944">
        <v>0</v>
      </c>
      <c r="H11944">
        <v>0</v>
      </c>
      <c r="I11944" t="s">
        <v>8</v>
      </c>
      <c r="J11944" t="s">
        <v>10</v>
      </c>
      <c r="K11944">
        <f>VLOOKUP(Data[[#This Row],[dept]],Dept_Indexing[],2,FALSE)</f>
        <v>8</v>
      </c>
      <c r="L11944">
        <f>VLOOKUP(Data[[#This Row],[salary]],Salary_Index[],2,FALSE)</f>
        <v>1</v>
      </c>
      <c r="M11944" s="19">
        <f>LOG10(Data[[#This Row],[time_spend_company]])</f>
        <v>1</v>
      </c>
      <c r="N11944" s="19">
        <f>1/Data[[#This Row],[time_spend_company]]</f>
        <v>0.1</v>
      </c>
      <c r="O11944" s="25">
        <v>3</v>
      </c>
    </row>
    <row r="11945" spans="1:15" x14ac:dyDescent="0.35">
      <c r="A11945">
        <v>0.96</v>
      </c>
      <c r="B11945">
        <v>0.97</v>
      </c>
      <c r="C11945">
        <v>6</v>
      </c>
      <c r="D11945">
        <v>137</v>
      </c>
      <c r="E11945">
        <v>10</v>
      </c>
      <c r="F11945">
        <v>0</v>
      </c>
      <c r="G11945">
        <v>0</v>
      </c>
      <c r="H11945">
        <v>0</v>
      </c>
      <c r="I11945" t="s">
        <v>8</v>
      </c>
      <c r="J11945" t="s">
        <v>10</v>
      </c>
      <c r="K11945">
        <f>VLOOKUP(Data[[#This Row],[dept]],Dept_Indexing[],2,FALSE)</f>
        <v>8</v>
      </c>
      <c r="L11945">
        <f>VLOOKUP(Data[[#This Row],[salary]],Salary_Index[],2,FALSE)</f>
        <v>1</v>
      </c>
      <c r="M11945" s="19">
        <f>LOG10(Data[[#This Row],[time_spend_company]])</f>
        <v>1</v>
      </c>
      <c r="N11945" s="19">
        <f>1/Data[[#This Row],[time_spend_company]]</f>
        <v>0.1</v>
      </c>
      <c r="O11945" s="25">
        <v>3</v>
      </c>
    </row>
    <row r="11946" spans="1:15" x14ac:dyDescent="0.35">
      <c r="A11946">
        <v>0.79</v>
      </c>
      <c r="B11946">
        <v>0.56000000000000005</v>
      </c>
      <c r="C11946">
        <v>3</v>
      </c>
      <c r="D11946">
        <v>149</v>
      </c>
      <c r="E11946">
        <v>10</v>
      </c>
      <c r="F11946">
        <v>0</v>
      </c>
      <c r="G11946">
        <v>0</v>
      </c>
      <c r="H11946">
        <v>0</v>
      </c>
      <c r="I11946" t="s">
        <v>18</v>
      </c>
      <c r="J11946" t="s">
        <v>10</v>
      </c>
      <c r="K11946">
        <f>VLOOKUP(Data[[#This Row],[dept]],Dept_Indexing[],2,FALSE)</f>
        <v>6</v>
      </c>
      <c r="L11946">
        <f>VLOOKUP(Data[[#This Row],[salary]],Salary_Index[],2,FALSE)</f>
        <v>1</v>
      </c>
      <c r="M11946" s="19">
        <f>LOG10(Data[[#This Row],[time_spend_company]])</f>
        <v>1</v>
      </c>
      <c r="N11946" s="19">
        <f>1/Data[[#This Row],[time_spend_company]]</f>
        <v>0.1</v>
      </c>
      <c r="O11946" s="25">
        <v>3</v>
      </c>
    </row>
    <row r="11947" spans="1:15" x14ac:dyDescent="0.35">
      <c r="A11947">
        <v>0.95</v>
      </c>
      <c r="B11947">
        <v>0.66</v>
      </c>
      <c r="C11947">
        <v>4</v>
      </c>
      <c r="D11947">
        <v>223</v>
      </c>
      <c r="E11947">
        <v>10</v>
      </c>
      <c r="F11947">
        <v>0</v>
      </c>
      <c r="G11947">
        <v>0</v>
      </c>
      <c r="H11947">
        <v>0</v>
      </c>
      <c r="I11947" t="s">
        <v>17</v>
      </c>
      <c r="J11947" t="s">
        <v>10</v>
      </c>
      <c r="K11947">
        <f>VLOOKUP(Data[[#This Row],[dept]],Dept_Indexing[],2,FALSE)</f>
        <v>3</v>
      </c>
      <c r="L11947">
        <f>VLOOKUP(Data[[#This Row],[salary]],Salary_Index[],2,FALSE)</f>
        <v>1</v>
      </c>
      <c r="M11947" s="19">
        <f>LOG10(Data[[#This Row],[time_spend_company]])</f>
        <v>1</v>
      </c>
      <c r="N11947" s="19">
        <f>1/Data[[#This Row],[time_spend_company]]</f>
        <v>0.1</v>
      </c>
      <c r="O11947" s="25">
        <v>3</v>
      </c>
    </row>
    <row r="11948" spans="1:15" x14ac:dyDescent="0.35">
      <c r="A11948">
        <v>0.76</v>
      </c>
      <c r="B11948">
        <v>0.56000000000000005</v>
      </c>
      <c r="C11948">
        <v>5</v>
      </c>
      <c r="D11948">
        <v>222</v>
      </c>
      <c r="E11948">
        <v>10</v>
      </c>
      <c r="F11948">
        <v>0</v>
      </c>
      <c r="G11948">
        <v>0</v>
      </c>
      <c r="H11948">
        <v>0</v>
      </c>
      <c r="I11948" t="s">
        <v>16</v>
      </c>
      <c r="J11948" t="s">
        <v>19</v>
      </c>
      <c r="K11948">
        <f>VLOOKUP(Data[[#This Row],[dept]],Dept_Indexing[],2,FALSE)</f>
        <v>4</v>
      </c>
      <c r="L11948">
        <f>VLOOKUP(Data[[#This Row],[salary]],Salary_Index[],2,FALSE)</f>
        <v>3</v>
      </c>
      <c r="M11948" s="19">
        <f>LOG10(Data[[#This Row],[time_spend_company]])</f>
        <v>1</v>
      </c>
      <c r="N11948" s="19">
        <f>1/Data[[#This Row],[time_spend_company]]</f>
        <v>0.1</v>
      </c>
      <c r="O11948" s="25">
        <v>3</v>
      </c>
    </row>
    <row r="11949" spans="1:15" x14ac:dyDescent="0.35">
      <c r="A11949">
        <v>0.53</v>
      </c>
      <c r="B11949">
        <v>0.99</v>
      </c>
      <c r="C11949">
        <v>3</v>
      </c>
      <c r="D11949">
        <v>223</v>
      </c>
      <c r="E11949">
        <v>10</v>
      </c>
      <c r="F11949">
        <v>0</v>
      </c>
      <c r="G11949">
        <v>0</v>
      </c>
      <c r="H11949">
        <v>0</v>
      </c>
      <c r="I11949" t="s">
        <v>20</v>
      </c>
      <c r="J11949" t="s">
        <v>10</v>
      </c>
      <c r="K11949">
        <f>VLOOKUP(Data[[#This Row],[dept]],Dept_Indexing[],2,FALSE)</f>
        <v>5</v>
      </c>
      <c r="L11949">
        <f>VLOOKUP(Data[[#This Row],[salary]],Salary_Index[],2,FALSE)</f>
        <v>1</v>
      </c>
      <c r="M11949" s="19">
        <f>LOG10(Data[[#This Row],[time_spend_company]])</f>
        <v>1</v>
      </c>
      <c r="N11949" s="19">
        <f>1/Data[[#This Row],[time_spend_company]]</f>
        <v>0.1</v>
      </c>
      <c r="O11949" s="25">
        <v>3</v>
      </c>
    </row>
    <row r="11950" spans="1:15" x14ac:dyDescent="0.35">
      <c r="A11950">
        <v>0.51</v>
      </c>
      <c r="B11950">
        <v>0.86</v>
      </c>
      <c r="C11950">
        <v>3</v>
      </c>
      <c r="D11950">
        <v>182</v>
      </c>
      <c r="E11950">
        <v>10</v>
      </c>
      <c r="F11950">
        <v>0</v>
      </c>
      <c r="G11950">
        <v>0</v>
      </c>
      <c r="H11950">
        <v>0</v>
      </c>
      <c r="I11950" t="s">
        <v>8</v>
      </c>
      <c r="J11950" t="s">
        <v>10</v>
      </c>
      <c r="K11950">
        <f>VLOOKUP(Data[[#This Row],[dept]],Dept_Indexing[],2,FALSE)</f>
        <v>8</v>
      </c>
      <c r="L11950">
        <f>VLOOKUP(Data[[#This Row],[salary]],Salary_Index[],2,FALSE)</f>
        <v>1</v>
      </c>
      <c r="M11950" s="19">
        <f>LOG10(Data[[#This Row],[time_spend_company]])</f>
        <v>1</v>
      </c>
      <c r="N11950" s="19">
        <f>1/Data[[#This Row],[time_spend_company]]</f>
        <v>0.1</v>
      </c>
      <c r="O11950" s="25">
        <v>3</v>
      </c>
    </row>
    <row r="11951" spans="1:15" x14ac:dyDescent="0.35">
      <c r="A11951">
        <v>0.56999999999999995</v>
      </c>
      <c r="B11951">
        <v>0.93</v>
      </c>
      <c r="C11951">
        <v>2</v>
      </c>
      <c r="D11951">
        <v>204</v>
      </c>
      <c r="E11951">
        <v>10</v>
      </c>
      <c r="F11951">
        <v>0</v>
      </c>
      <c r="G11951">
        <v>0</v>
      </c>
      <c r="H11951">
        <v>0</v>
      </c>
      <c r="I11951" t="s">
        <v>12</v>
      </c>
      <c r="J11951" t="s">
        <v>10</v>
      </c>
      <c r="K11951">
        <f>VLOOKUP(Data[[#This Row],[dept]],Dept_Indexing[],2,FALSE)</f>
        <v>1</v>
      </c>
      <c r="L11951">
        <f>VLOOKUP(Data[[#This Row],[salary]],Salary_Index[],2,FALSE)</f>
        <v>1</v>
      </c>
      <c r="M11951" s="19">
        <f>LOG10(Data[[#This Row],[time_spend_company]])</f>
        <v>1</v>
      </c>
      <c r="N11951" s="19">
        <f>1/Data[[#This Row],[time_spend_company]]</f>
        <v>0.1</v>
      </c>
      <c r="O11951" s="25">
        <v>3</v>
      </c>
    </row>
    <row r="11952" spans="1:15" x14ac:dyDescent="0.35">
      <c r="A11952">
        <v>0.57999999999999996</v>
      </c>
      <c r="B11952">
        <v>0.91</v>
      </c>
      <c r="C11952">
        <v>3</v>
      </c>
      <c r="D11952">
        <v>195</v>
      </c>
      <c r="E11952">
        <v>10</v>
      </c>
      <c r="F11952">
        <v>0</v>
      </c>
      <c r="G11952">
        <v>0</v>
      </c>
      <c r="H11952">
        <v>0</v>
      </c>
      <c r="I11952" t="s">
        <v>15</v>
      </c>
      <c r="J11952" t="s">
        <v>10</v>
      </c>
      <c r="K11952">
        <f>VLOOKUP(Data[[#This Row],[dept]],Dept_Indexing[],2,FALSE)</f>
        <v>9</v>
      </c>
      <c r="L11952">
        <f>VLOOKUP(Data[[#This Row],[salary]],Salary_Index[],2,FALSE)</f>
        <v>1</v>
      </c>
      <c r="M11952" s="19">
        <f>LOG10(Data[[#This Row],[time_spend_company]])</f>
        <v>1</v>
      </c>
      <c r="N11952" s="19">
        <f>1/Data[[#This Row],[time_spend_company]]</f>
        <v>0.1</v>
      </c>
      <c r="O11952" s="25">
        <v>3</v>
      </c>
    </row>
    <row r="11953" spans="1:15" x14ac:dyDescent="0.35">
      <c r="A11953">
        <v>0.6</v>
      </c>
      <c r="B11953">
        <v>0.98</v>
      </c>
      <c r="C11953">
        <v>4</v>
      </c>
      <c r="D11953">
        <v>146</v>
      </c>
      <c r="E11953">
        <v>10</v>
      </c>
      <c r="F11953">
        <v>0</v>
      </c>
      <c r="G11953">
        <v>0</v>
      </c>
      <c r="H11953">
        <v>0</v>
      </c>
      <c r="I11953" t="s">
        <v>14</v>
      </c>
      <c r="J11953" t="s">
        <v>10</v>
      </c>
      <c r="K11953">
        <f>VLOOKUP(Data[[#This Row],[dept]],Dept_Indexing[],2,FALSE)</f>
        <v>10</v>
      </c>
      <c r="L11953">
        <f>VLOOKUP(Data[[#This Row],[salary]],Salary_Index[],2,FALSE)</f>
        <v>1</v>
      </c>
      <c r="M11953" s="19">
        <f>LOG10(Data[[#This Row],[time_spend_company]])</f>
        <v>1</v>
      </c>
      <c r="N11953" s="19">
        <f>1/Data[[#This Row],[time_spend_company]]</f>
        <v>0.1</v>
      </c>
      <c r="O11953" s="25">
        <v>3</v>
      </c>
    </row>
    <row r="11954" spans="1:15" x14ac:dyDescent="0.35">
      <c r="A11954">
        <v>0.65</v>
      </c>
      <c r="B11954">
        <v>0.52</v>
      </c>
      <c r="C11954">
        <v>2</v>
      </c>
      <c r="D11954">
        <v>117</v>
      </c>
      <c r="E11954">
        <v>10</v>
      </c>
      <c r="F11954">
        <v>1</v>
      </c>
      <c r="G11954">
        <v>0</v>
      </c>
      <c r="H11954">
        <v>0</v>
      </c>
      <c r="I11954" t="s">
        <v>15</v>
      </c>
      <c r="J11954" t="s">
        <v>10</v>
      </c>
      <c r="K11954">
        <f>VLOOKUP(Data[[#This Row],[dept]],Dept_Indexing[],2,FALSE)</f>
        <v>9</v>
      </c>
      <c r="L11954">
        <f>VLOOKUP(Data[[#This Row],[salary]],Salary_Index[],2,FALSE)</f>
        <v>1</v>
      </c>
      <c r="M11954" s="19">
        <f>LOG10(Data[[#This Row],[time_spend_company]])</f>
        <v>1</v>
      </c>
      <c r="N11954" s="19">
        <f>1/Data[[#This Row],[time_spend_company]]</f>
        <v>0.1</v>
      </c>
      <c r="O11954" s="25">
        <v>3</v>
      </c>
    </row>
    <row r="11955" spans="1:15" x14ac:dyDescent="0.35">
      <c r="A11955">
        <v>0.57999999999999996</v>
      </c>
      <c r="B11955">
        <v>0.99</v>
      </c>
      <c r="C11955">
        <v>3</v>
      </c>
      <c r="D11955">
        <v>207</v>
      </c>
      <c r="E11955">
        <v>10</v>
      </c>
      <c r="F11955">
        <v>0</v>
      </c>
      <c r="G11955">
        <v>0</v>
      </c>
      <c r="H11955">
        <v>0</v>
      </c>
      <c r="I11955" t="s">
        <v>14</v>
      </c>
      <c r="J11955" t="s">
        <v>10</v>
      </c>
      <c r="K11955">
        <f>VLOOKUP(Data[[#This Row],[dept]],Dept_Indexing[],2,FALSE)</f>
        <v>10</v>
      </c>
      <c r="L11955">
        <f>VLOOKUP(Data[[#This Row],[salary]],Salary_Index[],2,FALSE)</f>
        <v>1</v>
      </c>
      <c r="M11955" s="19">
        <f>LOG10(Data[[#This Row],[time_spend_company]])</f>
        <v>1</v>
      </c>
      <c r="N11955" s="19">
        <f>1/Data[[#This Row],[time_spend_company]]</f>
        <v>0.1</v>
      </c>
      <c r="O11955" s="25">
        <v>3</v>
      </c>
    </row>
    <row r="11956" spans="1:15" x14ac:dyDescent="0.35">
      <c r="A11956">
        <v>0.56000000000000005</v>
      </c>
      <c r="B11956">
        <v>0.85</v>
      </c>
      <c r="C11956">
        <v>3</v>
      </c>
      <c r="D11956">
        <v>265</v>
      </c>
      <c r="E11956">
        <v>10</v>
      </c>
      <c r="F11956">
        <v>1</v>
      </c>
      <c r="G11956">
        <v>0</v>
      </c>
      <c r="H11956">
        <v>0</v>
      </c>
      <c r="I11956" t="s">
        <v>16</v>
      </c>
      <c r="J11956" t="s">
        <v>10</v>
      </c>
      <c r="K11956">
        <f>VLOOKUP(Data[[#This Row],[dept]],Dept_Indexing[],2,FALSE)</f>
        <v>4</v>
      </c>
      <c r="L11956">
        <f>VLOOKUP(Data[[#This Row],[salary]],Salary_Index[],2,FALSE)</f>
        <v>1</v>
      </c>
      <c r="M11956" s="19">
        <f>LOG10(Data[[#This Row],[time_spend_company]])</f>
        <v>1</v>
      </c>
      <c r="N11956" s="19">
        <f>1/Data[[#This Row],[time_spend_company]]</f>
        <v>0.1</v>
      </c>
      <c r="O11956" s="25">
        <v>3</v>
      </c>
    </row>
    <row r="11957" spans="1:15" x14ac:dyDescent="0.35">
      <c r="A11957">
        <v>0.56999999999999995</v>
      </c>
      <c r="B11957">
        <v>0.91</v>
      </c>
      <c r="C11957">
        <v>4</v>
      </c>
      <c r="D11957">
        <v>224</v>
      </c>
      <c r="E11957">
        <v>10</v>
      </c>
      <c r="F11957">
        <v>0</v>
      </c>
      <c r="G11957">
        <v>0</v>
      </c>
      <c r="H11957">
        <v>0</v>
      </c>
      <c r="I11957" t="s">
        <v>8</v>
      </c>
      <c r="J11957" t="s">
        <v>11</v>
      </c>
      <c r="K11957">
        <f>VLOOKUP(Data[[#This Row],[dept]],Dept_Indexing[],2,FALSE)</f>
        <v>8</v>
      </c>
      <c r="L11957">
        <f>VLOOKUP(Data[[#This Row],[salary]],Salary_Index[],2,FALSE)</f>
        <v>2</v>
      </c>
      <c r="M11957" s="19">
        <f>LOG10(Data[[#This Row],[time_spend_company]])</f>
        <v>1</v>
      </c>
      <c r="N11957" s="19">
        <f>1/Data[[#This Row],[time_spend_company]]</f>
        <v>0.1</v>
      </c>
      <c r="O11957" s="25">
        <v>3</v>
      </c>
    </row>
    <row r="11958" spans="1:15" x14ac:dyDescent="0.35">
      <c r="A11958">
        <v>0.63</v>
      </c>
      <c r="B11958">
        <v>0.65</v>
      </c>
      <c r="C11958">
        <v>3</v>
      </c>
      <c r="D11958">
        <v>190</v>
      </c>
      <c r="E11958">
        <v>10</v>
      </c>
      <c r="F11958">
        <v>0</v>
      </c>
      <c r="G11958">
        <v>0</v>
      </c>
      <c r="H11958">
        <v>0</v>
      </c>
      <c r="I11958" t="s">
        <v>8</v>
      </c>
      <c r="J11958" t="s">
        <v>11</v>
      </c>
      <c r="K11958">
        <f>VLOOKUP(Data[[#This Row],[dept]],Dept_Indexing[],2,FALSE)</f>
        <v>8</v>
      </c>
      <c r="L11958">
        <f>VLOOKUP(Data[[#This Row],[salary]],Salary_Index[],2,FALSE)</f>
        <v>2</v>
      </c>
      <c r="M11958" s="19">
        <f>LOG10(Data[[#This Row],[time_spend_company]])</f>
        <v>1</v>
      </c>
      <c r="N11958" s="19">
        <f>1/Data[[#This Row],[time_spend_company]]</f>
        <v>0.1</v>
      </c>
      <c r="O11958" s="25">
        <v>3</v>
      </c>
    </row>
    <row r="11959" spans="1:15" x14ac:dyDescent="0.35">
      <c r="A11959">
        <v>0.34</v>
      </c>
      <c r="B11959">
        <v>0.46</v>
      </c>
      <c r="C11959">
        <v>3</v>
      </c>
      <c r="D11959">
        <v>155</v>
      </c>
      <c r="E11959">
        <v>10</v>
      </c>
      <c r="F11959">
        <v>0</v>
      </c>
      <c r="G11959">
        <v>0</v>
      </c>
      <c r="H11959">
        <v>0</v>
      </c>
      <c r="I11959" t="s">
        <v>18</v>
      </c>
      <c r="J11959" t="s">
        <v>11</v>
      </c>
      <c r="K11959">
        <f>VLOOKUP(Data[[#This Row],[dept]],Dept_Indexing[],2,FALSE)</f>
        <v>6</v>
      </c>
      <c r="L11959">
        <f>VLOOKUP(Data[[#This Row],[salary]],Salary_Index[],2,FALSE)</f>
        <v>2</v>
      </c>
      <c r="M11959" s="19">
        <f>LOG10(Data[[#This Row],[time_spend_company]])</f>
        <v>1</v>
      </c>
      <c r="N11959" s="19">
        <f>1/Data[[#This Row],[time_spend_company]]</f>
        <v>0.1</v>
      </c>
      <c r="O11959" s="25">
        <v>3</v>
      </c>
    </row>
    <row r="11960" spans="1:15" x14ac:dyDescent="0.35">
      <c r="A11960">
        <v>0.97</v>
      </c>
      <c r="B11960">
        <v>0.64</v>
      </c>
      <c r="C11960">
        <v>4</v>
      </c>
      <c r="D11960">
        <v>238</v>
      </c>
      <c r="E11960">
        <v>10</v>
      </c>
      <c r="F11960">
        <v>1</v>
      </c>
      <c r="G11960">
        <v>0</v>
      </c>
      <c r="H11960">
        <v>0</v>
      </c>
      <c r="I11960" t="s">
        <v>18</v>
      </c>
      <c r="J11960" t="s">
        <v>11</v>
      </c>
      <c r="K11960">
        <f>VLOOKUP(Data[[#This Row],[dept]],Dept_Indexing[],2,FALSE)</f>
        <v>6</v>
      </c>
      <c r="L11960">
        <f>VLOOKUP(Data[[#This Row],[salary]],Salary_Index[],2,FALSE)</f>
        <v>2</v>
      </c>
      <c r="M11960" s="19">
        <f>LOG10(Data[[#This Row],[time_spend_company]])</f>
        <v>1</v>
      </c>
      <c r="N11960" s="19">
        <f>1/Data[[#This Row],[time_spend_company]]</f>
        <v>0.1</v>
      </c>
      <c r="O11960" s="25">
        <v>3</v>
      </c>
    </row>
    <row r="11961" spans="1:15" x14ac:dyDescent="0.35">
      <c r="A11961">
        <v>0.56999999999999995</v>
      </c>
      <c r="B11961">
        <v>0.75</v>
      </c>
      <c r="C11961">
        <v>4</v>
      </c>
      <c r="D11961">
        <v>249</v>
      </c>
      <c r="E11961">
        <v>10</v>
      </c>
      <c r="F11961">
        <v>0</v>
      </c>
      <c r="G11961">
        <v>0</v>
      </c>
      <c r="H11961">
        <v>0</v>
      </c>
      <c r="I11961" t="s">
        <v>18</v>
      </c>
      <c r="J11961" t="s">
        <v>11</v>
      </c>
      <c r="K11961">
        <f>VLOOKUP(Data[[#This Row],[dept]],Dept_Indexing[],2,FALSE)</f>
        <v>6</v>
      </c>
      <c r="L11961">
        <f>VLOOKUP(Data[[#This Row],[salary]],Salary_Index[],2,FALSE)</f>
        <v>2</v>
      </c>
      <c r="M11961" s="19">
        <f>LOG10(Data[[#This Row],[time_spend_company]])</f>
        <v>1</v>
      </c>
      <c r="N11961" s="19">
        <f>1/Data[[#This Row],[time_spend_company]]</f>
        <v>0.1</v>
      </c>
      <c r="O11961" s="25">
        <v>3</v>
      </c>
    </row>
    <row r="11962" spans="1:15" x14ac:dyDescent="0.35">
      <c r="A11962">
        <v>0.66</v>
      </c>
      <c r="B11962">
        <v>0.65</v>
      </c>
      <c r="C11962">
        <v>3</v>
      </c>
      <c r="D11962">
        <v>272</v>
      </c>
      <c r="E11962">
        <v>10</v>
      </c>
      <c r="F11962">
        <v>0</v>
      </c>
      <c r="G11962">
        <v>0</v>
      </c>
      <c r="H11962">
        <v>0</v>
      </c>
      <c r="I11962" t="s">
        <v>17</v>
      </c>
      <c r="J11962" t="s">
        <v>11</v>
      </c>
      <c r="K11962">
        <f>VLOOKUP(Data[[#This Row],[dept]],Dept_Indexing[],2,FALSE)</f>
        <v>3</v>
      </c>
      <c r="L11962">
        <f>VLOOKUP(Data[[#This Row],[salary]],Salary_Index[],2,FALSE)</f>
        <v>2</v>
      </c>
      <c r="M11962" s="19">
        <f>LOG10(Data[[#This Row],[time_spend_company]])</f>
        <v>1</v>
      </c>
      <c r="N11962" s="19">
        <f>1/Data[[#This Row],[time_spend_company]]</f>
        <v>0.1</v>
      </c>
      <c r="O11962" s="25">
        <v>3</v>
      </c>
    </row>
    <row r="11963" spans="1:15" x14ac:dyDescent="0.35">
      <c r="A11963">
        <v>0.68</v>
      </c>
      <c r="B11963">
        <v>0.67</v>
      </c>
      <c r="C11963">
        <v>4</v>
      </c>
      <c r="D11963">
        <v>162</v>
      </c>
      <c r="E11963">
        <v>10</v>
      </c>
      <c r="F11963">
        <v>0</v>
      </c>
      <c r="G11963">
        <v>0</v>
      </c>
      <c r="H11963">
        <v>0</v>
      </c>
      <c r="I11963" t="s">
        <v>16</v>
      </c>
      <c r="J11963" t="s">
        <v>19</v>
      </c>
      <c r="K11963">
        <f>VLOOKUP(Data[[#This Row],[dept]],Dept_Indexing[],2,FALSE)</f>
        <v>4</v>
      </c>
      <c r="L11963">
        <f>VLOOKUP(Data[[#This Row],[salary]],Salary_Index[],2,FALSE)</f>
        <v>3</v>
      </c>
      <c r="M11963" s="19">
        <f>LOG10(Data[[#This Row],[time_spend_company]])</f>
        <v>1</v>
      </c>
      <c r="N11963" s="19">
        <f>1/Data[[#This Row],[time_spend_company]]</f>
        <v>0.1</v>
      </c>
      <c r="O11963" s="25">
        <v>3</v>
      </c>
    </row>
    <row r="11964" spans="1:15" x14ac:dyDescent="0.35">
      <c r="A11964">
        <v>0.49</v>
      </c>
      <c r="B11964">
        <v>0.78</v>
      </c>
      <c r="C11964">
        <v>4</v>
      </c>
      <c r="D11964">
        <v>254</v>
      </c>
      <c r="E11964">
        <v>10</v>
      </c>
      <c r="F11964">
        <v>0</v>
      </c>
      <c r="G11964">
        <v>0</v>
      </c>
      <c r="H11964">
        <v>0</v>
      </c>
      <c r="I11964" t="s">
        <v>16</v>
      </c>
      <c r="J11964" t="s">
        <v>19</v>
      </c>
      <c r="K11964">
        <f>VLOOKUP(Data[[#This Row],[dept]],Dept_Indexing[],2,FALSE)</f>
        <v>4</v>
      </c>
      <c r="L11964">
        <f>VLOOKUP(Data[[#This Row],[salary]],Salary_Index[],2,FALSE)</f>
        <v>3</v>
      </c>
      <c r="M11964" s="19">
        <f>LOG10(Data[[#This Row],[time_spend_company]])</f>
        <v>1</v>
      </c>
      <c r="N11964" s="19">
        <f>1/Data[[#This Row],[time_spend_company]]</f>
        <v>0.1</v>
      </c>
      <c r="O11964" s="25">
        <v>3</v>
      </c>
    </row>
    <row r="11965" spans="1:15" x14ac:dyDescent="0.35">
      <c r="A11965">
        <v>0.77</v>
      </c>
      <c r="B11965">
        <v>0.89</v>
      </c>
      <c r="C11965">
        <v>4</v>
      </c>
      <c r="D11965">
        <v>269</v>
      </c>
      <c r="E11965">
        <v>10</v>
      </c>
      <c r="F11965">
        <v>0</v>
      </c>
      <c r="G11965">
        <v>0</v>
      </c>
      <c r="H11965">
        <v>0</v>
      </c>
      <c r="I11965" t="s">
        <v>16</v>
      </c>
      <c r="J11965" t="s">
        <v>19</v>
      </c>
      <c r="K11965">
        <f>VLOOKUP(Data[[#This Row],[dept]],Dept_Indexing[],2,FALSE)</f>
        <v>4</v>
      </c>
      <c r="L11965">
        <f>VLOOKUP(Data[[#This Row],[salary]],Salary_Index[],2,FALSE)</f>
        <v>3</v>
      </c>
      <c r="M11965" s="19">
        <f>LOG10(Data[[#This Row],[time_spend_company]])</f>
        <v>1</v>
      </c>
      <c r="N11965" s="19">
        <f>1/Data[[#This Row],[time_spend_company]]</f>
        <v>0.1</v>
      </c>
      <c r="O11965" s="25">
        <v>3</v>
      </c>
    </row>
    <row r="11966" spans="1:15" x14ac:dyDescent="0.35">
      <c r="A11966">
        <v>0.77</v>
      </c>
      <c r="B11966">
        <v>0.73</v>
      </c>
      <c r="C11966">
        <v>3</v>
      </c>
      <c r="D11966">
        <v>201</v>
      </c>
      <c r="E11966">
        <v>10</v>
      </c>
      <c r="F11966">
        <v>0</v>
      </c>
      <c r="G11966">
        <v>0</v>
      </c>
      <c r="H11966">
        <v>0</v>
      </c>
      <c r="I11966" t="s">
        <v>16</v>
      </c>
      <c r="J11966" t="s">
        <v>19</v>
      </c>
      <c r="K11966">
        <f>VLOOKUP(Data[[#This Row],[dept]],Dept_Indexing[],2,FALSE)</f>
        <v>4</v>
      </c>
      <c r="L11966">
        <f>VLOOKUP(Data[[#This Row],[salary]],Salary_Index[],2,FALSE)</f>
        <v>3</v>
      </c>
      <c r="M11966" s="19">
        <f>LOG10(Data[[#This Row],[time_spend_company]])</f>
        <v>1</v>
      </c>
      <c r="N11966" s="19">
        <f>1/Data[[#This Row],[time_spend_company]]</f>
        <v>0.1</v>
      </c>
      <c r="O11966" s="25">
        <v>3</v>
      </c>
    </row>
    <row r="11967" spans="1:15" x14ac:dyDescent="0.35">
      <c r="A11967">
        <v>0.59</v>
      </c>
      <c r="B11967">
        <v>0.73</v>
      </c>
      <c r="C11967">
        <v>4</v>
      </c>
      <c r="D11967">
        <v>247</v>
      </c>
      <c r="E11967">
        <v>10</v>
      </c>
      <c r="F11967">
        <v>0</v>
      </c>
      <c r="G11967">
        <v>0</v>
      </c>
      <c r="H11967">
        <v>0</v>
      </c>
      <c r="I11967" t="s">
        <v>16</v>
      </c>
      <c r="J11967" t="s">
        <v>19</v>
      </c>
      <c r="K11967">
        <f>VLOOKUP(Data[[#This Row],[dept]],Dept_Indexing[],2,FALSE)</f>
        <v>4</v>
      </c>
      <c r="L11967">
        <f>VLOOKUP(Data[[#This Row],[salary]],Salary_Index[],2,FALSE)</f>
        <v>3</v>
      </c>
      <c r="M11967" s="19">
        <f>LOG10(Data[[#This Row],[time_spend_company]])</f>
        <v>1</v>
      </c>
      <c r="N11967" s="19">
        <f>1/Data[[#This Row],[time_spend_company]]</f>
        <v>0.1</v>
      </c>
      <c r="O11967" s="25">
        <v>3</v>
      </c>
    </row>
    <row r="11968" spans="1:15" x14ac:dyDescent="0.35">
      <c r="A11968">
        <v>0.41</v>
      </c>
      <c r="B11968">
        <v>0.67</v>
      </c>
      <c r="C11968">
        <v>6</v>
      </c>
      <c r="D11968">
        <v>221</v>
      </c>
      <c r="E11968">
        <v>10</v>
      </c>
      <c r="F11968">
        <v>0</v>
      </c>
      <c r="G11968">
        <v>0</v>
      </c>
      <c r="H11968">
        <v>0</v>
      </c>
      <c r="I11968" t="s">
        <v>20</v>
      </c>
      <c r="J11968" t="s">
        <v>11</v>
      </c>
      <c r="K11968">
        <f>VLOOKUP(Data[[#This Row],[dept]],Dept_Indexing[],2,FALSE)</f>
        <v>5</v>
      </c>
      <c r="L11968">
        <f>VLOOKUP(Data[[#This Row],[salary]],Salary_Index[],2,FALSE)</f>
        <v>2</v>
      </c>
      <c r="M11968" s="19">
        <f>LOG10(Data[[#This Row],[time_spend_company]])</f>
        <v>1</v>
      </c>
      <c r="N11968" s="19">
        <f>1/Data[[#This Row],[time_spend_company]]</f>
        <v>0.1</v>
      </c>
      <c r="O11968" s="25">
        <v>3</v>
      </c>
    </row>
    <row r="11969" spans="1:15" x14ac:dyDescent="0.35">
      <c r="A11969">
        <v>0.94</v>
      </c>
      <c r="B11969">
        <v>0.64</v>
      </c>
      <c r="C11969">
        <v>5</v>
      </c>
      <c r="D11969">
        <v>247</v>
      </c>
      <c r="E11969">
        <v>10</v>
      </c>
      <c r="F11969">
        <v>0</v>
      </c>
      <c r="G11969">
        <v>0</v>
      </c>
      <c r="H11969">
        <v>0</v>
      </c>
      <c r="I11969" t="s">
        <v>8</v>
      </c>
      <c r="J11969" t="s">
        <v>11</v>
      </c>
      <c r="K11969">
        <f>VLOOKUP(Data[[#This Row],[dept]],Dept_Indexing[],2,FALSE)</f>
        <v>8</v>
      </c>
      <c r="L11969">
        <f>VLOOKUP(Data[[#This Row],[salary]],Salary_Index[],2,FALSE)</f>
        <v>2</v>
      </c>
      <c r="M11969" s="19">
        <f>LOG10(Data[[#This Row],[time_spend_company]])</f>
        <v>1</v>
      </c>
      <c r="N11969" s="19">
        <f>1/Data[[#This Row],[time_spend_company]]</f>
        <v>0.1</v>
      </c>
      <c r="O11969" s="25">
        <v>3</v>
      </c>
    </row>
    <row r="11970" spans="1:15" x14ac:dyDescent="0.35">
      <c r="A11970">
        <v>0.91</v>
      </c>
      <c r="B11970">
        <v>0.61</v>
      </c>
      <c r="C11970">
        <v>4</v>
      </c>
      <c r="D11970">
        <v>135</v>
      </c>
      <c r="E11970">
        <v>10</v>
      </c>
      <c r="F11970">
        <v>0</v>
      </c>
      <c r="G11970">
        <v>0</v>
      </c>
      <c r="H11970">
        <v>0</v>
      </c>
      <c r="I11970" t="s">
        <v>12</v>
      </c>
      <c r="J11970" t="s">
        <v>11</v>
      </c>
      <c r="K11970">
        <f>VLOOKUP(Data[[#This Row],[dept]],Dept_Indexing[],2,FALSE)</f>
        <v>1</v>
      </c>
      <c r="L11970">
        <f>VLOOKUP(Data[[#This Row],[salary]],Salary_Index[],2,FALSE)</f>
        <v>2</v>
      </c>
      <c r="M11970" s="19">
        <f>LOG10(Data[[#This Row],[time_spend_company]])</f>
        <v>1</v>
      </c>
      <c r="N11970" s="19">
        <f>1/Data[[#This Row],[time_spend_company]]</f>
        <v>0.1</v>
      </c>
      <c r="O11970" s="25">
        <v>3</v>
      </c>
    </row>
    <row r="11971" spans="1:15" x14ac:dyDescent="0.35">
      <c r="A11971">
        <v>0.98</v>
      </c>
      <c r="B11971">
        <v>0.99</v>
      </c>
      <c r="C11971">
        <v>4</v>
      </c>
      <c r="D11971">
        <v>261</v>
      </c>
      <c r="E11971">
        <v>10</v>
      </c>
      <c r="F11971">
        <v>1</v>
      </c>
      <c r="G11971">
        <v>0</v>
      </c>
      <c r="H11971">
        <v>0</v>
      </c>
      <c r="I11971" t="s">
        <v>8</v>
      </c>
      <c r="J11971" t="s">
        <v>10</v>
      </c>
      <c r="K11971">
        <f>VLOOKUP(Data[[#This Row],[dept]],Dept_Indexing[],2,FALSE)</f>
        <v>8</v>
      </c>
      <c r="L11971">
        <f>VLOOKUP(Data[[#This Row],[salary]],Salary_Index[],2,FALSE)</f>
        <v>1</v>
      </c>
      <c r="M11971" s="19">
        <f>LOG10(Data[[#This Row],[time_spend_company]])</f>
        <v>1</v>
      </c>
      <c r="N11971" s="19">
        <f>1/Data[[#This Row],[time_spend_company]]</f>
        <v>0.1</v>
      </c>
      <c r="O11971" s="25">
        <v>3</v>
      </c>
    </row>
    <row r="11972" spans="1:15" x14ac:dyDescent="0.35">
      <c r="A11972">
        <v>0.62</v>
      </c>
      <c r="B11972">
        <v>0.82</v>
      </c>
      <c r="C11972">
        <v>3</v>
      </c>
      <c r="D11972">
        <v>204</v>
      </c>
      <c r="E11972">
        <v>10</v>
      </c>
      <c r="F11972">
        <v>0</v>
      </c>
      <c r="G11972">
        <v>0</v>
      </c>
      <c r="H11972">
        <v>0</v>
      </c>
      <c r="I11972" t="s">
        <v>12</v>
      </c>
      <c r="J11972" t="s">
        <v>11</v>
      </c>
      <c r="K11972">
        <f>VLOOKUP(Data[[#This Row],[dept]],Dept_Indexing[],2,FALSE)</f>
        <v>1</v>
      </c>
      <c r="L11972">
        <f>VLOOKUP(Data[[#This Row],[salary]],Salary_Index[],2,FALSE)</f>
        <v>2</v>
      </c>
      <c r="M11972" s="19">
        <f>LOG10(Data[[#This Row],[time_spend_company]])</f>
        <v>1</v>
      </c>
      <c r="N11972" s="19">
        <f>1/Data[[#This Row],[time_spend_company]]</f>
        <v>0.1</v>
      </c>
      <c r="O11972" s="25">
        <v>3</v>
      </c>
    </row>
    <row r="11973" spans="1:15" x14ac:dyDescent="0.35">
      <c r="A11973">
        <v>0.62</v>
      </c>
      <c r="B11973">
        <v>0.73</v>
      </c>
      <c r="C11973">
        <v>3</v>
      </c>
      <c r="D11973">
        <v>144</v>
      </c>
      <c r="E11973">
        <v>10</v>
      </c>
      <c r="F11973">
        <v>1</v>
      </c>
      <c r="G11973">
        <v>0</v>
      </c>
      <c r="H11973">
        <v>0</v>
      </c>
      <c r="I11973" t="s">
        <v>15</v>
      </c>
      <c r="J11973" t="s">
        <v>19</v>
      </c>
      <c r="K11973">
        <f>VLOOKUP(Data[[#This Row],[dept]],Dept_Indexing[],2,FALSE)</f>
        <v>9</v>
      </c>
      <c r="L11973">
        <f>VLOOKUP(Data[[#This Row],[salary]],Salary_Index[],2,FALSE)</f>
        <v>3</v>
      </c>
      <c r="M11973" s="19">
        <f>LOG10(Data[[#This Row],[time_spend_company]])</f>
        <v>1</v>
      </c>
      <c r="N11973" s="19">
        <f>1/Data[[#This Row],[time_spend_company]]</f>
        <v>0.1</v>
      </c>
      <c r="O11973" s="25">
        <v>3</v>
      </c>
    </row>
    <row r="11974" spans="1:15" x14ac:dyDescent="0.35">
      <c r="A11974">
        <v>0.95</v>
      </c>
      <c r="B11974">
        <v>0.77</v>
      </c>
      <c r="C11974">
        <v>5</v>
      </c>
      <c r="D11974">
        <v>199</v>
      </c>
      <c r="E11974">
        <v>10</v>
      </c>
      <c r="F11974">
        <v>1</v>
      </c>
      <c r="G11974">
        <v>0</v>
      </c>
      <c r="H11974">
        <v>0</v>
      </c>
      <c r="I11974" t="s">
        <v>8</v>
      </c>
      <c r="J11974" t="s">
        <v>11</v>
      </c>
      <c r="K11974">
        <f>VLOOKUP(Data[[#This Row],[dept]],Dept_Indexing[],2,FALSE)</f>
        <v>8</v>
      </c>
      <c r="L11974">
        <f>VLOOKUP(Data[[#This Row],[salary]],Salary_Index[],2,FALSE)</f>
        <v>2</v>
      </c>
      <c r="M11974" s="19">
        <f>LOG10(Data[[#This Row],[time_spend_company]])</f>
        <v>1</v>
      </c>
      <c r="N11974" s="19">
        <f>1/Data[[#This Row],[time_spend_company]]</f>
        <v>0.1</v>
      </c>
      <c r="O11974" s="25">
        <v>3</v>
      </c>
    </row>
    <row r="11975" spans="1:15" x14ac:dyDescent="0.35">
      <c r="A11975">
        <v>0.17</v>
      </c>
      <c r="B11975">
        <v>0.61</v>
      </c>
      <c r="C11975">
        <v>6</v>
      </c>
      <c r="D11975">
        <v>154</v>
      </c>
      <c r="E11975">
        <v>10</v>
      </c>
      <c r="F11975">
        <v>1</v>
      </c>
      <c r="G11975">
        <v>0</v>
      </c>
      <c r="H11975">
        <v>0</v>
      </c>
      <c r="I11975" t="s">
        <v>8</v>
      </c>
      <c r="J11975" t="s">
        <v>11</v>
      </c>
      <c r="K11975">
        <f>VLOOKUP(Data[[#This Row],[dept]],Dept_Indexing[],2,FALSE)</f>
        <v>8</v>
      </c>
      <c r="L11975">
        <f>VLOOKUP(Data[[#This Row],[salary]],Salary_Index[],2,FALSE)</f>
        <v>2</v>
      </c>
      <c r="M11975" s="19">
        <f>LOG10(Data[[#This Row],[time_spend_company]])</f>
        <v>1</v>
      </c>
      <c r="N11975" s="19">
        <f>1/Data[[#This Row],[time_spend_company]]</f>
        <v>0.1</v>
      </c>
      <c r="O11975" s="25">
        <v>3</v>
      </c>
    </row>
    <row r="11976" spans="1:15" x14ac:dyDescent="0.35">
      <c r="A11976">
        <v>0.93</v>
      </c>
      <c r="B11976">
        <v>0.98</v>
      </c>
      <c r="C11976">
        <v>4</v>
      </c>
      <c r="D11976">
        <v>189</v>
      </c>
      <c r="E11976">
        <v>10</v>
      </c>
      <c r="F11976">
        <v>0</v>
      </c>
      <c r="G11976">
        <v>0</v>
      </c>
      <c r="H11976">
        <v>0</v>
      </c>
      <c r="I11976" t="s">
        <v>8</v>
      </c>
      <c r="J11976" t="s">
        <v>11</v>
      </c>
      <c r="K11976">
        <f>VLOOKUP(Data[[#This Row],[dept]],Dept_Indexing[],2,FALSE)</f>
        <v>8</v>
      </c>
      <c r="L11976">
        <f>VLOOKUP(Data[[#This Row],[salary]],Salary_Index[],2,FALSE)</f>
        <v>2</v>
      </c>
      <c r="M11976" s="19">
        <f>LOG10(Data[[#This Row],[time_spend_company]])</f>
        <v>1</v>
      </c>
      <c r="N11976" s="19">
        <f>1/Data[[#This Row],[time_spend_company]]</f>
        <v>0.1</v>
      </c>
      <c r="O11976" s="25">
        <v>3</v>
      </c>
    </row>
    <row r="11977" spans="1:15" x14ac:dyDescent="0.35">
      <c r="A11977">
        <v>0.57999999999999996</v>
      </c>
      <c r="B11977">
        <v>0.67</v>
      </c>
      <c r="C11977">
        <v>5</v>
      </c>
      <c r="D11977">
        <v>133</v>
      </c>
      <c r="E11977">
        <v>10</v>
      </c>
      <c r="F11977">
        <v>0</v>
      </c>
      <c r="G11977">
        <v>0</v>
      </c>
      <c r="H11977">
        <v>0</v>
      </c>
      <c r="I11977" t="s">
        <v>14</v>
      </c>
      <c r="J11977" t="s">
        <v>11</v>
      </c>
      <c r="K11977">
        <f>VLOOKUP(Data[[#This Row],[dept]],Dept_Indexing[],2,FALSE)</f>
        <v>10</v>
      </c>
      <c r="L11977">
        <f>VLOOKUP(Data[[#This Row],[salary]],Salary_Index[],2,FALSE)</f>
        <v>2</v>
      </c>
      <c r="M11977" s="19">
        <f>LOG10(Data[[#This Row],[time_spend_company]])</f>
        <v>1</v>
      </c>
      <c r="N11977" s="19">
        <f>1/Data[[#This Row],[time_spend_company]]</f>
        <v>0.1</v>
      </c>
      <c r="O11977" s="25">
        <v>3</v>
      </c>
    </row>
    <row r="11978" spans="1:15" x14ac:dyDescent="0.35">
      <c r="A11978">
        <v>0.96</v>
      </c>
      <c r="B11978">
        <v>0.6</v>
      </c>
      <c r="C11978">
        <v>3</v>
      </c>
      <c r="D11978">
        <v>160</v>
      </c>
      <c r="E11978">
        <v>10</v>
      </c>
      <c r="F11978">
        <v>0</v>
      </c>
      <c r="G11978">
        <v>0</v>
      </c>
      <c r="H11978">
        <v>0</v>
      </c>
      <c r="I11978" t="s">
        <v>15</v>
      </c>
      <c r="J11978" t="s">
        <v>11</v>
      </c>
      <c r="K11978">
        <f>VLOOKUP(Data[[#This Row],[dept]],Dept_Indexing[],2,FALSE)</f>
        <v>9</v>
      </c>
      <c r="L11978">
        <f>VLOOKUP(Data[[#This Row],[salary]],Salary_Index[],2,FALSE)</f>
        <v>2</v>
      </c>
      <c r="M11978" s="19">
        <f>LOG10(Data[[#This Row],[time_spend_company]])</f>
        <v>1</v>
      </c>
      <c r="N11978" s="19">
        <f>1/Data[[#This Row],[time_spend_company]]</f>
        <v>0.1</v>
      </c>
      <c r="O11978" s="25">
        <v>3</v>
      </c>
    </row>
    <row r="11979" spans="1:15" x14ac:dyDescent="0.35">
      <c r="A11979">
        <v>0.69</v>
      </c>
      <c r="B11979">
        <v>0.85</v>
      </c>
      <c r="C11979">
        <v>3</v>
      </c>
      <c r="D11979">
        <v>153</v>
      </c>
      <c r="E11979">
        <v>10</v>
      </c>
      <c r="F11979">
        <v>0</v>
      </c>
      <c r="G11979">
        <v>0</v>
      </c>
      <c r="H11979">
        <v>0</v>
      </c>
      <c r="I11979" t="s">
        <v>15</v>
      </c>
      <c r="J11979" t="s">
        <v>11</v>
      </c>
      <c r="K11979">
        <f>VLOOKUP(Data[[#This Row],[dept]],Dept_Indexing[],2,FALSE)</f>
        <v>9</v>
      </c>
      <c r="L11979">
        <f>VLOOKUP(Data[[#This Row],[salary]],Salary_Index[],2,FALSE)</f>
        <v>2</v>
      </c>
      <c r="M11979" s="19">
        <f>LOG10(Data[[#This Row],[time_spend_company]])</f>
        <v>1</v>
      </c>
      <c r="N11979" s="19">
        <f>1/Data[[#This Row],[time_spend_company]]</f>
        <v>0.1</v>
      </c>
      <c r="O11979" s="25">
        <v>3</v>
      </c>
    </row>
    <row r="11980" spans="1:15" x14ac:dyDescent="0.35">
      <c r="A11980">
        <v>0.41</v>
      </c>
      <c r="B11980">
        <v>0.38</v>
      </c>
      <c r="C11980">
        <v>4</v>
      </c>
      <c r="D11980">
        <v>142</v>
      </c>
      <c r="E11980">
        <v>10</v>
      </c>
      <c r="F11980">
        <v>1</v>
      </c>
      <c r="G11980">
        <v>0</v>
      </c>
      <c r="H11980">
        <v>0</v>
      </c>
      <c r="I11980" t="s">
        <v>15</v>
      </c>
      <c r="J11980" t="s">
        <v>10</v>
      </c>
      <c r="K11980">
        <f>VLOOKUP(Data[[#This Row],[dept]],Dept_Indexing[],2,FALSE)</f>
        <v>9</v>
      </c>
      <c r="L11980">
        <f>VLOOKUP(Data[[#This Row],[salary]],Salary_Index[],2,FALSE)</f>
        <v>1</v>
      </c>
      <c r="M11980" s="19">
        <f>LOG10(Data[[#This Row],[time_spend_company]])</f>
        <v>1</v>
      </c>
      <c r="N11980" s="19">
        <f>1/Data[[#This Row],[time_spend_company]]</f>
        <v>0.1</v>
      </c>
      <c r="O11980" s="25">
        <v>3</v>
      </c>
    </row>
    <row r="11981" spans="1:15" x14ac:dyDescent="0.35">
      <c r="A11981">
        <v>0.36</v>
      </c>
      <c r="B11981">
        <v>0.41</v>
      </c>
      <c r="C11981">
        <v>3</v>
      </c>
      <c r="D11981">
        <v>167</v>
      </c>
      <c r="E11981">
        <v>10</v>
      </c>
      <c r="F11981">
        <v>0</v>
      </c>
      <c r="G11981">
        <v>0</v>
      </c>
      <c r="H11981">
        <v>0</v>
      </c>
      <c r="I11981" t="s">
        <v>15</v>
      </c>
      <c r="J11981" t="s">
        <v>10</v>
      </c>
      <c r="K11981">
        <f>VLOOKUP(Data[[#This Row],[dept]],Dept_Indexing[],2,FALSE)</f>
        <v>9</v>
      </c>
      <c r="L11981">
        <f>VLOOKUP(Data[[#This Row],[salary]],Salary_Index[],2,FALSE)</f>
        <v>1</v>
      </c>
      <c r="M11981" s="19">
        <f>LOG10(Data[[#This Row],[time_spend_company]])</f>
        <v>1</v>
      </c>
      <c r="N11981" s="19">
        <f>1/Data[[#This Row],[time_spend_company]]</f>
        <v>0.1</v>
      </c>
      <c r="O11981" s="25">
        <v>3</v>
      </c>
    </row>
    <row r="11982" spans="1:15" x14ac:dyDescent="0.35">
      <c r="A11982">
        <v>0.27</v>
      </c>
      <c r="B11982">
        <v>0.76</v>
      </c>
      <c r="C11982">
        <v>4</v>
      </c>
      <c r="D11982">
        <v>108</v>
      </c>
      <c r="E11982">
        <v>10</v>
      </c>
      <c r="F11982">
        <v>0</v>
      </c>
      <c r="G11982">
        <v>0</v>
      </c>
      <c r="H11982">
        <v>0</v>
      </c>
      <c r="I11982" t="s">
        <v>8</v>
      </c>
      <c r="J11982" t="s">
        <v>11</v>
      </c>
      <c r="K11982">
        <f>VLOOKUP(Data[[#This Row],[dept]],Dept_Indexing[],2,FALSE)</f>
        <v>8</v>
      </c>
      <c r="L11982">
        <f>VLOOKUP(Data[[#This Row],[salary]],Salary_Index[],2,FALSE)</f>
        <v>2</v>
      </c>
      <c r="M11982" s="19">
        <f>LOG10(Data[[#This Row],[time_spend_company]])</f>
        <v>1</v>
      </c>
      <c r="N11982" s="19">
        <f>1/Data[[#This Row],[time_spend_company]]</f>
        <v>0.1</v>
      </c>
      <c r="O11982" s="25">
        <v>3</v>
      </c>
    </row>
    <row r="11983" spans="1:15" x14ac:dyDescent="0.35">
      <c r="A11983">
        <v>0.67</v>
      </c>
      <c r="B11983">
        <v>0.49</v>
      </c>
      <c r="C11983">
        <v>3</v>
      </c>
      <c r="D11983">
        <v>247</v>
      </c>
      <c r="E11983">
        <v>10</v>
      </c>
      <c r="F11983">
        <v>0</v>
      </c>
      <c r="G11983">
        <v>0</v>
      </c>
      <c r="H11983">
        <v>0</v>
      </c>
      <c r="I11983" t="s">
        <v>8</v>
      </c>
      <c r="J11983" t="s">
        <v>11</v>
      </c>
      <c r="K11983">
        <f>VLOOKUP(Data[[#This Row],[dept]],Dept_Indexing[],2,FALSE)</f>
        <v>8</v>
      </c>
      <c r="L11983">
        <f>VLOOKUP(Data[[#This Row],[salary]],Salary_Index[],2,FALSE)</f>
        <v>2</v>
      </c>
      <c r="M11983" s="19">
        <f>LOG10(Data[[#This Row],[time_spend_company]])</f>
        <v>1</v>
      </c>
      <c r="N11983" s="19">
        <f>1/Data[[#This Row],[time_spend_company]]</f>
        <v>0.1</v>
      </c>
      <c r="O11983" s="25">
        <v>3</v>
      </c>
    </row>
    <row r="11984" spans="1:15" x14ac:dyDescent="0.35">
      <c r="A11984">
        <v>0.48</v>
      </c>
      <c r="B11984">
        <v>0.7</v>
      </c>
      <c r="C11984">
        <v>3</v>
      </c>
      <c r="D11984">
        <v>213</v>
      </c>
      <c r="E11984">
        <v>10</v>
      </c>
      <c r="F11984">
        <v>0</v>
      </c>
      <c r="G11984">
        <v>0</v>
      </c>
      <c r="H11984">
        <v>0</v>
      </c>
      <c r="I11984" t="s">
        <v>8</v>
      </c>
      <c r="J11984" t="s">
        <v>11</v>
      </c>
      <c r="K11984">
        <f>VLOOKUP(Data[[#This Row],[dept]],Dept_Indexing[],2,FALSE)</f>
        <v>8</v>
      </c>
      <c r="L11984">
        <f>VLOOKUP(Data[[#This Row],[salary]],Salary_Index[],2,FALSE)</f>
        <v>2</v>
      </c>
      <c r="M11984" s="19">
        <f>LOG10(Data[[#This Row],[time_spend_company]])</f>
        <v>1</v>
      </c>
      <c r="N11984" s="19">
        <f>1/Data[[#This Row],[time_spend_company]]</f>
        <v>0.1</v>
      </c>
      <c r="O11984" s="25">
        <v>3</v>
      </c>
    </row>
    <row r="11985" spans="1:15" x14ac:dyDescent="0.35">
      <c r="A11985">
        <v>0.5</v>
      </c>
      <c r="B11985">
        <v>0.73</v>
      </c>
      <c r="C11985">
        <v>3</v>
      </c>
      <c r="D11985">
        <v>154</v>
      </c>
      <c r="E11985">
        <v>10</v>
      </c>
      <c r="F11985">
        <v>0</v>
      </c>
      <c r="G11985">
        <v>0</v>
      </c>
      <c r="H11985">
        <v>0</v>
      </c>
      <c r="I11985" t="s">
        <v>17</v>
      </c>
      <c r="J11985" t="s">
        <v>11</v>
      </c>
      <c r="K11985">
        <f>VLOOKUP(Data[[#This Row],[dept]],Dept_Indexing[],2,FALSE)</f>
        <v>3</v>
      </c>
      <c r="L11985">
        <f>VLOOKUP(Data[[#This Row],[salary]],Salary_Index[],2,FALSE)</f>
        <v>2</v>
      </c>
      <c r="M11985" s="19">
        <f>LOG10(Data[[#This Row],[time_spend_company]])</f>
        <v>1</v>
      </c>
      <c r="N11985" s="19">
        <f>1/Data[[#This Row],[time_spend_company]]</f>
        <v>0.1</v>
      </c>
      <c r="O11985" s="25">
        <v>3</v>
      </c>
    </row>
    <row r="11986" spans="1:15" x14ac:dyDescent="0.35">
      <c r="A11986">
        <v>0.61</v>
      </c>
      <c r="B11986">
        <v>0.79</v>
      </c>
      <c r="C11986">
        <v>5</v>
      </c>
      <c r="D11986">
        <v>230</v>
      </c>
      <c r="E11986">
        <v>10</v>
      </c>
      <c r="F11986">
        <v>0</v>
      </c>
      <c r="G11986">
        <v>0</v>
      </c>
      <c r="H11986">
        <v>0</v>
      </c>
      <c r="I11986" t="s">
        <v>16</v>
      </c>
      <c r="J11986" t="s">
        <v>19</v>
      </c>
      <c r="K11986">
        <f>VLOOKUP(Data[[#This Row],[dept]],Dept_Indexing[],2,FALSE)</f>
        <v>4</v>
      </c>
      <c r="L11986">
        <f>VLOOKUP(Data[[#This Row],[salary]],Salary_Index[],2,FALSE)</f>
        <v>3</v>
      </c>
      <c r="M11986" s="19">
        <f>LOG10(Data[[#This Row],[time_spend_company]])</f>
        <v>1</v>
      </c>
      <c r="N11986" s="19">
        <f>1/Data[[#This Row],[time_spend_company]]</f>
        <v>0.1</v>
      </c>
      <c r="O11986" s="25">
        <v>3</v>
      </c>
    </row>
    <row r="11987" spans="1:15" x14ac:dyDescent="0.35">
      <c r="A11987">
        <v>0.32</v>
      </c>
      <c r="B11987">
        <v>0.48</v>
      </c>
      <c r="C11987">
        <v>4</v>
      </c>
      <c r="D11987">
        <v>117</v>
      </c>
      <c r="E11987">
        <v>10</v>
      </c>
      <c r="F11987">
        <v>0</v>
      </c>
      <c r="G11987">
        <v>0</v>
      </c>
      <c r="H11987">
        <v>1</v>
      </c>
      <c r="I11987" t="s">
        <v>20</v>
      </c>
      <c r="J11987" t="s">
        <v>11</v>
      </c>
      <c r="K11987">
        <f>VLOOKUP(Data[[#This Row],[dept]],Dept_Indexing[],2,FALSE)</f>
        <v>5</v>
      </c>
      <c r="L11987">
        <f>VLOOKUP(Data[[#This Row],[salary]],Salary_Index[],2,FALSE)</f>
        <v>2</v>
      </c>
      <c r="M11987" s="19">
        <f>LOG10(Data[[#This Row],[time_spend_company]])</f>
        <v>1</v>
      </c>
      <c r="N11987" s="19">
        <f>1/Data[[#This Row],[time_spend_company]]</f>
        <v>0.1</v>
      </c>
      <c r="O11987" s="25">
        <v>3</v>
      </c>
    </row>
    <row r="11988" spans="1:15" x14ac:dyDescent="0.35">
      <c r="A11988">
        <v>0.88</v>
      </c>
      <c r="B11988">
        <v>0.83</v>
      </c>
      <c r="C11988">
        <v>4</v>
      </c>
      <c r="D11988">
        <v>273</v>
      </c>
      <c r="E11988">
        <v>10</v>
      </c>
      <c r="F11988">
        <v>0</v>
      </c>
      <c r="G11988">
        <v>0</v>
      </c>
      <c r="H11988">
        <v>0</v>
      </c>
      <c r="I11988" t="s">
        <v>8</v>
      </c>
      <c r="J11988" t="s">
        <v>11</v>
      </c>
      <c r="K11988">
        <f>VLOOKUP(Data[[#This Row],[dept]],Dept_Indexing[],2,FALSE)</f>
        <v>8</v>
      </c>
      <c r="L11988">
        <f>VLOOKUP(Data[[#This Row],[salary]],Salary_Index[],2,FALSE)</f>
        <v>2</v>
      </c>
      <c r="M11988" s="19">
        <f>LOG10(Data[[#This Row],[time_spend_company]])</f>
        <v>1</v>
      </c>
      <c r="N11988" s="19">
        <f>1/Data[[#This Row],[time_spend_company]]</f>
        <v>0.1</v>
      </c>
      <c r="O11988" s="25">
        <v>3</v>
      </c>
    </row>
    <row r="11989" spans="1:15" x14ac:dyDescent="0.35">
      <c r="A11989">
        <v>0.81</v>
      </c>
      <c r="B11989">
        <v>0.9</v>
      </c>
      <c r="C11989">
        <v>4</v>
      </c>
      <c r="D11989">
        <v>270</v>
      </c>
      <c r="E11989">
        <v>10</v>
      </c>
      <c r="F11989">
        <v>0</v>
      </c>
      <c r="G11989">
        <v>0</v>
      </c>
      <c r="H11989">
        <v>0</v>
      </c>
      <c r="I11989" t="s">
        <v>12</v>
      </c>
      <c r="J11989" t="s">
        <v>11</v>
      </c>
      <c r="K11989">
        <f>VLOOKUP(Data[[#This Row],[dept]],Dept_Indexing[],2,FALSE)</f>
        <v>1</v>
      </c>
      <c r="L11989">
        <f>VLOOKUP(Data[[#This Row],[salary]],Salary_Index[],2,FALSE)</f>
        <v>2</v>
      </c>
      <c r="M11989" s="19">
        <f>LOG10(Data[[#This Row],[time_spend_company]])</f>
        <v>1</v>
      </c>
      <c r="N11989" s="19">
        <f>1/Data[[#This Row],[time_spend_company]]</f>
        <v>0.1</v>
      </c>
      <c r="O11989" s="25">
        <v>3</v>
      </c>
    </row>
    <row r="11990" spans="1:15" x14ac:dyDescent="0.35">
      <c r="A11990">
        <v>0.59</v>
      </c>
      <c r="B11990">
        <v>0.92</v>
      </c>
      <c r="C11990">
        <v>3</v>
      </c>
      <c r="D11990">
        <v>138</v>
      </c>
      <c r="E11990">
        <v>10</v>
      </c>
      <c r="F11990">
        <v>0</v>
      </c>
      <c r="G11990">
        <v>0</v>
      </c>
      <c r="H11990">
        <v>0</v>
      </c>
      <c r="I11990" t="s">
        <v>15</v>
      </c>
      <c r="J11990" t="s">
        <v>10</v>
      </c>
      <c r="K11990">
        <f>VLOOKUP(Data[[#This Row],[dept]],Dept_Indexing[],2,FALSE)</f>
        <v>9</v>
      </c>
      <c r="L11990">
        <f>VLOOKUP(Data[[#This Row],[salary]],Salary_Index[],2,FALSE)</f>
        <v>1</v>
      </c>
      <c r="M11990" s="19">
        <f>LOG10(Data[[#This Row],[time_spend_company]])</f>
        <v>1</v>
      </c>
      <c r="N11990" s="19">
        <f>1/Data[[#This Row],[time_spend_company]]</f>
        <v>0.1</v>
      </c>
      <c r="O11990" s="25">
        <v>3</v>
      </c>
    </row>
    <row r="11991" spans="1:15" x14ac:dyDescent="0.35">
      <c r="A11991">
        <v>0.79</v>
      </c>
      <c r="B11991">
        <v>0.65</v>
      </c>
      <c r="C11991">
        <v>3</v>
      </c>
      <c r="D11991">
        <v>235</v>
      </c>
      <c r="E11991">
        <v>10</v>
      </c>
      <c r="F11991">
        <v>0</v>
      </c>
      <c r="G11991">
        <v>0</v>
      </c>
      <c r="H11991">
        <v>0</v>
      </c>
      <c r="I11991" t="s">
        <v>14</v>
      </c>
      <c r="J11991" t="s">
        <v>10</v>
      </c>
      <c r="K11991">
        <f>VLOOKUP(Data[[#This Row],[dept]],Dept_Indexing[],2,FALSE)</f>
        <v>10</v>
      </c>
      <c r="L11991">
        <f>VLOOKUP(Data[[#This Row],[salary]],Salary_Index[],2,FALSE)</f>
        <v>1</v>
      </c>
      <c r="M11991" s="19">
        <f>LOG10(Data[[#This Row],[time_spend_company]])</f>
        <v>1</v>
      </c>
      <c r="N11991" s="19">
        <f>1/Data[[#This Row],[time_spend_company]]</f>
        <v>0.1</v>
      </c>
      <c r="O11991" s="25">
        <v>3</v>
      </c>
    </row>
    <row r="11992" spans="1:15" x14ac:dyDescent="0.35">
      <c r="A11992">
        <v>0.92</v>
      </c>
      <c r="B11992">
        <v>0.64</v>
      </c>
      <c r="C11992">
        <v>4</v>
      </c>
      <c r="D11992">
        <v>190</v>
      </c>
      <c r="E11992">
        <v>10</v>
      </c>
      <c r="F11992">
        <v>1</v>
      </c>
      <c r="G11992">
        <v>0</v>
      </c>
      <c r="H11992">
        <v>0</v>
      </c>
      <c r="I11992" t="s">
        <v>16</v>
      </c>
      <c r="J11992" t="s">
        <v>10</v>
      </c>
      <c r="K11992">
        <f>VLOOKUP(Data[[#This Row],[dept]],Dept_Indexing[],2,FALSE)</f>
        <v>4</v>
      </c>
      <c r="L11992">
        <f>VLOOKUP(Data[[#This Row],[salary]],Salary_Index[],2,FALSE)</f>
        <v>1</v>
      </c>
      <c r="M11992" s="19">
        <f>LOG10(Data[[#This Row],[time_spend_company]])</f>
        <v>1</v>
      </c>
      <c r="N11992" s="19">
        <f>1/Data[[#This Row],[time_spend_company]]</f>
        <v>0.1</v>
      </c>
      <c r="O11992" s="25">
        <v>3</v>
      </c>
    </row>
    <row r="11993" spans="1:15" x14ac:dyDescent="0.35">
      <c r="A11993">
        <v>0.53</v>
      </c>
      <c r="B11993">
        <v>0.74</v>
      </c>
      <c r="C11993">
        <v>3</v>
      </c>
      <c r="D11993">
        <v>172</v>
      </c>
      <c r="E11993">
        <v>10</v>
      </c>
      <c r="F11993">
        <v>0</v>
      </c>
      <c r="G11993">
        <v>0</v>
      </c>
      <c r="H11993">
        <v>1</v>
      </c>
      <c r="I11993" t="s">
        <v>16</v>
      </c>
      <c r="J11993" t="s">
        <v>19</v>
      </c>
      <c r="K11993">
        <f>VLOOKUP(Data[[#This Row],[dept]],Dept_Indexing[],2,FALSE)</f>
        <v>4</v>
      </c>
      <c r="L11993">
        <f>VLOOKUP(Data[[#This Row],[salary]],Salary_Index[],2,FALSE)</f>
        <v>3</v>
      </c>
      <c r="M11993" s="19">
        <f>LOG10(Data[[#This Row],[time_spend_company]])</f>
        <v>1</v>
      </c>
      <c r="N11993" s="19">
        <f>1/Data[[#This Row],[time_spend_company]]</f>
        <v>0.1</v>
      </c>
      <c r="O11993" s="25">
        <v>3</v>
      </c>
    </row>
    <row r="11994" spans="1:15" x14ac:dyDescent="0.35">
      <c r="A11994">
        <v>0.57999999999999996</v>
      </c>
      <c r="B11994">
        <v>1</v>
      </c>
      <c r="C11994">
        <v>4</v>
      </c>
      <c r="D11994">
        <v>220</v>
      </c>
      <c r="E11994">
        <v>10</v>
      </c>
      <c r="F11994">
        <v>0</v>
      </c>
      <c r="G11994">
        <v>0</v>
      </c>
      <c r="H11994">
        <v>0</v>
      </c>
      <c r="I11994" t="s">
        <v>20</v>
      </c>
      <c r="J11994" t="s">
        <v>11</v>
      </c>
      <c r="K11994">
        <f>VLOOKUP(Data[[#This Row],[dept]],Dept_Indexing[],2,FALSE)</f>
        <v>5</v>
      </c>
      <c r="L11994">
        <f>VLOOKUP(Data[[#This Row],[salary]],Salary_Index[],2,FALSE)</f>
        <v>2</v>
      </c>
      <c r="M11994" s="19">
        <f>LOG10(Data[[#This Row],[time_spend_company]])</f>
        <v>1</v>
      </c>
      <c r="N11994" s="19">
        <f>1/Data[[#This Row],[time_spend_company]]</f>
        <v>0.1</v>
      </c>
      <c r="O11994" s="25">
        <v>3</v>
      </c>
    </row>
    <row r="11995" spans="1:15" x14ac:dyDescent="0.35">
      <c r="A11995">
        <v>0.88</v>
      </c>
      <c r="B11995">
        <v>0.74</v>
      </c>
      <c r="C11995">
        <v>3</v>
      </c>
      <c r="D11995">
        <v>273</v>
      </c>
      <c r="E11995">
        <v>10</v>
      </c>
      <c r="F11995">
        <v>0</v>
      </c>
      <c r="G11995">
        <v>0</v>
      </c>
      <c r="H11995">
        <v>0</v>
      </c>
      <c r="I11995" t="s">
        <v>8</v>
      </c>
      <c r="J11995" t="s">
        <v>11</v>
      </c>
      <c r="K11995">
        <f>VLOOKUP(Data[[#This Row],[dept]],Dept_Indexing[],2,FALSE)</f>
        <v>8</v>
      </c>
      <c r="L11995">
        <f>VLOOKUP(Data[[#This Row],[salary]],Salary_Index[],2,FALSE)</f>
        <v>2</v>
      </c>
      <c r="M11995" s="19">
        <f>LOG10(Data[[#This Row],[time_spend_company]])</f>
        <v>1</v>
      </c>
      <c r="N11995" s="19">
        <f>1/Data[[#This Row],[time_spend_company]]</f>
        <v>0.1</v>
      </c>
      <c r="O11995" s="25">
        <v>3</v>
      </c>
    </row>
    <row r="11996" spans="1:15" x14ac:dyDescent="0.35">
      <c r="A11996">
        <v>0.85</v>
      </c>
      <c r="B11996">
        <v>0.72</v>
      </c>
      <c r="C11996">
        <v>3</v>
      </c>
      <c r="D11996">
        <v>245</v>
      </c>
      <c r="E11996">
        <v>10</v>
      </c>
      <c r="F11996">
        <v>0</v>
      </c>
      <c r="G11996">
        <v>0</v>
      </c>
      <c r="H11996">
        <v>0</v>
      </c>
      <c r="I11996" t="s">
        <v>12</v>
      </c>
      <c r="J11996" t="s">
        <v>11</v>
      </c>
      <c r="K11996">
        <f>VLOOKUP(Data[[#This Row],[dept]],Dept_Indexing[],2,FALSE)</f>
        <v>1</v>
      </c>
      <c r="L11996">
        <f>VLOOKUP(Data[[#This Row],[salary]],Salary_Index[],2,FALSE)</f>
        <v>2</v>
      </c>
      <c r="M11996" s="19">
        <f>LOG10(Data[[#This Row],[time_spend_company]])</f>
        <v>1</v>
      </c>
      <c r="N11996" s="19">
        <f>1/Data[[#This Row],[time_spend_company]]</f>
        <v>0.1</v>
      </c>
      <c r="O11996" s="25">
        <v>3</v>
      </c>
    </row>
    <row r="11997" spans="1:15" x14ac:dyDescent="0.35">
      <c r="A11997">
        <v>0.99</v>
      </c>
      <c r="B11997">
        <v>0.68</v>
      </c>
      <c r="C11997">
        <v>5</v>
      </c>
      <c r="D11997">
        <v>264</v>
      </c>
      <c r="E11997">
        <v>10</v>
      </c>
      <c r="F11997">
        <v>1</v>
      </c>
      <c r="G11997">
        <v>0</v>
      </c>
      <c r="H11997">
        <v>0</v>
      </c>
      <c r="I11997" t="s">
        <v>15</v>
      </c>
      <c r="J11997" t="s">
        <v>11</v>
      </c>
      <c r="K11997">
        <f>VLOOKUP(Data[[#This Row],[dept]],Dept_Indexing[],2,FALSE)</f>
        <v>9</v>
      </c>
      <c r="L11997">
        <f>VLOOKUP(Data[[#This Row],[salary]],Salary_Index[],2,FALSE)</f>
        <v>2</v>
      </c>
      <c r="M11997" s="19">
        <f>LOG10(Data[[#This Row],[time_spend_company]])</f>
        <v>1</v>
      </c>
      <c r="N11997" s="19">
        <f>1/Data[[#This Row],[time_spend_company]]</f>
        <v>0.1</v>
      </c>
      <c r="O11997" s="25">
        <v>3</v>
      </c>
    </row>
    <row r="11998" spans="1:15" x14ac:dyDescent="0.35">
      <c r="A11998">
        <v>0.94</v>
      </c>
      <c r="B11998">
        <v>0.73</v>
      </c>
      <c r="C11998">
        <v>3</v>
      </c>
      <c r="D11998">
        <v>268</v>
      </c>
      <c r="E11998">
        <v>10</v>
      </c>
      <c r="F11998">
        <v>0</v>
      </c>
      <c r="G11998">
        <v>0</v>
      </c>
      <c r="H11998">
        <v>0</v>
      </c>
      <c r="I11998" t="s">
        <v>14</v>
      </c>
      <c r="J11998" t="s">
        <v>11</v>
      </c>
      <c r="K11998">
        <f>VLOOKUP(Data[[#This Row],[dept]],Dept_Indexing[],2,FALSE)</f>
        <v>10</v>
      </c>
      <c r="L11998">
        <f>VLOOKUP(Data[[#This Row],[salary]],Salary_Index[],2,FALSE)</f>
        <v>2</v>
      </c>
      <c r="M11998" s="19">
        <f>LOG10(Data[[#This Row],[time_spend_company]])</f>
        <v>1</v>
      </c>
      <c r="N11998" s="19">
        <f>1/Data[[#This Row],[time_spend_company]]</f>
        <v>0.1</v>
      </c>
      <c r="O11998" s="25">
        <v>3</v>
      </c>
    </row>
    <row r="11999" spans="1:15" x14ac:dyDescent="0.35">
      <c r="A11999">
        <v>0.64</v>
      </c>
      <c r="B11999" s="12">
        <v>0.5</v>
      </c>
      <c r="C11999">
        <v>4</v>
      </c>
      <c r="D11999">
        <v>253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19</v>
      </c>
      <c r="K11999">
        <f>VLOOKUP(Data[[#This Row],[dept]],Dept_Indexing[],2,FALSE)</f>
        <v>4</v>
      </c>
      <c r="L11999">
        <f>VLOOKUP(Data[[#This Row],[salary]],Salary_Index[],2,FALSE)</f>
        <v>3</v>
      </c>
      <c r="M11999" s="19">
        <f>LOG10(Data[[#This Row],[time_spend_company]])</f>
        <v>1</v>
      </c>
      <c r="N11999" s="19">
        <f>1/Data[[#This Row],[time_spend_company]]</f>
        <v>0.1</v>
      </c>
      <c r="O11999" s="25">
        <v>3</v>
      </c>
    </row>
    <row r="12000" spans="1:15" x14ac:dyDescent="0.35">
      <c r="A12000">
        <v>0.22</v>
      </c>
      <c r="B12000" s="12">
        <v>0.94</v>
      </c>
      <c r="C12000">
        <v>3</v>
      </c>
      <c r="D12000">
        <v>193</v>
      </c>
      <c r="E12000">
        <v>10</v>
      </c>
      <c r="F12000">
        <v>0</v>
      </c>
      <c r="G12000">
        <v>0</v>
      </c>
      <c r="H12000">
        <v>1</v>
      </c>
      <c r="I12000" t="s">
        <v>16</v>
      </c>
      <c r="J12000" t="s">
        <v>19</v>
      </c>
      <c r="K12000">
        <f>VLOOKUP(Data[[#This Row],[dept]],Dept_Indexing[],2,FALSE)</f>
        <v>4</v>
      </c>
      <c r="L12000">
        <f>VLOOKUP(Data[[#This Row],[salary]],Salary_Index[],2,FALSE)</f>
        <v>3</v>
      </c>
      <c r="M12000" s="19">
        <f>LOG10(Data[[#This Row],[time_spend_company]])</f>
        <v>1</v>
      </c>
      <c r="N12000" s="19">
        <f>1/Data[[#This Row],[time_spend_company]]</f>
        <v>0.1</v>
      </c>
      <c r="O12000" s="25">
        <v>3</v>
      </c>
    </row>
    <row r="12001" spans="1:15" x14ac:dyDescent="0.35">
      <c r="A12001">
        <v>0.9</v>
      </c>
      <c r="B12001" s="12">
        <v>0.55000000000000004</v>
      </c>
      <c r="C12001">
        <v>3</v>
      </c>
      <c r="D12001">
        <v>259</v>
      </c>
      <c r="E12001">
        <v>10</v>
      </c>
      <c r="F12001">
        <v>1</v>
      </c>
      <c r="G12001">
        <v>0</v>
      </c>
      <c r="H12001">
        <v>1</v>
      </c>
      <c r="I12001" t="s">
        <v>16</v>
      </c>
      <c r="J12001" t="s">
        <v>19</v>
      </c>
      <c r="K12001">
        <f>VLOOKUP(Data[[#This Row],[dept]],Dept_Indexing[],2,FALSE)</f>
        <v>4</v>
      </c>
      <c r="L12001">
        <f>VLOOKUP(Data[[#This Row],[salary]],Salary_Index[],2,FALSE)</f>
        <v>3</v>
      </c>
      <c r="M12001" s="19">
        <f>LOG10(Data[[#This Row],[time_spend_company]])</f>
        <v>1</v>
      </c>
      <c r="N12001" s="19">
        <f>1/Data[[#This Row],[time_spend_company]]</f>
        <v>0.1</v>
      </c>
      <c r="O12001" s="25">
        <v>3</v>
      </c>
    </row>
    <row r="12002" spans="1:15" x14ac:dyDescent="0.35">
      <c r="A12002" s="12">
        <v>0.74</v>
      </c>
      <c r="B12002">
        <v>0.95</v>
      </c>
      <c r="C12002">
        <v>5</v>
      </c>
      <c r="D12002">
        <v>266</v>
      </c>
      <c r="E12002">
        <v>10</v>
      </c>
      <c r="F12002">
        <v>0</v>
      </c>
      <c r="G12002">
        <v>0</v>
      </c>
      <c r="H12002">
        <v>1</v>
      </c>
      <c r="I12002" t="s">
        <v>16</v>
      </c>
      <c r="J12002" t="s">
        <v>19</v>
      </c>
      <c r="K12002">
        <f>VLOOKUP(Data[[#This Row],[dept]],Dept_Indexing[],2,FALSE)</f>
        <v>4</v>
      </c>
      <c r="L12002">
        <f>VLOOKUP(Data[[#This Row],[salary]],Salary_Index[],2,FALSE)</f>
        <v>3</v>
      </c>
      <c r="M12002" s="19">
        <f>LOG10(Data[[#This Row],[time_spend_company]])</f>
        <v>1</v>
      </c>
      <c r="N12002" s="19">
        <f>1/Data[[#This Row],[time_spend_company]]</f>
        <v>0.1</v>
      </c>
      <c r="O12002" s="25">
        <v>3</v>
      </c>
    </row>
    <row r="12003" spans="1:15" x14ac:dyDescent="0.35">
      <c r="A12003" s="12">
        <v>0.85</v>
      </c>
      <c r="B12003">
        <v>0.54</v>
      </c>
      <c r="C12003">
        <v>3</v>
      </c>
      <c r="D12003">
        <v>185</v>
      </c>
      <c r="E12003">
        <v>10</v>
      </c>
      <c r="F12003">
        <v>0</v>
      </c>
      <c r="G12003">
        <v>0</v>
      </c>
      <c r="H12003">
        <v>1</v>
      </c>
      <c r="I12003" t="s">
        <v>16</v>
      </c>
      <c r="J12003" t="s">
        <v>19</v>
      </c>
      <c r="K12003">
        <f>VLOOKUP(Data[[#This Row],[dept]],Dept_Indexing[],2,FALSE)</f>
        <v>4</v>
      </c>
      <c r="L12003">
        <f>VLOOKUP(Data[[#This Row],[salary]],Salary_Index[],2,FALSE)</f>
        <v>3</v>
      </c>
      <c r="M12003" s="19">
        <f>LOG10(Data[[#This Row],[time_spend_company]])</f>
        <v>1</v>
      </c>
      <c r="N12003" s="19">
        <f>1/Data[[#This Row],[time_spend_company]]</f>
        <v>0.1</v>
      </c>
      <c r="O12003" s="25">
        <v>3</v>
      </c>
    </row>
    <row r="12004" spans="1:15" x14ac:dyDescent="0.35">
      <c r="A12004" s="12">
        <v>0.33</v>
      </c>
      <c r="B12004">
        <v>0.65</v>
      </c>
      <c r="C12004">
        <v>3</v>
      </c>
      <c r="D12004">
        <v>172</v>
      </c>
      <c r="E12004">
        <v>10</v>
      </c>
      <c r="F12004">
        <v>0</v>
      </c>
      <c r="G12004">
        <v>0</v>
      </c>
      <c r="H12004">
        <v>1</v>
      </c>
      <c r="I12004" t="s">
        <v>20</v>
      </c>
      <c r="J12004" t="s">
        <v>19</v>
      </c>
      <c r="K12004">
        <f>VLOOKUP(Data[[#This Row],[dept]],Dept_Indexing[],2,FALSE)</f>
        <v>5</v>
      </c>
      <c r="L12004">
        <f>VLOOKUP(Data[[#This Row],[salary]],Salary_Index[],2,FALSE)</f>
        <v>3</v>
      </c>
      <c r="M12004" s="19">
        <f>LOG10(Data[[#This Row],[time_spend_company]])</f>
        <v>1</v>
      </c>
      <c r="N12004" s="19">
        <f>1/Data[[#This Row],[time_spend_company]]</f>
        <v>0.1</v>
      </c>
      <c r="O12004" s="25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04C5-597C-4FA3-B58E-03E6F8053CB6}">
  <dimension ref="A1:AZ42"/>
  <sheetViews>
    <sheetView topLeftCell="A10" workbookViewId="0">
      <selection activeCell="H47" sqref="H47"/>
    </sheetView>
  </sheetViews>
  <sheetFormatPr defaultRowHeight="14.5" x14ac:dyDescent="0.35"/>
  <cols>
    <col min="1" max="1" width="20.453125" bestFit="1" customWidth="1"/>
    <col min="2" max="2" width="10.36328125" bestFit="1" customWidth="1"/>
    <col min="3" max="3" width="6.36328125" bestFit="1" customWidth="1"/>
    <col min="4" max="4" width="13.1796875" bestFit="1" customWidth="1"/>
    <col min="5" max="5" width="7.6328125" bestFit="1" customWidth="1"/>
    <col min="6" max="6" width="13.1796875" bestFit="1" customWidth="1"/>
    <col min="7" max="7" width="16.81640625" bestFit="1" customWidth="1"/>
    <col min="8" max="8" width="30.26953125" bestFit="1" customWidth="1"/>
    <col min="9" max="9" width="7.6328125" bestFit="1" customWidth="1"/>
    <col min="10" max="10" width="8.90625" bestFit="1" customWidth="1"/>
    <col min="11" max="11" width="6.36328125" bestFit="1" customWidth="1"/>
    <col min="12" max="12" width="8.90625" bestFit="1" customWidth="1"/>
    <col min="13" max="13" width="9.26953125" bestFit="1" customWidth="1"/>
    <col min="14" max="14" width="10.36328125" bestFit="1" customWidth="1"/>
    <col min="15" max="15" width="8.36328125" bestFit="1" customWidth="1"/>
    <col min="16" max="16" width="13.08984375" bestFit="1" customWidth="1"/>
    <col min="17" max="17" width="11.81640625" bestFit="1" customWidth="1"/>
  </cols>
  <sheetData>
    <row r="1" spans="1:52" ht="33.5" x14ac:dyDescent="0.75">
      <c r="A1" s="67" t="s">
        <v>74</v>
      </c>
      <c r="B1" s="67"/>
      <c r="C1" s="67"/>
      <c r="D1" s="67"/>
      <c r="E1" s="67"/>
      <c r="F1" s="67"/>
      <c r="G1" s="67"/>
      <c r="H1" s="11"/>
      <c r="I1" s="11"/>
      <c r="J1" s="11"/>
      <c r="K1" s="11"/>
      <c r="L1" s="11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</row>
    <row r="10" spans="1:52" x14ac:dyDescent="0.35">
      <c r="A10" s="12" t="s">
        <v>75</v>
      </c>
      <c r="B10" s="13" t="s">
        <v>56</v>
      </c>
      <c r="C10" s="13" t="s">
        <v>60</v>
      </c>
      <c r="D10" s="13" t="s">
        <v>61</v>
      </c>
      <c r="E10" s="13" t="s">
        <v>62</v>
      </c>
      <c r="F10" s="13" t="s">
        <v>63</v>
      </c>
      <c r="G10" s="13" t="s">
        <v>64</v>
      </c>
      <c r="H10" s="13" t="s">
        <v>65</v>
      </c>
      <c r="I10" s="14" t="s">
        <v>66</v>
      </c>
      <c r="J10" s="14" t="s">
        <v>67</v>
      </c>
      <c r="K10" s="13" t="s">
        <v>68</v>
      </c>
      <c r="L10" s="13" t="s">
        <v>69</v>
      </c>
      <c r="M10" s="13" t="s">
        <v>70</v>
      </c>
      <c r="N10" s="13" t="s">
        <v>71</v>
      </c>
      <c r="O10" s="13" t="s">
        <v>72</v>
      </c>
      <c r="P10" s="13" t="s">
        <v>73</v>
      </c>
    </row>
    <row r="11" spans="1:52" x14ac:dyDescent="0.35">
      <c r="A11" s="18" t="s">
        <v>0</v>
      </c>
      <c r="B11" s="13" t="s">
        <v>57</v>
      </c>
      <c r="C11" s="15">
        <v>0.62952416666664335</v>
      </c>
      <c r="D11" s="15">
        <v>2.2019542554763418E-3</v>
      </c>
      <c r="E11" s="15">
        <v>0.66</v>
      </c>
      <c r="F11" s="15">
        <v>0.74</v>
      </c>
      <c r="G11" s="15">
        <v>0.24121200326377717</v>
      </c>
      <c r="H11" s="15">
        <v>5.8183230518524448E-2</v>
      </c>
      <c r="I11" s="16">
        <v>-0.52303712526892499</v>
      </c>
      <c r="J11" s="16">
        <v>-0.5390130663306304</v>
      </c>
      <c r="K11" s="15">
        <v>0.91</v>
      </c>
      <c r="L11" s="15">
        <v>0.09</v>
      </c>
      <c r="M11" s="15">
        <v>1</v>
      </c>
      <c r="N11" s="15">
        <v>7554.2899999997207</v>
      </c>
      <c r="O11" s="15">
        <v>12000</v>
      </c>
      <c r="P11" s="17">
        <f t="shared" ref="P11:P18" si="0">12003-O11</f>
        <v>3</v>
      </c>
    </row>
    <row r="12" spans="1:52" x14ac:dyDescent="0.35">
      <c r="A12" s="18" t="s">
        <v>1</v>
      </c>
      <c r="B12" s="13" t="s">
        <v>57</v>
      </c>
      <c r="C12" s="15">
        <v>0.71669389115758997</v>
      </c>
      <c r="D12" s="15">
        <v>1.5368649824159697E-3</v>
      </c>
      <c r="E12" s="15">
        <v>0.72</v>
      </c>
      <c r="F12" s="15">
        <v>0.55000000000000004</v>
      </c>
      <c r="G12" s="15">
        <v>0.16834810879883114</v>
      </c>
      <c r="H12" s="15">
        <v>2.8341085736143089E-2</v>
      </c>
      <c r="I12" s="16">
        <v>-1.1796795269294997</v>
      </c>
      <c r="J12" s="16">
        <v>-3.1800016832057798E-2</v>
      </c>
      <c r="K12" s="15">
        <v>0.64</v>
      </c>
      <c r="L12" s="15">
        <v>0.36</v>
      </c>
      <c r="M12" s="15">
        <v>1</v>
      </c>
      <c r="N12" s="15">
        <v>8599.6099999999224</v>
      </c>
      <c r="O12" s="15">
        <v>11999</v>
      </c>
      <c r="P12" s="17">
        <f t="shared" si="0"/>
        <v>4</v>
      </c>
    </row>
    <row r="13" spans="1:52" x14ac:dyDescent="0.35">
      <c r="A13" s="18" t="s">
        <v>2</v>
      </c>
      <c r="B13" s="13" t="s">
        <v>58</v>
      </c>
      <c r="C13" s="15">
        <v>3.8037990502374406</v>
      </c>
      <c r="D13" s="15">
        <v>1.0628240850617388E-2</v>
      </c>
      <c r="E13" s="15">
        <v>4</v>
      </c>
      <c r="F13" s="15">
        <v>4</v>
      </c>
      <c r="G13" s="15">
        <v>1.1644109761830326</v>
      </c>
      <c r="H13" s="15">
        <v>1.3558529214555228</v>
      </c>
      <c r="I13" s="16">
        <v>-0.3951905355259302</v>
      </c>
      <c r="J13" s="16">
        <v>0.33285183678404967</v>
      </c>
      <c r="K13" s="15">
        <v>5</v>
      </c>
      <c r="L13" s="15">
        <v>2</v>
      </c>
      <c r="M13" s="15">
        <v>7</v>
      </c>
      <c r="N13" s="15">
        <v>45657</v>
      </c>
      <c r="O13" s="15">
        <v>12003</v>
      </c>
      <c r="P13" s="17">
        <f t="shared" si="0"/>
        <v>0</v>
      </c>
    </row>
    <row r="14" spans="1:52" x14ac:dyDescent="0.35">
      <c r="A14" s="18" t="s">
        <v>3</v>
      </c>
      <c r="B14" s="13" t="s">
        <v>57</v>
      </c>
      <c r="C14" s="15">
        <v>200.46641666666667</v>
      </c>
      <c r="D14" s="15">
        <v>0.44483933624600752</v>
      </c>
      <c r="E14" s="15">
        <v>200</v>
      </c>
      <c r="F14" s="15">
        <v>160</v>
      </c>
      <c r="G14" s="15">
        <v>48.729707785512758</v>
      </c>
      <c r="H14" s="15">
        <v>2374.5844208614631</v>
      </c>
      <c r="I14" s="16">
        <v>-1.0834600991904129</v>
      </c>
      <c r="J14" s="16">
        <v>2.7523140054948231E-2</v>
      </c>
      <c r="K14" s="15">
        <v>214</v>
      </c>
      <c r="L14" s="15">
        <v>96</v>
      </c>
      <c r="M14" s="15">
        <v>310</v>
      </c>
      <c r="N14" s="15">
        <v>2405597</v>
      </c>
      <c r="O14" s="15">
        <v>12000</v>
      </c>
      <c r="P14" s="17">
        <f t="shared" si="0"/>
        <v>3</v>
      </c>
    </row>
    <row r="15" spans="1:52" x14ac:dyDescent="0.35">
      <c r="A15" s="18" t="s">
        <v>4</v>
      </c>
      <c r="B15" s="13" t="s">
        <v>57</v>
      </c>
      <c r="C15" s="15">
        <v>3.3653253353328334</v>
      </c>
      <c r="D15" s="15">
        <v>1.2139297346035515E-2</v>
      </c>
      <c r="E15" s="15">
        <v>3</v>
      </c>
      <c r="F15" s="15">
        <v>3</v>
      </c>
      <c r="G15" s="15">
        <v>1.3299596115242542</v>
      </c>
      <c r="H15" s="15">
        <v>1.7687925682857455</v>
      </c>
      <c r="I15" s="16">
        <v>5.1355520148874749</v>
      </c>
      <c r="J15" s="16">
        <v>1.8152646986888983</v>
      </c>
      <c r="K15" s="15">
        <v>8</v>
      </c>
      <c r="L15" s="15">
        <v>2</v>
      </c>
      <c r="M15" s="15">
        <v>10</v>
      </c>
      <c r="N15" s="15">
        <v>40394</v>
      </c>
      <c r="O15" s="15">
        <v>12003</v>
      </c>
      <c r="P15" s="17">
        <f t="shared" si="0"/>
        <v>0</v>
      </c>
    </row>
    <row r="16" spans="1:52" x14ac:dyDescent="0.35">
      <c r="A16" s="18" t="s">
        <v>5</v>
      </c>
      <c r="B16" s="15" t="s">
        <v>59</v>
      </c>
      <c r="C16" s="15">
        <v>0.15414097650391601</v>
      </c>
      <c r="D16" s="15">
        <v>3.2960920249554401E-3</v>
      </c>
      <c r="E16" s="15">
        <v>0</v>
      </c>
      <c r="F16" s="15">
        <v>0</v>
      </c>
      <c r="G16" s="15">
        <v>0.36109887854848316</v>
      </c>
      <c r="H16" s="15">
        <v>0.13039240008897221</v>
      </c>
      <c r="I16" s="21">
        <v>1.6709935951536781</v>
      </c>
      <c r="J16" s="21">
        <v>1.9159110549279779</v>
      </c>
      <c r="K16" s="15">
        <v>1</v>
      </c>
      <c r="L16" s="15">
        <v>0</v>
      </c>
      <c r="M16" s="15">
        <v>1</v>
      </c>
      <c r="N16" s="15">
        <v>1850</v>
      </c>
      <c r="O16" s="15">
        <v>12002</v>
      </c>
      <c r="P16" s="17">
        <f t="shared" si="0"/>
        <v>1</v>
      </c>
    </row>
    <row r="17" spans="1:16" x14ac:dyDescent="0.35">
      <c r="A17" s="18" t="s">
        <v>6</v>
      </c>
      <c r="B17" s="15" t="s">
        <v>59</v>
      </c>
      <c r="C17" s="15">
        <v>0.16666666666666666</v>
      </c>
      <c r="D17" s="15">
        <v>3.4022108489376616E-3</v>
      </c>
      <c r="E17" s="15">
        <v>0</v>
      </c>
      <c r="F17" s="15">
        <v>0</v>
      </c>
      <c r="G17" s="15">
        <v>0.3726935254703917</v>
      </c>
      <c r="H17" s="15">
        <v>0.13890046392754951</v>
      </c>
      <c r="I17" s="21">
        <v>1.2010003167528893</v>
      </c>
      <c r="J17" s="21">
        <v>1.7890780245182343</v>
      </c>
      <c r="K17" s="15">
        <v>1</v>
      </c>
      <c r="L17" s="15">
        <v>0</v>
      </c>
      <c r="M17" s="15">
        <v>1</v>
      </c>
      <c r="N17" s="15">
        <v>2000</v>
      </c>
      <c r="O17" s="15">
        <v>12000</v>
      </c>
      <c r="P17" s="17">
        <f t="shared" si="0"/>
        <v>3</v>
      </c>
    </row>
    <row r="18" spans="1:16" x14ac:dyDescent="0.35">
      <c r="A18" s="18" t="s">
        <v>7</v>
      </c>
      <c r="B18" s="15" t="s">
        <v>59</v>
      </c>
      <c r="C18" s="15">
        <v>1.6912438557027409E-2</v>
      </c>
      <c r="D18" s="15">
        <v>1.1769890035189148E-3</v>
      </c>
      <c r="E18" s="15">
        <v>0</v>
      </c>
      <c r="F18" s="15">
        <v>0</v>
      </c>
      <c r="G18" s="15">
        <v>0.12894880101108575</v>
      </c>
      <c r="H18" s="15">
        <v>1.6627793282196587E-2</v>
      </c>
      <c r="I18" s="21">
        <v>54.168343911430519</v>
      </c>
      <c r="J18" s="21">
        <v>7.4939521040791854</v>
      </c>
      <c r="K18" s="15">
        <v>1</v>
      </c>
      <c r="L18" s="15">
        <v>0</v>
      </c>
      <c r="M18" s="15">
        <v>1</v>
      </c>
      <c r="N18" s="15">
        <v>203</v>
      </c>
      <c r="O18" s="15">
        <v>12003</v>
      </c>
      <c r="P18" s="17">
        <f t="shared" si="0"/>
        <v>0</v>
      </c>
    </row>
    <row r="19" spans="1:16" x14ac:dyDescent="0.35">
      <c r="A19" s="18" t="s">
        <v>80</v>
      </c>
      <c r="B19" s="15" t="s">
        <v>59</v>
      </c>
      <c r="C19" s="15">
        <v>6.9704240606515038</v>
      </c>
      <c r="D19" s="15">
        <v>2.5148524069111004E-2</v>
      </c>
      <c r="E19" s="15">
        <v>8</v>
      </c>
      <c r="F19" s="15">
        <v>8</v>
      </c>
      <c r="G19" s="15">
        <v>2.7552271229509246</v>
      </c>
      <c r="H19" s="15">
        <v>7.5912764990444304</v>
      </c>
      <c r="I19" s="15">
        <v>-0.58565830253279838</v>
      </c>
      <c r="J19" s="15">
        <v>-0.81041490024997875</v>
      </c>
      <c r="K19" s="15">
        <v>10</v>
      </c>
      <c r="L19" s="15">
        <v>0</v>
      </c>
      <c r="M19" s="15">
        <v>10</v>
      </c>
      <c r="N19" s="15">
        <v>83666</v>
      </c>
      <c r="O19" s="15">
        <v>12002</v>
      </c>
      <c r="P19" s="15">
        <v>1</v>
      </c>
    </row>
    <row r="20" spans="1:16" x14ac:dyDescent="0.35">
      <c r="A20" s="18" t="s">
        <v>82</v>
      </c>
      <c r="B20" s="15" t="s">
        <v>59</v>
      </c>
      <c r="C20" s="15">
        <v>1.6034324752145297</v>
      </c>
      <c r="D20" s="15">
        <v>5.8036850208960248E-3</v>
      </c>
      <c r="E20" s="15">
        <v>2</v>
      </c>
      <c r="F20" s="15">
        <v>1</v>
      </c>
      <c r="G20" s="15">
        <v>0.63584130578371523</v>
      </c>
      <c r="H20" s="15">
        <v>0.4042941661407401</v>
      </c>
      <c r="I20" s="15">
        <v>-0.62487828352738095</v>
      </c>
      <c r="J20" s="15">
        <v>0.57100074120174482</v>
      </c>
      <c r="K20" s="15">
        <v>2</v>
      </c>
      <c r="L20" s="15">
        <v>1</v>
      </c>
      <c r="M20" s="15">
        <v>3</v>
      </c>
      <c r="N20" s="15">
        <v>19246</v>
      </c>
      <c r="O20" s="15">
        <v>12003</v>
      </c>
      <c r="P20" s="15">
        <v>0</v>
      </c>
    </row>
    <row r="23" spans="1:16" ht="15" thickBot="1" x14ac:dyDescent="0.4"/>
    <row r="24" spans="1:16" x14ac:dyDescent="0.35">
      <c r="A24" s="58" t="s">
        <v>75</v>
      </c>
      <c r="B24" s="59" t="s">
        <v>56</v>
      </c>
      <c r="C24" s="59" t="s">
        <v>60</v>
      </c>
      <c r="D24" s="59" t="s">
        <v>63</v>
      </c>
      <c r="E24" s="59" t="s">
        <v>67</v>
      </c>
      <c r="F24" s="59" t="s">
        <v>66</v>
      </c>
      <c r="G24" s="59" t="s">
        <v>73</v>
      </c>
      <c r="H24" s="60" t="s">
        <v>76</v>
      </c>
    </row>
    <row r="25" spans="1:16" x14ac:dyDescent="0.35">
      <c r="A25" s="61" t="s">
        <v>0</v>
      </c>
      <c r="B25" s="12" t="s">
        <v>57</v>
      </c>
      <c r="C25" s="17">
        <f>C11</f>
        <v>0.62952416666664335</v>
      </c>
      <c r="D25" s="17">
        <f>F11</f>
        <v>0.74</v>
      </c>
      <c r="E25" s="17">
        <f>J11</f>
        <v>-0.5390130663306304</v>
      </c>
      <c r="F25" s="17">
        <f>I11</f>
        <v>-0.52303712526892499</v>
      </c>
      <c r="G25" s="17">
        <f t="shared" ref="G25:G34" si="1">P11</f>
        <v>3</v>
      </c>
      <c r="H25" s="62" t="s">
        <v>114</v>
      </c>
    </row>
    <row r="26" spans="1:16" x14ac:dyDescent="0.35">
      <c r="A26" s="61" t="s">
        <v>1</v>
      </c>
      <c r="B26" s="12" t="s">
        <v>57</v>
      </c>
      <c r="C26" s="17">
        <f t="shared" ref="C26:C34" si="2">C12</f>
        <v>0.71669389115758997</v>
      </c>
      <c r="D26" s="17">
        <f t="shared" ref="D26:D34" si="3">F12</f>
        <v>0.55000000000000004</v>
      </c>
      <c r="E26" s="17">
        <f>J12</f>
        <v>-3.1800016832057798E-2</v>
      </c>
      <c r="F26" s="17">
        <f>I12</f>
        <v>-1.1796795269294997</v>
      </c>
      <c r="G26" s="17">
        <f t="shared" si="1"/>
        <v>4</v>
      </c>
      <c r="H26" s="62" t="s">
        <v>114</v>
      </c>
    </row>
    <row r="27" spans="1:16" x14ac:dyDescent="0.35">
      <c r="A27" s="61" t="s">
        <v>2</v>
      </c>
      <c r="B27" s="12" t="s">
        <v>58</v>
      </c>
      <c r="C27" s="17">
        <f t="shared" si="2"/>
        <v>3.8037990502374406</v>
      </c>
      <c r="D27" s="17">
        <f t="shared" si="3"/>
        <v>4</v>
      </c>
      <c r="E27" s="17">
        <f>J13</f>
        <v>0.33285183678404967</v>
      </c>
      <c r="F27" s="17">
        <f>I13</f>
        <v>-0.3951905355259302</v>
      </c>
      <c r="G27" s="17">
        <f t="shared" si="1"/>
        <v>0</v>
      </c>
      <c r="H27" s="62" t="s">
        <v>114</v>
      </c>
    </row>
    <row r="28" spans="1:16" x14ac:dyDescent="0.35">
      <c r="A28" s="61" t="s">
        <v>3</v>
      </c>
      <c r="B28" s="12" t="s">
        <v>57</v>
      </c>
      <c r="C28" s="17">
        <f t="shared" si="2"/>
        <v>200.46641666666667</v>
      </c>
      <c r="D28" s="17">
        <f t="shared" si="3"/>
        <v>160</v>
      </c>
      <c r="E28" s="17">
        <f>J14</f>
        <v>2.7523140054948231E-2</v>
      </c>
      <c r="F28" s="17">
        <f>I14</f>
        <v>-1.0834600991904129</v>
      </c>
      <c r="G28" s="17">
        <f t="shared" si="1"/>
        <v>3</v>
      </c>
      <c r="H28" s="62" t="s">
        <v>114</v>
      </c>
    </row>
    <row r="29" spans="1:16" x14ac:dyDescent="0.35">
      <c r="A29" s="61" t="s">
        <v>4</v>
      </c>
      <c r="B29" s="12" t="s">
        <v>57</v>
      </c>
      <c r="C29" s="17">
        <f t="shared" si="2"/>
        <v>3.3653253353328334</v>
      </c>
      <c r="D29" s="17">
        <f t="shared" si="3"/>
        <v>3</v>
      </c>
      <c r="E29" s="17">
        <f>J15</f>
        <v>1.8152646986888983</v>
      </c>
      <c r="F29" s="17">
        <f>I15</f>
        <v>5.1355520148874749</v>
      </c>
      <c r="G29" s="17">
        <f t="shared" si="1"/>
        <v>0</v>
      </c>
      <c r="H29" s="62" t="s">
        <v>114</v>
      </c>
    </row>
    <row r="30" spans="1:16" x14ac:dyDescent="0.35">
      <c r="A30" s="61" t="s">
        <v>5</v>
      </c>
      <c r="B30" s="12" t="s">
        <v>59</v>
      </c>
      <c r="C30" s="17">
        <f t="shared" si="2"/>
        <v>0.15414097650391601</v>
      </c>
      <c r="D30" s="17">
        <f t="shared" si="3"/>
        <v>0</v>
      </c>
      <c r="E30" s="12"/>
      <c r="F30" s="12"/>
      <c r="G30" s="17">
        <f t="shared" si="1"/>
        <v>1</v>
      </c>
      <c r="H30" s="62" t="s">
        <v>115</v>
      </c>
    </row>
    <row r="31" spans="1:16" x14ac:dyDescent="0.35">
      <c r="A31" s="61" t="s">
        <v>6</v>
      </c>
      <c r="B31" s="12" t="s">
        <v>59</v>
      </c>
      <c r="C31" s="17">
        <f t="shared" si="2"/>
        <v>0.16666666666666666</v>
      </c>
      <c r="D31" s="17">
        <f t="shared" si="3"/>
        <v>0</v>
      </c>
      <c r="E31" s="12"/>
      <c r="F31" s="12"/>
      <c r="G31" s="17">
        <f t="shared" si="1"/>
        <v>3</v>
      </c>
      <c r="H31" s="62" t="s">
        <v>115</v>
      </c>
    </row>
    <row r="32" spans="1:16" x14ac:dyDescent="0.35">
      <c r="A32" s="61" t="s">
        <v>7</v>
      </c>
      <c r="B32" s="12" t="s">
        <v>59</v>
      </c>
      <c r="C32" s="17">
        <f t="shared" si="2"/>
        <v>1.6912438557027409E-2</v>
      </c>
      <c r="D32" s="17">
        <f t="shared" si="3"/>
        <v>0</v>
      </c>
      <c r="E32" s="12"/>
      <c r="F32" s="12"/>
      <c r="G32" s="17">
        <f t="shared" si="1"/>
        <v>0</v>
      </c>
      <c r="H32" s="62" t="s">
        <v>115</v>
      </c>
    </row>
    <row r="33" spans="1:15" x14ac:dyDescent="0.35">
      <c r="A33" s="61" t="s">
        <v>22</v>
      </c>
      <c r="B33" s="12" t="s">
        <v>59</v>
      </c>
      <c r="C33" s="17">
        <f t="shared" si="2"/>
        <v>6.9704240606515038</v>
      </c>
      <c r="D33" s="17">
        <f t="shared" si="3"/>
        <v>8</v>
      </c>
      <c r="E33" s="12"/>
      <c r="F33" s="12"/>
      <c r="G33" s="17">
        <f t="shared" si="1"/>
        <v>1</v>
      </c>
      <c r="H33" s="62" t="s">
        <v>115</v>
      </c>
    </row>
    <row r="34" spans="1:15" ht="15" thickBot="1" x14ac:dyDescent="0.4">
      <c r="A34" s="63" t="s">
        <v>9</v>
      </c>
      <c r="B34" s="64" t="s">
        <v>59</v>
      </c>
      <c r="C34" s="65">
        <f t="shared" si="2"/>
        <v>1.6034324752145297</v>
      </c>
      <c r="D34" s="65">
        <f t="shared" si="3"/>
        <v>1</v>
      </c>
      <c r="E34" s="64"/>
      <c r="F34" s="64"/>
      <c r="G34" s="65">
        <f t="shared" si="1"/>
        <v>0</v>
      </c>
      <c r="H34" s="66" t="s">
        <v>115</v>
      </c>
    </row>
    <row r="37" spans="1:15" ht="31" customHeight="1" x14ac:dyDescent="0.35">
      <c r="A37" s="68" t="s">
        <v>100</v>
      </c>
      <c r="B37" s="68"/>
      <c r="C37" s="68"/>
      <c r="D37" s="68"/>
      <c r="E37" s="68"/>
      <c r="F37" s="68"/>
      <c r="G37" s="68"/>
      <c r="H37" s="68"/>
    </row>
    <row r="39" spans="1:15" x14ac:dyDescent="0.35">
      <c r="B39" t="s">
        <v>56</v>
      </c>
      <c r="C39" t="s">
        <v>60</v>
      </c>
      <c r="D39" t="s">
        <v>61</v>
      </c>
      <c r="E39" t="s">
        <v>62</v>
      </c>
      <c r="F39" t="s">
        <v>63</v>
      </c>
      <c r="G39" t="s">
        <v>64</v>
      </c>
      <c r="H39" t="s">
        <v>65</v>
      </c>
      <c r="I39" s="6" t="s">
        <v>66</v>
      </c>
      <c r="J39" s="6" t="s">
        <v>67</v>
      </c>
      <c r="K39" t="s">
        <v>68</v>
      </c>
      <c r="L39" t="s">
        <v>69</v>
      </c>
      <c r="M39" t="s">
        <v>70</v>
      </c>
      <c r="N39" t="s">
        <v>71</v>
      </c>
      <c r="O39" t="s">
        <v>72</v>
      </c>
    </row>
    <row r="40" spans="1:15" x14ac:dyDescent="0.35">
      <c r="A40" t="s">
        <v>84</v>
      </c>
      <c r="B40" t="s">
        <v>57</v>
      </c>
      <c r="C40">
        <v>0.49903191808212261</v>
      </c>
      <c r="D40">
        <v>1.3793486413050944E-3</v>
      </c>
      <c r="E40">
        <v>0.47712125471966244</v>
      </c>
      <c r="F40">
        <v>0.47712125471966244</v>
      </c>
      <c r="G40">
        <v>0.15111895943019635</v>
      </c>
      <c r="H40">
        <v>2.2836939899265333E-2</v>
      </c>
      <c r="I40" s="6">
        <v>0.18651388057642215</v>
      </c>
      <c r="J40" s="6">
        <v>0.5441952437722517</v>
      </c>
      <c r="K40">
        <v>0.69897000433601875</v>
      </c>
      <c r="L40">
        <v>0.3010299956639812</v>
      </c>
      <c r="M40">
        <v>1</v>
      </c>
      <c r="N40">
        <v>5989.8801127397173</v>
      </c>
      <c r="O40">
        <v>12003</v>
      </c>
    </row>
    <row r="41" spans="1:15" x14ac:dyDescent="0.35">
      <c r="A41" t="s">
        <v>99</v>
      </c>
      <c r="B41" t="s">
        <v>57</v>
      </c>
      <c r="C41">
        <v>0.335465042469551</v>
      </c>
      <c r="D41">
        <v>9.9109387859397141E-4</v>
      </c>
      <c r="E41">
        <v>0.33333333333333331</v>
      </c>
      <c r="F41">
        <v>0.33333333333333331</v>
      </c>
      <c r="G41">
        <v>0.10858246504600023</v>
      </c>
      <c r="H41">
        <v>1.1790151715465864E-2</v>
      </c>
      <c r="I41" s="6">
        <v>-0.80797764948053441</v>
      </c>
      <c r="J41" s="6">
        <v>0.23652278701634252</v>
      </c>
      <c r="K41">
        <v>0.4</v>
      </c>
      <c r="L41">
        <v>0.1</v>
      </c>
      <c r="M41">
        <v>0.5</v>
      </c>
      <c r="N41">
        <v>4026.5869047620204</v>
      </c>
      <c r="O41">
        <v>12003</v>
      </c>
    </row>
    <row r="42" spans="1:15" x14ac:dyDescent="0.35">
      <c r="A42" t="s">
        <v>101</v>
      </c>
      <c r="B42" t="s">
        <v>57</v>
      </c>
      <c r="C42">
        <v>3.1023910688994416</v>
      </c>
      <c r="D42">
        <v>7.9282325981852413E-3</v>
      </c>
      <c r="E42">
        <v>3</v>
      </c>
      <c r="F42">
        <v>3</v>
      </c>
      <c r="G42">
        <v>0.86860292204638478</v>
      </c>
      <c r="H42">
        <v>0.75447103618751798</v>
      </c>
      <c r="I42" s="6">
        <v>-0.15762879497605331</v>
      </c>
      <c r="J42" s="6">
        <v>0.61350387307631959</v>
      </c>
      <c r="K42">
        <v>3</v>
      </c>
      <c r="L42">
        <v>2</v>
      </c>
      <c r="M42">
        <v>5</v>
      </c>
      <c r="N42">
        <v>37238</v>
      </c>
      <c r="O42">
        <v>12003</v>
      </c>
    </row>
  </sheetData>
  <mergeCells count="2">
    <mergeCell ref="A1:G1"/>
    <mergeCell ref="A37:H3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CC88-F84E-4DC3-AE8A-3E38E0DCDB7C}">
  <dimension ref="A2:P21"/>
  <sheetViews>
    <sheetView workbookViewId="0">
      <selection activeCell="C31" sqref="C31"/>
    </sheetView>
  </sheetViews>
  <sheetFormatPr defaultRowHeight="14.5" x14ac:dyDescent="0.35"/>
  <cols>
    <col min="2" max="2" width="20.453125" bestFit="1" customWidth="1"/>
    <col min="3" max="3" width="8.81640625" bestFit="1" customWidth="1"/>
    <col min="4" max="4" width="30.26953125" bestFit="1" customWidth="1"/>
    <col min="5" max="5" width="30.7265625" customWidth="1"/>
    <col min="6" max="6" width="62.6328125" bestFit="1" customWidth="1"/>
    <col min="7" max="7" width="30.1796875" bestFit="1" customWidth="1"/>
    <col min="8" max="8" width="29.453125" bestFit="1" customWidth="1"/>
    <col min="9" max="9" width="23.26953125" bestFit="1" customWidth="1"/>
    <col min="10" max="10" width="13.36328125" bestFit="1" customWidth="1"/>
    <col min="11" max="11" width="30.26953125" bestFit="1" customWidth="1"/>
    <col min="12" max="12" width="14.453125" bestFit="1" customWidth="1"/>
    <col min="13" max="13" width="15.54296875" bestFit="1" customWidth="1"/>
    <col min="14" max="14" width="22.36328125" bestFit="1" customWidth="1"/>
    <col min="15" max="15" width="23.36328125" bestFit="1" customWidth="1"/>
    <col min="16" max="16" width="23.453125" bestFit="1" customWidth="1"/>
  </cols>
  <sheetData>
    <row r="2" spans="1:16" x14ac:dyDescent="0.35">
      <c r="B2" s="6" t="s">
        <v>75</v>
      </c>
      <c r="D2" t="s">
        <v>95</v>
      </c>
      <c r="E2" t="s">
        <v>96</v>
      </c>
      <c r="F2" t="s">
        <v>97</v>
      </c>
    </row>
    <row r="3" spans="1:16" x14ac:dyDescent="0.35">
      <c r="A3" t="s">
        <v>98</v>
      </c>
      <c r="B3" s="6" t="s">
        <v>0</v>
      </c>
      <c r="D3" t="str">
        <f t="shared" ref="D3:E10" si="0">CONCATENATE(D$2,"(",$B3,"),")</f>
        <v>skewness(satisfaction_level),</v>
      </c>
      <c r="E3" t="str">
        <f t="shared" si="0"/>
        <v>kurtosis(satisfaction_level),</v>
      </c>
      <c r="F3" t="str">
        <f>CONCATENATE(F$2,"(",$B3,", main=",A3,B3,A3,")")</f>
        <v>boxplot(satisfaction_level, main="satisfaction_level")</v>
      </c>
      <c r="G3" s="6"/>
      <c r="H3" s="6"/>
      <c r="I3" s="6"/>
      <c r="J3" s="6"/>
      <c r="K3" s="6"/>
      <c r="L3" s="6"/>
      <c r="M3" s="6"/>
      <c r="N3" s="6"/>
      <c r="O3" s="6"/>
      <c r="P3" s="6"/>
    </row>
    <row r="4" spans="1:16" x14ac:dyDescent="0.35">
      <c r="A4" t="s">
        <v>98</v>
      </c>
      <c r="B4" s="6" t="s">
        <v>1</v>
      </c>
      <c r="D4" t="str">
        <f t="shared" si="0"/>
        <v>skewness(last_evaluation),</v>
      </c>
      <c r="E4" t="str">
        <f t="shared" si="0"/>
        <v>kurtosis(last_evaluation),</v>
      </c>
      <c r="F4" t="str">
        <f t="shared" ref="F4:F15" si="1">CONCATENATE(F$2,"(",$B4,", main=",A4,B4,A4,")")</f>
        <v>boxplot(last_evaluation, main="last_evaluation")</v>
      </c>
    </row>
    <row r="5" spans="1:16" x14ac:dyDescent="0.35">
      <c r="A5" t="s">
        <v>98</v>
      </c>
      <c r="B5" s="6" t="s">
        <v>2</v>
      </c>
      <c r="D5" t="str">
        <f t="shared" si="0"/>
        <v>skewness(number_project),</v>
      </c>
      <c r="E5" t="str">
        <f t="shared" si="0"/>
        <v>kurtosis(number_project),</v>
      </c>
      <c r="F5" t="str">
        <f t="shared" si="1"/>
        <v>boxplot(number_project, main="number_project")</v>
      </c>
    </row>
    <row r="6" spans="1:16" x14ac:dyDescent="0.35">
      <c r="A6" t="s">
        <v>98</v>
      </c>
      <c r="B6" s="6" t="s">
        <v>3</v>
      </c>
      <c r="D6" t="str">
        <f t="shared" si="0"/>
        <v>skewness(average_montly_hours),</v>
      </c>
      <c r="E6" t="str">
        <f t="shared" si="0"/>
        <v>kurtosis(average_montly_hours),</v>
      </c>
      <c r="F6" t="str">
        <f t="shared" si="1"/>
        <v>boxplot(average_montly_hours, main="average_montly_hours")</v>
      </c>
    </row>
    <row r="7" spans="1:16" x14ac:dyDescent="0.35">
      <c r="A7" t="s">
        <v>98</v>
      </c>
      <c r="B7" s="6" t="s">
        <v>4</v>
      </c>
      <c r="D7" t="str">
        <f t="shared" si="0"/>
        <v>skewness(time_spend_company),</v>
      </c>
      <c r="E7" t="str">
        <f t="shared" si="0"/>
        <v>kurtosis(time_spend_company),</v>
      </c>
      <c r="F7" t="str">
        <f t="shared" si="1"/>
        <v>boxplot(time_spend_company, main="time_spend_company")</v>
      </c>
    </row>
    <row r="8" spans="1:16" x14ac:dyDescent="0.35">
      <c r="A8" t="s">
        <v>98</v>
      </c>
      <c r="B8" s="6" t="s">
        <v>5</v>
      </c>
      <c r="D8" t="str">
        <f t="shared" si="0"/>
        <v>skewness(Work_accident),</v>
      </c>
      <c r="E8" t="str">
        <f t="shared" si="0"/>
        <v>kurtosis(Work_accident),</v>
      </c>
      <c r="F8" t="str">
        <f t="shared" si="1"/>
        <v>boxplot(Work_accident, main="Work_accident")</v>
      </c>
    </row>
    <row r="9" spans="1:16" x14ac:dyDescent="0.35">
      <c r="A9" t="s">
        <v>98</v>
      </c>
      <c r="B9" s="6" t="s">
        <v>6</v>
      </c>
      <c r="D9" t="str">
        <f t="shared" si="0"/>
        <v>skewness(left),</v>
      </c>
      <c r="E9" t="str">
        <f t="shared" si="0"/>
        <v>kurtosis(left),</v>
      </c>
      <c r="F9" t="str">
        <f t="shared" si="1"/>
        <v>boxplot(left, main="left")</v>
      </c>
    </row>
    <row r="10" spans="1:16" x14ac:dyDescent="0.35">
      <c r="A10" t="s">
        <v>98</v>
      </c>
      <c r="B10" s="6" t="s">
        <v>7</v>
      </c>
      <c r="D10" t="str">
        <f t="shared" si="0"/>
        <v>skewness(promotion_last_5years),</v>
      </c>
      <c r="E10" t="str">
        <f t="shared" si="0"/>
        <v>kurtosis(promotion_last_5years),</v>
      </c>
      <c r="F10" t="str">
        <f t="shared" si="1"/>
        <v>boxplot(promotion_last_5years, main="promotion_last_5years")</v>
      </c>
    </row>
    <row r="11" spans="1:16" x14ac:dyDescent="0.35">
      <c r="A11" t="s">
        <v>98</v>
      </c>
      <c r="B11" s="6" t="s">
        <v>22</v>
      </c>
    </row>
    <row r="12" spans="1:16" x14ac:dyDescent="0.35">
      <c r="A12" t="s">
        <v>98</v>
      </c>
      <c r="B12" s="6" t="s">
        <v>9</v>
      </c>
    </row>
    <row r="13" spans="1:16" x14ac:dyDescent="0.35">
      <c r="A13" t="s">
        <v>98</v>
      </c>
      <c r="B13" s="6" t="s">
        <v>80</v>
      </c>
      <c r="D13" t="str">
        <f t="shared" ref="D13:E17" si="2">CONCATENATE(D$2,"(",$B13,"),")</f>
        <v>skewness(Dept_Convert),</v>
      </c>
      <c r="E13" t="str">
        <f t="shared" si="2"/>
        <v>kurtosis(Dept_Convert),</v>
      </c>
      <c r="F13" t="str">
        <f t="shared" si="1"/>
        <v>boxplot(Dept_Convert, main="Dept_Convert")</v>
      </c>
    </row>
    <row r="14" spans="1:16" x14ac:dyDescent="0.35">
      <c r="A14" t="s">
        <v>98</v>
      </c>
      <c r="B14" s="6" t="s">
        <v>82</v>
      </c>
      <c r="D14" t="str">
        <f t="shared" si="2"/>
        <v>skewness(Salary_Convert),</v>
      </c>
      <c r="E14" t="str">
        <f t="shared" si="2"/>
        <v>kurtosis(Salary_Convert),</v>
      </c>
      <c r="F14" t="str">
        <f t="shared" si="1"/>
        <v>boxplot(Salary_Convert, main="Salary_Convert")</v>
      </c>
    </row>
    <row r="15" spans="1:16" x14ac:dyDescent="0.35">
      <c r="A15" t="s">
        <v>98</v>
      </c>
      <c r="B15" s="6" t="s">
        <v>84</v>
      </c>
      <c r="D15" t="str">
        <f t="shared" si="2"/>
        <v>skewness(Log_TimeSpent),</v>
      </c>
      <c r="E15" t="str">
        <f t="shared" si="2"/>
        <v>kurtosis(Log_TimeSpent),</v>
      </c>
      <c r="F15" t="str">
        <f t="shared" si="1"/>
        <v>boxplot(Log_TimeSpent, main="Log_TimeSpent")</v>
      </c>
    </row>
    <row r="16" spans="1:16" x14ac:dyDescent="0.35">
      <c r="A16" t="s">
        <v>98</v>
      </c>
      <c r="B16" s="6" t="s">
        <v>99</v>
      </c>
      <c r="D16" t="str">
        <f t="shared" si="2"/>
        <v>skewness(Inv_TimeSpent),</v>
      </c>
      <c r="E16" t="str">
        <f t="shared" si="2"/>
        <v>kurtosis(Inv_TimeSpent),</v>
      </c>
      <c r="F16" t="str">
        <f t="shared" ref="F16:F17" si="3">CONCATENATE(F$2,"(",$B16,", main=",A16,B16,A16,")")</f>
        <v>boxplot(Inv_TimeSpent, main="Inv_TimeSpent")</v>
      </c>
    </row>
    <row r="17" spans="1:6" x14ac:dyDescent="0.35">
      <c r="A17" t="s">
        <v>98</v>
      </c>
      <c r="B17" s="6" t="s">
        <v>109</v>
      </c>
      <c r="D17" t="str">
        <f t="shared" si="2"/>
        <v>skewness(Imp_TimeSpent),</v>
      </c>
      <c r="E17" t="str">
        <f t="shared" si="2"/>
        <v>kurtosis(Imp_TimeSpent),</v>
      </c>
      <c r="F17" t="str">
        <f t="shared" si="3"/>
        <v>boxplot(Imp_TimeSpent, main="Imp_TimeSpent")</v>
      </c>
    </row>
    <row r="21" spans="1:6" ht="203" x14ac:dyDescent="0.35">
      <c r="D21" s="22" t="str">
        <f t="shared" ref="D21:E21" si="4">CONCATENATE(D3,D4,D5,D6,D7,D8,D9,D10,D11,D12,D13,D14,D15,D16,D17)</f>
        <v>skewness(satisfaction_level),skewness(last_evaluation),skewness(number_project),skewness(average_montly_hours),skewness(time_spend_company),skewness(Work_accident),skewness(left),skewness(promotion_last_5years),skewness(Dept_Convert),skewness(Salary_Convert),skewness(Log_TimeSpent),skewness(Inv_TimeSpent),skewness(Imp_TimeSpent),</v>
      </c>
      <c r="E21" s="22" t="str">
        <f t="shared" si="4"/>
        <v>kurtosis(satisfaction_level),kurtosis(last_evaluation),kurtosis(number_project),kurtosis(average_montly_hours),kurtosis(time_spend_company),kurtosis(Work_accident),kurtosis(left),kurtosis(promotion_last_5years),kurtosis(Dept_Convert),kurtosis(Salary_Convert),kurtosis(Log_TimeSpent),kurtosis(Inv_TimeSpent),kurtosis(Imp_TimeSpent),</v>
      </c>
      <c r="F21" s="22" t="str">
        <f>CONCATENATE(F3,F4,F5,F6,F7,F8,F9,F10,F11,F12,F13,F14,F15,F16,F17)</f>
        <v>boxplot(satisfaction_level, main="satisfaction_level")boxplot(last_evaluation, main="last_evaluation")boxplot(number_project, main="number_project")boxplot(average_montly_hours, main="average_montly_hours")boxplot(time_spend_company, main="time_spend_company")boxplot(Work_accident, main="Work_accident")boxplot(left, main="left")boxplot(promotion_last_5years, main="promotion_last_5years")boxplot(Dept_Convert, main="Dept_Convert")boxplot(Salary_Convert, main="Salary_Convert")boxplot(Log_TimeSpent, main="Log_TimeSpent")boxplot(Inv_TimeSpent, main="Inv_TimeSpent")boxplot(Imp_TimeSpent, main="Imp_TimeSpent")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568B-CF46-4846-A5C8-6F45C1E4F02F}">
  <dimension ref="B3:D16"/>
  <sheetViews>
    <sheetView workbookViewId="0">
      <selection activeCell="H18" sqref="H18"/>
    </sheetView>
  </sheetViews>
  <sheetFormatPr defaultRowHeight="14.5" x14ac:dyDescent="0.35"/>
  <cols>
    <col min="2" max="2" width="20.453125" bestFit="1" customWidth="1"/>
    <col min="3" max="3" width="11.81640625" bestFit="1" customWidth="1"/>
    <col min="4" max="4" width="12.453125" bestFit="1" customWidth="1"/>
  </cols>
  <sheetData>
    <row r="3" spans="2:4" x14ac:dyDescent="0.35">
      <c r="B3" s="6" t="s">
        <v>75</v>
      </c>
      <c r="C3" s="6" t="s">
        <v>66</v>
      </c>
      <c r="D3" s="6" t="s">
        <v>67</v>
      </c>
    </row>
    <row r="4" spans="2:4" x14ac:dyDescent="0.35">
      <c r="B4" s="6" t="s">
        <v>0</v>
      </c>
      <c r="C4" s="24">
        <v>2.4772999933120698</v>
      </c>
      <c r="D4" s="24">
        <v>-0.53901305135896305</v>
      </c>
    </row>
    <row r="5" spans="2:4" x14ac:dyDescent="0.35">
      <c r="B5" s="6" t="s">
        <v>1</v>
      </c>
      <c r="C5" s="24">
        <v>1.8209188110513299</v>
      </c>
      <c r="D5" s="24">
        <v>-3.1801340701002101E-2</v>
      </c>
    </row>
    <row r="6" spans="2:4" x14ac:dyDescent="0.35">
      <c r="B6" s="6" t="s">
        <v>2</v>
      </c>
      <c r="C6" s="24">
        <v>2.6044742334541402</v>
      </c>
      <c r="D6" s="24">
        <v>0.33281023925953102</v>
      </c>
    </row>
    <row r="7" spans="2:4" x14ac:dyDescent="0.35">
      <c r="B7" s="6" t="s">
        <v>3</v>
      </c>
      <c r="C7" s="24">
        <v>1.9169704543486199</v>
      </c>
      <c r="D7" s="24">
        <v>2.7523139290446402E-2</v>
      </c>
    </row>
    <row r="8" spans="2:4" x14ac:dyDescent="0.35">
      <c r="B8" s="6" t="s">
        <v>4</v>
      </c>
      <c r="C8" s="24">
        <v>8.1329131524836509</v>
      </c>
      <c r="D8" s="24">
        <v>1.8150378394389399</v>
      </c>
    </row>
    <row r="9" spans="2:4" x14ac:dyDescent="0.35">
      <c r="B9" s="6" t="s">
        <v>5</v>
      </c>
      <c r="C9" s="24"/>
      <c r="D9" s="24"/>
    </row>
    <row r="10" spans="2:4" x14ac:dyDescent="0.35">
      <c r="B10" s="6" t="s">
        <v>6</v>
      </c>
      <c r="C10" s="24"/>
      <c r="D10" s="24"/>
    </row>
    <row r="11" spans="2:4" x14ac:dyDescent="0.35">
      <c r="B11" s="6" t="s">
        <v>7</v>
      </c>
      <c r="C11" s="24"/>
      <c r="D11" s="24"/>
    </row>
    <row r="12" spans="2:4" x14ac:dyDescent="0.35">
      <c r="B12" s="6" t="s">
        <v>80</v>
      </c>
      <c r="C12" s="24"/>
      <c r="D12" s="24"/>
    </row>
    <row r="13" spans="2:4" x14ac:dyDescent="0.35">
      <c r="B13" s="6" t="s">
        <v>82</v>
      </c>
      <c r="C13" s="24"/>
      <c r="D13" s="24"/>
    </row>
    <row r="14" spans="2:4" x14ac:dyDescent="0.35">
      <c r="B14" s="6" t="s">
        <v>84</v>
      </c>
      <c r="C14" s="24">
        <v>3.18593636155589</v>
      </c>
      <c r="D14" s="24">
        <v>0.54412723400763496</v>
      </c>
    </row>
    <row r="15" spans="2:4" x14ac:dyDescent="0.35">
      <c r="B15" s="6" t="s">
        <v>99</v>
      </c>
      <c r="C15" s="24">
        <v>2.191859</v>
      </c>
      <c r="D15" s="24">
        <v>0.23649319999999999</v>
      </c>
    </row>
    <row r="16" spans="2:4" x14ac:dyDescent="0.35">
      <c r="B16" s="6" t="s">
        <v>102</v>
      </c>
      <c r="C16" s="24">
        <v>2.8419370262247901</v>
      </c>
      <c r="D16" s="24">
        <v>0.61342720159744402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7863-2BA6-452C-A934-D429A750F7AF}">
  <dimension ref="B3:J34"/>
  <sheetViews>
    <sheetView topLeftCell="A13" workbookViewId="0">
      <selection activeCell="H45" sqref="H45"/>
    </sheetView>
  </sheetViews>
  <sheetFormatPr defaultRowHeight="14.5" x14ac:dyDescent="0.35"/>
  <cols>
    <col min="2" max="3" width="20.1796875" bestFit="1" customWidth="1"/>
    <col min="4" max="4" width="15.1796875" bestFit="1" customWidth="1"/>
    <col min="5" max="5" width="13.54296875" bestFit="1" customWidth="1"/>
    <col min="6" max="6" width="14.36328125" bestFit="1" customWidth="1"/>
    <col min="7" max="7" width="19.453125" bestFit="1" customWidth="1"/>
    <col min="8" max="8" width="13.54296875" bestFit="1" customWidth="1"/>
    <col min="9" max="9" width="14.08984375" bestFit="1" customWidth="1"/>
    <col min="10" max="10" width="13.26953125" bestFit="1" customWidth="1"/>
  </cols>
  <sheetData>
    <row r="3" spans="2:10" ht="18.5" x14ac:dyDescent="0.45">
      <c r="B3" s="26" t="s">
        <v>103</v>
      </c>
      <c r="C3" t="s">
        <v>3</v>
      </c>
      <c r="D3" t="s">
        <v>0</v>
      </c>
      <c r="E3" t="s">
        <v>1</v>
      </c>
      <c r="F3" t="s">
        <v>2</v>
      </c>
      <c r="G3" t="s">
        <v>4</v>
      </c>
      <c r="H3" t="s">
        <v>84</v>
      </c>
      <c r="I3" t="s">
        <v>102</v>
      </c>
      <c r="J3" t="s">
        <v>99</v>
      </c>
    </row>
    <row r="4" spans="2:10" x14ac:dyDescent="0.35">
      <c r="B4" t="s">
        <v>3</v>
      </c>
      <c r="C4" s="27">
        <v>1</v>
      </c>
      <c r="D4" s="27">
        <v>-6.1688089803764003E-3</v>
      </c>
      <c r="E4" s="27">
        <v>0.26482106761875801</v>
      </c>
      <c r="F4" s="27">
        <v>0.33109392183200897</v>
      </c>
      <c r="G4" s="27">
        <v>0.102702896365286</v>
      </c>
      <c r="H4" s="27">
        <v>0.10607115603929899</v>
      </c>
      <c r="I4" s="27">
        <v>0.13864100607850599</v>
      </c>
      <c r="J4" s="27">
        <v>-9.40232730783611E-2</v>
      </c>
    </row>
    <row r="5" spans="2:10" x14ac:dyDescent="0.35">
      <c r="B5" t="s">
        <v>0</v>
      </c>
      <c r="C5" s="27">
        <v>-6.1688089803764003E-3</v>
      </c>
      <c r="D5" s="27">
        <v>1</v>
      </c>
      <c r="E5" s="27">
        <v>9.4600368423748901E-2</v>
      </c>
      <c r="F5" s="27">
        <v>-0.13429671808146701</v>
      </c>
      <c r="G5" s="27">
        <v>-0.15322755912942901</v>
      </c>
      <c r="H5" s="27">
        <v>-0.18738051206738701</v>
      </c>
      <c r="I5" s="27">
        <v>-0.21120877076552999</v>
      </c>
      <c r="J5" s="27">
        <v>0.20176114254201299</v>
      </c>
    </row>
    <row r="6" spans="2:10" x14ac:dyDescent="0.35">
      <c r="B6" t="s">
        <v>1</v>
      </c>
      <c r="C6" s="27">
        <v>0.26482106761875801</v>
      </c>
      <c r="D6" s="27">
        <v>9.4600368423748901E-2</v>
      </c>
      <c r="E6" s="27">
        <v>1</v>
      </c>
      <c r="F6" s="27">
        <v>0.27085537051971598</v>
      </c>
      <c r="G6" s="27">
        <v>9.7085198221122507E-2</v>
      </c>
      <c r="H6" s="27">
        <v>9.5986597775527704E-2</v>
      </c>
      <c r="I6" s="27">
        <v>0.13239628523551999</v>
      </c>
      <c r="J6" s="27">
        <v>-8.1351310486579398E-2</v>
      </c>
    </row>
    <row r="7" spans="2:10" x14ac:dyDescent="0.35">
      <c r="B7" t="s">
        <v>2</v>
      </c>
      <c r="C7" s="27">
        <v>0.33109392183200897</v>
      </c>
      <c r="D7" s="27">
        <v>-0.13429671808146701</v>
      </c>
      <c r="E7" s="27">
        <v>0.27085537051971598</v>
      </c>
      <c r="F7" s="27">
        <v>1</v>
      </c>
      <c r="G7" s="27">
        <v>0.189348994786735</v>
      </c>
      <c r="H7" s="27">
        <v>0.202362152350991</v>
      </c>
      <c r="I7" s="27">
        <v>0.248055263173632</v>
      </c>
      <c r="J7" s="27">
        <v>-0.18871113807847401</v>
      </c>
    </row>
    <row r="8" spans="2:10" x14ac:dyDescent="0.35">
      <c r="B8" t="s">
        <v>4</v>
      </c>
      <c r="C8" s="27">
        <v>0.102702896365286</v>
      </c>
      <c r="D8" s="27">
        <v>-0.15322755912942901</v>
      </c>
      <c r="E8" s="27">
        <v>9.7085198221122507E-2</v>
      </c>
      <c r="F8" s="27">
        <v>0.189348994786735</v>
      </c>
      <c r="G8" s="27">
        <v>1</v>
      </c>
      <c r="H8" s="27">
        <v>0.96683024568020504</v>
      </c>
      <c r="I8" s="27">
        <v>0.62979777253257996</v>
      </c>
      <c r="J8" s="27">
        <v>-0.89300940947192298</v>
      </c>
    </row>
    <row r="9" spans="2:10" x14ac:dyDescent="0.35">
      <c r="B9" t="s">
        <v>84</v>
      </c>
      <c r="C9" s="27">
        <v>0.10607115603929899</v>
      </c>
      <c r="D9" s="27">
        <v>-0.18738051206738701</v>
      </c>
      <c r="E9" s="27">
        <v>9.5986597775527704E-2</v>
      </c>
      <c r="F9" s="27">
        <v>0.202362152350991</v>
      </c>
      <c r="G9" s="27">
        <v>0.96683024568020504</v>
      </c>
      <c r="H9" s="27">
        <v>1</v>
      </c>
      <c r="I9" s="27">
        <v>0.76763344713869597</v>
      </c>
      <c r="J9" s="27">
        <v>-0.97719647086460104</v>
      </c>
    </row>
    <row r="10" spans="2:10" x14ac:dyDescent="0.35">
      <c r="B10" t="s">
        <v>102</v>
      </c>
      <c r="C10" s="27">
        <v>0.13864100607850599</v>
      </c>
      <c r="D10" s="27">
        <v>-0.21120877076552999</v>
      </c>
      <c r="E10" s="27">
        <v>0.13239628523551999</v>
      </c>
      <c r="F10" s="27">
        <v>0.248055263173632</v>
      </c>
      <c r="G10" s="27">
        <v>0.62979777253257996</v>
      </c>
      <c r="H10" s="27">
        <v>0.76763344713869597</v>
      </c>
      <c r="I10" s="27">
        <v>1</v>
      </c>
      <c r="J10" s="27">
        <v>-0.82978101158004902</v>
      </c>
    </row>
    <row r="11" spans="2:10" x14ac:dyDescent="0.35">
      <c r="B11" t="s">
        <v>99</v>
      </c>
      <c r="C11" s="27">
        <v>-9.40232730783611E-2</v>
      </c>
      <c r="D11" s="27">
        <v>0.20176114254201299</v>
      </c>
      <c r="E11" s="27">
        <v>-8.1351310486579398E-2</v>
      </c>
      <c r="F11" s="27">
        <v>-0.18871113807847401</v>
      </c>
      <c r="G11" s="27">
        <v>-0.89300940947192298</v>
      </c>
      <c r="H11" s="27">
        <v>-0.97719647086460104</v>
      </c>
      <c r="I11" s="27">
        <v>-0.82978101158004902</v>
      </c>
      <c r="J11" s="27">
        <v>1</v>
      </c>
    </row>
    <row r="14" spans="2:10" ht="18.5" x14ac:dyDescent="0.45">
      <c r="B14" s="26" t="s">
        <v>105</v>
      </c>
      <c r="C14" t="s">
        <v>3</v>
      </c>
      <c r="D14" t="s">
        <v>0</v>
      </c>
      <c r="E14" t="s">
        <v>1</v>
      </c>
      <c r="F14" t="s">
        <v>2</v>
      </c>
      <c r="G14" t="s">
        <v>4</v>
      </c>
      <c r="H14" t="s">
        <v>84</v>
      </c>
      <c r="I14" t="s">
        <v>102</v>
      </c>
      <c r="J14" t="s">
        <v>99</v>
      </c>
    </row>
    <row r="15" spans="2:10" x14ac:dyDescent="0.35">
      <c r="B15" t="s">
        <v>3</v>
      </c>
      <c r="C15" t="s">
        <v>104</v>
      </c>
      <c r="D15">
        <v>0.49918054166617798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2:10" x14ac:dyDescent="0.35">
      <c r="B16" t="s">
        <v>0</v>
      </c>
      <c r="C16">
        <v>0.49918054166617798</v>
      </c>
      <c r="D16" t="s">
        <v>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2:10" x14ac:dyDescent="0.35">
      <c r="B17" t="s">
        <v>1</v>
      </c>
      <c r="C17">
        <v>0</v>
      </c>
      <c r="D17">
        <v>0</v>
      </c>
      <c r="E17" t="s">
        <v>104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2:10" x14ac:dyDescent="0.35">
      <c r="B18" t="s">
        <v>2</v>
      </c>
      <c r="C18">
        <v>0</v>
      </c>
      <c r="D18">
        <v>0</v>
      </c>
      <c r="E18">
        <v>0</v>
      </c>
      <c r="F18" t="s">
        <v>104</v>
      </c>
      <c r="G18">
        <v>0</v>
      </c>
      <c r="H18">
        <v>0</v>
      </c>
      <c r="I18">
        <v>0</v>
      </c>
      <c r="J18">
        <v>0</v>
      </c>
    </row>
    <row r="19" spans="2:10" x14ac:dyDescent="0.35">
      <c r="B19" t="s">
        <v>4</v>
      </c>
      <c r="C19">
        <v>0</v>
      </c>
      <c r="D19">
        <v>0</v>
      </c>
      <c r="E19">
        <v>0</v>
      </c>
      <c r="F19">
        <v>0</v>
      </c>
      <c r="G19" t="s">
        <v>104</v>
      </c>
      <c r="H19">
        <v>0</v>
      </c>
      <c r="I19">
        <v>0</v>
      </c>
      <c r="J19">
        <v>0</v>
      </c>
    </row>
    <row r="20" spans="2:10" x14ac:dyDescent="0.35">
      <c r="B20" t="s">
        <v>84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104</v>
      </c>
      <c r="I20">
        <v>0</v>
      </c>
      <c r="J20">
        <v>0</v>
      </c>
    </row>
    <row r="21" spans="2:10" x14ac:dyDescent="0.35">
      <c r="B21" t="s">
        <v>102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104</v>
      </c>
      <c r="J21">
        <v>0</v>
      </c>
    </row>
    <row r="22" spans="2:10" x14ac:dyDescent="0.35">
      <c r="B22" t="s">
        <v>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104</v>
      </c>
    </row>
    <row r="25" spans="2:10" ht="15" thickBot="1" x14ac:dyDescent="0.4"/>
    <row r="26" spans="2:10" ht="19" thickBot="1" x14ac:dyDescent="0.5">
      <c r="B26" s="44" t="s">
        <v>106</v>
      </c>
      <c r="C26" s="35" t="s">
        <v>3</v>
      </c>
      <c r="D26" s="45" t="s">
        <v>0</v>
      </c>
      <c r="E26" s="46" t="s">
        <v>1</v>
      </c>
      <c r="F26" s="46" t="s">
        <v>2</v>
      </c>
      <c r="G26" s="46" t="s">
        <v>4</v>
      </c>
      <c r="H26" s="46" t="s">
        <v>84</v>
      </c>
      <c r="I26" s="46" t="s">
        <v>102</v>
      </c>
      <c r="J26" s="47" t="s">
        <v>99</v>
      </c>
    </row>
    <row r="27" spans="2:10" ht="15" thickBot="1" x14ac:dyDescent="0.4">
      <c r="B27" s="39" t="s">
        <v>3</v>
      </c>
      <c r="C27" s="40">
        <f>IF(C15&gt;0.05,ROUND(C4,3),CONCATENATE(ROUND(C4,3),"**"))</f>
        <v>1</v>
      </c>
      <c r="D27" s="41">
        <f>IF(D15&gt;0.05,D4,IF(OR(D4&gt;0.9,D4&lt;-0.9),CONCATENATE(ROUND(D4,3),"**#"),CONCATENATE(ROUND(D4,3),"**")))</f>
        <v>-6.1688089803764003E-3</v>
      </c>
      <c r="E27" s="42" t="str">
        <f t="shared" ref="E27:J27" si="0">IF(E15&gt;0.05,E4,IF(OR(E4&gt;0.9,E4&lt;-0.9),CONCATENATE(ROUND(E4,3),"**#"),CONCATENATE(ROUND(E4,3),"**")))</f>
        <v>0.265**</v>
      </c>
      <c r="F27" s="42" t="str">
        <f t="shared" si="0"/>
        <v>0.331**</v>
      </c>
      <c r="G27" s="42" t="str">
        <f t="shared" si="0"/>
        <v>0.103**</v>
      </c>
      <c r="H27" s="42" t="str">
        <f t="shared" si="0"/>
        <v>0.106**</v>
      </c>
      <c r="I27" s="42" t="str">
        <f t="shared" si="0"/>
        <v>0.139**</v>
      </c>
      <c r="J27" s="43" t="str">
        <f t="shared" si="0"/>
        <v>-0.094**</v>
      </c>
    </row>
    <row r="28" spans="2:10" x14ac:dyDescent="0.35">
      <c r="B28" s="48" t="s">
        <v>0</v>
      </c>
      <c r="C28" s="36">
        <f t="shared" ref="C28:C34" si="1">IF(C16&gt;0.05,ROUND(C5,3),CONCATENATE(ROUND(C5,3),"**"))</f>
        <v>-6.0000000000000001E-3</v>
      </c>
      <c r="D28" s="33">
        <f t="shared" ref="D28:J34" si="2">IF(D16&gt;0.05,D5,IF(OR(D5&gt;0.9,D5&lt;-0.9),CONCATENATE(ROUND(D5,3),"**#"),CONCATENATE(ROUND(D5,3),"**")))</f>
        <v>1</v>
      </c>
      <c r="E28" s="34" t="str">
        <f t="shared" si="2"/>
        <v>0.095**</v>
      </c>
      <c r="F28" s="34" t="str">
        <f t="shared" si="2"/>
        <v>-0.134**</v>
      </c>
      <c r="G28" s="34" t="str">
        <f t="shared" si="2"/>
        <v>-0.153**</v>
      </c>
      <c r="H28" s="34" t="str">
        <f t="shared" si="2"/>
        <v>-0.187**</v>
      </c>
      <c r="I28" s="34" t="str">
        <f t="shared" si="2"/>
        <v>-0.211**</v>
      </c>
      <c r="J28" s="49" t="str">
        <f t="shared" si="2"/>
        <v>0.202**</v>
      </c>
    </row>
    <row r="29" spans="2:10" x14ac:dyDescent="0.35">
      <c r="B29" s="50" t="s">
        <v>1</v>
      </c>
      <c r="C29" s="37" t="str">
        <f t="shared" si="1"/>
        <v>0.265**</v>
      </c>
      <c r="D29" s="32" t="str">
        <f t="shared" si="2"/>
        <v>0.095**</v>
      </c>
      <c r="E29" s="29">
        <f t="shared" si="2"/>
        <v>1</v>
      </c>
      <c r="F29" s="30" t="str">
        <f t="shared" si="2"/>
        <v>0.271**</v>
      </c>
      <c r="G29" s="30" t="str">
        <f t="shared" si="2"/>
        <v>0.097**</v>
      </c>
      <c r="H29" s="30" t="str">
        <f t="shared" si="2"/>
        <v>0.096**</v>
      </c>
      <c r="I29" s="30" t="str">
        <f t="shared" si="2"/>
        <v>0.132**</v>
      </c>
      <c r="J29" s="51" t="str">
        <f t="shared" si="2"/>
        <v>-0.081**</v>
      </c>
    </row>
    <row r="30" spans="2:10" x14ac:dyDescent="0.35">
      <c r="B30" s="50" t="s">
        <v>2</v>
      </c>
      <c r="C30" s="37" t="str">
        <f t="shared" si="1"/>
        <v>0.331**</v>
      </c>
      <c r="D30" s="32" t="str">
        <f t="shared" si="2"/>
        <v>-0.134**</v>
      </c>
      <c r="E30" s="30" t="str">
        <f t="shared" si="2"/>
        <v>0.271**</v>
      </c>
      <c r="F30" s="29">
        <f t="shared" si="2"/>
        <v>1</v>
      </c>
      <c r="G30" s="30" t="str">
        <f t="shared" si="2"/>
        <v>0.189**</v>
      </c>
      <c r="H30" s="30" t="str">
        <f t="shared" si="2"/>
        <v>0.202**</v>
      </c>
      <c r="I30" s="30" t="str">
        <f t="shared" si="2"/>
        <v>0.248**</v>
      </c>
      <c r="J30" s="51" t="str">
        <f t="shared" si="2"/>
        <v>-0.189**</v>
      </c>
    </row>
    <row r="31" spans="2:10" x14ac:dyDescent="0.35">
      <c r="B31" s="50" t="s">
        <v>4</v>
      </c>
      <c r="C31" s="37" t="str">
        <f t="shared" si="1"/>
        <v>0.103**</v>
      </c>
      <c r="D31" s="32" t="str">
        <f t="shared" si="2"/>
        <v>-0.153**</v>
      </c>
      <c r="E31" s="30" t="str">
        <f t="shared" si="2"/>
        <v>0.097**</v>
      </c>
      <c r="F31" s="30" t="str">
        <f t="shared" si="2"/>
        <v>0.189**</v>
      </c>
      <c r="G31" s="29">
        <f t="shared" si="2"/>
        <v>1</v>
      </c>
      <c r="H31" s="31" t="str">
        <f t="shared" si="2"/>
        <v>0.967**#</v>
      </c>
      <c r="I31" s="30" t="str">
        <f t="shared" si="2"/>
        <v>0.63**</v>
      </c>
      <c r="J31" s="51" t="str">
        <f t="shared" si="2"/>
        <v>-0.893**</v>
      </c>
    </row>
    <row r="32" spans="2:10" x14ac:dyDescent="0.35">
      <c r="B32" s="50" t="s">
        <v>84</v>
      </c>
      <c r="C32" s="37" t="str">
        <f t="shared" si="1"/>
        <v>0.106**</v>
      </c>
      <c r="D32" s="32" t="str">
        <f t="shared" si="2"/>
        <v>-0.187**</v>
      </c>
      <c r="E32" s="30" t="str">
        <f t="shared" si="2"/>
        <v>0.096**</v>
      </c>
      <c r="F32" s="30" t="str">
        <f t="shared" si="2"/>
        <v>0.202**</v>
      </c>
      <c r="G32" s="31" t="str">
        <f t="shared" si="2"/>
        <v>0.967**#</v>
      </c>
      <c r="H32" s="29">
        <f t="shared" si="2"/>
        <v>1</v>
      </c>
      <c r="I32" s="30" t="str">
        <f t="shared" si="2"/>
        <v>0.768**</v>
      </c>
      <c r="J32" s="52" t="str">
        <f t="shared" si="2"/>
        <v>-0.977**#</v>
      </c>
    </row>
    <row r="33" spans="2:10" x14ac:dyDescent="0.35">
      <c r="B33" s="50" t="s">
        <v>102</v>
      </c>
      <c r="C33" s="37" t="str">
        <f t="shared" si="1"/>
        <v>0.139**</v>
      </c>
      <c r="D33" s="32" t="str">
        <f t="shared" si="2"/>
        <v>-0.211**</v>
      </c>
      <c r="E33" s="30" t="str">
        <f t="shared" si="2"/>
        <v>0.132**</v>
      </c>
      <c r="F33" s="30" t="str">
        <f t="shared" si="2"/>
        <v>0.248**</v>
      </c>
      <c r="G33" s="30" t="str">
        <f t="shared" si="2"/>
        <v>0.63**</v>
      </c>
      <c r="H33" s="30" t="str">
        <f t="shared" si="2"/>
        <v>0.768**</v>
      </c>
      <c r="I33" s="29">
        <f t="shared" si="2"/>
        <v>1</v>
      </c>
      <c r="J33" s="51" t="str">
        <f t="shared" si="2"/>
        <v>-0.83**</v>
      </c>
    </row>
    <row r="34" spans="2:10" ht="15" thickBot="1" x14ac:dyDescent="0.4">
      <c r="B34" s="53" t="s">
        <v>99</v>
      </c>
      <c r="C34" s="38" t="str">
        <f t="shared" si="1"/>
        <v>-0.094**</v>
      </c>
      <c r="D34" s="54" t="str">
        <f t="shared" si="2"/>
        <v>0.202**</v>
      </c>
      <c r="E34" s="55" t="str">
        <f t="shared" si="2"/>
        <v>-0.081**</v>
      </c>
      <c r="F34" s="55" t="str">
        <f t="shared" si="2"/>
        <v>-0.189**</v>
      </c>
      <c r="G34" s="55" t="str">
        <f t="shared" si="2"/>
        <v>-0.893**</v>
      </c>
      <c r="H34" s="56" t="str">
        <f t="shared" si="2"/>
        <v>-0.977**#</v>
      </c>
      <c r="I34" s="55" t="str">
        <f t="shared" si="2"/>
        <v>-0.83**</v>
      </c>
      <c r="J34" s="57">
        <f t="shared" si="2"/>
        <v>1</v>
      </c>
    </row>
  </sheetData>
  <conditionalFormatting sqref="C4:J11">
    <cfRule type="cellIs" dxfId="18" priority="4" operator="lessThan">
      <formula>-0.9</formula>
    </cfRule>
    <cfRule type="cellIs" dxfId="17" priority="5" operator="greaterThan">
      <formula>0.9</formula>
    </cfRule>
    <cfRule type="cellIs" dxfId="16" priority="9" operator="between">
      <formula>-0.9999</formula>
      <formula>-0.5</formula>
    </cfRule>
    <cfRule type="cellIs" dxfId="15" priority="10" operator="between">
      <formula>-0.5</formula>
      <formula>0</formula>
    </cfRule>
    <cfRule type="cellIs" dxfId="14" priority="11" operator="between">
      <formula>0.51</formula>
      <formula>0.99999999</formula>
    </cfRule>
    <cfRule type="cellIs" dxfId="13" priority="12" operator="between">
      <formula>0</formula>
      <formula>0.5</formula>
    </cfRule>
  </conditionalFormatting>
  <conditionalFormatting sqref="C15:J22">
    <cfRule type="cellIs" dxfId="12" priority="6" operator="lessThan">
      <formula>0.05</formula>
    </cfRule>
    <cfRule type="cellIs" dxfId="11" priority="7" operator="greaterThan">
      <formula>0.05</formula>
    </cfRule>
    <cfRule type="cellIs" dxfId="10" priority="8" operator="equal">
      <formula>"NA"</formula>
    </cfRule>
  </conditionalFormatting>
  <conditionalFormatting sqref="C27:J34">
    <cfRule type="cellIs" dxfId="9" priority="1" operator="equal">
      <formula>"MultiCollinear"</formula>
    </cfRule>
    <cfRule type="cellIs" dxfId="8" priority="2" operator="equal">
      <formula>TRUE</formula>
    </cfRule>
    <cfRule type="cellIs" dxfId="7" priority="3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F6C0-8F9C-48C4-B827-3FEA167945E6}">
  <dimension ref="C2:I14"/>
  <sheetViews>
    <sheetView workbookViewId="0">
      <selection activeCell="L29" sqref="L29"/>
    </sheetView>
  </sheetViews>
  <sheetFormatPr defaultRowHeight="14.5" x14ac:dyDescent="0.35"/>
  <cols>
    <col min="3" max="3" width="20.453125" bestFit="1" customWidth="1"/>
    <col min="4" max="4" width="9" bestFit="1" customWidth="1"/>
    <col min="5" max="5" width="7.36328125" bestFit="1" customWidth="1"/>
    <col min="6" max="6" width="16.7265625" bestFit="1" customWidth="1"/>
    <col min="7" max="7" width="14.36328125" bestFit="1" customWidth="1"/>
  </cols>
  <sheetData>
    <row r="2" spans="3:9" x14ac:dyDescent="0.35">
      <c r="C2" s="69" t="s">
        <v>106</v>
      </c>
      <c r="D2" s="69" t="s">
        <v>107</v>
      </c>
      <c r="E2" s="69" t="s">
        <v>108</v>
      </c>
      <c r="F2" s="69" t="s">
        <v>110</v>
      </c>
      <c r="G2" s="69" t="s">
        <v>111</v>
      </c>
    </row>
    <row r="3" spans="3:9" x14ac:dyDescent="0.35">
      <c r="C3" s="70" t="s">
        <v>0</v>
      </c>
      <c r="D3" s="71" t="b">
        <v>1</v>
      </c>
      <c r="E3" s="71" t="b">
        <v>1</v>
      </c>
      <c r="F3" s="71" t="b">
        <v>0</v>
      </c>
      <c r="G3" s="71" t="b">
        <v>1</v>
      </c>
      <c r="I3" s="28" t="b">
        <f>IF(IFERROR(FIND("FALSE",G3),0)&gt;0,TRUE,FALSE)</f>
        <v>0</v>
      </c>
    </row>
    <row r="4" spans="3:9" x14ac:dyDescent="0.35">
      <c r="C4" s="70" t="s">
        <v>1</v>
      </c>
      <c r="D4" s="71" t="b">
        <v>1</v>
      </c>
      <c r="E4" s="71" t="b">
        <v>1</v>
      </c>
      <c r="F4" s="71" t="b">
        <v>1</v>
      </c>
      <c r="G4" s="71" t="b">
        <v>1</v>
      </c>
      <c r="I4" s="28" t="b">
        <f t="shared" ref="I4:I14" si="0">IF(IFERROR(FIND("FALSE",G4),0)&gt;0,TRUE,FALSE)</f>
        <v>0</v>
      </c>
    </row>
    <row r="5" spans="3:9" x14ac:dyDescent="0.35">
      <c r="C5" s="70" t="s">
        <v>2</v>
      </c>
      <c r="D5" s="71" t="b">
        <v>1</v>
      </c>
      <c r="E5" s="71" t="b">
        <v>1</v>
      </c>
      <c r="F5" s="71" t="b">
        <v>1</v>
      </c>
      <c r="G5" s="71" t="b">
        <v>1</v>
      </c>
      <c r="I5" s="28" t="b">
        <f t="shared" si="0"/>
        <v>0</v>
      </c>
    </row>
    <row r="6" spans="3:9" x14ac:dyDescent="0.35">
      <c r="C6" s="70" t="s">
        <v>4</v>
      </c>
      <c r="D6" s="71" t="b">
        <v>1</v>
      </c>
      <c r="E6" s="71" t="b">
        <v>0</v>
      </c>
      <c r="F6" s="71" t="b">
        <v>1</v>
      </c>
      <c r="G6" s="72" t="s">
        <v>112</v>
      </c>
      <c r="I6" s="28" t="b">
        <f t="shared" si="0"/>
        <v>1</v>
      </c>
    </row>
    <row r="7" spans="3:9" x14ac:dyDescent="0.35">
      <c r="C7" s="70" t="s">
        <v>5</v>
      </c>
      <c r="D7" s="71" t="b">
        <v>1</v>
      </c>
      <c r="E7" s="71" t="b">
        <v>1</v>
      </c>
      <c r="F7" s="71" t="b">
        <v>0</v>
      </c>
      <c r="G7" s="72" t="b">
        <v>1</v>
      </c>
      <c r="I7" s="28" t="b">
        <f t="shared" si="0"/>
        <v>0</v>
      </c>
    </row>
    <row r="8" spans="3:9" x14ac:dyDescent="0.35">
      <c r="C8" s="70" t="s">
        <v>6</v>
      </c>
      <c r="D8" s="71" t="b">
        <v>1</v>
      </c>
      <c r="E8" s="71" t="b">
        <v>1</v>
      </c>
      <c r="F8" s="71" t="b">
        <v>1</v>
      </c>
      <c r="G8" s="72" t="b">
        <v>1</v>
      </c>
      <c r="I8" s="28" t="b">
        <f t="shared" si="0"/>
        <v>0</v>
      </c>
    </row>
    <row r="9" spans="3:9" x14ac:dyDescent="0.35">
      <c r="C9" s="70" t="s">
        <v>7</v>
      </c>
      <c r="D9" s="71" t="b">
        <v>1</v>
      </c>
      <c r="E9" s="71" t="b">
        <v>1</v>
      </c>
      <c r="F9" s="71" t="b">
        <v>0</v>
      </c>
      <c r="G9" s="72" t="b">
        <v>1</v>
      </c>
      <c r="I9" s="28" t="b">
        <f t="shared" si="0"/>
        <v>0</v>
      </c>
    </row>
    <row r="10" spans="3:9" x14ac:dyDescent="0.35">
      <c r="C10" s="70" t="s">
        <v>80</v>
      </c>
      <c r="D10" s="71" t="b">
        <v>1</v>
      </c>
      <c r="E10" s="71" t="b">
        <v>1</v>
      </c>
      <c r="F10" s="71" t="b">
        <v>0</v>
      </c>
      <c r="G10" s="72" t="b">
        <v>1</v>
      </c>
      <c r="I10" s="28" t="b">
        <f t="shared" si="0"/>
        <v>0</v>
      </c>
    </row>
    <row r="11" spans="3:9" x14ac:dyDescent="0.35">
      <c r="C11" s="70" t="s">
        <v>82</v>
      </c>
      <c r="D11" s="71" t="b">
        <v>1</v>
      </c>
      <c r="E11" s="71" t="b">
        <v>1</v>
      </c>
      <c r="F11" s="71" t="b">
        <v>0</v>
      </c>
      <c r="G11" s="72" t="b">
        <v>1</v>
      </c>
      <c r="I11" s="28" t="b">
        <f t="shared" si="0"/>
        <v>0</v>
      </c>
    </row>
    <row r="12" spans="3:9" x14ac:dyDescent="0.35">
      <c r="C12" s="70" t="s">
        <v>84</v>
      </c>
      <c r="D12" s="71" t="b">
        <v>1</v>
      </c>
      <c r="E12" s="71" t="b">
        <v>0</v>
      </c>
      <c r="F12" s="71" t="b">
        <v>1</v>
      </c>
      <c r="G12" s="72" t="s">
        <v>113</v>
      </c>
      <c r="I12" s="28" t="b">
        <f t="shared" si="0"/>
        <v>1</v>
      </c>
    </row>
    <row r="13" spans="3:9" x14ac:dyDescent="0.35">
      <c r="C13" s="70" t="s">
        <v>99</v>
      </c>
      <c r="D13" s="71" t="b">
        <v>1</v>
      </c>
      <c r="E13" s="71" t="b">
        <v>0</v>
      </c>
      <c r="F13" s="71" t="b">
        <v>1</v>
      </c>
      <c r="G13" s="72" t="s">
        <v>113</v>
      </c>
      <c r="I13" s="28" t="b">
        <f t="shared" si="0"/>
        <v>1</v>
      </c>
    </row>
    <row r="14" spans="3:9" x14ac:dyDescent="0.35">
      <c r="C14" s="70" t="s">
        <v>109</v>
      </c>
      <c r="D14" s="71" t="b">
        <v>1</v>
      </c>
      <c r="E14" s="71" t="b">
        <v>1</v>
      </c>
      <c r="F14" s="71" t="b">
        <v>1</v>
      </c>
      <c r="G14" s="71" t="b">
        <v>1</v>
      </c>
      <c r="I14" s="28" t="b">
        <f t="shared" si="0"/>
        <v>0</v>
      </c>
    </row>
  </sheetData>
  <conditionalFormatting sqref="D3:G14">
    <cfRule type="cellIs" dxfId="6" priority="3" operator="equal">
      <formula>FALSE</formula>
    </cfRule>
    <cfRule type="cellIs" dxfId="5" priority="4" operator="equal">
      <formula>TRUE</formula>
    </cfRule>
  </conditionalFormatting>
  <conditionalFormatting sqref="C3:G14">
    <cfRule type="expression" dxfId="4" priority="1">
      <formula>$F3=FALSE</formula>
    </cfRule>
    <cfRule type="expression" dxfId="3" priority="2">
      <formula>$I3=TRUE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1712-323A-4D64-9D11-CAC3BC5120F0}">
  <dimension ref="A1:N11180"/>
  <sheetViews>
    <sheetView workbookViewId="0">
      <selection activeCell="L14" sqref="L14"/>
    </sheetView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4" x14ac:dyDescent="0.3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</row>
    <row r="2" spans="1:14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VLOOKUP(Data4[[#This Row],[dept2]],Dept_Indexing[],2,FALSE)</f>
        <v>9</v>
      </c>
      <c r="L2">
        <f>VLOOKUP(Data4[[#This Row],[salary2]],Salary_Index[],2,FALSE)</f>
        <v>1</v>
      </c>
      <c r="M2" s="19">
        <f>LOG10(Data4[[#This Row],[time_spend_company2]])</f>
        <v>0.3010299956639812</v>
      </c>
      <c r="N2" s="19">
        <f>1/Data4[[#This Row],[time_spend_company2]]</f>
        <v>0.5</v>
      </c>
    </row>
    <row r="3" spans="1:14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VLOOKUP(Data4[[#This Row],[dept2]],Dept_Indexing[],2,FALSE)</f>
        <v>10</v>
      </c>
      <c r="L3">
        <f>VLOOKUP(Data4[[#This Row],[salary2]],Salary_Index[],2,FALSE)</f>
        <v>2</v>
      </c>
      <c r="M3" s="19">
        <f>LOG10(Data4[[#This Row],[time_spend_company2]])</f>
        <v>0.3010299956639812</v>
      </c>
      <c r="N3" s="19">
        <f>1/Data4[[#This Row],[time_spend_company2]]</f>
        <v>0.5</v>
      </c>
    </row>
    <row r="4" spans="1:14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VLOOKUP(Data4[[#This Row],[dept2]],Dept_Indexing[],2,FALSE)</f>
        <v>8</v>
      </c>
      <c r="L4">
        <f>VLOOKUP(Data4[[#This Row],[salary2]],Salary_Index[],2,FALSE)</f>
        <v>1</v>
      </c>
      <c r="M4" s="19">
        <f>LOG10(Data4[[#This Row],[time_spend_company2]])</f>
        <v>0.3010299956639812</v>
      </c>
      <c r="N4" s="19">
        <f>1/Data4[[#This Row],[time_spend_company2]]</f>
        <v>0.5</v>
      </c>
    </row>
    <row r="5" spans="1:14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VLOOKUP(Data4[[#This Row],[dept2]],Dept_Indexing[],2,FALSE)</f>
        <v>3</v>
      </c>
      <c r="L5">
        <f>VLOOKUP(Data4[[#This Row],[salary2]],Salary_Index[],2,FALSE)</f>
        <v>2</v>
      </c>
      <c r="M5" s="19">
        <f>LOG10(Data4[[#This Row],[time_spend_company2]])</f>
        <v>0.3010299956639812</v>
      </c>
      <c r="N5" s="19">
        <f>1/Data4[[#This Row],[time_spend_company2]]</f>
        <v>0.5</v>
      </c>
    </row>
    <row r="6" spans="1:14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VLOOKUP(Data4[[#This Row],[dept2]],Dept_Indexing[],2,FALSE)</f>
        <v>1</v>
      </c>
      <c r="L6">
        <f>VLOOKUP(Data4[[#This Row],[salary2]],Salary_Index[],2,FALSE)</f>
        <v>2</v>
      </c>
      <c r="M6" s="19">
        <f>LOG10(Data4[[#This Row],[time_spend_company2]])</f>
        <v>0.3010299956639812</v>
      </c>
      <c r="N6" s="19">
        <f>1/Data4[[#This Row],[time_spend_company2]]</f>
        <v>0.5</v>
      </c>
    </row>
    <row r="7" spans="1:14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VLOOKUP(Data4[[#This Row],[dept2]],Dept_Indexing[],2,FALSE)</f>
        <v>8</v>
      </c>
      <c r="L7">
        <f>VLOOKUP(Data4[[#This Row],[salary2]],Salary_Index[],2,FALSE)</f>
        <v>1</v>
      </c>
      <c r="M7" s="19">
        <f>LOG10(Data4[[#This Row],[time_spend_company2]])</f>
        <v>0.3010299956639812</v>
      </c>
      <c r="N7" s="19">
        <f>1/Data4[[#This Row],[time_spend_company2]]</f>
        <v>0.5</v>
      </c>
    </row>
    <row r="8" spans="1:14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VLOOKUP(Data4[[#This Row],[dept2]],Dept_Indexing[],2,FALSE)</f>
        <v>10</v>
      </c>
      <c r="L8">
        <f>VLOOKUP(Data4[[#This Row],[salary2]],Salary_Index[],2,FALSE)</f>
        <v>2</v>
      </c>
      <c r="M8" s="19">
        <f>LOG10(Data4[[#This Row],[time_spend_company2]])</f>
        <v>0.3010299956639812</v>
      </c>
      <c r="N8" s="19">
        <f>1/Data4[[#This Row],[time_spend_company2]]</f>
        <v>0.5</v>
      </c>
    </row>
    <row r="9" spans="1:14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VLOOKUP(Data4[[#This Row],[dept2]],Dept_Indexing[],2,FALSE)</f>
        <v>8</v>
      </c>
      <c r="L9">
        <f>VLOOKUP(Data4[[#This Row],[salary2]],Salary_Index[],2,FALSE)</f>
        <v>2</v>
      </c>
      <c r="M9" s="19">
        <f>LOG10(Data4[[#This Row],[time_spend_company2]])</f>
        <v>0.3010299956639812</v>
      </c>
      <c r="N9" s="19">
        <f>1/Data4[[#This Row],[time_spend_company2]]</f>
        <v>0.5</v>
      </c>
    </row>
    <row r="10" spans="1:14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VLOOKUP(Data4[[#This Row],[dept2]],Dept_Indexing[],2,FALSE)</f>
        <v>8</v>
      </c>
      <c r="L10">
        <f>VLOOKUP(Data4[[#This Row],[salary2]],Salary_Index[],2,FALSE)</f>
        <v>1</v>
      </c>
      <c r="M10" s="19">
        <f>LOG10(Data4[[#This Row],[time_spend_company2]])</f>
        <v>0.3010299956639812</v>
      </c>
      <c r="N10" s="19">
        <f>1/Data4[[#This Row],[time_spend_company2]]</f>
        <v>0.5</v>
      </c>
    </row>
    <row r="11" spans="1:14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VLOOKUP(Data4[[#This Row],[dept2]],Dept_Indexing[],2,FALSE)</f>
        <v>8</v>
      </c>
      <c r="L11">
        <f>VLOOKUP(Data4[[#This Row],[salary2]],Salary_Index[],2,FALSE)</f>
        <v>1</v>
      </c>
      <c r="M11" s="19">
        <f>LOG10(Data4[[#This Row],[time_spend_company2]])</f>
        <v>0.3010299956639812</v>
      </c>
      <c r="N11" s="19">
        <f>1/Data4[[#This Row],[time_spend_company2]]</f>
        <v>0.5</v>
      </c>
    </row>
    <row r="12" spans="1:14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VLOOKUP(Data4[[#This Row],[dept2]],Dept_Indexing[],2,FALSE)</f>
        <v>9</v>
      </c>
      <c r="L12">
        <f>VLOOKUP(Data4[[#This Row],[salary2]],Salary_Index[],2,FALSE)</f>
        <v>2</v>
      </c>
      <c r="M12" s="19">
        <f>LOG10(Data4[[#This Row],[time_spend_company2]])</f>
        <v>0.3010299956639812</v>
      </c>
      <c r="N12" s="19">
        <f>1/Data4[[#This Row],[time_spend_company2]]</f>
        <v>0.5</v>
      </c>
    </row>
    <row r="13" spans="1:14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VLOOKUP(Data4[[#This Row],[dept2]],Dept_Indexing[],2,FALSE)</f>
        <v>9</v>
      </c>
      <c r="L13">
        <f>VLOOKUP(Data4[[#This Row],[salary2]],Salary_Index[],2,FALSE)</f>
        <v>2</v>
      </c>
      <c r="M13" s="19">
        <f>LOG10(Data4[[#This Row],[time_spend_company2]])</f>
        <v>0.3010299956639812</v>
      </c>
      <c r="N13" s="19">
        <f>1/Data4[[#This Row],[time_spend_company2]]</f>
        <v>0.5</v>
      </c>
    </row>
    <row r="14" spans="1:14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VLOOKUP(Data4[[#This Row],[dept2]],Dept_Indexing[],2,FALSE)</f>
        <v>8</v>
      </c>
      <c r="L14">
        <f>VLOOKUP(Data4[[#This Row],[salary2]],Salary_Index[],2,FALSE)</f>
        <v>1</v>
      </c>
      <c r="M14" s="19">
        <f>LOG10(Data4[[#This Row],[time_spend_company2]])</f>
        <v>0.3010299956639812</v>
      </c>
      <c r="N14" s="19">
        <f>1/Data4[[#This Row],[time_spend_company2]]</f>
        <v>0.5</v>
      </c>
    </row>
    <row r="15" spans="1:14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VLOOKUP(Data4[[#This Row],[dept2]],Dept_Indexing[],2,FALSE)</f>
        <v>10</v>
      </c>
      <c r="L15">
        <f>VLOOKUP(Data4[[#This Row],[salary2]],Salary_Index[],2,FALSE)</f>
        <v>2</v>
      </c>
      <c r="M15" s="19">
        <f>LOG10(Data4[[#This Row],[time_spend_company2]])</f>
        <v>0.3010299956639812</v>
      </c>
      <c r="N15" s="19">
        <f>1/Data4[[#This Row],[time_spend_company2]]</f>
        <v>0.5</v>
      </c>
    </row>
    <row r="16" spans="1:14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VLOOKUP(Data4[[#This Row],[dept2]],Dept_Indexing[],2,FALSE)</f>
        <v>9</v>
      </c>
      <c r="L16">
        <f>VLOOKUP(Data4[[#This Row],[salary2]],Salary_Index[],2,FALSE)</f>
        <v>2</v>
      </c>
      <c r="M16" s="19">
        <f>LOG10(Data4[[#This Row],[time_spend_company2]])</f>
        <v>0.3010299956639812</v>
      </c>
      <c r="N16" s="19">
        <f>1/Data4[[#This Row],[time_spend_company2]]</f>
        <v>0.5</v>
      </c>
    </row>
    <row r="17" spans="1:14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VLOOKUP(Data4[[#This Row],[dept2]],Dept_Indexing[],2,FALSE)</f>
        <v>4</v>
      </c>
      <c r="L17">
        <f>VLOOKUP(Data4[[#This Row],[salary2]],Salary_Index[],2,FALSE)</f>
        <v>2</v>
      </c>
      <c r="M17" s="19">
        <f>LOG10(Data4[[#This Row],[time_spend_company2]])</f>
        <v>0.3010299956639812</v>
      </c>
      <c r="N17" s="19">
        <f>1/Data4[[#This Row],[time_spend_company2]]</f>
        <v>0.5</v>
      </c>
    </row>
    <row r="18" spans="1:14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VLOOKUP(Data4[[#This Row],[dept2]],Dept_Indexing[],2,FALSE)</f>
        <v>9</v>
      </c>
      <c r="L18">
        <f>VLOOKUP(Data4[[#This Row],[salary2]],Salary_Index[],2,FALSE)</f>
        <v>2</v>
      </c>
      <c r="M18" s="19">
        <f>LOG10(Data4[[#This Row],[time_spend_company2]])</f>
        <v>0.3010299956639812</v>
      </c>
      <c r="N18" s="19">
        <f>1/Data4[[#This Row],[time_spend_company2]]</f>
        <v>0.5</v>
      </c>
    </row>
    <row r="19" spans="1:14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VLOOKUP(Data4[[#This Row],[dept2]],Dept_Indexing[],2,FALSE)</f>
        <v>8</v>
      </c>
      <c r="L19">
        <f>VLOOKUP(Data4[[#This Row],[salary2]],Salary_Index[],2,FALSE)</f>
        <v>2</v>
      </c>
      <c r="M19" s="19">
        <f>LOG10(Data4[[#This Row],[time_spend_company2]])</f>
        <v>0.3010299956639812</v>
      </c>
      <c r="N19" s="19">
        <f>1/Data4[[#This Row],[time_spend_company2]]</f>
        <v>0.5</v>
      </c>
    </row>
    <row r="20" spans="1:14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VLOOKUP(Data4[[#This Row],[dept2]],Dept_Indexing[],2,FALSE)</f>
        <v>8</v>
      </c>
      <c r="L20">
        <f>VLOOKUP(Data4[[#This Row],[salary2]],Salary_Index[],2,FALSE)</f>
        <v>2</v>
      </c>
      <c r="M20" s="19">
        <f>LOG10(Data4[[#This Row],[time_spend_company2]])</f>
        <v>0.3010299956639812</v>
      </c>
      <c r="N20" s="19">
        <f>1/Data4[[#This Row],[time_spend_company2]]</f>
        <v>0.5</v>
      </c>
    </row>
    <row r="21" spans="1:14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VLOOKUP(Data4[[#This Row],[dept2]],Dept_Indexing[],2,FALSE)</f>
        <v>8</v>
      </c>
      <c r="L21">
        <f>VLOOKUP(Data4[[#This Row],[salary2]],Salary_Index[],2,FALSE)</f>
        <v>2</v>
      </c>
      <c r="M21" s="19">
        <f>LOG10(Data4[[#This Row],[time_spend_company2]])</f>
        <v>0.3010299956639812</v>
      </c>
      <c r="N21" s="19">
        <f>1/Data4[[#This Row],[time_spend_company2]]</f>
        <v>0.5</v>
      </c>
    </row>
    <row r="22" spans="1:14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VLOOKUP(Data4[[#This Row],[dept2]],Dept_Indexing[],2,FALSE)</f>
        <v>7</v>
      </c>
      <c r="L22">
        <f>VLOOKUP(Data4[[#This Row],[salary2]],Salary_Index[],2,FALSE)</f>
        <v>1</v>
      </c>
      <c r="M22" s="19">
        <f>LOG10(Data4[[#This Row],[time_spend_company2]])</f>
        <v>0.3010299956639812</v>
      </c>
      <c r="N22" s="19">
        <f>1/Data4[[#This Row],[time_spend_company2]]</f>
        <v>0.5</v>
      </c>
    </row>
    <row r="23" spans="1:14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VLOOKUP(Data4[[#This Row],[dept2]],Dept_Indexing[],2,FALSE)</f>
        <v>8</v>
      </c>
      <c r="L23">
        <f>VLOOKUP(Data4[[#This Row],[salary2]],Salary_Index[],2,FALSE)</f>
        <v>2</v>
      </c>
      <c r="M23" s="19">
        <f>LOG10(Data4[[#This Row],[time_spend_company2]])</f>
        <v>0.3010299956639812</v>
      </c>
      <c r="N23" s="19">
        <f>1/Data4[[#This Row],[time_spend_company2]]</f>
        <v>0.5</v>
      </c>
    </row>
    <row r="24" spans="1:14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VLOOKUP(Data4[[#This Row],[dept2]],Dept_Indexing[],2,FALSE)</f>
        <v>8</v>
      </c>
      <c r="L24">
        <f>VLOOKUP(Data4[[#This Row],[salary2]],Salary_Index[],2,FALSE)</f>
        <v>1</v>
      </c>
      <c r="M24" s="19">
        <f>LOG10(Data4[[#This Row],[time_spend_company2]])</f>
        <v>0.3010299956639812</v>
      </c>
      <c r="N24" s="19">
        <f>1/Data4[[#This Row],[time_spend_company2]]</f>
        <v>0.5</v>
      </c>
    </row>
    <row r="25" spans="1:14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VLOOKUP(Data4[[#This Row],[dept2]],Dept_Indexing[],2,FALSE)</f>
        <v>10</v>
      </c>
      <c r="L25">
        <f>VLOOKUP(Data4[[#This Row],[salary2]],Salary_Index[],2,FALSE)</f>
        <v>1</v>
      </c>
      <c r="M25" s="19">
        <f>LOG10(Data4[[#This Row],[time_spend_company2]])</f>
        <v>0.3010299956639812</v>
      </c>
      <c r="N25" s="19">
        <f>1/Data4[[#This Row],[time_spend_company2]]</f>
        <v>0.5</v>
      </c>
    </row>
    <row r="26" spans="1:14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VLOOKUP(Data4[[#This Row],[dept2]],Dept_Indexing[],2,FALSE)</f>
        <v>9</v>
      </c>
      <c r="L26">
        <f>VLOOKUP(Data4[[#This Row],[salary2]],Salary_Index[],2,FALSE)</f>
        <v>1</v>
      </c>
      <c r="M26" s="19">
        <f>LOG10(Data4[[#This Row],[time_spend_company2]])</f>
        <v>0.3010299956639812</v>
      </c>
      <c r="N26" s="19">
        <f>1/Data4[[#This Row],[time_spend_company2]]</f>
        <v>0.5</v>
      </c>
    </row>
    <row r="27" spans="1:14" x14ac:dyDescent="0.35">
      <c r="A27">
        <v>0.65</v>
      </c>
      <c r="B27">
        <v>0.86</v>
      </c>
      <c r="C27">
        <v>2</v>
      </c>
      <c r="D27" s="12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VLOOKUP(Data4[[#This Row],[dept2]],Dept_Indexing[],2,FALSE)</f>
        <v>9</v>
      </c>
      <c r="L27">
        <f>VLOOKUP(Data4[[#This Row],[salary2]],Salary_Index[],2,FALSE)</f>
        <v>1</v>
      </c>
      <c r="M27" s="19">
        <f>LOG10(Data4[[#This Row],[time_spend_company2]])</f>
        <v>0.3010299956639812</v>
      </c>
      <c r="N27" s="19">
        <f>1/Data4[[#This Row],[time_spend_company2]]</f>
        <v>0.5</v>
      </c>
    </row>
    <row r="28" spans="1:14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VLOOKUP(Data4[[#This Row],[dept2]],Dept_Indexing[],2,FALSE)</f>
        <v>3</v>
      </c>
      <c r="L28">
        <f>VLOOKUP(Data4[[#This Row],[salary2]],Salary_Index[],2,FALSE)</f>
        <v>2</v>
      </c>
      <c r="M28" s="19">
        <f>LOG10(Data4[[#This Row],[time_spend_company2]])</f>
        <v>0.3010299956639812</v>
      </c>
      <c r="N28" s="19">
        <f>1/Data4[[#This Row],[time_spend_company2]]</f>
        <v>0.5</v>
      </c>
    </row>
    <row r="29" spans="1:14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VLOOKUP(Data4[[#This Row],[dept2]],Dept_Indexing[],2,FALSE)</f>
        <v>8</v>
      </c>
      <c r="L29">
        <f>VLOOKUP(Data4[[#This Row],[salary2]],Salary_Index[],2,FALSE)</f>
        <v>2</v>
      </c>
      <c r="M29" s="19">
        <f>LOG10(Data4[[#This Row],[time_spend_company2]])</f>
        <v>0.3010299956639812</v>
      </c>
      <c r="N29" s="19">
        <f>1/Data4[[#This Row],[time_spend_company2]]</f>
        <v>0.5</v>
      </c>
    </row>
    <row r="30" spans="1:14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VLOOKUP(Data4[[#This Row],[dept2]],Dept_Indexing[],2,FALSE)</f>
        <v>8</v>
      </c>
      <c r="L30">
        <f>VLOOKUP(Data4[[#This Row],[salary2]],Salary_Index[],2,FALSE)</f>
        <v>2</v>
      </c>
      <c r="M30" s="19">
        <f>LOG10(Data4[[#This Row],[time_spend_company2]])</f>
        <v>0.3010299956639812</v>
      </c>
      <c r="N30" s="19">
        <f>1/Data4[[#This Row],[time_spend_company2]]</f>
        <v>0.5</v>
      </c>
    </row>
    <row r="31" spans="1:14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VLOOKUP(Data4[[#This Row],[dept2]],Dept_Indexing[],2,FALSE)</f>
        <v>7</v>
      </c>
      <c r="L31">
        <f>VLOOKUP(Data4[[#This Row],[salary2]],Salary_Index[],2,FALSE)</f>
        <v>2</v>
      </c>
      <c r="M31" s="19">
        <f>LOG10(Data4[[#This Row],[time_spend_company2]])</f>
        <v>0.3010299956639812</v>
      </c>
      <c r="N31" s="19">
        <f>1/Data4[[#This Row],[time_spend_company2]]</f>
        <v>0.5</v>
      </c>
    </row>
    <row r="32" spans="1:14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VLOOKUP(Data4[[#This Row],[dept2]],Dept_Indexing[],2,FALSE)</f>
        <v>8</v>
      </c>
      <c r="L32">
        <f>VLOOKUP(Data4[[#This Row],[salary2]],Salary_Index[],2,FALSE)</f>
        <v>1</v>
      </c>
      <c r="M32" s="19">
        <f>LOG10(Data4[[#This Row],[time_spend_company2]])</f>
        <v>0.3010299956639812</v>
      </c>
      <c r="N32" s="19">
        <f>1/Data4[[#This Row],[time_spend_company2]]</f>
        <v>0.5</v>
      </c>
    </row>
    <row r="33" spans="1:14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VLOOKUP(Data4[[#This Row],[dept2]],Dept_Indexing[],2,FALSE)</f>
        <v>8</v>
      </c>
      <c r="L33">
        <f>VLOOKUP(Data4[[#This Row],[salary2]],Salary_Index[],2,FALSE)</f>
        <v>1</v>
      </c>
      <c r="M33" s="19">
        <f>LOG10(Data4[[#This Row],[time_spend_company2]])</f>
        <v>0.3010299956639812</v>
      </c>
      <c r="N33" s="19">
        <f>1/Data4[[#This Row],[time_spend_company2]]</f>
        <v>0.5</v>
      </c>
    </row>
    <row r="34" spans="1:14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VLOOKUP(Data4[[#This Row],[dept2]],Dept_Indexing[],2,FALSE)</f>
        <v>8</v>
      </c>
      <c r="L34">
        <f>VLOOKUP(Data4[[#This Row],[salary2]],Salary_Index[],2,FALSE)</f>
        <v>1</v>
      </c>
      <c r="M34" s="19">
        <f>LOG10(Data4[[#This Row],[time_spend_company2]])</f>
        <v>0.3010299956639812</v>
      </c>
      <c r="N34" s="19">
        <f>1/Data4[[#This Row],[time_spend_company2]]</f>
        <v>0.5</v>
      </c>
    </row>
    <row r="35" spans="1:14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VLOOKUP(Data4[[#This Row],[dept2]],Dept_Indexing[],2,FALSE)</f>
        <v>2</v>
      </c>
      <c r="L35">
        <f>VLOOKUP(Data4[[#This Row],[salary2]],Salary_Index[],2,FALSE)</f>
        <v>2</v>
      </c>
      <c r="M35" s="19">
        <f>LOG10(Data4[[#This Row],[time_spend_company2]])</f>
        <v>0.3010299956639812</v>
      </c>
      <c r="N35" s="19">
        <f>1/Data4[[#This Row],[time_spend_company2]]</f>
        <v>0.5</v>
      </c>
    </row>
    <row r="36" spans="1:14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VLOOKUP(Data4[[#This Row],[dept2]],Dept_Indexing[],2,FALSE)</f>
        <v>10</v>
      </c>
      <c r="L36">
        <f>VLOOKUP(Data4[[#This Row],[salary2]],Salary_Index[],2,FALSE)</f>
        <v>2</v>
      </c>
      <c r="M36" s="19">
        <f>LOG10(Data4[[#This Row],[time_spend_company2]])</f>
        <v>0.3010299956639812</v>
      </c>
      <c r="N36" s="19">
        <f>1/Data4[[#This Row],[time_spend_company2]]</f>
        <v>0.5</v>
      </c>
    </row>
    <row r="37" spans="1:14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VLOOKUP(Data4[[#This Row],[dept2]],Dept_Indexing[],2,FALSE)</f>
        <v>9</v>
      </c>
      <c r="L37">
        <f>VLOOKUP(Data4[[#This Row],[salary2]],Salary_Index[],2,FALSE)</f>
        <v>1</v>
      </c>
      <c r="M37" s="19">
        <f>LOG10(Data4[[#This Row],[time_spend_company2]])</f>
        <v>0.3010299956639812</v>
      </c>
      <c r="N37" s="19">
        <f>1/Data4[[#This Row],[time_spend_company2]]</f>
        <v>0.5</v>
      </c>
    </row>
    <row r="38" spans="1:14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VLOOKUP(Data4[[#This Row],[dept2]],Dept_Indexing[],2,FALSE)</f>
        <v>9</v>
      </c>
      <c r="L38">
        <f>VLOOKUP(Data4[[#This Row],[salary2]],Salary_Index[],2,FALSE)</f>
        <v>1</v>
      </c>
      <c r="M38" s="19">
        <f>LOG10(Data4[[#This Row],[time_spend_company2]])</f>
        <v>0.3010299956639812</v>
      </c>
      <c r="N38" s="19">
        <f>1/Data4[[#This Row],[time_spend_company2]]</f>
        <v>0.5</v>
      </c>
    </row>
    <row r="39" spans="1:14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VLOOKUP(Data4[[#This Row],[dept2]],Dept_Indexing[],2,FALSE)</f>
        <v>9</v>
      </c>
      <c r="L39">
        <f>VLOOKUP(Data4[[#This Row],[salary2]],Salary_Index[],2,FALSE)</f>
        <v>1</v>
      </c>
      <c r="M39" s="19">
        <f>LOG10(Data4[[#This Row],[time_spend_company2]])</f>
        <v>0.3010299956639812</v>
      </c>
      <c r="N39" s="19">
        <f>1/Data4[[#This Row],[time_spend_company2]]</f>
        <v>0.5</v>
      </c>
    </row>
    <row r="40" spans="1:14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VLOOKUP(Data4[[#This Row],[dept2]],Dept_Indexing[],2,FALSE)</f>
        <v>9</v>
      </c>
      <c r="L40">
        <f>VLOOKUP(Data4[[#This Row],[salary2]],Salary_Index[],2,FALSE)</f>
        <v>1</v>
      </c>
      <c r="M40" s="19">
        <f>LOG10(Data4[[#This Row],[time_spend_company2]])</f>
        <v>0.3010299956639812</v>
      </c>
      <c r="N40" s="19">
        <f>1/Data4[[#This Row],[time_spend_company2]]</f>
        <v>0.5</v>
      </c>
    </row>
    <row r="41" spans="1:14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VLOOKUP(Data4[[#This Row],[dept2]],Dept_Indexing[],2,FALSE)</f>
        <v>3</v>
      </c>
      <c r="L41">
        <f>VLOOKUP(Data4[[#This Row],[salary2]],Salary_Index[],2,FALSE)</f>
        <v>1</v>
      </c>
      <c r="M41" s="19">
        <f>LOG10(Data4[[#This Row],[time_spend_company2]])</f>
        <v>0.3010299956639812</v>
      </c>
      <c r="N41" s="19">
        <f>1/Data4[[#This Row],[time_spend_company2]]</f>
        <v>0.5</v>
      </c>
    </row>
    <row r="42" spans="1:14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VLOOKUP(Data4[[#This Row],[dept2]],Dept_Indexing[],2,FALSE)</f>
        <v>7</v>
      </c>
      <c r="L42">
        <f>VLOOKUP(Data4[[#This Row],[salary2]],Salary_Index[],2,FALSE)</f>
        <v>2</v>
      </c>
      <c r="M42" s="19">
        <f>LOG10(Data4[[#This Row],[time_spend_company2]])</f>
        <v>0.3010299956639812</v>
      </c>
      <c r="N42" s="19">
        <f>1/Data4[[#This Row],[time_spend_company2]]</f>
        <v>0.5</v>
      </c>
    </row>
    <row r="43" spans="1:14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VLOOKUP(Data4[[#This Row],[dept2]],Dept_Indexing[],2,FALSE)</f>
        <v>7</v>
      </c>
      <c r="L43">
        <f>VLOOKUP(Data4[[#This Row],[salary2]],Salary_Index[],2,FALSE)</f>
        <v>2</v>
      </c>
      <c r="M43" s="19">
        <f>LOG10(Data4[[#This Row],[time_spend_company2]])</f>
        <v>0.3010299956639812</v>
      </c>
      <c r="N43" s="19">
        <f>1/Data4[[#This Row],[time_spend_company2]]</f>
        <v>0.5</v>
      </c>
    </row>
    <row r="44" spans="1:14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VLOOKUP(Data4[[#This Row],[dept2]],Dept_Indexing[],2,FALSE)</f>
        <v>7</v>
      </c>
      <c r="L44">
        <f>VLOOKUP(Data4[[#This Row],[salary2]],Salary_Index[],2,FALSE)</f>
        <v>2</v>
      </c>
      <c r="M44" s="19">
        <f>LOG10(Data4[[#This Row],[time_spend_company2]])</f>
        <v>0.3010299956639812</v>
      </c>
      <c r="N44" s="19">
        <f>1/Data4[[#This Row],[time_spend_company2]]</f>
        <v>0.5</v>
      </c>
    </row>
    <row r="45" spans="1:14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VLOOKUP(Data4[[#This Row],[dept2]],Dept_Indexing[],2,FALSE)</f>
        <v>5</v>
      </c>
      <c r="L45">
        <f>VLOOKUP(Data4[[#This Row],[salary2]],Salary_Index[],2,FALSE)</f>
        <v>2</v>
      </c>
      <c r="M45" s="19">
        <f>LOG10(Data4[[#This Row],[time_spend_company2]])</f>
        <v>0.3010299956639812</v>
      </c>
      <c r="N45" s="19">
        <f>1/Data4[[#This Row],[time_spend_company2]]</f>
        <v>0.5</v>
      </c>
    </row>
    <row r="46" spans="1:14" x14ac:dyDescent="0.35">
      <c r="A46">
        <v>0.93</v>
      </c>
      <c r="B46">
        <v>0.98</v>
      </c>
      <c r="C46">
        <v>3</v>
      </c>
      <c r="D46" s="12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VLOOKUP(Data4[[#This Row],[dept2]],Dept_Indexing[],2,FALSE)</f>
        <v>5</v>
      </c>
      <c r="L46">
        <f>VLOOKUP(Data4[[#This Row],[salary2]],Salary_Index[],2,FALSE)</f>
        <v>1</v>
      </c>
      <c r="M46" s="19">
        <f>LOG10(Data4[[#This Row],[time_spend_company2]])</f>
        <v>0.3010299956639812</v>
      </c>
      <c r="N46" s="19">
        <f>1/Data4[[#This Row],[time_spend_company2]]</f>
        <v>0.5</v>
      </c>
    </row>
    <row r="47" spans="1:14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VLOOKUP(Data4[[#This Row],[dept2]],Dept_Indexing[],2,FALSE)</f>
        <v>8</v>
      </c>
      <c r="L47">
        <f>VLOOKUP(Data4[[#This Row],[salary2]],Salary_Index[],2,FALSE)</f>
        <v>1</v>
      </c>
      <c r="M47" s="19">
        <f>LOG10(Data4[[#This Row],[time_spend_company2]])</f>
        <v>0.3010299956639812</v>
      </c>
      <c r="N47" s="19">
        <f>1/Data4[[#This Row],[time_spend_company2]]</f>
        <v>0.5</v>
      </c>
    </row>
    <row r="48" spans="1:14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VLOOKUP(Data4[[#This Row],[dept2]],Dept_Indexing[],2,FALSE)</f>
        <v>8</v>
      </c>
      <c r="L48">
        <f>VLOOKUP(Data4[[#This Row],[salary2]],Salary_Index[],2,FALSE)</f>
        <v>1</v>
      </c>
      <c r="M48" s="19">
        <f>LOG10(Data4[[#This Row],[time_spend_company2]])</f>
        <v>0.3010299956639812</v>
      </c>
      <c r="N48" s="19">
        <f>1/Data4[[#This Row],[time_spend_company2]]</f>
        <v>0.5</v>
      </c>
    </row>
    <row r="49" spans="1:14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VLOOKUP(Data4[[#This Row],[dept2]],Dept_Indexing[],2,FALSE)</f>
        <v>8</v>
      </c>
      <c r="L49">
        <f>VLOOKUP(Data4[[#This Row],[salary2]],Salary_Index[],2,FALSE)</f>
        <v>1</v>
      </c>
      <c r="M49" s="19">
        <f>LOG10(Data4[[#This Row],[time_spend_company2]])</f>
        <v>0.3010299956639812</v>
      </c>
      <c r="N49" s="19">
        <f>1/Data4[[#This Row],[time_spend_company2]]</f>
        <v>0.5</v>
      </c>
    </row>
    <row r="50" spans="1:14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VLOOKUP(Data4[[#This Row],[dept2]],Dept_Indexing[],2,FALSE)</f>
        <v>1</v>
      </c>
      <c r="L50">
        <f>VLOOKUP(Data4[[#This Row],[salary2]],Salary_Index[],2,FALSE)</f>
        <v>2</v>
      </c>
      <c r="M50" s="19">
        <f>LOG10(Data4[[#This Row],[time_spend_company2]])</f>
        <v>0.3010299956639812</v>
      </c>
      <c r="N50" s="19">
        <f>1/Data4[[#This Row],[time_spend_company2]]</f>
        <v>0.5</v>
      </c>
    </row>
    <row r="51" spans="1:14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VLOOKUP(Data4[[#This Row],[dept2]],Dept_Indexing[],2,FALSE)</f>
        <v>10</v>
      </c>
      <c r="L51">
        <f>VLOOKUP(Data4[[#This Row],[salary2]],Salary_Index[],2,FALSE)</f>
        <v>3</v>
      </c>
      <c r="M51" s="19">
        <f>LOG10(Data4[[#This Row],[time_spend_company2]])</f>
        <v>0.3010299956639812</v>
      </c>
      <c r="N51" s="19">
        <f>1/Data4[[#This Row],[time_spend_company2]]</f>
        <v>0.5</v>
      </c>
    </row>
    <row r="52" spans="1:14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VLOOKUP(Data4[[#This Row],[dept2]],Dept_Indexing[],2,FALSE)</f>
        <v>10</v>
      </c>
      <c r="L52">
        <f>VLOOKUP(Data4[[#This Row],[salary2]],Salary_Index[],2,FALSE)</f>
        <v>2</v>
      </c>
      <c r="M52" s="19">
        <f>LOG10(Data4[[#This Row],[time_spend_company2]])</f>
        <v>0.3010299956639812</v>
      </c>
      <c r="N52" s="19">
        <f>1/Data4[[#This Row],[time_spend_company2]]</f>
        <v>0.5</v>
      </c>
    </row>
    <row r="53" spans="1:14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VLOOKUP(Data4[[#This Row],[dept2]],Dept_Indexing[],2,FALSE)</f>
        <v>10</v>
      </c>
      <c r="L53">
        <f>VLOOKUP(Data4[[#This Row],[salary2]],Salary_Index[],2,FALSE)</f>
        <v>2</v>
      </c>
      <c r="M53" s="19">
        <f>LOG10(Data4[[#This Row],[time_spend_company2]])</f>
        <v>0.3010299956639812</v>
      </c>
      <c r="N53" s="19">
        <f>1/Data4[[#This Row],[time_spend_company2]]</f>
        <v>0.5</v>
      </c>
    </row>
    <row r="54" spans="1:14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VLOOKUP(Data4[[#This Row],[dept2]],Dept_Indexing[],2,FALSE)</f>
        <v>9</v>
      </c>
      <c r="L54">
        <f>VLOOKUP(Data4[[#This Row],[salary2]],Salary_Index[],2,FALSE)</f>
        <v>1</v>
      </c>
      <c r="M54" s="19">
        <f>LOG10(Data4[[#This Row],[time_spend_company2]])</f>
        <v>0.3010299956639812</v>
      </c>
      <c r="N54" s="19">
        <f>1/Data4[[#This Row],[time_spend_company2]]</f>
        <v>0.5</v>
      </c>
    </row>
    <row r="55" spans="1:14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VLOOKUP(Data4[[#This Row],[dept2]],Dept_Indexing[],2,FALSE)</f>
        <v>9</v>
      </c>
      <c r="L55">
        <f>VLOOKUP(Data4[[#This Row],[salary2]],Salary_Index[],2,FALSE)</f>
        <v>1</v>
      </c>
      <c r="M55" s="19">
        <f>LOG10(Data4[[#This Row],[time_spend_company2]])</f>
        <v>0.3010299956639812</v>
      </c>
      <c r="N55" s="19">
        <f>1/Data4[[#This Row],[time_spend_company2]]</f>
        <v>0.5</v>
      </c>
    </row>
    <row r="56" spans="1:14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VLOOKUP(Data4[[#This Row],[dept2]],Dept_Indexing[],2,FALSE)</f>
        <v>9</v>
      </c>
      <c r="L56">
        <f>VLOOKUP(Data4[[#This Row],[salary2]],Salary_Index[],2,FALSE)</f>
        <v>1</v>
      </c>
      <c r="M56" s="19">
        <f>LOG10(Data4[[#This Row],[time_spend_company2]])</f>
        <v>0.3010299956639812</v>
      </c>
      <c r="N56" s="19">
        <f>1/Data4[[#This Row],[time_spend_company2]]</f>
        <v>0.5</v>
      </c>
    </row>
    <row r="57" spans="1:14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VLOOKUP(Data4[[#This Row],[dept2]],Dept_Indexing[],2,FALSE)</f>
        <v>9</v>
      </c>
      <c r="L57">
        <f>VLOOKUP(Data4[[#This Row],[salary2]],Salary_Index[],2,FALSE)</f>
        <v>1</v>
      </c>
      <c r="M57" s="19">
        <f>LOG10(Data4[[#This Row],[time_spend_company2]])</f>
        <v>0.3010299956639812</v>
      </c>
      <c r="N57" s="19">
        <f>1/Data4[[#This Row],[time_spend_company2]]</f>
        <v>0.5</v>
      </c>
    </row>
    <row r="58" spans="1:14" x14ac:dyDescent="0.35">
      <c r="A58">
        <v>0.79</v>
      </c>
      <c r="B58">
        <v>0.51</v>
      </c>
      <c r="C58">
        <v>4</v>
      </c>
      <c r="D58" s="12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VLOOKUP(Data4[[#This Row],[dept2]],Dept_Indexing[],2,FALSE)</f>
        <v>3</v>
      </c>
      <c r="L58">
        <f>VLOOKUP(Data4[[#This Row],[salary2]],Salary_Index[],2,FALSE)</f>
        <v>1</v>
      </c>
      <c r="M58" s="19">
        <f>LOG10(Data4[[#This Row],[time_spend_company2]])</f>
        <v>0.3010299956639812</v>
      </c>
      <c r="N58" s="19">
        <f>1/Data4[[#This Row],[time_spend_company2]]</f>
        <v>0.5</v>
      </c>
    </row>
    <row r="59" spans="1:14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VLOOKUP(Data4[[#This Row],[dept2]],Dept_Indexing[],2,FALSE)</f>
        <v>3</v>
      </c>
      <c r="L59">
        <f>VLOOKUP(Data4[[#This Row],[salary2]],Salary_Index[],2,FALSE)</f>
        <v>1</v>
      </c>
      <c r="M59" s="19">
        <f>LOG10(Data4[[#This Row],[time_spend_company2]])</f>
        <v>0.3010299956639812</v>
      </c>
      <c r="N59" s="19">
        <f>1/Data4[[#This Row],[time_spend_company2]]</f>
        <v>0.5</v>
      </c>
    </row>
    <row r="60" spans="1:14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VLOOKUP(Data4[[#This Row],[dept2]],Dept_Indexing[],2,FALSE)</f>
        <v>3</v>
      </c>
      <c r="L60">
        <f>VLOOKUP(Data4[[#This Row],[salary2]],Salary_Index[],2,FALSE)</f>
        <v>1</v>
      </c>
      <c r="M60" s="19">
        <f>LOG10(Data4[[#This Row],[time_spend_company2]])</f>
        <v>0.3010299956639812</v>
      </c>
      <c r="N60" s="19">
        <f>1/Data4[[#This Row],[time_spend_company2]]</f>
        <v>0.5</v>
      </c>
    </row>
    <row r="61" spans="1:14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VLOOKUP(Data4[[#This Row],[dept2]],Dept_Indexing[],2,FALSE)</f>
        <v>6</v>
      </c>
      <c r="L61">
        <f>VLOOKUP(Data4[[#This Row],[salary2]],Salary_Index[],2,FALSE)</f>
        <v>2</v>
      </c>
      <c r="M61" s="19">
        <f>LOG10(Data4[[#This Row],[time_spend_company2]])</f>
        <v>0.3010299956639812</v>
      </c>
      <c r="N61" s="19">
        <f>1/Data4[[#This Row],[time_spend_company2]]</f>
        <v>0.5</v>
      </c>
    </row>
    <row r="62" spans="1:14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VLOOKUP(Data4[[#This Row],[dept2]],Dept_Indexing[],2,FALSE)</f>
        <v>6</v>
      </c>
      <c r="L62">
        <f>VLOOKUP(Data4[[#This Row],[salary2]],Salary_Index[],2,FALSE)</f>
        <v>2</v>
      </c>
      <c r="M62" s="19">
        <f>LOG10(Data4[[#This Row],[time_spend_company2]])</f>
        <v>0.3010299956639812</v>
      </c>
      <c r="N62" s="19">
        <f>1/Data4[[#This Row],[time_spend_company2]]</f>
        <v>0.5</v>
      </c>
    </row>
    <row r="63" spans="1:14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VLOOKUP(Data4[[#This Row],[dept2]],Dept_Indexing[],2,FALSE)</f>
        <v>6</v>
      </c>
      <c r="L63">
        <f>VLOOKUP(Data4[[#This Row],[salary2]],Salary_Index[],2,FALSE)</f>
        <v>2</v>
      </c>
      <c r="M63" s="19">
        <f>LOG10(Data4[[#This Row],[time_spend_company2]])</f>
        <v>0.3010299956639812</v>
      </c>
      <c r="N63" s="19">
        <f>1/Data4[[#This Row],[time_spend_company2]]</f>
        <v>0.5</v>
      </c>
    </row>
    <row r="64" spans="1:14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VLOOKUP(Data4[[#This Row],[dept2]],Dept_Indexing[],2,FALSE)</f>
        <v>3</v>
      </c>
      <c r="L64">
        <f>VLOOKUP(Data4[[#This Row],[salary2]],Salary_Index[],2,FALSE)</f>
        <v>2</v>
      </c>
      <c r="M64" s="19">
        <f>LOG10(Data4[[#This Row],[time_spend_company2]])</f>
        <v>0.3010299956639812</v>
      </c>
      <c r="N64" s="19">
        <f>1/Data4[[#This Row],[time_spend_company2]]</f>
        <v>0.5</v>
      </c>
    </row>
    <row r="65" spans="1:14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VLOOKUP(Data4[[#This Row],[dept2]],Dept_Indexing[],2,FALSE)</f>
        <v>7</v>
      </c>
      <c r="L65">
        <f>VLOOKUP(Data4[[#This Row],[salary2]],Salary_Index[],2,FALSE)</f>
        <v>2</v>
      </c>
      <c r="M65" s="19">
        <f>LOG10(Data4[[#This Row],[time_spend_company2]])</f>
        <v>0.3010299956639812</v>
      </c>
      <c r="N65" s="19">
        <f>1/Data4[[#This Row],[time_spend_company2]]</f>
        <v>0.5</v>
      </c>
    </row>
    <row r="66" spans="1:14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VLOOKUP(Data4[[#This Row],[dept2]],Dept_Indexing[],2,FALSE)</f>
        <v>7</v>
      </c>
      <c r="L66">
        <f>VLOOKUP(Data4[[#This Row],[salary2]],Salary_Index[],2,FALSE)</f>
        <v>2</v>
      </c>
      <c r="M66" s="19">
        <f>LOG10(Data4[[#This Row],[time_spend_company2]])</f>
        <v>0.3010299956639812</v>
      </c>
      <c r="N66" s="19">
        <f>1/Data4[[#This Row],[time_spend_company2]]</f>
        <v>0.5</v>
      </c>
    </row>
    <row r="67" spans="1:14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VLOOKUP(Data4[[#This Row],[dept2]],Dept_Indexing[],2,FALSE)</f>
        <v>5</v>
      </c>
      <c r="L67">
        <f>VLOOKUP(Data4[[#This Row],[salary2]],Salary_Index[],2,FALSE)</f>
        <v>2</v>
      </c>
      <c r="M67" s="19">
        <f>LOG10(Data4[[#This Row],[time_spend_company2]])</f>
        <v>0.3010299956639812</v>
      </c>
      <c r="N67" s="19">
        <f>1/Data4[[#This Row],[time_spend_company2]]</f>
        <v>0.5</v>
      </c>
    </row>
    <row r="68" spans="1:14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VLOOKUP(Data4[[#This Row],[dept2]],Dept_Indexing[],2,FALSE)</f>
        <v>8</v>
      </c>
      <c r="L68">
        <f>VLOOKUP(Data4[[#This Row],[salary2]],Salary_Index[],2,FALSE)</f>
        <v>2</v>
      </c>
      <c r="M68" s="19">
        <f>LOG10(Data4[[#This Row],[time_spend_company2]])</f>
        <v>0.3010299956639812</v>
      </c>
      <c r="N68" s="19">
        <f>1/Data4[[#This Row],[time_spend_company2]]</f>
        <v>0.5</v>
      </c>
    </row>
    <row r="69" spans="1:14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VLOOKUP(Data4[[#This Row],[dept2]],Dept_Indexing[],2,FALSE)</f>
        <v>1</v>
      </c>
      <c r="L69">
        <f>VLOOKUP(Data4[[#This Row],[salary2]],Salary_Index[],2,FALSE)</f>
        <v>2</v>
      </c>
      <c r="M69" s="19">
        <f>LOG10(Data4[[#This Row],[time_spend_company2]])</f>
        <v>0.3010299956639812</v>
      </c>
      <c r="N69" s="19">
        <f>1/Data4[[#This Row],[time_spend_company2]]</f>
        <v>0.5</v>
      </c>
    </row>
    <row r="70" spans="1:14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VLOOKUP(Data4[[#This Row],[dept2]],Dept_Indexing[],2,FALSE)</f>
        <v>9</v>
      </c>
      <c r="L70">
        <f>VLOOKUP(Data4[[#This Row],[salary2]],Salary_Index[],2,FALSE)</f>
        <v>3</v>
      </c>
      <c r="M70" s="19">
        <f>LOG10(Data4[[#This Row],[time_spend_company2]])</f>
        <v>0.3010299956639812</v>
      </c>
      <c r="N70" s="19">
        <f>1/Data4[[#This Row],[time_spend_company2]]</f>
        <v>0.5</v>
      </c>
    </row>
    <row r="71" spans="1:14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VLOOKUP(Data4[[#This Row],[dept2]],Dept_Indexing[],2,FALSE)</f>
        <v>4</v>
      </c>
      <c r="L71">
        <f>VLOOKUP(Data4[[#This Row],[salary2]],Salary_Index[],2,FALSE)</f>
        <v>2</v>
      </c>
      <c r="M71" s="19">
        <f>LOG10(Data4[[#This Row],[time_spend_company2]])</f>
        <v>0.3010299956639812</v>
      </c>
      <c r="N71" s="19">
        <f>1/Data4[[#This Row],[time_spend_company2]]</f>
        <v>0.5</v>
      </c>
    </row>
    <row r="72" spans="1:14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VLOOKUP(Data4[[#This Row],[dept2]],Dept_Indexing[],2,FALSE)</f>
        <v>5</v>
      </c>
      <c r="L72">
        <f>VLOOKUP(Data4[[#This Row],[salary2]],Salary_Index[],2,FALSE)</f>
        <v>2</v>
      </c>
      <c r="M72" s="19">
        <f>LOG10(Data4[[#This Row],[time_spend_company2]])</f>
        <v>0.3010299956639812</v>
      </c>
      <c r="N72" s="19">
        <f>1/Data4[[#This Row],[time_spend_company2]]</f>
        <v>0.5</v>
      </c>
    </row>
    <row r="73" spans="1:14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VLOOKUP(Data4[[#This Row],[dept2]],Dept_Indexing[],2,FALSE)</f>
        <v>8</v>
      </c>
      <c r="L73">
        <f>VLOOKUP(Data4[[#This Row],[salary2]],Salary_Index[],2,FALSE)</f>
        <v>1</v>
      </c>
      <c r="M73" s="19">
        <f>LOG10(Data4[[#This Row],[time_spend_company2]])</f>
        <v>0.3010299956639812</v>
      </c>
      <c r="N73" s="19">
        <f>1/Data4[[#This Row],[time_spend_company2]]</f>
        <v>0.5</v>
      </c>
    </row>
    <row r="74" spans="1:14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VLOOKUP(Data4[[#This Row],[dept2]],Dept_Indexing[],2,FALSE)</f>
        <v>8</v>
      </c>
      <c r="L74">
        <f>VLOOKUP(Data4[[#This Row],[salary2]],Salary_Index[],2,FALSE)</f>
        <v>1</v>
      </c>
      <c r="M74" s="19">
        <f>LOG10(Data4[[#This Row],[time_spend_company2]])</f>
        <v>0.3010299956639812</v>
      </c>
      <c r="N74" s="19">
        <f>1/Data4[[#This Row],[time_spend_company2]]</f>
        <v>0.5</v>
      </c>
    </row>
    <row r="75" spans="1:14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VLOOKUP(Data4[[#This Row],[dept2]],Dept_Indexing[],2,FALSE)</f>
        <v>8</v>
      </c>
      <c r="L75">
        <f>VLOOKUP(Data4[[#This Row],[salary2]],Salary_Index[],2,FALSE)</f>
        <v>1</v>
      </c>
      <c r="M75" s="19">
        <f>LOG10(Data4[[#This Row],[time_spend_company2]])</f>
        <v>0.3010299956639812</v>
      </c>
      <c r="N75" s="19">
        <f>1/Data4[[#This Row],[time_spend_company2]]</f>
        <v>0.5</v>
      </c>
    </row>
    <row r="76" spans="1:14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VLOOKUP(Data4[[#This Row],[dept2]],Dept_Indexing[],2,FALSE)</f>
        <v>8</v>
      </c>
      <c r="L76">
        <f>VLOOKUP(Data4[[#This Row],[salary2]],Salary_Index[],2,FALSE)</f>
        <v>1</v>
      </c>
      <c r="M76" s="19">
        <f>LOG10(Data4[[#This Row],[time_spend_company2]])</f>
        <v>0.3010299956639812</v>
      </c>
      <c r="N76" s="19">
        <f>1/Data4[[#This Row],[time_spend_company2]]</f>
        <v>0.5</v>
      </c>
    </row>
    <row r="77" spans="1:14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VLOOKUP(Data4[[#This Row],[dept2]],Dept_Indexing[],2,FALSE)</f>
        <v>8</v>
      </c>
      <c r="L77">
        <f>VLOOKUP(Data4[[#This Row],[salary2]],Salary_Index[],2,FALSE)</f>
        <v>1</v>
      </c>
      <c r="M77" s="19">
        <f>LOG10(Data4[[#This Row],[time_spend_company2]])</f>
        <v>0.3010299956639812</v>
      </c>
      <c r="N77" s="19">
        <f>1/Data4[[#This Row],[time_spend_company2]]</f>
        <v>0.5</v>
      </c>
    </row>
    <row r="78" spans="1:14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VLOOKUP(Data4[[#This Row],[dept2]],Dept_Indexing[],2,FALSE)</f>
        <v>8</v>
      </c>
      <c r="L78">
        <f>VLOOKUP(Data4[[#This Row],[salary2]],Salary_Index[],2,FALSE)</f>
        <v>1</v>
      </c>
      <c r="M78" s="19">
        <f>LOG10(Data4[[#This Row],[time_spend_company2]])</f>
        <v>0.3010299956639812</v>
      </c>
      <c r="N78" s="19">
        <f>1/Data4[[#This Row],[time_spend_company2]]</f>
        <v>0.5</v>
      </c>
    </row>
    <row r="79" spans="1:14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VLOOKUP(Data4[[#This Row],[dept2]],Dept_Indexing[],2,FALSE)</f>
        <v>1</v>
      </c>
      <c r="L79">
        <f>VLOOKUP(Data4[[#This Row],[salary2]],Salary_Index[],2,FALSE)</f>
        <v>1</v>
      </c>
      <c r="M79" s="19">
        <f>LOG10(Data4[[#This Row],[time_spend_company2]])</f>
        <v>0.3010299956639812</v>
      </c>
      <c r="N79" s="19">
        <f>1/Data4[[#This Row],[time_spend_company2]]</f>
        <v>0.5</v>
      </c>
    </row>
    <row r="80" spans="1:14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VLOOKUP(Data4[[#This Row],[dept2]],Dept_Indexing[],2,FALSE)</f>
        <v>2</v>
      </c>
      <c r="L80">
        <f>VLOOKUP(Data4[[#This Row],[salary2]],Salary_Index[],2,FALSE)</f>
        <v>2</v>
      </c>
      <c r="M80" s="19">
        <f>LOG10(Data4[[#This Row],[time_spend_company2]])</f>
        <v>0.3010299956639812</v>
      </c>
      <c r="N80" s="19">
        <f>1/Data4[[#This Row],[time_spend_company2]]</f>
        <v>0.5</v>
      </c>
    </row>
    <row r="81" spans="1:14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VLOOKUP(Data4[[#This Row],[dept2]],Dept_Indexing[],2,FALSE)</f>
        <v>2</v>
      </c>
      <c r="L81">
        <f>VLOOKUP(Data4[[#This Row],[salary2]],Salary_Index[],2,FALSE)</f>
        <v>2</v>
      </c>
      <c r="M81" s="19">
        <f>LOG10(Data4[[#This Row],[time_spend_company2]])</f>
        <v>0.3010299956639812</v>
      </c>
      <c r="N81" s="19">
        <f>1/Data4[[#This Row],[time_spend_company2]]</f>
        <v>0.5</v>
      </c>
    </row>
    <row r="82" spans="1:14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VLOOKUP(Data4[[#This Row],[dept2]],Dept_Indexing[],2,FALSE)</f>
        <v>2</v>
      </c>
      <c r="L82">
        <f>VLOOKUP(Data4[[#This Row],[salary2]],Salary_Index[],2,FALSE)</f>
        <v>2</v>
      </c>
      <c r="M82" s="19">
        <f>LOG10(Data4[[#This Row],[time_spend_company2]])</f>
        <v>0.3010299956639812</v>
      </c>
      <c r="N82" s="19">
        <f>1/Data4[[#This Row],[time_spend_company2]]</f>
        <v>0.5</v>
      </c>
    </row>
    <row r="83" spans="1:14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VLOOKUP(Data4[[#This Row],[dept2]],Dept_Indexing[],2,FALSE)</f>
        <v>10</v>
      </c>
      <c r="L83">
        <f>VLOOKUP(Data4[[#This Row],[salary2]],Salary_Index[],2,FALSE)</f>
        <v>2</v>
      </c>
      <c r="M83" s="19">
        <f>LOG10(Data4[[#This Row],[time_spend_company2]])</f>
        <v>0.3010299956639812</v>
      </c>
      <c r="N83" s="19">
        <f>1/Data4[[#This Row],[time_spend_company2]]</f>
        <v>0.5</v>
      </c>
    </row>
    <row r="84" spans="1:14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VLOOKUP(Data4[[#This Row],[dept2]],Dept_Indexing[],2,FALSE)</f>
        <v>9</v>
      </c>
      <c r="L84">
        <f>VLOOKUP(Data4[[#This Row],[salary2]],Salary_Index[],2,FALSE)</f>
        <v>2</v>
      </c>
      <c r="M84" s="19">
        <f>LOG10(Data4[[#This Row],[time_spend_company2]])</f>
        <v>0.3010299956639812</v>
      </c>
      <c r="N84" s="19">
        <f>1/Data4[[#This Row],[time_spend_company2]]</f>
        <v>0.5</v>
      </c>
    </row>
    <row r="85" spans="1:14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VLOOKUP(Data4[[#This Row],[dept2]],Dept_Indexing[],2,FALSE)</f>
        <v>9</v>
      </c>
      <c r="L85">
        <f>VLOOKUP(Data4[[#This Row],[salary2]],Salary_Index[],2,FALSE)</f>
        <v>1</v>
      </c>
      <c r="M85" s="19">
        <f>LOG10(Data4[[#This Row],[time_spend_company2]])</f>
        <v>0.3010299956639812</v>
      </c>
      <c r="N85" s="19">
        <f>1/Data4[[#This Row],[time_spend_company2]]</f>
        <v>0.5</v>
      </c>
    </row>
    <row r="86" spans="1:14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VLOOKUP(Data4[[#This Row],[dept2]],Dept_Indexing[],2,FALSE)</f>
        <v>9</v>
      </c>
      <c r="L86">
        <f>VLOOKUP(Data4[[#This Row],[salary2]],Salary_Index[],2,FALSE)</f>
        <v>1</v>
      </c>
      <c r="M86" s="19">
        <f>LOG10(Data4[[#This Row],[time_spend_company2]])</f>
        <v>0.3010299956639812</v>
      </c>
      <c r="N86" s="19">
        <f>1/Data4[[#This Row],[time_spend_company2]]</f>
        <v>0.5</v>
      </c>
    </row>
    <row r="87" spans="1:14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VLOOKUP(Data4[[#This Row],[dept2]],Dept_Indexing[],2,FALSE)</f>
        <v>4</v>
      </c>
      <c r="L87">
        <f>VLOOKUP(Data4[[#This Row],[salary2]],Salary_Index[],2,FALSE)</f>
        <v>1</v>
      </c>
      <c r="M87" s="19">
        <f>LOG10(Data4[[#This Row],[time_spend_company2]])</f>
        <v>0.3010299956639812</v>
      </c>
      <c r="N87" s="19">
        <f>1/Data4[[#This Row],[time_spend_company2]]</f>
        <v>0.5</v>
      </c>
    </row>
    <row r="88" spans="1:14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VLOOKUP(Data4[[#This Row],[dept2]],Dept_Indexing[],2,FALSE)</f>
        <v>3</v>
      </c>
      <c r="L88">
        <f>VLOOKUP(Data4[[#This Row],[salary2]],Salary_Index[],2,FALSE)</f>
        <v>1</v>
      </c>
      <c r="M88" s="19">
        <f>LOG10(Data4[[#This Row],[time_spend_company2]])</f>
        <v>0.3010299956639812</v>
      </c>
      <c r="N88" s="19">
        <f>1/Data4[[#This Row],[time_spend_company2]]</f>
        <v>0.5</v>
      </c>
    </row>
    <row r="89" spans="1:14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VLOOKUP(Data4[[#This Row],[dept2]],Dept_Indexing[],2,FALSE)</f>
        <v>6</v>
      </c>
      <c r="L89">
        <f>VLOOKUP(Data4[[#This Row],[salary2]],Salary_Index[],2,FALSE)</f>
        <v>1</v>
      </c>
      <c r="M89" s="19">
        <f>LOG10(Data4[[#This Row],[time_spend_company2]])</f>
        <v>0.3010299956639812</v>
      </c>
      <c r="N89" s="19">
        <f>1/Data4[[#This Row],[time_spend_company2]]</f>
        <v>0.5</v>
      </c>
    </row>
    <row r="90" spans="1:14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VLOOKUP(Data4[[#This Row],[dept2]],Dept_Indexing[],2,FALSE)</f>
        <v>7</v>
      </c>
      <c r="L90">
        <f>VLOOKUP(Data4[[#This Row],[salary2]],Salary_Index[],2,FALSE)</f>
        <v>2</v>
      </c>
      <c r="M90" s="19">
        <f>LOG10(Data4[[#This Row],[time_spend_company2]])</f>
        <v>0.3010299956639812</v>
      </c>
      <c r="N90" s="19">
        <f>1/Data4[[#This Row],[time_spend_company2]]</f>
        <v>0.5</v>
      </c>
    </row>
    <row r="91" spans="1:14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VLOOKUP(Data4[[#This Row],[dept2]],Dept_Indexing[],2,FALSE)</f>
        <v>7</v>
      </c>
      <c r="L91">
        <f>VLOOKUP(Data4[[#This Row],[salary2]],Salary_Index[],2,FALSE)</f>
        <v>2</v>
      </c>
      <c r="M91" s="19">
        <f>LOG10(Data4[[#This Row],[time_spend_company2]])</f>
        <v>0.3010299956639812</v>
      </c>
      <c r="N91" s="19">
        <f>1/Data4[[#This Row],[time_spend_company2]]</f>
        <v>0.5</v>
      </c>
    </row>
    <row r="92" spans="1:14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VLOOKUP(Data4[[#This Row],[dept2]],Dept_Indexing[],2,FALSE)</f>
        <v>8</v>
      </c>
      <c r="L92">
        <f>VLOOKUP(Data4[[#This Row],[salary2]],Salary_Index[],2,FALSE)</f>
        <v>2</v>
      </c>
      <c r="M92" s="19">
        <f>LOG10(Data4[[#This Row],[time_spend_company2]])</f>
        <v>0.3010299956639812</v>
      </c>
      <c r="N92" s="19">
        <f>1/Data4[[#This Row],[time_spend_company2]]</f>
        <v>0.5</v>
      </c>
    </row>
    <row r="93" spans="1:14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VLOOKUP(Data4[[#This Row],[dept2]],Dept_Indexing[],2,FALSE)</f>
        <v>4</v>
      </c>
      <c r="L93">
        <f>VLOOKUP(Data4[[#This Row],[salary2]],Salary_Index[],2,FALSE)</f>
        <v>3</v>
      </c>
      <c r="M93" s="19">
        <f>LOG10(Data4[[#This Row],[time_spend_company2]])</f>
        <v>0.3010299956639812</v>
      </c>
      <c r="N93" s="19">
        <f>1/Data4[[#This Row],[time_spend_company2]]</f>
        <v>0.5</v>
      </c>
    </row>
    <row r="94" spans="1:14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VLOOKUP(Data4[[#This Row],[dept2]],Dept_Indexing[],2,FALSE)</f>
        <v>8</v>
      </c>
      <c r="L94">
        <f>VLOOKUP(Data4[[#This Row],[salary2]],Salary_Index[],2,FALSE)</f>
        <v>1</v>
      </c>
      <c r="M94" s="19">
        <f>LOG10(Data4[[#This Row],[time_spend_company2]])</f>
        <v>0.3010299956639812</v>
      </c>
      <c r="N94" s="19">
        <f>1/Data4[[#This Row],[time_spend_company2]]</f>
        <v>0.5</v>
      </c>
    </row>
    <row r="95" spans="1:14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VLOOKUP(Data4[[#This Row],[dept2]],Dept_Indexing[],2,FALSE)</f>
        <v>8</v>
      </c>
      <c r="L95">
        <f>VLOOKUP(Data4[[#This Row],[salary2]],Salary_Index[],2,FALSE)</f>
        <v>1</v>
      </c>
      <c r="M95" s="19">
        <f>LOG10(Data4[[#This Row],[time_spend_company2]])</f>
        <v>0.3010299956639812</v>
      </c>
      <c r="N95" s="19">
        <f>1/Data4[[#This Row],[time_spend_company2]]</f>
        <v>0.5</v>
      </c>
    </row>
    <row r="96" spans="1:14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VLOOKUP(Data4[[#This Row],[dept2]],Dept_Indexing[],2,FALSE)</f>
        <v>8</v>
      </c>
      <c r="L96">
        <f>VLOOKUP(Data4[[#This Row],[salary2]],Salary_Index[],2,FALSE)</f>
        <v>1</v>
      </c>
      <c r="M96" s="19">
        <f>LOG10(Data4[[#This Row],[time_spend_company2]])</f>
        <v>0.3010299956639812</v>
      </c>
      <c r="N96" s="19">
        <f>1/Data4[[#This Row],[time_spend_company2]]</f>
        <v>0.5</v>
      </c>
    </row>
    <row r="97" spans="1:14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VLOOKUP(Data4[[#This Row],[dept2]],Dept_Indexing[],2,FALSE)</f>
        <v>8</v>
      </c>
      <c r="L97">
        <f>VLOOKUP(Data4[[#This Row],[salary2]],Salary_Index[],2,FALSE)</f>
        <v>1</v>
      </c>
      <c r="M97" s="19">
        <f>LOG10(Data4[[#This Row],[time_spend_company2]])</f>
        <v>0.3010299956639812</v>
      </c>
      <c r="N97" s="19">
        <f>1/Data4[[#This Row],[time_spend_company2]]</f>
        <v>0.5</v>
      </c>
    </row>
    <row r="98" spans="1:14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VLOOKUP(Data4[[#This Row],[dept2]],Dept_Indexing[],2,FALSE)</f>
        <v>8</v>
      </c>
      <c r="L98">
        <f>VLOOKUP(Data4[[#This Row],[salary2]],Salary_Index[],2,FALSE)</f>
        <v>1</v>
      </c>
      <c r="M98" s="19">
        <f>LOG10(Data4[[#This Row],[time_spend_company2]])</f>
        <v>0.3010299956639812</v>
      </c>
      <c r="N98" s="19">
        <f>1/Data4[[#This Row],[time_spend_company2]]</f>
        <v>0.5</v>
      </c>
    </row>
    <row r="99" spans="1:14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VLOOKUP(Data4[[#This Row],[dept2]],Dept_Indexing[],2,FALSE)</f>
        <v>2</v>
      </c>
      <c r="L99">
        <f>VLOOKUP(Data4[[#This Row],[salary2]],Salary_Index[],2,FALSE)</f>
        <v>1</v>
      </c>
      <c r="M99" s="19">
        <f>LOG10(Data4[[#This Row],[time_spend_company2]])</f>
        <v>0.3010299956639812</v>
      </c>
      <c r="N99" s="19">
        <f>1/Data4[[#This Row],[time_spend_company2]]</f>
        <v>0.5</v>
      </c>
    </row>
    <row r="100" spans="1:14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VLOOKUP(Data4[[#This Row],[dept2]],Dept_Indexing[],2,FALSE)</f>
        <v>2</v>
      </c>
      <c r="L100">
        <f>VLOOKUP(Data4[[#This Row],[salary2]],Salary_Index[],2,FALSE)</f>
        <v>2</v>
      </c>
      <c r="M100" s="19">
        <f>LOG10(Data4[[#This Row],[time_spend_company2]])</f>
        <v>0.3010299956639812</v>
      </c>
      <c r="N100" s="19">
        <f>1/Data4[[#This Row],[time_spend_company2]]</f>
        <v>0.5</v>
      </c>
    </row>
    <row r="101" spans="1:14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VLOOKUP(Data4[[#This Row],[dept2]],Dept_Indexing[],2,FALSE)</f>
        <v>10</v>
      </c>
      <c r="L101">
        <f>VLOOKUP(Data4[[#This Row],[salary2]],Salary_Index[],2,FALSE)</f>
        <v>2</v>
      </c>
      <c r="M101" s="19">
        <f>LOG10(Data4[[#This Row],[time_spend_company2]])</f>
        <v>0.3010299956639812</v>
      </c>
      <c r="N101" s="19">
        <f>1/Data4[[#This Row],[time_spend_company2]]</f>
        <v>0.5</v>
      </c>
    </row>
    <row r="102" spans="1:14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VLOOKUP(Data4[[#This Row],[dept2]],Dept_Indexing[],2,FALSE)</f>
        <v>10</v>
      </c>
      <c r="L102">
        <f>VLOOKUP(Data4[[#This Row],[salary2]],Salary_Index[],2,FALSE)</f>
        <v>2</v>
      </c>
      <c r="M102" s="19">
        <f>LOG10(Data4[[#This Row],[time_spend_company2]])</f>
        <v>0.3010299956639812</v>
      </c>
      <c r="N102" s="19">
        <f>1/Data4[[#This Row],[time_spend_company2]]</f>
        <v>0.5</v>
      </c>
    </row>
    <row r="103" spans="1:14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VLOOKUP(Data4[[#This Row],[dept2]],Dept_Indexing[],2,FALSE)</f>
        <v>10</v>
      </c>
      <c r="L103">
        <f>VLOOKUP(Data4[[#This Row],[salary2]],Salary_Index[],2,FALSE)</f>
        <v>3</v>
      </c>
      <c r="M103" s="19">
        <f>LOG10(Data4[[#This Row],[time_spend_company2]])</f>
        <v>0.3010299956639812</v>
      </c>
      <c r="N103" s="19">
        <f>1/Data4[[#This Row],[time_spend_company2]]</f>
        <v>0.5</v>
      </c>
    </row>
    <row r="104" spans="1:14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VLOOKUP(Data4[[#This Row],[dept2]],Dept_Indexing[],2,FALSE)</f>
        <v>9</v>
      </c>
      <c r="L104">
        <f>VLOOKUP(Data4[[#This Row],[salary2]],Salary_Index[],2,FALSE)</f>
        <v>2</v>
      </c>
      <c r="M104" s="19">
        <f>LOG10(Data4[[#This Row],[time_spend_company2]])</f>
        <v>0.3010299956639812</v>
      </c>
      <c r="N104" s="19">
        <f>1/Data4[[#This Row],[time_spend_company2]]</f>
        <v>0.5</v>
      </c>
    </row>
    <row r="105" spans="1:14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VLOOKUP(Data4[[#This Row],[dept2]],Dept_Indexing[],2,FALSE)</f>
        <v>9</v>
      </c>
      <c r="L105">
        <f>VLOOKUP(Data4[[#This Row],[salary2]],Salary_Index[],2,FALSE)</f>
        <v>1</v>
      </c>
      <c r="M105" s="19">
        <f>LOG10(Data4[[#This Row],[time_spend_company2]])</f>
        <v>0.3010299956639812</v>
      </c>
      <c r="N105" s="19">
        <f>1/Data4[[#This Row],[time_spend_company2]]</f>
        <v>0.5</v>
      </c>
    </row>
    <row r="106" spans="1:14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VLOOKUP(Data4[[#This Row],[dept2]],Dept_Indexing[],2,FALSE)</f>
        <v>9</v>
      </c>
      <c r="L106">
        <f>VLOOKUP(Data4[[#This Row],[salary2]],Salary_Index[],2,FALSE)</f>
        <v>1</v>
      </c>
      <c r="M106" s="19">
        <f>LOG10(Data4[[#This Row],[time_spend_company2]])</f>
        <v>0.3010299956639812</v>
      </c>
      <c r="N106" s="19">
        <f>1/Data4[[#This Row],[time_spend_company2]]</f>
        <v>0.5</v>
      </c>
    </row>
    <row r="107" spans="1:14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VLOOKUP(Data4[[#This Row],[dept2]],Dept_Indexing[],2,FALSE)</f>
        <v>10</v>
      </c>
      <c r="L107">
        <f>VLOOKUP(Data4[[#This Row],[salary2]],Salary_Index[],2,FALSE)</f>
        <v>1</v>
      </c>
      <c r="M107" s="19">
        <f>LOG10(Data4[[#This Row],[time_spend_company2]])</f>
        <v>0.3010299956639812</v>
      </c>
      <c r="N107" s="19">
        <f>1/Data4[[#This Row],[time_spend_company2]]</f>
        <v>0.5</v>
      </c>
    </row>
    <row r="108" spans="1:14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VLOOKUP(Data4[[#This Row],[dept2]],Dept_Indexing[],2,FALSE)</f>
        <v>4</v>
      </c>
      <c r="L108">
        <f>VLOOKUP(Data4[[#This Row],[salary2]],Salary_Index[],2,FALSE)</f>
        <v>1</v>
      </c>
      <c r="M108" s="19">
        <f>LOG10(Data4[[#This Row],[time_spend_company2]])</f>
        <v>0.3010299956639812</v>
      </c>
      <c r="N108" s="19">
        <f>1/Data4[[#This Row],[time_spend_company2]]</f>
        <v>0.5</v>
      </c>
    </row>
    <row r="109" spans="1:14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VLOOKUP(Data4[[#This Row],[dept2]],Dept_Indexing[],2,FALSE)</f>
        <v>6</v>
      </c>
      <c r="L109">
        <f>VLOOKUP(Data4[[#This Row],[salary2]],Salary_Index[],2,FALSE)</f>
        <v>1</v>
      </c>
      <c r="M109" s="19">
        <f>LOG10(Data4[[#This Row],[time_spend_company2]])</f>
        <v>0.3010299956639812</v>
      </c>
      <c r="N109" s="19">
        <f>1/Data4[[#This Row],[time_spend_company2]]</f>
        <v>0.5</v>
      </c>
    </row>
    <row r="110" spans="1:14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VLOOKUP(Data4[[#This Row],[dept2]],Dept_Indexing[],2,FALSE)</f>
        <v>3</v>
      </c>
      <c r="L110">
        <f>VLOOKUP(Data4[[#This Row],[salary2]],Salary_Index[],2,FALSE)</f>
        <v>1</v>
      </c>
      <c r="M110" s="19">
        <f>LOG10(Data4[[#This Row],[time_spend_company2]])</f>
        <v>0.3010299956639812</v>
      </c>
      <c r="N110" s="19">
        <f>1/Data4[[#This Row],[time_spend_company2]]</f>
        <v>0.5</v>
      </c>
    </row>
    <row r="111" spans="1:14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VLOOKUP(Data4[[#This Row],[dept2]],Dept_Indexing[],2,FALSE)</f>
        <v>7</v>
      </c>
      <c r="L111">
        <f>VLOOKUP(Data4[[#This Row],[salary2]],Salary_Index[],2,FALSE)</f>
        <v>2</v>
      </c>
      <c r="M111" s="19">
        <f>LOG10(Data4[[#This Row],[time_spend_company2]])</f>
        <v>0.3010299956639812</v>
      </c>
      <c r="N111" s="19">
        <f>1/Data4[[#This Row],[time_spend_company2]]</f>
        <v>0.5</v>
      </c>
    </row>
    <row r="112" spans="1:14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VLOOKUP(Data4[[#This Row],[dept2]],Dept_Indexing[],2,FALSE)</f>
        <v>5</v>
      </c>
      <c r="L112">
        <f>VLOOKUP(Data4[[#This Row],[salary2]],Salary_Index[],2,FALSE)</f>
        <v>2</v>
      </c>
      <c r="M112" s="19">
        <f>LOG10(Data4[[#This Row],[time_spend_company2]])</f>
        <v>0.3010299956639812</v>
      </c>
      <c r="N112" s="19">
        <f>1/Data4[[#This Row],[time_spend_company2]]</f>
        <v>0.5</v>
      </c>
    </row>
    <row r="113" spans="1:14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VLOOKUP(Data4[[#This Row],[dept2]],Dept_Indexing[],2,FALSE)</f>
        <v>1</v>
      </c>
      <c r="L113">
        <f>VLOOKUP(Data4[[#This Row],[salary2]],Salary_Index[],2,FALSE)</f>
        <v>2</v>
      </c>
      <c r="M113" s="19">
        <f>LOG10(Data4[[#This Row],[time_spend_company2]])</f>
        <v>0.3010299956639812</v>
      </c>
      <c r="N113" s="19">
        <f>1/Data4[[#This Row],[time_spend_company2]]</f>
        <v>0.5</v>
      </c>
    </row>
    <row r="114" spans="1:14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VLOOKUP(Data4[[#This Row],[dept2]],Dept_Indexing[],2,FALSE)</f>
        <v>5</v>
      </c>
      <c r="L114">
        <f>VLOOKUP(Data4[[#This Row],[salary2]],Salary_Index[],2,FALSE)</f>
        <v>2</v>
      </c>
      <c r="M114" s="19">
        <f>LOG10(Data4[[#This Row],[time_spend_company2]])</f>
        <v>0.3010299956639812</v>
      </c>
      <c r="N114" s="19">
        <f>1/Data4[[#This Row],[time_spend_company2]]</f>
        <v>0.5</v>
      </c>
    </row>
    <row r="115" spans="1:14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VLOOKUP(Data4[[#This Row],[dept2]],Dept_Indexing[],2,FALSE)</f>
        <v>5</v>
      </c>
      <c r="L115">
        <f>VLOOKUP(Data4[[#This Row],[salary2]],Salary_Index[],2,FALSE)</f>
        <v>3</v>
      </c>
      <c r="M115" s="19">
        <f>LOG10(Data4[[#This Row],[time_spend_company2]])</f>
        <v>0.3010299956639812</v>
      </c>
      <c r="N115" s="19">
        <f>1/Data4[[#This Row],[time_spend_company2]]</f>
        <v>0.5</v>
      </c>
    </row>
    <row r="116" spans="1:14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VLOOKUP(Data4[[#This Row],[dept2]],Dept_Indexing[],2,FALSE)</f>
        <v>5</v>
      </c>
      <c r="L116">
        <f>VLOOKUP(Data4[[#This Row],[salary2]],Salary_Index[],2,FALSE)</f>
        <v>1</v>
      </c>
      <c r="M116" s="19">
        <f>LOG10(Data4[[#This Row],[time_spend_company2]])</f>
        <v>0.3010299956639812</v>
      </c>
      <c r="N116" s="19">
        <f>1/Data4[[#This Row],[time_spend_company2]]</f>
        <v>0.5</v>
      </c>
    </row>
    <row r="117" spans="1:14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VLOOKUP(Data4[[#This Row],[dept2]],Dept_Indexing[],2,FALSE)</f>
        <v>8</v>
      </c>
      <c r="L117">
        <f>VLOOKUP(Data4[[#This Row],[salary2]],Salary_Index[],2,FALSE)</f>
        <v>1</v>
      </c>
      <c r="M117" s="19">
        <f>LOG10(Data4[[#This Row],[time_spend_company2]])</f>
        <v>0.3010299956639812</v>
      </c>
      <c r="N117" s="19">
        <f>1/Data4[[#This Row],[time_spend_company2]]</f>
        <v>0.5</v>
      </c>
    </row>
    <row r="118" spans="1:14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VLOOKUP(Data4[[#This Row],[dept2]],Dept_Indexing[],2,FALSE)</f>
        <v>8</v>
      </c>
      <c r="L118">
        <f>VLOOKUP(Data4[[#This Row],[salary2]],Salary_Index[],2,FALSE)</f>
        <v>1</v>
      </c>
      <c r="M118" s="19">
        <f>LOG10(Data4[[#This Row],[time_spend_company2]])</f>
        <v>0.3010299956639812</v>
      </c>
      <c r="N118" s="19">
        <f>1/Data4[[#This Row],[time_spend_company2]]</f>
        <v>0.5</v>
      </c>
    </row>
    <row r="119" spans="1:14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VLOOKUP(Data4[[#This Row],[dept2]],Dept_Indexing[],2,FALSE)</f>
        <v>8</v>
      </c>
      <c r="L119">
        <f>VLOOKUP(Data4[[#This Row],[salary2]],Salary_Index[],2,FALSE)</f>
        <v>1</v>
      </c>
      <c r="M119" s="19">
        <f>LOG10(Data4[[#This Row],[time_spend_company2]])</f>
        <v>0.3010299956639812</v>
      </c>
      <c r="N119" s="19">
        <f>1/Data4[[#This Row],[time_spend_company2]]</f>
        <v>0.5</v>
      </c>
    </row>
    <row r="120" spans="1:14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VLOOKUP(Data4[[#This Row],[dept2]],Dept_Indexing[],2,FALSE)</f>
        <v>8</v>
      </c>
      <c r="L120">
        <f>VLOOKUP(Data4[[#This Row],[salary2]],Salary_Index[],2,FALSE)</f>
        <v>1</v>
      </c>
      <c r="M120" s="19">
        <f>LOG10(Data4[[#This Row],[time_spend_company2]])</f>
        <v>0.3010299956639812</v>
      </c>
      <c r="N120" s="19">
        <f>1/Data4[[#This Row],[time_spend_company2]]</f>
        <v>0.5</v>
      </c>
    </row>
    <row r="121" spans="1:14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VLOOKUP(Data4[[#This Row],[dept2]],Dept_Indexing[],2,FALSE)</f>
        <v>8</v>
      </c>
      <c r="L121">
        <f>VLOOKUP(Data4[[#This Row],[salary2]],Salary_Index[],2,FALSE)</f>
        <v>1</v>
      </c>
      <c r="M121" s="19">
        <f>LOG10(Data4[[#This Row],[time_spend_company2]])</f>
        <v>0.3010299956639812</v>
      </c>
      <c r="N121" s="19">
        <f>1/Data4[[#This Row],[time_spend_company2]]</f>
        <v>0.5</v>
      </c>
    </row>
    <row r="122" spans="1:14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VLOOKUP(Data4[[#This Row],[dept2]],Dept_Indexing[],2,FALSE)</f>
        <v>8</v>
      </c>
      <c r="L122">
        <f>VLOOKUP(Data4[[#This Row],[salary2]],Salary_Index[],2,FALSE)</f>
        <v>1</v>
      </c>
      <c r="M122" s="19">
        <f>LOG10(Data4[[#This Row],[time_spend_company2]])</f>
        <v>0.3010299956639812</v>
      </c>
      <c r="N122" s="19">
        <f>1/Data4[[#This Row],[time_spend_company2]]</f>
        <v>0.5</v>
      </c>
    </row>
    <row r="123" spans="1:14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VLOOKUP(Data4[[#This Row],[dept2]],Dept_Indexing[],2,FALSE)</f>
        <v>1</v>
      </c>
      <c r="L123">
        <f>VLOOKUP(Data4[[#This Row],[salary2]],Salary_Index[],2,FALSE)</f>
        <v>1</v>
      </c>
      <c r="M123" s="19">
        <f>LOG10(Data4[[#This Row],[time_spend_company2]])</f>
        <v>0.3010299956639812</v>
      </c>
      <c r="N123" s="19">
        <f>1/Data4[[#This Row],[time_spend_company2]]</f>
        <v>0.5</v>
      </c>
    </row>
    <row r="124" spans="1:14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VLOOKUP(Data4[[#This Row],[dept2]],Dept_Indexing[],2,FALSE)</f>
        <v>1</v>
      </c>
      <c r="L124">
        <f>VLOOKUP(Data4[[#This Row],[salary2]],Salary_Index[],2,FALSE)</f>
        <v>1</v>
      </c>
      <c r="M124" s="19">
        <f>LOG10(Data4[[#This Row],[time_spend_company2]])</f>
        <v>0.3010299956639812</v>
      </c>
      <c r="N124" s="19">
        <f>1/Data4[[#This Row],[time_spend_company2]]</f>
        <v>0.5</v>
      </c>
    </row>
    <row r="125" spans="1:14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VLOOKUP(Data4[[#This Row],[dept2]],Dept_Indexing[],2,FALSE)</f>
        <v>2</v>
      </c>
      <c r="L125">
        <f>VLOOKUP(Data4[[#This Row],[salary2]],Salary_Index[],2,FALSE)</f>
        <v>1</v>
      </c>
      <c r="M125" s="19">
        <f>LOG10(Data4[[#This Row],[time_spend_company2]])</f>
        <v>0.3010299956639812</v>
      </c>
      <c r="N125" s="19">
        <f>1/Data4[[#This Row],[time_spend_company2]]</f>
        <v>0.5</v>
      </c>
    </row>
    <row r="126" spans="1:14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VLOOKUP(Data4[[#This Row],[dept2]],Dept_Indexing[],2,FALSE)</f>
        <v>2</v>
      </c>
      <c r="L126">
        <f>VLOOKUP(Data4[[#This Row],[salary2]],Salary_Index[],2,FALSE)</f>
        <v>2</v>
      </c>
      <c r="M126" s="19">
        <f>LOG10(Data4[[#This Row],[time_spend_company2]])</f>
        <v>0.3010299956639812</v>
      </c>
      <c r="N126" s="19">
        <f>1/Data4[[#This Row],[time_spend_company2]]</f>
        <v>0.5</v>
      </c>
    </row>
    <row r="127" spans="1:14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VLOOKUP(Data4[[#This Row],[dept2]],Dept_Indexing[],2,FALSE)</f>
        <v>10</v>
      </c>
      <c r="L127">
        <f>VLOOKUP(Data4[[#This Row],[salary2]],Salary_Index[],2,FALSE)</f>
        <v>2</v>
      </c>
      <c r="M127" s="19">
        <f>LOG10(Data4[[#This Row],[time_spend_company2]])</f>
        <v>0.3010299956639812</v>
      </c>
      <c r="N127" s="19">
        <f>1/Data4[[#This Row],[time_spend_company2]]</f>
        <v>0.5</v>
      </c>
    </row>
    <row r="128" spans="1:14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VLOOKUP(Data4[[#This Row],[dept2]],Dept_Indexing[],2,FALSE)</f>
        <v>10</v>
      </c>
      <c r="L128">
        <f>VLOOKUP(Data4[[#This Row],[salary2]],Salary_Index[],2,FALSE)</f>
        <v>2</v>
      </c>
      <c r="M128" s="19">
        <f>LOG10(Data4[[#This Row],[time_spend_company2]])</f>
        <v>0.3010299956639812</v>
      </c>
      <c r="N128" s="19">
        <f>1/Data4[[#This Row],[time_spend_company2]]</f>
        <v>0.5</v>
      </c>
    </row>
    <row r="129" spans="1:14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VLOOKUP(Data4[[#This Row],[dept2]],Dept_Indexing[],2,FALSE)</f>
        <v>10</v>
      </c>
      <c r="L129">
        <f>VLOOKUP(Data4[[#This Row],[salary2]],Salary_Index[],2,FALSE)</f>
        <v>2</v>
      </c>
      <c r="M129" s="19">
        <f>LOG10(Data4[[#This Row],[time_spend_company2]])</f>
        <v>0.3010299956639812</v>
      </c>
      <c r="N129" s="19">
        <f>1/Data4[[#This Row],[time_spend_company2]]</f>
        <v>0.5</v>
      </c>
    </row>
    <row r="130" spans="1:14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VLOOKUP(Data4[[#This Row],[dept2]],Dept_Indexing[],2,FALSE)</f>
        <v>10</v>
      </c>
      <c r="L130">
        <f>VLOOKUP(Data4[[#This Row],[salary2]],Salary_Index[],2,FALSE)</f>
        <v>2</v>
      </c>
      <c r="M130" s="19">
        <f>LOG10(Data4[[#This Row],[time_spend_company2]])</f>
        <v>0.3010299956639812</v>
      </c>
      <c r="N130" s="19">
        <f>1/Data4[[#This Row],[time_spend_company2]]</f>
        <v>0.5</v>
      </c>
    </row>
    <row r="131" spans="1:14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VLOOKUP(Data4[[#This Row],[dept2]],Dept_Indexing[],2,FALSE)</f>
        <v>10</v>
      </c>
      <c r="L131">
        <f>VLOOKUP(Data4[[#This Row],[salary2]],Salary_Index[],2,FALSE)</f>
        <v>2</v>
      </c>
      <c r="M131" s="19">
        <f>LOG10(Data4[[#This Row],[time_spend_company2]])</f>
        <v>0.3010299956639812</v>
      </c>
      <c r="N131" s="19">
        <f>1/Data4[[#This Row],[time_spend_company2]]</f>
        <v>0.5</v>
      </c>
    </row>
    <row r="132" spans="1:14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VLOOKUP(Data4[[#This Row],[dept2]],Dept_Indexing[],2,FALSE)</f>
        <v>10</v>
      </c>
      <c r="L132">
        <f>VLOOKUP(Data4[[#This Row],[salary2]],Salary_Index[],2,FALSE)</f>
        <v>2</v>
      </c>
      <c r="M132" s="19">
        <f>LOG10(Data4[[#This Row],[time_spend_company2]])</f>
        <v>0.3010299956639812</v>
      </c>
      <c r="N132" s="19">
        <f>1/Data4[[#This Row],[time_spend_company2]]</f>
        <v>0.5</v>
      </c>
    </row>
    <row r="133" spans="1:14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VLOOKUP(Data4[[#This Row],[dept2]],Dept_Indexing[],2,FALSE)</f>
        <v>9</v>
      </c>
      <c r="L133">
        <f>VLOOKUP(Data4[[#This Row],[salary2]],Salary_Index[],2,FALSE)</f>
        <v>1</v>
      </c>
      <c r="M133" s="19">
        <f>LOG10(Data4[[#This Row],[time_spend_company2]])</f>
        <v>0.3010299956639812</v>
      </c>
      <c r="N133" s="19">
        <f>1/Data4[[#This Row],[time_spend_company2]]</f>
        <v>0.5</v>
      </c>
    </row>
    <row r="134" spans="1:14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VLOOKUP(Data4[[#This Row],[dept2]],Dept_Indexing[],2,FALSE)</f>
        <v>9</v>
      </c>
      <c r="L134">
        <f>VLOOKUP(Data4[[#This Row],[salary2]],Salary_Index[],2,FALSE)</f>
        <v>1</v>
      </c>
      <c r="M134" s="19">
        <f>LOG10(Data4[[#This Row],[time_spend_company2]])</f>
        <v>0.3010299956639812</v>
      </c>
      <c r="N134" s="19">
        <f>1/Data4[[#This Row],[time_spend_company2]]</f>
        <v>0.5</v>
      </c>
    </row>
    <row r="135" spans="1:14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VLOOKUP(Data4[[#This Row],[dept2]],Dept_Indexing[],2,FALSE)</f>
        <v>9</v>
      </c>
      <c r="L135">
        <f>VLOOKUP(Data4[[#This Row],[salary2]],Salary_Index[],2,FALSE)</f>
        <v>1</v>
      </c>
      <c r="M135" s="19">
        <f>LOG10(Data4[[#This Row],[time_spend_company2]])</f>
        <v>0.3010299956639812</v>
      </c>
      <c r="N135" s="19">
        <f>1/Data4[[#This Row],[time_spend_company2]]</f>
        <v>0.5</v>
      </c>
    </row>
    <row r="136" spans="1:14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VLOOKUP(Data4[[#This Row],[dept2]],Dept_Indexing[],2,FALSE)</f>
        <v>10</v>
      </c>
      <c r="L136">
        <f>VLOOKUP(Data4[[#This Row],[salary2]],Salary_Index[],2,FALSE)</f>
        <v>1</v>
      </c>
      <c r="M136" s="19">
        <f>LOG10(Data4[[#This Row],[time_spend_company2]])</f>
        <v>0.3010299956639812</v>
      </c>
      <c r="N136" s="19">
        <f>1/Data4[[#This Row],[time_spend_company2]]</f>
        <v>0.5</v>
      </c>
    </row>
    <row r="137" spans="1:14" x14ac:dyDescent="0.35">
      <c r="A137">
        <v>0.83</v>
      </c>
      <c r="B137" s="12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VLOOKUP(Data4[[#This Row],[dept2]],Dept_Indexing[],2,FALSE)</f>
        <v>3</v>
      </c>
      <c r="L137">
        <f>VLOOKUP(Data4[[#This Row],[salary2]],Salary_Index[],2,FALSE)</f>
        <v>1</v>
      </c>
      <c r="M137" s="19">
        <f>LOG10(Data4[[#This Row],[time_spend_company2]])</f>
        <v>0.3010299956639812</v>
      </c>
      <c r="N137" s="19">
        <f>1/Data4[[#This Row],[time_spend_company2]]</f>
        <v>0.5</v>
      </c>
    </row>
    <row r="138" spans="1:14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VLOOKUP(Data4[[#This Row],[dept2]],Dept_Indexing[],2,FALSE)</f>
        <v>6</v>
      </c>
      <c r="L138">
        <f>VLOOKUP(Data4[[#This Row],[salary2]],Salary_Index[],2,FALSE)</f>
        <v>1</v>
      </c>
      <c r="M138" s="19">
        <f>LOG10(Data4[[#This Row],[time_spend_company2]])</f>
        <v>0.3010299956639812</v>
      </c>
      <c r="N138" s="19">
        <f>1/Data4[[#This Row],[time_spend_company2]]</f>
        <v>0.5</v>
      </c>
    </row>
    <row r="139" spans="1:14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VLOOKUP(Data4[[#This Row],[dept2]],Dept_Indexing[],2,FALSE)</f>
        <v>7</v>
      </c>
      <c r="L139">
        <f>VLOOKUP(Data4[[#This Row],[salary2]],Salary_Index[],2,FALSE)</f>
        <v>2</v>
      </c>
      <c r="M139" s="19">
        <f>LOG10(Data4[[#This Row],[time_spend_company2]])</f>
        <v>0.3010299956639812</v>
      </c>
      <c r="N139" s="19">
        <f>1/Data4[[#This Row],[time_spend_company2]]</f>
        <v>0.5</v>
      </c>
    </row>
    <row r="140" spans="1:14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VLOOKUP(Data4[[#This Row],[dept2]],Dept_Indexing[],2,FALSE)</f>
        <v>9</v>
      </c>
      <c r="L140">
        <f>VLOOKUP(Data4[[#This Row],[salary2]],Salary_Index[],2,FALSE)</f>
        <v>2</v>
      </c>
      <c r="M140" s="19">
        <f>LOG10(Data4[[#This Row],[time_spend_company2]])</f>
        <v>0.3010299956639812</v>
      </c>
      <c r="N140" s="19">
        <f>1/Data4[[#This Row],[time_spend_company2]]</f>
        <v>0.5</v>
      </c>
    </row>
    <row r="141" spans="1:14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VLOOKUP(Data4[[#This Row],[dept2]],Dept_Indexing[],2,FALSE)</f>
        <v>5</v>
      </c>
      <c r="L141">
        <f>VLOOKUP(Data4[[#This Row],[salary2]],Salary_Index[],2,FALSE)</f>
        <v>2</v>
      </c>
      <c r="M141" s="19">
        <f>LOG10(Data4[[#This Row],[time_spend_company2]])</f>
        <v>0.3010299956639812</v>
      </c>
      <c r="N141" s="19">
        <f>1/Data4[[#This Row],[time_spend_company2]]</f>
        <v>0.5</v>
      </c>
    </row>
    <row r="142" spans="1:14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VLOOKUP(Data4[[#This Row],[dept2]],Dept_Indexing[],2,FALSE)</f>
        <v>8</v>
      </c>
      <c r="L142">
        <f>VLOOKUP(Data4[[#This Row],[salary2]],Salary_Index[],2,FALSE)</f>
        <v>2</v>
      </c>
      <c r="M142" s="19">
        <f>LOG10(Data4[[#This Row],[time_spend_company2]])</f>
        <v>0.3010299956639812</v>
      </c>
      <c r="N142" s="19">
        <f>1/Data4[[#This Row],[time_spend_company2]]</f>
        <v>0.5</v>
      </c>
    </row>
    <row r="143" spans="1:14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VLOOKUP(Data4[[#This Row],[dept2]],Dept_Indexing[],2,FALSE)</f>
        <v>8</v>
      </c>
      <c r="L143">
        <f>VLOOKUP(Data4[[#This Row],[salary2]],Salary_Index[],2,FALSE)</f>
        <v>2</v>
      </c>
      <c r="M143" s="19">
        <f>LOG10(Data4[[#This Row],[time_spend_company2]])</f>
        <v>0.3010299956639812</v>
      </c>
      <c r="N143" s="19">
        <f>1/Data4[[#This Row],[time_spend_company2]]</f>
        <v>0.5</v>
      </c>
    </row>
    <row r="144" spans="1:14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VLOOKUP(Data4[[#This Row],[dept2]],Dept_Indexing[],2,FALSE)</f>
        <v>8</v>
      </c>
      <c r="L144">
        <f>VLOOKUP(Data4[[#This Row],[salary2]],Salary_Index[],2,FALSE)</f>
        <v>1</v>
      </c>
      <c r="M144" s="19">
        <f>LOG10(Data4[[#This Row],[time_spend_company2]])</f>
        <v>0.3010299956639812</v>
      </c>
      <c r="N144" s="19">
        <f>1/Data4[[#This Row],[time_spend_company2]]</f>
        <v>0.5</v>
      </c>
    </row>
    <row r="145" spans="1:14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VLOOKUP(Data4[[#This Row],[dept2]],Dept_Indexing[],2,FALSE)</f>
        <v>8</v>
      </c>
      <c r="L145">
        <f>VLOOKUP(Data4[[#This Row],[salary2]],Salary_Index[],2,FALSE)</f>
        <v>1</v>
      </c>
      <c r="M145" s="19">
        <f>LOG10(Data4[[#This Row],[time_spend_company2]])</f>
        <v>0.3010299956639812</v>
      </c>
      <c r="N145" s="19">
        <f>1/Data4[[#This Row],[time_spend_company2]]</f>
        <v>0.5</v>
      </c>
    </row>
    <row r="146" spans="1:14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VLOOKUP(Data4[[#This Row],[dept2]],Dept_Indexing[],2,FALSE)</f>
        <v>8</v>
      </c>
      <c r="L146">
        <f>VLOOKUP(Data4[[#This Row],[salary2]],Salary_Index[],2,FALSE)</f>
        <v>1</v>
      </c>
      <c r="M146" s="19">
        <f>LOG10(Data4[[#This Row],[time_spend_company2]])</f>
        <v>0.3010299956639812</v>
      </c>
      <c r="N146" s="19">
        <f>1/Data4[[#This Row],[time_spend_company2]]</f>
        <v>0.5</v>
      </c>
    </row>
    <row r="147" spans="1:14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VLOOKUP(Data4[[#This Row],[dept2]],Dept_Indexing[],2,FALSE)</f>
        <v>8</v>
      </c>
      <c r="L147">
        <f>VLOOKUP(Data4[[#This Row],[salary2]],Salary_Index[],2,FALSE)</f>
        <v>1</v>
      </c>
      <c r="M147" s="19">
        <f>LOG10(Data4[[#This Row],[time_spend_company2]])</f>
        <v>0.3010299956639812</v>
      </c>
      <c r="N147" s="19">
        <f>1/Data4[[#This Row],[time_spend_company2]]</f>
        <v>0.5</v>
      </c>
    </row>
    <row r="148" spans="1:14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VLOOKUP(Data4[[#This Row],[dept2]],Dept_Indexing[],2,FALSE)</f>
        <v>8</v>
      </c>
      <c r="L148">
        <f>VLOOKUP(Data4[[#This Row],[salary2]],Salary_Index[],2,FALSE)</f>
        <v>1</v>
      </c>
      <c r="M148" s="19">
        <f>LOG10(Data4[[#This Row],[time_spend_company2]])</f>
        <v>0.3010299956639812</v>
      </c>
      <c r="N148" s="19">
        <f>1/Data4[[#This Row],[time_spend_company2]]</f>
        <v>0.5</v>
      </c>
    </row>
    <row r="149" spans="1:14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VLOOKUP(Data4[[#This Row],[dept2]],Dept_Indexing[],2,FALSE)</f>
        <v>8</v>
      </c>
      <c r="L149">
        <f>VLOOKUP(Data4[[#This Row],[salary2]],Salary_Index[],2,FALSE)</f>
        <v>1</v>
      </c>
      <c r="M149" s="19">
        <f>LOG10(Data4[[#This Row],[time_spend_company2]])</f>
        <v>0.3010299956639812</v>
      </c>
      <c r="N149" s="19">
        <f>1/Data4[[#This Row],[time_spend_company2]]</f>
        <v>0.5</v>
      </c>
    </row>
    <row r="150" spans="1:14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VLOOKUP(Data4[[#This Row],[dept2]],Dept_Indexing[],2,FALSE)</f>
        <v>8</v>
      </c>
      <c r="L150">
        <f>VLOOKUP(Data4[[#This Row],[salary2]],Salary_Index[],2,FALSE)</f>
        <v>1</v>
      </c>
      <c r="M150" s="19">
        <f>LOG10(Data4[[#This Row],[time_spend_company2]])</f>
        <v>0.3010299956639812</v>
      </c>
      <c r="N150" s="19">
        <f>1/Data4[[#This Row],[time_spend_company2]]</f>
        <v>0.5</v>
      </c>
    </row>
    <row r="151" spans="1:14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VLOOKUP(Data4[[#This Row],[dept2]],Dept_Indexing[],2,FALSE)</f>
        <v>8</v>
      </c>
      <c r="L151">
        <f>VLOOKUP(Data4[[#This Row],[salary2]],Salary_Index[],2,FALSE)</f>
        <v>1</v>
      </c>
      <c r="M151" s="19">
        <f>LOG10(Data4[[#This Row],[time_spend_company2]])</f>
        <v>0.3010299956639812</v>
      </c>
      <c r="N151" s="19">
        <f>1/Data4[[#This Row],[time_spend_company2]]</f>
        <v>0.5</v>
      </c>
    </row>
    <row r="152" spans="1:14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VLOOKUP(Data4[[#This Row],[dept2]],Dept_Indexing[],2,FALSE)</f>
        <v>1</v>
      </c>
      <c r="L152">
        <f>VLOOKUP(Data4[[#This Row],[salary2]],Salary_Index[],2,FALSE)</f>
        <v>1</v>
      </c>
      <c r="M152" s="19">
        <f>LOG10(Data4[[#This Row],[time_spend_company2]])</f>
        <v>0.3010299956639812</v>
      </c>
      <c r="N152" s="19">
        <f>1/Data4[[#This Row],[time_spend_company2]]</f>
        <v>0.5</v>
      </c>
    </row>
    <row r="153" spans="1:14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VLOOKUP(Data4[[#This Row],[dept2]],Dept_Indexing[],2,FALSE)</f>
        <v>2</v>
      </c>
      <c r="L153">
        <f>VLOOKUP(Data4[[#This Row],[salary2]],Salary_Index[],2,FALSE)</f>
        <v>1</v>
      </c>
      <c r="M153" s="19">
        <f>LOG10(Data4[[#This Row],[time_spend_company2]])</f>
        <v>0.3010299956639812</v>
      </c>
      <c r="N153" s="19">
        <f>1/Data4[[#This Row],[time_spend_company2]]</f>
        <v>0.5</v>
      </c>
    </row>
    <row r="154" spans="1:14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VLOOKUP(Data4[[#This Row],[dept2]],Dept_Indexing[],2,FALSE)</f>
        <v>2</v>
      </c>
      <c r="L154">
        <f>VLOOKUP(Data4[[#This Row],[salary2]],Salary_Index[],2,FALSE)</f>
        <v>1</v>
      </c>
      <c r="M154" s="19">
        <f>LOG10(Data4[[#This Row],[time_spend_company2]])</f>
        <v>0.3010299956639812</v>
      </c>
      <c r="N154" s="19">
        <f>1/Data4[[#This Row],[time_spend_company2]]</f>
        <v>0.5</v>
      </c>
    </row>
    <row r="155" spans="1:14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VLOOKUP(Data4[[#This Row],[dept2]],Dept_Indexing[],2,FALSE)</f>
        <v>10</v>
      </c>
      <c r="L155">
        <f>VLOOKUP(Data4[[#This Row],[salary2]],Salary_Index[],2,FALSE)</f>
        <v>1</v>
      </c>
      <c r="M155" s="19">
        <f>LOG10(Data4[[#This Row],[time_spend_company2]])</f>
        <v>0.3010299956639812</v>
      </c>
      <c r="N155" s="19">
        <f>1/Data4[[#This Row],[time_spend_company2]]</f>
        <v>0.5</v>
      </c>
    </row>
    <row r="156" spans="1:14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VLOOKUP(Data4[[#This Row],[dept2]],Dept_Indexing[],2,FALSE)</f>
        <v>10</v>
      </c>
      <c r="L156">
        <f>VLOOKUP(Data4[[#This Row],[salary2]],Salary_Index[],2,FALSE)</f>
        <v>2</v>
      </c>
      <c r="M156" s="19">
        <f>LOG10(Data4[[#This Row],[time_spend_company2]])</f>
        <v>0.3010299956639812</v>
      </c>
      <c r="N156" s="19">
        <f>1/Data4[[#This Row],[time_spend_company2]]</f>
        <v>0.5</v>
      </c>
    </row>
    <row r="157" spans="1:14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VLOOKUP(Data4[[#This Row],[dept2]],Dept_Indexing[],2,FALSE)</f>
        <v>10</v>
      </c>
      <c r="L157">
        <f>VLOOKUP(Data4[[#This Row],[salary2]],Salary_Index[],2,FALSE)</f>
        <v>2</v>
      </c>
      <c r="M157" s="19">
        <f>LOG10(Data4[[#This Row],[time_spend_company2]])</f>
        <v>0.3010299956639812</v>
      </c>
      <c r="N157" s="19">
        <f>1/Data4[[#This Row],[time_spend_company2]]</f>
        <v>0.5</v>
      </c>
    </row>
    <row r="158" spans="1:14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VLOOKUP(Data4[[#This Row],[dept2]],Dept_Indexing[],2,FALSE)</f>
        <v>9</v>
      </c>
      <c r="L158">
        <f>VLOOKUP(Data4[[#This Row],[salary2]],Salary_Index[],2,FALSE)</f>
        <v>3</v>
      </c>
      <c r="M158" s="19">
        <f>LOG10(Data4[[#This Row],[time_spend_company2]])</f>
        <v>0.3010299956639812</v>
      </c>
      <c r="N158" s="19">
        <f>1/Data4[[#This Row],[time_spend_company2]]</f>
        <v>0.5</v>
      </c>
    </row>
    <row r="159" spans="1:14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VLOOKUP(Data4[[#This Row],[dept2]],Dept_Indexing[],2,FALSE)</f>
        <v>9</v>
      </c>
      <c r="L159">
        <f>VLOOKUP(Data4[[#This Row],[salary2]],Salary_Index[],2,FALSE)</f>
        <v>1</v>
      </c>
      <c r="M159" s="19">
        <f>LOG10(Data4[[#This Row],[time_spend_company2]])</f>
        <v>0.3010299956639812</v>
      </c>
      <c r="N159" s="19">
        <f>1/Data4[[#This Row],[time_spend_company2]]</f>
        <v>0.5</v>
      </c>
    </row>
    <row r="160" spans="1:14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VLOOKUP(Data4[[#This Row],[dept2]],Dept_Indexing[],2,FALSE)</f>
        <v>9</v>
      </c>
      <c r="L160">
        <f>VLOOKUP(Data4[[#This Row],[salary2]],Salary_Index[],2,FALSE)</f>
        <v>2</v>
      </c>
      <c r="M160" s="19">
        <f>LOG10(Data4[[#This Row],[time_spend_company2]])</f>
        <v>0.3010299956639812</v>
      </c>
      <c r="N160" s="19">
        <f>1/Data4[[#This Row],[time_spend_company2]]</f>
        <v>0.5</v>
      </c>
    </row>
    <row r="161" spans="1:14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VLOOKUP(Data4[[#This Row],[dept2]],Dept_Indexing[],2,FALSE)</f>
        <v>9</v>
      </c>
      <c r="L161">
        <f>VLOOKUP(Data4[[#This Row],[salary2]],Salary_Index[],2,FALSE)</f>
        <v>2</v>
      </c>
      <c r="M161" s="19">
        <f>LOG10(Data4[[#This Row],[time_spend_company2]])</f>
        <v>0.3010299956639812</v>
      </c>
      <c r="N161" s="19">
        <f>1/Data4[[#This Row],[time_spend_company2]]</f>
        <v>0.5</v>
      </c>
    </row>
    <row r="162" spans="1:14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VLOOKUP(Data4[[#This Row],[dept2]],Dept_Indexing[],2,FALSE)</f>
        <v>10</v>
      </c>
      <c r="L162">
        <f>VLOOKUP(Data4[[#This Row],[salary2]],Salary_Index[],2,FALSE)</f>
        <v>1</v>
      </c>
      <c r="M162" s="19">
        <f>LOG10(Data4[[#This Row],[time_spend_company2]])</f>
        <v>0.3010299956639812</v>
      </c>
      <c r="N162" s="19">
        <f>1/Data4[[#This Row],[time_spend_company2]]</f>
        <v>0.5</v>
      </c>
    </row>
    <row r="163" spans="1:14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VLOOKUP(Data4[[#This Row],[dept2]],Dept_Indexing[],2,FALSE)</f>
        <v>3</v>
      </c>
      <c r="L163">
        <f>VLOOKUP(Data4[[#This Row],[salary2]],Salary_Index[],2,FALSE)</f>
        <v>1</v>
      </c>
      <c r="M163" s="19">
        <f>LOG10(Data4[[#This Row],[time_spend_company2]])</f>
        <v>0.3010299956639812</v>
      </c>
      <c r="N163" s="19">
        <f>1/Data4[[#This Row],[time_spend_company2]]</f>
        <v>0.5</v>
      </c>
    </row>
    <row r="164" spans="1:14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VLOOKUP(Data4[[#This Row],[dept2]],Dept_Indexing[],2,FALSE)</f>
        <v>6</v>
      </c>
      <c r="L164">
        <f>VLOOKUP(Data4[[#This Row],[salary2]],Salary_Index[],2,FALSE)</f>
        <v>1</v>
      </c>
      <c r="M164" s="19">
        <f>LOG10(Data4[[#This Row],[time_spend_company2]])</f>
        <v>0.3010299956639812</v>
      </c>
      <c r="N164" s="19">
        <f>1/Data4[[#This Row],[time_spend_company2]]</f>
        <v>0.5</v>
      </c>
    </row>
    <row r="165" spans="1:14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VLOOKUP(Data4[[#This Row],[dept2]],Dept_Indexing[],2,FALSE)</f>
        <v>7</v>
      </c>
      <c r="L165">
        <f>VLOOKUP(Data4[[#This Row],[salary2]],Salary_Index[],2,FALSE)</f>
        <v>1</v>
      </c>
      <c r="M165" s="19">
        <f>LOG10(Data4[[#This Row],[time_spend_company2]])</f>
        <v>0.3010299956639812</v>
      </c>
      <c r="N165" s="19">
        <f>1/Data4[[#This Row],[time_spend_company2]]</f>
        <v>0.5</v>
      </c>
    </row>
    <row r="166" spans="1:14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VLOOKUP(Data4[[#This Row],[dept2]],Dept_Indexing[],2,FALSE)</f>
        <v>7</v>
      </c>
      <c r="L166">
        <f>VLOOKUP(Data4[[#This Row],[salary2]],Salary_Index[],2,FALSE)</f>
        <v>1</v>
      </c>
      <c r="M166" s="19">
        <f>LOG10(Data4[[#This Row],[time_spend_company2]])</f>
        <v>0.3010299956639812</v>
      </c>
      <c r="N166" s="19">
        <f>1/Data4[[#This Row],[time_spend_company2]]</f>
        <v>0.5</v>
      </c>
    </row>
    <row r="167" spans="1:14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VLOOKUP(Data4[[#This Row],[dept2]],Dept_Indexing[],2,FALSE)</f>
        <v>4</v>
      </c>
      <c r="L167">
        <f>VLOOKUP(Data4[[#This Row],[salary2]],Salary_Index[],2,FALSE)</f>
        <v>2</v>
      </c>
      <c r="M167" s="19">
        <f>LOG10(Data4[[#This Row],[time_spend_company2]])</f>
        <v>0.3010299956639812</v>
      </c>
      <c r="N167" s="19">
        <f>1/Data4[[#This Row],[time_spend_company2]]</f>
        <v>0.5</v>
      </c>
    </row>
    <row r="168" spans="1:14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VLOOKUP(Data4[[#This Row],[dept2]],Dept_Indexing[],2,FALSE)</f>
        <v>8</v>
      </c>
      <c r="L168">
        <f>VLOOKUP(Data4[[#This Row],[salary2]],Salary_Index[],2,FALSE)</f>
        <v>1</v>
      </c>
      <c r="M168" s="19">
        <f>LOG10(Data4[[#This Row],[time_spend_company2]])</f>
        <v>0.3010299956639812</v>
      </c>
      <c r="N168" s="19">
        <f>1/Data4[[#This Row],[time_spend_company2]]</f>
        <v>0.5</v>
      </c>
    </row>
    <row r="169" spans="1:14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VLOOKUP(Data4[[#This Row],[dept2]],Dept_Indexing[],2,FALSE)</f>
        <v>8</v>
      </c>
      <c r="L169">
        <f>VLOOKUP(Data4[[#This Row],[salary2]],Salary_Index[],2,FALSE)</f>
        <v>2</v>
      </c>
      <c r="M169" s="19">
        <f>LOG10(Data4[[#This Row],[time_spend_company2]])</f>
        <v>0.3010299956639812</v>
      </c>
      <c r="N169" s="19">
        <f>1/Data4[[#This Row],[time_spend_company2]]</f>
        <v>0.5</v>
      </c>
    </row>
    <row r="170" spans="1:14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VLOOKUP(Data4[[#This Row],[dept2]],Dept_Indexing[],2,FALSE)</f>
        <v>8</v>
      </c>
      <c r="L170">
        <f>VLOOKUP(Data4[[#This Row],[salary2]],Salary_Index[],2,FALSE)</f>
        <v>2</v>
      </c>
      <c r="M170" s="19">
        <f>LOG10(Data4[[#This Row],[time_spend_company2]])</f>
        <v>0.3010299956639812</v>
      </c>
      <c r="N170" s="19">
        <f>1/Data4[[#This Row],[time_spend_company2]]</f>
        <v>0.5</v>
      </c>
    </row>
    <row r="171" spans="1:14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VLOOKUP(Data4[[#This Row],[dept2]],Dept_Indexing[],2,FALSE)</f>
        <v>8</v>
      </c>
      <c r="L171">
        <f>VLOOKUP(Data4[[#This Row],[salary2]],Salary_Index[],2,FALSE)</f>
        <v>1</v>
      </c>
      <c r="M171" s="19">
        <f>LOG10(Data4[[#This Row],[time_spend_company2]])</f>
        <v>0.3010299956639812</v>
      </c>
      <c r="N171" s="19">
        <f>1/Data4[[#This Row],[time_spend_company2]]</f>
        <v>0.5</v>
      </c>
    </row>
    <row r="172" spans="1:14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VLOOKUP(Data4[[#This Row],[dept2]],Dept_Indexing[],2,FALSE)</f>
        <v>8</v>
      </c>
      <c r="L172">
        <f>VLOOKUP(Data4[[#This Row],[salary2]],Salary_Index[],2,FALSE)</f>
        <v>1</v>
      </c>
      <c r="M172" s="19">
        <f>LOG10(Data4[[#This Row],[time_spend_company2]])</f>
        <v>0.3010299956639812</v>
      </c>
      <c r="N172" s="19">
        <f>1/Data4[[#This Row],[time_spend_company2]]</f>
        <v>0.5</v>
      </c>
    </row>
    <row r="173" spans="1:14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VLOOKUP(Data4[[#This Row],[dept2]],Dept_Indexing[],2,FALSE)</f>
        <v>8</v>
      </c>
      <c r="L173">
        <f>VLOOKUP(Data4[[#This Row],[salary2]],Salary_Index[],2,FALSE)</f>
        <v>1</v>
      </c>
      <c r="M173" s="19">
        <f>LOG10(Data4[[#This Row],[time_spend_company2]])</f>
        <v>0.3010299956639812</v>
      </c>
      <c r="N173" s="19">
        <f>1/Data4[[#This Row],[time_spend_company2]]</f>
        <v>0.5</v>
      </c>
    </row>
    <row r="174" spans="1:14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VLOOKUP(Data4[[#This Row],[dept2]],Dept_Indexing[],2,FALSE)</f>
        <v>1</v>
      </c>
      <c r="L174">
        <f>VLOOKUP(Data4[[#This Row],[salary2]],Salary_Index[],2,FALSE)</f>
        <v>1</v>
      </c>
      <c r="M174" s="19">
        <f>LOG10(Data4[[#This Row],[time_spend_company2]])</f>
        <v>0.3010299956639812</v>
      </c>
      <c r="N174" s="19">
        <f>1/Data4[[#This Row],[time_spend_company2]]</f>
        <v>0.5</v>
      </c>
    </row>
    <row r="175" spans="1:14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VLOOKUP(Data4[[#This Row],[dept2]],Dept_Indexing[],2,FALSE)</f>
        <v>2</v>
      </c>
      <c r="L175">
        <f>VLOOKUP(Data4[[#This Row],[salary2]],Salary_Index[],2,FALSE)</f>
        <v>1</v>
      </c>
      <c r="M175" s="19">
        <f>LOG10(Data4[[#This Row],[time_spend_company2]])</f>
        <v>0.3010299956639812</v>
      </c>
      <c r="N175" s="19">
        <f>1/Data4[[#This Row],[time_spend_company2]]</f>
        <v>0.5</v>
      </c>
    </row>
    <row r="176" spans="1:14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VLOOKUP(Data4[[#This Row],[dept2]],Dept_Indexing[],2,FALSE)</f>
        <v>10</v>
      </c>
      <c r="L176">
        <f>VLOOKUP(Data4[[#This Row],[salary2]],Salary_Index[],2,FALSE)</f>
        <v>1</v>
      </c>
      <c r="M176" s="19">
        <f>LOG10(Data4[[#This Row],[time_spend_company2]])</f>
        <v>0.3010299956639812</v>
      </c>
      <c r="N176" s="19">
        <f>1/Data4[[#This Row],[time_spend_company2]]</f>
        <v>0.5</v>
      </c>
    </row>
    <row r="177" spans="1:14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VLOOKUP(Data4[[#This Row],[dept2]],Dept_Indexing[],2,FALSE)</f>
        <v>10</v>
      </c>
      <c r="L177">
        <f>VLOOKUP(Data4[[#This Row],[salary2]],Salary_Index[],2,FALSE)</f>
        <v>1</v>
      </c>
      <c r="M177" s="19">
        <f>LOG10(Data4[[#This Row],[time_spend_company2]])</f>
        <v>0.3010299956639812</v>
      </c>
      <c r="N177" s="19">
        <f>1/Data4[[#This Row],[time_spend_company2]]</f>
        <v>0.5</v>
      </c>
    </row>
    <row r="178" spans="1:14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VLOOKUP(Data4[[#This Row],[dept2]],Dept_Indexing[],2,FALSE)</f>
        <v>10</v>
      </c>
      <c r="L178">
        <f>VLOOKUP(Data4[[#This Row],[salary2]],Salary_Index[],2,FALSE)</f>
        <v>2</v>
      </c>
      <c r="M178" s="19">
        <f>LOG10(Data4[[#This Row],[time_spend_company2]])</f>
        <v>0.3010299956639812</v>
      </c>
      <c r="N178" s="19">
        <f>1/Data4[[#This Row],[time_spend_company2]]</f>
        <v>0.5</v>
      </c>
    </row>
    <row r="179" spans="1:14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VLOOKUP(Data4[[#This Row],[dept2]],Dept_Indexing[],2,FALSE)</f>
        <v>10</v>
      </c>
      <c r="L179">
        <f>VLOOKUP(Data4[[#This Row],[salary2]],Salary_Index[],2,FALSE)</f>
        <v>2</v>
      </c>
      <c r="M179" s="19">
        <f>LOG10(Data4[[#This Row],[time_spend_company2]])</f>
        <v>0.3010299956639812</v>
      </c>
      <c r="N179" s="19">
        <f>1/Data4[[#This Row],[time_spend_company2]]</f>
        <v>0.5</v>
      </c>
    </row>
    <row r="180" spans="1:14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VLOOKUP(Data4[[#This Row],[dept2]],Dept_Indexing[],2,FALSE)</f>
        <v>10</v>
      </c>
      <c r="L180">
        <f>VLOOKUP(Data4[[#This Row],[salary2]],Salary_Index[],2,FALSE)</f>
        <v>2</v>
      </c>
      <c r="M180" s="19">
        <f>LOG10(Data4[[#This Row],[time_spend_company2]])</f>
        <v>0.3010299956639812</v>
      </c>
      <c r="N180" s="19">
        <f>1/Data4[[#This Row],[time_spend_company2]]</f>
        <v>0.5</v>
      </c>
    </row>
    <row r="181" spans="1:14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VLOOKUP(Data4[[#This Row],[dept2]],Dept_Indexing[],2,FALSE)</f>
        <v>10</v>
      </c>
      <c r="L181">
        <f>VLOOKUP(Data4[[#This Row],[salary2]],Salary_Index[],2,FALSE)</f>
        <v>2</v>
      </c>
      <c r="M181" s="19">
        <f>LOG10(Data4[[#This Row],[time_spend_company2]])</f>
        <v>0.3010299956639812</v>
      </c>
      <c r="N181" s="19">
        <f>1/Data4[[#This Row],[time_spend_company2]]</f>
        <v>0.5</v>
      </c>
    </row>
    <row r="182" spans="1:14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VLOOKUP(Data4[[#This Row],[dept2]],Dept_Indexing[],2,FALSE)</f>
        <v>9</v>
      </c>
      <c r="L182">
        <f>VLOOKUP(Data4[[#This Row],[salary2]],Salary_Index[],2,FALSE)</f>
        <v>2</v>
      </c>
      <c r="M182" s="19">
        <f>LOG10(Data4[[#This Row],[time_spend_company2]])</f>
        <v>0.3010299956639812</v>
      </c>
      <c r="N182" s="19">
        <f>1/Data4[[#This Row],[time_spend_company2]]</f>
        <v>0.5</v>
      </c>
    </row>
    <row r="183" spans="1:14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VLOOKUP(Data4[[#This Row],[dept2]],Dept_Indexing[],2,FALSE)</f>
        <v>9</v>
      </c>
      <c r="L183">
        <f>VLOOKUP(Data4[[#This Row],[salary2]],Salary_Index[],2,FALSE)</f>
        <v>3</v>
      </c>
      <c r="M183" s="19">
        <f>LOG10(Data4[[#This Row],[time_spend_company2]])</f>
        <v>0.3010299956639812</v>
      </c>
      <c r="N183" s="19">
        <f>1/Data4[[#This Row],[time_spend_company2]]</f>
        <v>0.5</v>
      </c>
    </row>
    <row r="184" spans="1:14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VLOOKUP(Data4[[#This Row],[dept2]],Dept_Indexing[],2,FALSE)</f>
        <v>10</v>
      </c>
      <c r="L184">
        <f>VLOOKUP(Data4[[#This Row],[salary2]],Salary_Index[],2,FALSE)</f>
        <v>1</v>
      </c>
      <c r="M184" s="19">
        <f>LOG10(Data4[[#This Row],[time_spend_company2]])</f>
        <v>0.3010299956639812</v>
      </c>
      <c r="N184" s="19">
        <f>1/Data4[[#This Row],[time_spend_company2]]</f>
        <v>0.5</v>
      </c>
    </row>
    <row r="185" spans="1:14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VLOOKUP(Data4[[#This Row],[dept2]],Dept_Indexing[],2,FALSE)</f>
        <v>3</v>
      </c>
      <c r="L185">
        <f>VLOOKUP(Data4[[#This Row],[salary2]],Salary_Index[],2,FALSE)</f>
        <v>1</v>
      </c>
      <c r="M185" s="19">
        <f>LOG10(Data4[[#This Row],[time_spend_company2]])</f>
        <v>0.3010299956639812</v>
      </c>
      <c r="N185" s="19">
        <f>1/Data4[[#This Row],[time_spend_company2]]</f>
        <v>0.5</v>
      </c>
    </row>
    <row r="186" spans="1:14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VLOOKUP(Data4[[#This Row],[dept2]],Dept_Indexing[],2,FALSE)</f>
        <v>3</v>
      </c>
      <c r="L186">
        <f>VLOOKUP(Data4[[#This Row],[salary2]],Salary_Index[],2,FALSE)</f>
        <v>1</v>
      </c>
      <c r="M186" s="19">
        <f>LOG10(Data4[[#This Row],[time_spend_company2]])</f>
        <v>0.3010299956639812</v>
      </c>
      <c r="N186" s="19">
        <f>1/Data4[[#This Row],[time_spend_company2]]</f>
        <v>0.5</v>
      </c>
    </row>
    <row r="187" spans="1:14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VLOOKUP(Data4[[#This Row],[dept2]],Dept_Indexing[],2,FALSE)</f>
        <v>3</v>
      </c>
      <c r="L187">
        <f>VLOOKUP(Data4[[#This Row],[salary2]],Salary_Index[],2,FALSE)</f>
        <v>1</v>
      </c>
      <c r="M187" s="19">
        <f>LOG10(Data4[[#This Row],[time_spend_company2]])</f>
        <v>0.3010299956639812</v>
      </c>
      <c r="N187" s="19">
        <f>1/Data4[[#This Row],[time_spend_company2]]</f>
        <v>0.5</v>
      </c>
    </row>
    <row r="188" spans="1:14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VLOOKUP(Data4[[#This Row],[dept2]],Dept_Indexing[],2,FALSE)</f>
        <v>6</v>
      </c>
      <c r="L188">
        <f>VLOOKUP(Data4[[#This Row],[salary2]],Salary_Index[],2,FALSE)</f>
        <v>1</v>
      </c>
      <c r="M188" s="19">
        <f>LOG10(Data4[[#This Row],[time_spend_company2]])</f>
        <v>0.3010299956639812</v>
      </c>
      <c r="N188" s="19">
        <f>1/Data4[[#This Row],[time_spend_company2]]</f>
        <v>0.5</v>
      </c>
    </row>
    <row r="189" spans="1:14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VLOOKUP(Data4[[#This Row],[dept2]],Dept_Indexing[],2,FALSE)</f>
        <v>6</v>
      </c>
      <c r="L189">
        <f>VLOOKUP(Data4[[#This Row],[salary2]],Salary_Index[],2,FALSE)</f>
        <v>1</v>
      </c>
      <c r="M189" s="19">
        <f>LOG10(Data4[[#This Row],[time_spend_company2]])</f>
        <v>0.3010299956639812</v>
      </c>
      <c r="N189" s="19">
        <f>1/Data4[[#This Row],[time_spend_company2]]</f>
        <v>0.5</v>
      </c>
    </row>
    <row r="190" spans="1:14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VLOOKUP(Data4[[#This Row],[dept2]],Dept_Indexing[],2,FALSE)</f>
        <v>7</v>
      </c>
      <c r="L190">
        <f>VLOOKUP(Data4[[#This Row],[salary2]],Salary_Index[],2,FALSE)</f>
        <v>1</v>
      </c>
      <c r="M190" s="19">
        <f>LOG10(Data4[[#This Row],[time_spend_company2]])</f>
        <v>0.3010299956639812</v>
      </c>
      <c r="N190" s="19">
        <f>1/Data4[[#This Row],[time_spend_company2]]</f>
        <v>0.5</v>
      </c>
    </row>
    <row r="191" spans="1:14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VLOOKUP(Data4[[#This Row],[dept2]],Dept_Indexing[],2,FALSE)</f>
        <v>8</v>
      </c>
      <c r="L191">
        <f>VLOOKUP(Data4[[#This Row],[salary2]],Salary_Index[],2,FALSE)</f>
        <v>2</v>
      </c>
      <c r="M191" s="19">
        <f>LOG10(Data4[[#This Row],[time_spend_company2]])</f>
        <v>0.3010299956639812</v>
      </c>
      <c r="N191" s="19">
        <f>1/Data4[[#This Row],[time_spend_company2]]</f>
        <v>0.5</v>
      </c>
    </row>
    <row r="192" spans="1:14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VLOOKUP(Data4[[#This Row],[dept2]],Dept_Indexing[],2,FALSE)</f>
        <v>5</v>
      </c>
      <c r="L192">
        <f>VLOOKUP(Data4[[#This Row],[salary2]],Salary_Index[],2,FALSE)</f>
        <v>2</v>
      </c>
      <c r="M192" s="19">
        <f>LOG10(Data4[[#This Row],[time_spend_company2]])</f>
        <v>0.3010299956639812</v>
      </c>
      <c r="N192" s="19">
        <f>1/Data4[[#This Row],[time_spend_company2]]</f>
        <v>0.5</v>
      </c>
    </row>
    <row r="193" spans="1:14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VLOOKUP(Data4[[#This Row],[dept2]],Dept_Indexing[],2,FALSE)</f>
        <v>8</v>
      </c>
      <c r="L193">
        <f>VLOOKUP(Data4[[#This Row],[salary2]],Salary_Index[],2,FALSE)</f>
        <v>1</v>
      </c>
      <c r="M193" s="19">
        <f>LOG10(Data4[[#This Row],[time_spend_company2]])</f>
        <v>0.3010299956639812</v>
      </c>
      <c r="N193" s="19">
        <f>1/Data4[[#This Row],[time_spend_company2]]</f>
        <v>0.5</v>
      </c>
    </row>
    <row r="194" spans="1:14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VLOOKUP(Data4[[#This Row],[dept2]],Dept_Indexing[],2,FALSE)</f>
        <v>8</v>
      </c>
      <c r="L194">
        <f>VLOOKUP(Data4[[#This Row],[salary2]],Salary_Index[],2,FALSE)</f>
        <v>2</v>
      </c>
      <c r="M194" s="19">
        <f>LOG10(Data4[[#This Row],[time_spend_company2]])</f>
        <v>0.3010299956639812</v>
      </c>
      <c r="N194" s="19">
        <f>1/Data4[[#This Row],[time_spend_company2]]</f>
        <v>0.5</v>
      </c>
    </row>
    <row r="195" spans="1:14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VLOOKUP(Data4[[#This Row],[dept2]],Dept_Indexing[],2,FALSE)</f>
        <v>8</v>
      </c>
      <c r="L195">
        <f>VLOOKUP(Data4[[#This Row],[salary2]],Salary_Index[],2,FALSE)</f>
        <v>1</v>
      </c>
      <c r="M195" s="19">
        <f>LOG10(Data4[[#This Row],[time_spend_company2]])</f>
        <v>0.3010299956639812</v>
      </c>
      <c r="N195" s="19">
        <f>1/Data4[[#This Row],[time_spend_company2]]</f>
        <v>0.5</v>
      </c>
    </row>
    <row r="196" spans="1:14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VLOOKUP(Data4[[#This Row],[dept2]],Dept_Indexing[],2,FALSE)</f>
        <v>8</v>
      </c>
      <c r="L196">
        <f>VLOOKUP(Data4[[#This Row],[salary2]],Salary_Index[],2,FALSE)</f>
        <v>1</v>
      </c>
      <c r="M196" s="19">
        <f>LOG10(Data4[[#This Row],[time_spend_company2]])</f>
        <v>0.3010299956639812</v>
      </c>
      <c r="N196" s="19">
        <f>1/Data4[[#This Row],[time_spend_company2]]</f>
        <v>0.5</v>
      </c>
    </row>
    <row r="197" spans="1:14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VLOOKUP(Data4[[#This Row],[dept2]],Dept_Indexing[],2,FALSE)</f>
        <v>10</v>
      </c>
      <c r="L197">
        <f>VLOOKUP(Data4[[#This Row],[salary2]],Salary_Index[],2,FALSE)</f>
        <v>1</v>
      </c>
      <c r="M197" s="19">
        <f>LOG10(Data4[[#This Row],[time_spend_company2]])</f>
        <v>0.3010299956639812</v>
      </c>
      <c r="N197" s="19">
        <f>1/Data4[[#This Row],[time_spend_company2]]</f>
        <v>0.5</v>
      </c>
    </row>
    <row r="198" spans="1:14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VLOOKUP(Data4[[#This Row],[dept2]],Dept_Indexing[],2,FALSE)</f>
        <v>10</v>
      </c>
      <c r="L198">
        <f>VLOOKUP(Data4[[#This Row],[salary2]],Salary_Index[],2,FALSE)</f>
        <v>1</v>
      </c>
      <c r="M198" s="19">
        <f>LOG10(Data4[[#This Row],[time_spend_company2]])</f>
        <v>0.3010299956639812</v>
      </c>
      <c r="N198" s="19">
        <f>1/Data4[[#This Row],[time_spend_company2]]</f>
        <v>0.5</v>
      </c>
    </row>
    <row r="199" spans="1:14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VLOOKUP(Data4[[#This Row],[dept2]],Dept_Indexing[],2,FALSE)</f>
        <v>10</v>
      </c>
      <c r="L199">
        <f>VLOOKUP(Data4[[#This Row],[salary2]],Salary_Index[],2,FALSE)</f>
        <v>1</v>
      </c>
      <c r="M199" s="19">
        <f>LOG10(Data4[[#This Row],[time_spend_company2]])</f>
        <v>0.3010299956639812</v>
      </c>
      <c r="N199" s="19">
        <f>1/Data4[[#This Row],[time_spend_company2]]</f>
        <v>0.5</v>
      </c>
    </row>
    <row r="200" spans="1:14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VLOOKUP(Data4[[#This Row],[dept2]],Dept_Indexing[],2,FALSE)</f>
        <v>10</v>
      </c>
      <c r="L200">
        <f>VLOOKUP(Data4[[#This Row],[salary2]],Salary_Index[],2,FALSE)</f>
        <v>2</v>
      </c>
      <c r="M200" s="19">
        <f>LOG10(Data4[[#This Row],[time_spend_company2]])</f>
        <v>0.3010299956639812</v>
      </c>
      <c r="N200" s="19">
        <f>1/Data4[[#This Row],[time_spend_company2]]</f>
        <v>0.5</v>
      </c>
    </row>
    <row r="201" spans="1:14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VLOOKUP(Data4[[#This Row],[dept2]],Dept_Indexing[],2,FALSE)</f>
        <v>10</v>
      </c>
      <c r="L201">
        <f>VLOOKUP(Data4[[#This Row],[salary2]],Salary_Index[],2,FALSE)</f>
        <v>2</v>
      </c>
      <c r="M201" s="19">
        <f>LOG10(Data4[[#This Row],[time_spend_company2]])</f>
        <v>0.3010299956639812</v>
      </c>
      <c r="N201" s="19">
        <f>1/Data4[[#This Row],[time_spend_company2]]</f>
        <v>0.5</v>
      </c>
    </row>
    <row r="202" spans="1:14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VLOOKUP(Data4[[#This Row],[dept2]],Dept_Indexing[],2,FALSE)</f>
        <v>10</v>
      </c>
      <c r="L202">
        <f>VLOOKUP(Data4[[#This Row],[salary2]],Salary_Index[],2,FALSE)</f>
        <v>2</v>
      </c>
      <c r="M202" s="19">
        <f>LOG10(Data4[[#This Row],[time_spend_company2]])</f>
        <v>0.3010299956639812</v>
      </c>
      <c r="N202" s="19">
        <f>1/Data4[[#This Row],[time_spend_company2]]</f>
        <v>0.5</v>
      </c>
    </row>
    <row r="203" spans="1:14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VLOOKUP(Data4[[#This Row],[dept2]],Dept_Indexing[],2,FALSE)</f>
        <v>9</v>
      </c>
      <c r="L203">
        <f>VLOOKUP(Data4[[#This Row],[salary2]],Salary_Index[],2,FALSE)</f>
        <v>2</v>
      </c>
      <c r="M203" s="19">
        <f>LOG10(Data4[[#This Row],[time_spend_company2]])</f>
        <v>0.3010299956639812</v>
      </c>
      <c r="N203" s="19">
        <f>1/Data4[[#This Row],[time_spend_company2]]</f>
        <v>0.5</v>
      </c>
    </row>
    <row r="204" spans="1:14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VLOOKUP(Data4[[#This Row],[dept2]],Dept_Indexing[],2,FALSE)</f>
        <v>9</v>
      </c>
      <c r="L204">
        <f>VLOOKUP(Data4[[#This Row],[salary2]],Salary_Index[],2,FALSE)</f>
        <v>2</v>
      </c>
      <c r="M204" s="19">
        <f>LOG10(Data4[[#This Row],[time_spend_company2]])</f>
        <v>0.3010299956639812</v>
      </c>
      <c r="N204" s="19">
        <f>1/Data4[[#This Row],[time_spend_company2]]</f>
        <v>0.5</v>
      </c>
    </row>
    <row r="205" spans="1:14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VLOOKUP(Data4[[#This Row],[dept2]],Dept_Indexing[],2,FALSE)</f>
        <v>3</v>
      </c>
      <c r="L205">
        <f>VLOOKUP(Data4[[#This Row],[salary2]],Salary_Index[],2,FALSE)</f>
        <v>1</v>
      </c>
      <c r="M205" s="19">
        <f>LOG10(Data4[[#This Row],[time_spend_company2]])</f>
        <v>0.3010299956639812</v>
      </c>
      <c r="N205" s="19">
        <f>1/Data4[[#This Row],[time_spend_company2]]</f>
        <v>0.5</v>
      </c>
    </row>
    <row r="206" spans="1:14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VLOOKUP(Data4[[#This Row],[dept2]],Dept_Indexing[],2,FALSE)</f>
        <v>6</v>
      </c>
      <c r="L206">
        <f>VLOOKUP(Data4[[#This Row],[salary2]],Salary_Index[],2,FALSE)</f>
        <v>1</v>
      </c>
      <c r="M206" s="19">
        <f>LOG10(Data4[[#This Row],[time_spend_company2]])</f>
        <v>0.3010299956639812</v>
      </c>
      <c r="N206" s="19">
        <f>1/Data4[[#This Row],[time_spend_company2]]</f>
        <v>0.5</v>
      </c>
    </row>
    <row r="207" spans="1:14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VLOOKUP(Data4[[#This Row],[dept2]],Dept_Indexing[],2,FALSE)</f>
        <v>3</v>
      </c>
      <c r="L207">
        <f>VLOOKUP(Data4[[#This Row],[salary2]],Salary_Index[],2,FALSE)</f>
        <v>1</v>
      </c>
      <c r="M207" s="19">
        <f>LOG10(Data4[[#This Row],[time_spend_company2]])</f>
        <v>0.3010299956639812</v>
      </c>
      <c r="N207" s="19">
        <f>1/Data4[[#This Row],[time_spend_company2]]</f>
        <v>0.5</v>
      </c>
    </row>
    <row r="208" spans="1:14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VLOOKUP(Data4[[#This Row],[dept2]],Dept_Indexing[],2,FALSE)</f>
        <v>7</v>
      </c>
      <c r="L208">
        <f>VLOOKUP(Data4[[#This Row],[salary2]],Salary_Index[],2,FALSE)</f>
        <v>1</v>
      </c>
      <c r="M208" s="19">
        <f>LOG10(Data4[[#This Row],[time_spend_company2]])</f>
        <v>0.3010299956639812</v>
      </c>
      <c r="N208" s="19">
        <f>1/Data4[[#This Row],[time_spend_company2]]</f>
        <v>0.5</v>
      </c>
    </row>
    <row r="209" spans="1:14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VLOOKUP(Data4[[#This Row],[dept2]],Dept_Indexing[],2,FALSE)</f>
        <v>5</v>
      </c>
      <c r="L209">
        <f>VLOOKUP(Data4[[#This Row],[salary2]],Salary_Index[],2,FALSE)</f>
        <v>1</v>
      </c>
      <c r="M209" s="19">
        <f>LOG10(Data4[[#This Row],[time_spend_company2]])</f>
        <v>0.3010299956639812</v>
      </c>
      <c r="N209" s="19">
        <f>1/Data4[[#This Row],[time_spend_company2]]</f>
        <v>0.5</v>
      </c>
    </row>
    <row r="210" spans="1:14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VLOOKUP(Data4[[#This Row],[dept2]],Dept_Indexing[],2,FALSE)</f>
        <v>9</v>
      </c>
      <c r="L210">
        <f>VLOOKUP(Data4[[#This Row],[salary2]],Salary_Index[],2,FALSE)</f>
        <v>2</v>
      </c>
      <c r="M210" s="19">
        <f>LOG10(Data4[[#This Row],[time_spend_company2]])</f>
        <v>0.3010299956639812</v>
      </c>
      <c r="N210" s="19">
        <f>1/Data4[[#This Row],[time_spend_company2]]</f>
        <v>0.5</v>
      </c>
    </row>
    <row r="211" spans="1:14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VLOOKUP(Data4[[#This Row],[dept2]],Dept_Indexing[],2,FALSE)</f>
        <v>5</v>
      </c>
      <c r="L211">
        <f>VLOOKUP(Data4[[#This Row],[salary2]],Salary_Index[],2,FALSE)</f>
        <v>2</v>
      </c>
      <c r="M211" s="19">
        <f>LOG10(Data4[[#This Row],[time_spend_company2]])</f>
        <v>0.3010299956639812</v>
      </c>
      <c r="N211" s="19">
        <f>1/Data4[[#This Row],[time_spend_company2]]</f>
        <v>0.5</v>
      </c>
    </row>
    <row r="212" spans="1:14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VLOOKUP(Data4[[#This Row],[dept2]],Dept_Indexing[],2,FALSE)</f>
        <v>5</v>
      </c>
      <c r="L212">
        <f>VLOOKUP(Data4[[#This Row],[salary2]],Salary_Index[],2,FALSE)</f>
        <v>2</v>
      </c>
      <c r="M212" s="19">
        <f>LOG10(Data4[[#This Row],[time_spend_company2]])</f>
        <v>0.3010299956639812</v>
      </c>
      <c r="N212" s="19">
        <f>1/Data4[[#This Row],[time_spend_company2]]</f>
        <v>0.5</v>
      </c>
    </row>
    <row r="213" spans="1:14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VLOOKUP(Data4[[#This Row],[dept2]],Dept_Indexing[],2,FALSE)</f>
        <v>8</v>
      </c>
      <c r="L213">
        <f>VLOOKUP(Data4[[#This Row],[salary2]],Salary_Index[],2,FALSE)</f>
        <v>2</v>
      </c>
      <c r="M213" s="19">
        <f>LOG10(Data4[[#This Row],[time_spend_company2]])</f>
        <v>0.3010299956639812</v>
      </c>
      <c r="N213" s="19">
        <f>1/Data4[[#This Row],[time_spend_company2]]</f>
        <v>0.5</v>
      </c>
    </row>
    <row r="214" spans="1:14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VLOOKUP(Data4[[#This Row],[dept2]],Dept_Indexing[],2,FALSE)</f>
        <v>8</v>
      </c>
      <c r="L214">
        <f>VLOOKUP(Data4[[#This Row],[salary2]],Salary_Index[],2,FALSE)</f>
        <v>1</v>
      </c>
      <c r="M214" s="19">
        <f>LOG10(Data4[[#This Row],[time_spend_company2]])</f>
        <v>0.3010299956639812</v>
      </c>
      <c r="N214" s="19">
        <f>1/Data4[[#This Row],[time_spend_company2]]</f>
        <v>0.5</v>
      </c>
    </row>
    <row r="215" spans="1:14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VLOOKUP(Data4[[#This Row],[dept2]],Dept_Indexing[],2,FALSE)</f>
        <v>8</v>
      </c>
      <c r="L215">
        <f>VLOOKUP(Data4[[#This Row],[salary2]],Salary_Index[],2,FALSE)</f>
        <v>1</v>
      </c>
      <c r="M215" s="19">
        <f>LOG10(Data4[[#This Row],[time_spend_company2]])</f>
        <v>0.3010299956639812</v>
      </c>
      <c r="N215" s="19">
        <f>1/Data4[[#This Row],[time_spend_company2]]</f>
        <v>0.5</v>
      </c>
    </row>
    <row r="216" spans="1:14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VLOOKUP(Data4[[#This Row],[dept2]],Dept_Indexing[],2,FALSE)</f>
        <v>8</v>
      </c>
      <c r="L216">
        <f>VLOOKUP(Data4[[#This Row],[salary2]],Salary_Index[],2,FALSE)</f>
        <v>1</v>
      </c>
      <c r="M216" s="19">
        <f>LOG10(Data4[[#This Row],[time_spend_company2]])</f>
        <v>0.3010299956639812</v>
      </c>
      <c r="N216" s="19">
        <f>1/Data4[[#This Row],[time_spend_company2]]</f>
        <v>0.5</v>
      </c>
    </row>
    <row r="217" spans="1:14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VLOOKUP(Data4[[#This Row],[dept2]],Dept_Indexing[],2,FALSE)</f>
        <v>8</v>
      </c>
      <c r="L217">
        <f>VLOOKUP(Data4[[#This Row],[salary2]],Salary_Index[],2,FALSE)</f>
        <v>1</v>
      </c>
      <c r="M217" s="19">
        <f>LOG10(Data4[[#This Row],[time_spend_company2]])</f>
        <v>0.3010299956639812</v>
      </c>
      <c r="N217" s="19">
        <f>1/Data4[[#This Row],[time_spend_company2]]</f>
        <v>0.5</v>
      </c>
    </row>
    <row r="218" spans="1:14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VLOOKUP(Data4[[#This Row],[dept2]],Dept_Indexing[],2,FALSE)</f>
        <v>1</v>
      </c>
      <c r="L218">
        <f>VLOOKUP(Data4[[#This Row],[salary2]],Salary_Index[],2,FALSE)</f>
        <v>1</v>
      </c>
      <c r="M218" s="19">
        <f>LOG10(Data4[[#This Row],[time_spend_company2]])</f>
        <v>0.3010299956639812</v>
      </c>
      <c r="N218" s="19">
        <f>1/Data4[[#This Row],[time_spend_company2]]</f>
        <v>0.5</v>
      </c>
    </row>
    <row r="219" spans="1:14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VLOOKUP(Data4[[#This Row],[dept2]],Dept_Indexing[],2,FALSE)</f>
        <v>1</v>
      </c>
      <c r="L219">
        <f>VLOOKUP(Data4[[#This Row],[salary2]],Salary_Index[],2,FALSE)</f>
        <v>1</v>
      </c>
      <c r="M219" s="19">
        <f>LOG10(Data4[[#This Row],[time_spend_company2]])</f>
        <v>0.3010299956639812</v>
      </c>
      <c r="N219" s="19">
        <f>1/Data4[[#This Row],[time_spend_company2]]</f>
        <v>0.5</v>
      </c>
    </row>
    <row r="220" spans="1:14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VLOOKUP(Data4[[#This Row],[dept2]],Dept_Indexing[],2,FALSE)</f>
        <v>10</v>
      </c>
      <c r="L220">
        <f>VLOOKUP(Data4[[#This Row],[salary2]],Salary_Index[],2,FALSE)</f>
        <v>1</v>
      </c>
      <c r="M220" s="19">
        <f>LOG10(Data4[[#This Row],[time_spend_company2]])</f>
        <v>0.3010299956639812</v>
      </c>
      <c r="N220" s="19">
        <f>1/Data4[[#This Row],[time_spend_company2]]</f>
        <v>0.5</v>
      </c>
    </row>
    <row r="221" spans="1:14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VLOOKUP(Data4[[#This Row],[dept2]],Dept_Indexing[],2,FALSE)</f>
        <v>10</v>
      </c>
      <c r="L221">
        <f>VLOOKUP(Data4[[#This Row],[salary2]],Salary_Index[],2,FALSE)</f>
        <v>1</v>
      </c>
      <c r="M221" s="19">
        <f>LOG10(Data4[[#This Row],[time_spend_company2]])</f>
        <v>0.3010299956639812</v>
      </c>
      <c r="N221" s="19">
        <f>1/Data4[[#This Row],[time_spend_company2]]</f>
        <v>0.5</v>
      </c>
    </row>
    <row r="222" spans="1:14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VLOOKUP(Data4[[#This Row],[dept2]],Dept_Indexing[],2,FALSE)</f>
        <v>10</v>
      </c>
      <c r="L222">
        <f>VLOOKUP(Data4[[#This Row],[salary2]],Salary_Index[],2,FALSE)</f>
        <v>1</v>
      </c>
      <c r="M222" s="19">
        <f>LOG10(Data4[[#This Row],[time_spend_company2]])</f>
        <v>0.3010299956639812</v>
      </c>
      <c r="N222" s="19">
        <f>1/Data4[[#This Row],[time_spend_company2]]</f>
        <v>0.5</v>
      </c>
    </row>
    <row r="223" spans="1:14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VLOOKUP(Data4[[#This Row],[dept2]],Dept_Indexing[],2,FALSE)</f>
        <v>10</v>
      </c>
      <c r="L223">
        <f>VLOOKUP(Data4[[#This Row],[salary2]],Salary_Index[],2,FALSE)</f>
        <v>2</v>
      </c>
      <c r="M223" s="19">
        <f>LOG10(Data4[[#This Row],[time_spend_company2]])</f>
        <v>0.3010299956639812</v>
      </c>
      <c r="N223" s="19">
        <f>1/Data4[[#This Row],[time_spend_company2]]</f>
        <v>0.5</v>
      </c>
    </row>
    <row r="224" spans="1:14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VLOOKUP(Data4[[#This Row],[dept2]],Dept_Indexing[],2,FALSE)</f>
        <v>9</v>
      </c>
      <c r="L224">
        <f>VLOOKUP(Data4[[#This Row],[salary2]],Salary_Index[],2,FALSE)</f>
        <v>2</v>
      </c>
      <c r="M224" s="19">
        <f>LOG10(Data4[[#This Row],[time_spend_company2]])</f>
        <v>0.3010299956639812</v>
      </c>
      <c r="N224" s="19">
        <f>1/Data4[[#This Row],[time_spend_company2]]</f>
        <v>0.5</v>
      </c>
    </row>
    <row r="225" spans="1:14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VLOOKUP(Data4[[#This Row],[dept2]],Dept_Indexing[],2,FALSE)</f>
        <v>9</v>
      </c>
      <c r="L225">
        <f>VLOOKUP(Data4[[#This Row],[salary2]],Salary_Index[],2,FALSE)</f>
        <v>2</v>
      </c>
      <c r="M225" s="19">
        <f>LOG10(Data4[[#This Row],[time_spend_company2]])</f>
        <v>0.3010299956639812</v>
      </c>
      <c r="N225" s="19">
        <f>1/Data4[[#This Row],[time_spend_company2]]</f>
        <v>0.5</v>
      </c>
    </row>
    <row r="226" spans="1:14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VLOOKUP(Data4[[#This Row],[dept2]],Dept_Indexing[],2,FALSE)</f>
        <v>9</v>
      </c>
      <c r="L226">
        <f>VLOOKUP(Data4[[#This Row],[salary2]],Salary_Index[],2,FALSE)</f>
        <v>1</v>
      </c>
      <c r="M226" s="19">
        <f>LOG10(Data4[[#This Row],[time_spend_company2]])</f>
        <v>0.3010299956639812</v>
      </c>
      <c r="N226" s="19">
        <f>1/Data4[[#This Row],[time_spend_company2]]</f>
        <v>0.5</v>
      </c>
    </row>
    <row r="227" spans="1:14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VLOOKUP(Data4[[#This Row],[dept2]],Dept_Indexing[],2,FALSE)</f>
        <v>9</v>
      </c>
      <c r="L227">
        <f>VLOOKUP(Data4[[#This Row],[salary2]],Salary_Index[],2,FALSE)</f>
        <v>2</v>
      </c>
      <c r="M227" s="19">
        <f>LOG10(Data4[[#This Row],[time_spend_company2]])</f>
        <v>0.3010299956639812</v>
      </c>
      <c r="N227" s="19">
        <f>1/Data4[[#This Row],[time_spend_company2]]</f>
        <v>0.5</v>
      </c>
    </row>
    <row r="228" spans="1:14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VLOOKUP(Data4[[#This Row],[dept2]],Dept_Indexing[],2,FALSE)</f>
        <v>10</v>
      </c>
      <c r="L228">
        <f>VLOOKUP(Data4[[#This Row],[salary2]],Salary_Index[],2,FALSE)</f>
        <v>2</v>
      </c>
      <c r="M228" s="19">
        <f>LOG10(Data4[[#This Row],[time_spend_company2]])</f>
        <v>0.3010299956639812</v>
      </c>
      <c r="N228" s="19">
        <f>1/Data4[[#This Row],[time_spend_company2]]</f>
        <v>0.5</v>
      </c>
    </row>
    <row r="229" spans="1:14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VLOOKUP(Data4[[#This Row],[dept2]],Dept_Indexing[],2,FALSE)</f>
        <v>3</v>
      </c>
      <c r="L229">
        <f>VLOOKUP(Data4[[#This Row],[salary2]],Salary_Index[],2,FALSE)</f>
        <v>1</v>
      </c>
      <c r="M229" s="19">
        <f>LOG10(Data4[[#This Row],[time_spend_company2]])</f>
        <v>0.3010299956639812</v>
      </c>
      <c r="N229" s="19">
        <f>1/Data4[[#This Row],[time_spend_company2]]</f>
        <v>0.5</v>
      </c>
    </row>
    <row r="230" spans="1:14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VLOOKUP(Data4[[#This Row],[dept2]],Dept_Indexing[],2,FALSE)</f>
        <v>3</v>
      </c>
      <c r="L230">
        <f>VLOOKUP(Data4[[#This Row],[salary2]],Salary_Index[],2,FALSE)</f>
        <v>1</v>
      </c>
      <c r="M230" s="19">
        <f>LOG10(Data4[[#This Row],[time_spend_company2]])</f>
        <v>0.3010299956639812</v>
      </c>
      <c r="N230" s="19">
        <f>1/Data4[[#This Row],[time_spend_company2]]</f>
        <v>0.5</v>
      </c>
    </row>
    <row r="231" spans="1:14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VLOOKUP(Data4[[#This Row],[dept2]],Dept_Indexing[],2,FALSE)</f>
        <v>7</v>
      </c>
      <c r="L231">
        <f>VLOOKUP(Data4[[#This Row],[salary2]],Salary_Index[],2,FALSE)</f>
        <v>1</v>
      </c>
      <c r="M231" s="19">
        <f>LOG10(Data4[[#This Row],[time_spend_company2]])</f>
        <v>0.3010299956639812</v>
      </c>
      <c r="N231" s="19">
        <f>1/Data4[[#This Row],[time_spend_company2]]</f>
        <v>0.5</v>
      </c>
    </row>
    <row r="232" spans="1:14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VLOOKUP(Data4[[#This Row],[dept2]],Dept_Indexing[],2,FALSE)</f>
        <v>7</v>
      </c>
      <c r="L232">
        <f>VLOOKUP(Data4[[#This Row],[salary2]],Salary_Index[],2,FALSE)</f>
        <v>1</v>
      </c>
      <c r="M232" s="19">
        <f>LOG10(Data4[[#This Row],[time_spend_company2]])</f>
        <v>0.3010299956639812</v>
      </c>
      <c r="N232" s="19">
        <f>1/Data4[[#This Row],[time_spend_company2]]</f>
        <v>0.5</v>
      </c>
    </row>
    <row r="233" spans="1:14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VLOOKUP(Data4[[#This Row],[dept2]],Dept_Indexing[],2,FALSE)</f>
        <v>1</v>
      </c>
      <c r="L233">
        <f>VLOOKUP(Data4[[#This Row],[salary2]],Salary_Index[],2,FALSE)</f>
        <v>2</v>
      </c>
      <c r="M233" s="19">
        <f>LOG10(Data4[[#This Row],[time_spend_company2]])</f>
        <v>0.3010299956639812</v>
      </c>
      <c r="N233" s="19">
        <f>1/Data4[[#This Row],[time_spend_company2]]</f>
        <v>0.5</v>
      </c>
    </row>
    <row r="234" spans="1:14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VLOOKUP(Data4[[#This Row],[dept2]],Dept_Indexing[],2,FALSE)</f>
        <v>9</v>
      </c>
      <c r="L234">
        <f>VLOOKUP(Data4[[#This Row],[salary2]],Salary_Index[],2,FALSE)</f>
        <v>2</v>
      </c>
      <c r="M234" s="19">
        <f>LOG10(Data4[[#This Row],[time_spend_company2]])</f>
        <v>0.3010299956639812</v>
      </c>
      <c r="N234" s="19">
        <f>1/Data4[[#This Row],[time_spend_company2]]</f>
        <v>0.5</v>
      </c>
    </row>
    <row r="235" spans="1:14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VLOOKUP(Data4[[#This Row],[dept2]],Dept_Indexing[],2,FALSE)</f>
        <v>4</v>
      </c>
      <c r="L235">
        <f>VLOOKUP(Data4[[#This Row],[salary2]],Salary_Index[],2,FALSE)</f>
        <v>2</v>
      </c>
      <c r="M235" s="19">
        <f>LOG10(Data4[[#This Row],[time_spend_company2]])</f>
        <v>0.3010299956639812</v>
      </c>
      <c r="N235" s="19">
        <f>1/Data4[[#This Row],[time_spend_company2]]</f>
        <v>0.5</v>
      </c>
    </row>
    <row r="236" spans="1:14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VLOOKUP(Data4[[#This Row],[dept2]],Dept_Indexing[],2,FALSE)</f>
        <v>8</v>
      </c>
      <c r="L236">
        <f>VLOOKUP(Data4[[#This Row],[salary2]],Salary_Index[],2,FALSE)</f>
        <v>2</v>
      </c>
      <c r="M236" s="19">
        <f>LOG10(Data4[[#This Row],[time_spend_company2]])</f>
        <v>0.3010299956639812</v>
      </c>
      <c r="N236" s="19">
        <f>1/Data4[[#This Row],[time_spend_company2]]</f>
        <v>0.5</v>
      </c>
    </row>
    <row r="237" spans="1:14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VLOOKUP(Data4[[#This Row],[dept2]],Dept_Indexing[],2,FALSE)</f>
        <v>8</v>
      </c>
      <c r="L237">
        <f>VLOOKUP(Data4[[#This Row],[salary2]],Salary_Index[],2,FALSE)</f>
        <v>2</v>
      </c>
      <c r="M237" s="19">
        <f>LOG10(Data4[[#This Row],[time_spend_company2]])</f>
        <v>0.3010299956639812</v>
      </c>
      <c r="N237" s="19">
        <f>1/Data4[[#This Row],[time_spend_company2]]</f>
        <v>0.5</v>
      </c>
    </row>
    <row r="238" spans="1:14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VLOOKUP(Data4[[#This Row],[dept2]],Dept_Indexing[],2,FALSE)</f>
        <v>8</v>
      </c>
      <c r="L238">
        <f>VLOOKUP(Data4[[#This Row],[salary2]],Salary_Index[],2,FALSE)</f>
        <v>3</v>
      </c>
      <c r="M238" s="19">
        <f>LOG10(Data4[[#This Row],[time_spend_company2]])</f>
        <v>0.3010299956639812</v>
      </c>
      <c r="N238" s="19">
        <f>1/Data4[[#This Row],[time_spend_company2]]</f>
        <v>0.5</v>
      </c>
    </row>
    <row r="239" spans="1:14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VLOOKUP(Data4[[#This Row],[dept2]],Dept_Indexing[],2,FALSE)</f>
        <v>8</v>
      </c>
      <c r="L239">
        <f>VLOOKUP(Data4[[#This Row],[salary2]],Salary_Index[],2,FALSE)</f>
        <v>2</v>
      </c>
      <c r="M239" s="19">
        <f>LOG10(Data4[[#This Row],[time_spend_company2]])</f>
        <v>0.3010299956639812</v>
      </c>
      <c r="N239" s="19">
        <f>1/Data4[[#This Row],[time_spend_company2]]</f>
        <v>0.5</v>
      </c>
    </row>
    <row r="240" spans="1:14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VLOOKUP(Data4[[#This Row],[dept2]],Dept_Indexing[],2,FALSE)</f>
        <v>8</v>
      </c>
      <c r="L240">
        <f>VLOOKUP(Data4[[#This Row],[salary2]],Salary_Index[],2,FALSE)</f>
        <v>1</v>
      </c>
      <c r="M240" s="19">
        <f>LOG10(Data4[[#This Row],[time_spend_company2]])</f>
        <v>0.3010299956639812</v>
      </c>
      <c r="N240" s="19">
        <f>1/Data4[[#This Row],[time_spend_company2]]</f>
        <v>0.5</v>
      </c>
    </row>
    <row r="241" spans="1:14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VLOOKUP(Data4[[#This Row],[dept2]],Dept_Indexing[],2,FALSE)</f>
        <v>8</v>
      </c>
      <c r="L241">
        <f>VLOOKUP(Data4[[#This Row],[salary2]],Salary_Index[],2,FALSE)</f>
        <v>1</v>
      </c>
      <c r="M241" s="19">
        <f>LOG10(Data4[[#This Row],[time_spend_company2]])</f>
        <v>0.3010299956639812</v>
      </c>
      <c r="N241" s="19">
        <f>1/Data4[[#This Row],[time_spend_company2]]</f>
        <v>0.5</v>
      </c>
    </row>
    <row r="242" spans="1:14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VLOOKUP(Data4[[#This Row],[dept2]],Dept_Indexing[],2,FALSE)</f>
        <v>1</v>
      </c>
      <c r="L242">
        <f>VLOOKUP(Data4[[#This Row],[salary2]],Salary_Index[],2,FALSE)</f>
        <v>1</v>
      </c>
      <c r="M242" s="19">
        <f>LOG10(Data4[[#This Row],[time_spend_company2]])</f>
        <v>0.3010299956639812</v>
      </c>
      <c r="N242" s="19">
        <f>1/Data4[[#This Row],[time_spend_company2]]</f>
        <v>0.5</v>
      </c>
    </row>
    <row r="243" spans="1:14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VLOOKUP(Data4[[#This Row],[dept2]],Dept_Indexing[],2,FALSE)</f>
        <v>2</v>
      </c>
      <c r="L243">
        <f>VLOOKUP(Data4[[#This Row],[salary2]],Salary_Index[],2,FALSE)</f>
        <v>1</v>
      </c>
      <c r="M243" s="19">
        <f>LOG10(Data4[[#This Row],[time_spend_company2]])</f>
        <v>0.3010299956639812</v>
      </c>
      <c r="N243" s="19">
        <f>1/Data4[[#This Row],[time_spend_company2]]</f>
        <v>0.5</v>
      </c>
    </row>
    <row r="244" spans="1:14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VLOOKUP(Data4[[#This Row],[dept2]],Dept_Indexing[],2,FALSE)</f>
        <v>2</v>
      </c>
      <c r="L244">
        <f>VLOOKUP(Data4[[#This Row],[salary2]],Salary_Index[],2,FALSE)</f>
        <v>1</v>
      </c>
      <c r="M244" s="19">
        <f>LOG10(Data4[[#This Row],[time_spend_company2]])</f>
        <v>0.3010299956639812</v>
      </c>
      <c r="N244" s="19">
        <f>1/Data4[[#This Row],[time_spend_company2]]</f>
        <v>0.5</v>
      </c>
    </row>
    <row r="245" spans="1:14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VLOOKUP(Data4[[#This Row],[dept2]],Dept_Indexing[],2,FALSE)</f>
        <v>10</v>
      </c>
      <c r="L245">
        <f>VLOOKUP(Data4[[#This Row],[salary2]],Salary_Index[],2,FALSE)</f>
        <v>1</v>
      </c>
      <c r="M245" s="19">
        <f>LOG10(Data4[[#This Row],[time_spend_company2]])</f>
        <v>0.3010299956639812</v>
      </c>
      <c r="N245" s="19">
        <f>1/Data4[[#This Row],[time_spend_company2]]</f>
        <v>0.5</v>
      </c>
    </row>
    <row r="246" spans="1:14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VLOOKUP(Data4[[#This Row],[dept2]],Dept_Indexing[],2,FALSE)</f>
        <v>10</v>
      </c>
      <c r="L246">
        <f>VLOOKUP(Data4[[#This Row],[salary2]],Salary_Index[],2,FALSE)</f>
        <v>1</v>
      </c>
      <c r="M246" s="19">
        <f>LOG10(Data4[[#This Row],[time_spend_company2]])</f>
        <v>0.3010299956639812</v>
      </c>
      <c r="N246" s="19">
        <f>1/Data4[[#This Row],[time_spend_company2]]</f>
        <v>0.5</v>
      </c>
    </row>
    <row r="247" spans="1:14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VLOOKUP(Data4[[#This Row],[dept2]],Dept_Indexing[],2,FALSE)</f>
        <v>10</v>
      </c>
      <c r="L247">
        <f>VLOOKUP(Data4[[#This Row],[salary2]],Salary_Index[],2,FALSE)</f>
        <v>1</v>
      </c>
      <c r="M247" s="19">
        <f>LOG10(Data4[[#This Row],[time_spend_company2]])</f>
        <v>0.3010299956639812</v>
      </c>
      <c r="N247" s="19">
        <f>1/Data4[[#This Row],[time_spend_company2]]</f>
        <v>0.5</v>
      </c>
    </row>
    <row r="248" spans="1:14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VLOOKUP(Data4[[#This Row],[dept2]],Dept_Indexing[],2,FALSE)</f>
        <v>10</v>
      </c>
      <c r="L248">
        <f>VLOOKUP(Data4[[#This Row],[salary2]],Salary_Index[],2,FALSE)</f>
        <v>1</v>
      </c>
      <c r="M248" s="19">
        <f>LOG10(Data4[[#This Row],[time_spend_company2]])</f>
        <v>0.3010299956639812</v>
      </c>
      <c r="N248" s="19">
        <f>1/Data4[[#This Row],[time_spend_company2]]</f>
        <v>0.5</v>
      </c>
    </row>
    <row r="249" spans="1:14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VLOOKUP(Data4[[#This Row],[dept2]],Dept_Indexing[],2,FALSE)</f>
        <v>10</v>
      </c>
      <c r="L249">
        <f>VLOOKUP(Data4[[#This Row],[salary2]],Salary_Index[],2,FALSE)</f>
        <v>1</v>
      </c>
      <c r="M249" s="19">
        <f>LOG10(Data4[[#This Row],[time_spend_company2]])</f>
        <v>0.3010299956639812</v>
      </c>
      <c r="N249" s="19">
        <f>1/Data4[[#This Row],[time_spend_company2]]</f>
        <v>0.5</v>
      </c>
    </row>
    <row r="250" spans="1:14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VLOOKUP(Data4[[#This Row],[dept2]],Dept_Indexing[],2,FALSE)</f>
        <v>9</v>
      </c>
      <c r="L250">
        <f>VLOOKUP(Data4[[#This Row],[salary2]],Salary_Index[],2,FALSE)</f>
        <v>2</v>
      </c>
      <c r="M250" s="19">
        <f>LOG10(Data4[[#This Row],[time_spend_company2]])</f>
        <v>0.3010299956639812</v>
      </c>
      <c r="N250" s="19">
        <f>1/Data4[[#This Row],[time_spend_company2]]</f>
        <v>0.5</v>
      </c>
    </row>
    <row r="251" spans="1:14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VLOOKUP(Data4[[#This Row],[dept2]],Dept_Indexing[],2,FALSE)</f>
        <v>10</v>
      </c>
      <c r="L251">
        <f>VLOOKUP(Data4[[#This Row],[salary2]],Salary_Index[],2,FALSE)</f>
        <v>2</v>
      </c>
      <c r="M251" s="19">
        <f>LOG10(Data4[[#This Row],[time_spend_company2]])</f>
        <v>0.3010299956639812</v>
      </c>
      <c r="N251" s="19">
        <f>1/Data4[[#This Row],[time_spend_company2]]</f>
        <v>0.5</v>
      </c>
    </row>
    <row r="252" spans="1:14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VLOOKUP(Data4[[#This Row],[dept2]],Dept_Indexing[],2,FALSE)</f>
        <v>3</v>
      </c>
      <c r="L252">
        <f>VLOOKUP(Data4[[#This Row],[salary2]],Salary_Index[],2,FALSE)</f>
        <v>1</v>
      </c>
      <c r="M252" s="19">
        <f>LOG10(Data4[[#This Row],[time_spend_company2]])</f>
        <v>0.3010299956639812</v>
      </c>
      <c r="N252" s="19">
        <f>1/Data4[[#This Row],[time_spend_company2]]</f>
        <v>0.5</v>
      </c>
    </row>
    <row r="253" spans="1:14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VLOOKUP(Data4[[#This Row],[dept2]],Dept_Indexing[],2,FALSE)</f>
        <v>6</v>
      </c>
      <c r="L253">
        <f>VLOOKUP(Data4[[#This Row],[salary2]],Salary_Index[],2,FALSE)</f>
        <v>1</v>
      </c>
      <c r="M253" s="19">
        <f>LOG10(Data4[[#This Row],[time_spend_company2]])</f>
        <v>0.3010299956639812</v>
      </c>
      <c r="N253" s="19">
        <f>1/Data4[[#This Row],[time_spend_company2]]</f>
        <v>0.5</v>
      </c>
    </row>
    <row r="254" spans="1:14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VLOOKUP(Data4[[#This Row],[dept2]],Dept_Indexing[],2,FALSE)</f>
        <v>6</v>
      </c>
      <c r="L254">
        <f>VLOOKUP(Data4[[#This Row],[salary2]],Salary_Index[],2,FALSE)</f>
        <v>1</v>
      </c>
      <c r="M254" s="19">
        <f>LOG10(Data4[[#This Row],[time_spend_company2]])</f>
        <v>0.3010299956639812</v>
      </c>
      <c r="N254" s="19">
        <f>1/Data4[[#This Row],[time_spend_company2]]</f>
        <v>0.5</v>
      </c>
    </row>
    <row r="255" spans="1:14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VLOOKUP(Data4[[#This Row],[dept2]],Dept_Indexing[],2,FALSE)</f>
        <v>3</v>
      </c>
      <c r="L255">
        <f>VLOOKUP(Data4[[#This Row],[salary2]],Salary_Index[],2,FALSE)</f>
        <v>1</v>
      </c>
      <c r="M255" s="19">
        <f>LOG10(Data4[[#This Row],[time_spend_company2]])</f>
        <v>0.3010299956639812</v>
      </c>
      <c r="N255" s="19">
        <f>1/Data4[[#This Row],[time_spend_company2]]</f>
        <v>0.5</v>
      </c>
    </row>
    <row r="256" spans="1:14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VLOOKUP(Data4[[#This Row],[dept2]],Dept_Indexing[],2,FALSE)</f>
        <v>7</v>
      </c>
      <c r="L256">
        <f>VLOOKUP(Data4[[#This Row],[salary2]],Salary_Index[],2,FALSE)</f>
        <v>1</v>
      </c>
      <c r="M256" s="19">
        <f>LOG10(Data4[[#This Row],[time_spend_company2]])</f>
        <v>0.3010299956639812</v>
      </c>
      <c r="N256" s="19">
        <f>1/Data4[[#This Row],[time_spend_company2]]</f>
        <v>0.5</v>
      </c>
    </row>
    <row r="257" spans="1:14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VLOOKUP(Data4[[#This Row],[dept2]],Dept_Indexing[],2,FALSE)</f>
        <v>7</v>
      </c>
      <c r="L257">
        <f>VLOOKUP(Data4[[#This Row],[salary2]],Salary_Index[],2,FALSE)</f>
        <v>1</v>
      </c>
      <c r="M257" s="19">
        <f>LOG10(Data4[[#This Row],[time_spend_company2]])</f>
        <v>0.3010299956639812</v>
      </c>
      <c r="N257" s="19">
        <f>1/Data4[[#This Row],[time_spend_company2]]</f>
        <v>0.5</v>
      </c>
    </row>
    <row r="258" spans="1:14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VLOOKUP(Data4[[#This Row],[dept2]],Dept_Indexing[],2,FALSE)</f>
        <v>8</v>
      </c>
      <c r="L258">
        <f>VLOOKUP(Data4[[#This Row],[salary2]],Salary_Index[],2,FALSE)</f>
        <v>1</v>
      </c>
      <c r="M258" s="19">
        <f>LOG10(Data4[[#This Row],[time_spend_company2]])</f>
        <v>0.3010299956639812</v>
      </c>
      <c r="N258" s="19">
        <f>1/Data4[[#This Row],[time_spend_company2]]</f>
        <v>0.5</v>
      </c>
    </row>
    <row r="259" spans="1:14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VLOOKUP(Data4[[#This Row],[dept2]],Dept_Indexing[],2,FALSE)</f>
        <v>8</v>
      </c>
      <c r="L259">
        <f>VLOOKUP(Data4[[#This Row],[salary2]],Salary_Index[],2,FALSE)</f>
        <v>2</v>
      </c>
      <c r="M259" s="19">
        <f>LOG10(Data4[[#This Row],[time_spend_company2]])</f>
        <v>0.3010299956639812</v>
      </c>
      <c r="N259" s="19">
        <f>1/Data4[[#This Row],[time_spend_company2]]</f>
        <v>0.5</v>
      </c>
    </row>
    <row r="260" spans="1:14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VLOOKUP(Data4[[#This Row],[dept2]],Dept_Indexing[],2,FALSE)</f>
        <v>8</v>
      </c>
      <c r="L260">
        <f>VLOOKUP(Data4[[#This Row],[salary2]],Salary_Index[],2,FALSE)</f>
        <v>3</v>
      </c>
      <c r="M260" s="19">
        <f>LOG10(Data4[[#This Row],[time_spend_company2]])</f>
        <v>0.3010299956639812</v>
      </c>
      <c r="N260" s="19">
        <f>1/Data4[[#This Row],[time_spend_company2]]</f>
        <v>0.5</v>
      </c>
    </row>
    <row r="261" spans="1:14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VLOOKUP(Data4[[#This Row],[dept2]],Dept_Indexing[],2,FALSE)</f>
        <v>8</v>
      </c>
      <c r="L261">
        <f>VLOOKUP(Data4[[#This Row],[salary2]],Salary_Index[],2,FALSE)</f>
        <v>1</v>
      </c>
      <c r="M261" s="19">
        <f>LOG10(Data4[[#This Row],[time_spend_company2]])</f>
        <v>0.3010299956639812</v>
      </c>
      <c r="N261" s="19">
        <f>1/Data4[[#This Row],[time_spend_company2]]</f>
        <v>0.5</v>
      </c>
    </row>
    <row r="262" spans="1:14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VLOOKUP(Data4[[#This Row],[dept2]],Dept_Indexing[],2,FALSE)</f>
        <v>8</v>
      </c>
      <c r="L262">
        <f>VLOOKUP(Data4[[#This Row],[salary2]],Salary_Index[],2,FALSE)</f>
        <v>2</v>
      </c>
      <c r="M262" s="19">
        <f>LOG10(Data4[[#This Row],[time_spend_company2]])</f>
        <v>0.3010299956639812</v>
      </c>
      <c r="N262" s="19">
        <f>1/Data4[[#This Row],[time_spend_company2]]</f>
        <v>0.5</v>
      </c>
    </row>
    <row r="263" spans="1:14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VLOOKUP(Data4[[#This Row],[dept2]],Dept_Indexing[],2,FALSE)</f>
        <v>8</v>
      </c>
      <c r="L263">
        <f>VLOOKUP(Data4[[#This Row],[salary2]],Salary_Index[],2,FALSE)</f>
        <v>1</v>
      </c>
      <c r="M263" s="19">
        <f>LOG10(Data4[[#This Row],[time_spend_company2]])</f>
        <v>0.3010299956639812</v>
      </c>
      <c r="N263" s="19">
        <f>1/Data4[[#This Row],[time_spend_company2]]</f>
        <v>0.5</v>
      </c>
    </row>
    <row r="264" spans="1:14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VLOOKUP(Data4[[#This Row],[dept2]],Dept_Indexing[],2,FALSE)</f>
        <v>8</v>
      </c>
      <c r="L264">
        <f>VLOOKUP(Data4[[#This Row],[salary2]],Salary_Index[],2,FALSE)</f>
        <v>1</v>
      </c>
      <c r="M264" s="19">
        <f>LOG10(Data4[[#This Row],[time_spend_company2]])</f>
        <v>0.3010299956639812</v>
      </c>
      <c r="N264" s="19">
        <f>1/Data4[[#This Row],[time_spend_company2]]</f>
        <v>0.5</v>
      </c>
    </row>
    <row r="265" spans="1:14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VLOOKUP(Data4[[#This Row],[dept2]],Dept_Indexing[],2,FALSE)</f>
        <v>2</v>
      </c>
      <c r="L265">
        <f>VLOOKUP(Data4[[#This Row],[salary2]],Salary_Index[],2,FALSE)</f>
        <v>1</v>
      </c>
      <c r="M265" s="19">
        <f>LOG10(Data4[[#This Row],[time_spend_company2]])</f>
        <v>0.3010299956639812</v>
      </c>
      <c r="N265" s="19">
        <f>1/Data4[[#This Row],[time_spend_company2]]</f>
        <v>0.5</v>
      </c>
    </row>
    <row r="266" spans="1:14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VLOOKUP(Data4[[#This Row],[dept2]],Dept_Indexing[],2,FALSE)</f>
        <v>2</v>
      </c>
      <c r="L266">
        <f>VLOOKUP(Data4[[#This Row],[salary2]],Salary_Index[],2,FALSE)</f>
        <v>1</v>
      </c>
      <c r="M266" s="19">
        <f>LOG10(Data4[[#This Row],[time_spend_company2]])</f>
        <v>0.3010299956639812</v>
      </c>
      <c r="N266" s="19">
        <f>1/Data4[[#This Row],[time_spend_company2]]</f>
        <v>0.5</v>
      </c>
    </row>
    <row r="267" spans="1:14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VLOOKUP(Data4[[#This Row],[dept2]],Dept_Indexing[],2,FALSE)</f>
        <v>10</v>
      </c>
      <c r="L267">
        <f>VLOOKUP(Data4[[#This Row],[salary2]],Salary_Index[],2,FALSE)</f>
        <v>1</v>
      </c>
      <c r="M267" s="19">
        <f>LOG10(Data4[[#This Row],[time_spend_company2]])</f>
        <v>0.3010299956639812</v>
      </c>
      <c r="N267" s="19">
        <f>1/Data4[[#This Row],[time_spend_company2]]</f>
        <v>0.5</v>
      </c>
    </row>
    <row r="268" spans="1:14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VLOOKUP(Data4[[#This Row],[dept2]],Dept_Indexing[],2,FALSE)</f>
        <v>10</v>
      </c>
      <c r="L268">
        <f>VLOOKUP(Data4[[#This Row],[salary2]],Salary_Index[],2,FALSE)</f>
        <v>1</v>
      </c>
      <c r="M268" s="19">
        <f>LOG10(Data4[[#This Row],[time_spend_company2]])</f>
        <v>0.3010299956639812</v>
      </c>
      <c r="N268" s="19">
        <f>1/Data4[[#This Row],[time_spend_company2]]</f>
        <v>0.5</v>
      </c>
    </row>
    <row r="269" spans="1:14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VLOOKUP(Data4[[#This Row],[dept2]],Dept_Indexing[],2,FALSE)</f>
        <v>10</v>
      </c>
      <c r="L269">
        <f>VLOOKUP(Data4[[#This Row],[salary2]],Salary_Index[],2,FALSE)</f>
        <v>1</v>
      </c>
      <c r="M269" s="19">
        <f>LOG10(Data4[[#This Row],[time_spend_company2]])</f>
        <v>0.3010299956639812</v>
      </c>
      <c r="N269" s="19">
        <f>1/Data4[[#This Row],[time_spend_company2]]</f>
        <v>0.5</v>
      </c>
    </row>
    <row r="270" spans="1:14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VLOOKUP(Data4[[#This Row],[dept2]],Dept_Indexing[],2,FALSE)</f>
        <v>10</v>
      </c>
      <c r="L270">
        <f>VLOOKUP(Data4[[#This Row],[salary2]],Salary_Index[],2,FALSE)</f>
        <v>2</v>
      </c>
      <c r="M270" s="19">
        <f>LOG10(Data4[[#This Row],[time_spend_company2]])</f>
        <v>0.3010299956639812</v>
      </c>
      <c r="N270" s="19">
        <f>1/Data4[[#This Row],[time_spend_company2]]</f>
        <v>0.5</v>
      </c>
    </row>
    <row r="271" spans="1:14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VLOOKUP(Data4[[#This Row],[dept2]],Dept_Indexing[],2,FALSE)</f>
        <v>9</v>
      </c>
      <c r="L271">
        <f>VLOOKUP(Data4[[#This Row],[salary2]],Salary_Index[],2,FALSE)</f>
        <v>2</v>
      </c>
      <c r="M271" s="19">
        <f>LOG10(Data4[[#This Row],[time_spend_company2]])</f>
        <v>0.3010299956639812</v>
      </c>
      <c r="N271" s="19">
        <f>1/Data4[[#This Row],[time_spend_company2]]</f>
        <v>0.5</v>
      </c>
    </row>
    <row r="272" spans="1:14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VLOOKUP(Data4[[#This Row],[dept2]],Dept_Indexing[],2,FALSE)</f>
        <v>9</v>
      </c>
      <c r="L272">
        <f>VLOOKUP(Data4[[#This Row],[salary2]],Salary_Index[],2,FALSE)</f>
        <v>2</v>
      </c>
      <c r="M272" s="19">
        <f>LOG10(Data4[[#This Row],[time_spend_company2]])</f>
        <v>0.3010299956639812</v>
      </c>
      <c r="N272" s="19">
        <f>1/Data4[[#This Row],[time_spend_company2]]</f>
        <v>0.5</v>
      </c>
    </row>
    <row r="273" spans="1:14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VLOOKUP(Data4[[#This Row],[dept2]],Dept_Indexing[],2,FALSE)</f>
        <v>9</v>
      </c>
      <c r="L273">
        <f>VLOOKUP(Data4[[#This Row],[salary2]],Salary_Index[],2,FALSE)</f>
        <v>2</v>
      </c>
      <c r="M273" s="19">
        <f>LOG10(Data4[[#This Row],[time_spend_company2]])</f>
        <v>0.3010299956639812</v>
      </c>
      <c r="N273" s="19">
        <f>1/Data4[[#This Row],[time_spend_company2]]</f>
        <v>0.5</v>
      </c>
    </row>
    <row r="274" spans="1:14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VLOOKUP(Data4[[#This Row],[dept2]],Dept_Indexing[],2,FALSE)</f>
        <v>9</v>
      </c>
      <c r="L274">
        <f>VLOOKUP(Data4[[#This Row],[salary2]],Salary_Index[],2,FALSE)</f>
        <v>1</v>
      </c>
      <c r="M274" s="19">
        <f>LOG10(Data4[[#This Row],[time_spend_company2]])</f>
        <v>0.3010299956639812</v>
      </c>
      <c r="N274" s="19">
        <f>1/Data4[[#This Row],[time_spend_company2]]</f>
        <v>0.5</v>
      </c>
    </row>
    <row r="275" spans="1:14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VLOOKUP(Data4[[#This Row],[dept2]],Dept_Indexing[],2,FALSE)</f>
        <v>3</v>
      </c>
      <c r="L275">
        <f>VLOOKUP(Data4[[#This Row],[salary2]],Salary_Index[],2,FALSE)</f>
        <v>1</v>
      </c>
      <c r="M275" s="19">
        <f>LOG10(Data4[[#This Row],[time_spend_company2]])</f>
        <v>0.3010299956639812</v>
      </c>
      <c r="N275" s="19">
        <f>1/Data4[[#This Row],[time_spend_company2]]</f>
        <v>0.5</v>
      </c>
    </row>
    <row r="276" spans="1:14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VLOOKUP(Data4[[#This Row],[dept2]],Dept_Indexing[],2,FALSE)</f>
        <v>3</v>
      </c>
      <c r="L276">
        <f>VLOOKUP(Data4[[#This Row],[salary2]],Salary_Index[],2,FALSE)</f>
        <v>1</v>
      </c>
      <c r="M276" s="19">
        <f>LOG10(Data4[[#This Row],[time_spend_company2]])</f>
        <v>0.3010299956639812</v>
      </c>
      <c r="N276" s="19">
        <f>1/Data4[[#This Row],[time_spend_company2]]</f>
        <v>0.5</v>
      </c>
    </row>
    <row r="277" spans="1:14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VLOOKUP(Data4[[#This Row],[dept2]],Dept_Indexing[],2,FALSE)</f>
        <v>6</v>
      </c>
      <c r="L277">
        <f>VLOOKUP(Data4[[#This Row],[salary2]],Salary_Index[],2,FALSE)</f>
        <v>1</v>
      </c>
      <c r="M277" s="19">
        <f>LOG10(Data4[[#This Row],[time_spend_company2]])</f>
        <v>0.3010299956639812</v>
      </c>
      <c r="N277" s="19">
        <f>1/Data4[[#This Row],[time_spend_company2]]</f>
        <v>0.5</v>
      </c>
    </row>
    <row r="278" spans="1:14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VLOOKUP(Data4[[#This Row],[dept2]],Dept_Indexing[],2,FALSE)</f>
        <v>6</v>
      </c>
      <c r="L278">
        <f>VLOOKUP(Data4[[#This Row],[salary2]],Salary_Index[],2,FALSE)</f>
        <v>1</v>
      </c>
      <c r="M278" s="19">
        <f>LOG10(Data4[[#This Row],[time_spend_company2]])</f>
        <v>0.3010299956639812</v>
      </c>
      <c r="N278" s="19">
        <f>1/Data4[[#This Row],[time_spend_company2]]</f>
        <v>0.5</v>
      </c>
    </row>
    <row r="279" spans="1:14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VLOOKUP(Data4[[#This Row],[dept2]],Dept_Indexing[],2,FALSE)</f>
        <v>7</v>
      </c>
      <c r="L279">
        <f>VLOOKUP(Data4[[#This Row],[salary2]],Salary_Index[],2,FALSE)</f>
        <v>1</v>
      </c>
      <c r="M279" s="19">
        <f>LOG10(Data4[[#This Row],[time_spend_company2]])</f>
        <v>0.3010299956639812</v>
      </c>
      <c r="N279" s="19">
        <f>1/Data4[[#This Row],[time_spend_company2]]</f>
        <v>0.5</v>
      </c>
    </row>
    <row r="280" spans="1:14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VLOOKUP(Data4[[#This Row],[dept2]],Dept_Indexing[],2,FALSE)</f>
        <v>1</v>
      </c>
      <c r="L280">
        <f>VLOOKUP(Data4[[#This Row],[salary2]],Salary_Index[],2,FALSE)</f>
        <v>1</v>
      </c>
      <c r="M280" s="19">
        <f>LOG10(Data4[[#This Row],[time_spend_company2]])</f>
        <v>0.3010299956639812</v>
      </c>
      <c r="N280" s="19">
        <f>1/Data4[[#This Row],[time_spend_company2]]</f>
        <v>0.5</v>
      </c>
    </row>
    <row r="281" spans="1:14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VLOOKUP(Data4[[#This Row],[dept2]],Dept_Indexing[],2,FALSE)</f>
        <v>5</v>
      </c>
      <c r="L281">
        <f>VLOOKUP(Data4[[#This Row],[salary2]],Salary_Index[],2,FALSE)</f>
        <v>2</v>
      </c>
      <c r="M281" s="19">
        <f>LOG10(Data4[[#This Row],[time_spend_company2]])</f>
        <v>0.3010299956639812</v>
      </c>
      <c r="N281" s="19">
        <f>1/Data4[[#This Row],[time_spend_company2]]</f>
        <v>0.5</v>
      </c>
    </row>
    <row r="282" spans="1:14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VLOOKUP(Data4[[#This Row],[dept2]],Dept_Indexing[],2,FALSE)</f>
        <v>5</v>
      </c>
      <c r="L282">
        <f>VLOOKUP(Data4[[#This Row],[salary2]],Salary_Index[],2,FALSE)</f>
        <v>2</v>
      </c>
      <c r="M282" s="19">
        <f>LOG10(Data4[[#This Row],[time_spend_company2]])</f>
        <v>0.3010299956639812</v>
      </c>
      <c r="N282" s="19">
        <f>1/Data4[[#This Row],[time_spend_company2]]</f>
        <v>0.5</v>
      </c>
    </row>
    <row r="283" spans="1:14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VLOOKUP(Data4[[#This Row],[dept2]],Dept_Indexing[],2,FALSE)</f>
        <v>8</v>
      </c>
      <c r="L283">
        <f>VLOOKUP(Data4[[#This Row],[salary2]],Salary_Index[],2,FALSE)</f>
        <v>2</v>
      </c>
      <c r="M283" s="19">
        <f>LOG10(Data4[[#This Row],[time_spend_company2]])</f>
        <v>0.3010299956639812</v>
      </c>
      <c r="N283" s="19">
        <f>1/Data4[[#This Row],[time_spend_company2]]</f>
        <v>0.5</v>
      </c>
    </row>
    <row r="284" spans="1:14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VLOOKUP(Data4[[#This Row],[dept2]],Dept_Indexing[],2,FALSE)</f>
        <v>8</v>
      </c>
      <c r="L284">
        <f>VLOOKUP(Data4[[#This Row],[salary2]],Salary_Index[],2,FALSE)</f>
        <v>2</v>
      </c>
      <c r="M284" s="19">
        <f>LOG10(Data4[[#This Row],[time_spend_company2]])</f>
        <v>0.3010299956639812</v>
      </c>
      <c r="N284" s="19">
        <f>1/Data4[[#This Row],[time_spend_company2]]</f>
        <v>0.5</v>
      </c>
    </row>
    <row r="285" spans="1:14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VLOOKUP(Data4[[#This Row],[dept2]],Dept_Indexing[],2,FALSE)</f>
        <v>8</v>
      </c>
      <c r="L285">
        <f>VLOOKUP(Data4[[#This Row],[salary2]],Salary_Index[],2,FALSE)</f>
        <v>1</v>
      </c>
      <c r="M285" s="19">
        <f>LOG10(Data4[[#This Row],[time_spend_company2]])</f>
        <v>0.3010299956639812</v>
      </c>
      <c r="N285" s="19">
        <f>1/Data4[[#This Row],[time_spend_company2]]</f>
        <v>0.5</v>
      </c>
    </row>
    <row r="286" spans="1:14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VLOOKUP(Data4[[#This Row],[dept2]],Dept_Indexing[],2,FALSE)</f>
        <v>8</v>
      </c>
      <c r="L286">
        <f>VLOOKUP(Data4[[#This Row],[salary2]],Salary_Index[],2,FALSE)</f>
        <v>1</v>
      </c>
      <c r="M286" s="19">
        <f>LOG10(Data4[[#This Row],[time_spend_company2]])</f>
        <v>0.3010299956639812</v>
      </c>
      <c r="N286" s="19">
        <f>1/Data4[[#This Row],[time_spend_company2]]</f>
        <v>0.5</v>
      </c>
    </row>
    <row r="287" spans="1:14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VLOOKUP(Data4[[#This Row],[dept2]],Dept_Indexing[],2,FALSE)</f>
        <v>8</v>
      </c>
      <c r="L287">
        <f>VLOOKUP(Data4[[#This Row],[salary2]],Salary_Index[],2,FALSE)</f>
        <v>1</v>
      </c>
      <c r="M287" s="19">
        <f>LOG10(Data4[[#This Row],[time_spend_company2]])</f>
        <v>0.3010299956639812</v>
      </c>
      <c r="N287" s="19">
        <f>1/Data4[[#This Row],[time_spend_company2]]</f>
        <v>0.5</v>
      </c>
    </row>
    <row r="288" spans="1:14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VLOOKUP(Data4[[#This Row],[dept2]],Dept_Indexing[],2,FALSE)</f>
        <v>2</v>
      </c>
      <c r="L288">
        <f>VLOOKUP(Data4[[#This Row],[salary2]],Salary_Index[],2,FALSE)</f>
        <v>1</v>
      </c>
      <c r="M288" s="19">
        <f>LOG10(Data4[[#This Row],[time_spend_company2]])</f>
        <v>0.3010299956639812</v>
      </c>
      <c r="N288" s="19">
        <f>1/Data4[[#This Row],[time_spend_company2]]</f>
        <v>0.5</v>
      </c>
    </row>
    <row r="289" spans="1:14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VLOOKUP(Data4[[#This Row],[dept2]],Dept_Indexing[],2,FALSE)</f>
        <v>10</v>
      </c>
      <c r="L289">
        <f>VLOOKUP(Data4[[#This Row],[salary2]],Salary_Index[],2,FALSE)</f>
        <v>1</v>
      </c>
      <c r="M289" s="19">
        <f>LOG10(Data4[[#This Row],[time_spend_company2]])</f>
        <v>0.3010299956639812</v>
      </c>
      <c r="N289" s="19">
        <f>1/Data4[[#This Row],[time_spend_company2]]</f>
        <v>0.5</v>
      </c>
    </row>
    <row r="290" spans="1:14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VLOOKUP(Data4[[#This Row],[dept2]],Dept_Indexing[],2,FALSE)</f>
        <v>10</v>
      </c>
      <c r="L290">
        <f>VLOOKUP(Data4[[#This Row],[salary2]],Salary_Index[],2,FALSE)</f>
        <v>1</v>
      </c>
      <c r="M290" s="19">
        <f>LOG10(Data4[[#This Row],[time_spend_company2]])</f>
        <v>0.3010299956639812</v>
      </c>
      <c r="N290" s="19">
        <f>1/Data4[[#This Row],[time_spend_company2]]</f>
        <v>0.5</v>
      </c>
    </row>
    <row r="291" spans="1:14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VLOOKUP(Data4[[#This Row],[dept2]],Dept_Indexing[],2,FALSE)</f>
        <v>9</v>
      </c>
      <c r="L291">
        <f>VLOOKUP(Data4[[#This Row],[salary2]],Salary_Index[],2,FALSE)</f>
        <v>2</v>
      </c>
      <c r="M291" s="19">
        <f>LOG10(Data4[[#This Row],[time_spend_company2]])</f>
        <v>0.3010299956639812</v>
      </c>
      <c r="N291" s="19">
        <f>1/Data4[[#This Row],[time_spend_company2]]</f>
        <v>0.5</v>
      </c>
    </row>
    <row r="292" spans="1:14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VLOOKUP(Data4[[#This Row],[dept2]],Dept_Indexing[],2,FALSE)</f>
        <v>9</v>
      </c>
      <c r="L292">
        <f>VLOOKUP(Data4[[#This Row],[salary2]],Salary_Index[],2,FALSE)</f>
        <v>2</v>
      </c>
      <c r="M292" s="19">
        <f>LOG10(Data4[[#This Row],[time_spend_company2]])</f>
        <v>0.3010299956639812</v>
      </c>
      <c r="N292" s="19">
        <f>1/Data4[[#This Row],[time_spend_company2]]</f>
        <v>0.5</v>
      </c>
    </row>
    <row r="293" spans="1:14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VLOOKUP(Data4[[#This Row],[dept2]],Dept_Indexing[],2,FALSE)</f>
        <v>4</v>
      </c>
      <c r="L293">
        <f>VLOOKUP(Data4[[#This Row],[salary2]],Salary_Index[],2,FALSE)</f>
        <v>2</v>
      </c>
      <c r="M293" s="19">
        <f>LOG10(Data4[[#This Row],[time_spend_company2]])</f>
        <v>0.3010299956639812</v>
      </c>
      <c r="N293" s="19">
        <f>1/Data4[[#This Row],[time_spend_company2]]</f>
        <v>0.5</v>
      </c>
    </row>
    <row r="294" spans="1:14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VLOOKUP(Data4[[#This Row],[dept2]],Dept_Indexing[],2,FALSE)</f>
        <v>3</v>
      </c>
      <c r="L294">
        <f>VLOOKUP(Data4[[#This Row],[salary2]],Salary_Index[],2,FALSE)</f>
        <v>1</v>
      </c>
      <c r="M294" s="19">
        <f>LOG10(Data4[[#This Row],[time_spend_company2]])</f>
        <v>0.3010299956639812</v>
      </c>
      <c r="N294" s="19">
        <f>1/Data4[[#This Row],[time_spend_company2]]</f>
        <v>0.5</v>
      </c>
    </row>
    <row r="295" spans="1:14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VLOOKUP(Data4[[#This Row],[dept2]],Dept_Indexing[],2,FALSE)</f>
        <v>6</v>
      </c>
      <c r="L295">
        <f>VLOOKUP(Data4[[#This Row],[salary2]],Salary_Index[],2,FALSE)</f>
        <v>1</v>
      </c>
      <c r="M295" s="19">
        <f>LOG10(Data4[[#This Row],[time_spend_company2]])</f>
        <v>0.3010299956639812</v>
      </c>
      <c r="N295" s="19">
        <f>1/Data4[[#This Row],[time_spend_company2]]</f>
        <v>0.5</v>
      </c>
    </row>
    <row r="296" spans="1:14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VLOOKUP(Data4[[#This Row],[dept2]],Dept_Indexing[],2,FALSE)</f>
        <v>6</v>
      </c>
      <c r="L296">
        <f>VLOOKUP(Data4[[#This Row],[salary2]],Salary_Index[],2,FALSE)</f>
        <v>1</v>
      </c>
      <c r="M296" s="19">
        <f>LOG10(Data4[[#This Row],[time_spend_company2]])</f>
        <v>0.3010299956639812</v>
      </c>
      <c r="N296" s="19">
        <f>1/Data4[[#This Row],[time_spend_company2]]</f>
        <v>0.5</v>
      </c>
    </row>
    <row r="297" spans="1:14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VLOOKUP(Data4[[#This Row],[dept2]],Dept_Indexing[],2,FALSE)</f>
        <v>3</v>
      </c>
      <c r="L297">
        <f>VLOOKUP(Data4[[#This Row],[salary2]],Salary_Index[],2,FALSE)</f>
        <v>1</v>
      </c>
      <c r="M297" s="19">
        <f>LOG10(Data4[[#This Row],[time_spend_company2]])</f>
        <v>0.3010299956639812</v>
      </c>
      <c r="N297" s="19">
        <f>1/Data4[[#This Row],[time_spend_company2]]</f>
        <v>0.5</v>
      </c>
    </row>
    <row r="298" spans="1:14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VLOOKUP(Data4[[#This Row],[dept2]],Dept_Indexing[],2,FALSE)</f>
        <v>7</v>
      </c>
      <c r="L298">
        <f>VLOOKUP(Data4[[#This Row],[salary2]],Salary_Index[],2,FALSE)</f>
        <v>1</v>
      </c>
      <c r="M298" s="19">
        <f>LOG10(Data4[[#This Row],[time_spend_company2]])</f>
        <v>0.3010299956639812</v>
      </c>
      <c r="N298" s="19">
        <f>1/Data4[[#This Row],[time_spend_company2]]</f>
        <v>0.5</v>
      </c>
    </row>
    <row r="299" spans="1:14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VLOOKUP(Data4[[#This Row],[dept2]],Dept_Indexing[],2,FALSE)</f>
        <v>7</v>
      </c>
      <c r="L299">
        <f>VLOOKUP(Data4[[#This Row],[salary2]],Salary_Index[],2,FALSE)</f>
        <v>1</v>
      </c>
      <c r="M299" s="19">
        <f>LOG10(Data4[[#This Row],[time_spend_company2]])</f>
        <v>0.3010299956639812</v>
      </c>
      <c r="N299" s="19">
        <f>1/Data4[[#This Row],[time_spend_company2]]</f>
        <v>0.5</v>
      </c>
    </row>
    <row r="300" spans="1:14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VLOOKUP(Data4[[#This Row],[dept2]],Dept_Indexing[],2,FALSE)</f>
        <v>7</v>
      </c>
      <c r="L300">
        <f>VLOOKUP(Data4[[#This Row],[salary2]],Salary_Index[],2,FALSE)</f>
        <v>1</v>
      </c>
      <c r="M300" s="19">
        <f>LOG10(Data4[[#This Row],[time_spend_company2]])</f>
        <v>0.3010299956639812</v>
      </c>
      <c r="N300" s="19">
        <f>1/Data4[[#This Row],[time_spend_company2]]</f>
        <v>0.5</v>
      </c>
    </row>
    <row r="301" spans="1:14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VLOOKUP(Data4[[#This Row],[dept2]],Dept_Indexing[],2,FALSE)</f>
        <v>10</v>
      </c>
      <c r="L301">
        <f>VLOOKUP(Data4[[#This Row],[salary2]],Salary_Index[],2,FALSE)</f>
        <v>1</v>
      </c>
      <c r="M301" s="19">
        <f>LOG10(Data4[[#This Row],[time_spend_company2]])</f>
        <v>0.3010299956639812</v>
      </c>
      <c r="N301" s="19">
        <f>1/Data4[[#This Row],[time_spend_company2]]</f>
        <v>0.5</v>
      </c>
    </row>
    <row r="302" spans="1:14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VLOOKUP(Data4[[#This Row],[dept2]],Dept_Indexing[],2,FALSE)</f>
        <v>4</v>
      </c>
      <c r="L302">
        <f>VLOOKUP(Data4[[#This Row],[salary2]],Salary_Index[],2,FALSE)</f>
        <v>1</v>
      </c>
      <c r="M302" s="19">
        <f>LOG10(Data4[[#This Row],[time_spend_company2]])</f>
        <v>0.3010299956639812</v>
      </c>
      <c r="N302" s="19">
        <f>1/Data4[[#This Row],[time_spend_company2]]</f>
        <v>0.5</v>
      </c>
    </row>
    <row r="303" spans="1:14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VLOOKUP(Data4[[#This Row],[dept2]],Dept_Indexing[],2,FALSE)</f>
        <v>8</v>
      </c>
      <c r="L303">
        <f>VLOOKUP(Data4[[#This Row],[salary2]],Salary_Index[],2,FALSE)</f>
        <v>2</v>
      </c>
      <c r="M303" s="19">
        <f>LOG10(Data4[[#This Row],[time_spend_company2]])</f>
        <v>0.3010299956639812</v>
      </c>
      <c r="N303" s="19">
        <f>1/Data4[[#This Row],[time_spend_company2]]</f>
        <v>0.5</v>
      </c>
    </row>
    <row r="304" spans="1:14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VLOOKUP(Data4[[#This Row],[dept2]],Dept_Indexing[],2,FALSE)</f>
        <v>8</v>
      </c>
      <c r="L304">
        <f>VLOOKUP(Data4[[#This Row],[salary2]],Salary_Index[],2,FALSE)</f>
        <v>2</v>
      </c>
      <c r="M304" s="19">
        <f>LOG10(Data4[[#This Row],[time_spend_company2]])</f>
        <v>0.3010299956639812</v>
      </c>
      <c r="N304" s="19">
        <f>1/Data4[[#This Row],[time_spend_company2]]</f>
        <v>0.5</v>
      </c>
    </row>
    <row r="305" spans="1:14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VLOOKUP(Data4[[#This Row],[dept2]],Dept_Indexing[],2,FALSE)</f>
        <v>8</v>
      </c>
      <c r="L305">
        <f>VLOOKUP(Data4[[#This Row],[salary2]],Salary_Index[],2,FALSE)</f>
        <v>2</v>
      </c>
      <c r="M305" s="19">
        <f>LOG10(Data4[[#This Row],[time_spend_company2]])</f>
        <v>0.3010299956639812</v>
      </c>
      <c r="N305" s="19">
        <f>1/Data4[[#This Row],[time_spend_company2]]</f>
        <v>0.5</v>
      </c>
    </row>
    <row r="306" spans="1:14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VLOOKUP(Data4[[#This Row],[dept2]],Dept_Indexing[],2,FALSE)</f>
        <v>8</v>
      </c>
      <c r="L306">
        <f>VLOOKUP(Data4[[#This Row],[salary2]],Salary_Index[],2,FALSE)</f>
        <v>2</v>
      </c>
      <c r="M306" s="19">
        <f>LOG10(Data4[[#This Row],[time_spend_company2]])</f>
        <v>0.3010299956639812</v>
      </c>
      <c r="N306" s="19">
        <f>1/Data4[[#This Row],[time_spend_company2]]</f>
        <v>0.5</v>
      </c>
    </row>
    <row r="307" spans="1:14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VLOOKUP(Data4[[#This Row],[dept2]],Dept_Indexing[],2,FALSE)</f>
        <v>8</v>
      </c>
      <c r="L307">
        <f>VLOOKUP(Data4[[#This Row],[salary2]],Salary_Index[],2,FALSE)</f>
        <v>1</v>
      </c>
      <c r="M307" s="19">
        <f>LOG10(Data4[[#This Row],[time_spend_company2]])</f>
        <v>0.3010299956639812</v>
      </c>
      <c r="N307" s="19">
        <f>1/Data4[[#This Row],[time_spend_company2]]</f>
        <v>0.5</v>
      </c>
    </row>
    <row r="308" spans="1:14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VLOOKUP(Data4[[#This Row],[dept2]],Dept_Indexing[],2,FALSE)</f>
        <v>8</v>
      </c>
      <c r="L308">
        <f>VLOOKUP(Data4[[#This Row],[salary2]],Salary_Index[],2,FALSE)</f>
        <v>1</v>
      </c>
      <c r="M308" s="19">
        <f>LOG10(Data4[[#This Row],[time_spend_company2]])</f>
        <v>0.3010299956639812</v>
      </c>
      <c r="N308" s="19">
        <f>1/Data4[[#This Row],[time_spend_company2]]</f>
        <v>0.5</v>
      </c>
    </row>
    <row r="309" spans="1:14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VLOOKUP(Data4[[#This Row],[dept2]],Dept_Indexing[],2,FALSE)</f>
        <v>10</v>
      </c>
      <c r="L309">
        <f>VLOOKUP(Data4[[#This Row],[salary2]],Salary_Index[],2,FALSE)</f>
        <v>1</v>
      </c>
      <c r="M309" s="19">
        <f>LOG10(Data4[[#This Row],[time_spend_company2]])</f>
        <v>0.3010299956639812</v>
      </c>
      <c r="N309" s="19">
        <f>1/Data4[[#This Row],[time_spend_company2]]</f>
        <v>0.5</v>
      </c>
    </row>
    <row r="310" spans="1:14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VLOOKUP(Data4[[#This Row],[dept2]],Dept_Indexing[],2,FALSE)</f>
        <v>10</v>
      </c>
      <c r="L310">
        <f>VLOOKUP(Data4[[#This Row],[salary2]],Salary_Index[],2,FALSE)</f>
        <v>1</v>
      </c>
      <c r="M310" s="19">
        <f>LOG10(Data4[[#This Row],[time_spend_company2]])</f>
        <v>0.3010299956639812</v>
      </c>
      <c r="N310" s="19">
        <f>1/Data4[[#This Row],[time_spend_company2]]</f>
        <v>0.5</v>
      </c>
    </row>
    <row r="311" spans="1:14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VLOOKUP(Data4[[#This Row],[dept2]],Dept_Indexing[],2,FALSE)</f>
        <v>10</v>
      </c>
      <c r="L311">
        <f>VLOOKUP(Data4[[#This Row],[salary2]],Salary_Index[],2,FALSE)</f>
        <v>1</v>
      </c>
      <c r="M311" s="19">
        <f>LOG10(Data4[[#This Row],[time_spend_company2]])</f>
        <v>0.3010299956639812</v>
      </c>
      <c r="N311" s="19">
        <f>1/Data4[[#This Row],[time_spend_company2]]</f>
        <v>0.5</v>
      </c>
    </row>
    <row r="312" spans="1:14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VLOOKUP(Data4[[#This Row],[dept2]],Dept_Indexing[],2,FALSE)</f>
        <v>10</v>
      </c>
      <c r="L312">
        <f>VLOOKUP(Data4[[#This Row],[salary2]],Salary_Index[],2,FALSE)</f>
        <v>1</v>
      </c>
      <c r="M312" s="19">
        <f>LOG10(Data4[[#This Row],[time_spend_company2]])</f>
        <v>0.3010299956639812</v>
      </c>
      <c r="N312" s="19">
        <f>1/Data4[[#This Row],[time_spend_company2]]</f>
        <v>0.5</v>
      </c>
    </row>
    <row r="313" spans="1:14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VLOOKUP(Data4[[#This Row],[dept2]],Dept_Indexing[],2,FALSE)</f>
        <v>9</v>
      </c>
      <c r="L313">
        <f>VLOOKUP(Data4[[#This Row],[salary2]],Salary_Index[],2,FALSE)</f>
        <v>2</v>
      </c>
      <c r="M313" s="19">
        <f>LOG10(Data4[[#This Row],[time_spend_company2]])</f>
        <v>0.3010299956639812</v>
      </c>
      <c r="N313" s="19">
        <f>1/Data4[[#This Row],[time_spend_company2]]</f>
        <v>0.5</v>
      </c>
    </row>
    <row r="314" spans="1:14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VLOOKUP(Data4[[#This Row],[dept2]],Dept_Indexing[],2,FALSE)</f>
        <v>9</v>
      </c>
      <c r="L314">
        <f>VLOOKUP(Data4[[#This Row],[salary2]],Salary_Index[],2,FALSE)</f>
        <v>2</v>
      </c>
      <c r="M314" s="19">
        <f>LOG10(Data4[[#This Row],[time_spend_company2]])</f>
        <v>0.3010299956639812</v>
      </c>
      <c r="N314" s="19">
        <f>1/Data4[[#This Row],[time_spend_company2]]</f>
        <v>0.5</v>
      </c>
    </row>
    <row r="315" spans="1:14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VLOOKUP(Data4[[#This Row],[dept2]],Dept_Indexing[],2,FALSE)</f>
        <v>9</v>
      </c>
      <c r="L315">
        <f>VLOOKUP(Data4[[#This Row],[salary2]],Salary_Index[],2,FALSE)</f>
        <v>2</v>
      </c>
      <c r="M315" s="19">
        <f>LOG10(Data4[[#This Row],[time_spend_company2]])</f>
        <v>0.3010299956639812</v>
      </c>
      <c r="N315" s="19">
        <f>1/Data4[[#This Row],[time_spend_company2]]</f>
        <v>0.5</v>
      </c>
    </row>
    <row r="316" spans="1:14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VLOOKUP(Data4[[#This Row],[dept2]],Dept_Indexing[],2,FALSE)</f>
        <v>3</v>
      </c>
      <c r="L316">
        <f>VLOOKUP(Data4[[#This Row],[salary2]],Salary_Index[],2,FALSE)</f>
        <v>2</v>
      </c>
      <c r="M316" s="19">
        <f>LOG10(Data4[[#This Row],[time_spend_company2]])</f>
        <v>0.3010299956639812</v>
      </c>
      <c r="N316" s="19">
        <f>1/Data4[[#This Row],[time_spend_company2]]</f>
        <v>0.5</v>
      </c>
    </row>
    <row r="317" spans="1:14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VLOOKUP(Data4[[#This Row],[dept2]],Dept_Indexing[],2,FALSE)</f>
        <v>6</v>
      </c>
      <c r="L317">
        <f>VLOOKUP(Data4[[#This Row],[salary2]],Salary_Index[],2,FALSE)</f>
        <v>1</v>
      </c>
      <c r="M317" s="19">
        <f>LOG10(Data4[[#This Row],[time_spend_company2]])</f>
        <v>0.3010299956639812</v>
      </c>
      <c r="N317" s="19">
        <f>1/Data4[[#This Row],[time_spend_company2]]</f>
        <v>0.5</v>
      </c>
    </row>
    <row r="318" spans="1:14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VLOOKUP(Data4[[#This Row],[dept2]],Dept_Indexing[],2,FALSE)</f>
        <v>7</v>
      </c>
      <c r="L318">
        <f>VLOOKUP(Data4[[#This Row],[salary2]],Salary_Index[],2,FALSE)</f>
        <v>1</v>
      </c>
      <c r="M318" s="19">
        <f>LOG10(Data4[[#This Row],[time_spend_company2]])</f>
        <v>0.3010299956639812</v>
      </c>
      <c r="N318" s="19">
        <f>1/Data4[[#This Row],[time_spend_company2]]</f>
        <v>0.5</v>
      </c>
    </row>
    <row r="319" spans="1:14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VLOOKUP(Data4[[#This Row],[dept2]],Dept_Indexing[],2,FALSE)</f>
        <v>7</v>
      </c>
      <c r="L319">
        <f>VLOOKUP(Data4[[#This Row],[salary2]],Salary_Index[],2,FALSE)</f>
        <v>1</v>
      </c>
      <c r="M319" s="19">
        <f>LOG10(Data4[[#This Row],[time_spend_company2]])</f>
        <v>0.3010299956639812</v>
      </c>
      <c r="N319" s="19">
        <f>1/Data4[[#This Row],[time_spend_company2]]</f>
        <v>0.5</v>
      </c>
    </row>
    <row r="320" spans="1:14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VLOOKUP(Data4[[#This Row],[dept2]],Dept_Indexing[],2,FALSE)</f>
        <v>8</v>
      </c>
      <c r="L320">
        <f>VLOOKUP(Data4[[#This Row],[salary2]],Salary_Index[],2,FALSE)</f>
        <v>1</v>
      </c>
      <c r="M320" s="19">
        <f>LOG10(Data4[[#This Row],[time_spend_company2]])</f>
        <v>0.3010299956639812</v>
      </c>
      <c r="N320" s="19">
        <f>1/Data4[[#This Row],[time_spend_company2]]</f>
        <v>0.5</v>
      </c>
    </row>
    <row r="321" spans="1:14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VLOOKUP(Data4[[#This Row],[dept2]],Dept_Indexing[],2,FALSE)</f>
        <v>10</v>
      </c>
      <c r="L321">
        <f>VLOOKUP(Data4[[#This Row],[salary2]],Salary_Index[],2,FALSE)</f>
        <v>1</v>
      </c>
      <c r="M321" s="19">
        <f>LOG10(Data4[[#This Row],[time_spend_company2]])</f>
        <v>0.3010299956639812</v>
      </c>
      <c r="N321" s="19">
        <f>1/Data4[[#This Row],[time_spend_company2]]</f>
        <v>0.5</v>
      </c>
    </row>
    <row r="322" spans="1:14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VLOOKUP(Data4[[#This Row],[dept2]],Dept_Indexing[],2,FALSE)</f>
        <v>8</v>
      </c>
      <c r="L322">
        <f>VLOOKUP(Data4[[#This Row],[salary2]],Salary_Index[],2,FALSE)</f>
        <v>2</v>
      </c>
      <c r="M322" s="19">
        <f>LOG10(Data4[[#This Row],[time_spend_company2]])</f>
        <v>0.3010299956639812</v>
      </c>
      <c r="N322" s="19">
        <f>1/Data4[[#This Row],[time_spend_company2]]</f>
        <v>0.5</v>
      </c>
    </row>
    <row r="323" spans="1:14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VLOOKUP(Data4[[#This Row],[dept2]],Dept_Indexing[],2,FALSE)</f>
        <v>8</v>
      </c>
      <c r="L323">
        <f>VLOOKUP(Data4[[#This Row],[salary2]],Salary_Index[],2,FALSE)</f>
        <v>2</v>
      </c>
      <c r="M323" s="19">
        <f>LOG10(Data4[[#This Row],[time_spend_company2]])</f>
        <v>0.3010299956639812</v>
      </c>
      <c r="N323" s="19">
        <f>1/Data4[[#This Row],[time_spend_company2]]</f>
        <v>0.5</v>
      </c>
    </row>
    <row r="324" spans="1:14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VLOOKUP(Data4[[#This Row],[dept2]],Dept_Indexing[],2,FALSE)</f>
        <v>8</v>
      </c>
      <c r="L324">
        <f>VLOOKUP(Data4[[#This Row],[salary2]],Salary_Index[],2,FALSE)</f>
        <v>1</v>
      </c>
      <c r="M324" s="19">
        <f>LOG10(Data4[[#This Row],[time_spend_company2]])</f>
        <v>0.3010299956639812</v>
      </c>
      <c r="N324" s="19">
        <f>1/Data4[[#This Row],[time_spend_company2]]</f>
        <v>0.5</v>
      </c>
    </row>
    <row r="325" spans="1:14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VLOOKUP(Data4[[#This Row],[dept2]],Dept_Indexing[],2,FALSE)</f>
        <v>2</v>
      </c>
      <c r="L325">
        <f>VLOOKUP(Data4[[#This Row],[salary2]],Salary_Index[],2,FALSE)</f>
        <v>1</v>
      </c>
      <c r="M325" s="19">
        <f>LOG10(Data4[[#This Row],[time_spend_company2]])</f>
        <v>0.3010299956639812</v>
      </c>
      <c r="N325" s="19">
        <f>1/Data4[[#This Row],[time_spend_company2]]</f>
        <v>0.5</v>
      </c>
    </row>
    <row r="326" spans="1:14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VLOOKUP(Data4[[#This Row],[dept2]],Dept_Indexing[],2,FALSE)</f>
        <v>2</v>
      </c>
      <c r="L326">
        <f>VLOOKUP(Data4[[#This Row],[salary2]],Salary_Index[],2,FALSE)</f>
        <v>1</v>
      </c>
      <c r="M326" s="19">
        <f>LOG10(Data4[[#This Row],[time_spend_company2]])</f>
        <v>0.3010299956639812</v>
      </c>
      <c r="N326" s="19">
        <f>1/Data4[[#This Row],[time_spend_company2]]</f>
        <v>0.5</v>
      </c>
    </row>
    <row r="327" spans="1:14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VLOOKUP(Data4[[#This Row],[dept2]],Dept_Indexing[],2,FALSE)</f>
        <v>10</v>
      </c>
      <c r="L327">
        <f>VLOOKUP(Data4[[#This Row],[salary2]],Salary_Index[],2,FALSE)</f>
        <v>1</v>
      </c>
      <c r="M327" s="19">
        <f>LOG10(Data4[[#This Row],[time_spend_company2]])</f>
        <v>0.3010299956639812</v>
      </c>
      <c r="N327" s="19">
        <f>1/Data4[[#This Row],[time_spend_company2]]</f>
        <v>0.5</v>
      </c>
    </row>
    <row r="328" spans="1:14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VLOOKUP(Data4[[#This Row],[dept2]],Dept_Indexing[],2,FALSE)</f>
        <v>10</v>
      </c>
      <c r="L328">
        <f>VLOOKUP(Data4[[#This Row],[salary2]],Salary_Index[],2,FALSE)</f>
        <v>1</v>
      </c>
      <c r="M328" s="19">
        <f>LOG10(Data4[[#This Row],[time_spend_company2]])</f>
        <v>0.3010299956639812</v>
      </c>
      <c r="N328" s="19">
        <f>1/Data4[[#This Row],[time_spend_company2]]</f>
        <v>0.5</v>
      </c>
    </row>
    <row r="329" spans="1:14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VLOOKUP(Data4[[#This Row],[dept2]],Dept_Indexing[],2,FALSE)</f>
        <v>10</v>
      </c>
      <c r="L329">
        <f>VLOOKUP(Data4[[#This Row],[salary2]],Salary_Index[],2,FALSE)</f>
        <v>1</v>
      </c>
      <c r="M329" s="19">
        <f>LOG10(Data4[[#This Row],[time_spend_company2]])</f>
        <v>0.3010299956639812</v>
      </c>
      <c r="N329" s="19">
        <f>1/Data4[[#This Row],[time_spend_company2]]</f>
        <v>0.5</v>
      </c>
    </row>
    <row r="330" spans="1:14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VLOOKUP(Data4[[#This Row],[dept2]],Dept_Indexing[],2,FALSE)</f>
        <v>10</v>
      </c>
      <c r="L330">
        <f>VLOOKUP(Data4[[#This Row],[salary2]],Salary_Index[],2,FALSE)</f>
        <v>1</v>
      </c>
      <c r="M330" s="19">
        <f>LOG10(Data4[[#This Row],[time_spend_company2]])</f>
        <v>0.3010299956639812</v>
      </c>
      <c r="N330" s="19">
        <f>1/Data4[[#This Row],[time_spend_company2]]</f>
        <v>0.5</v>
      </c>
    </row>
    <row r="331" spans="1:14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VLOOKUP(Data4[[#This Row],[dept2]],Dept_Indexing[],2,FALSE)</f>
        <v>10</v>
      </c>
      <c r="L331">
        <f>VLOOKUP(Data4[[#This Row],[salary2]],Salary_Index[],2,FALSE)</f>
        <v>1</v>
      </c>
      <c r="M331" s="19">
        <f>LOG10(Data4[[#This Row],[time_spend_company2]])</f>
        <v>0.3010299956639812</v>
      </c>
      <c r="N331" s="19">
        <f>1/Data4[[#This Row],[time_spend_company2]]</f>
        <v>0.5</v>
      </c>
    </row>
    <row r="332" spans="1:14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VLOOKUP(Data4[[#This Row],[dept2]],Dept_Indexing[],2,FALSE)</f>
        <v>9</v>
      </c>
      <c r="L332">
        <f>VLOOKUP(Data4[[#This Row],[salary2]],Salary_Index[],2,FALSE)</f>
        <v>2</v>
      </c>
      <c r="M332" s="19">
        <f>LOG10(Data4[[#This Row],[time_spend_company2]])</f>
        <v>0.3010299956639812</v>
      </c>
      <c r="N332" s="19">
        <f>1/Data4[[#This Row],[time_spend_company2]]</f>
        <v>0.5</v>
      </c>
    </row>
    <row r="333" spans="1:14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VLOOKUP(Data4[[#This Row],[dept2]],Dept_Indexing[],2,FALSE)</f>
        <v>9</v>
      </c>
      <c r="L333">
        <f>VLOOKUP(Data4[[#This Row],[salary2]],Salary_Index[],2,FALSE)</f>
        <v>2</v>
      </c>
      <c r="M333" s="19">
        <f>LOG10(Data4[[#This Row],[time_spend_company2]])</f>
        <v>0.3010299956639812</v>
      </c>
      <c r="N333" s="19">
        <f>1/Data4[[#This Row],[time_spend_company2]]</f>
        <v>0.5</v>
      </c>
    </row>
    <row r="334" spans="1:14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VLOOKUP(Data4[[#This Row],[dept2]],Dept_Indexing[],2,FALSE)</f>
        <v>9</v>
      </c>
      <c r="L334">
        <f>VLOOKUP(Data4[[#This Row],[salary2]],Salary_Index[],2,FALSE)</f>
        <v>2</v>
      </c>
      <c r="M334" s="19">
        <f>LOG10(Data4[[#This Row],[time_spend_company2]])</f>
        <v>0.3010299956639812</v>
      </c>
      <c r="N334" s="19">
        <f>1/Data4[[#This Row],[time_spend_company2]]</f>
        <v>0.5</v>
      </c>
    </row>
    <row r="335" spans="1:14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VLOOKUP(Data4[[#This Row],[dept2]],Dept_Indexing[],2,FALSE)</f>
        <v>9</v>
      </c>
      <c r="L335">
        <f>VLOOKUP(Data4[[#This Row],[salary2]],Salary_Index[],2,FALSE)</f>
        <v>2</v>
      </c>
      <c r="M335" s="19">
        <f>LOG10(Data4[[#This Row],[time_spend_company2]])</f>
        <v>0.3010299956639812</v>
      </c>
      <c r="N335" s="19">
        <f>1/Data4[[#This Row],[time_spend_company2]]</f>
        <v>0.5</v>
      </c>
    </row>
    <row r="336" spans="1:14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VLOOKUP(Data4[[#This Row],[dept2]],Dept_Indexing[],2,FALSE)</f>
        <v>9</v>
      </c>
      <c r="L336">
        <f>VLOOKUP(Data4[[#This Row],[salary2]],Salary_Index[],2,FALSE)</f>
        <v>2</v>
      </c>
      <c r="M336" s="19">
        <f>LOG10(Data4[[#This Row],[time_spend_company2]])</f>
        <v>0.3010299956639812</v>
      </c>
      <c r="N336" s="19">
        <f>1/Data4[[#This Row],[time_spend_company2]]</f>
        <v>0.5</v>
      </c>
    </row>
    <row r="337" spans="1:14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VLOOKUP(Data4[[#This Row],[dept2]],Dept_Indexing[],2,FALSE)</f>
        <v>10</v>
      </c>
      <c r="L337">
        <f>VLOOKUP(Data4[[#This Row],[salary2]],Salary_Index[],2,FALSE)</f>
        <v>1</v>
      </c>
      <c r="M337" s="19">
        <f>LOG10(Data4[[#This Row],[time_spend_company2]])</f>
        <v>0.3010299956639812</v>
      </c>
      <c r="N337" s="19">
        <f>1/Data4[[#This Row],[time_spend_company2]]</f>
        <v>0.5</v>
      </c>
    </row>
    <row r="338" spans="1:14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VLOOKUP(Data4[[#This Row],[dept2]],Dept_Indexing[],2,FALSE)</f>
        <v>6</v>
      </c>
      <c r="L338">
        <f>VLOOKUP(Data4[[#This Row],[salary2]],Salary_Index[],2,FALSE)</f>
        <v>1</v>
      </c>
      <c r="M338" s="19">
        <f>LOG10(Data4[[#This Row],[time_spend_company2]])</f>
        <v>0.3010299956639812</v>
      </c>
      <c r="N338" s="19">
        <f>1/Data4[[#This Row],[time_spend_company2]]</f>
        <v>0.5</v>
      </c>
    </row>
    <row r="339" spans="1:14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VLOOKUP(Data4[[#This Row],[dept2]],Dept_Indexing[],2,FALSE)</f>
        <v>6</v>
      </c>
      <c r="L339">
        <f>VLOOKUP(Data4[[#This Row],[salary2]],Salary_Index[],2,FALSE)</f>
        <v>1</v>
      </c>
      <c r="M339" s="19">
        <f>LOG10(Data4[[#This Row],[time_spend_company2]])</f>
        <v>0.3010299956639812</v>
      </c>
      <c r="N339" s="19">
        <f>1/Data4[[#This Row],[time_spend_company2]]</f>
        <v>0.5</v>
      </c>
    </row>
    <row r="340" spans="1:14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VLOOKUP(Data4[[#This Row],[dept2]],Dept_Indexing[],2,FALSE)</f>
        <v>3</v>
      </c>
      <c r="L340">
        <f>VLOOKUP(Data4[[#This Row],[salary2]],Salary_Index[],2,FALSE)</f>
        <v>1</v>
      </c>
      <c r="M340" s="19">
        <f>LOG10(Data4[[#This Row],[time_spend_company2]])</f>
        <v>0.3010299956639812</v>
      </c>
      <c r="N340" s="19">
        <f>1/Data4[[#This Row],[time_spend_company2]]</f>
        <v>0.5</v>
      </c>
    </row>
    <row r="341" spans="1:14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VLOOKUP(Data4[[#This Row],[dept2]],Dept_Indexing[],2,FALSE)</f>
        <v>7</v>
      </c>
      <c r="L341">
        <f>VLOOKUP(Data4[[#This Row],[salary2]],Salary_Index[],2,FALSE)</f>
        <v>1</v>
      </c>
      <c r="M341" s="19">
        <f>LOG10(Data4[[#This Row],[time_spend_company2]])</f>
        <v>0.3010299956639812</v>
      </c>
      <c r="N341" s="19">
        <f>1/Data4[[#This Row],[time_spend_company2]]</f>
        <v>0.5</v>
      </c>
    </row>
    <row r="342" spans="1:14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VLOOKUP(Data4[[#This Row],[dept2]],Dept_Indexing[],2,FALSE)</f>
        <v>8</v>
      </c>
      <c r="L342">
        <f>VLOOKUP(Data4[[#This Row],[salary2]],Salary_Index[],2,FALSE)</f>
        <v>2</v>
      </c>
      <c r="M342" s="19">
        <f>LOG10(Data4[[#This Row],[time_spend_company2]])</f>
        <v>0.3010299956639812</v>
      </c>
      <c r="N342" s="19">
        <f>1/Data4[[#This Row],[time_spend_company2]]</f>
        <v>0.5</v>
      </c>
    </row>
    <row r="343" spans="1:14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VLOOKUP(Data4[[#This Row],[dept2]],Dept_Indexing[],2,FALSE)</f>
        <v>8</v>
      </c>
      <c r="L343">
        <f>VLOOKUP(Data4[[#This Row],[salary2]],Salary_Index[],2,FALSE)</f>
        <v>2</v>
      </c>
      <c r="M343" s="19">
        <f>LOG10(Data4[[#This Row],[time_spend_company2]])</f>
        <v>0.3010299956639812</v>
      </c>
      <c r="N343" s="19">
        <f>1/Data4[[#This Row],[time_spend_company2]]</f>
        <v>0.5</v>
      </c>
    </row>
    <row r="344" spans="1:14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VLOOKUP(Data4[[#This Row],[dept2]],Dept_Indexing[],2,FALSE)</f>
        <v>8</v>
      </c>
      <c r="L344">
        <f>VLOOKUP(Data4[[#This Row],[salary2]],Salary_Index[],2,FALSE)</f>
        <v>2</v>
      </c>
      <c r="M344" s="19">
        <f>LOG10(Data4[[#This Row],[time_spend_company2]])</f>
        <v>0.3010299956639812</v>
      </c>
      <c r="N344" s="19">
        <f>1/Data4[[#This Row],[time_spend_company2]]</f>
        <v>0.5</v>
      </c>
    </row>
    <row r="345" spans="1:14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VLOOKUP(Data4[[#This Row],[dept2]],Dept_Indexing[],2,FALSE)</f>
        <v>8</v>
      </c>
      <c r="L345">
        <f>VLOOKUP(Data4[[#This Row],[salary2]],Salary_Index[],2,FALSE)</f>
        <v>2</v>
      </c>
      <c r="M345" s="19">
        <f>LOG10(Data4[[#This Row],[time_spend_company2]])</f>
        <v>0.3010299956639812</v>
      </c>
      <c r="N345" s="19">
        <f>1/Data4[[#This Row],[time_spend_company2]]</f>
        <v>0.5</v>
      </c>
    </row>
    <row r="346" spans="1:14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VLOOKUP(Data4[[#This Row],[dept2]],Dept_Indexing[],2,FALSE)</f>
        <v>8</v>
      </c>
      <c r="L346">
        <f>VLOOKUP(Data4[[#This Row],[salary2]],Salary_Index[],2,FALSE)</f>
        <v>2</v>
      </c>
      <c r="M346" s="19">
        <f>LOG10(Data4[[#This Row],[time_spend_company2]])</f>
        <v>0.3010299956639812</v>
      </c>
      <c r="N346" s="19">
        <f>1/Data4[[#This Row],[time_spend_company2]]</f>
        <v>0.5</v>
      </c>
    </row>
    <row r="347" spans="1:14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VLOOKUP(Data4[[#This Row],[dept2]],Dept_Indexing[],2,FALSE)</f>
        <v>8</v>
      </c>
      <c r="L347">
        <f>VLOOKUP(Data4[[#This Row],[salary2]],Salary_Index[],2,FALSE)</f>
        <v>1</v>
      </c>
      <c r="M347" s="19">
        <f>LOG10(Data4[[#This Row],[time_spend_company2]])</f>
        <v>0.3010299956639812</v>
      </c>
      <c r="N347" s="19">
        <f>1/Data4[[#This Row],[time_spend_company2]]</f>
        <v>0.5</v>
      </c>
    </row>
    <row r="348" spans="1:14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VLOOKUP(Data4[[#This Row],[dept2]],Dept_Indexing[],2,FALSE)</f>
        <v>10</v>
      </c>
      <c r="L348">
        <f>VLOOKUP(Data4[[#This Row],[salary2]],Salary_Index[],2,FALSE)</f>
        <v>1</v>
      </c>
      <c r="M348" s="19">
        <f>LOG10(Data4[[#This Row],[time_spend_company2]])</f>
        <v>0.3010299956639812</v>
      </c>
      <c r="N348" s="19">
        <f>1/Data4[[#This Row],[time_spend_company2]]</f>
        <v>0.5</v>
      </c>
    </row>
    <row r="349" spans="1:14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VLOOKUP(Data4[[#This Row],[dept2]],Dept_Indexing[],2,FALSE)</f>
        <v>9</v>
      </c>
      <c r="L349">
        <f>VLOOKUP(Data4[[#This Row],[salary2]],Salary_Index[],2,FALSE)</f>
        <v>1</v>
      </c>
      <c r="M349" s="19">
        <f>LOG10(Data4[[#This Row],[time_spend_company2]])</f>
        <v>0.3010299956639812</v>
      </c>
      <c r="N349" s="19">
        <f>1/Data4[[#This Row],[time_spend_company2]]</f>
        <v>0.5</v>
      </c>
    </row>
    <row r="350" spans="1:14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VLOOKUP(Data4[[#This Row],[dept2]],Dept_Indexing[],2,FALSE)</f>
        <v>9</v>
      </c>
      <c r="L350">
        <f>VLOOKUP(Data4[[#This Row],[salary2]],Salary_Index[],2,FALSE)</f>
        <v>2</v>
      </c>
      <c r="M350" s="19">
        <f>LOG10(Data4[[#This Row],[time_spend_company2]])</f>
        <v>0.3010299956639812</v>
      </c>
      <c r="N350" s="19">
        <f>1/Data4[[#This Row],[time_spend_company2]]</f>
        <v>0.5</v>
      </c>
    </row>
    <row r="351" spans="1:14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VLOOKUP(Data4[[#This Row],[dept2]],Dept_Indexing[],2,FALSE)</f>
        <v>9</v>
      </c>
      <c r="L351">
        <f>VLOOKUP(Data4[[#This Row],[salary2]],Salary_Index[],2,FALSE)</f>
        <v>2</v>
      </c>
      <c r="M351" s="19">
        <f>LOG10(Data4[[#This Row],[time_spend_company2]])</f>
        <v>0.3010299956639812</v>
      </c>
      <c r="N351" s="19">
        <f>1/Data4[[#This Row],[time_spend_company2]]</f>
        <v>0.5</v>
      </c>
    </row>
    <row r="352" spans="1:14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VLOOKUP(Data4[[#This Row],[dept2]],Dept_Indexing[],2,FALSE)</f>
        <v>9</v>
      </c>
      <c r="L352">
        <f>VLOOKUP(Data4[[#This Row],[salary2]],Salary_Index[],2,FALSE)</f>
        <v>2</v>
      </c>
      <c r="M352" s="19">
        <f>LOG10(Data4[[#This Row],[time_spend_company2]])</f>
        <v>0.3010299956639812</v>
      </c>
      <c r="N352" s="19">
        <f>1/Data4[[#This Row],[time_spend_company2]]</f>
        <v>0.5</v>
      </c>
    </row>
    <row r="353" spans="1:14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VLOOKUP(Data4[[#This Row],[dept2]],Dept_Indexing[],2,FALSE)</f>
        <v>3</v>
      </c>
      <c r="L353">
        <f>VLOOKUP(Data4[[#This Row],[salary2]],Salary_Index[],2,FALSE)</f>
        <v>1</v>
      </c>
      <c r="M353" s="19">
        <f>LOG10(Data4[[#This Row],[time_spend_company2]])</f>
        <v>0.3010299956639812</v>
      </c>
      <c r="N353" s="19">
        <f>1/Data4[[#This Row],[time_spend_company2]]</f>
        <v>0.5</v>
      </c>
    </row>
    <row r="354" spans="1:14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VLOOKUP(Data4[[#This Row],[dept2]],Dept_Indexing[],2,FALSE)</f>
        <v>3</v>
      </c>
      <c r="L354">
        <f>VLOOKUP(Data4[[#This Row],[salary2]],Salary_Index[],2,FALSE)</f>
        <v>2</v>
      </c>
      <c r="M354" s="19">
        <f>LOG10(Data4[[#This Row],[time_spend_company2]])</f>
        <v>0.3010299956639812</v>
      </c>
      <c r="N354" s="19">
        <f>1/Data4[[#This Row],[time_spend_company2]]</f>
        <v>0.5</v>
      </c>
    </row>
    <row r="355" spans="1:14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VLOOKUP(Data4[[#This Row],[dept2]],Dept_Indexing[],2,FALSE)</f>
        <v>3</v>
      </c>
      <c r="L355">
        <f>VLOOKUP(Data4[[#This Row],[salary2]],Salary_Index[],2,FALSE)</f>
        <v>2</v>
      </c>
      <c r="M355" s="19">
        <f>LOG10(Data4[[#This Row],[time_spend_company2]])</f>
        <v>0.3010299956639812</v>
      </c>
      <c r="N355" s="19">
        <f>1/Data4[[#This Row],[time_spend_company2]]</f>
        <v>0.5</v>
      </c>
    </row>
    <row r="356" spans="1:14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VLOOKUP(Data4[[#This Row],[dept2]],Dept_Indexing[],2,FALSE)</f>
        <v>3</v>
      </c>
      <c r="L356">
        <f>VLOOKUP(Data4[[#This Row],[salary2]],Salary_Index[],2,FALSE)</f>
        <v>1</v>
      </c>
      <c r="M356" s="19">
        <f>LOG10(Data4[[#This Row],[time_spend_company2]])</f>
        <v>0.3010299956639812</v>
      </c>
      <c r="N356" s="19">
        <f>1/Data4[[#This Row],[time_spend_company2]]</f>
        <v>0.5</v>
      </c>
    </row>
    <row r="357" spans="1:14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VLOOKUP(Data4[[#This Row],[dept2]],Dept_Indexing[],2,FALSE)</f>
        <v>7</v>
      </c>
      <c r="L357">
        <f>VLOOKUP(Data4[[#This Row],[salary2]],Salary_Index[],2,FALSE)</f>
        <v>1</v>
      </c>
      <c r="M357" s="19">
        <f>LOG10(Data4[[#This Row],[time_spend_company2]])</f>
        <v>0.3010299956639812</v>
      </c>
      <c r="N357" s="19">
        <f>1/Data4[[#This Row],[time_spend_company2]]</f>
        <v>0.5</v>
      </c>
    </row>
    <row r="358" spans="1:14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VLOOKUP(Data4[[#This Row],[dept2]],Dept_Indexing[],2,FALSE)</f>
        <v>9</v>
      </c>
      <c r="L358">
        <f>VLOOKUP(Data4[[#This Row],[salary2]],Salary_Index[],2,FALSE)</f>
        <v>1</v>
      </c>
      <c r="M358" s="19">
        <f>LOG10(Data4[[#This Row],[time_spend_company2]])</f>
        <v>0.3010299956639812</v>
      </c>
      <c r="N358" s="19">
        <f>1/Data4[[#This Row],[time_spend_company2]]</f>
        <v>0.5</v>
      </c>
    </row>
    <row r="359" spans="1:14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VLOOKUP(Data4[[#This Row],[dept2]],Dept_Indexing[],2,FALSE)</f>
        <v>5</v>
      </c>
      <c r="L359">
        <f>VLOOKUP(Data4[[#This Row],[salary2]],Salary_Index[],2,FALSE)</f>
        <v>1</v>
      </c>
      <c r="M359" s="19">
        <f>LOG10(Data4[[#This Row],[time_spend_company2]])</f>
        <v>0.3010299956639812</v>
      </c>
      <c r="N359" s="19">
        <f>1/Data4[[#This Row],[time_spend_company2]]</f>
        <v>0.5</v>
      </c>
    </row>
    <row r="360" spans="1:14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VLOOKUP(Data4[[#This Row],[dept2]],Dept_Indexing[],2,FALSE)</f>
        <v>5</v>
      </c>
      <c r="L360">
        <f>VLOOKUP(Data4[[#This Row],[salary2]],Salary_Index[],2,FALSE)</f>
        <v>1</v>
      </c>
      <c r="M360" s="19">
        <f>LOG10(Data4[[#This Row],[time_spend_company2]])</f>
        <v>0.3010299956639812</v>
      </c>
      <c r="N360" s="19">
        <f>1/Data4[[#This Row],[time_spend_company2]]</f>
        <v>0.5</v>
      </c>
    </row>
    <row r="361" spans="1:14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VLOOKUP(Data4[[#This Row],[dept2]],Dept_Indexing[],2,FALSE)</f>
        <v>8</v>
      </c>
      <c r="L361">
        <f>VLOOKUP(Data4[[#This Row],[salary2]],Salary_Index[],2,FALSE)</f>
        <v>2</v>
      </c>
      <c r="M361" s="19">
        <f>LOG10(Data4[[#This Row],[time_spend_company2]])</f>
        <v>0.3010299956639812</v>
      </c>
      <c r="N361" s="19">
        <f>1/Data4[[#This Row],[time_spend_company2]]</f>
        <v>0.5</v>
      </c>
    </row>
    <row r="362" spans="1:14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VLOOKUP(Data4[[#This Row],[dept2]],Dept_Indexing[],2,FALSE)</f>
        <v>8</v>
      </c>
      <c r="L362">
        <f>VLOOKUP(Data4[[#This Row],[salary2]],Salary_Index[],2,FALSE)</f>
        <v>2</v>
      </c>
      <c r="M362" s="19">
        <f>LOG10(Data4[[#This Row],[time_spend_company2]])</f>
        <v>0.3010299956639812</v>
      </c>
      <c r="N362" s="19">
        <f>1/Data4[[#This Row],[time_spend_company2]]</f>
        <v>0.5</v>
      </c>
    </row>
    <row r="363" spans="1:14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VLOOKUP(Data4[[#This Row],[dept2]],Dept_Indexing[],2,FALSE)</f>
        <v>8</v>
      </c>
      <c r="L363">
        <f>VLOOKUP(Data4[[#This Row],[salary2]],Salary_Index[],2,FALSE)</f>
        <v>2</v>
      </c>
      <c r="M363" s="19">
        <f>LOG10(Data4[[#This Row],[time_spend_company2]])</f>
        <v>0.3010299956639812</v>
      </c>
      <c r="N363" s="19">
        <f>1/Data4[[#This Row],[time_spend_company2]]</f>
        <v>0.5</v>
      </c>
    </row>
    <row r="364" spans="1:14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VLOOKUP(Data4[[#This Row],[dept2]],Dept_Indexing[],2,FALSE)</f>
        <v>8</v>
      </c>
      <c r="L364">
        <f>VLOOKUP(Data4[[#This Row],[salary2]],Salary_Index[],2,FALSE)</f>
        <v>2</v>
      </c>
      <c r="M364" s="19">
        <f>LOG10(Data4[[#This Row],[time_spend_company2]])</f>
        <v>0.3010299956639812</v>
      </c>
      <c r="N364" s="19">
        <f>1/Data4[[#This Row],[time_spend_company2]]</f>
        <v>0.5</v>
      </c>
    </row>
    <row r="365" spans="1:14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VLOOKUP(Data4[[#This Row],[dept2]],Dept_Indexing[],2,FALSE)</f>
        <v>8</v>
      </c>
      <c r="L365">
        <f>VLOOKUP(Data4[[#This Row],[salary2]],Salary_Index[],2,FALSE)</f>
        <v>2</v>
      </c>
      <c r="M365" s="19">
        <f>LOG10(Data4[[#This Row],[time_spend_company2]])</f>
        <v>0.3010299956639812</v>
      </c>
      <c r="N365" s="19">
        <f>1/Data4[[#This Row],[time_spend_company2]]</f>
        <v>0.5</v>
      </c>
    </row>
    <row r="366" spans="1:14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VLOOKUP(Data4[[#This Row],[dept2]],Dept_Indexing[],2,FALSE)</f>
        <v>8</v>
      </c>
      <c r="L366">
        <f>VLOOKUP(Data4[[#This Row],[salary2]],Salary_Index[],2,FALSE)</f>
        <v>1</v>
      </c>
      <c r="M366" s="19">
        <f>LOG10(Data4[[#This Row],[time_spend_company2]])</f>
        <v>0.3010299956639812</v>
      </c>
      <c r="N366" s="19">
        <f>1/Data4[[#This Row],[time_spend_company2]]</f>
        <v>0.5</v>
      </c>
    </row>
    <row r="367" spans="1:14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VLOOKUP(Data4[[#This Row],[dept2]],Dept_Indexing[],2,FALSE)</f>
        <v>8</v>
      </c>
      <c r="L367">
        <f>VLOOKUP(Data4[[#This Row],[salary2]],Salary_Index[],2,FALSE)</f>
        <v>2</v>
      </c>
      <c r="M367" s="19">
        <f>LOG10(Data4[[#This Row],[time_spend_company2]])</f>
        <v>0.3010299956639812</v>
      </c>
      <c r="N367" s="19">
        <f>1/Data4[[#This Row],[time_spend_company2]]</f>
        <v>0.5</v>
      </c>
    </row>
    <row r="368" spans="1:14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VLOOKUP(Data4[[#This Row],[dept2]],Dept_Indexing[],2,FALSE)</f>
        <v>1</v>
      </c>
      <c r="L368">
        <f>VLOOKUP(Data4[[#This Row],[salary2]],Salary_Index[],2,FALSE)</f>
        <v>2</v>
      </c>
      <c r="M368" s="19">
        <f>LOG10(Data4[[#This Row],[time_spend_company2]])</f>
        <v>0.3010299956639812</v>
      </c>
      <c r="N368" s="19">
        <f>1/Data4[[#This Row],[time_spend_company2]]</f>
        <v>0.5</v>
      </c>
    </row>
    <row r="369" spans="1:14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VLOOKUP(Data4[[#This Row],[dept2]],Dept_Indexing[],2,FALSE)</f>
        <v>2</v>
      </c>
      <c r="L369">
        <f>VLOOKUP(Data4[[#This Row],[salary2]],Salary_Index[],2,FALSE)</f>
        <v>1</v>
      </c>
      <c r="M369" s="19">
        <f>LOG10(Data4[[#This Row],[time_spend_company2]])</f>
        <v>0.3010299956639812</v>
      </c>
      <c r="N369" s="19">
        <f>1/Data4[[#This Row],[time_spend_company2]]</f>
        <v>0.5</v>
      </c>
    </row>
    <row r="370" spans="1:14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VLOOKUP(Data4[[#This Row],[dept2]],Dept_Indexing[],2,FALSE)</f>
        <v>10</v>
      </c>
      <c r="L370">
        <f>VLOOKUP(Data4[[#This Row],[salary2]],Salary_Index[],2,FALSE)</f>
        <v>2</v>
      </c>
      <c r="M370" s="19">
        <f>LOG10(Data4[[#This Row],[time_spend_company2]])</f>
        <v>0.3010299956639812</v>
      </c>
      <c r="N370" s="19">
        <f>1/Data4[[#This Row],[time_spend_company2]]</f>
        <v>0.5</v>
      </c>
    </row>
    <row r="371" spans="1:14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VLOOKUP(Data4[[#This Row],[dept2]],Dept_Indexing[],2,FALSE)</f>
        <v>10</v>
      </c>
      <c r="L371">
        <f>VLOOKUP(Data4[[#This Row],[salary2]],Salary_Index[],2,FALSE)</f>
        <v>2</v>
      </c>
      <c r="M371" s="19">
        <f>LOG10(Data4[[#This Row],[time_spend_company2]])</f>
        <v>0.3010299956639812</v>
      </c>
      <c r="N371" s="19">
        <f>1/Data4[[#This Row],[time_spend_company2]]</f>
        <v>0.5</v>
      </c>
    </row>
    <row r="372" spans="1:14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VLOOKUP(Data4[[#This Row],[dept2]],Dept_Indexing[],2,FALSE)</f>
        <v>10</v>
      </c>
      <c r="L372">
        <f>VLOOKUP(Data4[[#This Row],[salary2]],Salary_Index[],2,FALSE)</f>
        <v>2</v>
      </c>
      <c r="M372" s="19">
        <f>LOG10(Data4[[#This Row],[time_spend_company2]])</f>
        <v>0.3010299956639812</v>
      </c>
      <c r="N372" s="19">
        <f>1/Data4[[#This Row],[time_spend_company2]]</f>
        <v>0.5</v>
      </c>
    </row>
    <row r="373" spans="1:14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VLOOKUP(Data4[[#This Row],[dept2]],Dept_Indexing[],2,FALSE)</f>
        <v>9</v>
      </c>
      <c r="L373">
        <f>VLOOKUP(Data4[[#This Row],[salary2]],Salary_Index[],2,FALSE)</f>
        <v>2</v>
      </c>
      <c r="M373" s="19">
        <f>LOG10(Data4[[#This Row],[time_spend_company2]])</f>
        <v>0.3010299956639812</v>
      </c>
      <c r="N373" s="19">
        <f>1/Data4[[#This Row],[time_spend_company2]]</f>
        <v>0.5</v>
      </c>
    </row>
    <row r="374" spans="1:14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VLOOKUP(Data4[[#This Row],[dept2]],Dept_Indexing[],2,FALSE)</f>
        <v>9</v>
      </c>
      <c r="L374">
        <f>VLOOKUP(Data4[[#This Row],[salary2]],Salary_Index[],2,FALSE)</f>
        <v>2</v>
      </c>
      <c r="M374" s="19">
        <f>LOG10(Data4[[#This Row],[time_spend_company2]])</f>
        <v>0.3010299956639812</v>
      </c>
      <c r="N374" s="19">
        <f>1/Data4[[#This Row],[time_spend_company2]]</f>
        <v>0.5</v>
      </c>
    </row>
    <row r="375" spans="1:14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VLOOKUP(Data4[[#This Row],[dept2]],Dept_Indexing[],2,FALSE)</f>
        <v>9</v>
      </c>
      <c r="L375">
        <f>VLOOKUP(Data4[[#This Row],[salary2]],Salary_Index[],2,FALSE)</f>
        <v>2</v>
      </c>
      <c r="M375" s="19">
        <f>LOG10(Data4[[#This Row],[time_spend_company2]])</f>
        <v>0.3010299956639812</v>
      </c>
      <c r="N375" s="19">
        <f>1/Data4[[#This Row],[time_spend_company2]]</f>
        <v>0.5</v>
      </c>
    </row>
    <row r="376" spans="1:14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VLOOKUP(Data4[[#This Row],[dept2]],Dept_Indexing[],2,FALSE)</f>
        <v>4</v>
      </c>
      <c r="L376">
        <f>VLOOKUP(Data4[[#This Row],[salary2]],Salary_Index[],2,FALSE)</f>
        <v>2</v>
      </c>
      <c r="M376" s="19">
        <f>LOG10(Data4[[#This Row],[time_spend_company2]])</f>
        <v>0.3010299956639812</v>
      </c>
      <c r="N376" s="19">
        <f>1/Data4[[#This Row],[time_spend_company2]]</f>
        <v>0.5</v>
      </c>
    </row>
    <row r="377" spans="1:14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VLOOKUP(Data4[[#This Row],[dept2]],Dept_Indexing[],2,FALSE)</f>
        <v>3</v>
      </c>
      <c r="L377">
        <f>VLOOKUP(Data4[[#This Row],[salary2]],Salary_Index[],2,FALSE)</f>
        <v>2</v>
      </c>
      <c r="M377" s="19">
        <f>LOG10(Data4[[#This Row],[time_spend_company2]])</f>
        <v>0.3010299956639812</v>
      </c>
      <c r="N377" s="19">
        <f>1/Data4[[#This Row],[time_spend_company2]]</f>
        <v>0.5</v>
      </c>
    </row>
    <row r="378" spans="1:14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VLOOKUP(Data4[[#This Row],[dept2]],Dept_Indexing[],2,FALSE)</f>
        <v>3</v>
      </c>
      <c r="L378">
        <f>VLOOKUP(Data4[[#This Row],[salary2]],Salary_Index[],2,FALSE)</f>
        <v>3</v>
      </c>
      <c r="M378" s="19">
        <f>LOG10(Data4[[#This Row],[time_spend_company2]])</f>
        <v>0.3010299956639812</v>
      </c>
      <c r="N378" s="19">
        <f>1/Data4[[#This Row],[time_spend_company2]]</f>
        <v>0.5</v>
      </c>
    </row>
    <row r="379" spans="1:14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VLOOKUP(Data4[[#This Row],[dept2]],Dept_Indexing[],2,FALSE)</f>
        <v>3</v>
      </c>
      <c r="L379">
        <f>VLOOKUP(Data4[[#This Row],[salary2]],Salary_Index[],2,FALSE)</f>
        <v>3</v>
      </c>
      <c r="M379" s="19">
        <f>LOG10(Data4[[#This Row],[time_spend_company2]])</f>
        <v>0.3010299956639812</v>
      </c>
      <c r="N379" s="19">
        <f>1/Data4[[#This Row],[time_spend_company2]]</f>
        <v>0.5</v>
      </c>
    </row>
    <row r="380" spans="1:14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VLOOKUP(Data4[[#This Row],[dept2]],Dept_Indexing[],2,FALSE)</f>
        <v>6</v>
      </c>
      <c r="L380">
        <f>VLOOKUP(Data4[[#This Row],[salary2]],Salary_Index[],2,FALSE)</f>
        <v>3</v>
      </c>
      <c r="M380" s="19">
        <f>LOG10(Data4[[#This Row],[time_spend_company2]])</f>
        <v>0.3010299956639812</v>
      </c>
      <c r="N380" s="19">
        <f>1/Data4[[#This Row],[time_spend_company2]]</f>
        <v>0.5</v>
      </c>
    </row>
    <row r="381" spans="1:14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VLOOKUP(Data4[[#This Row],[dept2]],Dept_Indexing[],2,FALSE)</f>
        <v>7</v>
      </c>
      <c r="L381">
        <f>VLOOKUP(Data4[[#This Row],[salary2]],Salary_Index[],2,FALSE)</f>
        <v>3</v>
      </c>
      <c r="M381" s="19">
        <f>LOG10(Data4[[#This Row],[time_spend_company2]])</f>
        <v>0.3010299956639812</v>
      </c>
      <c r="N381" s="19">
        <f>1/Data4[[#This Row],[time_spend_company2]]</f>
        <v>0.5</v>
      </c>
    </row>
    <row r="382" spans="1:14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VLOOKUP(Data4[[#This Row],[dept2]],Dept_Indexing[],2,FALSE)</f>
        <v>7</v>
      </c>
      <c r="L382">
        <f>VLOOKUP(Data4[[#This Row],[salary2]],Salary_Index[],2,FALSE)</f>
        <v>3</v>
      </c>
      <c r="M382" s="19">
        <f>LOG10(Data4[[#This Row],[time_spend_company2]])</f>
        <v>0.3010299956639812</v>
      </c>
      <c r="N382" s="19">
        <f>1/Data4[[#This Row],[time_spend_company2]]</f>
        <v>0.5</v>
      </c>
    </row>
    <row r="383" spans="1:14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VLOOKUP(Data4[[#This Row],[dept2]],Dept_Indexing[],2,FALSE)</f>
        <v>5</v>
      </c>
      <c r="L383">
        <f>VLOOKUP(Data4[[#This Row],[salary2]],Salary_Index[],2,FALSE)</f>
        <v>1</v>
      </c>
      <c r="M383" s="19">
        <f>LOG10(Data4[[#This Row],[time_spend_company2]])</f>
        <v>0.3010299956639812</v>
      </c>
      <c r="N383" s="19">
        <f>1/Data4[[#This Row],[time_spend_company2]]</f>
        <v>0.5</v>
      </c>
    </row>
    <row r="384" spans="1:14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VLOOKUP(Data4[[#This Row],[dept2]],Dept_Indexing[],2,FALSE)</f>
        <v>8</v>
      </c>
      <c r="L384">
        <f>VLOOKUP(Data4[[#This Row],[salary2]],Salary_Index[],2,FALSE)</f>
        <v>1</v>
      </c>
      <c r="M384" s="19">
        <f>LOG10(Data4[[#This Row],[time_spend_company2]])</f>
        <v>0.3010299956639812</v>
      </c>
      <c r="N384" s="19">
        <f>1/Data4[[#This Row],[time_spend_company2]]</f>
        <v>0.5</v>
      </c>
    </row>
    <row r="385" spans="1:14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VLOOKUP(Data4[[#This Row],[dept2]],Dept_Indexing[],2,FALSE)</f>
        <v>8</v>
      </c>
      <c r="L385">
        <f>VLOOKUP(Data4[[#This Row],[salary2]],Salary_Index[],2,FALSE)</f>
        <v>1</v>
      </c>
      <c r="M385" s="19">
        <f>LOG10(Data4[[#This Row],[time_spend_company2]])</f>
        <v>0.3010299956639812</v>
      </c>
      <c r="N385" s="19">
        <f>1/Data4[[#This Row],[time_spend_company2]]</f>
        <v>0.5</v>
      </c>
    </row>
    <row r="386" spans="1:14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VLOOKUP(Data4[[#This Row],[dept2]],Dept_Indexing[],2,FALSE)</f>
        <v>8</v>
      </c>
      <c r="L386">
        <f>VLOOKUP(Data4[[#This Row],[salary2]],Salary_Index[],2,FALSE)</f>
        <v>2</v>
      </c>
      <c r="M386" s="19">
        <f>LOG10(Data4[[#This Row],[time_spend_company2]])</f>
        <v>0.3010299956639812</v>
      </c>
      <c r="N386" s="19">
        <f>1/Data4[[#This Row],[time_spend_company2]]</f>
        <v>0.5</v>
      </c>
    </row>
    <row r="387" spans="1:14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VLOOKUP(Data4[[#This Row],[dept2]],Dept_Indexing[],2,FALSE)</f>
        <v>8</v>
      </c>
      <c r="L387">
        <f>VLOOKUP(Data4[[#This Row],[salary2]],Salary_Index[],2,FALSE)</f>
        <v>2</v>
      </c>
      <c r="M387" s="19">
        <f>LOG10(Data4[[#This Row],[time_spend_company2]])</f>
        <v>0.3010299956639812</v>
      </c>
      <c r="N387" s="19">
        <f>1/Data4[[#This Row],[time_spend_company2]]</f>
        <v>0.5</v>
      </c>
    </row>
    <row r="388" spans="1:14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VLOOKUP(Data4[[#This Row],[dept2]],Dept_Indexing[],2,FALSE)</f>
        <v>8</v>
      </c>
      <c r="L388">
        <f>VLOOKUP(Data4[[#This Row],[salary2]],Salary_Index[],2,FALSE)</f>
        <v>2</v>
      </c>
      <c r="M388" s="19">
        <f>LOG10(Data4[[#This Row],[time_spend_company2]])</f>
        <v>0.3010299956639812</v>
      </c>
      <c r="N388" s="19">
        <f>1/Data4[[#This Row],[time_spend_company2]]</f>
        <v>0.5</v>
      </c>
    </row>
    <row r="389" spans="1:14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VLOOKUP(Data4[[#This Row],[dept2]],Dept_Indexing[],2,FALSE)</f>
        <v>8</v>
      </c>
      <c r="L389">
        <f>VLOOKUP(Data4[[#This Row],[salary2]],Salary_Index[],2,FALSE)</f>
        <v>3</v>
      </c>
      <c r="M389" s="19">
        <f>LOG10(Data4[[#This Row],[time_spend_company2]])</f>
        <v>0.3010299956639812</v>
      </c>
      <c r="N389" s="19">
        <f>1/Data4[[#This Row],[time_spend_company2]]</f>
        <v>0.5</v>
      </c>
    </row>
    <row r="390" spans="1:14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VLOOKUP(Data4[[#This Row],[dept2]],Dept_Indexing[],2,FALSE)</f>
        <v>1</v>
      </c>
      <c r="L390">
        <f>VLOOKUP(Data4[[#This Row],[salary2]],Salary_Index[],2,FALSE)</f>
        <v>3</v>
      </c>
      <c r="M390" s="19">
        <f>LOG10(Data4[[#This Row],[time_spend_company2]])</f>
        <v>0.3010299956639812</v>
      </c>
      <c r="N390" s="19">
        <f>1/Data4[[#This Row],[time_spend_company2]]</f>
        <v>0.5</v>
      </c>
    </row>
    <row r="391" spans="1:14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VLOOKUP(Data4[[#This Row],[dept2]],Dept_Indexing[],2,FALSE)</f>
        <v>1</v>
      </c>
      <c r="L391">
        <f>VLOOKUP(Data4[[#This Row],[salary2]],Salary_Index[],2,FALSE)</f>
        <v>3</v>
      </c>
      <c r="M391" s="19">
        <f>LOG10(Data4[[#This Row],[time_spend_company2]])</f>
        <v>0.3010299956639812</v>
      </c>
      <c r="N391" s="19">
        <f>1/Data4[[#This Row],[time_spend_company2]]</f>
        <v>0.5</v>
      </c>
    </row>
    <row r="392" spans="1:14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VLOOKUP(Data4[[#This Row],[dept2]],Dept_Indexing[],2,FALSE)</f>
        <v>2</v>
      </c>
      <c r="L392">
        <f>VLOOKUP(Data4[[#This Row],[salary2]],Salary_Index[],2,FALSE)</f>
        <v>3</v>
      </c>
      <c r="M392" s="19">
        <f>LOG10(Data4[[#This Row],[time_spend_company2]])</f>
        <v>0.3010299956639812</v>
      </c>
      <c r="N392" s="19">
        <f>1/Data4[[#This Row],[time_spend_company2]]</f>
        <v>0.5</v>
      </c>
    </row>
    <row r="393" spans="1:14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VLOOKUP(Data4[[#This Row],[dept2]],Dept_Indexing[],2,FALSE)</f>
        <v>2</v>
      </c>
      <c r="L393">
        <f>VLOOKUP(Data4[[#This Row],[salary2]],Salary_Index[],2,FALSE)</f>
        <v>1</v>
      </c>
      <c r="M393" s="19">
        <f>LOG10(Data4[[#This Row],[time_spend_company2]])</f>
        <v>0.3010299956639812</v>
      </c>
      <c r="N393" s="19">
        <f>1/Data4[[#This Row],[time_spend_company2]]</f>
        <v>0.5</v>
      </c>
    </row>
    <row r="394" spans="1:14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VLOOKUP(Data4[[#This Row],[dept2]],Dept_Indexing[],2,FALSE)</f>
        <v>10</v>
      </c>
      <c r="L394">
        <f>VLOOKUP(Data4[[#This Row],[salary2]],Salary_Index[],2,FALSE)</f>
        <v>1</v>
      </c>
      <c r="M394" s="19">
        <f>LOG10(Data4[[#This Row],[time_spend_company2]])</f>
        <v>0.3010299956639812</v>
      </c>
      <c r="N394" s="19">
        <f>1/Data4[[#This Row],[time_spend_company2]]</f>
        <v>0.5</v>
      </c>
    </row>
    <row r="395" spans="1:14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VLOOKUP(Data4[[#This Row],[dept2]],Dept_Indexing[],2,FALSE)</f>
        <v>10</v>
      </c>
      <c r="L395">
        <f>VLOOKUP(Data4[[#This Row],[salary2]],Salary_Index[],2,FALSE)</f>
        <v>1</v>
      </c>
      <c r="M395" s="19">
        <f>LOG10(Data4[[#This Row],[time_spend_company2]])</f>
        <v>0.3010299956639812</v>
      </c>
      <c r="N395" s="19">
        <f>1/Data4[[#This Row],[time_spend_company2]]</f>
        <v>0.5</v>
      </c>
    </row>
    <row r="396" spans="1:14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VLOOKUP(Data4[[#This Row],[dept2]],Dept_Indexing[],2,FALSE)</f>
        <v>10</v>
      </c>
      <c r="L396">
        <f>VLOOKUP(Data4[[#This Row],[salary2]],Salary_Index[],2,FALSE)</f>
        <v>1</v>
      </c>
      <c r="M396" s="19">
        <f>LOG10(Data4[[#This Row],[time_spend_company2]])</f>
        <v>0.3010299956639812</v>
      </c>
      <c r="N396" s="19">
        <f>1/Data4[[#This Row],[time_spend_company2]]</f>
        <v>0.5</v>
      </c>
    </row>
    <row r="397" spans="1:14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VLOOKUP(Data4[[#This Row],[dept2]],Dept_Indexing[],2,FALSE)</f>
        <v>10</v>
      </c>
      <c r="L397">
        <f>VLOOKUP(Data4[[#This Row],[salary2]],Salary_Index[],2,FALSE)</f>
        <v>1</v>
      </c>
      <c r="M397" s="19">
        <f>LOG10(Data4[[#This Row],[time_spend_company2]])</f>
        <v>0.3010299956639812</v>
      </c>
      <c r="N397" s="19">
        <f>1/Data4[[#This Row],[time_spend_company2]]</f>
        <v>0.5</v>
      </c>
    </row>
    <row r="398" spans="1:14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VLOOKUP(Data4[[#This Row],[dept2]],Dept_Indexing[],2,FALSE)</f>
        <v>10</v>
      </c>
      <c r="L398">
        <f>VLOOKUP(Data4[[#This Row],[salary2]],Salary_Index[],2,FALSE)</f>
        <v>2</v>
      </c>
      <c r="M398" s="19">
        <f>LOG10(Data4[[#This Row],[time_spend_company2]])</f>
        <v>0.3010299956639812</v>
      </c>
      <c r="N398" s="19">
        <f>1/Data4[[#This Row],[time_spend_company2]]</f>
        <v>0.5</v>
      </c>
    </row>
    <row r="399" spans="1:14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VLOOKUP(Data4[[#This Row],[dept2]],Dept_Indexing[],2,FALSE)</f>
        <v>10</v>
      </c>
      <c r="L399">
        <f>VLOOKUP(Data4[[#This Row],[salary2]],Salary_Index[],2,FALSE)</f>
        <v>2</v>
      </c>
      <c r="M399" s="19">
        <f>LOG10(Data4[[#This Row],[time_spend_company2]])</f>
        <v>0.3010299956639812</v>
      </c>
      <c r="N399" s="19">
        <f>1/Data4[[#This Row],[time_spend_company2]]</f>
        <v>0.5</v>
      </c>
    </row>
    <row r="400" spans="1:14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VLOOKUP(Data4[[#This Row],[dept2]],Dept_Indexing[],2,FALSE)</f>
        <v>10</v>
      </c>
      <c r="L400">
        <f>VLOOKUP(Data4[[#This Row],[salary2]],Salary_Index[],2,FALSE)</f>
        <v>2</v>
      </c>
      <c r="M400" s="19">
        <f>LOG10(Data4[[#This Row],[time_spend_company2]])</f>
        <v>0.3010299956639812</v>
      </c>
      <c r="N400" s="19">
        <f>1/Data4[[#This Row],[time_spend_company2]]</f>
        <v>0.5</v>
      </c>
    </row>
    <row r="401" spans="1:14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VLOOKUP(Data4[[#This Row],[dept2]],Dept_Indexing[],2,FALSE)</f>
        <v>9</v>
      </c>
      <c r="L401">
        <f>VLOOKUP(Data4[[#This Row],[salary2]],Salary_Index[],2,FALSE)</f>
        <v>2</v>
      </c>
      <c r="M401" s="19">
        <f>LOG10(Data4[[#This Row],[time_spend_company2]])</f>
        <v>0.3010299956639812</v>
      </c>
      <c r="N401" s="19">
        <f>1/Data4[[#This Row],[time_spend_company2]]</f>
        <v>0.5</v>
      </c>
    </row>
    <row r="402" spans="1:14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VLOOKUP(Data4[[#This Row],[dept2]],Dept_Indexing[],2,FALSE)</f>
        <v>9</v>
      </c>
      <c r="L402">
        <f>VLOOKUP(Data4[[#This Row],[salary2]],Salary_Index[],2,FALSE)</f>
        <v>2</v>
      </c>
      <c r="M402" s="19">
        <f>LOG10(Data4[[#This Row],[time_spend_company2]])</f>
        <v>0.3010299956639812</v>
      </c>
      <c r="N402" s="19">
        <f>1/Data4[[#This Row],[time_spend_company2]]</f>
        <v>0.5</v>
      </c>
    </row>
    <row r="403" spans="1:14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VLOOKUP(Data4[[#This Row],[dept2]],Dept_Indexing[],2,FALSE)</f>
        <v>9</v>
      </c>
      <c r="L403">
        <f>VLOOKUP(Data4[[#This Row],[salary2]],Salary_Index[],2,FALSE)</f>
        <v>2</v>
      </c>
      <c r="M403" s="19">
        <f>LOG10(Data4[[#This Row],[time_spend_company2]])</f>
        <v>0.3010299956639812</v>
      </c>
      <c r="N403" s="19">
        <f>1/Data4[[#This Row],[time_spend_company2]]</f>
        <v>0.5</v>
      </c>
    </row>
    <row r="404" spans="1:14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VLOOKUP(Data4[[#This Row],[dept2]],Dept_Indexing[],2,FALSE)</f>
        <v>10</v>
      </c>
      <c r="L404">
        <f>VLOOKUP(Data4[[#This Row],[salary2]],Salary_Index[],2,FALSE)</f>
        <v>2</v>
      </c>
      <c r="M404" s="19">
        <f>LOG10(Data4[[#This Row],[time_spend_company2]])</f>
        <v>0.3010299956639812</v>
      </c>
      <c r="N404" s="19">
        <f>1/Data4[[#This Row],[time_spend_company2]]</f>
        <v>0.5</v>
      </c>
    </row>
    <row r="405" spans="1:14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VLOOKUP(Data4[[#This Row],[dept2]],Dept_Indexing[],2,FALSE)</f>
        <v>10</v>
      </c>
      <c r="L405">
        <f>VLOOKUP(Data4[[#This Row],[salary2]],Salary_Index[],2,FALSE)</f>
        <v>2</v>
      </c>
      <c r="M405" s="19">
        <f>LOG10(Data4[[#This Row],[time_spend_company2]])</f>
        <v>0.3010299956639812</v>
      </c>
      <c r="N405" s="19">
        <f>1/Data4[[#This Row],[time_spend_company2]]</f>
        <v>0.5</v>
      </c>
    </row>
    <row r="406" spans="1:14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VLOOKUP(Data4[[#This Row],[dept2]],Dept_Indexing[],2,FALSE)</f>
        <v>10</v>
      </c>
      <c r="L406">
        <f>VLOOKUP(Data4[[#This Row],[salary2]],Salary_Index[],2,FALSE)</f>
        <v>2</v>
      </c>
      <c r="M406" s="19">
        <f>LOG10(Data4[[#This Row],[time_spend_company2]])</f>
        <v>0.3010299956639812</v>
      </c>
      <c r="N406" s="19">
        <f>1/Data4[[#This Row],[time_spend_company2]]</f>
        <v>0.5</v>
      </c>
    </row>
    <row r="407" spans="1:14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VLOOKUP(Data4[[#This Row],[dept2]],Dept_Indexing[],2,FALSE)</f>
        <v>3</v>
      </c>
      <c r="L407">
        <f>VLOOKUP(Data4[[#This Row],[salary2]],Salary_Index[],2,FALSE)</f>
        <v>2</v>
      </c>
      <c r="M407" s="19">
        <f>LOG10(Data4[[#This Row],[time_spend_company2]])</f>
        <v>0.3010299956639812</v>
      </c>
      <c r="N407" s="19">
        <f>1/Data4[[#This Row],[time_spend_company2]]</f>
        <v>0.5</v>
      </c>
    </row>
    <row r="408" spans="1:14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VLOOKUP(Data4[[#This Row],[dept2]],Dept_Indexing[],2,FALSE)</f>
        <v>3</v>
      </c>
      <c r="L408">
        <f>VLOOKUP(Data4[[#This Row],[salary2]],Salary_Index[],2,FALSE)</f>
        <v>3</v>
      </c>
      <c r="M408" s="19">
        <f>LOG10(Data4[[#This Row],[time_spend_company2]])</f>
        <v>0.3010299956639812</v>
      </c>
      <c r="N408" s="19">
        <f>1/Data4[[#This Row],[time_spend_company2]]</f>
        <v>0.5</v>
      </c>
    </row>
    <row r="409" spans="1:14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VLOOKUP(Data4[[#This Row],[dept2]],Dept_Indexing[],2,FALSE)</f>
        <v>6</v>
      </c>
      <c r="L409">
        <f>VLOOKUP(Data4[[#This Row],[salary2]],Salary_Index[],2,FALSE)</f>
        <v>2</v>
      </c>
      <c r="M409" s="19">
        <f>LOG10(Data4[[#This Row],[time_spend_company2]])</f>
        <v>0.3010299956639812</v>
      </c>
      <c r="N409" s="19">
        <f>1/Data4[[#This Row],[time_spend_company2]]</f>
        <v>0.5</v>
      </c>
    </row>
    <row r="410" spans="1:14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VLOOKUP(Data4[[#This Row],[dept2]],Dept_Indexing[],2,FALSE)</f>
        <v>5</v>
      </c>
      <c r="L410">
        <f>VLOOKUP(Data4[[#This Row],[salary2]],Salary_Index[],2,FALSE)</f>
        <v>1</v>
      </c>
      <c r="M410" s="19">
        <f>LOG10(Data4[[#This Row],[time_spend_company2]])</f>
        <v>0.3010299956639812</v>
      </c>
      <c r="N410" s="19">
        <f>1/Data4[[#This Row],[time_spend_company2]]</f>
        <v>0.5</v>
      </c>
    </row>
    <row r="411" spans="1:14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VLOOKUP(Data4[[#This Row],[dept2]],Dept_Indexing[],2,FALSE)</f>
        <v>8</v>
      </c>
      <c r="L411">
        <f>VLOOKUP(Data4[[#This Row],[salary2]],Salary_Index[],2,FALSE)</f>
        <v>1</v>
      </c>
      <c r="M411" s="19">
        <f>LOG10(Data4[[#This Row],[time_spend_company2]])</f>
        <v>0.3010299956639812</v>
      </c>
      <c r="N411" s="19">
        <f>1/Data4[[#This Row],[time_spend_company2]]</f>
        <v>0.5</v>
      </c>
    </row>
    <row r="412" spans="1:14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VLOOKUP(Data4[[#This Row],[dept2]],Dept_Indexing[],2,FALSE)</f>
        <v>1</v>
      </c>
      <c r="L412">
        <f>VLOOKUP(Data4[[#This Row],[salary2]],Salary_Index[],2,FALSE)</f>
        <v>1</v>
      </c>
      <c r="M412" s="19">
        <f>LOG10(Data4[[#This Row],[time_spend_company2]])</f>
        <v>0.3010299956639812</v>
      </c>
      <c r="N412" s="19">
        <f>1/Data4[[#This Row],[time_spend_company2]]</f>
        <v>0.5</v>
      </c>
    </row>
    <row r="413" spans="1:14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VLOOKUP(Data4[[#This Row],[dept2]],Dept_Indexing[],2,FALSE)</f>
        <v>5</v>
      </c>
      <c r="L413">
        <f>VLOOKUP(Data4[[#This Row],[salary2]],Salary_Index[],2,FALSE)</f>
        <v>1</v>
      </c>
      <c r="M413" s="19">
        <f>LOG10(Data4[[#This Row],[time_spend_company2]])</f>
        <v>0.3010299956639812</v>
      </c>
      <c r="N413" s="19">
        <f>1/Data4[[#This Row],[time_spend_company2]]</f>
        <v>0.5</v>
      </c>
    </row>
    <row r="414" spans="1:14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VLOOKUP(Data4[[#This Row],[dept2]],Dept_Indexing[],2,FALSE)</f>
        <v>8</v>
      </c>
      <c r="L414">
        <f>VLOOKUP(Data4[[#This Row],[salary2]],Salary_Index[],2,FALSE)</f>
        <v>3</v>
      </c>
      <c r="M414" s="19">
        <f>LOG10(Data4[[#This Row],[time_spend_company2]])</f>
        <v>0.3010299956639812</v>
      </c>
      <c r="N414" s="19">
        <f>1/Data4[[#This Row],[time_spend_company2]]</f>
        <v>0.5</v>
      </c>
    </row>
    <row r="415" spans="1:14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VLOOKUP(Data4[[#This Row],[dept2]],Dept_Indexing[],2,FALSE)</f>
        <v>8</v>
      </c>
      <c r="L415">
        <f>VLOOKUP(Data4[[#This Row],[salary2]],Salary_Index[],2,FALSE)</f>
        <v>1</v>
      </c>
      <c r="M415" s="19">
        <f>LOG10(Data4[[#This Row],[time_spend_company2]])</f>
        <v>0.3010299956639812</v>
      </c>
      <c r="N415" s="19">
        <f>1/Data4[[#This Row],[time_spend_company2]]</f>
        <v>0.5</v>
      </c>
    </row>
    <row r="416" spans="1:14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VLOOKUP(Data4[[#This Row],[dept2]],Dept_Indexing[],2,FALSE)</f>
        <v>8</v>
      </c>
      <c r="L416">
        <f>VLOOKUP(Data4[[#This Row],[salary2]],Salary_Index[],2,FALSE)</f>
        <v>2</v>
      </c>
      <c r="M416" s="19">
        <f>LOG10(Data4[[#This Row],[time_spend_company2]])</f>
        <v>0.3010299956639812</v>
      </c>
      <c r="N416" s="19">
        <f>1/Data4[[#This Row],[time_spend_company2]]</f>
        <v>0.5</v>
      </c>
    </row>
    <row r="417" spans="1:14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VLOOKUP(Data4[[#This Row],[dept2]],Dept_Indexing[],2,FALSE)</f>
        <v>8</v>
      </c>
      <c r="L417">
        <f>VLOOKUP(Data4[[#This Row],[salary2]],Salary_Index[],2,FALSE)</f>
        <v>2</v>
      </c>
      <c r="M417" s="19">
        <f>LOG10(Data4[[#This Row],[time_spend_company2]])</f>
        <v>0.3010299956639812</v>
      </c>
      <c r="N417" s="19">
        <f>1/Data4[[#This Row],[time_spend_company2]]</f>
        <v>0.5</v>
      </c>
    </row>
    <row r="418" spans="1:14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VLOOKUP(Data4[[#This Row],[dept2]],Dept_Indexing[],2,FALSE)</f>
        <v>8</v>
      </c>
      <c r="L418">
        <f>VLOOKUP(Data4[[#This Row],[salary2]],Salary_Index[],2,FALSE)</f>
        <v>2</v>
      </c>
      <c r="M418" s="19">
        <f>LOG10(Data4[[#This Row],[time_spend_company2]])</f>
        <v>0.3010299956639812</v>
      </c>
      <c r="N418" s="19">
        <f>1/Data4[[#This Row],[time_spend_company2]]</f>
        <v>0.5</v>
      </c>
    </row>
    <row r="419" spans="1:14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VLOOKUP(Data4[[#This Row],[dept2]],Dept_Indexing[],2,FALSE)</f>
        <v>8</v>
      </c>
      <c r="L419">
        <f>VLOOKUP(Data4[[#This Row],[salary2]],Salary_Index[],2,FALSE)</f>
        <v>2</v>
      </c>
      <c r="M419" s="19">
        <f>LOG10(Data4[[#This Row],[time_spend_company2]])</f>
        <v>0.3010299956639812</v>
      </c>
      <c r="N419" s="19">
        <f>1/Data4[[#This Row],[time_spend_company2]]</f>
        <v>0.5</v>
      </c>
    </row>
    <row r="420" spans="1:14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VLOOKUP(Data4[[#This Row],[dept2]],Dept_Indexing[],2,FALSE)</f>
        <v>1</v>
      </c>
      <c r="L420">
        <f>VLOOKUP(Data4[[#This Row],[salary2]],Salary_Index[],2,FALSE)</f>
        <v>2</v>
      </c>
      <c r="M420" s="19">
        <f>LOG10(Data4[[#This Row],[time_spend_company2]])</f>
        <v>0.3010299956639812</v>
      </c>
      <c r="N420" s="19">
        <f>1/Data4[[#This Row],[time_spend_company2]]</f>
        <v>0.5</v>
      </c>
    </row>
    <row r="421" spans="1:14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VLOOKUP(Data4[[#This Row],[dept2]],Dept_Indexing[],2,FALSE)</f>
        <v>2</v>
      </c>
      <c r="L421">
        <f>VLOOKUP(Data4[[#This Row],[salary2]],Salary_Index[],2,FALSE)</f>
        <v>2</v>
      </c>
      <c r="M421" s="19">
        <f>LOG10(Data4[[#This Row],[time_spend_company2]])</f>
        <v>0.3010299956639812</v>
      </c>
      <c r="N421" s="19">
        <f>1/Data4[[#This Row],[time_spend_company2]]</f>
        <v>0.5</v>
      </c>
    </row>
    <row r="422" spans="1:14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VLOOKUP(Data4[[#This Row],[dept2]],Dept_Indexing[],2,FALSE)</f>
        <v>2</v>
      </c>
      <c r="L422">
        <f>VLOOKUP(Data4[[#This Row],[salary2]],Salary_Index[],2,FALSE)</f>
        <v>1</v>
      </c>
      <c r="M422" s="19">
        <f>LOG10(Data4[[#This Row],[time_spend_company2]])</f>
        <v>0.3010299956639812</v>
      </c>
      <c r="N422" s="19">
        <f>1/Data4[[#This Row],[time_spend_company2]]</f>
        <v>0.5</v>
      </c>
    </row>
    <row r="423" spans="1:14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VLOOKUP(Data4[[#This Row],[dept2]],Dept_Indexing[],2,FALSE)</f>
        <v>10</v>
      </c>
      <c r="L423">
        <f>VLOOKUP(Data4[[#This Row],[salary2]],Salary_Index[],2,FALSE)</f>
        <v>1</v>
      </c>
      <c r="M423" s="19">
        <f>LOG10(Data4[[#This Row],[time_spend_company2]])</f>
        <v>0.3010299956639812</v>
      </c>
      <c r="N423" s="19">
        <f>1/Data4[[#This Row],[time_spend_company2]]</f>
        <v>0.5</v>
      </c>
    </row>
    <row r="424" spans="1:14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VLOOKUP(Data4[[#This Row],[dept2]],Dept_Indexing[],2,FALSE)</f>
        <v>10</v>
      </c>
      <c r="L424">
        <f>VLOOKUP(Data4[[#This Row],[salary2]],Salary_Index[],2,FALSE)</f>
        <v>1</v>
      </c>
      <c r="M424" s="19">
        <f>LOG10(Data4[[#This Row],[time_spend_company2]])</f>
        <v>0.3010299956639812</v>
      </c>
      <c r="N424" s="19">
        <f>1/Data4[[#This Row],[time_spend_company2]]</f>
        <v>0.5</v>
      </c>
    </row>
    <row r="425" spans="1:14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VLOOKUP(Data4[[#This Row],[dept2]],Dept_Indexing[],2,FALSE)</f>
        <v>10</v>
      </c>
      <c r="L425">
        <f>VLOOKUP(Data4[[#This Row],[salary2]],Salary_Index[],2,FALSE)</f>
        <v>1</v>
      </c>
      <c r="M425" s="19">
        <f>LOG10(Data4[[#This Row],[time_spend_company2]])</f>
        <v>0.3010299956639812</v>
      </c>
      <c r="N425" s="19">
        <f>1/Data4[[#This Row],[time_spend_company2]]</f>
        <v>0.5</v>
      </c>
    </row>
    <row r="426" spans="1:14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VLOOKUP(Data4[[#This Row],[dept2]],Dept_Indexing[],2,FALSE)</f>
        <v>10</v>
      </c>
      <c r="L426">
        <f>VLOOKUP(Data4[[#This Row],[salary2]],Salary_Index[],2,FALSE)</f>
        <v>1</v>
      </c>
      <c r="M426" s="19">
        <f>LOG10(Data4[[#This Row],[time_spend_company2]])</f>
        <v>0.3010299956639812</v>
      </c>
      <c r="N426" s="19">
        <f>1/Data4[[#This Row],[time_spend_company2]]</f>
        <v>0.5</v>
      </c>
    </row>
    <row r="427" spans="1:14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VLOOKUP(Data4[[#This Row],[dept2]],Dept_Indexing[],2,FALSE)</f>
        <v>9</v>
      </c>
      <c r="L427">
        <f>VLOOKUP(Data4[[#This Row],[salary2]],Salary_Index[],2,FALSE)</f>
        <v>1</v>
      </c>
      <c r="M427" s="19">
        <f>LOG10(Data4[[#This Row],[time_spend_company2]])</f>
        <v>0.3010299956639812</v>
      </c>
      <c r="N427" s="19">
        <f>1/Data4[[#This Row],[time_spend_company2]]</f>
        <v>0.5</v>
      </c>
    </row>
    <row r="428" spans="1:14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VLOOKUP(Data4[[#This Row],[dept2]],Dept_Indexing[],2,FALSE)</f>
        <v>9</v>
      </c>
      <c r="L428">
        <f>VLOOKUP(Data4[[#This Row],[salary2]],Salary_Index[],2,FALSE)</f>
        <v>3</v>
      </c>
      <c r="M428" s="19">
        <f>LOG10(Data4[[#This Row],[time_spend_company2]])</f>
        <v>0.3010299956639812</v>
      </c>
      <c r="N428" s="19">
        <f>1/Data4[[#This Row],[time_spend_company2]]</f>
        <v>0.5</v>
      </c>
    </row>
    <row r="429" spans="1:14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VLOOKUP(Data4[[#This Row],[dept2]],Dept_Indexing[],2,FALSE)</f>
        <v>9</v>
      </c>
      <c r="L429">
        <f>VLOOKUP(Data4[[#This Row],[salary2]],Salary_Index[],2,FALSE)</f>
        <v>1</v>
      </c>
      <c r="M429" s="19">
        <f>LOG10(Data4[[#This Row],[time_spend_company2]])</f>
        <v>0.3010299956639812</v>
      </c>
      <c r="N429" s="19">
        <f>1/Data4[[#This Row],[time_spend_company2]]</f>
        <v>0.5</v>
      </c>
    </row>
    <row r="430" spans="1:14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VLOOKUP(Data4[[#This Row],[dept2]],Dept_Indexing[],2,FALSE)</f>
        <v>9</v>
      </c>
      <c r="L430">
        <f>VLOOKUP(Data4[[#This Row],[salary2]],Salary_Index[],2,FALSE)</f>
        <v>1</v>
      </c>
      <c r="M430" s="19">
        <f>LOG10(Data4[[#This Row],[time_spend_company2]])</f>
        <v>0.3010299956639812</v>
      </c>
      <c r="N430" s="19">
        <f>1/Data4[[#This Row],[time_spend_company2]]</f>
        <v>0.5</v>
      </c>
    </row>
    <row r="431" spans="1:14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VLOOKUP(Data4[[#This Row],[dept2]],Dept_Indexing[],2,FALSE)</f>
        <v>10</v>
      </c>
      <c r="L431">
        <f>VLOOKUP(Data4[[#This Row],[salary2]],Salary_Index[],2,FALSE)</f>
        <v>2</v>
      </c>
      <c r="M431" s="19">
        <f>LOG10(Data4[[#This Row],[time_spend_company2]])</f>
        <v>0.3010299956639812</v>
      </c>
      <c r="N431" s="19">
        <f>1/Data4[[#This Row],[time_spend_company2]]</f>
        <v>0.5</v>
      </c>
    </row>
    <row r="432" spans="1:14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VLOOKUP(Data4[[#This Row],[dept2]],Dept_Indexing[],2,FALSE)</f>
        <v>10</v>
      </c>
      <c r="L432">
        <f>VLOOKUP(Data4[[#This Row],[salary2]],Salary_Index[],2,FALSE)</f>
        <v>2</v>
      </c>
      <c r="M432" s="19">
        <f>LOG10(Data4[[#This Row],[time_spend_company2]])</f>
        <v>0.3010299956639812</v>
      </c>
      <c r="N432" s="19">
        <f>1/Data4[[#This Row],[time_spend_company2]]</f>
        <v>0.5</v>
      </c>
    </row>
    <row r="433" spans="1:14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VLOOKUP(Data4[[#This Row],[dept2]],Dept_Indexing[],2,FALSE)</f>
        <v>3</v>
      </c>
      <c r="L433">
        <f>VLOOKUP(Data4[[#This Row],[salary2]],Salary_Index[],2,FALSE)</f>
        <v>2</v>
      </c>
      <c r="M433" s="19">
        <f>LOG10(Data4[[#This Row],[time_spend_company2]])</f>
        <v>0.3010299956639812</v>
      </c>
      <c r="N433" s="19">
        <f>1/Data4[[#This Row],[time_spend_company2]]</f>
        <v>0.5</v>
      </c>
    </row>
    <row r="434" spans="1:14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VLOOKUP(Data4[[#This Row],[dept2]],Dept_Indexing[],2,FALSE)</f>
        <v>7</v>
      </c>
      <c r="L434">
        <f>VLOOKUP(Data4[[#This Row],[salary2]],Salary_Index[],2,FALSE)</f>
        <v>2</v>
      </c>
      <c r="M434" s="19">
        <f>LOG10(Data4[[#This Row],[time_spend_company2]])</f>
        <v>0.3010299956639812</v>
      </c>
      <c r="N434" s="19">
        <f>1/Data4[[#This Row],[time_spend_company2]]</f>
        <v>0.5</v>
      </c>
    </row>
    <row r="435" spans="1:14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VLOOKUP(Data4[[#This Row],[dept2]],Dept_Indexing[],2,FALSE)</f>
        <v>7</v>
      </c>
      <c r="L435">
        <f>VLOOKUP(Data4[[#This Row],[salary2]],Salary_Index[],2,FALSE)</f>
        <v>2</v>
      </c>
      <c r="M435" s="19">
        <f>LOG10(Data4[[#This Row],[time_spend_company2]])</f>
        <v>0.3010299956639812</v>
      </c>
      <c r="N435" s="19">
        <f>1/Data4[[#This Row],[time_spend_company2]]</f>
        <v>0.5</v>
      </c>
    </row>
    <row r="436" spans="1:14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VLOOKUP(Data4[[#This Row],[dept2]],Dept_Indexing[],2,FALSE)</f>
        <v>7</v>
      </c>
      <c r="L436">
        <f>VLOOKUP(Data4[[#This Row],[salary2]],Salary_Index[],2,FALSE)</f>
        <v>2</v>
      </c>
      <c r="M436" s="19">
        <f>LOG10(Data4[[#This Row],[time_spend_company2]])</f>
        <v>0.3010299956639812</v>
      </c>
      <c r="N436" s="19">
        <f>1/Data4[[#This Row],[time_spend_company2]]</f>
        <v>0.5</v>
      </c>
    </row>
    <row r="437" spans="1:14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VLOOKUP(Data4[[#This Row],[dept2]],Dept_Indexing[],2,FALSE)</f>
        <v>8</v>
      </c>
      <c r="L437">
        <f>VLOOKUP(Data4[[#This Row],[salary2]],Salary_Index[],2,FALSE)</f>
        <v>3</v>
      </c>
      <c r="M437" s="19">
        <f>LOG10(Data4[[#This Row],[time_spend_company2]])</f>
        <v>0.3010299956639812</v>
      </c>
      <c r="N437" s="19">
        <f>1/Data4[[#This Row],[time_spend_company2]]</f>
        <v>0.5</v>
      </c>
    </row>
    <row r="438" spans="1:14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VLOOKUP(Data4[[#This Row],[dept2]],Dept_Indexing[],2,FALSE)</f>
        <v>10</v>
      </c>
      <c r="L438">
        <f>VLOOKUP(Data4[[#This Row],[salary2]],Salary_Index[],2,FALSE)</f>
        <v>1</v>
      </c>
      <c r="M438" s="19">
        <f>LOG10(Data4[[#This Row],[time_spend_company2]])</f>
        <v>0.3010299956639812</v>
      </c>
      <c r="N438" s="19">
        <f>1/Data4[[#This Row],[time_spend_company2]]</f>
        <v>0.5</v>
      </c>
    </row>
    <row r="439" spans="1:14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VLOOKUP(Data4[[#This Row],[dept2]],Dept_Indexing[],2,FALSE)</f>
        <v>4</v>
      </c>
      <c r="L439">
        <f>VLOOKUP(Data4[[#This Row],[salary2]],Salary_Index[],2,FALSE)</f>
        <v>3</v>
      </c>
      <c r="M439" s="19">
        <f>LOG10(Data4[[#This Row],[time_spend_company2]])</f>
        <v>0.3010299956639812</v>
      </c>
      <c r="N439" s="19">
        <f>1/Data4[[#This Row],[time_spend_company2]]</f>
        <v>0.5</v>
      </c>
    </row>
    <row r="440" spans="1:14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VLOOKUP(Data4[[#This Row],[dept2]],Dept_Indexing[],2,FALSE)</f>
        <v>8</v>
      </c>
      <c r="L440">
        <f>VLOOKUP(Data4[[#This Row],[salary2]],Salary_Index[],2,FALSE)</f>
        <v>1</v>
      </c>
      <c r="M440" s="19">
        <f>LOG10(Data4[[#This Row],[time_spend_company2]])</f>
        <v>0.3010299956639812</v>
      </c>
      <c r="N440" s="19">
        <f>1/Data4[[#This Row],[time_spend_company2]]</f>
        <v>0.5</v>
      </c>
    </row>
    <row r="441" spans="1:14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VLOOKUP(Data4[[#This Row],[dept2]],Dept_Indexing[],2,FALSE)</f>
        <v>8</v>
      </c>
      <c r="L441">
        <f>VLOOKUP(Data4[[#This Row],[salary2]],Salary_Index[],2,FALSE)</f>
        <v>1</v>
      </c>
      <c r="M441" s="19">
        <f>LOG10(Data4[[#This Row],[time_spend_company2]])</f>
        <v>0.3010299956639812</v>
      </c>
      <c r="N441" s="19">
        <f>1/Data4[[#This Row],[time_spend_company2]]</f>
        <v>0.5</v>
      </c>
    </row>
    <row r="442" spans="1:14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VLOOKUP(Data4[[#This Row],[dept2]],Dept_Indexing[],2,FALSE)</f>
        <v>8</v>
      </c>
      <c r="L442">
        <f>VLOOKUP(Data4[[#This Row],[salary2]],Salary_Index[],2,FALSE)</f>
        <v>1</v>
      </c>
      <c r="M442" s="19">
        <f>LOG10(Data4[[#This Row],[time_spend_company2]])</f>
        <v>0.3010299956639812</v>
      </c>
      <c r="N442" s="19">
        <f>1/Data4[[#This Row],[time_spend_company2]]</f>
        <v>0.5</v>
      </c>
    </row>
    <row r="443" spans="1:14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VLOOKUP(Data4[[#This Row],[dept2]],Dept_Indexing[],2,FALSE)</f>
        <v>8</v>
      </c>
      <c r="L443">
        <f>VLOOKUP(Data4[[#This Row],[salary2]],Salary_Index[],2,FALSE)</f>
        <v>1</v>
      </c>
      <c r="M443" s="19">
        <f>LOG10(Data4[[#This Row],[time_spend_company2]])</f>
        <v>0.3010299956639812</v>
      </c>
      <c r="N443" s="19">
        <f>1/Data4[[#This Row],[time_spend_company2]]</f>
        <v>0.5</v>
      </c>
    </row>
    <row r="444" spans="1:14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VLOOKUP(Data4[[#This Row],[dept2]],Dept_Indexing[],2,FALSE)</f>
        <v>8</v>
      </c>
      <c r="L444">
        <f>VLOOKUP(Data4[[#This Row],[salary2]],Salary_Index[],2,FALSE)</f>
        <v>2</v>
      </c>
      <c r="M444" s="19">
        <f>LOG10(Data4[[#This Row],[time_spend_company2]])</f>
        <v>0.3010299956639812</v>
      </c>
      <c r="N444" s="19">
        <f>1/Data4[[#This Row],[time_spend_company2]]</f>
        <v>0.5</v>
      </c>
    </row>
    <row r="445" spans="1:14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VLOOKUP(Data4[[#This Row],[dept2]],Dept_Indexing[],2,FALSE)</f>
        <v>8</v>
      </c>
      <c r="L445">
        <f>VLOOKUP(Data4[[#This Row],[salary2]],Salary_Index[],2,FALSE)</f>
        <v>2</v>
      </c>
      <c r="M445" s="19">
        <f>LOG10(Data4[[#This Row],[time_spend_company2]])</f>
        <v>0.3010299956639812</v>
      </c>
      <c r="N445" s="19">
        <f>1/Data4[[#This Row],[time_spend_company2]]</f>
        <v>0.5</v>
      </c>
    </row>
    <row r="446" spans="1:14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VLOOKUP(Data4[[#This Row],[dept2]],Dept_Indexing[],2,FALSE)</f>
        <v>1</v>
      </c>
      <c r="L446">
        <f>VLOOKUP(Data4[[#This Row],[salary2]],Salary_Index[],2,FALSE)</f>
        <v>3</v>
      </c>
      <c r="M446" s="19">
        <f>LOG10(Data4[[#This Row],[time_spend_company2]])</f>
        <v>0.3010299956639812</v>
      </c>
      <c r="N446" s="19">
        <f>1/Data4[[#This Row],[time_spend_company2]]</f>
        <v>0.5</v>
      </c>
    </row>
    <row r="447" spans="1:14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VLOOKUP(Data4[[#This Row],[dept2]],Dept_Indexing[],2,FALSE)</f>
        <v>2</v>
      </c>
      <c r="L447">
        <f>VLOOKUP(Data4[[#This Row],[salary2]],Salary_Index[],2,FALSE)</f>
        <v>2</v>
      </c>
      <c r="M447" s="19">
        <f>LOG10(Data4[[#This Row],[time_spend_company2]])</f>
        <v>0.3010299956639812</v>
      </c>
      <c r="N447" s="19">
        <f>1/Data4[[#This Row],[time_spend_company2]]</f>
        <v>0.5</v>
      </c>
    </row>
    <row r="448" spans="1:14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VLOOKUP(Data4[[#This Row],[dept2]],Dept_Indexing[],2,FALSE)</f>
        <v>2</v>
      </c>
      <c r="L448">
        <f>VLOOKUP(Data4[[#This Row],[salary2]],Salary_Index[],2,FALSE)</f>
        <v>2</v>
      </c>
      <c r="M448" s="19">
        <f>LOG10(Data4[[#This Row],[time_spend_company2]])</f>
        <v>0.3010299956639812</v>
      </c>
      <c r="N448" s="19">
        <f>1/Data4[[#This Row],[time_spend_company2]]</f>
        <v>0.5</v>
      </c>
    </row>
    <row r="449" spans="1:14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VLOOKUP(Data4[[#This Row],[dept2]],Dept_Indexing[],2,FALSE)</f>
        <v>10</v>
      </c>
      <c r="L449">
        <f>VLOOKUP(Data4[[#This Row],[salary2]],Salary_Index[],2,FALSE)</f>
        <v>1</v>
      </c>
      <c r="M449" s="19">
        <f>LOG10(Data4[[#This Row],[time_spend_company2]])</f>
        <v>0.3010299956639812</v>
      </c>
      <c r="N449" s="19">
        <f>1/Data4[[#This Row],[time_spend_company2]]</f>
        <v>0.5</v>
      </c>
    </row>
    <row r="450" spans="1:14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VLOOKUP(Data4[[#This Row],[dept2]],Dept_Indexing[],2,FALSE)</f>
        <v>10</v>
      </c>
      <c r="L450">
        <f>VLOOKUP(Data4[[#This Row],[salary2]],Salary_Index[],2,FALSE)</f>
        <v>1</v>
      </c>
      <c r="M450" s="19">
        <f>LOG10(Data4[[#This Row],[time_spend_company2]])</f>
        <v>0.3010299956639812</v>
      </c>
      <c r="N450" s="19">
        <f>1/Data4[[#This Row],[time_spend_company2]]</f>
        <v>0.5</v>
      </c>
    </row>
    <row r="451" spans="1:14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VLOOKUP(Data4[[#This Row],[dept2]],Dept_Indexing[],2,FALSE)</f>
        <v>10</v>
      </c>
      <c r="L451">
        <f>VLOOKUP(Data4[[#This Row],[salary2]],Salary_Index[],2,FALSE)</f>
        <v>1</v>
      </c>
      <c r="M451" s="19">
        <f>LOG10(Data4[[#This Row],[time_spend_company2]])</f>
        <v>0.3010299956639812</v>
      </c>
      <c r="N451" s="19">
        <f>1/Data4[[#This Row],[time_spend_company2]]</f>
        <v>0.5</v>
      </c>
    </row>
    <row r="452" spans="1:14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VLOOKUP(Data4[[#This Row],[dept2]],Dept_Indexing[],2,FALSE)</f>
        <v>10</v>
      </c>
      <c r="L452">
        <f>VLOOKUP(Data4[[#This Row],[salary2]],Salary_Index[],2,FALSE)</f>
        <v>1</v>
      </c>
      <c r="M452" s="19">
        <f>LOG10(Data4[[#This Row],[time_spend_company2]])</f>
        <v>0.3010299956639812</v>
      </c>
      <c r="N452" s="19">
        <f>1/Data4[[#This Row],[time_spend_company2]]</f>
        <v>0.5</v>
      </c>
    </row>
    <row r="453" spans="1:14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VLOOKUP(Data4[[#This Row],[dept2]],Dept_Indexing[],2,FALSE)</f>
        <v>10</v>
      </c>
      <c r="L453">
        <f>VLOOKUP(Data4[[#This Row],[salary2]],Salary_Index[],2,FALSE)</f>
        <v>1</v>
      </c>
      <c r="M453" s="19">
        <f>LOG10(Data4[[#This Row],[time_spend_company2]])</f>
        <v>0.3010299956639812</v>
      </c>
      <c r="N453" s="19">
        <f>1/Data4[[#This Row],[time_spend_company2]]</f>
        <v>0.5</v>
      </c>
    </row>
    <row r="454" spans="1:14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VLOOKUP(Data4[[#This Row],[dept2]],Dept_Indexing[],2,FALSE)</f>
        <v>9</v>
      </c>
      <c r="L454">
        <f>VLOOKUP(Data4[[#This Row],[salary2]],Salary_Index[],2,FALSE)</f>
        <v>1</v>
      </c>
      <c r="M454" s="19">
        <f>LOG10(Data4[[#This Row],[time_spend_company2]])</f>
        <v>0.3010299956639812</v>
      </c>
      <c r="N454" s="19">
        <f>1/Data4[[#This Row],[time_spend_company2]]</f>
        <v>0.5</v>
      </c>
    </row>
    <row r="455" spans="1:14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VLOOKUP(Data4[[#This Row],[dept2]],Dept_Indexing[],2,FALSE)</f>
        <v>9</v>
      </c>
      <c r="L455">
        <f>VLOOKUP(Data4[[#This Row],[salary2]],Salary_Index[],2,FALSE)</f>
        <v>1</v>
      </c>
      <c r="M455" s="19">
        <f>LOG10(Data4[[#This Row],[time_spend_company2]])</f>
        <v>0.3010299956639812</v>
      </c>
      <c r="N455" s="19">
        <f>1/Data4[[#This Row],[time_spend_company2]]</f>
        <v>0.5</v>
      </c>
    </row>
    <row r="456" spans="1:14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VLOOKUP(Data4[[#This Row],[dept2]],Dept_Indexing[],2,FALSE)</f>
        <v>10</v>
      </c>
      <c r="L456">
        <f>VLOOKUP(Data4[[#This Row],[salary2]],Salary_Index[],2,FALSE)</f>
        <v>2</v>
      </c>
      <c r="M456" s="19">
        <f>LOG10(Data4[[#This Row],[time_spend_company2]])</f>
        <v>0.3010299956639812</v>
      </c>
      <c r="N456" s="19">
        <f>1/Data4[[#This Row],[time_spend_company2]]</f>
        <v>0.5</v>
      </c>
    </row>
    <row r="457" spans="1:14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VLOOKUP(Data4[[#This Row],[dept2]],Dept_Indexing[],2,FALSE)</f>
        <v>3</v>
      </c>
      <c r="L457">
        <f>VLOOKUP(Data4[[#This Row],[salary2]],Salary_Index[],2,FALSE)</f>
        <v>2</v>
      </c>
      <c r="M457" s="19">
        <f>LOG10(Data4[[#This Row],[time_spend_company2]])</f>
        <v>0.3010299956639812</v>
      </c>
      <c r="N457" s="19">
        <f>1/Data4[[#This Row],[time_spend_company2]]</f>
        <v>0.5</v>
      </c>
    </row>
    <row r="458" spans="1:14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VLOOKUP(Data4[[#This Row],[dept2]],Dept_Indexing[],2,FALSE)</f>
        <v>6</v>
      </c>
      <c r="L458">
        <f>VLOOKUP(Data4[[#This Row],[salary2]],Salary_Index[],2,FALSE)</f>
        <v>2</v>
      </c>
      <c r="M458" s="19">
        <f>LOG10(Data4[[#This Row],[time_spend_company2]])</f>
        <v>0.3010299956639812</v>
      </c>
      <c r="N458" s="19">
        <f>1/Data4[[#This Row],[time_spend_company2]]</f>
        <v>0.5</v>
      </c>
    </row>
    <row r="459" spans="1:14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VLOOKUP(Data4[[#This Row],[dept2]],Dept_Indexing[],2,FALSE)</f>
        <v>6</v>
      </c>
      <c r="L459">
        <f>VLOOKUP(Data4[[#This Row],[salary2]],Salary_Index[],2,FALSE)</f>
        <v>1</v>
      </c>
      <c r="M459" s="19">
        <f>LOG10(Data4[[#This Row],[time_spend_company2]])</f>
        <v>0.3010299956639812</v>
      </c>
      <c r="N459" s="19">
        <f>1/Data4[[#This Row],[time_spend_company2]]</f>
        <v>0.5</v>
      </c>
    </row>
    <row r="460" spans="1:14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VLOOKUP(Data4[[#This Row],[dept2]],Dept_Indexing[],2,FALSE)</f>
        <v>7</v>
      </c>
      <c r="L460">
        <f>VLOOKUP(Data4[[#This Row],[salary2]],Salary_Index[],2,FALSE)</f>
        <v>2</v>
      </c>
      <c r="M460" s="19">
        <f>LOG10(Data4[[#This Row],[time_spend_company2]])</f>
        <v>0.3010299956639812</v>
      </c>
      <c r="N460" s="19">
        <f>1/Data4[[#This Row],[time_spend_company2]]</f>
        <v>0.5</v>
      </c>
    </row>
    <row r="461" spans="1:14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VLOOKUP(Data4[[#This Row],[dept2]],Dept_Indexing[],2,FALSE)</f>
        <v>7</v>
      </c>
      <c r="L461">
        <f>VLOOKUP(Data4[[#This Row],[salary2]],Salary_Index[],2,FALSE)</f>
        <v>2</v>
      </c>
      <c r="M461" s="19">
        <f>LOG10(Data4[[#This Row],[time_spend_company2]])</f>
        <v>0.3010299956639812</v>
      </c>
      <c r="N461" s="19">
        <f>1/Data4[[#This Row],[time_spend_company2]]</f>
        <v>0.5</v>
      </c>
    </row>
    <row r="462" spans="1:14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VLOOKUP(Data4[[#This Row],[dept2]],Dept_Indexing[],2,FALSE)</f>
        <v>7</v>
      </c>
      <c r="L462">
        <f>VLOOKUP(Data4[[#This Row],[salary2]],Salary_Index[],2,FALSE)</f>
        <v>1</v>
      </c>
      <c r="M462" s="19">
        <f>LOG10(Data4[[#This Row],[time_spend_company2]])</f>
        <v>0.3010299956639812</v>
      </c>
      <c r="N462" s="19">
        <f>1/Data4[[#This Row],[time_spend_company2]]</f>
        <v>0.5</v>
      </c>
    </row>
    <row r="463" spans="1:14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VLOOKUP(Data4[[#This Row],[dept2]],Dept_Indexing[],2,FALSE)</f>
        <v>1</v>
      </c>
      <c r="L463">
        <f>VLOOKUP(Data4[[#This Row],[salary2]],Salary_Index[],2,FALSE)</f>
        <v>1</v>
      </c>
      <c r="M463" s="19">
        <f>LOG10(Data4[[#This Row],[time_spend_company2]])</f>
        <v>0.3010299956639812</v>
      </c>
      <c r="N463" s="19">
        <f>1/Data4[[#This Row],[time_spend_company2]]</f>
        <v>0.5</v>
      </c>
    </row>
    <row r="464" spans="1:14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VLOOKUP(Data4[[#This Row],[dept2]],Dept_Indexing[],2,FALSE)</f>
        <v>5</v>
      </c>
      <c r="L464">
        <f>VLOOKUP(Data4[[#This Row],[salary2]],Salary_Index[],2,FALSE)</f>
        <v>1</v>
      </c>
      <c r="M464" s="19">
        <f>LOG10(Data4[[#This Row],[time_spend_company2]])</f>
        <v>0.3010299956639812</v>
      </c>
      <c r="N464" s="19">
        <f>1/Data4[[#This Row],[time_spend_company2]]</f>
        <v>0.5</v>
      </c>
    </row>
    <row r="465" spans="1:14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VLOOKUP(Data4[[#This Row],[dept2]],Dept_Indexing[],2,FALSE)</f>
        <v>8</v>
      </c>
      <c r="L465">
        <f>VLOOKUP(Data4[[#This Row],[salary2]],Salary_Index[],2,FALSE)</f>
        <v>1</v>
      </c>
      <c r="M465" s="19">
        <f>LOG10(Data4[[#This Row],[time_spend_company2]])</f>
        <v>0.3010299956639812</v>
      </c>
      <c r="N465" s="19">
        <f>1/Data4[[#This Row],[time_spend_company2]]</f>
        <v>0.5</v>
      </c>
    </row>
    <row r="466" spans="1:14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VLOOKUP(Data4[[#This Row],[dept2]],Dept_Indexing[],2,FALSE)</f>
        <v>8</v>
      </c>
      <c r="L466">
        <f>VLOOKUP(Data4[[#This Row],[salary2]],Salary_Index[],2,FALSE)</f>
        <v>1</v>
      </c>
      <c r="M466" s="19">
        <f>LOG10(Data4[[#This Row],[time_spend_company2]])</f>
        <v>0.3010299956639812</v>
      </c>
      <c r="N466" s="19">
        <f>1/Data4[[#This Row],[time_spend_company2]]</f>
        <v>0.5</v>
      </c>
    </row>
    <row r="467" spans="1:14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VLOOKUP(Data4[[#This Row],[dept2]],Dept_Indexing[],2,FALSE)</f>
        <v>8</v>
      </c>
      <c r="L467">
        <f>VLOOKUP(Data4[[#This Row],[salary2]],Salary_Index[],2,FALSE)</f>
        <v>1</v>
      </c>
      <c r="M467" s="19">
        <f>LOG10(Data4[[#This Row],[time_spend_company2]])</f>
        <v>0.3010299956639812</v>
      </c>
      <c r="N467" s="19">
        <f>1/Data4[[#This Row],[time_spend_company2]]</f>
        <v>0.5</v>
      </c>
    </row>
    <row r="468" spans="1:14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VLOOKUP(Data4[[#This Row],[dept2]],Dept_Indexing[],2,FALSE)</f>
        <v>8</v>
      </c>
      <c r="L468">
        <f>VLOOKUP(Data4[[#This Row],[salary2]],Salary_Index[],2,FALSE)</f>
        <v>1</v>
      </c>
      <c r="M468" s="19">
        <f>LOG10(Data4[[#This Row],[time_spend_company2]])</f>
        <v>0.3010299956639812</v>
      </c>
      <c r="N468" s="19">
        <f>1/Data4[[#This Row],[time_spend_company2]]</f>
        <v>0.5</v>
      </c>
    </row>
    <row r="469" spans="1:14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VLOOKUP(Data4[[#This Row],[dept2]],Dept_Indexing[],2,FALSE)</f>
        <v>8</v>
      </c>
      <c r="L469">
        <f>VLOOKUP(Data4[[#This Row],[salary2]],Salary_Index[],2,FALSE)</f>
        <v>2</v>
      </c>
      <c r="M469" s="19">
        <f>LOG10(Data4[[#This Row],[time_spend_company2]])</f>
        <v>0.3010299956639812</v>
      </c>
      <c r="N469" s="19">
        <f>1/Data4[[#This Row],[time_spend_company2]]</f>
        <v>0.5</v>
      </c>
    </row>
    <row r="470" spans="1:14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VLOOKUP(Data4[[#This Row],[dept2]],Dept_Indexing[],2,FALSE)</f>
        <v>8</v>
      </c>
      <c r="L470">
        <f>VLOOKUP(Data4[[#This Row],[salary2]],Salary_Index[],2,FALSE)</f>
        <v>2</v>
      </c>
      <c r="M470" s="19">
        <f>LOG10(Data4[[#This Row],[time_spend_company2]])</f>
        <v>0.3010299956639812</v>
      </c>
      <c r="N470" s="19">
        <f>1/Data4[[#This Row],[time_spend_company2]]</f>
        <v>0.5</v>
      </c>
    </row>
    <row r="471" spans="1:14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VLOOKUP(Data4[[#This Row],[dept2]],Dept_Indexing[],2,FALSE)</f>
        <v>8</v>
      </c>
      <c r="L471">
        <f>VLOOKUP(Data4[[#This Row],[salary2]],Salary_Index[],2,FALSE)</f>
        <v>2</v>
      </c>
      <c r="M471" s="19">
        <f>LOG10(Data4[[#This Row],[time_spend_company2]])</f>
        <v>0.3010299956639812</v>
      </c>
      <c r="N471" s="19">
        <f>1/Data4[[#This Row],[time_spend_company2]]</f>
        <v>0.5</v>
      </c>
    </row>
    <row r="472" spans="1:14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VLOOKUP(Data4[[#This Row],[dept2]],Dept_Indexing[],2,FALSE)</f>
        <v>10</v>
      </c>
      <c r="L472">
        <f>VLOOKUP(Data4[[#This Row],[salary2]],Salary_Index[],2,FALSE)</f>
        <v>1</v>
      </c>
      <c r="M472" s="19">
        <f>LOG10(Data4[[#This Row],[time_spend_company2]])</f>
        <v>0.3010299956639812</v>
      </c>
      <c r="N472" s="19">
        <f>1/Data4[[#This Row],[time_spend_company2]]</f>
        <v>0.5</v>
      </c>
    </row>
    <row r="473" spans="1:14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VLOOKUP(Data4[[#This Row],[dept2]],Dept_Indexing[],2,FALSE)</f>
        <v>10</v>
      </c>
      <c r="L473">
        <f>VLOOKUP(Data4[[#This Row],[salary2]],Salary_Index[],2,FALSE)</f>
        <v>1</v>
      </c>
      <c r="M473" s="19">
        <f>LOG10(Data4[[#This Row],[time_spend_company2]])</f>
        <v>0.3010299956639812</v>
      </c>
      <c r="N473" s="19">
        <f>1/Data4[[#This Row],[time_spend_company2]]</f>
        <v>0.5</v>
      </c>
    </row>
    <row r="474" spans="1:14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VLOOKUP(Data4[[#This Row],[dept2]],Dept_Indexing[],2,FALSE)</f>
        <v>10</v>
      </c>
      <c r="L474">
        <f>VLOOKUP(Data4[[#This Row],[salary2]],Salary_Index[],2,FALSE)</f>
        <v>1</v>
      </c>
      <c r="M474" s="19">
        <f>LOG10(Data4[[#This Row],[time_spend_company2]])</f>
        <v>0.3010299956639812</v>
      </c>
      <c r="N474" s="19">
        <f>1/Data4[[#This Row],[time_spend_company2]]</f>
        <v>0.5</v>
      </c>
    </row>
    <row r="475" spans="1:14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VLOOKUP(Data4[[#This Row],[dept2]],Dept_Indexing[],2,FALSE)</f>
        <v>10</v>
      </c>
      <c r="L475">
        <f>VLOOKUP(Data4[[#This Row],[salary2]],Salary_Index[],2,FALSE)</f>
        <v>1</v>
      </c>
      <c r="M475" s="19">
        <f>LOG10(Data4[[#This Row],[time_spend_company2]])</f>
        <v>0.3010299956639812</v>
      </c>
      <c r="N475" s="19">
        <f>1/Data4[[#This Row],[time_spend_company2]]</f>
        <v>0.5</v>
      </c>
    </row>
    <row r="476" spans="1:14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VLOOKUP(Data4[[#This Row],[dept2]],Dept_Indexing[],2,FALSE)</f>
        <v>10</v>
      </c>
      <c r="L476">
        <f>VLOOKUP(Data4[[#This Row],[salary2]],Salary_Index[],2,FALSE)</f>
        <v>1</v>
      </c>
      <c r="M476" s="19">
        <f>LOG10(Data4[[#This Row],[time_spend_company2]])</f>
        <v>0.3010299956639812</v>
      </c>
      <c r="N476" s="19">
        <f>1/Data4[[#This Row],[time_spend_company2]]</f>
        <v>0.5</v>
      </c>
    </row>
    <row r="477" spans="1:14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VLOOKUP(Data4[[#This Row],[dept2]],Dept_Indexing[],2,FALSE)</f>
        <v>9</v>
      </c>
      <c r="L477">
        <f>VLOOKUP(Data4[[#This Row],[salary2]],Salary_Index[],2,FALSE)</f>
        <v>1</v>
      </c>
      <c r="M477" s="19">
        <f>LOG10(Data4[[#This Row],[time_spend_company2]])</f>
        <v>0.3010299956639812</v>
      </c>
      <c r="N477" s="19">
        <f>1/Data4[[#This Row],[time_spend_company2]]</f>
        <v>0.5</v>
      </c>
    </row>
    <row r="478" spans="1:14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VLOOKUP(Data4[[#This Row],[dept2]],Dept_Indexing[],2,FALSE)</f>
        <v>9</v>
      </c>
      <c r="L478">
        <f>VLOOKUP(Data4[[#This Row],[salary2]],Salary_Index[],2,FALSE)</f>
        <v>1</v>
      </c>
      <c r="M478" s="19">
        <f>LOG10(Data4[[#This Row],[time_spend_company2]])</f>
        <v>0.3010299956639812</v>
      </c>
      <c r="N478" s="19">
        <f>1/Data4[[#This Row],[time_spend_company2]]</f>
        <v>0.5</v>
      </c>
    </row>
    <row r="479" spans="1:14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VLOOKUP(Data4[[#This Row],[dept2]],Dept_Indexing[],2,FALSE)</f>
        <v>9</v>
      </c>
      <c r="L479">
        <f>VLOOKUP(Data4[[#This Row],[salary2]],Salary_Index[],2,FALSE)</f>
        <v>1</v>
      </c>
      <c r="M479" s="19">
        <f>LOG10(Data4[[#This Row],[time_spend_company2]])</f>
        <v>0.3010299956639812</v>
      </c>
      <c r="N479" s="19">
        <f>1/Data4[[#This Row],[time_spend_company2]]</f>
        <v>0.5</v>
      </c>
    </row>
    <row r="480" spans="1:14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VLOOKUP(Data4[[#This Row],[dept2]],Dept_Indexing[],2,FALSE)</f>
        <v>9</v>
      </c>
      <c r="L480">
        <f>VLOOKUP(Data4[[#This Row],[salary2]],Salary_Index[],2,FALSE)</f>
        <v>1</v>
      </c>
      <c r="M480" s="19">
        <f>LOG10(Data4[[#This Row],[time_spend_company2]])</f>
        <v>0.3010299956639812</v>
      </c>
      <c r="N480" s="19">
        <f>1/Data4[[#This Row],[time_spend_company2]]</f>
        <v>0.5</v>
      </c>
    </row>
    <row r="481" spans="1:14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VLOOKUP(Data4[[#This Row],[dept2]],Dept_Indexing[],2,FALSE)</f>
        <v>9</v>
      </c>
      <c r="L481">
        <f>VLOOKUP(Data4[[#This Row],[salary2]],Salary_Index[],2,FALSE)</f>
        <v>1</v>
      </c>
      <c r="M481" s="19">
        <f>LOG10(Data4[[#This Row],[time_spend_company2]])</f>
        <v>0.3010299956639812</v>
      </c>
      <c r="N481" s="19">
        <f>1/Data4[[#This Row],[time_spend_company2]]</f>
        <v>0.5</v>
      </c>
    </row>
    <row r="482" spans="1:14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VLOOKUP(Data4[[#This Row],[dept2]],Dept_Indexing[],2,FALSE)</f>
        <v>10</v>
      </c>
      <c r="L482">
        <f>VLOOKUP(Data4[[#This Row],[salary2]],Salary_Index[],2,FALSE)</f>
        <v>1</v>
      </c>
      <c r="M482" s="19">
        <f>LOG10(Data4[[#This Row],[time_spend_company2]])</f>
        <v>0.3010299956639812</v>
      </c>
      <c r="N482" s="19">
        <f>1/Data4[[#This Row],[time_spend_company2]]</f>
        <v>0.5</v>
      </c>
    </row>
    <row r="483" spans="1:14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VLOOKUP(Data4[[#This Row],[dept2]],Dept_Indexing[],2,FALSE)</f>
        <v>4</v>
      </c>
      <c r="L483">
        <f>VLOOKUP(Data4[[#This Row],[salary2]],Salary_Index[],2,FALSE)</f>
        <v>2</v>
      </c>
      <c r="M483" s="19">
        <f>LOG10(Data4[[#This Row],[time_spend_company2]])</f>
        <v>0.3010299956639812</v>
      </c>
      <c r="N483" s="19">
        <f>1/Data4[[#This Row],[time_spend_company2]]</f>
        <v>0.5</v>
      </c>
    </row>
    <row r="484" spans="1:14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VLOOKUP(Data4[[#This Row],[dept2]],Dept_Indexing[],2,FALSE)</f>
        <v>3</v>
      </c>
      <c r="L484">
        <f>VLOOKUP(Data4[[#This Row],[salary2]],Salary_Index[],2,FALSE)</f>
        <v>2</v>
      </c>
      <c r="M484" s="19">
        <f>LOG10(Data4[[#This Row],[time_spend_company2]])</f>
        <v>0.3010299956639812</v>
      </c>
      <c r="N484" s="19">
        <f>1/Data4[[#This Row],[time_spend_company2]]</f>
        <v>0.5</v>
      </c>
    </row>
    <row r="485" spans="1:14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VLOOKUP(Data4[[#This Row],[dept2]],Dept_Indexing[],2,FALSE)</f>
        <v>3</v>
      </c>
      <c r="L485">
        <f>VLOOKUP(Data4[[#This Row],[salary2]],Salary_Index[],2,FALSE)</f>
        <v>2</v>
      </c>
      <c r="M485" s="19">
        <f>LOG10(Data4[[#This Row],[time_spend_company2]])</f>
        <v>0.3010299956639812</v>
      </c>
      <c r="N485" s="19">
        <f>1/Data4[[#This Row],[time_spend_company2]]</f>
        <v>0.5</v>
      </c>
    </row>
    <row r="486" spans="1:14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VLOOKUP(Data4[[#This Row],[dept2]],Dept_Indexing[],2,FALSE)</f>
        <v>7</v>
      </c>
      <c r="L486">
        <f>VLOOKUP(Data4[[#This Row],[salary2]],Salary_Index[],2,FALSE)</f>
        <v>1</v>
      </c>
      <c r="M486" s="19">
        <f>LOG10(Data4[[#This Row],[time_spend_company2]])</f>
        <v>0.3010299956639812</v>
      </c>
      <c r="N486" s="19">
        <f>1/Data4[[#This Row],[time_spend_company2]]</f>
        <v>0.5</v>
      </c>
    </row>
    <row r="487" spans="1:14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VLOOKUP(Data4[[#This Row],[dept2]],Dept_Indexing[],2,FALSE)</f>
        <v>7</v>
      </c>
      <c r="L487">
        <f>VLOOKUP(Data4[[#This Row],[salary2]],Salary_Index[],2,FALSE)</f>
        <v>2</v>
      </c>
      <c r="M487" s="19">
        <f>LOG10(Data4[[#This Row],[time_spend_company2]])</f>
        <v>0.3010299956639812</v>
      </c>
      <c r="N487" s="19">
        <f>1/Data4[[#This Row],[time_spend_company2]]</f>
        <v>0.5</v>
      </c>
    </row>
    <row r="488" spans="1:14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VLOOKUP(Data4[[#This Row],[dept2]],Dept_Indexing[],2,FALSE)</f>
        <v>7</v>
      </c>
      <c r="L488">
        <f>VLOOKUP(Data4[[#This Row],[salary2]],Salary_Index[],2,FALSE)</f>
        <v>2</v>
      </c>
      <c r="M488" s="19">
        <f>LOG10(Data4[[#This Row],[time_spend_company2]])</f>
        <v>0.3010299956639812</v>
      </c>
      <c r="N488" s="19">
        <f>1/Data4[[#This Row],[time_spend_company2]]</f>
        <v>0.5</v>
      </c>
    </row>
    <row r="489" spans="1:14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VLOOKUP(Data4[[#This Row],[dept2]],Dept_Indexing[],2,FALSE)</f>
        <v>5</v>
      </c>
      <c r="L489">
        <f>VLOOKUP(Data4[[#This Row],[salary2]],Salary_Index[],2,FALSE)</f>
        <v>1</v>
      </c>
      <c r="M489" s="19">
        <f>LOG10(Data4[[#This Row],[time_spend_company2]])</f>
        <v>0.3010299956639812</v>
      </c>
      <c r="N489" s="19">
        <f>1/Data4[[#This Row],[time_spend_company2]]</f>
        <v>0.5</v>
      </c>
    </row>
    <row r="490" spans="1:14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VLOOKUP(Data4[[#This Row],[dept2]],Dept_Indexing[],2,FALSE)</f>
        <v>8</v>
      </c>
      <c r="L490">
        <f>VLOOKUP(Data4[[#This Row],[salary2]],Salary_Index[],2,FALSE)</f>
        <v>1</v>
      </c>
      <c r="M490" s="19">
        <f>LOG10(Data4[[#This Row],[time_spend_company2]])</f>
        <v>0.3010299956639812</v>
      </c>
      <c r="N490" s="19">
        <f>1/Data4[[#This Row],[time_spend_company2]]</f>
        <v>0.5</v>
      </c>
    </row>
    <row r="491" spans="1:14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VLOOKUP(Data4[[#This Row],[dept2]],Dept_Indexing[],2,FALSE)</f>
        <v>8</v>
      </c>
      <c r="L491">
        <f>VLOOKUP(Data4[[#This Row],[salary2]],Salary_Index[],2,FALSE)</f>
        <v>1</v>
      </c>
      <c r="M491" s="19">
        <f>LOG10(Data4[[#This Row],[time_spend_company2]])</f>
        <v>0.3010299956639812</v>
      </c>
      <c r="N491" s="19">
        <f>1/Data4[[#This Row],[time_spend_company2]]</f>
        <v>0.5</v>
      </c>
    </row>
    <row r="492" spans="1:14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VLOOKUP(Data4[[#This Row],[dept2]],Dept_Indexing[],2,FALSE)</f>
        <v>8</v>
      </c>
      <c r="L492">
        <f>VLOOKUP(Data4[[#This Row],[salary2]],Salary_Index[],2,FALSE)</f>
        <v>1</v>
      </c>
      <c r="M492" s="19">
        <f>LOG10(Data4[[#This Row],[time_spend_company2]])</f>
        <v>0.3010299956639812</v>
      </c>
      <c r="N492" s="19">
        <f>1/Data4[[#This Row],[time_spend_company2]]</f>
        <v>0.5</v>
      </c>
    </row>
    <row r="493" spans="1:14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VLOOKUP(Data4[[#This Row],[dept2]],Dept_Indexing[],2,FALSE)</f>
        <v>8</v>
      </c>
      <c r="L493">
        <f>VLOOKUP(Data4[[#This Row],[salary2]],Salary_Index[],2,FALSE)</f>
        <v>1</v>
      </c>
      <c r="M493" s="19">
        <f>LOG10(Data4[[#This Row],[time_spend_company2]])</f>
        <v>0.3010299956639812</v>
      </c>
      <c r="N493" s="19">
        <f>1/Data4[[#This Row],[time_spend_company2]]</f>
        <v>0.5</v>
      </c>
    </row>
    <row r="494" spans="1:14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VLOOKUP(Data4[[#This Row],[dept2]],Dept_Indexing[],2,FALSE)</f>
        <v>8</v>
      </c>
      <c r="L494">
        <f>VLOOKUP(Data4[[#This Row],[salary2]],Salary_Index[],2,FALSE)</f>
        <v>1</v>
      </c>
      <c r="M494" s="19">
        <f>LOG10(Data4[[#This Row],[time_spend_company2]])</f>
        <v>0.3010299956639812</v>
      </c>
      <c r="N494" s="19">
        <f>1/Data4[[#This Row],[time_spend_company2]]</f>
        <v>0.5</v>
      </c>
    </row>
    <row r="495" spans="1:14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VLOOKUP(Data4[[#This Row],[dept2]],Dept_Indexing[],2,FALSE)</f>
        <v>8</v>
      </c>
      <c r="L495">
        <f>VLOOKUP(Data4[[#This Row],[salary2]],Salary_Index[],2,FALSE)</f>
        <v>1</v>
      </c>
      <c r="M495" s="19">
        <f>LOG10(Data4[[#This Row],[time_spend_company2]])</f>
        <v>0.3010299956639812</v>
      </c>
      <c r="N495" s="19">
        <f>1/Data4[[#This Row],[time_spend_company2]]</f>
        <v>0.5</v>
      </c>
    </row>
    <row r="496" spans="1:14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VLOOKUP(Data4[[#This Row],[dept2]],Dept_Indexing[],2,FALSE)</f>
        <v>8</v>
      </c>
      <c r="L496">
        <f>VLOOKUP(Data4[[#This Row],[salary2]],Salary_Index[],2,FALSE)</f>
        <v>2</v>
      </c>
      <c r="M496" s="19">
        <f>LOG10(Data4[[#This Row],[time_spend_company2]])</f>
        <v>0.3010299956639812</v>
      </c>
      <c r="N496" s="19">
        <f>1/Data4[[#This Row],[time_spend_company2]]</f>
        <v>0.5</v>
      </c>
    </row>
    <row r="497" spans="1:14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VLOOKUP(Data4[[#This Row],[dept2]],Dept_Indexing[],2,FALSE)</f>
        <v>8</v>
      </c>
      <c r="L497">
        <f>VLOOKUP(Data4[[#This Row],[salary2]],Salary_Index[],2,FALSE)</f>
        <v>2</v>
      </c>
      <c r="M497" s="19">
        <f>LOG10(Data4[[#This Row],[time_spend_company2]])</f>
        <v>0.3010299956639812</v>
      </c>
      <c r="N497" s="19">
        <f>1/Data4[[#This Row],[time_spend_company2]]</f>
        <v>0.5</v>
      </c>
    </row>
    <row r="498" spans="1:14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VLOOKUP(Data4[[#This Row],[dept2]],Dept_Indexing[],2,FALSE)</f>
        <v>8</v>
      </c>
      <c r="L498">
        <f>VLOOKUP(Data4[[#This Row],[salary2]],Salary_Index[],2,FALSE)</f>
        <v>2</v>
      </c>
      <c r="M498" s="19">
        <f>LOG10(Data4[[#This Row],[time_spend_company2]])</f>
        <v>0.3010299956639812</v>
      </c>
      <c r="N498" s="19">
        <f>1/Data4[[#This Row],[time_spend_company2]]</f>
        <v>0.5</v>
      </c>
    </row>
    <row r="499" spans="1:14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VLOOKUP(Data4[[#This Row],[dept2]],Dept_Indexing[],2,FALSE)</f>
        <v>2</v>
      </c>
      <c r="L499">
        <f>VLOOKUP(Data4[[#This Row],[salary2]],Salary_Index[],2,FALSE)</f>
        <v>1</v>
      </c>
      <c r="M499" s="19">
        <f>LOG10(Data4[[#This Row],[time_spend_company2]])</f>
        <v>0.3010299956639812</v>
      </c>
      <c r="N499" s="19">
        <f>1/Data4[[#This Row],[time_spend_company2]]</f>
        <v>0.5</v>
      </c>
    </row>
    <row r="500" spans="1:14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VLOOKUP(Data4[[#This Row],[dept2]],Dept_Indexing[],2,FALSE)</f>
        <v>10</v>
      </c>
      <c r="L500">
        <f>VLOOKUP(Data4[[#This Row],[salary2]],Salary_Index[],2,FALSE)</f>
        <v>1</v>
      </c>
      <c r="M500" s="19">
        <f>LOG10(Data4[[#This Row],[time_spend_company2]])</f>
        <v>0.3010299956639812</v>
      </c>
      <c r="N500" s="19">
        <f>1/Data4[[#This Row],[time_spend_company2]]</f>
        <v>0.5</v>
      </c>
    </row>
    <row r="501" spans="1:14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VLOOKUP(Data4[[#This Row],[dept2]],Dept_Indexing[],2,FALSE)</f>
        <v>10</v>
      </c>
      <c r="L501">
        <f>VLOOKUP(Data4[[#This Row],[salary2]],Salary_Index[],2,FALSE)</f>
        <v>1</v>
      </c>
      <c r="M501" s="19">
        <f>LOG10(Data4[[#This Row],[time_spend_company2]])</f>
        <v>0.3010299956639812</v>
      </c>
      <c r="N501" s="19">
        <f>1/Data4[[#This Row],[time_spend_company2]]</f>
        <v>0.5</v>
      </c>
    </row>
    <row r="502" spans="1:14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VLOOKUP(Data4[[#This Row],[dept2]],Dept_Indexing[],2,FALSE)</f>
        <v>10</v>
      </c>
      <c r="L502">
        <f>VLOOKUP(Data4[[#This Row],[salary2]],Salary_Index[],2,FALSE)</f>
        <v>1</v>
      </c>
      <c r="M502" s="19">
        <f>LOG10(Data4[[#This Row],[time_spend_company2]])</f>
        <v>0.3010299956639812</v>
      </c>
      <c r="N502" s="19">
        <f>1/Data4[[#This Row],[time_spend_company2]]</f>
        <v>0.5</v>
      </c>
    </row>
    <row r="503" spans="1:14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VLOOKUP(Data4[[#This Row],[dept2]],Dept_Indexing[],2,FALSE)</f>
        <v>9</v>
      </c>
      <c r="L503">
        <f>VLOOKUP(Data4[[#This Row],[salary2]],Salary_Index[],2,FALSE)</f>
        <v>1</v>
      </c>
      <c r="M503" s="19">
        <f>LOG10(Data4[[#This Row],[time_spend_company2]])</f>
        <v>0.3010299956639812</v>
      </c>
      <c r="N503" s="19">
        <f>1/Data4[[#This Row],[time_spend_company2]]</f>
        <v>0.5</v>
      </c>
    </row>
    <row r="504" spans="1:14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VLOOKUP(Data4[[#This Row],[dept2]],Dept_Indexing[],2,FALSE)</f>
        <v>9</v>
      </c>
      <c r="L504">
        <f>VLOOKUP(Data4[[#This Row],[salary2]],Salary_Index[],2,FALSE)</f>
        <v>1</v>
      </c>
      <c r="M504" s="19">
        <f>LOG10(Data4[[#This Row],[time_spend_company2]])</f>
        <v>0.3010299956639812</v>
      </c>
      <c r="N504" s="19">
        <f>1/Data4[[#This Row],[time_spend_company2]]</f>
        <v>0.5</v>
      </c>
    </row>
    <row r="505" spans="1:14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VLOOKUP(Data4[[#This Row],[dept2]],Dept_Indexing[],2,FALSE)</f>
        <v>9</v>
      </c>
      <c r="L505">
        <f>VLOOKUP(Data4[[#This Row],[salary2]],Salary_Index[],2,FALSE)</f>
        <v>1</v>
      </c>
      <c r="M505" s="19">
        <f>LOG10(Data4[[#This Row],[time_spend_company2]])</f>
        <v>0.3010299956639812</v>
      </c>
      <c r="N505" s="19">
        <f>1/Data4[[#This Row],[time_spend_company2]]</f>
        <v>0.5</v>
      </c>
    </row>
    <row r="506" spans="1:14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VLOOKUP(Data4[[#This Row],[dept2]],Dept_Indexing[],2,FALSE)</f>
        <v>10</v>
      </c>
      <c r="L506">
        <f>VLOOKUP(Data4[[#This Row],[salary2]],Salary_Index[],2,FALSE)</f>
        <v>2</v>
      </c>
      <c r="M506" s="19">
        <f>LOG10(Data4[[#This Row],[time_spend_company2]])</f>
        <v>0.3010299956639812</v>
      </c>
      <c r="N506" s="19">
        <f>1/Data4[[#This Row],[time_spend_company2]]</f>
        <v>0.5</v>
      </c>
    </row>
    <row r="507" spans="1:14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VLOOKUP(Data4[[#This Row],[dept2]],Dept_Indexing[],2,FALSE)</f>
        <v>3</v>
      </c>
      <c r="L507">
        <f>VLOOKUP(Data4[[#This Row],[salary2]],Salary_Index[],2,FALSE)</f>
        <v>2</v>
      </c>
      <c r="M507" s="19">
        <f>LOG10(Data4[[#This Row],[time_spend_company2]])</f>
        <v>0.3010299956639812</v>
      </c>
      <c r="N507" s="19">
        <f>1/Data4[[#This Row],[time_spend_company2]]</f>
        <v>0.5</v>
      </c>
    </row>
    <row r="508" spans="1:14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VLOOKUP(Data4[[#This Row],[dept2]],Dept_Indexing[],2,FALSE)</f>
        <v>6</v>
      </c>
      <c r="L508">
        <f>VLOOKUP(Data4[[#This Row],[salary2]],Salary_Index[],2,FALSE)</f>
        <v>2</v>
      </c>
      <c r="M508" s="19">
        <f>LOG10(Data4[[#This Row],[time_spend_company2]])</f>
        <v>0.3010299956639812</v>
      </c>
      <c r="N508" s="19">
        <f>1/Data4[[#This Row],[time_spend_company2]]</f>
        <v>0.5</v>
      </c>
    </row>
    <row r="509" spans="1:14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VLOOKUP(Data4[[#This Row],[dept2]],Dept_Indexing[],2,FALSE)</f>
        <v>7</v>
      </c>
      <c r="L509">
        <f>VLOOKUP(Data4[[#This Row],[salary2]],Salary_Index[],2,FALSE)</f>
        <v>2</v>
      </c>
      <c r="M509" s="19">
        <f>LOG10(Data4[[#This Row],[time_spend_company2]])</f>
        <v>0.3010299956639812</v>
      </c>
      <c r="N509" s="19">
        <f>1/Data4[[#This Row],[time_spend_company2]]</f>
        <v>0.5</v>
      </c>
    </row>
    <row r="510" spans="1:14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VLOOKUP(Data4[[#This Row],[dept2]],Dept_Indexing[],2,FALSE)</f>
        <v>5</v>
      </c>
      <c r="L510">
        <f>VLOOKUP(Data4[[#This Row],[salary2]],Salary_Index[],2,FALSE)</f>
        <v>1</v>
      </c>
      <c r="M510" s="19">
        <f>LOG10(Data4[[#This Row],[time_spend_company2]])</f>
        <v>0.3010299956639812</v>
      </c>
      <c r="N510" s="19">
        <f>1/Data4[[#This Row],[time_spend_company2]]</f>
        <v>0.5</v>
      </c>
    </row>
    <row r="511" spans="1:14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VLOOKUP(Data4[[#This Row],[dept2]],Dept_Indexing[],2,FALSE)</f>
        <v>10</v>
      </c>
      <c r="L511">
        <f>VLOOKUP(Data4[[#This Row],[salary2]],Salary_Index[],2,FALSE)</f>
        <v>1</v>
      </c>
      <c r="M511" s="19">
        <f>LOG10(Data4[[#This Row],[time_spend_company2]])</f>
        <v>0.3010299956639812</v>
      </c>
      <c r="N511" s="19">
        <f>1/Data4[[#This Row],[time_spend_company2]]</f>
        <v>0.5</v>
      </c>
    </row>
    <row r="512" spans="1:14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VLOOKUP(Data4[[#This Row],[dept2]],Dept_Indexing[],2,FALSE)</f>
        <v>5</v>
      </c>
      <c r="L512">
        <f>VLOOKUP(Data4[[#This Row],[salary2]],Salary_Index[],2,FALSE)</f>
        <v>1</v>
      </c>
      <c r="M512" s="19">
        <f>LOG10(Data4[[#This Row],[time_spend_company2]])</f>
        <v>0.3010299956639812</v>
      </c>
      <c r="N512" s="19">
        <f>1/Data4[[#This Row],[time_spend_company2]]</f>
        <v>0.5</v>
      </c>
    </row>
    <row r="513" spans="1:14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VLOOKUP(Data4[[#This Row],[dept2]],Dept_Indexing[],2,FALSE)</f>
        <v>8</v>
      </c>
      <c r="L513">
        <f>VLOOKUP(Data4[[#This Row],[salary2]],Salary_Index[],2,FALSE)</f>
        <v>1</v>
      </c>
      <c r="M513" s="19">
        <f>LOG10(Data4[[#This Row],[time_spend_company2]])</f>
        <v>0.3010299956639812</v>
      </c>
      <c r="N513" s="19">
        <f>1/Data4[[#This Row],[time_spend_company2]]</f>
        <v>0.5</v>
      </c>
    </row>
    <row r="514" spans="1:14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VLOOKUP(Data4[[#This Row],[dept2]],Dept_Indexing[],2,FALSE)</f>
        <v>8</v>
      </c>
      <c r="L514">
        <f>VLOOKUP(Data4[[#This Row],[salary2]],Salary_Index[],2,FALSE)</f>
        <v>1</v>
      </c>
      <c r="M514" s="19">
        <f>LOG10(Data4[[#This Row],[time_spend_company2]])</f>
        <v>0.3010299956639812</v>
      </c>
      <c r="N514" s="19">
        <f>1/Data4[[#This Row],[time_spend_company2]]</f>
        <v>0.5</v>
      </c>
    </row>
    <row r="515" spans="1:14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VLOOKUP(Data4[[#This Row],[dept2]],Dept_Indexing[],2,FALSE)</f>
        <v>8</v>
      </c>
      <c r="L515">
        <f>VLOOKUP(Data4[[#This Row],[salary2]],Salary_Index[],2,FALSE)</f>
        <v>1</v>
      </c>
      <c r="M515" s="19">
        <f>LOG10(Data4[[#This Row],[time_spend_company2]])</f>
        <v>0.3010299956639812</v>
      </c>
      <c r="N515" s="19">
        <f>1/Data4[[#This Row],[time_spend_company2]]</f>
        <v>0.5</v>
      </c>
    </row>
    <row r="516" spans="1:14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VLOOKUP(Data4[[#This Row],[dept2]],Dept_Indexing[],2,FALSE)</f>
        <v>8</v>
      </c>
      <c r="L516">
        <f>VLOOKUP(Data4[[#This Row],[salary2]],Salary_Index[],2,FALSE)</f>
        <v>1</v>
      </c>
      <c r="M516" s="19">
        <f>LOG10(Data4[[#This Row],[time_spend_company2]])</f>
        <v>0.3010299956639812</v>
      </c>
      <c r="N516" s="19">
        <f>1/Data4[[#This Row],[time_spend_company2]]</f>
        <v>0.5</v>
      </c>
    </row>
    <row r="517" spans="1:14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VLOOKUP(Data4[[#This Row],[dept2]],Dept_Indexing[],2,FALSE)</f>
        <v>8</v>
      </c>
      <c r="L517">
        <f>VLOOKUP(Data4[[#This Row],[salary2]],Salary_Index[],2,FALSE)</f>
        <v>1</v>
      </c>
      <c r="M517" s="19">
        <f>LOG10(Data4[[#This Row],[time_spend_company2]])</f>
        <v>0.3010299956639812</v>
      </c>
      <c r="N517" s="19">
        <f>1/Data4[[#This Row],[time_spend_company2]]</f>
        <v>0.5</v>
      </c>
    </row>
    <row r="518" spans="1:14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VLOOKUP(Data4[[#This Row],[dept2]],Dept_Indexing[],2,FALSE)</f>
        <v>8</v>
      </c>
      <c r="L518">
        <f>VLOOKUP(Data4[[#This Row],[salary2]],Salary_Index[],2,FALSE)</f>
        <v>1</v>
      </c>
      <c r="M518" s="19">
        <f>LOG10(Data4[[#This Row],[time_spend_company2]])</f>
        <v>0.3010299956639812</v>
      </c>
      <c r="N518" s="19">
        <f>1/Data4[[#This Row],[time_spend_company2]]</f>
        <v>0.5</v>
      </c>
    </row>
    <row r="519" spans="1:14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VLOOKUP(Data4[[#This Row],[dept2]],Dept_Indexing[],2,FALSE)</f>
        <v>8</v>
      </c>
      <c r="L519">
        <f>VLOOKUP(Data4[[#This Row],[salary2]],Salary_Index[],2,FALSE)</f>
        <v>2</v>
      </c>
      <c r="M519" s="19">
        <f>LOG10(Data4[[#This Row],[time_spend_company2]])</f>
        <v>0.3010299956639812</v>
      </c>
      <c r="N519" s="19">
        <f>1/Data4[[#This Row],[time_spend_company2]]</f>
        <v>0.5</v>
      </c>
    </row>
    <row r="520" spans="1:14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VLOOKUP(Data4[[#This Row],[dept2]],Dept_Indexing[],2,FALSE)</f>
        <v>8</v>
      </c>
      <c r="L520">
        <f>VLOOKUP(Data4[[#This Row],[salary2]],Salary_Index[],2,FALSE)</f>
        <v>2</v>
      </c>
      <c r="M520" s="19">
        <f>LOG10(Data4[[#This Row],[time_spend_company2]])</f>
        <v>0.3010299956639812</v>
      </c>
      <c r="N520" s="19">
        <f>1/Data4[[#This Row],[time_spend_company2]]</f>
        <v>0.5</v>
      </c>
    </row>
    <row r="521" spans="1:14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VLOOKUP(Data4[[#This Row],[dept2]],Dept_Indexing[],2,FALSE)</f>
        <v>8</v>
      </c>
      <c r="L521">
        <f>VLOOKUP(Data4[[#This Row],[salary2]],Salary_Index[],2,FALSE)</f>
        <v>2</v>
      </c>
      <c r="M521" s="19">
        <f>LOG10(Data4[[#This Row],[time_spend_company2]])</f>
        <v>0.3010299956639812</v>
      </c>
      <c r="N521" s="19">
        <f>1/Data4[[#This Row],[time_spend_company2]]</f>
        <v>0.5</v>
      </c>
    </row>
    <row r="522" spans="1:14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VLOOKUP(Data4[[#This Row],[dept2]],Dept_Indexing[],2,FALSE)</f>
        <v>8</v>
      </c>
      <c r="L522">
        <f>VLOOKUP(Data4[[#This Row],[salary2]],Salary_Index[],2,FALSE)</f>
        <v>2</v>
      </c>
      <c r="M522" s="19">
        <f>LOG10(Data4[[#This Row],[time_spend_company2]])</f>
        <v>0.3010299956639812</v>
      </c>
      <c r="N522" s="19">
        <f>1/Data4[[#This Row],[time_spend_company2]]</f>
        <v>0.5</v>
      </c>
    </row>
    <row r="523" spans="1:14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VLOOKUP(Data4[[#This Row],[dept2]],Dept_Indexing[],2,FALSE)</f>
        <v>2</v>
      </c>
      <c r="L523">
        <f>VLOOKUP(Data4[[#This Row],[salary2]],Salary_Index[],2,FALSE)</f>
        <v>3</v>
      </c>
      <c r="M523" s="19">
        <f>LOG10(Data4[[#This Row],[time_spend_company2]])</f>
        <v>0.3010299956639812</v>
      </c>
      <c r="N523" s="19">
        <f>1/Data4[[#This Row],[time_spend_company2]]</f>
        <v>0.5</v>
      </c>
    </row>
    <row r="524" spans="1:14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VLOOKUP(Data4[[#This Row],[dept2]],Dept_Indexing[],2,FALSE)</f>
        <v>2</v>
      </c>
      <c r="L524">
        <f>VLOOKUP(Data4[[#This Row],[salary2]],Salary_Index[],2,FALSE)</f>
        <v>1</v>
      </c>
      <c r="M524" s="19">
        <f>LOG10(Data4[[#This Row],[time_spend_company2]])</f>
        <v>0.3010299956639812</v>
      </c>
      <c r="N524" s="19">
        <f>1/Data4[[#This Row],[time_spend_company2]]</f>
        <v>0.5</v>
      </c>
    </row>
    <row r="525" spans="1:14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VLOOKUP(Data4[[#This Row],[dept2]],Dept_Indexing[],2,FALSE)</f>
        <v>10</v>
      </c>
      <c r="L525">
        <f>VLOOKUP(Data4[[#This Row],[salary2]],Salary_Index[],2,FALSE)</f>
        <v>2</v>
      </c>
      <c r="M525" s="19">
        <f>LOG10(Data4[[#This Row],[time_spend_company2]])</f>
        <v>0.3010299956639812</v>
      </c>
      <c r="N525" s="19">
        <f>1/Data4[[#This Row],[time_spend_company2]]</f>
        <v>0.5</v>
      </c>
    </row>
    <row r="526" spans="1:14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VLOOKUP(Data4[[#This Row],[dept2]],Dept_Indexing[],2,FALSE)</f>
        <v>10</v>
      </c>
      <c r="L526">
        <f>VLOOKUP(Data4[[#This Row],[salary2]],Salary_Index[],2,FALSE)</f>
        <v>1</v>
      </c>
      <c r="M526" s="19">
        <f>LOG10(Data4[[#This Row],[time_spend_company2]])</f>
        <v>0.3010299956639812</v>
      </c>
      <c r="N526" s="19">
        <f>1/Data4[[#This Row],[time_spend_company2]]</f>
        <v>0.5</v>
      </c>
    </row>
    <row r="527" spans="1:14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VLOOKUP(Data4[[#This Row],[dept2]],Dept_Indexing[],2,FALSE)</f>
        <v>10</v>
      </c>
      <c r="L527">
        <f>VLOOKUP(Data4[[#This Row],[salary2]],Salary_Index[],2,FALSE)</f>
        <v>1</v>
      </c>
      <c r="M527" s="19">
        <f>LOG10(Data4[[#This Row],[time_spend_company2]])</f>
        <v>0.3010299956639812</v>
      </c>
      <c r="N527" s="19">
        <f>1/Data4[[#This Row],[time_spend_company2]]</f>
        <v>0.5</v>
      </c>
    </row>
    <row r="528" spans="1:14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VLOOKUP(Data4[[#This Row],[dept2]],Dept_Indexing[],2,FALSE)</f>
        <v>9</v>
      </c>
      <c r="L528">
        <f>VLOOKUP(Data4[[#This Row],[salary2]],Salary_Index[],2,FALSE)</f>
        <v>2</v>
      </c>
      <c r="M528" s="19">
        <f>LOG10(Data4[[#This Row],[time_spend_company2]])</f>
        <v>0.3010299956639812</v>
      </c>
      <c r="N528" s="19">
        <f>1/Data4[[#This Row],[time_spend_company2]]</f>
        <v>0.5</v>
      </c>
    </row>
    <row r="529" spans="1:14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VLOOKUP(Data4[[#This Row],[dept2]],Dept_Indexing[],2,FALSE)</f>
        <v>9</v>
      </c>
      <c r="L529">
        <f>VLOOKUP(Data4[[#This Row],[salary2]],Salary_Index[],2,FALSE)</f>
        <v>2</v>
      </c>
      <c r="M529" s="19">
        <f>LOG10(Data4[[#This Row],[time_spend_company2]])</f>
        <v>0.3010299956639812</v>
      </c>
      <c r="N529" s="19">
        <f>1/Data4[[#This Row],[time_spend_company2]]</f>
        <v>0.5</v>
      </c>
    </row>
    <row r="530" spans="1:14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VLOOKUP(Data4[[#This Row],[dept2]],Dept_Indexing[],2,FALSE)</f>
        <v>9</v>
      </c>
      <c r="L530">
        <f>VLOOKUP(Data4[[#This Row],[salary2]],Salary_Index[],2,FALSE)</f>
        <v>2</v>
      </c>
      <c r="M530" s="19">
        <f>LOG10(Data4[[#This Row],[time_spend_company2]])</f>
        <v>0.3010299956639812</v>
      </c>
      <c r="N530" s="19">
        <f>1/Data4[[#This Row],[time_spend_company2]]</f>
        <v>0.5</v>
      </c>
    </row>
    <row r="531" spans="1:14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VLOOKUP(Data4[[#This Row],[dept2]],Dept_Indexing[],2,FALSE)</f>
        <v>10</v>
      </c>
      <c r="L531">
        <f>VLOOKUP(Data4[[#This Row],[salary2]],Salary_Index[],2,FALSE)</f>
        <v>2</v>
      </c>
      <c r="M531" s="19">
        <f>LOG10(Data4[[#This Row],[time_spend_company2]])</f>
        <v>0.3010299956639812</v>
      </c>
      <c r="N531" s="19">
        <f>1/Data4[[#This Row],[time_spend_company2]]</f>
        <v>0.5</v>
      </c>
    </row>
    <row r="532" spans="1:14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VLOOKUP(Data4[[#This Row],[dept2]],Dept_Indexing[],2,FALSE)</f>
        <v>3</v>
      </c>
      <c r="L532">
        <f>VLOOKUP(Data4[[#This Row],[salary2]],Salary_Index[],2,FALSE)</f>
        <v>2</v>
      </c>
      <c r="M532" s="19">
        <f>LOG10(Data4[[#This Row],[time_spend_company2]])</f>
        <v>0.3010299956639812</v>
      </c>
      <c r="N532" s="19">
        <f>1/Data4[[#This Row],[time_spend_company2]]</f>
        <v>0.5</v>
      </c>
    </row>
    <row r="533" spans="1:14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VLOOKUP(Data4[[#This Row],[dept2]],Dept_Indexing[],2,FALSE)</f>
        <v>6</v>
      </c>
      <c r="L533">
        <f>VLOOKUP(Data4[[#This Row],[salary2]],Salary_Index[],2,FALSE)</f>
        <v>2</v>
      </c>
      <c r="M533" s="19">
        <f>LOG10(Data4[[#This Row],[time_spend_company2]])</f>
        <v>0.3010299956639812</v>
      </c>
      <c r="N533" s="19">
        <f>1/Data4[[#This Row],[time_spend_company2]]</f>
        <v>0.5</v>
      </c>
    </row>
    <row r="534" spans="1:14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VLOOKUP(Data4[[#This Row],[dept2]],Dept_Indexing[],2,FALSE)</f>
        <v>7</v>
      </c>
      <c r="L534">
        <f>VLOOKUP(Data4[[#This Row],[salary2]],Salary_Index[],2,FALSE)</f>
        <v>3</v>
      </c>
      <c r="M534" s="19">
        <f>LOG10(Data4[[#This Row],[time_spend_company2]])</f>
        <v>0.3010299956639812</v>
      </c>
      <c r="N534" s="19">
        <f>1/Data4[[#This Row],[time_spend_company2]]</f>
        <v>0.5</v>
      </c>
    </row>
    <row r="535" spans="1:14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VLOOKUP(Data4[[#This Row],[dept2]],Dept_Indexing[],2,FALSE)</f>
        <v>1</v>
      </c>
      <c r="L535">
        <f>VLOOKUP(Data4[[#This Row],[salary2]],Salary_Index[],2,FALSE)</f>
        <v>3</v>
      </c>
      <c r="M535" s="19">
        <f>LOG10(Data4[[#This Row],[time_spend_company2]])</f>
        <v>0.3010299956639812</v>
      </c>
      <c r="N535" s="19">
        <f>1/Data4[[#This Row],[time_spend_company2]]</f>
        <v>0.5</v>
      </c>
    </row>
    <row r="536" spans="1:14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VLOOKUP(Data4[[#This Row],[dept2]],Dept_Indexing[],2,FALSE)</f>
        <v>8</v>
      </c>
      <c r="L536">
        <f>VLOOKUP(Data4[[#This Row],[salary2]],Salary_Index[],2,FALSE)</f>
        <v>1</v>
      </c>
      <c r="M536" s="19">
        <f>LOG10(Data4[[#This Row],[time_spend_company2]])</f>
        <v>0.3010299956639812</v>
      </c>
      <c r="N536" s="19">
        <f>1/Data4[[#This Row],[time_spend_company2]]</f>
        <v>0.5</v>
      </c>
    </row>
    <row r="537" spans="1:14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VLOOKUP(Data4[[#This Row],[dept2]],Dept_Indexing[],2,FALSE)</f>
        <v>8</v>
      </c>
      <c r="L537">
        <f>VLOOKUP(Data4[[#This Row],[salary2]],Salary_Index[],2,FALSE)</f>
        <v>1</v>
      </c>
      <c r="M537" s="19">
        <f>LOG10(Data4[[#This Row],[time_spend_company2]])</f>
        <v>0.3010299956639812</v>
      </c>
      <c r="N537" s="19">
        <f>1/Data4[[#This Row],[time_spend_company2]]</f>
        <v>0.5</v>
      </c>
    </row>
    <row r="538" spans="1:14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VLOOKUP(Data4[[#This Row],[dept2]],Dept_Indexing[],2,FALSE)</f>
        <v>8</v>
      </c>
      <c r="L538">
        <f>VLOOKUP(Data4[[#This Row],[salary2]],Salary_Index[],2,FALSE)</f>
        <v>2</v>
      </c>
      <c r="M538" s="19">
        <f>LOG10(Data4[[#This Row],[time_spend_company2]])</f>
        <v>0.3010299956639812</v>
      </c>
      <c r="N538" s="19">
        <f>1/Data4[[#This Row],[time_spend_company2]]</f>
        <v>0.5</v>
      </c>
    </row>
    <row r="539" spans="1:14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VLOOKUP(Data4[[#This Row],[dept2]],Dept_Indexing[],2,FALSE)</f>
        <v>8</v>
      </c>
      <c r="L539">
        <f>VLOOKUP(Data4[[#This Row],[salary2]],Salary_Index[],2,FALSE)</f>
        <v>2</v>
      </c>
      <c r="M539" s="19">
        <f>LOG10(Data4[[#This Row],[time_spend_company2]])</f>
        <v>0.3010299956639812</v>
      </c>
      <c r="N539" s="19">
        <f>1/Data4[[#This Row],[time_spend_company2]]</f>
        <v>0.5</v>
      </c>
    </row>
    <row r="540" spans="1:14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VLOOKUP(Data4[[#This Row],[dept2]],Dept_Indexing[],2,FALSE)</f>
        <v>8</v>
      </c>
      <c r="L540">
        <f>VLOOKUP(Data4[[#This Row],[salary2]],Salary_Index[],2,FALSE)</f>
        <v>2</v>
      </c>
      <c r="M540" s="19">
        <f>LOG10(Data4[[#This Row],[time_spend_company2]])</f>
        <v>0.3010299956639812</v>
      </c>
      <c r="N540" s="19">
        <f>1/Data4[[#This Row],[time_spend_company2]]</f>
        <v>0.5</v>
      </c>
    </row>
    <row r="541" spans="1:14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VLOOKUP(Data4[[#This Row],[dept2]],Dept_Indexing[],2,FALSE)</f>
        <v>1</v>
      </c>
      <c r="L541">
        <f>VLOOKUP(Data4[[#This Row],[salary2]],Salary_Index[],2,FALSE)</f>
        <v>2</v>
      </c>
      <c r="M541" s="19">
        <f>LOG10(Data4[[#This Row],[time_spend_company2]])</f>
        <v>0.3010299956639812</v>
      </c>
      <c r="N541" s="19">
        <f>1/Data4[[#This Row],[time_spend_company2]]</f>
        <v>0.5</v>
      </c>
    </row>
    <row r="542" spans="1:14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VLOOKUP(Data4[[#This Row],[dept2]],Dept_Indexing[],2,FALSE)</f>
        <v>2</v>
      </c>
      <c r="L542">
        <f>VLOOKUP(Data4[[#This Row],[salary2]],Salary_Index[],2,FALSE)</f>
        <v>2</v>
      </c>
      <c r="M542" s="19">
        <f>LOG10(Data4[[#This Row],[time_spend_company2]])</f>
        <v>0.3010299956639812</v>
      </c>
      <c r="N542" s="19">
        <f>1/Data4[[#This Row],[time_spend_company2]]</f>
        <v>0.5</v>
      </c>
    </row>
    <row r="543" spans="1:14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VLOOKUP(Data4[[#This Row],[dept2]],Dept_Indexing[],2,FALSE)</f>
        <v>2</v>
      </c>
      <c r="L543">
        <f>VLOOKUP(Data4[[#This Row],[salary2]],Salary_Index[],2,FALSE)</f>
        <v>2</v>
      </c>
      <c r="M543" s="19">
        <f>LOG10(Data4[[#This Row],[time_spend_company2]])</f>
        <v>0.3010299956639812</v>
      </c>
      <c r="N543" s="19">
        <f>1/Data4[[#This Row],[time_spend_company2]]</f>
        <v>0.5</v>
      </c>
    </row>
    <row r="544" spans="1:14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VLOOKUP(Data4[[#This Row],[dept2]],Dept_Indexing[],2,FALSE)</f>
        <v>10</v>
      </c>
      <c r="L544">
        <f>VLOOKUP(Data4[[#This Row],[salary2]],Salary_Index[],2,FALSE)</f>
        <v>3</v>
      </c>
      <c r="M544" s="19">
        <f>LOG10(Data4[[#This Row],[time_spend_company2]])</f>
        <v>0.3010299956639812</v>
      </c>
      <c r="N544" s="19">
        <f>1/Data4[[#This Row],[time_spend_company2]]</f>
        <v>0.5</v>
      </c>
    </row>
    <row r="545" spans="1:14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VLOOKUP(Data4[[#This Row],[dept2]],Dept_Indexing[],2,FALSE)</f>
        <v>10</v>
      </c>
      <c r="L545">
        <f>VLOOKUP(Data4[[#This Row],[salary2]],Salary_Index[],2,FALSE)</f>
        <v>3</v>
      </c>
      <c r="M545" s="19">
        <f>LOG10(Data4[[#This Row],[time_spend_company2]])</f>
        <v>0.3010299956639812</v>
      </c>
      <c r="N545" s="19">
        <f>1/Data4[[#This Row],[time_spend_company2]]</f>
        <v>0.5</v>
      </c>
    </row>
    <row r="546" spans="1:14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VLOOKUP(Data4[[#This Row],[dept2]],Dept_Indexing[],2,FALSE)</f>
        <v>10</v>
      </c>
      <c r="L546">
        <f>VLOOKUP(Data4[[#This Row],[salary2]],Salary_Index[],2,FALSE)</f>
        <v>1</v>
      </c>
      <c r="M546" s="19">
        <f>LOG10(Data4[[#This Row],[time_spend_company2]])</f>
        <v>0.3010299956639812</v>
      </c>
      <c r="N546" s="19">
        <f>1/Data4[[#This Row],[time_spend_company2]]</f>
        <v>0.5</v>
      </c>
    </row>
    <row r="547" spans="1:14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VLOOKUP(Data4[[#This Row],[dept2]],Dept_Indexing[],2,FALSE)</f>
        <v>10</v>
      </c>
      <c r="L547">
        <f>VLOOKUP(Data4[[#This Row],[salary2]],Salary_Index[],2,FALSE)</f>
        <v>1</v>
      </c>
      <c r="M547" s="19">
        <f>LOG10(Data4[[#This Row],[time_spend_company2]])</f>
        <v>0.3010299956639812</v>
      </c>
      <c r="N547" s="19">
        <f>1/Data4[[#This Row],[time_spend_company2]]</f>
        <v>0.5</v>
      </c>
    </row>
    <row r="548" spans="1:14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VLOOKUP(Data4[[#This Row],[dept2]],Dept_Indexing[],2,FALSE)</f>
        <v>10</v>
      </c>
      <c r="L548">
        <f>VLOOKUP(Data4[[#This Row],[salary2]],Salary_Index[],2,FALSE)</f>
        <v>1</v>
      </c>
      <c r="M548" s="19">
        <f>LOG10(Data4[[#This Row],[time_spend_company2]])</f>
        <v>0.3010299956639812</v>
      </c>
      <c r="N548" s="19">
        <f>1/Data4[[#This Row],[time_spend_company2]]</f>
        <v>0.5</v>
      </c>
    </row>
    <row r="549" spans="1:14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VLOOKUP(Data4[[#This Row],[dept2]],Dept_Indexing[],2,FALSE)</f>
        <v>9</v>
      </c>
      <c r="L549">
        <f>VLOOKUP(Data4[[#This Row],[salary2]],Salary_Index[],2,FALSE)</f>
        <v>1</v>
      </c>
      <c r="M549" s="19">
        <f>LOG10(Data4[[#This Row],[time_spend_company2]])</f>
        <v>0.3010299956639812</v>
      </c>
      <c r="N549" s="19">
        <f>1/Data4[[#This Row],[time_spend_company2]]</f>
        <v>0.5</v>
      </c>
    </row>
    <row r="550" spans="1:14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VLOOKUP(Data4[[#This Row],[dept2]],Dept_Indexing[],2,FALSE)</f>
        <v>9</v>
      </c>
      <c r="L550">
        <f>VLOOKUP(Data4[[#This Row],[salary2]],Salary_Index[],2,FALSE)</f>
        <v>1</v>
      </c>
      <c r="M550" s="19">
        <f>LOG10(Data4[[#This Row],[time_spend_company2]])</f>
        <v>0.3010299956639812</v>
      </c>
      <c r="N550" s="19">
        <f>1/Data4[[#This Row],[time_spend_company2]]</f>
        <v>0.5</v>
      </c>
    </row>
    <row r="551" spans="1:14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VLOOKUP(Data4[[#This Row],[dept2]],Dept_Indexing[],2,FALSE)</f>
        <v>9</v>
      </c>
      <c r="L551">
        <f>VLOOKUP(Data4[[#This Row],[salary2]],Salary_Index[],2,FALSE)</f>
        <v>2</v>
      </c>
      <c r="M551" s="19">
        <f>LOG10(Data4[[#This Row],[time_spend_company2]])</f>
        <v>0.3010299956639812</v>
      </c>
      <c r="N551" s="19">
        <f>1/Data4[[#This Row],[time_spend_company2]]</f>
        <v>0.5</v>
      </c>
    </row>
    <row r="552" spans="1:14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VLOOKUP(Data4[[#This Row],[dept2]],Dept_Indexing[],2,FALSE)</f>
        <v>9</v>
      </c>
      <c r="L552">
        <f>VLOOKUP(Data4[[#This Row],[salary2]],Salary_Index[],2,FALSE)</f>
        <v>2</v>
      </c>
      <c r="M552" s="19">
        <f>LOG10(Data4[[#This Row],[time_spend_company2]])</f>
        <v>0.3010299956639812</v>
      </c>
      <c r="N552" s="19">
        <f>1/Data4[[#This Row],[time_spend_company2]]</f>
        <v>0.5</v>
      </c>
    </row>
    <row r="553" spans="1:14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VLOOKUP(Data4[[#This Row],[dept2]],Dept_Indexing[],2,FALSE)</f>
        <v>9</v>
      </c>
      <c r="L553">
        <f>VLOOKUP(Data4[[#This Row],[salary2]],Salary_Index[],2,FALSE)</f>
        <v>2</v>
      </c>
      <c r="M553" s="19">
        <f>LOG10(Data4[[#This Row],[time_spend_company2]])</f>
        <v>0.3010299956639812</v>
      </c>
      <c r="N553" s="19">
        <f>1/Data4[[#This Row],[time_spend_company2]]</f>
        <v>0.5</v>
      </c>
    </row>
    <row r="554" spans="1:14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VLOOKUP(Data4[[#This Row],[dept2]],Dept_Indexing[],2,FALSE)</f>
        <v>10</v>
      </c>
      <c r="L554">
        <f>VLOOKUP(Data4[[#This Row],[salary2]],Salary_Index[],2,FALSE)</f>
        <v>2</v>
      </c>
      <c r="M554" s="19">
        <f>LOG10(Data4[[#This Row],[time_spend_company2]])</f>
        <v>0.3010299956639812</v>
      </c>
      <c r="N554" s="19">
        <f>1/Data4[[#This Row],[time_spend_company2]]</f>
        <v>0.5</v>
      </c>
    </row>
    <row r="555" spans="1:14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VLOOKUP(Data4[[#This Row],[dept2]],Dept_Indexing[],2,FALSE)</f>
        <v>10</v>
      </c>
      <c r="L555">
        <f>VLOOKUP(Data4[[#This Row],[salary2]],Salary_Index[],2,FALSE)</f>
        <v>2</v>
      </c>
      <c r="M555" s="19">
        <f>LOG10(Data4[[#This Row],[time_spend_company2]])</f>
        <v>0.3010299956639812</v>
      </c>
      <c r="N555" s="19">
        <f>1/Data4[[#This Row],[time_spend_company2]]</f>
        <v>0.5</v>
      </c>
    </row>
    <row r="556" spans="1:14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VLOOKUP(Data4[[#This Row],[dept2]],Dept_Indexing[],2,FALSE)</f>
        <v>10</v>
      </c>
      <c r="L556">
        <f>VLOOKUP(Data4[[#This Row],[salary2]],Salary_Index[],2,FALSE)</f>
        <v>2</v>
      </c>
      <c r="M556" s="19">
        <f>LOG10(Data4[[#This Row],[time_spend_company2]])</f>
        <v>0.3010299956639812</v>
      </c>
      <c r="N556" s="19">
        <f>1/Data4[[#This Row],[time_spend_company2]]</f>
        <v>0.5</v>
      </c>
    </row>
    <row r="557" spans="1:14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VLOOKUP(Data4[[#This Row],[dept2]],Dept_Indexing[],2,FALSE)</f>
        <v>4</v>
      </c>
      <c r="L557">
        <f>VLOOKUP(Data4[[#This Row],[salary2]],Salary_Index[],2,FALSE)</f>
        <v>2</v>
      </c>
      <c r="M557" s="19">
        <f>LOG10(Data4[[#This Row],[time_spend_company2]])</f>
        <v>0.3010299956639812</v>
      </c>
      <c r="N557" s="19">
        <f>1/Data4[[#This Row],[time_spend_company2]]</f>
        <v>0.5</v>
      </c>
    </row>
    <row r="558" spans="1:14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VLOOKUP(Data4[[#This Row],[dept2]],Dept_Indexing[],2,FALSE)</f>
        <v>6</v>
      </c>
      <c r="L558">
        <f>VLOOKUP(Data4[[#This Row],[salary2]],Salary_Index[],2,FALSE)</f>
        <v>2</v>
      </c>
      <c r="M558" s="19">
        <f>LOG10(Data4[[#This Row],[time_spend_company2]])</f>
        <v>0.3010299956639812</v>
      </c>
      <c r="N558" s="19">
        <f>1/Data4[[#This Row],[time_spend_company2]]</f>
        <v>0.5</v>
      </c>
    </row>
    <row r="559" spans="1:14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VLOOKUP(Data4[[#This Row],[dept2]],Dept_Indexing[],2,FALSE)</f>
        <v>7</v>
      </c>
      <c r="L559">
        <f>VLOOKUP(Data4[[#This Row],[salary2]],Salary_Index[],2,FALSE)</f>
        <v>1</v>
      </c>
      <c r="M559" s="19">
        <f>LOG10(Data4[[#This Row],[time_spend_company2]])</f>
        <v>0.3010299956639812</v>
      </c>
      <c r="N559" s="19">
        <f>1/Data4[[#This Row],[time_spend_company2]]</f>
        <v>0.5</v>
      </c>
    </row>
    <row r="560" spans="1:14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VLOOKUP(Data4[[#This Row],[dept2]],Dept_Indexing[],2,FALSE)</f>
        <v>7</v>
      </c>
      <c r="L560">
        <f>VLOOKUP(Data4[[#This Row],[salary2]],Salary_Index[],2,FALSE)</f>
        <v>2</v>
      </c>
      <c r="M560" s="19">
        <f>LOG10(Data4[[#This Row],[time_spend_company2]])</f>
        <v>0.3010299956639812</v>
      </c>
      <c r="N560" s="19">
        <f>1/Data4[[#This Row],[time_spend_company2]]</f>
        <v>0.5</v>
      </c>
    </row>
    <row r="561" spans="1:14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VLOOKUP(Data4[[#This Row],[dept2]],Dept_Indexing[],2,FALSE)</f>
        <v>1</v>
      </c>
      <c r="L561">
        <f>VLOOKUP(Data4[[#This Row],[salary2]],Salary_Index[],2,FALSE)</f>
        <v>2</v>
      </c>
      <c r="M561" s="19">
        <f>LOG10(Data4[[#This Row],[time_spend_company2]])</f>
        <v>0.3010299956639812</v>
      </c>
      <c r="N561" s="19">
        <f>1/Data4[[#This Row],[time_spend_company2]]</f>
        <v>0.5</v>
      </c>
    </row>
    <row r="562" spans="1:14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VLOOKUP(Data4[[#This Row],[dept2]],Dept_Indexing[],2,FALSE)</f>
        <v>10</v>
      </c>
      <c r="L562">
        <f>VLOOKUP(Data4[[#This Row],[salary2]],Salary_Index[],2,FALSE)</f>
        <v>2</v>
      </c>
      <c r="M562" s="19">
        <f>LOG10(Data4[[#This Row],[time_spend_company2]])</f>
        <v>0.3010299956639812</v>
      </c>
      <c r="N562" s="19">
        <f>1/Data4[[#This Row],[time_spend_company2]]</f>
        <v>0.5</v>
      </c>
    </row>
    <row r="563" spans="1:14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VLOOKUP(Data4[[#This Row],[dept2]],Dept_Indexing[],2,FALSE)</f>
        <v>5</v>
      </c>
      <c r="L563">
        <f>VLOOKUP(Data4[[#This Row],[salary2]],Salary_Index[],2,FALSE)</f>
        <v>2</v>
      </c>
      <c r="M563" s="19">
        <f>LOG10(Data4[[#This Row],[time_spend_company2]])</f>
        <v>0.3010299956639812</v>
      </c>
      <c r="N563" s="19">
        <f>1/Data4[[#This Row],[time_spend_company2]]</f>
        <v>0.5</v>
      </c>
    </row>
    <row r="564" spans="1:14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VLOOKUP(Data4[[#This Row],[dept2]],Dept_Indexing[],2,FALSE)</f>
        <v>8</v>
      </c>
      <c r="L564">
        <f>VLOOKUP(Data4[[#This Row],[salary2]],Salary_Index[],2,FALSE)</f>
        <v>1</v>
      </c>
      <c r="M564" s="19">
        <f>LOG10(Data4[[#This Row],[time_spend_company2]])</f>
        <v>0.3010299956639812</v>
      </c>
      <c r="N564" s="19">
        <f>1/Data4[[#This Row],[time_spend_company2]]</f>
        <v>0.5</v>
      </c>
    </row>
    <row r="565" spans="1:14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VLOOKUP(Data4[[#This Row],[dept2]],Dept_Indexing[],2,FALSE)</f>
        <v>8</v>
      </c>
      <c r="L565">
        <f>VLOOKUP(Data4[[#This Row],[salary2]],Salary_Index[],2,FALSE)</f>
        <v>1</v>
      </c>
      <c r="M565" s="19">
        <f>LOG10(Data4[[#This Row],[time_spend_company2]])</f>
        <v>0.3010299956639812</v>
      </c>
      <c r="N565" s="19">
        <f>1/Data4[[#This Row],[time_spend_company2]]</f>
        <v>0.5</v>
      </c>
    </row>
    <row r="566" spans="1:14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VLOOKUP(Data4[[#This Row],[dept2]],Dept_Indexing[],2,FALSE)</f>
        <v>8</v>
      </c>
      <c r="L566">
        <f>VLOOKUP(Data4[[#This Row],[salary2]],Salary_Index[],2,FALSE)</f>
        <v>1</v>
      </c>
      <c r="M566" s="19">
        <f>LOG10(Data4[[#This Row],[time_spend_company2]])</f>
        <v>0.3010299956639812</v>
      </c>
      <c r="N566" s="19">
        <f>1/Data4[[#This Row],[time_spend_company2]]</f>
        <v>0.5</v>
      </c>
    </row>
    <row r="567" spans="1:14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VLOOKUP(Data4[[#This Row],[dept2]],Dept_Indexing[],2,FALSE)</f>
        <v>8</v>
      </c>
      <c r="L567">
        <f>VLOOKUP(Data4[[#This Row],[salary2]],Salary_Index[],2,FALSE)</f>
        <v>3</v>
      </c>
      <c r="M567" s="19">
        <f>LOG10(Data4[[#This Row],[time_spend_company2]])</f>
        <v>0.3010299956639812</v>
      </c>
      <c r="N567" s="19">
        <f>1/Data4[[#This Row],[time_spend_company2]]</f>
        <v>0.5</v>
      </c>
    </row>
    <row r="568" spans="1:14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VLOOKUP(Data4[[#This Row],[dept2]],Dept_Indexing[],2,FALSE)</f>
        <v>8</v>
      </c>
      <c r="L568">
        <f>VLOOKUP(Data4[[#This Row],[salary2]],Salary_Index[],2,FALSE)</f>
        <v>1</v>
      </c>
      <c r="M568" s="19">
        <f>LOG10(Data4[[#This Row],[time_spend_company2]])</f>
        <v>0.3010299956639812</v>
      </c>
      <c r="N568" s="19">
        <f>1/Data4[[#This Row],[time_spend_company2]]</f>
        <v>0.5</v>
      </c>
    </row>
    <row r="569" spans="1:14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VLOOKUP(Data4[[#This Row],[dept2]],Dept_Indexing[],2,FALSE)</f>
        <v>8</v>
      </c>
      <c r="L569">
        <f>VLOOKUP(Data4[[#This Row],[salary2]],Salary_Index[],2,FALSE)</f>
        <v>3</v>
      </c>
      <c r="M569" s="19">
        <f>LOG10(Data4[[#This Row],[time_spend_company2]])</f>
        <v>0.3010299956639812</v>
      </c>
      <c r="N569" s="19">
        <f>1/Data4[[#This Row],[time_spend_company2]]</f>
        <v>0.5</v>
      </c>
    </row>
    <row r="570" spans="1:14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VLOOKUP(Data4[[#This Row],[dept2]],Dept_Indexing[],2,FALSE)</f>
        <v>8</v>
      </c>
      <c r="L570">
        <f>VLOOKUP(Data4[[#This Row],[salary2]],Salary_Index[],2,FALSE)</f>
        <v>1</v>
      </c>
      <c r="M570" s="19">
        <f>LOG10(Data4[[#This Row],[time_spend_company2]])</f>
        <v>0.3010299956639812</v>
      </c>
      <c r="N570" s="19">
        <f>1/Data4[[#This Row],[time_spend_company2]]</f>
        <v>0.5</v>
      </c>
    </row>
    <row r="571" spans="1:14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VLOOKUP(Data4[[#This Row],[dept2]],Dept_Indexing[],2,FALSE)</f>
        <v>8</v>
      </c>
      <c r="L571">
        <f>VLOOKUP(Data4[[#This Row],[salary2]],Salary_Index[],2,FALSE)</f>
        <v>3</v>
      </c>
      <c r="M571" s="19">
        <f>LOG10(Data4[[#This Row],[time_spend_company2]])</f>
        <v>0.3010299956639812</v>
      </c>
      <c r="N571" s="19">
        <f>1/Data4[[#This Row],[time_spend_company2]]</f>
        <v>0.5</v>
      </c>
    </row>
    <row r="572" spans="1:14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VLOOKUP(Data4[[#This Row],[dept2]],Dept_Indexing[],2,FALSE)</f>
        <v>8</v>
      </c>
      <c r="L572">
        <f>VLOOKUP(Data4[[#This Row],[salary2]],Salary_Index[],2,FALSE)</f>
        <v>2</v>
      </c>
      <c r="M572" s="19">
        <f>LOG10(Data4[[#This Row],[time_spend_company2]])</f>
        <v>0.3010299956639812</v>
      </c>
      <c r="N572" s="19">
        <f>1/Data4[[#This Row],[time_spend_company2]]</f>
        <v>0.5</v>
      </c>
    </row>
    <row r="573" spans="1:14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VLOOKUP(Data4[[#This Row],[dept2]],Dept_Indexing[],2,FALSE)</f>
        <v>1</v>
      </c>
      <c r="L573">
        <f>VLOOKUP(Data4[[#This Row],[salary2]],Salary_Index[],2,FALSE)</f>
        <v>2</v>
      </c>
      <c r="M573" s="19">
        <f>LOG10(Data4[[#This Row],[time_spend_company2]])</f>
        <v>0.3010299956639812</v>
      </c>
      <c r="N573" s="19">
        <f>1/Data4[[#This Row],[time_spend_company2]]</f>
        <v>0.5</v>
      </c>
    </row>
    <row r="574" spans="1:14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VLOOKUP(Data4[[#This Row],[dept2]],Dept_Indexing[],2,FALSE)</f>
        <v>1</v>
      </c>
      <c r="L574">
        <f>VLOOKUP(Data4[[#This Row],[salary2]],Salary_Index[],2,FALSE)</f>
        <v>2</v>
      </c>
      <c r="M574" s="19">
        <f>LOG10(Data4[[#This Row],[time_spend_company2]])</f>
        <v>0.3010299956639812</v>
      </c>
      <c r="N574" s="19">
        <f>1/Data4[[#This Row],[time_spend_company2]]</f>
        <v>0.5</v>
      </c>
    </row>
    <row r="575" spans="1:14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VLOOKUP(Data4[[#This Row],[dept2]],Dept_Indexing[],2,FALSE)</f>
        <v>1</v>
      </c>
      <c r="L575">
        <f>VLOOKUP(Data4[[#This Row],[salary2]],Salary_Index[],2,FALSE)</f>
        <v>3</v>
      </c>
      <c r="M575" s="19">
        <f>LOG10(Data4[[#This Row],[time_spend_company2]])</f>
        <v>0.3010299956639812</v>
      </c>
      <c r="N575" s="19">
        <f>1/Data4[[#This Row],[time_spend_company2]]</f>
        <v>0.5</v>
      </c>
    </row>
    <row r="576" spans="1:14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VLOOKUP(Data4[[#This Row],[dept2]],Dept_Indexing[],2,FALSE)</f>
        <v>2</v>
      </c>
      <c r="L576">
        <f>VLOOKUP(Data4[[#This Row],[salary2]],Salary_Index[],2,FALSE)</f>
        <v>2</v>
      </c>
      <c r="M576" s="19">
        <f>LOG10(Data4[[#This Row],[time_spend_company2]])</f>
        <v>0.3010299956639812</v>
      </c>
      <c r="N576" s="19">
        <f>1/Data4[[#This Row],[time_spend_company2]]</f>
        <v>0.5</v>
      </c>
    </row>
    <row r="577" spans="1:14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VLOOKUP(Data4[[#This Row],[dept2]],Dept_Indexing[],2,FALSE)</f>
        <v>10</v>
      </c>
      <c r="L577">
        <f>VLOOKUP(Data4[[#This Row],[salary2]],Salary_Index[],2,FALSE)</f>
        <v>1</v>
      </c>
      <c r="M577" s="19">
        <f>LOG10(Data4[[#This Row],[time_spend_company2]])</f>
        <v>0.3010299956639812</v>
      </c>
      <c r="N577" s="19">
        <f>1/Data4[[#This Row],[time_spend_company2]]</f>
        <v>0.5</v>
      </c>
    </row>
    <row r="578" spans="1:14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VLOOKUP(Data4[[#This Row],[dept2]],Dept_Indexing[],2,FALSE)</f>
        <v>9</v>
      </c>
      <c r="L578">
        <f>VLOOKUP(Data4[[#This Row],[salary2]],Salary_Index[],2,FALSE)</f>
        <v>1</v>
      </c>
      <c r="M578" s="19">
        <f>LOG10(Data4[[#This Row],[time_spend_company2]])</f>
        <v>0.3010299956639812</v>
      </c>
      <c r="N578" s="19">
        <f>1/Data4[[#This Row],[time_spend_company2]]</f>
        <v>0.5</v>
      </c>
    </row>
    <row r="579" spans="1:14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VLOOKUP(Data4[[#This Row],[dept2]],Dept_Indexing[],2,FALSE)</f>
        <v>9</v>
      </c>
      <c r="L579">
        <f>VLOOKUP(Data4[[#This Row],[salary2]],Salary_Index[],2,FALSE)</f>
        <v>3</v>
      </c>
      <c r="M579" s="19">
        <f>LOG10(Data4[[#This Row],[time_spend_company2]])</f>
        <v>0.3010299956639812</v>
      </c>
      <c r="N579" s="19">
        <f>1/Data4[[#This Row],[time_spend_company2]]</f>
        <v>0.5</v>
      </c>
    </row>
    <row r="580" spans="1:14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VLOOKUP(Data4[[#This Row],[dept2]],Dept_Indexing[],2,FALSE)</f>
        <v>9</v>
      </c>
      <c r="L580">
        <f>VLOOKUP(Data4[[#This Row],[salary2]],Salary_Index[],2,FALSE)</f>
        <v>1</v>
      </c>
      <c r="M580" s="19">
        <f>LOG10(Data4[[#This Row],[time_spend_company2]])</f>
        <v>0.3010299956639812</v>
      </c>
      <c r="N580" s="19">
        <f>1/Data4[[#This Row],[time_spend_company2]]</f>
        <v>0.5</v>
      </c>
    </row>
    <row r="581" spans="1:14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VLOOKUP(Data4[[#This Row],[dept2]],Dept_Indexing[],2,FALSE)</f>
        <v>9</v>
      </c>
      <c r="L581">
        <f>VLOOKUP(Data4[[#This Row],[salary2]],Salary_Index[],2,FALSE)</f>
        <v>1</v>
      </c>
      <c r="M581" s="19">
        <f>LOG10(Data4[[#This Row],[time_spend_company2]])</f>
        <v>0.3010299956639812</v>
      </c>
      <c r="N581" s="19">
        <f>1/Data4[[#This Row],[time_spend_company2]]</f>
        <v>0.5</v>
      </c>
    </row>
    <row r="582" spans="1:14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VLOOKUP(Data4[[#This Row],[dept2]],Dept_Indexing[],2,FALSE)</f>
        <v>10</v>
      </c>
      <c r="L582">
        <f>VLOOKUP(Data4[[#This Row],[salary2]],Salary_Index[],2,FALSE)</f>
        <v>1</v>
      </c>
      <c r="M582" s="19">
        <f>LOG10(Data4[[#This Row],[time_spend_company2]])</f>
        <v>0.3010299956639812</v>
      </c>
      <c r="N582" s="19">
        <f>1/Data4[[#This Row],[time_spend_company2]]</f>
        <v>0.5</v>
      </c>
    </row>
    <row r="583" spans="1:14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VLOOKUP(Data4[[#This Row],[dept2]],Dept_Indexing[],2,FALSE)</f>
        <v>4</v>
      </c>
      <c r="L583">
        <f>VLOOKUP(Data4[[#This Row],[salary2]],Salary_Index[],2,FALSE)</f>
        <v>1</v>
      </c>
      <c r="M583" s="19">
        <f>LOG10(Data4[[#This Row],[time_spend_company2]])</f>
        <v>0.3010299956639812</v>
      </c>
      <c r="N583" s="19">
        <f>1/Data4[[#This Row],[time_spend_company2]]</f>
        <v>0.5</v>
      </c>
    </row>
    <row r="584" spans="1:14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VLOOKUP(Data4[[#This Row],[dept2]],Dept_Indexing[],2,FALSE)</f>
        <v>3</v>
      </c>
      <c r="L584">
        <f>VLOOKUP(Data4[[#This Row],[salary2]],Salary_Index[],2,FALSE)</f>
        <v>1</v>
      </c>
      <c r="M584" s="19">
        <f>LOG10(Data4[[#This Row],[time_spend_company2]])</f>
        <v>0.3010299956639812</v>
      </c>
      <c r="N584" s="19">
        <f>1/Data4[[#This Row],[time_spend_company2]]</f>
        <v>0.5</v>
      </c>
    </row>
    <row r="585" spans="1:14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VLOOKUP(Data4[[#This Row],[dept2]],Dept_Indexing[],2,FALSE)</f>
        <v>3</v>
      </c>
      <c r="L585">
        <f>VLOOKUP(Data4[[#This Row],[salary2]],Salary_Index[],2,FALSE)</f>
        <v>3</v>
      </c>
      <c r="M585" s="19">
        <f>LOG10(Data4[[#This Row],[time_spend_company2]])</f>
        <v>0.3010299956639812</v>
      </c>
      <c r="N585" s="19">
        <f>1/Data4[[#This Row],[time_spend_company2]]</f>
        <v>0.5</v>
      </c>
    </row>
    <row r="586" spans="1:14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VLOOKUP(Data4[[#This Row],[dept2]],Dept_Indexing[],2,FALSE)</f>
        <v>5</v>
      </c>
      <c r="L586">
        <f>VLOOKUP(Data4[[#This Row],[salary2]],Salary_Index[],2,FALSE)</f>
        <v>1</v>
      </c>
      <c r="M586" s="19">
        <f>LOG10(Data4[[#This Row],[time_spend_company2]])</f>
        <v>0.3010299956639812</v>
      </c>
      <c r="N586" s="19">
        <f>1/Data4[[#This Row],[time_spend_company2]]</f>
        <v>0.5</v>
      </c>
    </row>
    <row r="587" spans="1:14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VLOOKUP(Data4[[#This Row],[dept2]],Dept_Indexing[],2,FALSE)</f>
        <v>1</v>
      </c>
      <c r="L587">
        <f>VLOOKUP(Data4[[#This Row],[salary2]],Salary_Index[],2,FALSE)</f>
        <v>2</v>
      </c>
      <c r="M587" s="19">
        <f>LOG10(Data4[[#This Row],[time_spend_company2]])</f>
        <v>0.3010299956639812</v>
      </c>
      <c r="N587" s="19">
        <f>1/Data4[[#This Row],[time_spend_company2]]</f>
        <v>0.5</v>
      </c>
    </row>
    <row r="588" spans="1:14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VLOOKUP(Data4[[#This Row],[dept2]],Dept_Indexing[],2,FALSE)</f>
        <v>4</v>
      </c>
      <c r="L588">
        <f>VLOOKUP(Data4[[#This Row],[salary2]],Salary_Index[],2,FALSE)</f>
        <v>2</v>
      </c>
      <c r="M588" s="19">
        <f>LOG10(Data4[[#This Row],[time_spend_company2]])</f>
        <v>0.3010299956639812</v>
      </c>
      <c r="N588" s="19">
        <f>1/Data4[[#This Row],[time_spend_company2]]</f>
        <v>0.5</v>
      </c>
    </row>
    <row r="589" spans="1:14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VLOOKUP(Data4[[#This Row],[dept2]],Dept_Indexing[],2,FALSE)</f>
        <v>8</v>
      </c>
      <c r="L589">
        <f>VLOOKUP(Data4[[#This Row],[salary2]],Salary_Index[],2,FALSE)</f>
        <v>1</v>
      </c>
      <c r="M589" s="19">
        <f>LOG10(Data4[[#This Row],[time_spend_company2]])</f>
        <v>0.3010299956639812</v>
      </c>
      <c r="N589" s="19">
        <f>1/Data4[[#This Row],[time_spend_company2]]</f>
        <v>0.5</v>
      </c>
    </row>
    <row r="590" spans="1:14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VLOOKUP(Data4[[#This Row],[dept2]],Dept_Indexing[],2,FALSE)</f>
        <v>8</v>
      </c>
      <c r="L590">
        <f>VLOOKUP(Data4[[#This Row],[salary2]],Salary_Index[],2,FALSE)</f>
        <v>1</v>
      </c>
      <c r="M590" s="19">
        <f>LOG10(Data4[[#This Row],[time_spend_company2]])</f>
        <v>0.3010299956639812</v>
      </c>
      <c r="N590" s="19">
        <f>1/Data4[[#This Row],[time_spend_company2]]</f>
        <v>0.5</v>
      </c>
    </row>
    <row r="591" spans="1:14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VLOOKUP(Data4[[#This Row],[dept2]],Dept_Indexing[],2,FALSE)</f>
        <v>8</v>
      </c>
      <c r="L591">
        <f>VLOOKUP(Data4[[#This Row],[salary2]],Salary_Index[],2,FALSE)</f>
        <v>3</v>
      </c>
      <c r="M591" s="19">
        <f>LOG10(Data4[[#This Row],[time_spend_company2]])</f>
        <v>0.3010299956639812</v>
      </c>
      <c r="N591" s="19">
        <f>1/Data4[[#This Row],[time_spend_company2]]</f>
        <v>0.5</v>
      </c>
    </row>
    <row r="592" spans="1:14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VLOOKUP(Data4[[#This Row],[dept2]],Dept_Indexing[],2,FALSE)</f>
        <v>8</v>
      </c>
      <c r="L592">
        <f>VLOOKUP(Data4[[#This Row],[salary2]],Salary_Index[],2,FALSE)</f>
        <v>1</v>
      </c>
      <c r="M592" s="19">
        <f>LOG10(Data4[[#This Row],[time_spend_company2]])</f>
        <v>0.3010299956639812</v>
      </c>
      <c r="N592" s="19">
        <f>1/Data4[[#This Row],[time_spend_company2]]</f>
        <v>0.5</v>
      </c>
    </row>
    <row r="593" spans="1:14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VLOOKUP(Data4[[#This Row],[dept2]],Dept_Indexing[],2,FALSE)</f>
        <v>8</v>
      </c>
      <c r="L593">
        <f>VLOOKUP(Data4[[#This Row],[salary2]],Salary_Index[],2,FALSE)</f>
        <v>1</v>
      </c>
      <c r="M593" s="19">
        <f>LOG10(Data4[[#This Row],[time_spend_company2]])</f>
        <v>0.3010299956639812</v>
      </c>
      <c r="N593" s="19">
        <f>1/Data4[[#This Row],[time_spend_company2]]</f>
        <v>0.5</v>
      </c>
    </row>
    <row r="594" spans="1:14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VLOOKUP(Data4[[#This Row],[dept2]],Dept_Indexing[],2,FALSE)</f>
        <v>8</v>
      </c>
      <c r="L594">
        <f>VLOOKUP(Data4[[#This Row],[salary2]],Salary_Index[],2,FALSE)</f>
        <v>2</v>
      </c>
      <c r="M594" s="19">
        <f>LOG10(Data4[[#This Row],[time_spend_company2]])</f>
        <v>0.3010299956639812</v>
      </c>
      <c r="N594" s="19">
        <f>1/Data4[[#This Row],[time_spend_company2]]</f>
        <v>0.5</v>
      </c>
    </row>
    <row r="595" spans="1:14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VLOOKUP(Data4[[#This Row],[dept2]],Dept_Indexing[],2,FALSE)</f>
        <v>1</v>
      </c>
      <c r="L595">
        <f>VLOOKUP(Data4[[#This Row],[salary2]],Salary_Index[],2,FALSE)</f>
        <v>2</v>
      </c>
      <c r="M595" s="19">
        <f>LOG10(Data4[[#This Row],[time_spend_company2]])</f>
        <v>0.3010299956639812</v>
      </c>
      <c r="N595" s="19">
        <f>1/Data4[[#This Row],[time_spend_company2]]</f>
        <v>0.5</v>
      </c>
    </row>
    <row r="596" spans="1:14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VLOOKUP(Data4[[#This Row],[dept2]],Dept_Indexing[],2,FALSE)</f>
        <v>2</v>
      </c>
      <c r="L596">
        <f>VLOOKUP(Data4[[#This Row],[salary2]],Salary_Index[],2,FALSE)</f>
        <v>2</v>
      </c>
      <c r="M596" s="19">
        <f>LOG10(Data4[[#This Row],[time_spend_company2]])</f>
        <v>0.3010299956639812</v>
      </c>
      <c r="N596" s="19">
        <f>1/Data4[[#This Row],[time_spend_company2]]</f>
        <v>0.5</v>
      </c>
    </row>
    <row r="597" spans="1:14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VLOOKUP(Data4[[#This Row],[dept2]],Dept_Indexing[],2,FALSE)</f>
        <v>2</v>
      </c>
      <c r="L597">
        <f>VLOOKUP(Data4[[#This Row],[salary2]],Salary_Index[],2,FALSE)</f>
        <v>2</v>
      </c>
      <c r="M597" s="19">
        <f>LOG10(Data4[[#This Row],[time_spend_company2]])</f>
        <v>0.3010299956639812</v>
      </c>
      <c r="N597" s="19">
        <f>1/Data4[[#This Row],[time_spend_company2]]</f>
        <v>0.5</v>
      </c>
    </row>
    <row r="598" spans="1:14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VLOOKUP(Data4[[#This Row],[dept2]],Dept_Indexing[],2,FALSE)</f>
        <v>10</v>
      </c>
      <c r="L598">
        <f>VLOOKUP(Data4[[#This Row],[salary2]],Salary_Index[],2,FALSE)</f>
        <v>1</v>
      </c>
      <c r="M598" s="19">
        <f>LOG10(Data4[[#This Row],[time_spend_company2]])</f>
        <v>0.3010299956639812</v>
      </c>
      <c r="N598" s="19">
        <f>1/Data4[[#This Row],[time_spend_company2]]</f>
        <v>0.5</v>
      </c>
    </row>
    <row r="599" spans="1:14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VLOOKUP(Data4[[#This Row],[dept2]],Dept_Indexing[],2,FALSE)</f>
        <v>9</v>
      </c>
      <c r="L599">
        <f>VLOOKUP(Data4[[#This Row],[salary2]],Salary_Index[],2,FALSE)</f>
        <v>1</v>
      </c>
      <c r="M599" s="19">
        <f>LOG10(Data4[[#This Row],[time_spend_company2]])</f>
        <v>0.3010299956639812</v>
      </c>
      <c r="N599" s="19">
        <f>1/Data4[[#This Row],[time_spend_company2]]</f>
        <v>0.5</v>
      </c>
    </row>
    <row r="600" spans="1:14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VLOOKUP(Data4[[#This Row],[dept2]],Dept_Indexing[],2,FALSE)</f>
        <v>9</v>
      </c>
      <c r="L600">
        <f>VLOOKUP(Data4[[#This Row],[salary2]],Salary_Index[],2,FALSE)</f>
        <v>1</v>
      </c>
      <c r="M600" s="19">
        <f>LOG10(Data4[[#This Row],[time_spend_company2]])</f>
        <v>0.3010299956639812</v>
      </c>
      <c r="N600" s="19">
        <f>1/Data4[[#This Row],[time_spend_company2]]</f>
        <v>0.5</v>
      </c>
    </row>
    <row r="601" spans="1:14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VLOOKUP(Data4[[#This Row],[dept2]],Dept_Indexing[],2,FALSE)</f>
        <v>9</v>
      </c>
      <c r="L601">
        <f>VLOOKUP(Data4[[#This Row],[salary2]],Salary_Index[],2,FALSE)</f>
        <v>1</v>
      </c>
      <c r="M601" s="19">
        <f>LOG10(Data4[[#This Row],[time_spend_company2]])</f>
        <v>0.3010299956639812</v>
      </c>
      <c r="N601" s="19">
        <f>1/Data4[[#This Row],[time_spend_company2]]</f>
        <v>0.5</v>
      </c>
    </row>
    <row r="602" spans="1:14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VLOOKUP(Data4[[#This Row],[dept2]],Dept_Indexing[],2,FALSE)</f>
        <v>9</v>
      </c>
      <c r="L602">
        <f>VLOOKUP(Data4[[#This Row],[salary2]],Salary_Index[],2,FALSE)</f>
        <v>1</v>
      </c>
      <c r="M602" s="19">
        <f>LOG10(Data4[[#This Row],[time_spend_company2]])</f>
        <v>0.3010299956639812</v>
      </c>
      <c r="N602" s="19">
        <f>1/Data4[[#This Row],[time_spend_company2]]</f>
        <v>0.5</v>
      </c>
    </row>
    <row r="603" spans="1:14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VLOOKUP(Data4[[#This Row],[dept2]],Dept_Indexing[],2,FALSE)</f>
        <v>10</v>
      </c>
      <c r="L603">
        <f>VLOOKUP(Data4[[#This Row],[salary2]],Salary_Index[],2,FALSE)</f>
        <v>1</v>
      </c>
      <c r="M603" s="19">
        <f>LOG10(Data4[[#This Row],[time_spend_company2]])</f>
        <v>0.3010299956639812</v>
      </c>
      <c r="N603" s="19">
        <f>1/Data4[[#This Row],[time_spend_company2]]</f>
        <v>0.5</v>
      </c>
    </row>
    <row r="604" spans="1:14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VLOOKUP(Data4[[#This Row],[dept2]],Dept_Indexing[],2,FALSE)</f>
        <v>10</v>
      </c>
      <c r="L604">
        <f>VLOOKUP(Data4[[#This Row],[salary2]],Salary_Index[],2,FALSE)</f>
        <v>1</v>
      </c>
      <c r="M604" s="19">
        <f>LOG10(Data4[[#This Row],[time_spend_company2]])</f>
        <v>0.3010299956639812</v>
      </c>
      <c r="N604" s="19">
        <f>1/Data4[[#This Row],[time_spend_company2]]</f>
        <v>0.5</v>
      </c>
    </row>
    <row r="605" spans="1:14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VLOOKUP(Data4[[#This Row],[dept2]],Dept_Indexing[],2,FALSE)</f>
        <v>6</v>
      </c>
      <c r="L605">
        <f>VLOOKUP(Data4[[#This Row],[salary2]],Salary_Index[],2,FALSE)</f>
        <v>2</v>
      </c>
      <c r="M605" s="19">
        <f>LOG10(Data4[[#This Row],[time_spend_company2]])</f>
        <v>0.3010299956639812</v>
      </c>
      <c r="N605" s="19">
        <f>1/Data4[[#This Row],[time_spend_company2]]</f>
        <v>0.5</v>
      </c>
    </row>
    <row r="606" spans="1:14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VLOOKUP(Data4[[#This Row],[dept2]],Dept_Indexing[],2,FALSE)</f>
        <v>6</v>
      </c>
      <c r="L606">
        <f>VLOOKUP(Data4[[#This Row],[salary2]],Salary_Index[],2,FALSE)</f>
        <v>2</v>
      </c>
      <c r="M606" s="19">
        <f>LOG10(Data4[[#This Row],[time_spend_company2]])</f>
        <v>0.3010299956639812</v>
      </c>
      <c r="N606" s="19">
        <f>1/Data4[[#This Row],[time_spend_company2]]</f>
        <v>0.5</v>
      </c>
    </row>
    <row r="607" spans="1:14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VLOOKUP(Data4[[#This Row],[dept2]],Dept_Indexing[],2,FALSE)</f>
        <v>4</v>
      </c>
      <c r="L607">
        <f>VLOOKUP(Data4[[#This Row],[salary2]],Salary_Index[],2,FALSE)</f>
        <v>2</v>
      </c>
      <c r="M607" s="19">
        <f>LOG10(Data4[[#This Row],[time_spend_company2]])</f>
        <v>0.3010299956639812</v>
      </c>
      <c r="N607" s="19">
        <f>1/Data4[[#This Row],[time_spend_company2]]</f>
        <v>0.5</v>
      </c>
    </row>
    <row r="608" spans="1:14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VLOOKUP(Data4[[#This Row],[dept2]],Dept_Indexing[],2,FALSE)</f>
        <v>8</v>
      </c>
      <c r="L608">
        <f>VLOOKUP(Data4[[#This Row],[salary2]],Salary_Index[],2,FALSE)</f>
        <v>1</v>
      </c>
      <c r="M608" s="19">
        <f>LOG10(Data4[[#This Row],[time_spend_company2]])</f>
        <v>0.3010299956639812</v>
      </c>
      <c r="N608" s="19">
        <f>1/Data4[[#This Row],[time_spend_company2]]</f>
        <v>0.5</v>
      </c>
    </row>
    <row r="609" spans="1:14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VLOOKUP(Data4[[#This Row],[dept2]],Dept_Indexing[],2,FALSE)</f>
        <v>8</v>
      </c>
      <c r="L609">
        <f>VLOOKUP(Data4[[#This Row],[salary2]],Salary_Index[],2,FALSE)</f>
        <v>1</v>
      </c>
      <c r="M609" s="19">
        <f>LOG10(Data4[[#This Row],[time_spend_company2]])</f>
        <v>0.3010299956639812</v>
      </c>
      <c r="N609" s="19">
        <f>1/Data4[[#This Row],[time_spend_company2]]</f>
        <v>0.5</v>
      </c>
    </row>
    <row r="610" spans="1:14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VLOOKUP(Data4[[#This Row],[dept2]],Dept_Indexing[],2,FALSE)</f>
        <v>8</v>
      </c>
      <c r="L610">
        <f>VLOOKUP(Data4[[#This Row],[salary2]],Salary_Index[],2,FALSE)</f>
        <v>1</v>
      </c>
      <c r="M610" s="19">
        <f>LOG10(Data4[[#This Row],[time_spend_company2]])</f>
        <v>0.3010299956639812</v>
      </c>
      <c r="N610" s="19">
        <f>1/Data4[[#This Row],[time_spend_company2]]</f>
        <v>0.5</v>
      </c>
    </row>
    <row r="611" spans="1:14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VLOOKUP(Data4[[#This Row],[dept2]],Dept_Indexing[],2,FALSE)</f>
        <v>8</v>
      </c>
      <c r="L611">
        <f>VLOOKUP(Data4[[#This Row],[salary2]],Salary_Index[],2,FALSE)</f>
        <v>1</v>
      </c>
      <c r="M611" s="19">
        <f>LOG10(Data4[[#This Row],[time_spend_company2]])</f>
        <v>0.3010299956639812</v>
      </c>
      <c r="N611" s="19">
        <f>1/Data4[[#This Row],[time_spend_company2]]</f>
        <v>0.5</v>
      </c>
    </row>
    <row r="612" spans="1:14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VLOOKUP(Data4[[#This Row],[dept2]],Dept_Indexing[],2,FALSE)</f>
        <v>8</v>
      </c>
      <c r="L612">
        <f>VLOOKUP(Data4[[#This Row],[salary2]],Salary_Index[],2,FALSE)</f>
        <v>1</v>
      </c>
      <c r="M612" s="19">
        <f>LOG10(Data4[[#This Row],[time_spend_company2]])</f>
        <v>0.3010299956639812</v>
      </c>
      <c r="N612" s="19">
        <f>1/Data4[[#This Row],[time_spend_company2]]</f>
        <v>0.5</v>
      </c>
    </row>
    <row r="613" spans="1:14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VLOOKUP(Data4[[#This Row],[dept2]],Dept_Indexing[],2,FALSE)</f>
        <v>8</v>
      </c>
      <c r="L613">
        <f>VLOOKUP(Data4[[#This Row],[salary2]],Salary_Index[],2,FALSE)</f>
        <v>2</v>
      </c>
      <c r="M613" s="19">
        <f>LOG10(Data4[[#This Row],[time_spend_company2]])</f>
        <v>0.3010299956639812</v>
      </c>
      <c r="N613" s="19">
        <f>1/Data4[[#This Row],[time_spend_company2]]</f>
        <v>0.5</v>
      </c>
    </row>
    <row r="614" spans="1:14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VLOOKUP(Data4[[#This Row],[dept2]],Dept_Indexing[],2,FALSE)</f>
        <v>2</v>
      </c>
      <c r="L614">
        <f>VLOOKUP(Data4[[#This Row],[salary2]],Salary_Index[],2,FALSE)</f>
        <v>2</v>
      </c>
      <c r="M614" s="19">
        <f>LOG10(Data4[[#This Row],[time_spend_company2]])</f>
        <v>0.3010299956639812</v>
      </c>
      <c r="N614" s="19">
        <f>1/Data4[[#This Row],[time_spend_company2]]</f>
        <v>0.5</v>
      </c>
    </row>
    <row r="615" spans="1:14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VLOOKUP(Data4[[#This Row],[dept2]],Dept_Indexing[],2,FALSE)</f>
        <v>2</v>
      </c>
      <c r="L615">
        <f>VLOOKUP(Data4[[#This Row],[salary2]],Salary_Index[],2,FALSE)</f>
        <v>2</v>
      </c>
      <c r="M615" s="19">
        <f>LOG10(Data4[[#This Row],[time_spend_company2]])</f>
        <v>0.3010299956639812</v>
      </c>
      <c r="N615" s="19">
        <f>1/Data4[[#This Row],[time_spend_company2]]</f>
        <v>0.5</v>
      </c>
    </row>
    <row r="616" spans="1:14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VLOOKUP(Data4[[#This Row],[dept2]],Dept_Indexing[],2,FALSE)</f>
        <v>2</v>
      </c>
      <c r="L616">
        <f>VLOOKUP(Data4[[#This Row],[salary2]],Salary_Index[],2,FALSE)</f>
        <v>2</v>
      </c>
      <c r="M616" s="19">
        <f>LOG10(Data4[[#This Row],[time_spend_company2]])</f>
        <v>0.3010299956639812</v>
      </c>
      <c r="N616" s="19">
        <f>1/Data4[[#This Row],[time_spend_company2]]</f>
        <v>0.5</v>
      </c>
    </row>
    <row r="617" spans="1:14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VLOOKUP(Data4[[#This Row],[dept2]],Dept_Indexing[],2,FALSE)</f>
        <v>10</v>
      </c>
      <c r="L617">
        <f>VLOOKUP(Data4[[#This Row],[salary2]],Salary_Index[],2,FALSE)</f>
        <v>2</v>
      </c>
      <c r="M617" s="19">
        <f>LOG10(Data4[[#This Row],[time_spend_company2]])</f>
        <v>0.3010299956639812</v>
      </c>
      <c r="N617" s="19">
        <f>1/Data4[[#This Row],[time_spend_company2]]</f>
        <v>0.5</v>
      </c>
    </row>
    <row r="618" spans="1:14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VLOOKUP(Data4[[#This Row],[dept2]],Dept_Indexing[],2,FALSE)</f>
        <v>10</v>
      </c>
      <c r="L618">
        <f>VLOOKUP(Data4[[#This Row],[salary2]],Salary_Index[],2,FALSE)</f>
        <v>2</v>
      </c>
      <c r="M618" s="19">
        <f>LOG10(Data4[[#This Row],[time_spend_company2]])</f>
        <v>0.3010299956639812</v>
      </c>
      <c r="N618" s="19">
        <f>1/Data4[[#This Row],[time_spend_company2]]</f>
        <v>0.5</v>
      </c>
    </row>
    <row r="619" spans="1:14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VLOOKUP(Data4[[#This Row],[dept2]],Dept_Indexing[],2,FALSE)</f>
        <v>10</v>
      </c>
      <c r="L619">
        <f>VLOOKUP(Data4[[#This Row],[salary2]],Salary_Index[],2,FALSE)</f>
        <v>2</v>
      </c>
      <c r="M619" s="19">
        <f>LOG10(Data4[[#This Row],[time_spend_company2]])</f>
        <v>0.3010299956639812</v>
      </c>
      <c r="N619" s="19">
        <f>1/Data4[[#This Row],[time_spend_company2]]</f>
        <v>0.5</v>
      </c>
    </row>
    <row r="620" spans="1:14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VLOOKUP(Data4[[#This Row],[dept2]],Dept_Indexing[],2,FALSE)</f>
        <v>10</v>
      </c>
      <c r="L620">
        <f>VLOOKUP(Data4[[#This Row],[salary2]],Salary_Index[],2,FALSE)</f>
        <v>2</v>
      </c>
      <c r="M620" s="19">
        <f>LOG10(Data4[[#This Row],[time_spend_company2]])</f>
        <v>0.3010299956639812</v>
      </c>
      <c r="N620" s="19">
        <f>1/Data4[[#This Row],[time_spend_company2]]</f>
        <v>0.5</v>
      </c>
    </row>
    <row r="621" spans="1:14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VLOOKUP(Data4[[#This Row],[dept2]],Dept_Indexing[],2,FALSE)</f>
        <v>10</v>
      </c>
      <c r="L621">
        <f>VLOOKUP(Data4[[#This Row],[salary2]],Salary_Index[],2,FALSE)</f>
        <v>1</v>
      </c>
      <c r="M621" s="19">
        <f>LOG10(Data4[[#This Row],[time_spend_company2]])</f>
        <v>0.3010299956639812</v>
      </c>
      <c r="N621" s="19">
        <f>1/Data4[[#This Row],[time_spend_company2]]</f>
        <v>0.5</v>
      </c>
    </row>
    <row r="622" spans="1:14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VLOOKUP(Data4[[#This Row],[dept2]],Dept_Indexing[],2,FALSE)</f>
        <v>9</v>
      </c>
      <c r="L622">
        <f>VLOOKUP(Data4[[#This Row],[salary2]],Salary_Index[],2,FALSE)</f>
        <v>1</v>
      </c>
      <c r="M622" s="19">
        <f>LOG10(Data4[[#This Row],[time_spend_company2]])</f>
        <v>0.3010299956639812</v>
      </c>
      <c r="N622" s="19">
        <f>1/Data4[[#This Row],[time_spend_company2]]</f>
        <v>0.5</v>
      </c>
    </row>
    <row r="623" spans="1:14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VLOOKUP(Data4[[#This Row],[dept2]],Dept_Indexing[],2,FALSE)</f>
        <v>9</v>
      </c>
      <c r="L623">
        <f>VLOOKUP(Data4[[#This Row],[salary2]],Salary_Index[],2,FALSE)</f>
        <v>1</v>
      </c>
      <c r="M623" s="19">
        <f>LOG10(Data4[[#This Row],[time_spend_company2]])</f>
        <v>0.3010299956639812</v>
      </c>
      <c r="N623" s="19">
        <f>1/Data4[[#This Row],[time_spend_company2]]</f>
        <v>0.5</v>
      </c>
    </row>
    <row r="624" spans="1:14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VLOOKUP(Data4[[#This Row],[dept2]],Dept_Indexing[],2,FALSE)</f>
        <v>9</v>
      </c>
      <c r="L624">
        <f>VLOOKUP(Data4[[#This Row],[salary2]],Salary_Index[],2,FALSE)</f>
        <v>1</v>
      </c>
      <c r="M624" s="19">
        <f>LOG10(Data4[[#This Row],[time_spend_company2]])</f>
        <v>0.3010299956639812</v>
      </c>
      <c r="N624" s="19">
        <f>1/Data4[[#This Row],[time_spend_company2]]</f>
        <v>0.5</v>
      </c>
    </row>
    <row r="625" spans="1:14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VLOOKUP(Data4[[#This Row],[dept2]],Dept_Indexing[],2,FALSE)</f>
        <v>9</v>
      </c>
      <c r="L625">
        <f>VLOOKUP(Data4[[#This Row],[salary2]],Salary_Index[],2,FALSE)</f>
        <v>1</v>
      </c>
      <c r="M625" s="19">
        <f>LOG10(Data4[[#This Row],[time_spend_company2]])</f>
        <v>0.3010299956639812</v>
      </c>
      <c r="N625" s="19">
        <f>1/Data4[[#This Row],[time_spend_company2]]</f>
        <v>0.5</v>
      </c>
    </row>
    <row r="626" spans="1:14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VLOOKUP(Data4[[#This Row],[dept2]],Dept_Indexing[],2,FALSE)</f>
        <v>3</v>
      </c>
      <c r="L626">
        <f>VLOOKUP(Data4[[#This Row],[salary2]],Salary_Index[],2,FALSE)</f>
        <v>1</v>
      </c>
      <c r="M626" s="19">
        <f>LOG10(Data4[[#This Row],[time_spend_company2]])</f>
        <v>0.3010299956639812</v>
      </c>
      <c r="N626" s="19">
        <f>1/Data4[[#This Row],[time_spend_company2]]</f>
        <v>0.5</v>
      </c>
    </row>
    <row r="627" spans="1:14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VLOOKUP(Data4[[#This Row],[dept2]],Dept_Indexing[],2,FALSE)</f>
        <v>3</v>
      </c>
      <c r="L627">
        <f>VLOOKUP(Data4[[#This Row],[salary2]],Salary_Index[],2,FALSE)</f>
        <v>1</v>
      </c>
      <c r="M627" s="19">
        <f>LOG10(Data4[[#This Row],[time_spend_company2]])</f>
        <v>0.3010299956639812</v>
      </c>
      <c r="N627" s="19">
        <f>1/Data4[[#This Row],[time_spend_company2]]</f>
        <v>0.5</v>
      </c>
    </row>
    <row r="628" spans="1:14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VLOOKUP(Data4[[#This Row],[dept2]],Dept_Indexing[],2,FALSE)</f>
        <v>6</v>
      </c>
      <c r="L628">
        <f>VLOOKUP(Data4[[#This Row],[salary2]],Salary_Index[],2,FALSE)</f>
        <v>2</v>
      </c>
      <c r="M628" s="19">
        <f>LOG10(Data4[[#This Row],[time_spend_company2]])</f>
        <v>0.3010299956639812</v>
      </c>
      <c r="N628" s="19">
        <f>1/Data4[[#This Row],[time_spend_company2]]</f>
        <v>0.5</v>
      </c>
    </row>
    <row r="629" spans="1:14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VLOOKUP(Data4[[#This Row],[dept2]],Dept_Indexing[],2,FALSE)</f>
        <v>7</v>
      </c>
      <c r="L629">
        <f>VLOOKUP(Data4[[#This Row],[salary2]],Salary_Index[],2,FALSE)</f>
        <v>2</v>
      </c>
      <c r="M629" s="19">
        <f>LOG10(Data4[[#This Row],[time_spend_company2]])</f>
        <v>0.3010299956639812</v>
      </c>
      <c r="N629" s="19">
        <f>1/Data4[[#This Row],[time_spend_company2]]</f>
        <v>0.5</v>
      </c>
    </row>
    <row r="630" spans="1:14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VLOOKUP(Data4[[#This Row],[dept2]],Dept_Indexing[],2,FALSE)</f>
        <v>8</v>
      </c>
      <c r="L630">
        <f>VLOOKUP(Data4[[#This Row],[salary2]],Salary_Index[],2,FALSE)</f>
        <v>3</v>
      </c>
      <c r="M630" s="19">
        <f>LOG10(Data4[[#This Row],[time_spend_company2]])</f>
        <v>0.3010299956639812</v>
      </c>
      <c r="N630" s="19">
        <f>1/Data4[[#This Row],[time_spend_company2]]</f>
        <v>0.5</v>
      </c>
    </row>
    <row r="631" spans="1:14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VLOOKUP(Data4[[#This Row],[dept2]],Dept_Indexing[],2,FALSE)</f>
        <v>8</v>
      </c>
      <c r="L631">
        <f>VLOOKUP(Data4[[#This Row],[salary2]],Salary_Index[],2,FALSE)</f>
        <v>1</v>
      </c>
      <c r="M631" s="19">
        <f>LOG10(Data4[[#This Row],[time_spend_company2]])</f>
        <v>0.3010299956639812</v>
      </c>
      <c r="N631" s="19">
        <f>1/Data4[[#This Row],[time_spend_company2]]</f>
        <v>0.5</v>
      </c>
    </row>
    <row r="632" spans="1:14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VLOOKUP(Data4[[#This Row],[dept2]],Dept_Indexing[],2,FALSE)</f>
        <v>8</v>
      </c>
      <c r="L632">
        <f>VLOOKUP(Data4[[#This Row],[salary2]],Salary_Index[],2,FALSE)</f>
        <v>1</v>
      </c>
      <c r="M632" s="19">
        <f>LOG10(Data4[[#This Row],[time_spend_company2]])</f>
        <v>0.3010299956639812</v>
      </c>
      <c r="N632" s="19">
        <f>1/Data4[[#This Row],[time_spend_company2]]</f>
        <v>0.5</v>
      </c>
    </row>
    <row r="633" spans="1:14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VLOOKUP(Data4[[#This Row],[dept2]],Dept_Indexing[],2,FALSE)</f>
        <v>8</v>
      </c>
      <c r="L633">
        <f>VLOOKUP(Data4[[#This Row],[salary2]],Salary_Index[],2,FALSE)</f>
        <v>1</v>
      </c>
      <c r="M633" s="19">
        <f>LOG10(Data4[[#This Row],[time_spend_company2]])</f>
        <v>0.3010299956639812</v>
      </c>
      <c r="N633" s="19">
        <f>1/Data4[[#This Row],[time_spend_company2]]</f>
        <v>0.5</v>
      </c>
    </row>
    <row r="634" spans="1:14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VLOOKUP(Data4[[#This Row],[dept2]],Dept_Indexing[],2,FALSE)</f>
        <v>8</v>
      </c>
      <c r="L634">
        <f>VLOOKUP(Data4[[#This Row],[salary2]],Salary_Index[],2,FALSE)</f>
        <v>1</v>
      </c>
      <c r="M634" s="19">
        <f>LOG10(Data4[[#This Row],[time_spend_company2]])</f>
        <v>0.3010299956639812</v>
      </c>
      <c r="N634" s="19">
        <f>1/Data4[[#This Row],[time_spend_company2]]</f>
        <v>0.5</v>
      </c>
    </row>
    <row r="635" spans="1:14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VLOOKUP(Data4[[#This Row],[dept2]],Dept_Indexing[],2,FALSE)</f>
        <v>8</v>
      </c>
      <c r="L635">
        <f>VLOOKUP(Data4[[#This Row],[salary2]],Salary_Index[],2,FALSE)</f>
        <v>1</v>
      </c>
      <c r="M635" s="19">
        <f>LOG10(Data4[[#This Row],[time_spend_company2]])</f>
        <v>0.3010299956639812</v>
      </c>
      <c r="N635" s="19">
        <f>1/Data4[[#This Row],[time_spend_company2]]</f>
        <v>0.5</v>
      </c>
    </row>
    <row r="636" spans="1:14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VLOOKUP(Data4[[#This Row],[dept2]],Dept_Indexing[],2,FALSE)</f>
        <v>8</v>
      </c>
      <c r="L636">
        <f>VLOOKUP(Data4[[#This Row],[salary2]],Salary_Index[],2,FALSE)</f>
        <v>2</v>
      </c>
      <c r="M636" s="19">
        <f>LOG10(Data4[[#This Row],[time_spend_company2]])</f>
        <v>0.3010299956639812</v>
      </c>
      <c r="N636" s="19">
        <f>1/Data4[[#This Row],[time_spend_company2]]</f>
        <v>0.5</v>
      </c>
    </row>
    <row r="637" spans="1:14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VLOOKUP(Data4[[#This Row],[dept2]],Dept_Indexing[],2,FALSE)</f>
        <v>8</v>
      </c>
      <c r="L637">
        <f>VLOOKUP(Data4[[#This Row],[salary2]],Salary_Index[],2,FALSE)</f>
        <v>2</v>
      </c>
      <c r="M637" s="19">
        <f>LOG10(Data4[[#This Row],[time_spend_company2]])</f>
        <v>0.3010299956639812</v>
      </c>
      <c r="N637" s="19">
        <f>1/Data4[[#This Row],[time_spend_company2]]</f>
        <v>0.5</v>
      </c>
    </row>
    <row r="638" spans="1:14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VLOOKUP(Data4[[#This Row],[dept2]],Dept_Indexing[],2,FALSE)</f>
        <v>10</v>
      </c>
      <c r="L638">
        <f>VLOOKUP(Data4[[#This Row],[salary2]],Salary_Index[],2,FALSE)</f>
        <v>2</v>
      </c>
      <c r="M638" s="19">
        <f>LOG10(Data4[[#This Row],[time_spend_company2]])</f>
        <v>0.3010299956639812</v>
      </c>
      <c r="N638" s="19">
        <f>1/Data4[[#This Row],[time_spend_company2]]</f>
        <v>0.5</v>
      </c>
    </row>
    <row r="639" spans="1:14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VLOOKUP(Data4[[#This Row],[dept2]],Dept_Indexing[],2,FALSE)</f>
        <v>10</v>
      </c>
      <c r="L639">
        <f>VLOOKUP(Data4[[#This Row],[salary2]],Salary_Index[],2,FALSE)</f>
        <v>2</v>
      </c>
      <c r="M639" s="19">
        <f>LOG10(Data4[[#This Row],[time_spend_company2]])</f>
        <v>0.3010299956639812</v>
      </c>
      <c r="N639" s="19">
        <f>1/Data4[[#This Row],[time_spend_company2]]</f>
        <v>0.5</v>
      </c>
    </row>
    <row r="640" spans="1:14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VLOOKUP(Data4[[#This Row],[dept2]],Dept_Indexing[],2,FALSE)</f>
        <v>10</v>
      </c>
      <c r="L640">
        <f>VLOOKUP(Data4[[#This Row],[salary2]],Salary_Index[],2,FALSE)</f>
        <v>2</v>
      </c>
      <c r="M640" s="19">
        <f>LOG10(Data4[[#This Row],[time_spend_company2]])</f>
        <v>0.3010299956639812</v>
      </c>
      <c r="N640" s="19">
        <f>1/Data4[[#This Row],[time_spend_company2]]</f>
        <v>0.5</v>
      </c>
    </row>
    <row r="641" spans="1:14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VLOOKUP(Data4[[#This Row],[dept2]],Dept_Indexing[],2,FALSE)</f>
        <v>10</v>
      </c>
      <c r="L641">
        <f>VLOOKUP(Data4[[#This Row],[salary2]],Salary_Index[],2,FALSE)</f>
        <v>1</v>
      </c>
      <c r="M641" s="19">
        <f>LOG10(Data4[[#This Row],[time_spend_company2]])</f>
        <v>0.3010299956639812</v>
      </c>
      <c r="N641" s="19">
        <f>1/Data4[[#This Row],[time_spend_company2]]</f>
        <v>0.5</v>
      </c>
    </row>
    <row r="642" spans="1:14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VLOOKUP(Data4[[#This Row],[dept2]],Dept_Indexing[],2,FALSE)</f>
        <v>9</v>
      </c>
      <c r="L642">
        <f>VLOOKUP(Data4[[#This Row],[salary2]],Salary_Index[],2,FALSE)</f>
        <v>1</v>
      </c>
      <c r="M642" s="19">
        <f>LOG10(Data4[[#This Row],[time_spend_company2]])</f>
        <v>0.3010299956639812</v>
      </c>
      <c r="N642" s="19">
        <f>1/Data4[[#This Row],[time_spend_company2]]</f>
        <v>0.5</v>
      </c>
    </row>
    <row r="643" spans="1:14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VLOOKUP(Data4[[#This Row],[dept2]],Dept_Indexing[],2,FALSE)</f>
        <v>9</v>
      </c>
      <c r="L643">
        <f>VLOOKUP(Data4[[#This Row],[salary2]],Salary_Index[],2,FALSE)</f>
        <v>1</v>
      </c>
      <c r="M643" s="19">
        <f>LOG10(Data4[[#This Row],[time_spend_company2]])</f>
        <v>0.3010299956639812</v>
      </c>
      <c r="N643" s="19">
        <f>1/Data4[[#This Row],[time_spend_company2]]</f>
        <v>0.5</v>
      </c>
    </row>
    <row r="644" spans="1:14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VLOOKUP(Data4[[#This Row],[dept2]],Dept_Indexing[],2,FALSE)</f>
        <v>9</v>
      </c>
      <c r="L644">
        <f>VLOOKUP(Data4[[#This Row],[salary2]],Salary_Index[],2,FALSE)</f>
        <v>1</v>
      </c>
      <c r="M644" s="19">
        <f>LOG10(Data4[[#This Row],[time_spend_company2]])</f>
        <v>0.3010299956639812</v>
      </c>
      <c r="N644" s="19">
        <f>1/Data4[[#This Row],[time_spend_company2]]</f>
        <v>0.5</v>
      </c>
    </row>
    <row r="645" spans="1:14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VLOOKUP(Data4[[#This Row],[dept2]],Dept_Indexing[],2,FALSE)</f>
        <v>9</v>
      </c>
      <c r="L645">
        <f>VLOOKUP(Data4[[#This Row],[salary2]],Salary_Index[],2,FALSE)</f>
        <v>1</v>
      </c>
      <c r="M645" s="19">
        <f>LOG10(Data4[[#This Row],[time_spend_company2]])</f>
        <v>0.3010299956639812</v>
      </c>
      <c r="N645" s="19">
        <f>1/Data4[[#This Row],[time_spend_company2]]</f>
        <v>0.5</v>
      </c>
    </row>
    <row r="646" spans="1:14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VLOOKUP(Data4[[#This Row],[dept2]],Dept_Indexing[],2,FALSE)</f>
        <v>9</v>
      </c>
      <c r="L646">
        <f>VLOOKUP(Data4[[#This Row],[salary2]],Salary_Index[],2,FALSE)</f>
        <v>1</v>
      </c>
      <c r="M646" s="19">
        <f>LOG10(Data4[[#This Row],[time_spend_company2]])</f>
        <v>0.3010299956639812</v>
      </c>
      <c r="N646" s="19">
        <f>1/Data4[[#This Row],[time_spend_company2]]</f>
        <v>0.5</v>
      </c>
    </row>
    <row r="647" spans="1:14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VLOOKUP(Data4[[#This Row],[dept2]],Dept_Indexing[],2,FALSE)</f>
        <v>10</v>
      </c>
      <c r="L647">
        <f>VLOOKUP(Data4[[#This Row],[salary2]],Salary_Index[],2,FALSE)</f>
        <v>1</v>
      </c>
      <c r="M647" s="19">
        <f>LOG10(Data4[[#This Row],[time_spend_company2]])</f>
        <v>0.3010299956639812</v>
      </c>
      <c r="N647" s="19">
        <f>1/Data4[[#This Row],[time_spend_company2]]</f>
        <v>0.5</v>
      </c>
    </row>
    <row r="648" spans="1:14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VLOOKUP(Data4[[#This Row],[dept2]],Dept_Indexing[],2,FALSE)</f>
        <v>3</v>
      </c>
      <c r="L648">
        <f>VLOOKUP(Data4[[#This Row],[salary2]],Salary_Index[],2,FALSE)</f>
        <v>1</v>
      </c>
      <c r="M648" s="19">
        <f>LOG10(Data4[[#This Row],[time_spend_company2]])</f>
        <v>0.3010299956639812</v>
      </c>
      <c r="N648" s="19">
        <f>1/Data4[[#This Row],[time_spend_company2]]</f>
        <v>0.5</v>
      </c>
    </row>
    <row r="649" spans="1:14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VLOOKUP(Data4[[#This Row],[dept2]],Dept_Indexing[],2,FALSE)</f>
        <v>3</v>
      </c>
      <c r="L649">
        <f>VLOOKUP(Data4[[#This Row],[salary2]],Salary_Index[],2,FALSE)</f>
        <v>2</v>
      </c>
      <c r="M649" s="19">
        <f>LOG10(Data4[[#This Row],[time_spend_company2]])</f>
        <v>0.3010299956639812</v>
      </c>
      <c r="N649" s="19">
        <f>1/Data4[[#This Row],[time_spend_company2]]</f>
        <v>0.5</v>
      </c>
    </row>
    <row r="650" spans="1:14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VLOOKUP(Data4[[#This Row],[dept2]],Dept_Indexing[],2,FALSE)</f>
        <v>3</v>
      </c>
      <c r="L650">
        <f>VLOOKUP(Data4[[#This Row],[salary2]],Salary_Index[],2,FALSE)</f>
        <v>2</v>
      </c>
      <c r="M650" s="19">
        <f>LOG10(Data4[[#This Row],[time_spend_company2]])</f>
        <v>0.3010299956639812</v>
      </c>
      <c r="N650" s="19">
        <f>1/Data4[[#This Row],[time_spend_company2]]</f>
        <v>0.5</v>
      </c>
    </row>
    <row r="651" spans="1:14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VLOOKUP(Data4[[#This Row],[dept2]],Dept_Indexing[],2,FALSE)</f>
        <v>7</v>
      </c>
      <c r="L651">
        <f>VLOOKUP(Data4[[#This Row],[salary2]],Salary_Index[],2,FALSE)</f>
        <v>2</v>
      </c>
      <c r="M651" s="19">
        <f>LOG10(Data4[[#This Row],[time_spend_company2]])</f>
        <v>0.3010299956639812</v>
      </c>
      <c r="N651" s="19">
        <f>1/Data4[[#This Row],[time_spend_company2]]</f>
        <v>0.5</v>
      </c>
    </row>
    <row r="652" spans="1:14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VLOOKUP(Data4[[#This Row],[dept2]],Dept_Indexing[],2,FALSE)</f>
        <v>8</v>
      </c>
      <c r="L652">
        <f>VLOOKUP(Data4[[#This Row],[salary2]],Salary_Index[],2,FALSE)</f>
        <v>1</v>
      </c>
      <c r="M652" s="19">
        <f>LOG10(Data4[[#This Row],[time_spend_company2]])</f>
        <v>0.3010299956639812</v>
      </c>
      <c r="N652" s="19">
        <f>1/Data4[[#This Row],[time_spend_company2]]</f>
        <v>0.5</v>
      </c>
    </row>
    <row r="653" spans="1:14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VLOOKUP(Data4[[#This Row],[dept2]],Dept_Indexing[],2,FALSE)</f>
        <v>8</v>
      </c>
      <c r="L653">
        <f>VLOOKUP(Data4[[#This Row],[salary2]],Salary_Index[],2,FALSE)</f>
        <v>1</v>
      </c>
      <c r="M653" s="19">
        <f>LOG10(Data4[[#This Row],[time_spend_company2]])</f>
        <v>0.3010299956639812</v>
      </c>
      <c r="N653" s="19">
        <f>1/Data4[[#This Row],[time_spend_company2]]</f>
        <v>0.5</v>
      </c>
    </row>
    <row r="654" spans="1:14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VLOOKUP(Data4[[#This Row],[dept2]],Dept_Indexing[],2,FALSE)</f>
        <v>8</v>
      </c>
      <c r="L654">
        <f>VLOOKUP(Data4[[#This Row],[salary2]],Salary_Index[],2,FALSE)</f>
        <v>1</v>
      </c>
      <c r="M654" s="19">
        <f>LOG10(Data4[[#This Row],[time_spend_company2]])</f>
        <v>0.3010299956639812</v>
      </c>
      <c r="N654" s="19">
        <f>1/Data4[[#This Row],[time_spend_company2]]</f>
        <v>0.5</v>
      </c>
    </row>
    <row r="655" spans="1:14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VLOOKUP(Data4[[#This Row],[dept2]],Dept_Indexing[],2,FALSE)</f>
        <v>8</v>
      </c>
      <c r="L655">
        <f>VLOOKUP(Data4[[#This Row],[salary2]],Salary_Index[],2,FALSE)</f>
        <v>1</v>
      </c>
      <c r="M655" s="19">
        <f>LOG10(Data4[[#This Row],[time_spend_company2]])</f>
        <v>0.3010299956639812</v>
      </c>
      <c r="N655" s="19">
        <f>1/Data4[[#This Row],[time_spend_company2]]</f>
        <v>0.5</v>
      </c>
    </row>
    <row r="656" spans="1:14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VLOOKUP(Data4[[#This Row],[dept2]],Dept_Indexing[],2,FALSE)</f>
        <v>8</v>
      </c>
      <c r="L656">
        <f>VLOOKUP(Data4[[#This Row],[salary2]],Salary_Index[],2,FALSE)</f>
        <v>1</v>
      </c>
      <c r="M656" s="19">
        <f>LOG10(Data4[[#This Row],[time_spend_company2]])</f>
        <v>0.3010299956639812</v>
      </c>
      <c r="N656" s="19">
        <f>1/Data4[[#This Row],[time_spend_company2]]</f>
        <v>0.5</v>
      </c>
    </row>
    <row r="657" spans="1:14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VLOOKUP(Data4[[#This Row],[dept2]],Dept_Indexing[],2,FALSE)</f>
        <v>8</v>
      </c>
      <c r="L657">
        <f>VLOOKUP(Data4[[#This Row],[salary2]],Salary_Index[],2,FALSE)</f>
        <v>1</v>
      </c>
      <c r="M657" s="19">
        <f>LOG10(Data4[[#This Row],[time_spend_company2]])</f>
        <v>0.3010299956639812</v>
      </c>
      <c r="N657" s="19">
        <f>1/Data4[[#This Row],[time_spend_company2]]</f>
        <v>0.5</v>
      </c>
    </row>
    <row r="658" spans="1:14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VLOOKUP(Data4[[#This Row],[dept2]],Dept_Indexing[],2,FALSE)</f>
        <v>8</v>
      </c>
      <c r="L658">
        <f>VLOOKUP(Data4[[#This Row],[salary2]],Salary_Index[],2,FALSE)</f>
        <v>1</v>
      </c>
      <c r="M658" s="19">
        <f>LOG10(Data4[[#This Row],[time_spend_company2]])</f>
        <v>0.3010299956639812</v>
      </c>
      <c r="N658" s="19">
        <f>1/Data4[[#This Row],[time_spend_company2]]</f>
        <v>0.5</v>
      </c>
    </row>
    <row r="659" spans="1:14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VLOOKUP(Data4[[#This Row],[dept2]],Dept_Indexing[],2,FALSE)</f>
        <v>1</v>
      </c>
      <c r="L659">
        <f>VLOOKUP(Data4[[#This Row],[salary2]],Salary_Index[],2,FALSE)</f>
        <v>2</v>
      </c>
      <c r="M659" s="19">
        <f>LOG10(Data4[[#This Row],[time_spend_company2]])</f>
        <v>0.3010299956639812</v>
      </c>
      <c r="N659" s="19">
        <f>1/Data4[[#This Row],[time_spend_company2]]</f>
        <v>0.5</v>
      </c>
    </row>
    <row r="660" spans="1:14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VLOOKUP(Data4[[#This Row],[dept2]],Dept_Indexing[],2,FALSE)</f>
        <v>2</v>
      </c>
      <c r="L660">
        <f>VLOOKUP(Data4[[#This Row],[salary2]],Salary_Index[],2,FALSE)</f>
        <v>2</v>
      </c>
      <c r="M660" s="19">
        <f>LOG10(Data4[[#This Row],[time_spend_company2]])</f>
        <v>0.3010299956639812</v>
      </c>
      <c r="N660" s="19">
        <f>1/Data4[[#This Row],[time_spend_company2]]</f>
        <v>0.5</v>
      </c>
    </row>
    <row r="661" spans="1:14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VLOOKUP(Data4[[#This Row],[dept2]],Dept_Indexing[],2,FALSE)</f>
        <v>10</v>
      </c>
      <c r="L661">
        <f>VLOOKUP(Data4[[#This Row],[salary2]],Salary_Index[],2,FALSE)</f>
        <v>2</v>
      </c>
      <c r="M661" s="19">
        <f>LOG10(Data4[[#This Row],[time_spend_company2]])</f>
        <v>0.3010299956639812</v>
      </c>
      <c r="N661" s="19">
        <f>1/Data4[[#This Row],[time_spend_company2]]</f>
        <v>0.5</v>
      </c>
    </row>
    <row r="662" spans="1:14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VLOOKUP(Data4[[#This Row],[dept2]],Dept_Indexing[],2,FALSE)</f>
        <v>10</v>
      </c>
      <c r="L662">
        <f>VLOOKUP(Data4[[#This Row],[salary2]],Salary_Index[],2,FALSE)</f>
        <v>2</v>
      </c>
      <c r="M662" s="19">
        <f>LOG10(Data4[[#This Row],[time_spend_company2]])</f>
        <v>0.3010299956639812</v>
      </c>
      <c r="N662" s="19">
        <f>1/Data4[[#This Row],[time_spend_company2]]</f>
        <v>0.5</v>
      </c>
    </row>
    <row r="663" spans="1:14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VLOOKUP(Data4[[#This Row],[dept2]],Dept_Indexing[],2,FALSE)</f>
        <v>9</v>
      </c>
      <c r="L663">
        <f>VLOOKUP(Data4[[#This Row],[salary2]],Salary_Index[],2,FALSE)</f>
        <v>1</v>
      </c>
      <c r="M663" s="19">
        <f>LOG10(Data4[[#This Row],[time_spend_company2]])</f>
        <v>0.3010299956639812</v>
      </c>
      <c r="N663" s="19">
        <f>1/Data4[[#This Row],[time_spend_company2]]</f>
        <v>0.5</v>
      </c>
    </row>
    <row r="664" spans="1:14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VLOOKUP(Data4[[#This Row],[dept2]],Dept_Indexing[],2,FALSE)</f>
        <v>9</v>
      </c>
      <c r="L664">
        <f>VLOOKUP(Data4[[#This Row],[salary2]],Salary_Index[],2,FALSE)</f>
        <v>1</v>
      </c>
      <c r="M664" s="19">
        <f>LOG10(Data4[[#This Row],[time_spend_company2]])</f>
        <v>0.3010299956639812</v>
      </c>
      <c r="N664" s="19">
        <f>1/Data4[[#This Row],[time_spend_company2]]</f>
        <v>0.5</v>
      </c>
    </row>
    <row r="665" spans="1:14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VLOOKUP(Data4[[#This Row],[dept2]],Dept_Indexing[],2,FALSE)</f>
        <v>9</v>
      </c>
      <c r="L665">
        <f>VLOOKUP(Data4[[#This Row],[salary2]],Salary_Index[],2,FALSE)</f>
        <v>1</v>
      </c>
      <c r="M665" s="19">
        <f>LOG10(Data4[[#This Row],[time_spend_company2]])</f>
        <v>0.3010299956639812</v>
      </c>
      <c r="N665" s="19">
        <f>1/Data4[[#This Row],[time_spend_company2]]</f>
        <v>0.5</v>
      </c>
    </row>
    <row r="666" spans="1:14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VLOOKUP(Data4[[#This Row],[dept2]],Dept_Indexing[],2,FALSE)</f>
        <v>9</v>
      </c>
      <c r="L666">
        <f>VLOOKUP(Data4[[#This Row],[salary2]],Salary_Index[],2,FALSE)</f>
        <v>1</v>
      </c>
      <c r="M666" s="19">
        <f>LOG10(Data4[[#This Row],[time_spend_company2]])</f>
        <v>0.3010299956639812</v>
      </c>
      <c r="N666" s="19">
        <f>1/Data4[[#This Row],[time_spend_company2]]</f>
        <v>0.5</v>
      </c>
    </row>
    <row r="667" spans="1:14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VLOOKUP(Data4[[#This Row],[dept2]],Dept_Indexing[],2,FALSE)</f>
        <v>9</v>
      </c>
      <c r="L667">
        <f>VLOOKUP(Data4[[#This Row],[salary2]],Salary_Index[],2,FALSE)</f>
        <v>2</v>
      </c>
      <c r="M667" s="19">
        <f>LOG10(Data4[[#This Row],[time_spend_company2]])</f>
        <v>0.3010299956639812</v>
      </c>
      <c r="N667" s="19">
        <f>1/Data4[[#This Row],[time_spend_company2]]</f>
        <v>0.5</v>
      </c>
    </row>
    <row r="668" spans="1:14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VLOOKUP(Data4[[#This Row],[dept2]],Dept_Indexing[],2,FALSE)</f>
        <v>9</v>
      </c>
      <c r="L668">
        <f>VLOOKUP(Data4[[#This Row],[salary2]],Salary_Index[],2,FALSE)</f>
        <v>2</v>
      </c>
      <c r="M668" s="19">
        <f>LOG10(Data4[[#This Row],[time_spend_company2]])</f>
        <v>0.3010299956639812</v>
      </c>
      <c r="N668" s="19">
        <f>1/Data4[[#This Row],[time_spend_company2]]</f>
        <v>0.5</v>
      </c>
    </row>
    <row r="669" spans="1:14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VLOOKUP(Data4[[#This Row],[dept2]],Dept_Indexing[],2,FALSE)</f>
        <v>4</v>
      </c>
      <c r="L669">
        <f>VLOOKUP(Data4[[#This Row],[salary2]],Salary_Index[],2,FALSE)</f>
        <v>2</v>
      </c>
      <c r="M669" s="19">
        <f>LOG10(Data4[[#This Row],[time_spend_company2]])</f>
        <v>0.3010299956639812</v>
      </c>
      <c r="N669" s="19">
        <f>1/Data4[[#This Row],[time_spend_company2]]</f>
        <v>0.5</v>
      </c>
    </row>
    <row r="670" spans="1:14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VLOOKUP(Data4[[#This Row],[dept2]],Dept_Indexing[],2,FALSE)</f>
        <v>3</v>
      </c>
      <c r="L670">
        <f>VLOOKUP(Data4[[#This Row],[salary2]],Salary_Index[],2,FALSE)</f>
        <v>2</v>
      </c>
      <c r="M670" s="19">
        <f>LOG10(Data4[[#This Row],[time_spend_company2]])</f>
        <v>0.3010299956639812</v>
      </c>
      <c r="N670" s="19">
        <f>1/Data4[[#This Row],[time_spend_company2]]</f>
        <v>0.5</v>
      </c>
    </row>
    <row r="671" spans="1:14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VLOOKUP(Data4[[#This Row],[dept2]],Dept_Indexing[],2,FALSE)</f>
        <v>3</v>
      </c>
      <c r="L671">
        <f>VLOOKUP(Data4[[#This Row],[salary2]],Salary_Index[],2,FALSE)</f>
        <v>2</v>
      </c>
      <c r="M671" s="19">
        <f>LOG10(Data4[[#This Row],[time_spend_company2]])</f>
        <v>0.3010299956639812</v>
      </c>
      <c r="N671" s="19">
        <f>1/Data4[[#This Row],[time_spend_company2]]</f>
        <v>0.5</v>
      </c>
    </row>
    <row r="672" spans="1:14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VLOOKUP(Data4[[#This Row],[dept2]],Dept_Indexing[],2,FALSE)</f>
        <v>6</v>
      </c>
      <c r="L672">
        <f>VLOOKUP(Data4[[#This Row],[salary2]],Salary_Index[],2,FALSE)</f>
        <v>2</v>
      </c>
      <c r="M672" s="19">
        <f>LOG10(Data4[[#This Row],[time_spend_company2]])</f>
        <v>0.3010299956639812</v>
      </c>
      <c r="N672" s="19">
        <f>1/Data4[[#This Row],[time_spend_company2]]</f>
        <v>0.5</v>
      </c>
    </row>
    <row r="673" spans="1:14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VLOOKUP(Data4[[#This Row],[dept2]],Dept_Indexing[],2,FALSE)</f>
        <v>7</v>
      </c>
      <c r="L673">
        <f>VLOOKUP(Data4[[#This Row],[salary2]],Salary_Index[],2,FALSE)</f>
        <v>2</v>
      </c>
      <c r="M673" s="19">
        <f>LOG10(Data4[[#This Row],[time_spend_company2]])</f>
        <v>0.3010299956639812</v>
      </c>
      <c r="N673" s="19">
        <f>1/Data4[[#This Row],[time_spend_company2]]</f>
        <v>0.5</v>
      </c>
    </row>
    <row r="674" spans="1:14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VLOOKUP(Data4[[#This Row],[dept2]],Dept_Indexing[],2,FALSE)</f>
        <v>7</v>
      </c>
      <c r="L674">
        <f>VLOOKUP(Data4[[#This Row],[salary2]],Salary_Index[],2,FALSE)</f>
        <v>2</v>
      </c>
      <c r="M674" s="19">
        <f>LOG10(Data4[[#This Row],[time_spend_company2]])</f>
        <v>0.3010299956639812</v>
      </c>
      <c r="N674" s="19">
        <f>1/Data4[[#This Row],[time_spend_company2]]</f>
        <v>0.5</v>
      </c>
    </row>
    <row r="675" spans="1:14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VLOOKUP(Data4[[#This Row],[dept2]],Dept_Indexing[],2,FALSE)</f>
        <v>8</v>
      </c>
      <c r="L675">
        <f>VLOOKUP(Data4[[#This Row],[salary2]],Salary_Index[],2,FALSE)</f>
        <v>3</v>
      </c>
      <c r="M675" s="19">
        <f>LOG10(Data4[[#This Row],[time_spend_company2]])</f>
        <v>0.3010299956639812</v>
      </c>
      <c r="N675" s="19">
        <f>1/Data4[[#This Row],[time_spend_company2]]</f>
        <v>0.5</v>
      </c>
    </row>
    <row r="676" spans="1:14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VLOOKUP(Data4[[#This Row],[dept2]],Dept_Indexing[],2,FALSE)</f>
        <v>8</v>
      </c>
      <c r="L676">
        <f>VLOOKUP(Data4[[#This Row],[salary2]],Salary_Index[],2,FALSE)</f>
        <v>1</v>
      </c>
      <c r="M676" s="19">
        <f>LOG10(Data4[[#This Row],[time_spend_company2]])</f>
        <v>0.3010299956639812</v>
      </c>
      <c r="N676" s="19">
        <f>1/Data4[[#This Row],[time_spend_company2]]</f>
        <v>0.5</v>
      </c>
    </row>
    <row r="677" spans="1:14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VLOOKUP(Data4[[#This Row],[dept2]],Dept_Indexing[],2,FALSE)</f>
        <v>8</v>
      </c>
      <c r="L677">
        <f>VLOOKUP(Data4[[#This Row],[salary2]],Salary_Index[],2,FALSE)</f>
        <v>1</v>
      </c>
      <c r="M677" s="19">
        <f>LOG10(Data4[[#This Row],[time_spend_company2]])</f>
        <v>0.3010299956639812</v>
      </c>
      <c r="N677" s="19">
        <f>1/Data4[[#This Row],[time_spend_company2]]</f>
        <v>0.5</v>
      </c>
    </row>
    <row r="678" spans="1:14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VLOOKUP(Data4[[#This Row],[dept2]],Dept_Indexing[],2,FALSE)</f>
        <v>8</v>
      </c>
      <c r="L678">
        <f>VLOOKUP(Data4[[#This Row],[salary2]],Salary_Index[],2,FALSE)</f>
        <v>1</v>
      </c>
      <c r="M678" s="19">
        <f>LOG10(Data4[[#This Row],[time_spend_company2]])</f>
        <v>0.3010299956639812</v>
      </c>
      <c r="N678" s="19">
        <f>1/Data4[[#This Row],[time_spend_company2]]</f>
        <v>0.5</v>
      </c>
    </row>
    <row r="679" spans="1:14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VLOOKUP(Data4[[#This Row],[dept2]],Dept_Indexing[],2,FALSE)</f>
        <v>8</v>
      </c>
      <c r="L679">
        <f>VLOOKUP(Data4[[#This Row],[salary2]],Salary_Index[],2,FALSE)</f>
        <v>2</v>
      </c>
      <c r="M679" s="19">
        <f>LOG10(Data4[[#This Row],[time_spend_company2]])</f>
        <v>0.3010299956639812</v>
      </c>
      <c r="N679" s="19">
        <f>1/Data4[[#This Row],[time_spend_company2]]</f>
        <v>0.5</v>
      </c>
    </row>
    <row r="680" spans="1:14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VLOOKUP(Data4[[#This Row],[dept2]],Dept_Indexing[],2,FALSE)</f>
        <v>1</v>
      </c>
      <c r="L680">
        <f>VLOOKUP(Data4[[#This Row],[salary2]],Salary_Index[],2,FALSE)</f>
        <v>2</v>
      </c>
      <c r="M680" s="19">
        <f>LOG10(Data4[[#This Row],[time_spend_company2]])</f>
        <v>0.3010299956639812</v>
      </c>
      <c r="N680" s="19">
        <f>1/Data4[[#This Row],[time_spend_company2]]</f>
        <v>0.5</v>
      </c>
    </row>
    <row r="681" spans="1:14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VLOOKUP(Data4[[#This Row],[dept2]],Dept_Indexing[],2,FALSE)</f>
        <v>10</v>
      </c>
      <c r="L681">
        <f>VLOOKUP(Data4[[#This Row],[salary2]],Salary_Index[],2,FALSE)</f>
        <v>3</v>
      </c>
      <c r="M681" s="19">
        <f>LOG10(Data4[[#This Row],[time_spend_company2]])</f>
        <v>0.3010299956639812</v>
      </c>
      <c r="N681" s="19">
        <f>1/Data4[[#This Row],[time_spend_company2]]</f>
        <v>0.5</v>
      </c>
    </row>
    <row r="682" spans="1:14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VLOOKUP(Data4[[#This Row],[dept2]],Dept_Indexing[],2,FALSE)</f>
        <v>9</v>
      </c>
      <c r="L682">
        <f>VLOOKUP(Data4[[#This Row],[salary2]],Salary_Index[],2,FALSE)</f>
        <v>1</v>
      </c>
      <c r="M682" s="19">
        <f>LOG10(Data4[[#This Row],[time_spend_company2]])</f>
        <v>0.3010299956639812</v>
      </c>
      <c r="N682" s="19">
        <f>1/Data4[[#This Row],[time_spend_company2]]</f>
        <v>0.5</v>
      </c>
    </row>
    <row r="683" spans="1:14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VLOOKUP(Data4[[#This Row],[dept2]],Dept_Indexing[],2,FALSE)</f>
        <v>9</v>
      </c>
      <c r="L683">
        <f>VLOOKUP(Data4[[#This Row],[salary2]],Salary_Index[],2,FALSE)</f>
        <v>1</v>
      </c>
      <c r="M683" s="19">
        <f>LOG10(Data4[[#This Row],[time_spend_company2]])</f>
        <v>0.3010299956639812</v>
      </c>
      <c r="N683" s="19">
        <f>1/Data4[[#This Row],[time_spend_company2]]</f>
        <v>0.5</v>
      </c>
    </row>
    <row r="684" spans="1:14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VLOOKUP(Data4[[#This Row],[dept2]],Dept_Indexing[],2,FALSE)</f>
        <v>9</v>
      </c>
      <c r="L684">
        <f>VLOOKUP(Data4[[#This Row],[salary2]],Salary_Index[],2,FALSE)</f>
        <v>1</v>
      </c>
      <c r="M684" s="19">
        <f>LOG10(Data4[[#This Row],[time_spend_company2]])</f>
        <v>0.3010299956639812</v>
      </c>
      <c r="N684" s="19">
        <f>1/Data4[[#This Row],[time_spend_company2]]</f>
        <v>0.5</v>
      </c>
    </row>
    <row r="685" spans="1:14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VLOOKUP(Data4[[#This Row],[dept2]],Dept_Indexing[],2,FALSE)</f>
        <v>10</v>
      </c>
      <c r="L685">
        <f>VLOOKUP(Data4[[#This Row],[salary2]],Salary_Index[],2,FALSE)</f>
        <v>2</v>
      </c>
      <c r="M685" s="19">
        <f>LOG10(Data4[[#This Row],[time_spend_company2]])</f>
        <v>0.3010299956639812</v>
      </c>
      <c r="N685" s="19">
        <f>1/Data4[[#This Row],[time_spend_company2]]</f>
        <v>0.5</v>
      </c>
    </row>
    <row r="686" spans="1:14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VLOOKUP(Data4[[#This Row],[dept2]],Dept_Indexing[],2,FALSE)</f>
        <v>3</v>
      </c>
      <c r="L686">
        <f>VLOOKUP(Data4[[#This Row],[salary2]],Salary_Index[],2,FALSE)</f>
        <v>2</v>
      </c>
      <c r="M686" s="19">
        <f>LOG10(Data4[[#This Row],[time_spend_company2]])</f>
        <v>0.3010299956639812</v>
      </c>
      <c r="N686" s="19">
        <f>1/Data4[[#This Row],[time_spend_company2]]</f>
        <v>0.5</v>
      </c>
    </row>
    <row r="687" spans="1:14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VLOOKUP(Data4[[#This Row],[dept2]],Dept_Indexing[],2,FALSE)</f>
        <v>6</v>
      </c>
      <c r="L687">
        <f>VLOOKUP(Data4[[#This Row],[salary2]],Salary_Index[],2,FALSE)</f>
        <v>2</v>
      </c>
      <c r="M687" s="19">
        <f>LOG10(Data4[[#This Row],[time_spend_company2]])</f>
        <v>0.3010299956639812</v>
      </c>
      <c r="N687" s="19">
        <f>1/Data4[[#This Row],[time_spend_company2]]</f>
        <v>0.5</v>
      </c>
    </row>
    <row r="688" spans="1:14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VLOOKUP(Data4[[#This Row],[dept2]],Dept_Indexing[],2,FALSE)</f>
        <v>6</v>
      </c>
      <c r="L688">
        <f>VLOOKUP(Data4[[#This Row],[salary2]],Salary_Index[],2,FALSE)</f>
        <v>2</v>
      </c>
      <c r="M688" s="19">
        <f>LOG10(Data4[[#This Row],[time_spend_company2]])</f>
        <v>0.3010299956639812</v>
      </c>
      <c r="N688" s="19">
        <f>1/Data4[[#This Row],[time_spend_company2]]</f>
        <v>0.5</v>
      </c>
    </row>
    <row r="689" spans="1:14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VLOOKUP(Data4[[#This Row],[dept2]],Dept_Indexing[],2,FALSE)</f>
        <v>8</v>
      </c>
      <c r="L689">
        <f>VLOOKUP(Data4[[#This Row],[salary2]],Salary_Index[],2,FALSE)</f>
        <v>3</v>
      </c>
      <c r="M689" s="19">
        <f>LOG10(Data4[[#This Row],[time_spend_company2]])</f>
        <v>0.3010299956639812</v>
      </c>
      <c r="N689" s="19">
        <f>1/Data4[[#This Row],[time_spend_company2]]</f>
        <v>0.5</v>
      </c>
    </row>
    <row r="690" spans="1:14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VLOOKUP(Data4[[#This Row],[dept2]],Dept_Indexing[],2,FALSE)</f>
        <v>1</v>
      </c>
      <c r="L690">
        <f>VLOOKUP(Data4[[#This Row],[salary2]],Salary_Index[],2,FALSE)</f>
        <v>1</v>
      </c>
      <c r="M690" s="19">
        <f>LOG10(Data4[[#This Row],[time_spend_company2]])</f>
        <v>0.3010299956639812</v>
      </c>
      <c r="N690" s="19">
        <f>1/Data4[[#This Row],[time_spend_company2]]</f>
        <v>0.5</v>
      </c>
    </row>
    <row r="691" spans="1:14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VLOOKUP(Data4[[#This Row],[dept2]],Dept_Indexing[],2,FALSE)</f>
        <v>4</v>
      </c>
      <c r="L691">
        <f>VLOOKUP(Data4[[#This Row],[salary2]],Salary_Index[],2,FALSE)</f>
        <v>2</v>
      </c>
      <c r="M691" s="19">
        <f>LOG10(Data4[[#This Row],[time_spend_company2]])</f>
        <v>0.3010299956639812</v>
      </c>
      <c r="N691" s="19">
        <f>1/Data4[[#This Row],[time_spend_company2]]</f>
        <v>0.5</v>
      </c>
    </row>
    <row r="692" spans="1:14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VLOOKUP(Data4[[#This Row],[dept2]],Dept_Indexing[],2,FALSE)</f>
        <v>5</v>
      </c>
      <c r="L692">
        <f>VLOOKUP(Data4[[#This Row],[salary2]],Salary_Index[],2,FALSE)</f>
        <v>2</v>
      </c>
      <c r="M692" s="19">
        <f>LOG10(Data4[[#This Row],[time_spend_company2]])</f>
        <v>0.3010299956639812</v>
      </c>
      <c r="N692" s="19">
        <f>1/Data4[[#This Row],[time_spend_company2]]</f>
        <v>0.5</v>
      </c>
    </row>
    <row r="693" spans="1:14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VLOOKUP(Data4[[#This Row],[dept2]],Dept_Indexing[],2,FALSE)</f>
        <v>5</v>
      </c>
      <c r="L693">
        <f>VLOOKUP(Data4[[#This Row],[salary2]],Salary_Index[],2,FALSE)</f>
        <v>2</v>
      </c>
      <c r="M693" s="19">
        <f>LOG10(Data4[[#This Row],[time_spend_company2]])</f>
        <v>0.3010299956639812</v>
      </c>
      <c r="N693" s="19">
        <f>1/Data4[[#This Row],[time_spend_company2]]</f>
        <v>0.5</v>
      </c>
    </row>
    <row r="694" spans="1:14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VLOOKUP(Data4[[#This Row],[dept2]],Dept_Indexing[],2,FALSE)</f>
        <v>8</v>
      </c>
      <c r="L694">
        <f>VLOOKUP(Data4[[#This Row],[salary2]],Salary_Index[],2,FALSE)</f>
        <v>2</v>
      </c>
      <c r="M694" s="19">
        <f>LOG10(Data4[[#This Row],[time_spend_company2]])</f>
        <v>0.3010299956639812</v>
      </c>
      <c r="N694" s="19">
        <f>1/Data4[[#This Row],[time_spend_company2]]</f>
        <v>0.5</v>
      </c>
    </row>
    <row r="695" spans="1:14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VLOOKUP(Data4[[#This Row],[dept2]],Dept_Indexing[],2,FALSE)</f>
        <v>8</v>
      </c>
      <c r="L695">
        <f>VLOOKUP(Data4[[#This Row],[salary2]],Salary_Index[],2,FALSE)</f>
        <v>1</v>
      </c>
      <c r="M695" s="19">
        <f>LOG10(Data4[[#This Row],[time_spend_company2]])</f>
        <v>0.3010299956639812</v>
      </c>
      <c r="N695" s="19">
        <f>1/Data4[[#This Row],[time_spend_company2]]</f>
        <v>0.5</v>
      </c>
    </row>
    <row r="696" spans="1:14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VLOOKUP(Data4[[#This Row],[dept2]],Dept_Indexing[],2,FALSE)</f>
        <v>8</v>
      </c>
      <c r="L696">
        <f>VLOOKUP(Data4[[#This Row],[salary2]],Salary_Index[],2,FALSE)</f>
        <v>1</v>
      </c>
      <c r="M696" s="19">
        <f>LOG10(Data4[[#This Row],[time_spend_company2]])</f>
        <v>0.3010299956639812</v>
      </c>
      <c r="N696" s="19">
        <f>1/Data4[[#This Row],[time_spend_company2]]</f>
        <v>0.5</v>
      </c>
    </row>
    <row r="697" spans="1:14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VLOOKUP(Data4[[#This Row],[dept2]],Dept_Indexing[],2,FALSE)</f>
        <v>8</v>
      </c>
      <c r="L697">
        <f>VLOOKUP(Data4[[#This Row],[salary2]],Salary_Index[],2,FALSE)</f>
        <v>3</v>
      </c>
      <c r="M697" s="19">
        <f>LOG10(Data4[[#This Row],[time_spend_company2]])</f>
        <v>0.3010299956639812</v>
      </c>
      <c r="N697" s="19">
        <f>1/Data4[[#This Row],[time_spend_company2]]</f>
        <v>0.5</v>
      </c>
    </row>
    <row r="698" spans="1:14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VLOOKUP(Data4[[#This Row],[dept2]],Dept_Indexing[],2,FALSE)</f>
        <v>8</v>
      </c>
      <c r="L698">
        <f>VLOOKUP(Data4[[#This Row],[salary2]],Salary_Index[],2,FALSE)</f>
        <v>1</v>
      </c>
      <c r="M698" s="19">
        <f>LOG10(Data4[[#This Row],[time_spend_company2]])</f>
        <v>0.3010299956639812</v>
      </c>
      <c r="N698" s="19">
        <f>1/Data4[[#This Row],[time_spend_company2]]</f>
        <v>0.5</v>
      </c>
    </row>
    <row r="699" spans="1:14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VLOOKUP(Data4[[#This Row],[dept2]],Dept_Indexing[],2,FALSE)</f>
        <v>8</v>
      </c>
      <c r="L699">
        <f>VLOOKUP(Data4[[#This Row],[salary2]],Salary_Index[],2,FALSE)</f>
        <v>3</v>
      </c>
      <c r="M699" s="19">
        <f>LOG10(Data4[[#This Row],[time_spend_company2]])</f>
        <v>0.3010299956639812</v>
      </c>
      <c r="N699" s="19">
        <f>1/Data4[[#This Row],[time_spend_company2]]</f>
        <v>0.5</v>
      </c>
    </row>
    <row r="700" spans="1:14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VLOOKUP(Data4[[#This Row],[dept2]],Dept_Indexing[],2,FALSE)</f>
        <v>2</v>
      </c>
      <c r="L700">
        <f>VLOOKUP(Data4[[#This Row],[salary2]],Salary_Index[],2,FALSE)</f>
        <v>3</v>
      </c>
      <c r="M700" s="19">
        <f>LOG10(Data4[[#This Row],[time_spend_company2]])</f>
        <v>0.3010299956639812</v>
      </c>
      <c r="N700" s="19">
        <f>1/Data4[[#This Row],[time_spend_company2]]</f>
        <v>0.5</v>
      </c>
    </row>
    <row r="701" spans="1:14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VLOOKUP(Data4[[#This Row],[dept2]],Dept_Indexing[],2,FALSE)</f>
        <v>10</v>
      </c>
      <c r="L701">
        <f>VLOOKUP(Data4[[#This Row],[salary2]],Salary_Index[],2,FALSE)</f>
        <v>2</v>
      </c>
      <c r="M701" s="19">
        <f>LOG10(Data4[[#This Row],[time_spend_company2]])</f>
        <v>0.3010299956639812</v>
      </c>
      <c r="N701" s="19">
        <f>1/Data4[[#This Row],[time_spend_company2]]</f>
        <v>0.5</v>
      </c>
    </row>
    <row r="702" spans="1:14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VLOOKUP(Data4[[#This Row],[dept2]],Dept_Indexing[],2,FALSE)</f>
        <v>10</v>
      </c>
      <c r="L702">
        <f>VLOOKUP(Data4[[#This Row],[salary2]],Salary_Index[],2,FALSE)</f>
        <v>2</v>
      </c>
      <c r="M702" s="19">
        <f>LOG10(Data4[[#This Row],[time_spend_company2]])</f>
        <v>0.3010299956639812</v>
      </c>
      <c r="N702" s="19">
        <f>1/Data4[[#This Row],[time_spend_company2]]</f>
        <v>0.5</v>
      </c>
    </row>
    <row r="703" spans="1:14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VLOOKUP(Data4[[#This Row],[dept2]],Dept_Indexing[],2,FALSE)</f>
        <v>10</v>
      </c>
      <c r="L703">
        <f>VLOOKUP(Data4[[#This Row],[salary2]],Salary_Index[],2,FALSE)</f>
        <v>2</v>
      </c>
      <c r="M703" s="19">
        <f>LOG10(Data4[[#This Row],[time_spend_company2]])</f>
        <v>0.3010299956639812</v>
      </c>
      <c r="N703" s="19">
        <f>1/Data4[[#This Row],[time_spend_company2]]</f>
        <v>0.5</v>
      </c>
    </row>
    <row r="704" spans="1:14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VLOOKUP(Data4[[#This Row],[dept2]],Dept_Indexing[],2,FALSE)</f>
        <v>10</v>
      </c>
      <c r="L704">
        <f>VLOOKUP(Data4[[#This Row],[salary2]],Salary_Index[],2,FALSE)</f>
        <v>2</v>
      </c>
      <c r="M704" s="19">
        <f>LOG10(Data4[[#This Row],[time_spend_company2]])</f>
        <v>0.3010299956639812</v>
      </c>
      <c r="N704" s="19">
        <f>1/Data4[[#This Row],[time_spend_company2]]</f>
        <v>0.5</v>
      </c>
    </row>
    <row r="705" spans="1:14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VLOOKUP(Data4[[#This Row],[dept2]],Dept_Indexing[],2,FALSE)</f>
        <v>10</v>
      </c>
      <c r="L705">
        <f>VLOOKUP(Data4[[#This Row],[salary2]],Salary_Index[],2,FALSE)</f>
        <v>2</v>
      </c>
      <c r="M705" s="19">
        <f>LOG10(Data4[[#This Row],[time_spend_company2]])</f>
        <v>0.3010299956639812</v>
      </c>
      <c r="N705" s="19">
        <f>1/Data4[[#This Row],[time_spend_company2]]</f>
        <v>0.5</v>
      </c>
    </row>
    <row r="706" spans="1:14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VLOOKUP(Data4[[#This Row],[dept2]],Dept_Indexing[],2,FALSE)</f>
        <v>10</v>
      </c>
      <c r="L706">
        <f>VLOOKUP(Data4[[#This Row],[salary2]],Salary_Index[],2,FALSE)</f>
        <v>2</v>
      </c>
      <c r="M706" s="19">
        <f>LOG10(Data4[[#This Row],[time_spend_company2]])</f>
        <v>0.3010299956639812</v>
      </c>
      <c r="N706" s="19">
        <f>1/Data4[[#This Row],[time_spend_company2]]</f>
        <v>0.5</v>
      </c>
    </row>
    <row r="707" spans="1:14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VLOOKUP(Data4[[#This Row],[dept2]],Dept_Indexing[],2,FALSE)</f>
        <v>9</v>
      </c>
      <c r="L707">
        <f>VLOOKUP(Data4[[#This Row],[salary2]],Salary_Index[],2,FALSE)</f>
        <v>1</v>
      </c>
      <c r="M707" s="19">
        <f>LOG10(Data4[[#This Row],[time_spend_company2]])</f>
        <v>0.3010299956639812</v>
      </c>
      <c r="N707" s="19">
        <f>1/Data4[[#This Row],[time_spend_company2]]</f>
        <v>0.5</v>
      </c>
    </row>
    <row r="708" spans="1:14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VLOOKUP(Data4[[#This Row],[dept2]],Dept_Indexing[],2,FALSE)</f>
        <v>9</v>
      </c>
      <c r="L708">
        <f>VLOOKUP(Data4[[#This Row],[salary2]],Salary_Index[],2,FALSE)</f>
        <v>1</v>
      </c>
      <c r="M708" s="19">
        <f>LOG10(Data4[[#This Row],[time_spend_company2]])</f>
        <v>0.3010299956639812</v>
      </c>
      <c r="N708" s="19">
        <f>1/Data4[[#This Row],[time_spend_company2]]</f>
        <v>0.5</v>
      </c>
    </row>
    <row r="709" spans="1:14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VLOOKUP(Data4[[#This Row],[dept2]],Dept_Indexing[],2,FALSE)</f>
        <v>9</v>
      </c>
      <c r="L709">
        <f>VLOOKUP(Data4[[#This Row],[salary2]],Salary_Index[],2,FALSE)</f>
        <v>1</v>
      </c>
      <c r="M709" s="19">
        <f>LOG10(Data4[[#This Row],[time_spend_company2]])</f>
        <v>0.3010299956639812</v>
      </c>
      <c r="N709" s="19">
        <f>1/Data4[[#This Row],[time_spend_company2]]</f>
        <v>0.5</v>
      </c>
    </row>
    <row r="710" spans="1:14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VLOOKUP(Data4[[#This Row],[dept2]],Dept_Indexing[],2,FALSE)</f>
        <v>10</v>
      </c>
      <c r="L710">
        <f>VLOOKUP(Data4[[#This Row],[salary2]],Salary_Index[],2,FALSE)</f>
        <v>1</v>
      </c>
      <c r="M710" s="19">
        <f>LOG10(Data4[[#This Row],[time_spend_company2]])</f>
        <v>0.3010299956639812</v>
      </c>
      <c r="N710" s="19">
        <f>1/Data4[[#This Row],[time_spend_company2]]</f>
        <v>0.5</v>
      </c>
    </row>
    <row r="711" spans="1:14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VLOOKUP(Data4[[#This Row],[dept2]],Dept_Indexing[],2,FALSE)</f>
        <v>3</v>
      </c>
      <c r="L711">
        <f>VLOOKUP(Data4[[#This Row],[salary2]],Salary_Index[],2,FALSE)</f>
        <v>3</v>
      </c>
      <c r="M711" s="19">
        <f>LOG10(Data4[[#This Row],[time_spend_company2]])</f>
        <v>0.3010299956639812</v>
      </c>
      <c r="N711" s="19">
        <f>1/Data4[[#This Row],[time_spend_company2]]</f>
        <v>0.5</v>
      </c>
    </row>
    <row r="712" spans="1:14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VLOOKUP(Data4[[#This Row],[dept2]],Dept_Indexing[],2,FALSE)</f>
        <v>3</v>
      </c>
      <c r="L712">
        <f>VLOOKUP(Data4[[#This Row],[salary2]],Salary_Index[],2,FALSE)</f>
        <v>1</v>
      </c>
      <c r="M712" s="19">
        <f>LOG10(Data4[[#This Row],[time_spend_company2]])</f>
        <v>0.3010299956639812</v>
      </c>
      <c r="N712" s="19">
        <f>1/Data4[[#This Row],[time_spend_company2]]</f>
        <v>0.5</v>
      </c>
    </row>
    <row r="713" spans="1:14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VLOOKUP(Data4[[#This Row],[dept2]],Dept_Indexing[],2,FALSE)</f>
        <v>3</v>
      </c>
      <c r="L713">
        <f>VLOOKUP(Data4[[#This Row],[salary2]],Salary_Index[],2,FALSE)</f>
        <v>1</v>
      </c>
      <c r="M713" s="19">
        <f>LOG10(Data4[[#This Row],[time_spend_company2]])</f>
        <v>0.3010299956639812</v>
      </c>
      <c r="N713" s="19">
        <f>1/Data4[[#This Row],[time_spend_company2]]</f>
        <v>0.5</v>
      </c>
    </row>
    <row r="714" spans="1:14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VLOOKUP(Data4[[#This Row],[dept2]],Dept_Indexing[],2,FALSE)</f>
        <v>6</v>
      </c>
      <c r="L714">
        <f>VLOOKUP(Data4[[#This Row],[salary2]],Salary_Index[],2,FALSE)</f>
        <v>2</v>
      </c>
      <c r="M714" s="19">
        <f>LOG10(Data4[[#This Row],[time_spend_company2]])</f>
        <v>0.3010299956639812</v>
      </c>
      <c r="N714" s="19">
        <f>1/Data4[[#This Row],[time_spend_company2]]</f>
        <v>0.5</v>
      </c>
    </row>
    <row r="715" spans="1:14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VLOOKUP(Data4[[#This Row],[dept2]],Dept_Indexing[],2,FALSE)</f>
        <v>1</v>
      </c>
      <c r="L715">
        <f>VLOOKUP(Data4[[#This Row],[salary2]],Salary_Index[],2,FALSE)</f>
        <v>2</v>
      </c>
      <c r="M715" s="19">
        <f>LOG10(Data4[[#This Row],[time_spend_company2]])</f>
        <v>0.3010299956639812</v>
      </c>
      <c r="N715" s="19">
        <f>1/Data4[[#This Row],[time_spend_company2]]</f>
        <v>0.5</v>
      </c>
    </row>
    <row r="716" spans="1:14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VLOOKUP(Data4[[#This Row],[dept2]],Dept_Indexing[],2,FALSE)</f>
        <v>9</v>
      </c>
      <c r="L716">
        <f>VLOOKUP(Data4[[#This Row],[salary2]],Salary_Index[],2,FALSE)</f>
        <v>3</v>
      </c>
      <c r="M716" s="19">
        <f>LOG10(Data4[[#This Row],[time_spend_company2]])</f>
        <v>0.3010299956639812</v>
      </c>
      <c r="N716" s="19">
        <f>1/Data4[[#This Row],[time_spend_company2]]</f>
        <v>0.5</v>
      </c>
    </row>
    <row r="717" spans="1:14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VLOOKUP(Data4[[#This Row],[dept2]],Dept_Indexing[],2,FALSE)</f>
        <v>8</v>
      </c>
      <c r="L717">
        <f>VLOOKUP(Data4[[#This Row],[salary2]],Salary_Index[],2,FALSE)</f>
        <v>2</v>
      </c>
      <c r="M717" s="19">
        <f>LOG10(Data4[[#This Row],[time_spend_company2]])</f>
        <v>0.3010299956639812</v>
      </c>
      <c r="N717" s="19">
        <f>1/Data4[[#This Row],[time_spend_company2]]</f>
        <v>0.5</v>
      </c>
    </row>
    <row r="718" spans="1:14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VLOOKUP(Data4[[#This Row],[dept2]],Dept_Indexing[],2,FALSE)</f>
        <v>8</v>
      </c>
      <c r="L718">
        <f>VLOOKUP(Data4[[#This Row],[salary2]],Salary_Index[],2,FALSE)</f>
        <v>2</v>
      </c>
      <c r="M718" s="19">
        <f>LOG10(Data4[[#This Row],[time_spend_company2]])</f>
        <v>0.3010299956639812</v>
      </c>
      <c r="N718" s="19">
        <f>1/Data4[[#This Row],[time_spend_company2]]</f>
        <v>0.5</v>
      </c>
    </row>
    <row r="719" spans="1:14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VLOOKUP(Data4[[#This Row],[dept2]],Dept_Indexing[],2,FALSE)</f>
        <v>8</v>
      </c>
      <c r="L719">
        <f>VLOOKUP(Data4[[#This Row],[salary2]],Salary_Index[],2,FALSE)</f>
        <v>2</v>
      </c>
      <c r="M719" s="19">
        <f>LOG10(Data4[[#This Row],[time_spend_company2]])</f>
        <v>0.3010299956639812</v>
      </c>
      <c r="N719" s="19">
        <f>1/Data4[[#This Row],[time_spend_company2]]</f>
        <v>0.5</v>
      </c>
    </row>
    <row r="720" spans="1:14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VLOOKUP(Data4[[#This Row],[dept2]],Dept_Indexing[],2,FALSE)</f>
        <v>8</v>
      </c>
      <c r="L720">
        <f>VLOOKUP(Data4[[#This Row],[salary2]],Salary_Index[],2,FALSE)</f>
        <v>2</v>
      </c>
      <c r="M720" s="19">
        <f>LOG10(Data4[[#This Row],[time_spend_company2]])</f>
        <v>0.3010299956639812</v>
      </c>
      <c r="N720" s="19">
        <f>1/Data4[[#This Row],[time_spend_company2]]</f>
        <v>0.5</v>
      </c>
    </row>
    <row r="721" spans="1:14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VLOOKUP(Data4[[#This Row],[dept2]],Dept_Indexing[],2,FALSE)</f>
        <v>8</v>
      </c>
      <c r="L721">
        <f>VLOOKUP(Data4[[#This Row],[salary2]],Salary_Index[],2,FALSE)</f>
        <v>1</v>
      </c>
      <c r="M721" s="19">
        <f>LOG10(Data4[[#This Row],[time_spend_company2]])</f>
        <v>0.3010299956639812</v>
      </c>
      <c r="N721" s="19">
        <f>1/Data4[[#This Row],[time_spend_company2]]</f>
        <v>0.5</v>
      </c>
    </row>
    <row r="722" spans="1:14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VLOOKUP(Data4[[#This Row],[dept2]],Dept_Indexing[],2,FALSE)</f>
        <v>8</v>
      </c>
      <c r="L722">
        <f>VLOOKUP(Data4[[#This Row],[salary2]],Salary_Index[],2,FALSE)</f>
        <v>1</v>
      </c>
      <c r="M722" s="19">
        <f>LOG10(Data4[[#This Row],[time_spend_company2]])</f>
        <v>0.3010299956639812</v>
      </c>
      <c r="N722" s="19">
        <f>1/Data4[[#This Row],[time_spend_company2]]</f>
        <v>0.5</v>
      </c>
    </row>
    <row r="723" spans="1:14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VLOOKUP(Data4[[#This Row],[dept2]],Dept_Indexing[],2,FALSE)</f>
        <v>8</v>
      </c>
      <c r="L723">
        <f>VLOOKUP(Data4[[#This Row],[salary2]],Salary_Index[],2,FALSE)</f>
        <v>1</v>
      </c>
      <c r="M723" s="19">
        <f>LOG10(Data4[[#This Row],[time_spend_company2]])</f>
        <v>0.3010299956639812</v>
      </c>
      <c r="N723" s="19">
        <f>1/Data4[[#This Row],[time_spend_company2]]</f>
        <v>0.5</v>
      </c>
    </row>
    <row r="724" spans="1:14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VLOOKUP(Data4[[#This Row],[dept2]],Dept_Indexing[],2,FALSE)</f>
        <v>8</v>
      </c>
      <c r="L724">
        <f>VLOOKUP(Data4[[#This Row],[salary2]],Salary_Index[],2,FALSE)</f>
        <v>1</v>
      </c>
      <c r="M724" s="19">
        <f>LOG10(Data4[[#This Row],[time_spend_company2]])</f>
        <v>0.3010299956639812</v>
      </c>
      <c r="N724" s="19">
        <f>1/Data4[[#This Row],[time_spend_company2]]</f>
        <v>0.5</v>
      </c>
    </row>
    <row r="725" spans="1:14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VLOOKUP(Data4[[#This Row],[dept2]],Dept_Indexing[],2,FALSE)</f>
        <v>2</v>
      </c>
      <c r="L725">
        <f>VLOOKUP(Data4[[#This Row],[salary2]],Salary_Index[],2,FALSE)</f>
        <v>2</v>
      </c>
      <c r="M725" s="19">
        <f>LOG10(Data4[[#This Row],[time_spend_company2]])</f>
        <v>0.3010299956639812</v>
      </c>
      <c r="N725" s="19">
        <f>1/Data4[[#This Row],[time_spend_company2]]</f>
        <v>0.5</v>
      </c>
    </row>
    <row r="726" spans="1:14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VLOOKUP(Data4[[#This Row],[dept2]],Dept_Indexing[],2,FALSE)</f>
        <v>2</v>
      </c>
      <c r="L726">
        <f>VLOOKUP(Data4[[#This Row],[salary2]],Salary_Index[],2,FALSE)</f>
        <v>2</v>
      </c>
      <c r="M726" s="19">
        <f>LOG10(Data4[[#This Row],[time_spend_company2]])</f>
        <v>0.3010299956639812</v>
      </c>
      <c r="N726" s="19">
        <f>1/Data4[[#This Row],[time_spend_company2]]</f>
        <v>0.5</v>
      </c>
    </row>
    <row r="727" spans="1:14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VLOOKUP(Data4[[#This Row],[dept2]],Dept_Indexing[],2,FALSE)</f>
        <v>10</v>
      </c>
      <c r="L727">
        <f>VLOOKUP(Data4[[#This Row],[salary2]],Salary_Index[],2,FALSE)</f>
        <v>2</v>
      </c>
      <c r="M727" s="19">
        <f>LOG10(Data4[[#This Row],[time_spend_company2]])</f>
        <v>0.3010299956639812</v>
      </c>
      <c r="N727" s="19">
        <f>1/Data4[[#This Row],[time_spend_company2]]</f>
        <v>0.5</v>
      </c>
    </row>
    <row r="728" spans="1:14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VLOOKUP(Data4[[#This Row],[dept2]],Dept_Indexing[],2,FALSE)</f>
        <v>10</v>
      </c>
      <c r="L728">
        <f>VLOOKUP(Data4[[#This Row],[salary2]],Salary_Index[],2,FALSE)</f>
        <v>1</v>
      </c>
      <c r="M728" s="19">
        <f>LOG10(Data4[[#This Row],[time_spend_company2]])</f>
        <v>0.3010299956639812</v>
      </c>
      <c r="N728" s="19">
        <f>1/Data4[[#This Row],[time_spend_company2]]</f>
        <v>0.5</v>
      </c>
    </row>
    <row r="729" spans="1:14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VLOOKUP(Data4[[#This Row],[dept2]],Dept_Indexing[],2,FALSE)</f>
        <v>9</v>
      </c>
      <c r="L729">
        <f>VLOOKUP(Data4[[#This Row],[salary2]],Salary_Index[],2,FALSE)</f>
        <v>1</v>
      </c>
      <c r="M729" s="19">
        <f>LOG10(Data4[[#This Row],[time_spend_company2]])</f>
        <v>0.3010299956639812</v>
      </c>
      <c r="N729" s="19">
        <f>1/Data4[[#This Row],[time_spend_company2]]</f>
        <v>0.5</v>
      </c>
    </row>
    <row r="730" spans="1:14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VLOOKUP(Data4[[#This Row],[dept2]],Dept_Indexing[],2,FALSE)</f>
        <v>9</v>
      </c>
      <c r="L730">
        <f>VLOOKUP(Data4[[#This Row],[salary2]],Salary_Index[],2,FALSE)</f>
        <v>1</v>
      </c>
      <c r="M730" s="19">
        <f>LOG10(Data4[[#This Row],[time_spend_company2]])</f>
        <v>0.3010299956639812</v>
      </c>
      <c r="N730" s="19">
        <f>1/Data4[[#This Row],[time_spend_company2]]</f>
        <v>0.5</v>
      </c>
    </row>
    <row r="731" spans="1:14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VLOOKUP(Data4[[#This Row],[dept2]],Dept_Indexing[],2,FALSE)</f>
        <v>4</v>
      </c>
      <c r="L731">
        <f>VLOOKUP(Data4[[#This Row],[salary2]],Salary_Index[],2,FALSE)</f>
        <v>1</v>
      </c>
      <c r="M731" s="19">
        <f>LOG10(Data4[[#This Row],[time_spend_company2]])</f>
        <v>0.3010299956639812</v>
      </c>
      <c r="N731" s="19">
        <f>1/Data4[[#This Row],[time_spend_company2]]</f>
        <v>0.5</v>
      </c>
    </row>
    <row r="732" spans="1:14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VLOOKUP(Data4[[#This Row],[dept2]],Dept_Indexing[],2,FALSE)</f>
        <v>3</v>
      </c>
      <c r="L732">
        <f>VLOOKUP(Data4[[#This Row],[salary2]],Salary_Index[],2,FALSE)</f>
        <v>1</v>
      </c>
      <c r="M732" s="19">
        <f>LOG10(Data4[[#This Row],[time_spend_company2]])</f>
        <v>0.3010299956639812</v>
      </c>
      <c r="N732" s="19">
        <f>1/Data4[[#This Row],[time_spend_company2]]</f>
        <v>0.5</v>
      </c>
    </row>
    <row r="733" spans="1:14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VLOOKUP(Data4[[#This Row],[dept2]],Dept_Indexing[],2,FALSE)</f>
        <v>6</v>
      </c>
      <c r="L733">
        <f>VLOOKUP(Data4[[#This Row],[salary2]],Salary_Index[],2,FALSE)</f>
        <v>1</v>
      </c>
      <c r="M733" s="19">
        <f>LOG10(Data4[[#This Row],[time_spend_company2]])</f>
        <v>0.3010299956639812</v>
      </c>
      <c r="N733" s="19">
        <f>1/Data4[[#This Row],[time_spend_company2]]</f>
        <v>0.5</v>
      </c>
    </row>
    <row r="734" spans="1:14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VLOOKUP(Data4[[#This Row],[dept2]],Dept_Indexing[],2,FALSE)</f>
        <v>6</v>
      </c>
      <c r="L734">
        <f>VLOOKUP(Data4[[#This Row],[salary2]],Salary_Index[],2,FALSE)</f>
        <v>1</v>
      </c>
      <c r="M734" s="19">
        <f>LOG10(Data4[[#This Row],[time_spend_company2]])</f>
        <v>0.3010299956639812</v>
      </c>
      <c r="N734" s="19">
        <f>1/Data4[[#This Row],[time_spend_company2]]</f>
        <v>0.5</v>
      </c>
    </row>
    <row r="735" spans="1:14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VLOOKUP(Data4[[#This Row],[dept2]],Dept_Indexing[],2,FALSE)</f>
        <v>7</v>
      </c>
      <c r="L735">
        <f>VLOOKUP(Data4[[#This Row],[salary2]],Salary_Index[],2,FALSE)</f>
        <v>2</v>
      </c>
      <c r="M735" s="19">
        <f>LOG10(Data4[[#This Row],[time_spend_company2]])</f>
        <v>0.3010299956639812</v>
      </c>
      <c r="N735" s="19">
        <f>1/Data4[[#This Row],[time_spend_company2]]</f>
        <v>0.5</v>
      </c>
    </row>
    <row r="736" spans="1:14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VLOOKUP(Data4[[#This Row],[dept2]],Dept_Indexing[],2,FALSE)</f>
        <v>5</v>
      </c>
      <c r="L736">
        <f>VLOOKUP(Data4[[#This Row],[salary2]],Salary_Index[],2,FALSE)</f>
        <v>2</v>
      </c>
      <c r="M736" s="19">
        <f>LOG10(Data4[[#This Row],[time_spend_company2]])</f>
        <v>0.3010299956639812</v>
      </c>
      <c r="N736" s="19">
        <f>1/Data4[[#This Row],[time_spend_company2]]</f>
        <v>0.5</v>
      </c>
    </row>
    <row r="737" spans="1:14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VLOOKUP(Data4[[#This Row],[dept2]],Dept_Indexing[],2,FALSE)</f>
        <v>8</v>
      </c>
      <c r="L737">
        <f>VLOOKUP(Data4[[#This Row],[salary2]],Salary_Index[],2,FALSE)</f>
        <v>2</v>
      </c>
      <c r="M737" s="19">
        <f>LOG10(Data4[[#This Row],[time_spend_company2]])</f>
        <v>0.3010299956639812</v>
      </c>
      <c r="N737" s="19">
        <f>1/Data4[[#This Row],[time_spend_company2]]</f>
        <v>0.5</v>
      </c>
    </row>
    <row r="738" spans="1:14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VLOOKUP(Data4[[#This Row],[dept2]],Dept_Indexing[],2,FALSE)</f>
        <v>9</v>
      </c>
      <c r="L738">
        <f>VLOOKUP(Data4[[#This Row],[salary2]],Salary_Index[],2,FALSE)</f>
        <v>2</v>
      </c>
      <c r="M738" s="19">
        <f>LOG10(Data4[[#This Row],[time_spend_company2]])</f>
        <v>0.3010299956639812</v>
      </c>
      <c r="N738" s="19">
        <f>1/Data4[[#This Row],[time_spend_company2]]</f>
        <v>0.5</v>
      </c>
    </row>
    <row r="739" spans="1:14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VLOOKUP(Data4[[#This Row],[dept2]],Dept_Indexing[],2,FALSE)</f>
        <v>10</v>
      </c>
      <c r="L739">
        <f>VLOOKUP(Data4[[#This Row],[salary2]],Salary_Index[],2,FALSE)</f>
        <v>3</v>
      </c>
      <c r="M739" s="19">
        <f>LOG10(Data4[[#This Row],[time_spend_company2]])</f>
        <v>0.3010299956639812</v>
      </c>
      <c r="N739" s="19">
        <f>1/Data4[[#This Row],[time_spend_company2]]</f>
        <v>0.5</v>
      </c>
    </row>
    <row r="740" spans="1:14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VLOOKUP(Data4[[#This Row],[dept2]],Dept_Indexing[],2,FALSE)</f>
        <v>4</v>
      </c>
      <c r="L740">
        <f>VLOOKUP(Data4[[#This Row],[salary2]],Salary_Index[],2,FALSE)</f>
        <v>1</v>
      </c>
      <c r="M740" s="19">
        <f>LOG10(Data4[[#This Row],[time_spend_company2]])</f>
        <v>0.3010299956639812</v>
      </c>
      <c r="N740" s="19">
        <f>1/Data4[[#This Row],[time_spend_company2]]</f>
        <v>0.5</v>
      </c>
    </row>
    <row r="741" spans="1:14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VLOOKUP(Data4[[#This Row],[dept2]],Dept_Indexing[],2,FALSE)</f>
        <v>5</v>
      </c>
      <c r="L741">
        <f>VLOOKUP(Data4[[#This Row],[salary2]],Salary_Index[],2,FALSE)</f>
        <v>2</v>
      </c>
      <c r="M741" s="19">
        <f>LOG10(Data4[[#This Row],[time_spend_company2]])</f>
        <v>0.3010299956639812</v>
      </c>
      <c r="N741" s="19">
        <f>1/Data4[[#This Row],[time_spend_company2]]</f>
        <v>0.5</v>
      </c>
    </row>
    <row r="742" spans="1:14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VLOOKUP(Data4[[#This Row],[dept2]],Dept_Indexing[],2,FALSE)</f>
        <v>8</v>
      </c>
      <c r="L742">
        <f>VLOOKUP(Data4[[#This Row],[salary2]],Salary_Index[],2,FALSE)</f>
        <v>1</v>
      </c>
      <c r="M742" s="19">
        <f>LOG10(Data4[[#This Row],[time_spend_company2]])</f>
        <v>0.3010299956639812</v>
      </c>
      <c r="N742" s="19">
        <f>1/Data4[[#This Row],[time_spend_company2]]</f>
        <v>0.5</v>
      </c>
    </row>
    <row r="743" spans="1:14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VLOOKUP(Data4[[#This Row],[dept2]],Dept_Indexing[],2,FALSE)</f>
        <v>8</v>
      </c>
      <c r="L743">
        <f>VLOOKUP(Data4[[#This Row],[salary2]],Salary_Index[],2,FALSE)</f>
        <v>1</v>
      </c>
      <c r="M743" s="19">
        <f>LOG10(Data4[[#This Row],[time_spend_company2]])</f>
        <v>0.3010299956639812</v>
      </c>
      <c r="N743" s="19">
        <f>1/Data4[[#This Row],[time_spend_company2]]</f>
        <v>0.5</v>
      </c>
    </row>
    <row r="744" spans="1:14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VLOOKUP(Data4[[#This Row],[dept2]],Dept_Indexing[],2,FALSE)</f>
        <v>8</v>
      </c>
      <c r="L744">
        <f>VLOOKUP(Data4[[#This Row],[salary2]],Salary_Index[],2,FALSE)</f>
        <v>1</v>
      </c>
      <c r="M744" s="19">
        <f>LOG10(Data4[[#This Row],[time_spend_company2]])</f>
        <v>0.3010299956639812</v>
      </c>
      <c r="N744" s="19">
        <f>1/Data4[[#This Row],[time_spend_company2]]</f>
        <v>0.5</v>
      </c>
    </row>
    <row r="745" spans="1:14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VLOOKUP(Data4[[#This Row],[dept2]],Dept_Indexing[],2,FALSE)</f>
        <v>8</v>
      </c>
      <c r="L745">
        <f>VLOOKUP(Data4[[#This Row],[salary2]],Salary_Index[],2,FALSE)</f>
        <v>1</v>
      </c>
      <c r="M745" s="19">
        <f>LOG10(Data4[[#This Row],[time_spend_company2]])</f>
        <v>0.3010299956639812</v>
      </c>
      <c r="N745" s="19">
        <f>1/Data4[[#This Row],[time_spend_company2]]</f>
        <v>0.5</v>
      </c>
    </row>
    <row r="746" spans="1:14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VLOOKUP(Data4[[#This Row],[dept2]],Dept_Indexing[],2,FALSE)</f>
        <v>8</v>
      </c>
      <c r="L746">
        <f>VLOOKUP(Data4[[#This Row],[salary2]],Salary_Index[],2,FALSE)</f>
        <v>1</v>
      </c>
      <c r="M746" s="19">
        <f>LOG10(Data4[[#This Row],[time_spend_company2]])</f>
        <v>0.3010299956639812</v>
      </c>
      <c r="N746" s="19">
        <f>1/Data4[[#This Row],[time_spend_company2]]</f>
        <v>0.5</v>
      </c>
    </row>
    <row r="747" spans="1:14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VLOOKUP(Data4[[#This Row],[dept2]],Dept_Indexing[],2,FALSE)</f>
        <v>8</v>
      </c>
      <c r="L747">
        <f>VLOOKUP(Data4[[#This Row],[salary2]],Salary_Index[],2,FALSE)</f>
        <v>1</v>
      </c>
      <c r="M747" s="19">
        <f>LOG10(Data4[[#This Row],[time_spend_company2]])</f>
        <v>0.3010299956639812</v>
      </c>
      <c r="N747" s="19">
        <f>1/Data4[[#This Row],[time_spend_company2]]</f>
        <v>0.5</v>
      </c>
    </row>
    <row r="748" spans="1:14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VLOOKUP(Data4[[#This Row],[dept2]],Dept_Indexing[],2,FALSE)</f>
        <v>1</v>
      </c>
      <c r="L748">
        <f>VLOOKUP(Data4[[#This Row],[salary2]],Salary_Index[],2,FALSE)</f>
        <v>1</v>
      </c>
      <c r="M748" s="19">
        <f>LOG10(Data4[[#This Row],[time_spend_company2]])</f>
        <v>0.3010299956639812</v>
      </c>
      <c r="N748" s="19">
        <f>1/Data4[[#This Row],[time_spend_company2]]</f>
        <v>0.5</v>
      </c>
    </row>
    <row r="749" spans="1:14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VLOOKUP(Data4[[#This Row],[dept2]],Dept_Indexing[],2,FALSE)</f>
        <v>10</v>
      </c>
      <c r="L749">
        <f>VLOOKUP(Data4[[#This Row],[salary2]],Salary_Index[],2,FALSE)</f>
        <v>2</v>
      </c>
      <c r="M749" s="19">
        <f>LOG10(Data4[[#This Row],[time_spend_company2]])</f>
        <v>0.3010299956639812</v>
      </c>
      <c r="N749" s="19">
        <f>1/Data4[[#This Row],[time_spend_company2]]</f>
        <v>0.5</v>
      </c>
    </row>
    <row r="750" spans="1:14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VLOOKUP(Data4[[#This Row],[dept2]],Dept_Indexing[],2,FALSE)</f>
        <v>10</v>
      </c>
      <c r="L750">
        <f>VLOOKUP(Data4[[#This Row],[salary2]],Salary_Index[],2,FALSE)</f>
        <v>2</v>
      </c>
      <c r="M750" s="19">
        <f>LOG10(Data4[[#This Row],[time_spend_company2]])</f>
        <v>0.3010299956639812</v>
      </c>
      <c r="N750" s="19">
        <f>1/Data4[[#This Row],[time_spend_company2]]</f>
        <v>0.5</v>
      </c>
    </row>
    <row r="751" spans="1:14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VLOOKUP(Data4[[#This Row],[dept2]],Dept_Indexing[],2,FALSE)</f>
        <v>10</v>
      </c>
      <c r="L751">
        <f>VLOOKUP(Data4[[#This Row],[salary2]],Salary_Index[],2,FALSE)</f>
        <v>1</v>
      </c>
      <c r="M751" s="19">
        <f>LOG10(Data4[[#This Row],[time_spend_company2]])</f>
        <v>0.3010299956639812</v>
      </c>
      <c r="N751" s="19">
        <f>1/Data4[[#This Row],[time_spend_company2]]</f>
        <v>0.5</v>
      </c>
    </row>
    <row r="752" spans="1:14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VLOOKUP(Data4[[#This Row],[dept2]],Dept_Indexing[],2,FALSE)</f>
        <v>10</v>
      </c>
      <c r="L752">
        <f>VLOOKUP(Data4[[#This Row],[salary2]],Salary_Index[],2,FALSE)</f>
        <v>2</v>
      </c>
      <c r="M752" s="19">
        <f>LOG10(Data4[[#This Row],[time_spend_company2]])</f>
        <v>0.3010299956639812</v>
      </c>
      <c r="N752" s="19">
        <f>1/Data4[[#This Row],[time_spend_company2]]</f>
        <v>0.5</v>
      </c>
    </row>
    <row r="753" spans="1:14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VLOOKUP(Data4[[#This Row],[dept2]],Dept_Indexing[],2,FALSE)</f>
        <v>9</v>
      </c>
      <c r="L753">
        <f>VLOOKUP(Data4[[#This Row],[salary2]],Salary_Index[],2,FALSE)</f>
        <v>2</v>
      </c>
      <c r="M753" s="19">
        <f>LOG10(Data4[[#This Row],[time_spend_company2]])</f>
        <v>0.3010299956639812</v>
      </c>
      <c r="N753" s="19">
        <f>1/Data4[[#This Row],[time_spend_company2]]</f>
        <v>0.5</v>
      </c>
    </row>
    <row r="754" spans="1:14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VLOOKUP(Data4[[#This Row],[dept2]],Dept_Indexing[],2,FALSE)</f>
        <v>9</v>
      </c>
      <c r="L754">
        <f>VLOOKUP(Data4[[#This Row],[salary2]],Salary_Index[],2,FALSE)</f>
        <v>1</v>
      </c>
      <c r="M754" s="19">
        <f>LOG10(Data4[[#This Row],[time_spend_company2]])</f>
        <v>0.3010299956639812</v>
      </c>
      <c r="N754" s="19">
        <f>1/Data4[[#This Row],[time_spend_company2]]</f>
        <v>0.5</v>
      </c>
    </row>
    <row r="755" spans="1:14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VLOOKUP(Data4[[#This Row],[dept2]],Dept_Indexing[],2,FALSE)</f>
        <v>9</v>
      </c>
      <c r="L755">
        <f>VLOOKUP(Data4[[#This Row],[salary2]],Salary_Index[],2,FALSE)</f>
        <v>1</v>
      </c>
      <c r="M755" s="19">
        <f>LOG10(Data4[[#This Row],[time_spend_company2]])</f>
        <v>0.3010299956639812</v>
      </c>
      <c r="N755" s="19">
        <f>1/Data4[[#This Row],[time_spend_company2]]</f>
        <v>0.5</v>
      </c>
    </row>
    <row r="756" spans="1:14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VLOOKUP(Data4[[#This Row],[dept2]],Dept_Indexing[],2,FALSE)</f>
        <v>9</v>
      </c>
      <c r="L756">
        <f>VLOOKUP(Data4[[#This Row],[salary2]],Salary_Index[],2,FALSE)</f>
        <v>1</v>
      </c>
      <c r="M756" s="19">
        <f>LOG10(Data4[[#This Row],[time_spend_company2]])</f>
        <v>0.3010299956639812</v>
      </c>
      <c r="N756" s="19">
        <f>1/Data4[[#This Row],[time_spend_company2]]</f>
        <v>0.5</v>
      </c>
    </row>
    <row r="757" spans="1:14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VLOOKUP(Data4[[#This Row],[dept2]],Dept_Indexing[],2,FALSE)</f>
        <v>10</v>
      </c>
      <c r="L757">
        <f>VLOOKUP(Data4[[#This Row],[salary2]],Salary_Index[],2,FALSE)</f>
        <v>1</v>
      </c>
      <c r="M757" s="19">
        <f>LOG10(Data4[[#This Row],[time_spend_company2]])</f>
        <v>0.3010299956639812</v>
      </c>
      <c r="N757" s="19">
        <f>1/Data4[[#This Row],[time_spend_company2]]</f>
        <v>0.5</v>
      </c>
    </row>
    <row r="758" spans="1:14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VLOOKUP(Data4[[#This Row],[dept2]],Dept_Indexing[],2,FALSE)</f>
        <v>3</v>
      </c>
      <c r="L758">
        <f>VLOOKUP(Data4[[#This Row],[salary2]],Salary_Index[],2,FALSE)</f>
        <v>1</v>
      </c>
      <c r="M758" s="19">
        <f>LOG10(Data4[[#This Row],[time_spend_company2]])</f>
        <v>0.3010299956639812</v>
      </c>
      <c r="N758" s="19">
        <f>1/Data4[[#This Row],[time_spend_company2]]</f>
        <v>0.5</v>
      </c>
    </row>
    <row r="759" spans="1:14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VLOOKUP(Data4[[#This Row],[dept2]],Dept_Indexing[],2,FALSE)</f>
        <v>3</v>
      </c>
      <c r="L759">
        <f>VLOOKUP(Data4[[#This Row],[salary2]],Salary_Index[],2,FALSE)</f>
        <v>1</v>
      </c>
      <c r="M759" s="19">
        <f>LOG10(Data4[[#This Row],[time_spend_company2]])</f>
        <v>0.3010299956639812</v>
      </c>
      <c r="N759" s="19">
        <f>1/Data4[[#This Row],[time_spend_company2]]</f>
        <v>0.5</v>
      </c>
    </row>
    <row r="760" spans="1:14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VLOOKUP(Data4[[#This Row],[dept2]],Dept_Indexing[],2,FALSE)</f>
        <v>3</v>
      </c>
      <c r="L760">
        <f>VLOOKUP(Data4[[#This Row],[salary2]],Salary_Index[],2,FALSE)</f>
        <v>1</v>
      </c>
      <c r="M760" s="19">
        <f>LOG10(Data4[[#This Row],[time_spend_company2]])</f>
        <v>0.3010299956639812</v>
      </c>
      <c r="N760" s="19">
        <f>1/Data4[[#This Row],[time_spend_company2]]</f>
        <v>0.5</v>
      </c>
    </row>
    <row r="761" spans="1:14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VLOOKUP(Data4[[#This Row],[dept2]],Dept_Indexing[],2,FALSE)</f>
        <v>3</v>
      </c>
      <c r="L761">
        <f>VLOOKUP(Data4[[#This Row],[salary2]],Salary_Index[],2,FALSE)</f>
        <v>1</v>
      </c>
      <c r="M761" s="19">
        <f>LOG10(Data4[[#This Row],[time_spend_company2]])</f>
        <v>0.3010299956639812</v>
      </c>
      <c r="N761" s="19">
        <f>1/Data4[[#This Row],[time_spend_company2]]</f>
        <v>0.5</v>
      </c>
    </row>
    <row r="762" spans="1:14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VLOOKUP(Data4[[#This Row],[dept2]],Dept_Indexing[],2,FALSE)</f>
        <v>6</v>
      </c>
      <c r="L762">
        <f>VLOOKUP(Data4[[#This Row],[salary2]],Salary_Index[],2,FALSE)</f>
        <v>1</v>
      </c>
      <c r="M762" s="19">
        <f>LOG10(Data4[[#This Row],[time_spend_company2]])</f>
        <v>0.3010299956639812</v>
      </c>
      <c r="N762" s="19">
        <f>1/Data4[[#This Row],[time_spend_company2]]</f>
        <v>0.5</v>
      </c>
    </row>
    <row r="763" spans="1:14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VLOOKUP(Data4[[#This Row],[dept2]],Dept_Indexing[],2,FALSE)</f>
        <v>7</v>
      </c>
      <c r="L763">
        <f>VLOOKUP(Data4[[#This Row],[salary2]],Salary_Index[],2,FALSE)</f>
        <v>2</v>
      </c>
      <c r="M763" s="19">
        <f>LOG10(Data4[[#This Row],[time_spend_company2]])</f>
        <v>0.3010299956639812</v>
      </c>
      <c r="N763" s="19">
        <f>1/Data4[[#This Row],[time_spend_company2]]</f>
        <v>0.5</v>
      </c>
    </row>
    <row r="764" spans="1:14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VLOOKUP(Data4[[#This Row],[dept2]],Dept_Indexing[],2,FALSE)</f>
        <v>7</v>
      </c>
      <c r="L764">
        <f>VLOOKUP(Data4[[#This Row],[salary2]],Salary_Index[],2,FALSE)</f>
        <v>2</v>
      </c>
      <c r="M764" s="19">
        <f>LOG10(Data4[[#This Row],[time_spend_company2]])</f>
        <v>0.3010299956639812</v>
      </c>
      <c r="N764" s="19">
        <f>1/Data4[[#This Row],[time_spend_company2]]</f>
        <v>0.5</v>
      </c>
    </row>
    <row r="765" spans="1:14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VLOOKUP(Data4[[#This Row],[dept2]],Dept_Indexing[],2,FALSE)</f>
        <v>5</v>
      </c>
      <c r="L765">
        <f>VLOOKUP(Data4[[#This Row],[salary2]],Salary_Index[],2,FALSE)</f>
        <v>2</v>
      </c>
      <c r="M765" s="19">
        <f>LOG10(Data4[[#This Row],[time_spend_company2]])</f>
        <v>0.3010299956639812</v>
      </c>
      <c r="N765" s="19">
        <f>1/Data4[[#This Row],[time_spend_company2]]</f>
        <v>0.5</v>
      </c>
    </row>
    <row r="766" spans="1:14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VLOOKUP(Data4[[#This Row],[dept2]],Dept_Indexing[],2,FALSE)</f>
        <v>5</v>
      </c>
      <c r="L766">
        <f>VLOOKUP(Data4[[#This Row],[salary2]],Salary_Index[],2,FALSE)</f>
        <v>2</v>
      </c>
      <c r="M766" s="19">
        <f>LOG10(Data4[[#This Row],[time_spend_company2]])</f>
        <v>0.3010299956639812</v>
      </c>
      <c r="N766" s="19">
        <f>1/Data4[[#This Row],[time_spend_company2]]</f>
        <v>0.5</v>
      </c>
    </row>
    <row r="767" spans="1:14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VLOOKUP(Data4[[#This Row],[dept2]],Dept_Indexing[],2,FALSE)</f>
        <v>8</v>
      </c>
      <c r="L767">
        <f>VLOOKUP(Data4[[#This Row],[salary2]],Salary_Index[],2,FALSE)</f>
        <v>2</v>
      </c>
      <c r="M767" s="19">
        <f>LOG10(Data4[[#This Row],[time_spend_company2]])</f>
        <v>0.3010299956639812</v>
      </c>
      <c r="N767" s="19">
        <f>1/Data4[[#This Row],[time_spend_company2]]</f>
        <v>0.5</v>
      </c>
    </row>
    <row r="768" spans="1:14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VLOOKUP(Data4[[#This Row],[dept2]],Dept_Indexing[],2,FALSE)</f>
        <v>8</v>
      </c>
      <c r="L768">
        <f>VLOOKUP(Data4[[#This Row],[salary2]],Salary_Index[],2,FALSE)</f>
        <v>1</v>
      </c>
      <c r="M768" s="19">
        <f>LOG10(Data4[[#This Row],[time_spend_company2]])</f>
        <v>0.3010299956639812</v>
      </c>
      <c r="N768" s="19">
        <f>1/Data4[[#This Row],[time_spend_company2]]</f>
        <v>0.5</v>
      </c>
    </row>
    <row r="769" spans="1:14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VLOOKUP(Data4[[#This Row],[dept2]],Dept_Indexing[],2,FALSE)</f>
        <v>8</v>
      </c>
      <c r="L769">
        <f>VLOOKUP(Data4[[#This Row],[salary2]],Salary_Index[],2,FALSE)</f>
        <v>1</v>
      </c>
      <c r="M769" s="19">
        <f>LOG10(Data4[[#This Row],[time_spend_company2]])</f>
        <v>0.3010299956639812</v>
      </c>
      <c r="N769" s="19">
        <f>1/Data4[[#This Row],[time_spend_company2]]</f>
        <v>0.5</v>
      </c>
    </row>
    <row r="770" spans="1:14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VLOOKUP(Data4[[#This Row],[dept2]],Dept_Indexing[],2,FALSE)</f>
        <v>8</v>
      </c>
      <c r="L770">
        <f>VLOOKUP(Data4[[#This Row],[salary2]],Salary_Index[],2,FALSE)</f>
        <v>1</v>
      </c>
      <c r="M770" s="19">
        <f>LOG10(Data4[[#This Row],[time_spend_company2]])</f>
        <v>0.3010299956639812</v>
      </c>
      <c r="N770" s="19">
        <f>1/Data4[[#This Row],[time_spend_company2]]</f>
        <v>0.5</v>
      </c>
    </row>
    <row r="771" spans="1:14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VLOOKUP(Data4[[#This Row],[dept2]],Dept_Indexing[],2,FALSE)</f>
        <v>8</v>
      </c>
      <c r="L771">
        <f>VLOOKUP(Data4[[#This Row],[salary2]],Salary_Index[],2,FALSE)</f>
        <v>1</v>
      </c>
      <c r="M771" s="19">
        <f>LOG10(Data4[[#This Row],[time_spend_company2]])</f>
        <v>0.3010299956639812</v>
      </c>
      <c r="N771" s="19">
        <f>1/Data4[[#This Row],[time_spend_company2]]</f>
        <v>0.5</v>
      </c>
    </row>
    <row r="772" spans="1:14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VLOOKUP(Data4[[#This Row],[dept2]],Dept_Indexing[],2,FALSE)</f>
        <v>2</v>
      </c>
      <c r="L772">
        <f>VLOOKUP(Data4[[#This Row],[salary2]],Salary_Index[],2,FALSE)</f>
        <v>2</v>
      </c>
      <c r="M772" s="19">
        <f>LOG10(Data4[[#This Row],[time_spend_company2]])</f>
        <v>0.3010299956639812</v>
      </c>
      <c r="N772" s="19">
        <f>1/Data4[[#This Row],[time_spend_company2]]</f>
        <v>0.5</v>
      </c>
    </row>
    <row r="773" spans="1:14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VLOOKUP(Data4[[#This Row],[dept2]],Dept_Indexing[],2,FALSE)</f>
        <v>10</v>
      </c>
      <c r="L773">
        <f>VLOOKUP(Data4[[#This Row],[salary2]],Salary_Index[],2,FALSE)</f>
        <v>2</v>
      </c>
      <c r="M773" s="19">
        <f>LOG10(Data4[[#This Row],[time_spend_company2]])</f>
        <v>0.3010299956639812</v>
      </c>
      <c r="N773" s="19">
        <f>1/Data4[[#This Row],[time_spend_company2]]</f>
        <v>0.5</v>
      </c>
    </row>
    <row r="774" spans="1:14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VLOOKUP(Data4[[#This Row],[dept2]],Dept_Indexing[],2,FALSE)</f>
        <v>10</v>
      </c>
      <c r="L774">
        <f>VLOOKUP(Data4[[#This Row],[salary2]],Salary_Index[],2,FALSE)</f>
        <v>2</v>
      </c>
      <c r="M774" s="19">
        <f>LOG10(Data4[[#This Row],[time_spend_company2]])</f>
        <v>0.3010299956639812</v>
      </c>
      <c r="N774" s="19">
        <f>1/Data4[[#This Row],[time_spend_company2]]</f>
        <v>0.5</v>
      </c>
    </row>
    <row r="775" spans="1:14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VLOOKUP(Data4[[#This Row],[dept2]],Dept_Indexing[],2,FALSE)</f>
        <v>10</v>
      </c>
      <c r="L775">
        <f>VLOOKUP(Data4[[#This Row],[salary2]],Salary_Index[],2,FALSE)</f>
        <v>2</v>
      </c>
      <c r="M775" s="19">
        <f>LOG10(Data4[[#This Row],[time_spend_company2]])</f>
        <v>0.3010299956639812</v>
      </c>
      <c r="N775" s="19">
        <f>1/Data4[[#This Row],[time_spend_company2]]</f>
        <v>0.5</v>
      </c>
    </row>
    <row r="776" spans="1:14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VLOOKUP(Data4[[#This Row],[dept2]],Dept_Indexing[],2,FALSE)</f>
        <v>10</v>
      </c>
      <c r="L776">
        <f>VLOOKUP(Data4[[#This Row],[salary2]],Salary_Index[],2,FALSE)</f>
        <v>3</v>
      </c>
      <c r="M776" s="19">
        <f>LOG10(Data4[[#This Row],[time_spend_company2]])</f>
        <v>0.3010299956639812</v>
      </c>
      <c r="N776" s="19">
        <f>1/Data4[[#This Row],[time_spend_company2]]</f>
        <v>0.5</v>
      </c>
    </row>
    <row r="777" spans="1:14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VLOOKUP(Data4[[#This Row],[dept2]],Dept_Indexing[],2,FALSE)</f>
        <v>10</v>
      </c>
      <c r="L777">
        <f>VLOOKUP(Data4[[#This Row],[salary2]],Salary_Index[],2,FALSE)</f>
        <v>1</v>
      </c>
      <c r="M777" s="19">
        <f>LOG10(Data4[[#This Row],[time_spend_company2]])</f>
        <v>0.3010299956639812</v>
      </c>
      <c r="N777" s="19">
        <f>1/Data4[[#This Row],[time_spend_company2]]</f>
        <v>0.5</v>
      </c>
    </row>
    <row r="778" spans="1:14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VLOOKUP(Data4[[#This Row],[dept2]],Dept_Indexing[],2,FALSE)</f>
        <v>9</v>
      </c>
      <c r="L778">
        <f>VLOOKUP(Data4[[#This Row],[salary2]],Salary_Index[],2,FALSE)</f>
        <v>2</v>
      </c>
      <c r="M778" s="19">
        <f>LOG10(Data4[[#This Row],[time_spend_company2]])</f>
        <v>0.3010299956639812</v>
      </c>
      <c r="N778" s="19">
        <f>1/Data4[[#This Row],[time_spend_company2]]</f>
        <v>0.5</v>
      </c>
    </row>
    <row r="779" spans="1:14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VLOOKUP(Data4[[#This Row],[dept2]],Dept_Indexing[],2,FALSE)</f>
        <v>9</v>
      </c>
      <c r="L779">
        <f>VLOOKUP(Data4[[#This Row],[salary2]],Salary_Index[],2,FALSE)</f>
        <v>1</v>
      </c>
      <c r="M779" s="19">
        <f>LOG10(Data4[[#This Row],[time_spend_company2]])</f>
        <v>0.3010299956639812</v>
      </c>
      <c r="N779" s="19">
        <f>1/Data4[[#This Row],[time_spend_company2]]</f>
        <v>0.5</v>
      </c>
    </row>
    <row r="780" spans="1:14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VLOOKUP(Data4[[#This Row],[dept2]],Dept_Indexing[],2,FALSE)</f>
        <v>9</v>
      </c>
      <c r="L780">
        <f>VLOOKUP(Data4[[#This Row],[salary2]],Salary_Index[],2,FALSE)</f>
        <v>1</v>
      </c>
      <c r="M780" s="19">
        <f>LOG10(Data4[[#This Row],[time_spend_company2]])</f>
        <v>0.3010299956639812</v>
      </c>
      <c r="N780" s="19">
        <f>1/Data4[[#This Row],[time_spend_company2]]</f>
        <v>0.5</v>
      </c>
    </row>
    <row r="781" spans="1:14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VLOOKUP(Data4[[#This Row],[dept2]],Dept_Indexing[],2,FALSE)</f>
        <v>9</v>
      </c>
      <c r="L781">
        <f>VLOOKUP(Data4[[#This Row],[salary2]],Salary_Index[],2,FALSE)</f>
        <v>1</v>
      </c>
      <c r="M781" s="19">
        <f>LOG10(Data4[[#This Row],[time_spend_company2]])</f>
        <v>0.3010299956639812</v>
      </c>
      <c r="N781" s="19">
        <f>1/Data4[[#This Row],[time_spend_company2]]</f>
        <v>0.5</v>
      </c>
    </row>
    <row r="782" spans="1:14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VLOOKUP(Data4[[#This Row],[dept2]],Dept_Indexing[],2,FALSE)</f>
        <v>3</v>
      </c>
      <c r="L782">
        <f>VLOOKUP(Data4[[#This Row],[salary2]],Salary_Index[],2,FALSE)</f>
        <v>1</v>
      </c>
      <c r="M782" s="19">
        <f>LOG10(Data4[[#This Row],[time_spend_company2]])</f>
        <v>0.3010299956639812</v>
      </c>
      <c r="N782" s="19">
        <f>1/Data4[[#This Row],[time_spend_company2]]</f>
        <v>0.5</v>
      </c>
    </row>
    <row r="783" spans="1:14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VLOOKUP(Data4[[#This Row],[dept2]],Dept_Indexing[],2,FALSE)</f>
        <v>6</v>
      </c>
      <c r="L783">
        <f>VLOOKUP(Data4[[#This Row],[salary2]],Salary_Index[],2,FALSE)</f>
        <v>1</v>
      </c>
      <c r="M783" s="19">
        <f>LOG10(Data4[[#This Row],[time_spend_company2]])</f>
        <v>0.3010299956639812</v>
      </c>
      <c r="N783" s="19">
        <f>1/Data4[[#This Row],[time_spend_company2]]</f>
        <v>0.5</v>
      </c>
    </row>
    <row r="784" spans="1:14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VLOOKUP(Data4[[#This Row],[dept2]],Dept_Indexing[],2,FALSE)</f>
        <v>1</v>
      </c>
      <c r="L784">
        <f>VLOOKUP(Data4[[#This Row],[salary2]],Salary_Index[],2,FALSE)</f>
        <v>2</v>
      </c>
      <c r="M784" s="19">
        <f>LOG10(Data4[[#This Row],[time_spend_company2]])</f>
        <v>0.3010299956639812</v>
      </c>
      <c r="N784" s="19">
        <f>1/Data4[[#This Row],[time_spend_company2]]</f>
        <v>0.5</v>
      </c>
    </row>
    <row r="785" spans="1:14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VLOOKUP(Data4[[#This Row],[dept2]],Dept_Indexing[],2,FALSE)</f>
        <v>9</v>
      </c>
      <c r="L785">
        <f>VLOOKUP(Data4[[#This Row],[salary2]],Salary_Index[],2,FALSE)</f>
        <v>2</v>
      </c>
      <c r="M785" s="19">
        <f>LOG10(Data4[[#This Row],[time_spend_company2]])</f>
        <v>0.3010299956639812</v>
      </c>
      <c r="N785" s="19">
        <f>1/Data4[[#This Row],[time_spend_company2]]</f>
        <v>0.5</v>
      </c>
    </row>
    <row r="786" spans="1:14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VLOOKUP(Data4[[#This Row],[dept2]],Dept_Indexing[],2,FALSE)</f>
        <v>10</v>
      </c>
      <c r="L786">
        <f>VLOOKUP(Data4[[#This Row],[salary2]],Salary_Index[],2,FALSE)</f>
        <v>2</v>
      </c>
      <c r="M786" s="19">
        <f>LOG10(Data4[[#This Row],[time_spend_company2]])</f>
        <v>0.3010299956639812</v>
      </c>
      <c r="N786" s="19">
        <f>1/Data4[[#This Row],[time_spend_company2]]</f>
        <v>0.5</v>
      </c>
    </row>
    <row r="787" spans="1:14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VLOOKUP(Data4[[#This Row],[dept2]],Dept_Indexing[],2,FALSE)</f>
        <v>5</v>
      </c>
      <c r="L787">
        <f>VLOOKUP(Data4[[#This Row],[salary2]],Salary_Index[],2,FALSE)</f>
        <v>2</v>
      </c>
      <c r="M787" s="19">
        <f>LOG10(Data4[[#This Row],[time_spend_company2]])</f>
        <v>0.3010299956639812</v>
      </c>
      <c r="N787" s="19">
        <f>1/Data4[[#This Row],[time_spend_company2]]</f>
        <v>0.5</v>
      </c>
    </row>
    <row r="788" spans="1:14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VLOOKUP(Data4[[#This Row],[dept2]],Dept_Indexing[],2,FALSE)</f>
        <v>8</v>
      </c>
      <c r="L788">
        <f>VLOOKUP(Data4[[#This Row],[salary2]],Salary_Index[],2,FALSE)</f>
        <v>2</v>
      </c>
      <c r="M788" s="19">
        <f>LOG10(Data4[[#This Row],[time_spend_company2]])</f>
        <v>0.3010299956639812</v>
      </c>
      <c r="N788" s="19">
        <f>1/Data4[[#This Row],[time_spend_company2]]</f>
        <v>0.5</v>
      </c>
    </row>
    <row r="789" spans="1:14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VLOOKUP(Data4[[#This Row],[dept2]],Dept_Indexing[],2,FALSE)</f>
        <v>8</v>
      </c>
      <c r="L789">
        <f>VLOOKUP(Data4[[#This Row],[salary2]],Salary_Index[],2,FALSE)</f>
        <v>1</v>
      </c>
      <c r="M789" s="19">
        <f>LOG10(Data4[[#This Row],[time_spend_company2]])</f>
        <v>0.3010299956639812</v>
      </c>
      <c r="N789" s="19">
        <f>1/Data4[[#This Row],[time_spend_company2]]</f>
        <v>0.5</v>
      </c>
    </row>
    <row r="790" spans="1:14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VLOOKUP(Data4[[#This Row],[dept2]],Dept_Indexing[],2,FALSE)</f>
        <v>8</v>
      </c>
      <c r="L790">
        <f>VLOOKUP(Data4[[#This Row],[salary2]],Salary_Index[],2,FALSE)</f>
        <v>1</v>
      </c>
      <c r="M790" s="19">
        <f>LOG10(Data4[[#This Row],[time_spend_company2]])</f>
        <v>0.3010299956639812</v>
      </c>
      <c r="N790" s="19">
        <f>1/Data4[[#This Row],[time_spend_company2]]</f>
        <v>0.5</v>
      </c>
    </row>
    <row r="791" spans="1:14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VLOOKUP(Data4[[#This Row],[dept2]],Dept_Indexing[],2,FALSE)</f>
        <v>8</v>
      </c>
      <c r="L791">
        <f>VLOOKUP(Data4[[#This Row],[salary2]],Salary_Index[],2,FALSE)</f>
        <v>1</v>
      </c>
      <c r="M791" s="19">
        <f>LOG10(Data4[[#This Row],[time_spend_company2]])</f>
        <v>0.3010299956639812</v>
      </c>
      <c r="N791" s="19">
        <f>1/Data4[[#This Row],[time_spend_company2]]</f>
        <v>0.5</v>
      </c>
    </row>
    <row r="792" spans="1:14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VLOOKUP(Data4[[#This Row],[dept2]],Dept_Indexing[],2,FALSE)</f>
        <v>8</v>
      </c>
      <c r="L792">
        <f>VLOOKUP(Data4[[#This Row],[salary2]],Salary_Index[],2,FALSE)</f>
        <v>1</v>
      </c>
      <c r="M792" s="19">
        <f>LOG10(Data4[[#This Row],[time_spend_company2]])</f>
        <v>0.3010299956639812</v>
      </c>
      <c r="N792" s="19">
        <f>1/Data4[[#This Row],[time_spend_company2]]</f>
        <v>0.5</v>
      </c>
    </row>
    <row r="793" spans="1:14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VLOOKUP(Data4[[#This Row],[dept2]],Dept_Indexing[],2,FALSE)</f>
        <v>8</v>
      </c>
      <c r="L793">
        <f>VLOOKUP(Data4[[#This Row],[salary2]],Salary_Index[],2,FALSE)</f>
        <v>1</v>
      </c>
      <c r="M793" s="19">
        <f>LOG10(Data4[[#This Row],[time_spend_company2]])</f>
        <v>0.3010299956639812</v>
      </c>
      <c r="N793" s="19">
        <f>1/Data4[[#This Row],[time_spend_company2]]</f>
        <v>0.5</v>
      </c>
    </row>
    <row r="794" spans="1:14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VLOOKUP(Data4[[#This Row],[dept2]],Dept_Indexing[],2,FALSE)</f>
        <v>8</v>
      </c>
      <c r="L794">
        <f>VLOOKUP(Data4[[#This Row],[salary2]],Salary_Index[],2,FALSE)</f>
        <v>1</v>
      </c>
      <c r="M794" s="19">
        <f>LOG10(Data4[[#This Row],[time_spend_company2]])</f>
        <v>0.3010299956639812</v>
      </c>
      <c r="N794" s="19">
        <f>1/Data4[[#This Row],[time_spend_company2]]</f>
        <v>0.5</v>
      </c>
    </row>
    <row r="795" spans="1:14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VLOOKUP(Data4[[#This Row],[dept2]],Dept_Indexing[],2,FALSE)</f>
        <v>1</v>
      </c>
      <c r="L795">
        <f>VLOOKUP(Data4[[#This Row],[salary2]],Salary_Index[],2,FALSE)</f>
        <v>1</v>
      </c>
      <c r="M795" s="19">
        <f>LOG10(Data4[[#This Row],[time_spend_company2]])</f>
        <v>0.3010299956639812</v>
      </c>
      <c r="N795" s="19">
        <f>1/Data4[[#This Row],[time_spend_company2]]</f>
        <v>0.5</v>
      </c>
    </row>
    <row r="796" spans="1:14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VLOOKUP(Data4[[#This Row],[dept2]],Dept_Indexing[],2,FALSE)</f>
        <v>2</v>
      </c>
      <c r="L796">
        <f>VLOOKUP(Data4[[#This Row],[salary2]],Salary_Index[],2,FALSE)</f>
        <v>1</v>
      </c>
      <c r="M796" s="19">
        <f>LOG10(Data4[[#This Row],[time_spend_company2]])</f>
        <v>0.3010299956639812</v>
      </c>
      <c r="N796" s="19">
        <f>1/Data4[[#This Row],[time_spend_company2]]</f>
        <v>0.5</v>
      </c>
    </row>
    <row r="797" spans="1:14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VLOOKUP(Data4[[#This Row],[dept2]],Dept_Indexing[],2,FALSE)</f>
        <v>2</v>
      </c>
      <c r="L797">
        <f>VLOOKUP(Data4[[#This Row],[salary2]],Salary_Index[],2,FALSE)</f>
        <v>2</v>
      </c>
      <c r="M797" s="19">
        <f>LOG10(Data4[[#This Row],[time_spend_company2]])</f>
        <v>0.3010299956639812</v>
      </c>
      <c r="N797" s="19">
        <f>1/Data4[[#This Row],[time_spend_company2]]</f>
        <v>0.5</v>
      </c>
    </row>
    <row r="798" spans="1:14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VLOOKUP(Data4[[#This Row],[dept2]],Dept_Indexing[],2,FALSE)</f>
        <v>10</v>
      </c>
      <c r="L798">
        <f>VLOOKUP(Data4[[#This Row],[salary2]],Salary_Index[],2,FALSE)</f>
        <v>2</v>
      </c>
      <c r="M798" s="19">
        <f>LOG10(Data4[[#This Row],[time_spend_company2]])</f>
        <v>0.3010299956639812</v>
      </c>
      <c r="N798" s="19">
        <f>1/Data4[[#This Row],[time_spend_company2]]</f>
        <v>0.5</v>
      </c>
    </row>
    <row r="799" spans="1:14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VLOOKUP(Data4[[#This Row],[dept2]],Dept_Indexing[],2,FALSE)</f>
        <v>10</v>
      </c>
      <c r="L799">
        <f>VLOOKUP(Data4[[#This Row],[salary2]],Salary_Index[],2,FALSE)</f>
        <v>2</v>
      </c>
      <c r="M799" s="19">
        <f>LOG10(Data4[[#This Row],[time_spend_company2]])</f>
        <v>0.3010299956639812</v>
      </c>
      <c r="N799" s="19">
        <f>1/Data4[[#This Row],[time_spend_company2]]</f>
        <v>0.5</v>
      </c>
    </row>
    <row r="800" spans="1:14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VLOOKUP(Data4[[#This Row],[dept2]],Dept_Indexing[],2,FALSE)</f>
        <v>9</v>
      </c>
      <c r="L800">
        <f>VLOOKUP(Data4[[#This Row],[salary2]],Salary_Index[],2,FALSE)</f>
        <v>2</v>
      </c>
      <c r="M800" s="19">
        <f>LOG10(Data4[[#This Row],[time_spend_company2]])</f>
        <v>0.3010299956639812</v>
      </c>
      <c r="N800" s="19">
        <f>1/Data4[[#This Row],[time_spend_company2]]</f>
        <v>0.5</v>
      </c>
    </row>
    <row r="801" spans="1:14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VLOOKUP(Data4[[#This Row],[dept2]],Dept_Indexing[],2,FALSE)</f>
        <v>9</v>
      </c>
      <c r="L801">
        <f>VLOOKUP(Data4[[#This Row],[salary2]],Salary_Index[],2,FALSE)</f>
        <v>1</v>
      </c>
      <c r="M801" s="19">
        <f>LOG10(Data4[[#This Row],[time_spend_company2]])</f>
        <v>0.3010299956639812</v>
      </c>
      <c r="N801" s="19">
        <f>1/Data4[[#This Row],[time_spend_company2]]</f>
        <v>0.5</v>
      </c>
    </row>
    <row r="802" spans="1:14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VLOOKUP(Data4[[#This Row],[dept2]],Dept_Indexing[],2,FALSE)</f>
        <v>9</v>
      </c>
      <c r="L802">
        <f>VLOOKUP(Data4[[#This Row],[salary2]],Salary_Index[],2,FALSE)</f>
        <v>1</v>
      </c>
      <c r="M802" s="19">
        <f>LOG10(Data4[[#This Row],[time_spend_company2]])</f>
        <v>0.3010299956639812</v>
      </c>
      <c r="N802" s="19">
        <f>1/Data4[[#This Row],[time_spend_company2]]</f>
        <v>0.5</v>
      </c>
    </row>
    <row r="803" spans="1:14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VLOOKUP(Data4[[#This Row],[dept2]],Dept_Indexing[],2,FALSE)</f>
        <v>9</v>
      </c>
      <c r="L803">
        <f>VLOOKUP(Data4[[#This Row],[salary2]],Salary_Index[],2,FALSE)</f>
        <v>1</v>
      </c>
      <c r="M803" s="19">
        <f>LOG10(Data4[[#This Row],[time_spend_company2]])</f>
        <v>0.3010299956639812</v>
      </c>
      <c r="N803" s="19">
        <f>1/Data4[[#This Row],[time_spend_company2]]</f>
        <v>0.5</v>
      </c>
    </row>
    <row r="804" spans="1:14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VLOOKUP(Data4[[#This Row],[dept2]],Dept_Indexing[],2,FALSE)</f>
        <v>3</v>
      </c>
      <c r="L804">
        <f>VLOOKUP(Data4[[#This Row],[salary2]],Salary_Index[],2,FALSE)</f>
        <v>2</v>
      </c>
      <c r="M804" s="19">
        <f>LOG10(Data4[[#This Row],[time_spend_company2]])</f>
        <v>0.3010299956639812</v>
      </c>
      <c r="N804" s="19">
        <f>1/Data4[[#This Row],[time_spend_company2]]</f>
        <v>0.5</v>
      </c>
    </row>
    <row r="805" spans="1:14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VLOOKUP(Data4[[#This Row],[dept2]],Dept_Indexing[],2,FALSE)</f>
        <v>6</v>
      </c>
      <c r="L805">
        <f>VLOOKUP(Data4[[#This Row],[salary2]],Salary_Index[],2,FALSE)</f>
        <v>2</v>
      </c>
      <c r="M805" s="19">
        <f>LOG10(Data4[[#This Row],[time_spend_company2]])</f>
        <v>0.3010299956639812</v>
      </c>
      <c r="N805" s="19">
        <f>1/Data4[[#This Row],[time_spend_company2]]</f>
        <v>0.5</v>
      </c>
    </row>
    <row r="806" spans="1:14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VLOOKUP(Data4[[#This Row],[dept2]],Dept_Indexing[],2,FALSE)</f>
        <v>3</v>
      </c>
      <c r="L806">
        <f>VLOOKUP(Data4[[#This Row],[salary2]],Salary_Index[],2,FALSE)</f>
        <v>2</v>
      </c>
      <c r="M806" s="19">
        <f>LOG10(Data4[[#This Row],[time_spend_company2]])</f>
        <v>0.3010299956639812</v>
      </c>
      <c r="N806" s="19">
        <f>1/Data4[[#This Row],[time_spend_company2]]</f>
        <v>0.5</v>
      </c>
    </row>
    <row r="807" spans="1:14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VLOOKUP(Data4[[#This Row],[dept2]],Dept_Indexing[],2,FALSE)</f>
        <v>7</v>
      </c>
      <c r="L807">
        <f>VLOOKUP(Data4[[#This Row],[salary2]],Salary_Index[],2,FALSE)</f>
        <v>2</v>
      </c>
      <c r="M807" s="19">
        <f>LOG10(Data4[[#This Row],[time_spend_company2]])</f>
        <v>0.3010299956639812</v>
      </c>
      <c r="N807" s="19">
        <f>1/Data4[[#This Row],[time_spend_company2]]</f>
        <v>0.5</v>
      </c>
    </row>
    <row r="808" spans="1:14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VLOOKUP(Data4[[#This Row],[dept2]],Dept_Indexing[],2,FALSE)</f>
        <v>7</v>
      </c>
      <c r="L808">
        <f>VLOOKUP(Data4[[#This Row],[salary2]],Salary_Index[],2,FALSE)</f>
        <v>2</v>
      </c>
      <c r="M808" s="19">
        <f>LOG10(Data4[[#This Row],[time_spend_company2]])</f>
        <v>0.3010299956639812</v>
      </c>
      <c r="N808" s="19">
        <f>1/Data4[[#This Row],[time_spend_company2]]</f>
        <v>0.5</v>
      </c>
    </row>
    <row r="809" spans="1:14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VLOOKUP(Data4[[#This Row],[dept2]],Dept_Indexing[],2,FALSE)</f>
        <v>8</v>
      </c>
      <c r="L809">
        <f>VLOOKUP(Data4[[#This Row],[salary2]],Salary_Index[],2,FALSE)</f>
        <v>2</v>
      </c>
      <c r="M809" s="19">
        <f>LOG10(Data4[[#This Row],[time_spend_company2]])</f>
        <v>0.3010299956639812</v>
      </c>
      <c r="N809" s="19">
        <f>1/Data4[[#This Row],[time_spend_company2]]</f>
        <v>0.5</v>
      </c>
    </row>
    <row r="810" spans="1:14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VLOOKUP(Data4[[#This Row],[dept2]],Dept_Indexing[],2,FALSE)</f>
        <v>1</v>
      </c>
      <c r="L810">
        <f>VLOOKUP(Data4[[#This Row],[salary2]],Salary_Index[],2,FALSE)</f>
        <v>2</v>
      </c>
      <c r="M810" s="19">
        <f>LOG10(Data4[[#This Row],[time_spend_company2]])</f>
        <v>0.3010299956639812</v>
      </c>
      <c r="N810" s="19">
        <f>1/Data4[[#This Row],[time_spend_company2]]</f>
        <v>0.5</v>
      </c>
    </row>
    <row r="811" spans="1:14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VLOOKUP(Data4[[#This Row],[dept2]],Dept_Indexing[],2,FALSE)</f>
        <v>10</v>
      </c>
      <c r="L811">
        <f>VLOOKUP(Data4[[#This Row],[salary2]],Salary_Index[],2,FALSE)</f>
        <v>2</v>
      </c>
      <c r="M811" s="19">
        <f>LOG10(Data4[[#This Row],[time_spend_company2]])</f>
        <v>0.3010299956639812</v>
      </c>
      <c r="N811" s="19">
        <f>1/Data4[[#This Row],[time_spend_company2]]</f>
        <v>0.5</v>
      </c>
    </row>
    <row r="812" spans="1:14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VLOOKUP(Data4[[#This Row],[dept2]],Dept_Indexing[],2,FALSE)</f>
        <v>8</v>
      </c>
      <c r="L812">
        <f>VLOOKUP(Data4[[#This Row],[salary2]],Salary_Index[],2,FALSE)</f>
        <v>3</v>
      </c>
      <c r="M812" s="19">
        <f>LOG10(Data4[[#This Row],[time_spend_company2]])</f>
        <v>0.3010299956639812</v>
      </c>
      <c r="N812" s="19">
        <f>1/Data4[[#This Row],[time_spend_company2]]</f>
        <v>0.5</v>
      </c>
    </row>
    <row r="813" spans="1:14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VLOOKUP(Data4[[#This Row],[dept2]],Dept_Indexing[],2,FALSE)</f>
        <v>8</v>
      </c>
      <c r="L813">
        <f>VLOOKUP(Data4[[#This Row],[salary2]],Salary_Index[],2,FALSE)</f>
        <v>3</v>
      </c>
      <c r="M813" s="19">
        <f>LOG10(Data4[[#This Row],[time_spend_company2]])</f>
        <v>0.3010299956639812</v>
      </c>
      <c r="N813" s="19">
        <f>1/Data4[[#This Row],[time_spend_company2]]</f>
        <v>0.5</v>
      </c>
    </row>
    <row r="814" spans="1:14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VLOOKUP(Data4[[#This Row],[dept2]],Dept_Indexing[],2,FALSE)</f>
        <v>8</v>
      </c>
      <c r="L814">
        <f>VLOOKUP(Data4[[#This Row],[salary2]],Salary_Index[],2,FALSE)</f>
        <v>3</v>
      </c>
      <c r="M814" s="19">
        <f>LOG10(Data4[[#This Row],[time_spend_company2]])</f>
        <v>0.3010299956639812</v>
      </c>
      <c r="N814" s="19">
        <f>1/Data4[[#This Row],[time_spend_company2]]</f>
        <v>0.5</v>
      </c>
    </row>
    <row r="815" spans="1:14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VLOOKUP(Data4[[#This Row],[dept2]],Dept_Indexing[],2,FALSE)</f>
        <v>8</v>
      </c>
      <c r="L815">
        <f>VLOOKUP(Data4[[#This Row],[salary2]],Salary_Index[],2,FALSE)</f>
        <v>1</v>
      </c>
      <c r="M815" s="19">
        <f>LOG10(Data4[[#This Row],[time_spend_company2]])</f>
        <v>0.3010299956639812</v>
      </c>
      <c r="N815" s="19">
        <f>1/Data4[[#This Row],[time_spend_company2]]</f>
        <v>0.5</v>
      </c>
    </row>
    <row r="816" spans="1:14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VLOOKUP(Data4[[#This Row],[dept2]],Dept_Indexing[],2,FALSE)</f>
        <v>8</v>
      </c>
      <c r="L816">
        <f>VLOOKUP(Data4[[#This Row],[salary2]],Salary_Index[],2,FALSE)</f>
        <v>1</v>
      </c>
      <c r="M816" s="19">
        <f>LOG10(Data4[[#This Row],[time_spend_company2]])</f>
        <v>0.3010299956639812</v>
      </c>
      <c r="N816" s="19">
        <f>1/Data4[[#This Row],[time_spend_company2]]</f>
        <v>0.5</v>
      </c>
    </row>
    <row r="817" spans="1:14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VLOOKUP(Data4[[#This Row],[dept2]],Dept_Indexing[],2,FALSE)</f>
        <v>8</v>
      </c>
      <c r="L817">
        <f>VLOOKUP(Data4[[#This Row],[salary2]],Salary_Index[],2,FALSE)</f>
        <v>1</v>
      </c>
      <c r="M817" s="19">
        <f>LOG10(Data4[[#This Row],[time_spend_company2]])</f>
        <v>0.3010299956639812</v>
      </c>
      <c r="N817" s="19">
        <f>1/Data4[[#This Row],[time_spend_company2]]</f>
        <v>0.5</v>
      </c>
    </row>
    <row r="818" spans="1:14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VLOOKUP(Data4[[#This Row],[dept2]],Dept_Indexing[],2,FALSE)</f>
        <v>8</v>
      </c>
      <c r="L818">
        <f>VLOOKUP(Data4[[#This Row],[salary2]],Salary_Index[],2,FALSE)</f>
        <v>1</v>
      </c>
      <c r="M818" s="19">
        <f>LOG10(Data4[[#This Row],[time_spend_company2]])</f>
        <v>0.3010299956639812</v>
      </c>
      <c r="N818" s="19">
        <f>1/Data4[[#This Row],[time_spend_company2]]</f>
        <v>0.5</v>
      </c>
    </row>
    <row r="819" spans="1:14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VLOOKUP(Data4[[#This Row],[dept2]],Dept_Indexing[],2,FALSE)</f>
        <v>10</v>
      </c>
      <c r="L819">
        <f>VLOOKUP(Data4[[#This Row],[salary2]],Salary_Index[],2,FALSE)</f>
        <v>2</v>
      </c>
      <c r="M819" s="19">
        <f>LOG10(Data4[[#This Row],[time_spend_company2]])</f>
        <v>0.3010299956639812</v>
      </c>
      <c r="N819" s="19">
        <f>1/Data4[[#This Row],[time_spend_company2]]</f>
        <v>0.5</v>
      </c>
    </row>
    <row r="820" spans="1:14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VLOOKUP(Data4[[#This Row],[dept2]],Dept_Indexing[],2,FALSE)</f>
        <v>10</v>
      </c>
      <c r="L820">
        <f>VLOOKUP(Data4[[#This Row],[salary2]],Salary_Index[],2,FALSE)</f>
        <v>2</v>
      </c>
      <c r="M820" s="19">
        <f>LOG10(Data4[[#This Row],[time_spend_company2]])</f>
        <v>0.3010299956639812</v>
      </c>
      <c r="N820" s="19">
        <f>1/Data4[[#This Row],[time_spend_company2]]</f>
        <v>0.5</v>
      </c>
    </row>
    <row r="821" spans="1:14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VLOOKUP(Data4[[#This Row],[dept2]],Dept_Indexing[],2,FALSE)</f>
        <v>10</v>
      </c>
      <c r="L821">
        <f>VLOOKUP(Data4[[#This Row],[salary2]],Salary_Index[],2,FALSE)</f>
        <v>2</v>
      </c>
      <c r="M821" s="19">
        <f>LOG10(Data4[[#This Row],[time_spend_company2]])</f>
        <v>0.3010299956639812</v>
      </c>
      <c r="N821" s="19">
        <f>1/Data4[[#This Row],[time_spend_company2]]</f>
        <v>0.5</v>
      </c>
    </row>
    <row r="822" spans="1:14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VLOOKUP(Data4[[#This Row],[dept2]],Dept_Indexing[],2,FALSE)</f>
        <v>9</v>
      </c>
      <c r="L822">
        <f>VLOOKUP(Data4[[#This Row],[salary2]],Salary_Index[],2,FALSE)</f>
        <v>3</v>
      </c>
      <c r="M822" s="19">
        <f>LOG10(Data4[[#This Row],[time_spend_company2]])</f>
        <v>0.3010299956639812</v>
      </c>
      <c r="N822" s="19">
        <f>1/Data4[[#This Row],[time_spend_company2]]</f>
        <v>0.5</v>
      </c>
    </row>
    <row r="823" spans="1:14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VLOOKUP(Data4[[#This Row],[dept2]],Dept_Indexing[],2,FALSE)</f>
        <v>10</v>
      </c>
      <c r="L823">
        <f>VLOOKUP(Data4[[#This Row],[salary2]],Salary_Index[],2,FALSE)</f>
        <v>1</v>
      </c>
      <c r="M823" s="19">
        <f>LOG10(Data4[[#This Row],[time_spend_company2]])</f>
        <v>0.3010299956639812</v>
      </c>
      <c r="N823" s="19">
        <f>1/Data4[[#This Row],[time_spend_company2]]</f>
        <v>0.5</v>
      </c>
    </row>
    <row r="824" spans="1:14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VLOOKUP(Data4[[#This Row],[dept2]],Dept_Indexing[],2,FALSE)</f>
        <v>10</v>
      </c>
      <c r="L824">
        <f>VLOOKUP(Data4[[#This Row],[salary2]],Salary_Index[],2,FALSE)</f>
        <v>1</v>
      </c>
      <c r="M824" s="19">
        <f>LOG10(Data4[[#This Row],[time_spend_company2]])</f>
        <v>0.3010299956639812</v>
      </c>
      <c r="N824" s="19">
        <f>1/Data4[[#This Row],[time_spend_company2]]</f>
        <v>0.5</v>
      </c>
    </row>
    <row r="825" spans="1:14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VLOOKUP(Data4[[#This Row],[dept2]],Dept_Indexing[],2,FALSE)</f>
        <v>4</v>
      </c>
      <c r="L825">
        <f>VLOOKUP(Data4[[#This Row],[salary2]],Salary_Index[],2,FALSE)</f>
        <v>1</v>
      </c>
      <c r="M825" s="19">
        <f>LOG10(Data4[[#This Row],[time_spend_company2]])</f>
        <v>0.3010299956639812</v>
      </c>
      <c r="N825" s="19">
        <f>1/Data4[[#This Row],[time_spend_company2]]</f>
        <v>0.5</v>
      </c>
    </row>
    <row r="826" spans="1:14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VLOOKUP(Data4[[#This Row],[dept2]],Dept_Indexing[],2,FALSE)</f>
        <v>3</v>
      </c>
      <c r="L826">
        <f>VLOOKUP(Data4[[#This Row],[salary2]],Salary_Index[],2,FALSE)</f>
        <v>2</v>
      </c>
      <c r="M826" s="19">
        <f>LOG10(Data4[[#This Row],[time_spend_company2]])</f>
        <v>0.3010299956639812</v>
      </c>
      <c r="N826" s="19">
        <f>1/Data4[[#This Row],[time_spend_company2]]</f>
        <v>0.5</v>
      </c>
    </row>
    <row r="827" spans="1:14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VLOOKUP(Data4[[#This Row],[dept2]],Dept_Indexing[],2,FALSE)</f>
        <v>7</v>
      </c>
      <c r="L827">
        <f>VLOOKUP(Data4[[#This Row],[salary2]],Salary_Index[],2,FALSE)</f>
        <v>2</v>
      </c>
      <c r="M827" s="19">
        <f>LOG10(Data4[[#This Row],[time_spend_company2]])</f>
        <v>0.3010299956639812</v>
      </c>
      <c r="N827" s="19">
        <f>1/Data4[[#This Row],[time_spend_company2]]</f>
        <v>0.5</v>
      </c>
    </row>
    <row r="828" spans="1:14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VLOOKUP(Data4[[#This Row],[dept2]],Dept_Indexing[],2,FALSE)</f>
        <v>7</v>
      </c>
      <c r="L828">
        <f>VLOOKUP(Data4[[#This Row],[salary2]],Salary_Index[],2,FALSE)</f>
        <v>2</v>
      </c>
      <c r="M828" s="19">
        <f>LOG10(Data4[[#This Row],[time_spend_company2]])</f>
        <v>0.3010299956639812</v>
      </c>
      <c r="N828" s="19">
        <f>1/Data4[[#This Row],[time_spend_company2]]</f>
        <v>0.5</v>
      </c>
    </row>
    <row r="829" spans="1:14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VLOOKUP(Data4[[#This Row],[dept2]],Dept_Indexing[],2,FALSE)</f>
        <v>7</v>
      </c>
      <c r="L829">
        <f>VLOOKUP(Data4[[#This Row],[salary2]],Salary_Index[],2,FALSE)</f>
        <v>2</v>
      </c>
      <c r="M829" s="19">
        <f>LOG10(Data4[[#This Row],[time_spend_company2]])</f>
        <v>0.3010299956639812</v>
      </c>
      <c r="N829" s="19">
        <f>1/Data4[[#This Row],[time_spend_company2]]</f>
        <v>0.5</v>
      </c>
    </row>
    <row r="830" spans="1:14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VLOOKUP(Data4[[#This Row],[dept2]],Dept_Indexing[],2,FALSE)</f>
        <v>5</v>
      </c>
      <c r="L830">
        <f>VLOOKUP(Data4[[#This Row],[salary2]],Salary_Index[],2,FALSE)</f>
        <v>2</v>
      </c>
      <c r="M830" s="19">
        <f>LOG10(Data4[[#This Row],[time_spend_company2]])</f>
        <v>0.3010299956639812</v>
      </c>
      <c r="N830" s="19">
        <f>1/Data4[[#This Row],[time_spend_company2]]</f>
        <v>0.5</v>
      </c>
    </row>
    <row r="831" spans="1:14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VLOOKUP(Data4[[#This Row],[dept2]],Dept_Indexing[],2,FALSE)</f>
        <v>8</v>
      </c>
      <c r="L831">
        <f>VLOOKUP(Data4[[#This Row],[salary2]],Salary_Index[],2,FALSE)</f>
        <v>2</v>
      </c>
      <c r="M831" s="19">
        <f>LOG10(Data4[[#This Row],[time_spend_company2]])</f>
        <v>0.3010299956639812</v>
      </c>
      <c r="N831" s="19">
        <f>1/Data4[[#This Row],[time_spend_company2]]</f>
        <v>0.5</v>
      </c>
    </row>
    <row r="832" spans="1:14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VLOOKUP(Data4[[#This Row],[dept2]],Dept_Indexing[],2,FALSE)</f>
        <v>1</v>
      </c>
      <c r="L832">
        <f>VLOOKUP(Data4[[#This Row],[salary2]],Salary_Index[],2,FALSE)</f>
        <v>2</v>
      </c>
      <c r="M832" s="19">
        <f>LOG10(Data4[[#This Row],[time_spend_company2]])</f>
        <v>0.3010299956639812</v>
      </c>
      <c r="N832" s="19">
        <f>1/Data4[[#This Row],[time_spend_company2]]</f>
        <v>0.5</v>
      </c>
    </row>
    <row r="833" spans="1:14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VLOOKUP(Data4[[#This Row],[dept2]],Dept_Indexing[],2,FALSE)</f>
        <v>10</v>
      </c>
      <c r="L833">
        <f>VLOOKUP(Data4[[#This Row],[salary2]],Salary_Index[],2,FALSE)</f>
        <v>2</v>
      </c>
      <c r="M833" s="19">
        <f>LOG10(Data4[[#This Row],[time_spend_company2]])</f>
        <v>0.3010299956639812</v>
      </c>
      <c r="N833" s="19">
        <f>1/Data4[[#This Row],[time_spend_company2]]</f>
        <v>0.5</v>
      </c>
    </row>
    <row r="834" spans="1:14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VLOOKUP(Data4[[#This Row],[dept2]],Dept_Indexing[],2,FALSE)</f>
        <v>4</v>
      </c>
      <c r="L834">
        <f>VLOOKUP(Data4[[#This Row],[salary2]],Salary_Index[],2,FALSE)</f>
        <v>2</v>
      </c>
      <c r="M834" s="19">
        <f>LOG10(Data4[[#This Row],[time_spend_company2]])</f>
        <v>0.3010299956639812</v>
      </c>
      <c r="N834" s="19">
        <f>1/Data4[[#This Row],[time_spend_company2]]</f>
        <v>0.5</v>
      </c>
    </row>
    <row r="835" spans="1:14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VLOOKUP(Data4[[#This Row],[dept2]],Dept_Indexing[],2,FALSE)</f>
        <v>5</v>
      </c>
      <c r="L835">
        <f>VLOOKUP(Data4[[#This Row],[salary2]],Salary_Index[],2,FALSE)</f>
        <v>2</v>
      </c>
      <c r="M835" s="19">
        <f>LOG10(Data4[[#This Row],[time_spend_company2]])</f>
        <v>0.3010299956639812</v>
      </c>
      <c r="N835" s="19">
        <f>1/Data4[[#This Row],[time_spend_company2]]</f>
        <v>0.5</v>
      </c>
    </row>
    <row r="836" spans="1:14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VLOOKUP(Data4[[#This Row],[dept2]],Dept_Indexing[],2,FALSE)</f>
        <v>8</v>
      </c>
      <c r="L836">
        <f>VLOOKUP(Data4[[#This Row],[salary2]],Salary_Index[],2,FALSE)</f>
        <v>1</v>
      </c>
      <c r="M836" s="19">
        <f>LOG10(Data4[[#This Row],[time_spend_company2]])</f>
        <v>0.3010299956639812</v>
      </c>
      <c r="N836" s="19">
        <f>1/Data4[[#This Row],[time_spend_company2]]</f>
        <v>0.5</v>
      </c>
    </row>
    <row r="837" spans="1:14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VLOOKUP(Data4[[#This Row],[dept2]],Dept_Indexing[],2,FALSE)</f>
        <v>8</v>
      </c>
      <c r="L837">
        <f>VLOOKUP(Data4[[#This Row],[salary2]],Salary_Index[],2,FALSE)</f>
        <v>2</v>
      </c>
      <c r="M837" s="19">
        <f>LOG10(Data4[[#This Row],[time_spend_company2]])</f>
        <v>0.3010299956639812</v>
      </c>
      <c r="N837" s="19">
        <f>1/Data4[[#This Row],[time_spend_company2]]</f>
        <v>0.5</v>
      </c>
    </row>
    <row r="838" spans="1:14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VLOOKUP(Data4[[#This Row],[dept2]],Dept_Indexing[],2,FALSE)</f>
        <v>8</v>
      </c>
      <c r="L838">
        <f>VLOOKUP(Data4[[#This Row],[salary2]],Salary_Index[],2,FALSE)</f>
        <v>2</v>
      </c>
      <c r="M838" s="19">
        <f>LOG10(Data4[[#This Row],[time_spend_company2]])</f>
        <v>0.3010299956639812</v>
      </c>
      <c r="N838" s="19">
        <f>1/Data4[[#This Row],[time_spend_company2]]</f>
        <v>0.5</v>
      </c>
    </row>
    <row r="839" spans="1:14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VLOOKUP(Data4[[#This Row],[dept2]],Dept_Indexing[],2,FALSE)</f>
        <v>8</v>
      </c>
      <c r="L839">
        <f>VLOOKUP(Data4[[#This Row],[salary2]],Salary_Index[],2,FALSE)</f>
        <v>2</v>
      </c>
      <c r="M839" s="19">
        <f>LOG10(Data4[[#This Row],[time_spend_company2]])</f>
        <v>0.3010299956639812</v>
      </c>
      <c r="N839" s="19">
        <f>1/Data4[[#This Row],[time_spend_company2]]</f>
        <v>0.5</v>
      </c>
    </row>
    <row r="840" spans="1:14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VLOOKUP(Data4[[#This Row],[dept2]],Dept_Indexing[],2,FALSE)</f>
        <v>8</v>
      </c>
      <c r="L840">
        <f>VLOOKUP(Data4[[#This Row],[salary2]],Salary_Index[],2,FALSE)</f>
        <v>2</v>
      </c>
      <c r="M840" s="19">
        <f>LOG10(Data4[[#This Row],[time_spend_company2]])</f>
        <v>0.3010299956639812</v>
      </c>
      <c r="N840" s="19">
        <f>1/Data4[[#This Row],[time_spend_company2]]</f>
        <v>0.5</v>
      </c>
    </row>
    <row r="841" spans="1:14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VLOOKUP(Data4[[#This Row],[dept2]],Dept_Indexing[],2,FALSE)</f>
        <v>8</v>
      </c>
      <c r="L841">
        <f>VLOOKUP(Data4[[#This Row],[salary2]],Salary_Index[],2,FALSE)</f>
        <v>2</v>
      </c>
      <c r="M841" s="19">
        <f>LOG10(Data4[[#This Row],[time_spend_company2]])</f>
        <v>0.3010299956639812</v>
      </c>
      <c r="N841" s="19">
        <f>1/Data4[[#This Row],[time_spend_company2]]</f>
        <v>0.5</v>
      </c>
    </row>
    <row r="842" spans="1:14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VLOOKUP(Data4[[#This Row],[dept2]],Dept_Indexing[],2,FALSE)</f>
        <v>8</v>
      </c>
      <c r="L842">
        <f>VLOOKUP(Data4[[#This Row],[salary2]],Salary_Index[],2,FALSE)</f>
        <v>1</v>
      </c>
      <c r="M842" s="19">
        <f>LOG10(Data4[[#This Row],[time_spend_company2]])</f>
        <v>0.3010299956639812</v>
      </c>
      <c r="N842" s="19">
        <f>1/Data4[[#This Row],[time_spend_company2]]</f>
        <v>0.5</v>
      </c>
    </row>
    <row r="843" spans="1:14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VLOOKUP(Data4[[#This Row],[dept2]],Dept_Indexing[],2,FALSE)</f>
        <v>8</v>
      </c>
      <c r="L843">
        <f>VLOOKUP(Data4[[#This Row],[salary2]],Salary_Index[],2,FALSE)</f>
        <v>1</v>
      </c>
      <c r="M843" s="19">
        <f>LOG10(Data4[[#This Row],[time_spend_company2]])</f>
        <v>0.3010299956639812</v>
      </c>
      <c r="N843" s="19">
        <f>1/Data4[[#This Row],[time_spend_company2]]</f>
        <v>0.5</v>
      </c>
    </row>
    <row r="844" spans="1:14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VLOOKUP(Data4[[#This Row],[dept2]],Dept_Indexing[],2,FALSE)</f>
        <v>8</v>
      </c>
      <c r="L844">
        <f>VLOOKUP(Data4[[#This Row],[salary2]],Salary_Index[],2,FALSE)</f>
        <v>1</v>
      </c>
      <c r="M844" s="19">
        <f>LOG10(Data4[[#This Row],[time_spend_company2]])</f>
        <v>0.3010299956639812</v>
      </c>
      <c r="N844" s="19">
        <f>1/Data4[[#This Row],[time_spend_company2]]</f>
        <v>0.5</v>
      </c>
    </row>
    <row r="845" spans="1:14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VLOOKUP(Data4[[#This Row],[dept2]],Dept_Indexing[],2,FALSE)</f>
        <v>8</v>
      </c>
      <c r="L845">
        <f>VLOOKUP(Data4[[#This Row],[salary2]],Salary_Index[],2,FALSE)</f>
        <v>1</v>
      </c>
      <c r="M845" s="19">
        <f>LOG10(Data4[[#This Row],[time_spend_company2]])</f>
        <v>0.3010299956639812</v>
      </c>
      <c r="N845" s="19">
        <f>1/Data4[[#This Row],[time_spend_company2]]</f>
        <v>0.5</v>
      </c>
    </row>
    <row r="846" spans="1:14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VLOOKUP(Data4[[#This Row],[dept2]],Dept_Indexing[],2,FALSE)</f>
        <v>2</v>
      </c>
      <c r="L846">
        <f>VLOOKUP(Data4[[#This Row],[salary2]],Salary_Index[],2,FALSE)</f>
        <v>3</v>
      </c>
      <c r="M846" s="19">
        <f>LOG10(Data4[[#This Row],[time_spend_company2]])</f>
        <v>0.3010299956639812</v>
      </c>
      <c r="N846" s="19">
        <f>1/Data4[[#This Row],[time_spend_company2]]</f>
        <v>0.5</v>
      </c>
    </row>
    <row r="847" spans="1:14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VLOOKUP(Data4[[#This Row],[dept2]],Dept_Indexing[],2,FALSE)</f>
        <v>2</v>
      </c>
      <c r="L847">
        <f>VLOOKUP(Data4[[#This Row],[salary2]],Salary_Index[],2,FALSE)</f>
        <v>1</v>
      </c>
      <c r="M847" s="19">
        <f>LOG10(Data4[[#This Row],[time_spend_company2]])</f>
        <v>0.3010299956639812</v>
      </c>
      <c r="N847" s="19">
        <f>1/Data4[[#This Row],[time_spend_company2]]</f>
        <v>0.5</v>
      </c>
    </row>
    <row r="848" spans="1:14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VLOOKUP(Data4[[#This Row],[dept2]],Dept_Indexing[],2,FALSE)</f>
        <v>10</v>
      </c>
      <c r="L848">
        <f>VLOOKUP(Data4[[#This Row],[salary2]],Salary_Index[],2,FALSE)</f>
        <v>3</v>
      </c>
      <c r="M848" s="19">
        <f>LOG10(Data4[[#This Row],[time_spend_company2]])</f>
        <v>0.3010299956639812</v>
      </c>
      <c r="N848" s="19">
        <f>1/Data4[[#This Row],[time_spend_company2]]</f>
        <v>0.5</v>
      </c>
    </row>
    <row r="849" spans="1:14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VLOOKUP(Data4[[#This Row],[dept2]],Dept_Indexing[],2,FALSE)</f>
        <v>10</v>
      </c>
      <c r="L849">
        <f>VLOOKUP(Data4[[#This Row],[salary2]],Salary_Index[],2,FALSE)</f>
        <v>2</v>
      </c>
      <c r="M849" s="19">
        <f>LOG10(Data4[[#This Row],[time_spend_company2]])</f>
        <v>0.3010299956639812</v>
      </c>
      <c r="N849" s="19">
        <f>1/Data4[[#This Row],[time_spend_company2]]</f>
        <v>0.5</v>
      </c>
    </row>
    <row r="850" spans="1:14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VLOOKUP(Data4[[#This Row],[dept2]],Dept_Indexing[],2,FALSE)</f>
        <v>10</v>
      </c>
      <c r="L850">
        <f>VLOOKUP(Data4[[#This Row],[salary2]],Salary_Index[],2,FALSE)</f>
        <v>2</v>
      </c>
      <c r="M850" s="19">
        <f>LOG10(Data4[[#This Row],[time_spend_company2]])</f>
        <v>0.3010299956639812</v>
      </c>
      <c r="N850" s="19">
        <f>1/Data4[[#This Row],[time_spend_company2]]</f>
        <v>0.5</v>
      </c>
    </row>
    <row r="851" spans="1:14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VLOOKUP(Data4[[#This Row],[dept2]],Dept_Indexing[],2,FALSE)</f>
        <v>10</v>
      </c>
      <c r="L851">
        <f>VLOOKUP(Data4[[#This Row],[salary2]],Salary_Index[],2,FALSE)</f>
        <v>2</v>
      </c>
      <c r="M851" s="19">
        <f>LOG10(Data4[[#This Row],[time_spend_company2]])</f>
        <v>0.3010299956639812</v>
      </c>
      <c r="N851" s="19">
        <f>1/Data4[[#This Row],[time_spend_company2]]</f>
        <v>0.5</v>
      </c>
    </row>
    <row r="852" spans="1:14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VLOOKUP(Data4[[#This Row],[dept2]],Dept_Indexing[],2,FALSE)</f>
        <v>9</v>
      </c>
      <c r="L852">
        <f>VLOOKUP(Data4[[#This Row],[salary2]],Salary_Index[],2,FALSE)</f>
        <v>3</v>
      </c>
      <c r="M852" s="19">
        <f>LOG10(Data4[[#This Row],[time_spend_company2]])</f>
        <v>0.3010299956639812</v>
      </c>
      <c r="N852" s="19">
        <f>1/Data4[[#This Row],[time_spend_company2]]</f>
        <v>0.5</v>
      </c>
    </row>
    <row r="853" spans="1:14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VLOOKUP(Data4[[#This Row],[dept2]],Dept_Indexing[],2,FALSE)</f>
        <v>9</v>
      </c>
      <c r="L853">
        <f>VLOOKUP(Data4[[#This Row],[salary2]],Salary_Index[],2,FALSE)</f>
        <v>3</v>
      </c>
      <c r="M853" s="19">
        <f>LOG10(Data4[[#This Row],[time_spend_company2]])</f>
        <v>0.3010299956639812</v>
      </c>
      <c r="N853" s="19">
        <f>1/Data4[[#This Row],[time_spend_company2]]</f>
        <v>0.5</v>
      </c>
    </row>
    <row r="854" spans="1:14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VLOOKUP(Data4[[#This Row],[dept2]],Dept_Indexing[],2,FALSE)</f>
        <v>9</v>
      </c>
      <c r="L854">
        <f>VLOOKUP(Data4[[#This Row],[salary2]],Salary_Index[],2,FALSE)</f>
        <v>1</v>
      </c>
      <c r="M854" s="19">
        <f>LOG10(Data4[[#This Row],[time_spend_company2]])</f>
        <v>0.3010299956639812</v>
      </c>
      <c r="N854" s="19">
        <f>1/Data4[[#This Row],[time_spend_company2]]</f>
        <v>0.5</v>
      </c>
    </row>
    <row r="855" spans="1:14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VLOOKUP(Data4[[#This Row],[dept2]],Dept_Indexing[],2,FALSE)</f>
        <v>9</v>
      </c>
      <c r="L855">
        <f>VLOOKUP(Data4[[#This Row],[salary2]],Salary_Index[],2,FALSE)</f>
        <v>1</v>
      </c>
      <c r="M855" s="19">
        <f>LOG10(Data4[[#This Row],[time_spend_company2]])</f>
        <v>0.3010299956639812</v>
      </c>
      <c r="N855" s="19">
        <f>1/Data4[[#This Row],[time_spend_company2]]</f>
        <v>0.5</v>
      </c>
    </row>
    <row r="856" spans="1:14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VLOOKUP(Data4[[#This Row],[dept2]],Dept_Indexing[],2,FALSE)</f>
        <v>10</v>
      </c>
      <c r="L856">
        <f>VLOOKUP(Data4[[#This Row],[salary2]],Salary_Index[],2,FALSE)</f>
        <v>1</v>
      </c>
      <c r="M856" s="19">
        <f>LOG10(Data4[[#This Row],[time_spend_company2]])</f>
        <v>0.3010299956639812</v>
      </c>
      <c r="N856" s="19">
        <f>1/Data4[[#This Row],[time_spend_company2]]</f>
        <v>0.5</v>
      </c>
    </row>
    <row r="857" spans="1:14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VLOOKUP(Data4[[#This Row],[dept2]],Dept_Indexing[],2,FALSE)</f>
        <v>3</v>
      </c>
      <c r="L857">
        <f>VLOOKUP(Data4[[#This Row],[salary2]],Salary_Index[],2,FALSE)</f>
        <v>1</v>
      </c>
      <c r="M857" s="19">
        <f>LOG10(Data4[[#This Row],[time_spend_company2]])</f>
        <v>0.3010299956639812</v>
      </c>
      <c r="N857" s="19">
        <f>1/Data4[[#This Row],[time_spend_company2]]</f>
        <v>0.5</v>
      </c>
    </row>
    <row r="858" spans="1:14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VLOOKUP(Data4[[#This Row],[dept2]],Dept_Indexing[],2,FALSE)</f>
        <v>3</v>
      </c>
      <c r="L858">
        <f>VLOOKUP(Data4[[#This Row],[salary2]],Salary_Index[],2,FALSE)</f>
        <v>1</v>
      </c>
      <c r="M858" s="19">
        <f>LOG10(Data4[[#This Row],[time_spend_company2]])</f>
        <v>0.3010299956639812</v>
      </c>
      <c r="N858" s="19">
        <f>1/Data4[[#This Row],[time_spend_company2]]</f>
        <v>0.5</v>
      </c>
    </row>
    <row r="859" spans="1:14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VLOOKUP(Data4[[#This Row],[dept2]],Dept_Indexing[],2,FALSE)</f>
        <v>3</v>
      </c>
      <c r="L859">
        <f>VLOOKUP(Data4[[#This Row],[salary2]],Salary_Index[],2,FALSE)</f>
        <v>1</v>
      </c>
      <c r="M859" s="19">
        <f>LOG10(Data4[[#This Row],[time_spend_company2]])</f>
        <v>0.3010299956639812</v>
      </c>
      <c r="N859" s="19">
        <f>1/Data4[[#This Row],[time_spend_company2]]</f>
        <v>0.5</v>
      </c>
    </row>
    <row r="860" spans="1:14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VLOOKUP(Data4[[#This Row],[dept2]],Dept_Indexing[],2,FALSE)</f>
        <v>6</v>
      </c>
      <c r="L860">
        <f>VLOOKUP(Data4[[#This Row],[salary2]],Salary_Index[],2,FALSE)</f>
        <v>1</v>
      </c>
      <c r="M860" s="19">
        <f>LOG10(Data4[[#This Row],[time_spend_company2]])</f>
        <v>0.3010299956639812</v>
      </c>
      <c r="N860" s="19">
        <f>1/Data4[[#This Row],[time_spend_company2]]</f>
        <v>0.5</v>
      </c>
    </row>
    <row r="861" spans="1:14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VLOOKUP(Data4[[#This Row],[dept2]],Dept_Indexing[],2,FALSE)</f>
        <v>6</v>
      </c>
      <c r="L861">
        <f>VLOOKUP(Data4[[#This Row],[salary2]],Salary_Index[],2,FALSE)</f>
        <v>1</v>
      </c>
      <c r="M861" s="19">
        <f>LOG10(Data4[[#This Row],[time_spend_company2]])</f>
        <v>0.3010299956639812</v>
      </c>
      <c r="N861" s="19">
        <f>1/Data4[[#This Row],[time_spend_company2]]</f>
        <v>0.5</v>
      </c>
    </row>
    <row r="862" spans="1:14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VLOOKUP(Data4[[#This Row],[dept2]],Dept_Indexing[],2,FALSE)</f>
        <v>7</v>
      </c>
      <c r="L862">
        <f>VLOOKUP(Data4[[#This Row],[salary2]],Salary_Index[],2,FALSE)</f>
        <v>2</v>
      </c>
      <c r="M862" s="19">
        <f>LOG10(Data4[[#This Row],[time_spend_company2]])</f>
        <v>0.3010299956639812</v>
      </c>
      <c r="N862" s="19">
        <f>1/Data4[[#This Row],[time_spend_company2]]</f>
        <v>0.5</v>
      </c>
    </row>
    <row r="863" spans="1:14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VLOOKUP(Data4[[#This Row],[dept2]],Dept_Indexing[],2,FALSE)</f>
        <v>8</v>
      </c>
      <c r="L863">
        <f>VLOOKUP(Data4[[#This Row],[salary2]],Salary_Index[],2,FALSE)</f>
        <v>2</v>
      </c>
      <c r="M863" s="19">
        <f>LOG10(Data4[[#This Row],[time_spend_company2]])</f>
        <v>0.3010299956639812</v>
      </c>
      <c r="N863" s="19">
        <f>1/Data4[[#This Row],[time_spend_company2]]</f>
        <v>0.5</v>
      </c>
    </row>
    <row r="864" spans="1:14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VLOOKUP(Data4[[#This Row],[dept2]],Dept_Indexing[],2,FALSE)</f>
        <v>4</v>
      </c>
      <c r="L864">
        <f>VLOOKUP(Data4[[#This Row],[salary2]],Salary_Index[],2,FALSE)</f>
        <v>2</v>
      </c>
      <c r="M864" s="19">
        <f>LOG10(Data4[[#This Row],[time_spend_company2]])</f>
        <v>0.3010299956639812</v>
      </c>
      <c r="N864" s="19">
        <f>1/Data4[[#This Row],[time_spend_company2]]</f>
        <v>0.5</v>
      </c>
    </row>
    <row r="865" spans="1:14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VLOOKUP(Data4[[#This Row],[dept2]],Dept_Indexing[],2,FALSE)</f>
        <v>8</v>
      </c>
      <c r="L865">
        <f>VLOOKUP(Data4[[#This Row],[salary2]],Salary_Index[],2,FALSE)</f>
        <v>2</v>
      </c>
      <c r="M865" s="19">
        <f>LOG10(Data4[[#This Row],[time_spend_company2]])</f>
        <v>0.3010299956639812</v>
      </c>
      <c r="N865" s="19">
        <f>1/Data4[[#This Row],[time_spend_company2]]</f>
        <v>0.5</v>
      </c>
    </row>
    <row r="866" spans="1:14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VLOOKUP(Data4[[#This Row],[dept2]],Dept_Indexing[],2,FALSE)</f>
        <v>8</v>
      </c>
      <c r="L866">
        <f>VLOOKUP(Data4[[#This Row],[salary2]],Salary_Index[],2,FALSE)</f>
        <v>2</v>
      </c>
      <c r="M866" s="19">
        <f>LOG10(Data4[[#This Row],[time_spend_company2]])</f>
        <v>0.3010299956639812</v>
      </c>
      <c r="N866" s="19">
        <f>1/Data4[[#This Row],[time_spend_company2]]</f>
        <v>0.5</v>
      </c>
    </row>
    <row r="867" spans="1:14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VLOOKUP(Data4[[#This Row],[dept2]],Dept_Indexing[],2,FALSE)</f>
        <v>8</v>
      </c>
      <c r="L867">
        <f>VLOOKUP(Data4[[#This Row],[salary2]],Salary_Index[],2,FALSE)</f>
        <v>2</v>
      </c>
      <c r="M867" s="19">
        <f>LOG10(Data4[[#This Row],[time_spend_company2]])</f>
        <v>0.3010299956639812</v>
      </c>
      <c r="N867" s="19">
        <f>1/Data4[[#This Row],[time_spend_company2]]</f>
        <v>0.5</v>
      </c>
    </row>
    <row r="868" spans="1:14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VLOOKUP(Data4[[#This Row],[dept2]],Dept_Indexing[],2,FALSE)</f>
        <v>8</v>
      </c>
      <c r="L868">
        <f>VLOOKUP(Data4[[#This Row],[salary2]],Salary_Index[],2,FALSE)</f>
        <v>2</v>
      </c>
      <c r="M868" s="19">
        <f>LOG10(Data4[[#This Row],[time_spend_company2]])</f>
        <v>0.3010299956639812</v>
      </c>
      <c r="N868" s="19">
        <f>1/Data4[[#This Row],[time_spend_company2]]</f>
        <v>0.5</v>
      </c>
    </row>
    <row r="869" spans="1:14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VLOOKUP(Data4[[#This Row],[dept2]],Dept_Indexing[],2,FALSE)</f>
        <v>8</v>
      </c>
      <c r="L869">
        <f>VLOOKUP(Data4[[#This Row],[salary2]],Salary_Index[],2,FALSE)</f>
        <v>1</v>
      </c>
      <c r="M869" s="19">
        <f>LOG10(Data4[[#This Row],[time_spend_company2]])</f>
        <v>0.3010299956639812</v>
      </c>
      <c r="N869" s="19">
        <f>1/Data4[[#This Row],[time_spend_company2]]</f>
        <v>0.5</v>
      </c>
    </row>
    <row r="870" spans="1:14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VLOOKUP(Data4[[#This Row],[dept2]],Dept_Indexing[],2,FALSE)</f>
        <v>8</v>
      </c>
      <c r="L870">
        <f>VLOOKUP(Data4[[#This Row],[salary2]],Salary_Index[],2,FALSE)</f>
        <v>3</v>
      </c>
      <c r="M870" s="19">
        <f>LOG10(Data4[[#This Row],[time_spend_company2]])</f>
        <v>0.3010299956639812</v>
      </c>
      <c r="N870" s="19">
        <f>1/Data4[[#This Row],[time_spend_company2]]</f>
        <v>0.5</v>
      </c>
    </row>
    <row r="871" spans="1:14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VLOOKUP(Data4[[#This Row],[dept2]],Dept_Indexing[],2,FALSE)</f>
        <v>1</v>
      </c>
      <c r="L871">
        <f>VLOOKUP(Data4[[#This Row],[salary2]],Salary_Index[],2,FALSE)</f>
        <v>1</v>
      </c>
      <c r="M871" s="19">
        <f>LOG10(Data4[[#This Row],[time_spend_company2]])</f>
        <v>0.3010299956639812</v>
      </c>
      <c r="N871" s="19">
        <f>1/Data4[[#This Row],[time_spend_company2]]</f>
        <v>0.5</v>
      </c>
    </row>
    <row r="872" spans="1:14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VLOOKUP(Data4[[#This Row],[dept2]],Dept_Indexing[],2,FALSE)</f>
        <v>2</v>
      </c>
      <c r="L872">
        <f>VLOOKUP(Data4[[#This Row],[salary2]],Salary_Index[],2,FALSE)</f>
        <v>1</v>
      </c>
      <c r="M872" s="19">
        <f>LOG10(Data4[[#This Row],[time_spend_company2]])</f>
        <v>0.3010299956639812</v>
      </c>
      <c r="N872" s="19">
        <f>1/Data4[[#This Row],[time_spend_company2]]</f>
        <v>0.5</v>
      </c>
    </row>
    <row r="873" spans="1:14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VLOOKUP(Data4[[#This Row],[dept2]],Dept_Indexing[],2,FALSE)</f>
        <v>10</v>
      </c>
      <c r="L873">
        <f>VLOOKUP(Data4[[#This Row],[salary2]],Salary_Index[],2,FALSE)</f>
        <v>1</v>
      </c>
      <c r="M873" s="19">
        <f>LOG10(Data4[[#This Row],[time_spend_company2]])</f>
        <v>0.3010299956639812</v>
      </c>
      <c r="N873" s="19">
        <f>1/Data4[[#This Row],[time_spend_company2]]</f>
        <v>0.5</v>
      </c>
    </row>
    <row r="874" spans="1:14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VLOOKUP(Data4[[#This Row],[dept2]],Dept_Indexing[],2,FALSE)</f>
        <v>10</v>
      </c>
      <c r="L874">
        <f>VLOOKUP(Data4[[#This Row],[salary2]],Salary_Index[],2,FALSE)</f>
        <v>2</v>
      </c>
      <c r="M874" s="19">
        <f>LOG10(Data4[[#This Row],[time_spend_company2]])</f>
        <v>0.3010299956639812</v>
      </c>
      <c r="N874" s="19">
        <f>1/Data4[[#This Row],[time_spend_company2]]</f>
        <v>0.5</v>
      </c>
    </row>
    <row r="875" spans="1:14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VLOOKUP(Data4[[#This Row],[dept2]],Dept_Indexing[],2,FALSE)</f>
        <v>10</v>
      </c>
      <c r="L875">
        <f>VLOOKUP(Data4[[#This Row],[salary2]],Salary_Index[],2,FALSE)</f>
        <v>2</v>
      </c>
      <c r="M875" s="19">
        <f>LOG10(Data4[[#This Row],[time_spend_company2]])</f>
        <v>0.3010299956639812</v>
      </c>
      <c r="N875" s="19">
        <f>1/Data4[[#This Row],[time_spend_company2]]</f>
        <v>0.5</v>
      </c>
    </row>
    <row r="876" spans="1:14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VLOOKUP(Data4[[#This Row],[dept2]],Dept_Indexing[],2,FALSE)</f>
        <v>9</v>
      </c>
      <c r="L876">
        <f>VLOOKUP(Data4[[#This Row],[salary2]],Salary_Index[],2,FALSE)</f>
        <v>3</v>
      </c>
      <c r="M876" s="19">
        <f>LOG10(Data4[[#This Row],[time_spend_company2]])</f>
        <v>0.3010299956639812</v>
      </c>
      <c r="N876" s="19">
        <f>1/Data4[[#This Row],[time_spend_company2]]</f>
        <v>0.5</v>
      </c>
    </row>
    <row r="877" spans="1:14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VLOOKUP(Data4[[#This Row],[dept2]],Dept_Indexing[],2,FALSE)</f>
        <v>9</v>
      </c>
      <c r="L877">
        <f>VLOOKUP(Data4[[#This Row],[salary2]],Salary_Index[],2,FALSE)</f>
        <v>2</v>
      </c>
      <c r="M877" s="19">
        <f>LOG10(Data4[[#This Row],[time_spend_company2]])</f>
        <v>0.3010299956639812</v>
      </c>
      <c r="N877" s="19">
        <f>1/Data4[[#This Row],[time_spend_company2]]</f>
        <v>0.5</v>
      </c>
    </row>
    <row r="878" spans="1:14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VLOOKUP(Data4[[#This Row],[dept2]],Dept_Indexing[],2,FALSE)</f>
        <v>9</v>
      </c>
      <c r="L878">
        <f>VLOOKUP(Data4[[#This Row],[salary2]],Salary_Index[],2,FALSE)</f>
        <v>2</v>
      </c>
      <c r="M878" s="19">
        <f>LOG10(Data4[[#This Row],[time_spend_company2]])</f>
        <v>0.3010299956639812</v>
      </c>
      <c r="N878" s="19">
        <f>1/Data4[[#This Row],[time_spend_company2]]</f>
        <v>0.5</v>
      </c>
    </row>
    <row r="879" spans="1:14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VLOOKUP(Data4[[#This Row],[dept2]],Dept_Indexing[],2,FALSE)</f>
        <v>9</v>
      </c>
      <c r="L879">
        <f>VLOOKUP(Data4[[#This Row],[salary2]],Salary_Index[],2,FALSE)</f>
        <v>2</v>
      </c>
      <c r="M879" s="19">
        <f>LOG10(Data4[[#This Row],[time_spend_company2]])</f>
        <v>0.3010299956639812</v>
      </c>
      <c r="N879" s="19">
        <f>1/Data4[[#This Row],[time_spend_company2]]</f>
        <v>0.5</v>
      </c>
    </row>
    <row r="880" spans="1:14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VLOOKUP(Data4[[#This Row],[dept2]],Dept_Indexing[],2,FALSE)</f>
        <v>3</v>
      </c>
      <c r="L880">
        <f>VLOOKUP(Data4[[#This Row],[salary2]],Salary_Index[],2,FALSE)</f>
        <v>1</v>
      </c>
      <c r="M880" s="19">
        <f>LOG10(Data4[[#This Row],[time_spend_company2]])</f>
        <v>0.3010299956639812</v>
      </c>
      <c r="N880" s="19">
        <f>1/Data4[[#This Row],[time_spend_company2]]</f>
        <v>0.5</v>
      </c>
    </row>
    <row r="881" spans="1:14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VLOOKUP(Data4[[#This Row],[dept2]],Dept_Indexing[],2,FALSE)</f>
        <v>3</v>
      </c>
      <c r="L881">
        <f>VLOOKUP(Data4[[#This Row],[salary2]],Salary_Index[],2,FALSE)</f>
        <v>1</v>
      </c>
      <c r="M881" s="19">
        <f>LOG10(Data4[[#This Row],[time_spend_company2]])</f>
        <v>0.3010299956639812</v>
      </c>
      <c r="N881" s="19">
        <f>1/Data4[[#This Row],[time_spend_company2]]</f>
        <v>0.5</v>
      </c>
    </row>
    <row r="882" spans="1:14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VLOOKUP(Data4[[#This Row],[dept2]],Dept_Indexing[],2,FALSE)</f>
        <v>7</v>
      </c>
      <c r="L882">
        <f>VLOOKUP(Data4[[#This Row],[salary2]],Salary_Index[],2,FALSE)</f>
        <v>1</v>
      </c>
      <c r="M882" s="19">
        <f>LOG10(Data4[[#This Row],[time_spend_company2]])</f>
        <v>0.3010299956639812</v>
      </c>
      <c r="N882" s="19">
        <f>1/Data4[[#This Row],[time_spend_company2]]</f>
        <v>0.5</v>
      </c>
    </row>
    <row r="883" spans="1:14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VLOOKUP(Data4[[#This Row],[dept2]],Dept_Indexing[],2,FALSE)</f>
        <v>8</v>
      </c>
      <c r="L883">
        <f>VLOOKUP(Data4[[#This Row],[salary2]],Salary_Index[],2,FALSE)</f>
        <v>2</v>
      </c>
      <c r="M883" s="19">
        <f>LOG10(Data4[[#This Row],[time_spend_company2]])</f>
        <v>0.3010299956639812</v>
      </c>
      <c r="N883" s="19">
        <f>1/Data4[[#This Row],[time_spend_company2]]</f>
        <v>0.5</v>
      </c>
    </row>
    <row r="884" spans="1:14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VLOOKUP(Data4[[#This Row],[dept2]],Dept_Indexing[],2,FALSE)</f>
        <v>5</v>
      </c>
      <c r="L884">
        <f>VLOOKUP(Data4[[#This Row],[salary2]],Salary_Index[],2,FALSE)</f>
        <v>2</v>
      </c>
      <c r="M884" s="19">
        <f>LOG10(Data4[[#This Row],[time_spend_company2]])</f>
        <v>0.3010299956639812</v>
      </c>
      <c r="N884" s="19">
        <f>1/Data4[[#This Row],[time_spend_company2]]</f>
        <v>0.5</v>
      </c>
    </row>
    <row r="885" spans="1:14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VLOOKUP(Data4[[#This Row],[dept2]],Dept_Indexing[],2,FALSE)</f>
        <v>8</v>
      </c>
      <c r="L885">
        <f>VLOOKUP(Data4[[#This Row],[salary2]],Salary_Index[],2,FALSE)</f>
        <v>2</v>
      </c>
      <c r="M885" s="19">
        <f>LOG10(Data4[[#This Row],[time_spend_company2]])</f>
        <v>0.3010299956639812</v>
      </c>
      <c r="N885" s="19">
        <f>1/Data4[[#This Row],[time_spend_company2]]</f>
        <v>0.5</v>
      </c>
    </row>
    <row r="886" spans="1:14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VLOOKUP(Data4[[#This Row],[dept2]],Dept_Indexing[],2,FALSE)</f>
        <v>8</v>
      </c>
      <c r="L886">
        <f>VLOOKUP(Data4[[#This Row],[salary2]],Salary_Index[],2,FALSE)</f>
        <v>2</v>
      </c>
      <c r="M886" s="19">
        <f>LOG10(Data4[[#This Row],[time_spend_company2]])</f>
        <v>0.3010299956639812</v>
      </c>
      <c r="N886" s="19">
        <f>1/Data4[[#This Row],[time_spend_company2]]</f>
        <v>0.5</v>
      </c>
    </row>
    <row r="887" spans="1:14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VLOOKUP(Data4[[#This Row],[dept2]],Dept_Indexing[],2,FALSE)</f>
        <v>8</v>
      </c>
      <c r="L887">
        <f>VLOOKUP(Data4[[#This Row],[salary2]],Salary_Index[],2,FALSE)</f>
        <v>2</v>
      </c>
      <c r="M887" s="19">
        <f>LOG10(Data4[[#This Row],[time_spend_company2]])</f>
        <v>0.3010299956639812</v>
      </c>
      <c r="N887" s="19">
        <f>1/Data4[[#This Row],[time_spend_company2]]</f>
        <v>0.5</v>
      </c>
    </row>
    <row r="888" spans="1:14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VLOOKUP(Data4[[#This Row],[dept2]],Dept_Indexing[],2,FALSE)</f>
        <v>8</v>
      </c>
      <c r="L888">
        <f>VLOOKUP(Data4[[#This Row],[salary2]],Salary_Index[],2,FALSE)</f>
        <v>2</v>
      </c>
      <c r="M888" s="19">
        <f>LOG10(Data4[[#This Row],[time_spend_company2]])</f>
        <v>0.3010299956639812</v>
      </c>
      <c r="N888" s="19">
        <f>1/Data4[[#This Row],[time_spend_company2]]</f>
        <v>0.5</v>
      </c>
    </row>
    <row r="889" spans="1:14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VLOOKUP(Data4[[#This Row],[dept2]],Dept_Indexing[],2,FALSE)</f>
        <v>8</v>
      </c>
      <c r="L889">
        <f>VLOOKUP(Data4[[#This Row],[salary2]],Salary_Index[],2,FALSE)</f>
        <v>2</v>
      </c>
      <c r="M889" s="19">
        <f>LOG10(Data4[[#This Row],[time_spend_company2]])</f>
        <v>0.3010299956639812</v>
      </c>
      <c r="N889" s="19">
        <f>1/Data4[[#This Row],[time_spend_company2]]</f>
        <v>0.5</v>
      </c>
    </row>
    <row r="890" spans="1:14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VLOOKUP(Data4[[#This Row],[dept2]],Dept_Indexing[],2,FALSE)</f>
        <v>8</v>
      </c>
      <c r="L890">
        <f>VLOOKUP(Data4[[#This Row],[salary2]],Salary_Index[],2,FALSE)</f>
        <v>1</v>
      </c>
      <c r="M890" s="19">
        <f>LOG10(Data4[[#This Row],[time_spend_company2]])</f>
        <v>0.3010299956639812</v>
      </c>
      <c r="N890" s="19">
        <f>1/Data4[[#This Row],[time_spend_company2]]</f>
        <v>0.5</v>
      </c>
    </row>
    <row r="891" spans="1:14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VLOOKUP(Data4[[#This Row],[dept2]],Dept_Indexing[],2,FALSE)</f>
        <v>8</v>
      </c>
      <c r="L891">
        <f>VLOOKUP(Data4[[#This Row],[salary2]],Salary_Index[],2,FALSE)</f>
        <v>1</v>
      </c>
      <c r="M891" s="19">
        <f>LOG10(Data4[[#This Row],[time_spend_company2]])</f>
        <v>0.3010299956639812</v>
      </c>
      <c r="N891" s="19">
        <f>1/Data4[[#This Row],[time_spend_company2]]</f>
        <v>0.5</v>
      </c>
    </row>
    <row r="892" spans="1:14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VLOOKUP(Data4[[#This Row],[dept2]],Dept_Indexing[],2,FALSE)</f>
        <v>8</v>
      </c>
      <c r="L892">
        <f>VLOOKUP(Data4[[#This Row],[salary2]],Salary_Index[],2,FALSE)</f>
        <v>1</v>
      </c>
      <c r="M892" s="19">
        <f>LOG10(Data4[[#This Row],[time_spend_company2]])</f>
        <v>0.3010299956639812</v>
      </c>
      <c r="N892" s="19">
        <f>1/Data4[[#This Row],[time_spend_company2]]</f>
        <v>0.5</v>
      </c>
    </row>
    <row r="893" spans="1:14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VLOOKUP(Data4[[#This Row],[dept2]],Dept_Indexing[],2,FALSE)</f>
        <v>2</v>
      </c>
      <c r="L893">
        <f>VLOOKUP(Data4[[#This Row],[salary2]],Salary_Index[],2,FALSE)</f>
        <v>1</v>
      </c>
      <c r="M893" s="19">
        <f>LOG10(Data4[[#This Row],[time_spend_company2]])</f>
        <v>0.3010299956639812</v>
      </c>
      <c r="N893" s="19">
        <f>1/Data4[[#This Row],[time_spend_company2]]</f>
        <v>0.5</v>
      </c>
    </row>
    <row r="894" spans="1:14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VLOOKUP(Data4[[#This Row],[dept2]],Dept_Indexing[],2,FALSE)</f>
        <v>10</v>
      </c>
      <c r="L894">
        <f>VLOOKUP(Data4[[#This Row],[salary2]],Salary_Index[],2,FALSE)</f>
        <v>1</v>
      </c>
      <c r="M894" s="19">
        <f>LOG10(Data4[[#This Row],[time_spend_company2]])</f>
        <v>0.3010299956639812</v>
      </c>
      <c r="N894" s="19">
        <f>1/Data4[[#This Row],[time_spend_company2]]</f>
        <v>0.5</v>
      </c>
    </row>
    <row r="895" spans="1:14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VLOOKUP(Data4[[#This Row],[dept2]],Dept_Indexing[],2,FALSE)</f>
        <v>10</v>
      </c>
      <c r="L895">
        <f>VLOOKUP(Data4[[#This Row],[salary2]],Salary_Index[],2,FALSE)</f>
        <v>2</v>
      </c>
      <c r="M895" s="19">
        <f>LOG10(Data4[[#This Row],[time_spend_company2]])</f>
        <v>0.3010299956639812</v>
      </c>
      <c r="N895" s="19">
        <f>1/Data4[[#This Row],[time_spend_company2]]</f>
        <v>0.5</v>
      </c>
    </row>
    <row r="896" spans="1:14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VLOOKUP(Data4[[#This Row],[dept2]],Dept_Indexing[],2,FALSE)</f>
        <v>10</v>
      </c>
      <c r="L896">
        <f>VLOOKUP(Data4[[#This Row],[salary2]],Salary_Index[],2,FALSE)</f>
        <v>2</v>
      </c>
      <c r="M896" s="19">
        <f>LOG10(Data4[[#This Row],[time_spend_company2]])</f>
        <v>0.3010299956639812</v>
      </c>
      <c r="N896" s="19">
        <f>1/Data4[[#This Row],[time_spend_company2]]</f>
        <v>0.5</v>
      </c>
    </row>
    <row r="897" spans="1:14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VLOOKUP(Data4[[#This Row],[dept2]],Dept_Indexing[],2,FALSE)</f>
        <v>9</v>
      </c>
      <c r="L897">
        <f>VLOOKUP(Data4[[#This Row],[salary2]],Salary_Index[],2,FALSE)</f>
        <v>2</v>
      </c>
      <c r="M897" s="19">
        <f>LOG10(Data4[[#This Row],[time_spend_company2]])</f>
        <v>0.3010299956639812</v>
      </c>
      <c r="N897" s="19">
        <f>1/Data4[[#This Row],[time_spend_company2]]</f>
        <v>0.5</v>
      </c>
    </row>
    <row r="898" spans="1:14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VLOOKUP(Data4[[#This Row],[dept2]],Dept_Indexing[],2,FALSE)</f>
        <v>9</v>
      </c>
      <c r="L898">
        <f>VLOOKUP(Data4[[#This Row],[salary2]],Salary_Index[],2,FALSE)</f>
        <v>2</v>
      </c>
      <c r="M898" s="19">
        <f>LOG10(Data4[[#This Row],[time_spend_company2]])</f>
        <v>0.3010299956639812</v>
      </c>
      <c r="N898" s="19">
        <f>1/Data4[[#This Row],[time_spend_company2]]</f>
        <v>0.5</v>
      </c>
    </row>
    <row r="899" spans="1:14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VLOOKUP(Data4[[#This Row],[dept2]],Dept_Indexing[],2,FALSE)</f>
        <v>9</v>
      </c>
      <c r="L899">
        <f>VLOOKUP(Data4[[#This Row],[salary2]],Salary_Index[],2,FALSE)</f>
        <v>2</v>
      </c>
      <c r="M899" s="19">
        <f>LOG10(Data4[[#This Row],[time_spend_company2]])</f>
        <v>0.3010299956639812</v>
      </c>
      <c r="N899" s="19">
        <f>1/Data4[[#This Row],[time_spend_company2]]</f>
        <v>0.5</v>
      </c>
    </row>
    <row r="900" spans="1:14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VLOOKUP(Data4[[#This Row],[dept2]],Dept_Indexing[],2,FALSE)</f>
        <v>9</v>
      </c>
      <c r="L900">
        <f>VLOOKUP(Data4[[#This Row],[salary2]],Salary_Index[],2,FALSE)</f>
        <v>1</v>
      </c>
      <c r="M900" s="19">
        <f>LOG10(Data4[[#This Row],[time_spend_company2]])</f>
        <v>0.3010299956639812</v>
      </c>
      <c r="N900" s="19">
        <f>1/Data4[[#This Row],[time_spend_company2]]</f>
        <v>0.5</v>
      </c>
    </row>
    <row r="901" spans="1:14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VLOOKUP(Data4[[#This Row],[dept2]],Dept_Indexing[],2,FALSE)</f>
        <v>10</v>
      </c>
      <c r="L901">
        <f>VLOOKUP(Data4[[#This Row],[salary2]],Salary_Index[],2,FALSE)</f>
        <v>2</v>
      </c>
      <c r="M901" s="19">
        <f>LOG10(Data4[[#This Row],[time_spend_company2]])</f>
        <v>0.3010299956639812</v>
      </c>
      <c r="N901" s="19">
        <f>1/Data4[[#This Row],[time_spend_company2]]</f>
        <v>0.5</v>
      </c>
    </row>
    <row r="902" spans="1:14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VLOOKUP(Data4[[#This Row],[dept2]],Dept_Indexing[],2,FALSE)</f>
        <v>10</v>
      </c>
      <c r="L902">
        <f>VLOOKUP(Data4[[#This Row],[salary2]],Salary_Index[],2,FALSE)</f>
        <v>1</v>
      </c>
      <c r="M902" s="19">
        <f>LOG10(Data4[[#This Row],[time_spend_company2]])</f>
        <v>0.3010299956639812</v>
      </c>
      <c r="N902" s="19">
        <f>1/Data4[[#This Row],[time_spend_company2]]</f>
        <v>0.5</v>
      </c>
    </row>
    <row r="903" spans="1:14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VLOOKUP(Data4[[#This Row],[dept2]],Dept_Indexing[],2,FALSE)</f>
        <v>4</v>
      </c>
      <c r="L903">
        <f>VLOOKUP(Data4[[#This Row],[salary2]],Salary_Index[],2,FALSE)</f>
        <v>1</v>
      </c>
      <c r="M903" s="19">
        <f>LOG10(Data4[[#This Row],[time_spend_company2]])</f>
        <v>0.3010299956639812</v>
      </c>
      <c r="N903" s="19">
        <f>1/Data4[[#This Row],[time_spend_company2]]</f>
        <v>0.5</v>
      </c>
    </row>
    <row r="904" spans="1:14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VLOOKUP(Data4[[#This Row],[dept2]],Dept_Indexing[],2,FALSE)</f>
        <v>3</v>
      </c>
      <c r="L904">
        <f>VLOOKUP(Data4[[#This Row],[salary2]],Salary_Index[],2,FALSE)</f>
        <v>1</v>
      </c>
      <c r="M904" s="19">
        <f>LOG10(Data4[[#This Row],[time_spend_company2]])</f>
        <v>0.3010299956639812</v>
      </c>
      <c r="N904" s="19">
        <f>1/Data4[[#This Row],[time_spend_company2]]</f>
        <v>0.5</v>
      </c>
    </row>
    <row r="905" spans="1:14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VLOOKUP(Data4[[#This Row],[dept2]],Dept_Indexing[],2,FALSE)</f>
        <v>3</v>
      </c>
      <c r="L905">
        <f>VLOOKUP(Data4[[#This Row],[salary2]],Salary_Index[],2,FALSE)</f>
        <v>1</v>
      </c>
      <c r="M905" s="19">
        <f>LOG10(Data4[[#This Row],[time_spend_company2]])</f>
        <v>0.3010299956639812</v>
      </c>
      <c r="N905" s="19">
        <f>1/Data4[[#This Row],[time_spend_company2]]</f>
        <v>0.5</v>
      </c>
    </row>
    <row r="906" spans="1:14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VLOOKUP(Data4[[#This Row],[dept2]],Dept_Indexing[],2,FALSE)</f>
        <v>3</v>
      </c>
      <c r="L906">
        <f>VLOOKUP(Data4[[#This Row],[salary2]],Salary_Index[],2,FALSE)</f>
        <v>1</v>
      </c>
      <c r="M906" s="19">
        <f>LOG10(Data4[[#This Row],[time_spend_company2]])</f>
        <v>0.3010299956639812</v>
      </c>
      <c r="N906" s="19">
        <f>1/Data4[[#This Row],[time_spend_company2]]</f>
        <v>0.5</v>
      </c>
    </row>
    <row r="907" spans="1:14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VLOOKUP(Data4[[#This Row],[dept2]],Dept_Indexing[],2,FALSE)</f>
        <v>8</v>
      </c>
      <c r="L907">
        <f>VLOOKUP(Data4[[#This Row],[salary2]],Salary_Index[],2,FALSE)</f>
        <v>1</v>
      </c>
      <c r="M907" s="19">
        <f>LOG10(Data4[[#This Row],[time_spend_company2]])</f>
        <v>0.3010299956639812</v>
      </c>
      <c r="N907" s="19">
        <f>1/Data4[[#This Row],[time_spend_company2]]</f>
        <v>0.5</v>
      </c>
    </row>
    <row r="908" spans="1:14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VLOOKUP(Data4[[#This Row],[dept2]],Dept_Indexing[],2,FALSE)</f>
        <v>5</v>
      </c>
      <c r="L908">
        <f>VLOOKUP(Data4[[#This Row],[salary2]],Salary_Index[],2,FALSE)</f>
        <v>2</v>
      </c>
      <c r="M908" s="19">
        <f>LOG10(Data4[[#This Row],[time_spend_company2]])</f>
        <v>0.3010299956639812</v>
      </c>
      <c r="N908" s="19">
        <f>1/Data4[[#This Row],[time_spend_company2]]</f>
        <v>0.5</v>
      </c>
    </row>
    <row r="909" spans="1:14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VLOOKUP(Data4[[#This Row],[dept2]],Dept_Indexing[],2,FALSE)</f>
        <v>8</v>
      </c>
      <c r="L909">
        <f>VLOOKUP(Data4[[#This Row],[salary2]],Salary_Index[],2,FALSE)</f>
        <v>2</v>
      </c>
      <c r="M909" s="19">
        <f>LOG10(Data4[[#This Row],[time_spend_company2]])</f>
        <v>0.3010299956639812</v>
      </c>
      <c r="N909" s="19">
        <f>1/Data4[[#This Row],[time_spend_company2]]</f>
        <v>0.5</v>
      </c>
    </row>
    <row r="910" spans="1:14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VLOOKUP(Data4[[#This Row],[dept2]],Dept_Indexing[],2,FALSE)</f>
        <v>8</v>
      </c>
      <c r="L910">
        <f>VLOOKUP(Data4[[#This Row],[salary2]],Salary_Index[],2,FALSE)</f>
        <v>3</v>
      </c>
      <c r="M910" s="19">
        <f>LOG10(Data4[[#This Row],[time_spend_company2]])</f>
        <v>0.3010299956639812</v>
      </c>
      <c r="N910" s="19">
        <f>1/Data4[[#This Row],[time_spend_company2]]</f>
        <v>0.5</v>
      </c>
    </row>
    <row r="911" spans="1:14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VLOOKUP(Data4[[#This Row],[dept2]],Dept_Indexing[],2,FALSE)</f>
        <v>8</v>
      </c>
      <c r="L911">
        <f>VLOOKUP(Data4[[#This Row],[salary2]],Salary_Index[],2,FALSE)</f>
        <v>2</v>
      </c>
      <c r="M911" s="19">
        <f>LOG10(Data4[[#This Row],[time_spend_company2]])</f>
        <v>0.3010299956639812</v>
      </c>
      <c r="N911" s="19">
        <f>1/Data4[[#This Row],[time_spend_company2]]</f>
        <v>0.5</v>
      </c>
    </row>
    <row r="912" spans="1:14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VLOOKUP(Data4[[#This Row],[dept2]],Dept_Indexing[],2,FALSE)</f>
        <v>8</v>
      </c>
      <c r="L912">
        <f>VLOOKUP(Data4[[#This Row],[salary2]],Salary_Index[],2,FALSE)</f>
        <v>1</v>
      </c>
      <c r="M912" s="19">
        <f>LOG10(Data4[[#This Row],[time_spend_company2]])</f>
        <v>0.3010299956639812</v>
      </c>
      <c r="N912" s="19">
        <f>1/Data4[[#This Row],[time_spend_company2]]</f>
        <v>0.5</v>
      </c>
    </row>
    <row r="913" spans="1:14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VLOOKUP(Data4[[#This Row],[dept2]],Dept_Indexing[],2,FALSE)</f>
        <v>8</v>
      </c>
      <c r="L913">
        <f>VLOOKUP(Data4[[#This Row],[salary2]],Salary_Index[],2,FALSE)</f>
        <v>1</v>
      </c>
      <c r="M913" s="19">
        <f>LOG10(Data4[[#This Row],[time_spend_company2]])</f>
        <v>0.3010299956639812</v>
      </c>
      <c r="N913" s="19">
        <f>1/Data4[[#This Row],[time_spend_company2]]</f>
        <v>0.5</v>
      </c>
    </row>
    <row r="914" spans="1:14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VLOOKUP(Data4[[#This Row],[dept2]],Dept_Indexing[],2,FALSE)</f>
        <v>8</v>
      </c>
      <c r="L914">
        <f>VLOOKUP(Data4[[#This Row],[salary2]],Salary_Index[],2,FALSE)</f>
        <v>1</v>
      </c>
      <c r="M914" s="19">
        <f>LOG10(Data4[[#This Row],[time_spend_company2]])</f>
        <v>0.3010299956639812</v>
      </c>
      <c r="N914" s="19">
        <f>1/Data4[[#This Row],[time_spend_company2]]</f>
        <v>0.5</v>
      </c>
    </row>
    <row r="915" spans="1:14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VLOOKUP(Data4[[#This Row],[dept2]],Dept_Indexing[],2,FALSE)</f>
        <v>1</v>
      </c>
      <c r="L915">
        <f>VLOOKUP(Data4[[#This Row],[salary2]],Salary_Index[],2,FALSE)</f>
        <v>1</v>
      </c>
      <c r="M915" s="19">
        <f>LOG10(Data4[[#This Row],[time_spend_company2]])</f>
        <v>0.3010299956639812</v>
      </c>
      <c r="N915" s="19">
        <f>1/Data4[[#This Row],[time_spend_company2]]</f>
        <v>0.5</v>
      </c>
    </row>
    <row r="916" spans="1:14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VLOOKUP(Data4[[#This Row],[dept2]],Dept_Indexing[],2,FALSE)</f>
        <v>1</v>
      </c>
      <c r="L916">
        <f>VLOOKUP(Data4[[#This Row],[salary2]],Salary_Index[],2,FALSE)</f>
        <v>1</v>
      </c>
      <c r="M916" s="19">
        <f>LOG10(Data4[[#This Row],[time_spend_company2]])</f>
        <v>0.3010299956639812</v>
      </c>
      <c r="N916" s="19">
        <f>1/Data4[[#This Row],[time_spend_company2]]</f>
        <v>0.5</v>
      </c>
    </row>
    <row r="917" spans="1:14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VLOOKUP(Data4[[#This Row],[dept2]],Dept_Indexing[],2,FALSE)</f>
        <v>10</v>
      </c>
      <c r="L917">
        <f>VLOOKUP(Data4[[#This Row],[salary2]],Salary_Index[],2,FALSE)</f>
        <v>2</v>
      </c>
      <c r="M917" s="19">
        <f>LOG10(Data4[[#This Row],[time_spend_company2]])</f>
        <v>0.3010299956639812</v>
      </c>
      <c r="N917" s="19">
        <f>1/Data4[[#This Row],[time_spend_company2]]</f>
        <v>0.5</v>
      </c>
    </row>
    <row r="918" spans="1:14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VLOOKUP(Data4[[#This Row],[dept2]],Dept_Indexing[],2,FALSE)</f>
        <v>9</v>
      </c>
      <c r="L918">
        <f>VLOOKUP(Data4[[#This Row],[salary2]],Salary_Index[],2,FALSE)</f>
        <v>2</v>
      </c>
      <c r="M918" s="19">
        <f>LOG10(Data4[[#This Row],[time_spend_company2]])</f>
        <v>0.3010299956639812</v>
      </c>
      <c r="N918" s="19">
        <f>1/Data4[[#This Row],[time_spend_company2]]</f>
        <v>0.5</v>
      </c>
    </row>
    <row r="919" spans="1:14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VLOOKUP(Data4[[#This Row],[dept2]],Dept_Indexing[],2,FALSE)</f>
        <v>10</v>
      </c>
      <c r="L919">
        <f>VLOOKUP(Data4[[#This Row],[salary2]],Salary_Index[],2,FALSE)</f>
        <v>1</v>
      </c>
      <c r="M919" s="19">
        <f>LOG10(Data4[[#This Row],[time_spend_company2]])</f>
        <v>0.3010299956639812</v>
      </c>
      <c r="N919" s="19">
        <f>1/Data4[[#This Row],[time_spend_company2]]</f>
        <v>0.5</v>
      </c>
    </row>
    <row r="920" spans="1:14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VLOOKUP(Data4[[#This Row],[dept2]],Dept_Indexing[],2,FALSE)</f>
        <v>6</v>
      </c>
      <c r="L920">
        <f>VLOOKUP(Data4[[#This Row],[salary2]],Salary_Index[],2,FALSE)</f>
        <v>1</v>
      </c>
      <c r="M920" s="19">
        <f>LOG10(Data4[[#This Row],[time_spend_company2]])</f>
        <v>0.3010299956639812</v>
      </c>
      <c r="N920" s="19">
        <f>1/Data4[[#This Row],[time_spend_company2]]</f>
        <v>0.5</v>
      </c>
    </row>
    <row r="921" spans="1:14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VLOOKUP(Data4[[#This Row],[dept2]],Dept_Indexing[],2,FALSE)</f>
        <v>6</v>
      </c>
      <c r="L921">
        <f>VLOOKUP(Data4[[#This Row],[salary2]],Salary_Index[],2,FALSE)</f>
        <v>1</v>
      </c>
      <c r="M921" s="19">
        <f>LOG10(Data4[[#This Row],[time_spend_company2]])</f>
        <v>0.3010299956639812</v>
      </c>
      <c r="N921" s="19">
        <f>1/Data4[[#This Row],[time_spend_company2]]</f>
        <v>0.5</v>
      </c>
    </row>
    <row r="922" spans="1:14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VLOOKUP(Data4[[#This Row],[dept2]],Dept_Indexing[],2,FALSE)</f>
        <v>7</v>
      </c>
      <c r="L922">
        <f>VLOOKUP(Data4[[#This Row],[salary2]],Salary_Index[],2,FALSE)</f>
        <v>1</v>
      </c>
      <c r="M922" s="19">
        <f>LOG10(Data4[[#This Row],[time_spend_company2]])</f>
        <v>0.3010299956639812</v>
      </c>
      <c r="N922" s="19">
        <f>1/Data4[[#This Row],[time_spend_company2]]</f>
        <v>0.5</v>
      </c>
    </row>
    <row r="923" spans="1:14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VLOOKUP(Data4[[#This Row],[dept2]],Dept_Indexing[],2,FALSE)</f>
        <v>8</v>
      </c>
      <c r="L923">
        <f>VLOOKUP(Data4[[#This Row],[salary2]],Salary_Index[],2,FALSE)</f>
        <v>1</v>
      </c>
      <c r="M923" s="19">
        <f>LOG10(Data4[[#This Row],[time_spend_company2]])</f>
        <v>0.3010299956639812</v>
      </c>
      <c r="N923" s="19">
        <f>1/Data4[[#This Row],[time_spend_company2]]</f>
        <v>0.5</v>
      </c>
    </row>
    <row r="924" spans="1:14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VLOOKUP(Data4[[#This Row],[dept2]],Dept_Indexing[],2,FALSE)</f>
        <v>1</v>
      </c>
      <c r="L924">
        <f>VLOOKUP(Data4[[#This Row],[salary2]],Salary_Index[],2,FALSE)</f>
        <v>2</v>
      </c>
      <c r="M924" s="19">
        <f>LOG10(Data4[[#This Row],[time_spend_company2]])</f>
        <v>0.3010299956639812</v>
      </c>
      <c r="N924" s="19">
        <f>1/Data4[[#This Row],[time_spend_company2]]</f>
        <v>0.5</v>
      </c>
    </row>
    <row r="925" spans="1:14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VLOOKUP(Data4[[#This Row],[dept2]],Dept_Indexing[],2,FALSE)</f>
        <v>5</v>
      </c>
      <c r="L925">
        <f>VLOOKUP(Data4[[#This Row],[salary2]],Salary_Index[],2,FALSE)</f>
        <v>2</v>
      </c>
      <c r="M925" s="19">
        <f>LOG10(Data4[[#This Row],[time_spend_company2]])</f>
        <v>0.3010299956639812</v>
      </c>
      <c r="N925" s="19">
        <f>1/Data4[[#This Row],[time_spend_company2]]</f>
        <v>0.5</v>
      </c>
    </row>
    <row r="926" spans="1:14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VLOOKUP(Data4[[#This Row],[dept2]],Dept_Indexing[],2,FALSE)</f>
        <v>8</v>
      </c>
      <c r="L926">
        <f>VLOOKUP(Data4[[#This Row],[salary2]],Salary_Index[],2,FALSE)</f>
        <v>2</v>
      </c>
      <c r="M926" s="19">
        <f>LOG10(Data4[[#This Row],[time_spend_company2]])</f>
        <v>0.3010299956639812</v>
      </c>
      <c r="N926" s="19">
        <f>1/Data4[[#This Row],[time_spend_company2]]</f>
        <v>0.5</v>
      </c>
    </row>
    <row r="927" spans="1:14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VLOOKUP(Data4[[#This Row],[dept2]],Dept_Indexing[],2,FALSE)</f>
        <v>8</v>
      </c>
      <c r="L927">
        <f>VLOOKUP(Data4[[#This Row],[salary2]],Salary_Index[],2,FALSE)</f>
        <v>2</v>
      </c>
      <c r="M927" s="19">
        <f>LOG10(Data4[[#This Row],[time_spend_company2]])</f>
        <v>0.3010299956639812</v>
      </c>
      <c r="N927" s="19">
        <f>1/Data4[[#This Row],[time_spend_company2]]</f>
        <v>0.5</v>
      </c>
    </row>
    <row r="928" spans="1:14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VLOOKUP(Data4[[#This Row],[dept2]],Dept_Indexing[],2,FALSE)</f>
        <v>8</v>
      </c>
      <c r="L928">
        <f>VLOOKUP(Data4[[#This Row],[salary2]],Salary_Index[],2,FALSE)</f>
        <v>2</v>
      </c>
      <c r="M928" s="19">
        <f>LOG10(Data4[[#This Row],[time_spend_company2]])</f>
        <v>0.3010299956639812</v>
      </c>
      <c r="N928" s="19">
        <f>1/Data4[[#This Row],[time_spend_company2]]</f>
        <v>0.5</v>
      </c>
    </row>
    <row r="929" spans="1:14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VLOOKUP(Data4[[#This Row],[dept2]],Dept_Indexing[],2,FALSE)</f>
        <v>8</v>
      </c>
      <c r="L929">
        <f>VLOOKUP(Data4[[#This Row],[salary2]],Salary_Index[],2,FALSE)</f>
        <v>1</v>
      </c>
      <c r="M929" s="19">
        <f>LOG10(Data4[[#This Row],[time_spend_company2]])</f>
        <v>0.3010299956639812</v>
      </c>
      <c r="N929" s="19">
        <f>1/Data4[[#This Row],[time_spend_company2]]</f>
        <v>0.5</v>
      </c>
    </row>
    <row r="930" spans="1:14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VLOOKUP(Data4[[#This Row],[dept2]],Dept_Indexing[],2,FALSE)</f>
        <v>1</v>
      </c>
      <c r="L930">
        <f>VLOOKUP(Data4[[#This Row],[salary2]],Salary_Index[],2,FALSE)</f>
        <v>1</v>
      </c>
      <c r="M930" s="19">
        <f>LOG10(Data4[[#This Row],[time_spend_company2]])</f>
        <v>0.3010299956639812</v>
      </c>
      <c r="N930" s="19">
        <f>1/Data4[[#This Row],[time_spend_company2]]</f>
        <v>0.5</v>
      </c>
    </row>
    <row r="931" spans="1:14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VLOOKUP(Data4[[#This Row],[dept2]],Dept_Indexing[],2,FALSE)</f>
        <v>1</v>
      </c>
      <c r="L931">
        <f>VLOOKUP(Data4[[#This Row],[salary2]],Salary_Index[],2,FALSE)</f>
        <v>1</v>
      </c>
      <c r="M931" s="19">
        <f>LOG10(Data4[[#This Row],[time_spend_company2]])</f>
        <v>0.3010299956639812</v>
      </c>
      <c r="N931" s="19">
        <f>1/Data4[[#This Row],[time_spend_company2]]</f>
        <v>0.5</v>
      </c>
    </row>
    <row r="932" spans="1:14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VLOOKUP(Data4[[#This Row],[dept2]],Dept_Indexing[],2,FALSE)</f>
        <v>2</v>
      </c>
      <c r="L932">
        <f>VLOOKUP(Data4[[#This Row],[salary2]],Salary_Index[],2,FALSE)</f>
        <v>1</v>
      </c>
      <c r="M932" s="19">
        <f>LOG10(Data4[[#This Row],[time_spend_company2]])</f>
        <v>0.3010299956639812</v>
      </c>
      <c r="N932" s="19">
        <f>1/Data4[[#This Row],[time_spend_company2]]</f>
        <v>0.5</v>
      </c>
    </row>
    <row r="933" spans="1:14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VLOOKUP(Data4[[#This Row],[dept2]],Dept_Indexing[],2,FALSE)</f>
        <v>10</v>
      </c>
      <c r="L933">
        <f>VLOOKUP(Data4[[#This Row],[salary2]],Salary_Index[],2,FALSE)</f>
        <v>1</v>
      </c>
      <c r="M933" s="19">
        <f>LOG10(Data4[[#This Row],[time_spend_company2]])</f>
        <v>0.3010299956639812</v>
      </c>
      <c r="N933" s="19">
        <f>1/Data4[[#This Row],[time_spend_company2]]</f>
        <v>0.5</v>
      </c>
    </row>
    <row r="934" spans="1:14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VLOOKUP(Data4[[#This Row],[dept2]],Dept_Indexing[],2,FALSE)</f>
        <v>10</v>
      </c>
      <c r="L934">
        <f>VLOOKUP(Data4[[#This Row],[salary2]],Salary_Index[],2,FALSE)</f>
        <v>1</v>
      </c>
      <c r="M934" s="19">
        <f>LOG10(Data4[[#This Row],[time_spend_company2]])</f>
        <v>0.3010299956639812</v>
      </c>
      <c r="N934" s="19">
        <f>1/Data4[[#This Row],[time_spend_company2]]</f>
        <v>0.5</v>
      </c>
    </row>
    <row r="935" spans="1:14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VLOOKUP(Data4[[#This Row],[dept2]],Dept_Indexing[],2,FALSE)</f>
        <v>9</v>
      </c>
      <c r="L935">
        <f>VLOOKUP(Data4[[#This Row],[salary2]],Salary_Index[],2,FALSE)</f>
        <v>2</v>
      </c>
      <c r="M935" s="19">
        <f>LOG10(Data4[[#This Row],[time_spend_company2]])</f>
        <v>0.3010299956639812</v>
      </c>
      <c r="N935" s="19">
        <f>1/Data4[[#This Row],[time_spend_company2]]</f>
        <v>0.5</v>
      </c>
    </row>
    <row r="936" spans="1:14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VLOOKUP(Data4[[#This Row],[dept2]],Dept_Indexing[],2,FALSE)</f>
        <v>9</v>
      </c>
      <c r="L936">
        <f>VLOOKUP(Data4[[#This Row],[salary2]],Salary_Index[],2,FALSE)</f>
        <v>2</v>
      </c>
      <c r="M936" s="19">
        <f>LOG10(Data4[[#This Row],[time_spend_company2]])</f>
        <v>0.3010299956639812</v>
      </c>
      <c r="N936" s="19">
        <f>1/Data4[[#This Row],[time_spend_company2]]</f>
        <v>0.5</v>
      </c>
    </row>
    <row r="937" spans="1:14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VLOOKUP(Data4[[#This Row],[dept2]],Dept_Indexing[],2,FALSE)</f>
        <v>9</v>
      </c>
      <c r="L937">
        <f>VLOOKUP(Data4[[#This Row],[salary2]],Salary_Index[],2,FALSE)</f>
        <v>3</v>
      </c>
      <c r="M937" s="19">
        <f>LOG10(Data4[[#This Row],[time_spend_company2]])</f>
        <v>0.3010299956639812</v>
      </c>
      <c r="N937" s="19">
        <f>1/Data4[[#This Row],[time_spend_company2]]</f>
        <v>0.5</v>
      </c>
    </row>
    <row r="938" spans="1:14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VLOOKUP(Data4[[#This Row],[dept2]],Dept_Indexing[],2,FALSE)</f>
        <v>9</v>
      </c>
      <c r="L938">
        <f>VLOOKUP(Data4[[#This Row],[salary2]],Salary_Index[],2,FALSE)</f>
        <v>1</v>
      </c>
      <c r="M938" s="19">
        <f>LOG10(Data4[[#This Row],[time_spend_company2]])</f>
        <v>0.3010299956639812</v>
      </c>
      <c r="N938" s="19">
        <f>1/Data4[[#This Row],[time_spend_company2]]</f>
        <v>0.5</v>
      </c>
    </row>
    <row r="939" spans="1:14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VLOOKUP(Data4[[#This Row],[dept2]],Dept_Indexing[],2,FALSE)</f>
        <v>4</v>
      </c>
      <c r="L939">
        <f>VLOOKUP(Data4[[#This Row],[salary2]],Salary_Index[],2,FALSE)</f>
        <v>1</v>
      </c>
      <c r="M939" s="19">
        <f>LOG10(Data4[[#This Row],[time_spend_company2]])</f>
        <v>0.3010299956639812</v>
      </c>
      <c r="N939" s="19">
        <f>1/Data4[[#This Row],[time_spend_company2]]</f>
        <v>0.5</v>
      </c>
    </row>
    <row r="940" spans="1:14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VLOOKUP(Data4[[#This Row],[dept2]],Dept_Indexing[],2,FALSE)</f>
        <v>3</v>
      </c>
      <c r="L940">
        <f>VLOOKUP(Data4[[#This Row],[salary2]],Salary_Index[],2,FALSE)</f>
        <v>1</v>
      </c>
      <c r="M940" s="19">
        <f>LOG10(Data4[[#This Row],[time_spend_company2]])</f>
        <v>0.3010299956639812</v>
      </c>
      <c r="N940" s="19">
        <f>1/Data4[[#This Row],[time_spend_company2]]</f>
        <v>0.5</v>
      </c>
    </row>
    <row r="941" spans="1:14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VLOOKUP(Data4[[#This Row],[dept2]],Dept_Indexing[],2,FALSE)</f>
        <v>3</v>
      </c>
      <c r="L941">
        <f>VLOOKUP(Data4[[#This Row],[salary2]],Salary_Index[],2,FALSE)</f>
        <v>2</v>
      </c>
      <c r="M941" s="19">
        <f>LOG10(Data4[[#This Row],[time_spend_company2]])</f>
        <v>0.3010299956639812</v>
      </c>
      <c r="N941" s="19">
        <f>1/Data4[[#This Row],[time_spend_company2]]</f>
        <v>0.5</v>
      </c>
    </row>
    <row r="942" spans="1:14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VLOOKUP(Data4[[#This Row],[dept2]],Dept_Indexing[],2,FALSE)</f>
        <v>7</v>
      </c>
      <c r="L942">
        <f>VLOOKUP(Data4[[#This Row],[salary2]],Salary_Index[],2,FALSE)</f>
        <v>2</v>
      </c>
      <c r="M942" s="19">
        <f>LOG10(Data4[[#This Row],[time_spend_company2]])</f>
        <v>0.3010299956639812</v>
      </c>
      <c r="N942" s="19">
        <f>1/Data4[[#This Row],[time_spend_company2]]</f>
        <v>0.5</v>
      </c>
    </row>
    <row r="943" spans="1:14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VLOOKUP(Data4[[#This Row],[dept2]],Dept_Indexing[],2,FALSE)</f>
        <v>8</v>
      </c>
      <c r="L943">
        <f>VLOOKUP(Data4[[#This Row],[salary2]],Salary_Index[],2,FALSE)</f>
        <v>2</v>
      </c>
      <c r="M943" s="19">
        <f>LOG10(Data4[[#This Row],[time_spend_company2]])</f>
        <v>0.3010299956639812</v>
      </c>
      <c r="N943" s="19">
        <f>1/Data4[[#This Row],[time_spend_company2]]</f>
        <v>0.5</v>
      </c>
    </row>
    <row r="944" spans="1:14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VLOOKUP(Data4[[#This Row],[dept2]],Dept_Indexing[],2,FALSE)</f>
        <v>5</v>
      </c>
      <c r="L944">
        <f>VLOOKUP(Data4[[#This Row],[salary2]],Salary_Index[],2,FALSE)</f>
        <v>2</v>
      </c>
      <c r="M944" s="19">
        <f>LOG10(Data4[[#This Row],[time_spend_company2]])</f>
        <v>0.3010299956639812</v>
      </c>
      <c r="N944" s="19">
        <f>1/Data4[[#This Row],[time_spend_company2]]</f>
        <v>0.5</v>
      </c>
    </row>
    <row r="945" spans="1:14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VLOOKUP(Data4[[#This Row],[dept2]],Dept_Indexing[],2,FALSE)</f>
        <v>8</v>
      </c>
      <c r="L945">
        <f>VLOOKUP(Data4[[#This Row],[salary2]],Salary_Index[],2,FALSE)</f>
        <v>2</v>
      </c>
      <c r="M945" s="19">
        <f>LOG10(Data4[[#This Row],[time_spend_company2]])</f>
        <v>0.3010299956639812</v>
      </c>
      <c r="N945" s="19">
        <f>1/Data4[[#This Row],[time_spend_company2]]</f>
        <v>0.5</v>
      </c>
    </row>
    <row r="946" spans="1:14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VLOOKUP(Data4[[#This Row],[dept2]],Dept_Indexing[],2,FALSE)</f>
        <v>8</v>
      </c>
      <c r="L946">
        <f>VLOOKUP(Data4[[#This Row],[salary2]],Salary_Index[],2,FALSE)</f>
        <v>2</v>
      </c>
      <c r="M946" s="19">
        <f>LOG10(Data4[[#This Row],[time_spend_company2]])</f>
        <v>0.3010299956639812</v>
      </c>
      <c r="N946" s="19">
        <f>1/Data4[[#This Row],[time_spend_company2]]</f>
        <v>0.5</v>
      </c>
    </row>
    <row r="947" spans="1:14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VLOOKUP(Data4[[#This Row],[dept2]],Dept_Indexing[],2,FALSE)</f>
        <v>8</v>
      </c>
      <c r="L947">
        <f>VLOOKUP(Data4[[#This Row],[salary2]],Salary_Index[],2,FALSE)</f>
        <v>2</v>
      </c>
      <c r="M947" s="19">
        <f>LOG10(Data4[[#This Row],[time_spend_company2]])</f>
        <v>0.3010299956639812</v>
      </c>
      <c r="N947" s="19">
        <f>1/Data4[[#This Row],[time_spend_company2]]</f>
        <v>0.5</v>
      </c>
    </row>
    <row r="948" spans="1:14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VLOOKUP(Data4[[#This Row],[dept2]],Dept_Indexing[],2,FALSE)</f>
        <v>8</v>
      </c>
      <c r="L948">
        <f>VLOOKUP(Data4[[#This Row],[salary2]],Salary_Index[],2,FALSE)</f>
        <v>2</v>
      </c>
      <c r="M948" s="19">
        <f>LOG10(Data4[[#This Row],[time_spend_company2]])</f>
        <v>0.3010299956639812</v>
      </c>
      <c r="N948" s="19">
        <f>1/Data4[[#This Row],[time_spend_company2]]</f>
        <v>0.5</v>
      </c>
    </row>
    <row r="949" spans="1:14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VLOOKUP(Data4[[#This Row],[dept2]],Dept_Indexing[],2,FALSE)</f>
        <v>8</v>
      </c>
      <c r="L949">
        <f>VLOOKUP(Data4[[#This Row],[salary2]],Salary_Index[],2,FALSE)</f>
        <v>2</v>
      </c>
      <c r="M949" s="19">
        <f>LOG10(Data4[[#This Row],[time_spend_company2]])</f>
        <v>0.3010299956639812</v>
      </c>
      <c r="N949" s="19">
        <f>1/Data4[[#This Row],[time_spend_company2]]</f>
        <v>0.5</v>
      </c>
    </row>
    <row r="950" spans="1:14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VLOOKUP(Data4[[#This Row],[dept2]],Dept_Indexing[],2,FALSE)</f>
        <v>8</v>
      </c>
      <c r="L950">
        <f>VLOOKUP(Data4[[#This Row],[salary2]],Salary_Index[],2,FALSE)</f>
        <v>2</v>
      </c>
      <c r="M950" s="19">
        <f>LOG10(Data4[[#This Row],[time_spend_company2]])</f>
        <v>0.3010299956639812</v>
      </c>
      <c r="N950" s="19">
        <f>1/Data4[[#This Row],[time_spend_company2]]</f>
        <v>0.5</v>
      </c>
    </row>
    <row r="951" spans="1:14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VLOOKUP(Data4[[#This Row],[dept2]],Dept_Indexing[],2,FALSE)</f>
        <v>2</v>
      </c>
      <c r="L951">
        <f>VLOOKUP(Data4[[#This Row],[salary2]],Salary_Index[],2,FALSE)</f>
        <v>1</v>
      </c>
      <c r="M951" s="19">
        <f>LOG10(Data4[[#This Row],[time_spend_company2]])</f>
        <v>0.3010299956639812</v>
      </c>
      <c r="N951" s="19">
        <f>1/Data4[[#This Row],[time_spend_company2]]</f>
        <v>0.5</v>
      </c>
    </row>
    <row r="952" spans="1:14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VLOOKUP(Data4[[#This Row],[dept2]],Dept_Indexing[],2,FALSE)</f>
        <v>2</v>
      </c>
      <c r="L952">
        <f>VLOOKUP(Data4[[#This Row],[salary2]],Salary_Index[],2,FALSE)</f>
        <v>1</v>
      </c>
      <c r="M952" s="19">
        <f>LOG10(Data4[[#This Row],[time_spend_company2]])</f>
        <v>0.3010299956639812</v>
      </c>
      <c r="N952" s="19">
        <f>1/Data4[[#This Row],[time_spend_company2]]</f>
        <v>0.5</v>
      </c>
    </row>
    <row r="953" spans="1:14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VLOOKUP(Data4[[#This Row],[dept2]],Dept_Indexing[],2,FALSE)</f>
        <v>2</v>
      </c>
      <c r="L953">
        <f>VLOOKUP(Data4[[#This Row],[salary2]],Salary_Index[],2,FALSE)</f>
        <v>1</v>
      </c>
      <c r="M953" s="19">
        <f>LOG10(Data4[[#This Row],[time_spend_company2]])</f>
        <v>0.3010299956639812</v>
      </c>
      <c r="N953" s="19">
        <f>1/Data4[[#This Row],[time_spend_company2]]</f>
        <v>0.5</v>
      </c>
    </row>
    <row r="954" spans="1:14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VLOOKUP(Data4[[#This Row],[dept2]],Dept_Indexing[],2,FALSE)</f>
        <v>10</v>
      </c>
      <c r="L954">
        <f>VLOOKUP(Data4[[#This Row],[salary2]],Salary_Index[],2,FALSE)</f>
        <v>1</v>
      </c>
      <c r="M954" s="19">
        <f>LOG10(Data4[[#This Row],[time_spend_company2]])</f>
        <v>0.3010299956639812</v>
      </c>
      <c r="N954" s="19">
        <f>1/Data4[[#This Row],[time_spend_company2]]</f>
        <v>0.5</v>
      </c>
    </row>
    <row r="955" spans="1:14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VLOOKUP(Data4[[#This Row],[dept2]],Dept_Indexing[],2,FALSE)</f>
        <v>9</v>
      </c>
      <c r="L955">
        <f>VLOOKUP(Data4[[#This Row],[salary2]],Salary_Index[],2,FALSE)</f>
        <v>2</v>
      </c>
      <c r="M955" s="19">
        <f>LOG10(Data4[[#This Row],[time_spend_company2]])</f>
        <v>0.3010299956639812</v>
      </c>
      <c r="N955" s="19">
        <f>1/Data4[[#This Row],[time_spend_company2]]</f>
        <v>0.5</v>
      </c>
    </row>
    <row r="956" spans="1:14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VLOOKUP(Data4[[#This Row],[dept2]],Dept_Indexing[],2,FALSE)</f>
        <v>9</v>
      </c>
      <c r="L956">
        <f>VLOOKUP(Data4[[#This Row],[salary2]],Salary_Index[],2,FALSE)</f>
        <v>2</v>
      </c>
      <c r="M956" s="19">
        <f>LOG10(Data4[[#This Row],[time_spend_company2]])</f>
        <v>0.3010299956639812</v>
      </c>
      <c r="N956" s="19">
        <f>1/Data4[[#This Row],[time_spend_company2]]</f>
        <v>0.5</v>
      </c>
    </row>
    <row r="957" spans="1:14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VLOOKUP(Data4[[#This Row],[dept2]],Dept_Indexing[],2,FALSE)</f>
        <v>9</v>
      </c>
      <c r="L957">
        <f>VLOOKUP(Data4[[#This Row],[salary2]],Salary_Index[],2,FALSE)</f>
        <v>2</v>
      </c>
      <c r="M957" s="19">
        <f>LOG10(Data4[[#This Row],[time_spend_company2]])</f>
        <v>0.3010299956639812</v>
      </c>
      <c r="N957" s="19">
        <f>1/Data4[[#This Row],[time_spend_company2]]</f>
        <v>0.5</v>
      </c>
    </row>
    <row r="958" spans="1:14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VLOOKUP(Data4[[#This Row],[dept2]],Dept_Indexing[],2,FALSE)</f>
        <v>10</v>
      </c>
      <c r="L958">
        <f>VLOOKUP(Data4[[#This Row],[salary2]],Salary_Index[],2,FALSE)</f>
        <v>3</v>
      </c>
      <c r="M958" s="19">
        <f>LOG10(Data4[[#This Row],[time_spend_company2]])</f>
        <v>0.3010299956639812</v>
      </c>
      <c r="N958" s="19">
        <f>1/Data4[[#This Row],[time_spend_company2]]</f>
        <v>0.5</v>
      </c>
    </row>
    <row r="959" spans="1:14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VLOOKUP(Data4[[#This Row],[dept2]],Dept_Indexing[],2,FALSE)</f>
        <v>6</v>
      </c>
      <c r="L959">
        <f>VLOOKUP(Data4[[#This Row],[salary2]],Salary_Index[],2,FALSE)</f>
        <v>1</v>
      </c>
      <c r="M959" s="19">
        <f>LOG10(Data4[[#This Row],[time_spend_company2]])</f>
        <v>0.3010299956639812</v>
      </c>
      <c r="N959" s="19">
        <f>1/Data4[[#This Row],[time_spend_company2]]</f>
        <v>0.5</v>
      </c>
    </row>
    <row r="960" spans="1:14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VLOOKUP(Data4[[#This Row],[dept2]],Dept_Indexing[],2,FALSE)</f>
        <v>7</v>
      </c>
      <c r="L960">
        <f>VLOOKUP(Data4[[#This Row],[salary2]],Salary_Index[],2,FALSE)</f>
        <v>2</v>
      </c>
      <c r="M960" s="19">
        <f>LOG10(Data4[[#This Row],[time_spend_company2]])</f>
        <v>0.3010299956639812</v>
      </c>
      <c r="N960" s="19">
        <f>1/Data4[[#This Row],[time_spend_company2]]</f>
        <v>0.5</v>
      </c>
    </row>
    <row r="961" spans="1:14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VLOOKUP(Data4[[#This Row],[dept2]],Dept_Indexing[],2,FALSE)</f>
        <v>7</v>
      </c>
      <c r="L961">
        <f>VLOOKUP(Data4[[#This Row],[salary2]],Salary_Index[],2,FALSE)</f>
        <v>2</v>
      </c>
      <c r="M961" s="19">
        <f>LOG10(Data4[[#This Row],[time_spend_company2]])</f>
        <v>0.3010299956639812</v>
      </c>
      <c r="N961" s="19">
        <f>1/Data4[[#This Row],[time_spend_company2]]</f>
        <v>0.5</v>
      </c>
    </row>
    <row r="962" spans="1:14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VLOOKUP(Data4[[#This Row],[dept2]],Dept_Indexing[],2,FALSE)</f>
        <v>7</v>
      </c>
      <c r="L962">
        <f>VLOOKUP(Data4[[#This Row],[salary2]],Salary_Index[],2,FALSE)</f>
        <v>2</v>
      </c>
      <c r="M962" s="19">
        <f>LOG10(Data4[[#This Row],[time_spend_company2]])</f>
        <v>0.3010299956639812</v>
      </c>
      <c r="N962" s="19">
        <f>1/Data4[[#This Row],[time_spend_company2]]</f>
        <v>0.5</v>
      </c>
    </row>
    <row r="963" spans="1:14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VLOOKUP(Data4[[#This Row],[dept2]],Dept_Indexing[],2,FALSE)</f>
        <v>1</v>
      </c>
      <c r="L963">
        <f>VLOOKUP(Data4[[#This Row],[salary2]],Salary_Index[],2,FALSE)</f>
        <v>2</v>
      </c>
      <c r="M963" s="19">
        <f>LOG10(Data4[[#This Row],[time_spend_company2]])</f>
        <v>0.3010299956639812</v>
      </c>
      <c r="N963" s="19">
        <f>1/Data4[[#This Row],[time_spend_company2]]</f>
        <v>0.5</v>
      </c>
    </row>
    <row r="964" spans="1:14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VLOOKUP(Data4[[#This Row],[dept2]],Dept_Indexing[],2,FALSE)</f>
        <v>10</v>
      </c>
      <c r="L964">
        <f>VLOOKUP(Data4[[#This Row],[salary2]],Salary_Index[],2,FALSE)</f>
        <v>2</v>
      </c>
      <c r="M964" s="19">
        <f>LOG10(Data4[[#This Row],[time_spend_company2]])</f>
        <v>0.3010299956639812</v>
      </c>
      <c r="N964" s="19">
        <f>1/Data4[[#This Row],[time_spend_company2]]</f>
        <v>0.5</v>
      </c>
    </row>
    <row r="965" spans="1:14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VLOOKUP(Data4[[#This Row],[dept2]],Dept_Indexing[],2,FALSE)</f>
        <v>4</v>
      </c>
      <c r="L965">
        <f>VLOOKUP(Data4[[#This Row],[salary2]],Salary_Index[],2,FALSE)</f>
        <v>2</v>
      </c>
      <c r="M965" s="19">
        <f>LOG10(Data4[[#This Row],[time_spend_company2]])</f>
        <v>0.3010299956639812</v>
      </c>
      <c r="N965" s="19">
        <f>1/Data4[[#This Row],[time_spend_company2]]</f>
        <v>0.5</v>
      </c>
    </row>
    <row r="966" spans="1:14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VLOOKUP(Data4[[#This Row],[dept2]],Dept_Indexing[],2,FALSE)</f>
        <v>5</v>
      </c>
      <c r="L966">
        <f>VLOOKUP(Data4[[#This Row],[salary2]],Salary_Index[],2,FALSE)</f>
        <v>2</v>
      </c>
      <c r="M966" s="19">
        <f>LOG10(Data4[[#This Row],[time_spend_company2]])</f>
        <v>0.3010299956639812</v>
      </c>
      <c r="N966" s="19">
        <f>1/Data4[[#This Row],[time_spend_company2]]</f>
        <v>0.5</v>
      </c>
    </row>
    <row r="967" spans="1:14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VLOOKUP(Data4[[#This Row],[dept2]],Dept_Indexing[],2,FALSE)</f>
        <v>8</v>
      </c>
      <c r="L967">
        <f>VLOOKUP(Data4[[#This Row],[salary2]],Salary_Index[],2,FALSE)</f>
        <v>2</v>
      </c>
      <c r="M967" s="19">
        <f>LOG10(Data4[[#This Row],[time_spend_company2]])</f>
        <v>0.3010299956639812</v>
      </c>
      <c r="N967" s="19">
        <f>1/Data4[[#This Row],[time_spend_company2]]</f>
        <v>0.5</v>
      </c>
    </row>
    <row r="968" spans="1:14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VLOOKUP(Data4[[#This Row],[dept2]],Dept_Indexing[],2,FALSE)</f>
        <v>8</v>
      </c>
      <c r="L968">
        <f>VLOOKUP(Data4[[#This Row],[salary2]],Salary_Index[],2,FALSE)</f>
        <v>2</v>
      </c>
      <c r="M968" s="19">
        <f>LOG10(Data4[[#This Row],[time_spend_company2]])</f>
        <v>0.3010299956639812</v>
      </c>
      <c r="N968" s="19">
        <f>1/Data4[[#This Row],[time_spend_company2]]</f>
        <v>0.5</v>
      </c>
    </row>
    <row r="969" spans="1:14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VLOOKUP(Data4[[#This Row],[dept2]],Dept_Indexing[],2,FALSE)</f>
        <v>8</v>
      </c>
      <c r="L969">
        <f>VLOOKUP(Data4[[#This Row],[salary2]],Salary_Index[],2,FALSE)</f>
        <v>2</v>
      </c>
      <c r="M969" s="19">
        <f>LOG10(Data4[[#This Row],[time_spend_company2]])</f>
        <v>0.3010299956639812</v>
      </c>
      <c r="N969" s="19">
        <f>1/Data4[[#This Row],[time_spend_company2]]</f>
        <v>0.5</v>
      </c>
    </row>
    <row r="970" spans="1:14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VLOOKUP(Data4[[#This Row],[dept2]],Dept_Indexing[],2,FALSE)</f>
        <v>1</v>
      </c>
      <c r="L970">
        <f>VLOOKUP(Data4[[#This Row],[salary2]],Salary_Index[],2,FALSE)</f>
        <v>2</v>
      </c>
      <c r="M970" s="19">
        <f>LOG10(Data4[[#This Row],[time_spend_company2]])</f>
        <v>0.3010299956639812</v>
      </c>
      <c r="N970" s="19">
        <f>1/Data4[[#This Row],[time_spend_company2]]</f>
        <v>0.5</v>
      </c>
    </row>
    <row r="971" spans="1:14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VLOOKUP(Data4[[#This Row],[dept2]],Dept_Indexing[],2,FALSE)</f>
        <v>2</v>
      </c>
      <c r="L971">
        <f>VLOOKUP(Data4[[#This Row],[salary2]],Salary_Index[],2,FALSE)</f>
        <v>1</v>
      </c>
      <c r="M971" s="19">
        <f>LOG10(Data4[[#This Row],[time_spend_company2]])</f>
        <v>0.3010299956639812</v>
      </c>
      <c r="N971" s="19">
        <f>1/Data4[[#This Row],[time_spend_company2]]</f>
        <v>0.5</v>
      </c>
    </row>
    <row r="972" spans="1:14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VLOOKUP(Data4[[#This Row],[dept2]],Dept_Indexing[],2,FALSE)</f>
        <v>2</v>
      </c>
      <c r="L972">
        <f>VLOOKUP(Data4[[#This Row],[salary2]],Salary_Index[],2,FALSE)</f>
        <v>1</v>
      </c>
      <c r="M972" s="19">
        <f>LOG10(Data4[[#This Row],[time_spend_company2]])</f>
        <v>0.3010299956639812</v>
      </c>
      <c r="N972" s="19">
        <f>1/Data4[[#This Row],[time_spend_company2]]</f>
        <v>0.5</v>
      </c>
    </row>
    <row r="973" spans="1:14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VLOOKUP(Data4[[#This Row],[dept2]],Dept_Indexing[],2,FALSE)</f>
        <v>2</v>
      </c>
      <c r="L973">
        <f>VLOOKUP(Data4[[#This Row],[salary2]],Salary_Index[],2,FALSE)</f>
        <v>1</v>
      </c>
      <c r="M973" s="19">
        <f>LOG10(Data4[[#This Row],[time_spend_company2]])</f>
        <v>0.3010299956639812</v>
      </c>
      <c r="N973" s="19">
        <f>1/Data4[[#This Row],[time_spend_company2]]</f>
        <v>0.5</v>
      </c>
    </row>
    <row r="974" spans="1:14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VLOOKUP(Data4[[#This Row],[dept2]],Dept_Indexing[],2,FALSE)</f>
        <v>10</v>
      </c>
      <c r="L974">
        <f>VLOOKUP(Data4[[#This Row],[salary2]],Salary_Index[],2,FALSE)</f>
        <v>1</v>
      </c>
      <c r="M974" s="19">
        <f>LOG10(Data4[[#This Row],[time_spend_company2]])</f>
        <v>0.3010299956639812</v>
      </c>
      <c r="N974" s="19">
        <f>1/Data4[[#This Row],[time_spend_company2]]</f>
        <v>0.5</v>
      </c>
    </row>
    <row r="975" spans="1:14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VLOOKUP(Data4[[#This Row],[dept2]],Dept_Indexing[],2,FALSE)</f>
        <v>10</v>
      </c>
      <c r="L975">
        <f>VLOOKUP(Data4[[#This Row],[salary2]],Salary_Index[],2,FALSE)</f>
        <v>1</v>
      </c>
      <c r="M975" s="19">
        <f>LOG10(Data4[[#This Row],[time_spend_company2]])</f>
        <v>0.3010299956639812</v>
      </c>
      <c r="N975" s="19">
        <f>1/Data4[[#This Row],[time_spend_company2]]</f>
        <v>0.5</v>
      </c>
    </row>
    <row r="976" spans="1:14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VLOOKUP(Data4[[#This Row],[dept2]],Dept_Indexing[],2,FALSE)</f>
        <v>10</v>
      </c>
      <c r="L976">
        <f>VLOOKUP(Data4[[#This Row],[salary2]],Salary_Index[],2,FALSE)</f>
        <v>1</v>
      </c>
      <c r="M976" s="19">
        <f>LOG10(Data4[[#This Row],[time_spend_company2]])</f>
        <v>0.3010299956639812</v>
      </c>
      <c r="N976" s="19">
        <f>1/Data4[[#This Row],[time_spend_company2]]</f>
        <v>0.5</v>
      </c>
    </row>
    <row r="977" spans="1:14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VLOOKUP(Data4[[#This Row],[dept2]],Dept_Indexing[],2,FALSE)</f>
        <v>9</v>
      </c>
      <c r="L977">
        <f>VLOOKUP(Data4[[#This Row],[salary2]],Salary_Index[],2,FALSE)</f>
        <v>2</v>
      </c>
      <c r="M977" s="19">
        <f>LOG10(Data4[[#This Row],[time_spend_company2]])</f>
        <v>0.3010299956639812</v>
      </c>
      <c r="N977" s="19">
        <f>1/Data4[[#This Row],[time_spend_company2]]</f>
        <v>0.5</v>
      </c>
    </row>
    <row r="978" spans="1:14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VLOOKUP(Data4[[#This Row],[dept2]],Dept_Indexing[],2,FALSE)</f>
        <v>9</v>
      </c>
      <c r="L978">
        <f>VLOOKUP(Data4[[#This Row],[salary2]],Salary_Index[],2,FALSE)</f>
        <v>2</v>
      </c>
      <c r="M978" s="19">
        <f>LOG10(Data4[[#This Row],[time_spend_company2]])</f>
        <v>0.3010299956639812</v>
      </c>
      <c r="N978" s="19">
        <f>1/Data4[[#This Row],[time_spend_company2]]</f>
        <v>0.5</v>
      </c>
    </row>
    <row r="979" spans="1:14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VLOOKUP(Data4[[#This Row],[dept2]],Dept_Indexing[],2,FALSE)</f>
        <v>9</v>
      </c>
      <c r="L979">
        <f>VLOOKUP(Data4[[#This Row],[salary2]],Salary_Index[],2,FALSE)</f>
        <v>3</v>
      </c>
      <c r="M979" s="19">
        <f>LOG10(Data4[[#This Row],[time_spend_company2]])</f>
        <v>0.3010299956639812</v>
      </c>
      <c r="N979" s="19">
        <f>1/Data4[[#This Row],[time_spend_company2]]</f>
        <v>0.5</v>
      </c>
    </row>
    <row r="980" spans="1:14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VLOOKUP(Data4[[#This Row],[dept2]],Dept_Indexing[],2,FALSE)</f>
        <v>9</v>
      </c>
      <c r="L980">
        <f>VLOOKUP(Data4[[#This Row],[salary2]],Salary_Index[],2,FALSE)</f>
        <v>2</v>
      </c>
      <c r="M980" s="19">
        <f>LOG10(Data4[[#This Row],[time_spend_company2]])</f>
        <v>0.3010299956639812</v>
      </c>
      <c r="N980" s="19">
        <f>1/Data4[[#This Row],[time_spend_company2]]</f>
        <v>0.5</v>
      </c>
    </row>
    <row r="981" spans="1:14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VLOOKUP(Data4[[#This Row],[dept2]],Dept_Indexing[],2,FALSE)</f>
        <v>10</v>
      </c>
      <c r="L981">
        <f>VLOOKUP(Data4[[#This Row],[salary2]],Salary_Index[],2,FALSE)</f>
        <v>1</v>
      </c>
      <c r="M981" s="19">
        <f>LOG10(Data4[[#This Row],[time_spend_company2]])</f>
        <v>0.3010299956639812</v>
      </c>
      <c r="N981" s="19">
        <f>1/Data4[[#This Row],[time_spend_company2]]</f>
        <v>0.5</v>
      </c>
    </row>
    <row r="982" spans="1:14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VLOOKUP(Data4[[#This Row],[dept2]],Dept_Indexing[],2,FALSE)</f>
        <v>10</v>
      </c>
      <c r="L982">
        <f>VLOOKUP(Data4[[#This Row],[salary2]],Salary_Index[],2,FALSE)</f>
        <v>2</v>
      </c>
      <c r="M982" s="19">
        <f>LOG10(Data4[[#This Row],[time_spend_company2]])</f>
        <v>0.3010299956639812</v>
      </c>
      <c r="N982" s="19">
        <f>1/Data4[[#This Row],[time_spend_company2]]</f>
        <v>0.5</v>
      </c>
    </row>
    <row r="983" spans="1:14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VLOOKUP(Data4[[#This Row],[dept2]],Dept_Indexing[],2,FALSE)</f>
        <v>3</v>
      </c>
      <c r="L983">
        <f>VLOOKUP(Data4[[#This Row],[salary2]],Salary_Index[],2,FALSE)</f>
        <v>2</v>
      </c>
      <c r="M983" s="19">
        <f>LOG10(Data4[[#This Row],[time_spend_company2]])</f>
        <v>0.3010299956639812</v>
      </c>
      <c r="N983" s="19">
        <f>1/Data4[[#This Row],[time_spend_company2]]</f>
        <v>0.5</v>
      </c>
    </row>
    <row r="984" spans="1:14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VLOOKUP(Data4[[#This Row],[dept2]],Dept_Indexing[],2,FALSE)</f>
        <v>7</v>
      </c>
      <c r="L984">
        <f>VLOOKUP(Data4[[#This Row],[salary2]],Salary_Index[],2,FALSE)</f>
        <v>1</v>
      </c>
      <c r="M984" s="19">
        <f>LOG10(Data4[[#This Row],[time_spend_company2]])</f>
        <v>0.3010299956639812</v>
      </c>
      <c r="N984" s="19">
        <f>1/Data4[[#This Row],[time_spend_company2]]</f>
        <v>0.5</v>
      </c>
    </row>
    <row r="985" spans="1:14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VLOOKUP(Data4[[#This Row],[dept2]],Dept_Indexing[],2,FALSE)</f>
        <v>7</v>
      </c>
      <c r="L985">
        <f>VLOOKUP(Data4[[#This Row],[salary2]],Salary_Index[],2,FALSE)</f>
        <v>1</v>
      </c>
      <c r="M985" s="19">
        <f>LOG10(Data4[[#This Row],[time_spend_company2]])</f>
        <v>0.3010299956639812</v>
      </c>
      <c r="N985" s="19">
        <f>1/Data4[[#This Row],[time_spend_company2]]</f>
        <v>0.5</v>
      </c>
    </row>
    <row r="986" spans="1:14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VLOOKUP(Data4[[#This Row],[dept2]],Dept_Indexing[],2,FALSE)</f>
        <v>8</v>
      </c>
      <c r="L986">
        <f>VLOOKUP(Data4[[#This Row],[salary2]],Salary_Index[],2,FALSE)</f>
        <v>1</v>
      </c>
      <c r="M986" s="19">
        <f>LOG10(Data4[[#This Row],[time_spend_company2]])</f>
        <v>0.3010299956639812</v>
      </c>
      <c r="N986" s="19">
        <f>1/Data4[[#This Row],[time_spend_company2]]</f>
        <v>0.5</v>
      </c>
    </row>
    <row r="987" spans="1:14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VLOOKUP(Data4[[#This Row],[dept2]],Dept_Indexing[],2,FALSE)</f>
        <v>5</v>
      </c>
      <c r="L987">
        <f>VLOOKUP(Data4[[#This Row],[salary2]],Salary_Index[],2,FALSE)</f>
        <v>3</v>
      </c>
      <c r="M987" s="19">
        <f>LOG10(Data4[[#This Row],[time_spend_company2]])</f>
        <v>0.3010299956639812</v>
      </c>
      <c r="N987" s="19">
        <f>1/Data4[[#This Row],[time_spend_company2]]</f>
        <v>0.5</v>
      </c>
    </row>
    <row r="988" spans="1:14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VLOOKUP(Data4[[#This Row],[dept2]],Dept_Indexing[],2,FALSE)</f>
        <v>8</v>
      </c>
      <c r="L988">
        <f>VLOOKUP(Data4[[#This Row],[salary2]],Salary_Index[],2,FALSE)</f>
        <v>3</v>
      </c>
      <c r="M988" s="19">
        <f>LOG10(Data4[[#This Row],[time_spend_company2]])</f>
        <v>0.3010299956639812</v>
      </c>
      <c r="N988" s="19">
        <f>1/Data4[[#This Row],[time_spend_company2]]</f>
        <v>0.5</v>
      </c>
    </row>
    <row r="989" spans="1:14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VLOOKUP(Data4[[#This Row],[dept2]],Dept_Indexing[],2,FALSE)</f>
        <v>8</v>
      </c>
      <c r="L989">
        <f>VLOOKUP(Data4[[#This Row],[salary2]],Salary_Index[],2,FALSE)</f>
        <v>2</v>
      </c>
      <c r="M989" s="19">
        <f>LOG10(Data4[[#This Row],[time_spend_company2]])</f>
        <v>0.3010299956639812</v>
      </c>
      <c r="N989" s="19">
        <f>1/Data4[[#This Row],[time_spend_company2]]</f>
        <v>0.5</v>
      </c>
    </row>
    <row r="990" spans="1:14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VLOOKUP(Data4[[#This Row],[dept2]],Dept_Indexing[],2,FALSE)</f>
        <v>8</v>
      </c>
      <c r="L990">
        <f>VLOOKUP(Data4[[#This Row],[salary2]],Salary_Index[],2,FALSE)</f>
        <v>2</v>
      </c>
      <c r="M990" s="19">
        <f>LOG10(Data4[[#This Row],[time_spend_company2]])</f>
        <v>0.3010299956639812</v>
      </c>
      <c r="N990" s="19">
        <f>1/Data4[[#This Row],[time_spend_company2]]</f>
        <v>0.5</v>
      </c>
    </row>
    <row r="991" spans="1:14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VLOOKUP(Data4[[#This Row],[dept2]],Dept_Indexing[],2,FALSE)</f>
        <v>8</v>
      </c>
      <c r="L991">
        <f>VLOOKUP(Data4[[#This Row],[salary2]],Salary_Index[],2,FALSE)</f>
        <v>2</v>
      </c>
      <c r="M991" s="19">
        <f>LOG10(Data4[[#This Row],[time_spend_company2]])</f>
        <v>0.3010299956639812</v>
      </c>
      <c r="N991" s="19">
        <f>1/Data4[[#This Row],[time_spend_company2]]</f>
        <v>0.5</v>
      </c>
    </row>
    <row r="992" spans="1:14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VLOOKUP(Data4[[#This Row],[dept2]],Dept_Indexing[],2,FALSE)</f>
        <v>8</v>
      </c>
      <c r="L992">
        <f>VLOOKUP(Data4[[#This Row],[salary2]],Salary_Index[],2,FALSE)</f>
        <v>1</v>
      </c>
      <c r="M992" s="19">
        <f>LOG10(Data4[[#This Row],[time_spend_company2]])</f>
        <v>0.3010299956639812</v>
      </c>
      <c r="N992" s="19">
        <f>1/Data4[[#This Row],[time_spend_company2]]</f>
        <v>0.5</v>
      </c>
    </row>
    <row r="993" spans="1:14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VLOOKUP(Data4[[#This Row],[dept2]],Dept_Indexing[],2,FALSE)</f>
        <v>8</v>
      </c>
      <c r="L993">
        <f>VLOOKUP(Data4[[#This Row],[salary2]],Salary_Index[],2,FALSE)</f>
        <v>2</v>
      </c>
      <c r="M993" s="19">
        <f>LOG10(Data4[[#This Row],[time_spend_company2]])</f>
        <v>0.3010299956639812</v>
      </c>
      <c r="N993" s="19">
        <f>1/Data4[[#This Row],[time_spend_company2]]</f>
        <v>0.5</v>
      </c>
    </row>
    <row r="994" spans="1:14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VLOOKUP(Data4[[#This Row],[dept2]],Dept_Indexing[],2,FALSE)</f>
        <v>8</v>
      </c>
      <c r="L994">
        <f>VLOOKUP(Data4[[#This Row],[salary2]],Salary_Index[],2,FALSE)</f>
        <v>2</v>
      </c>
      <c r="M994" s="19">
        <f>LOG10(Data4[[#This Row],[time_spend_company2]])</f>
        <v>0.3010299956639812</v>
      </c>
      <c r="N994" s="19">
        <f>1/Data4[[#This Row],[time_spend_company2]]</f>
        <v>0.5</v>
      </c>
    </row>
    <row r="995" spans="1:14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VLOOKUP(Data4[[#This Row],[dept2]],Dept_Indexing[],2,FALSE)</f>
        <v>8</v>
      </c>
      <c r="L995">
        <f>VLOOKUP(Data4[[#This Row],[salary2]],Salary_Index[],2,FALSE)</f>
        <v>2</v>
      </c>
      <c r="M995" s="19">
        <f>LOG10(Data4[[#This Row],[time_spend_company2]])</f>
        <v>0.3010299956639812</v>
      </c>
      <c r="N995" s="19">
        <f>1/Data4[[#This Row],[time_spend_company2]]</f>
        <v>0.5</v>
      </c>
    </row>
    <row r="996" spans="1:14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VLOOKUP(Data4[[#This Row],[dept2]],Dept_Indexing[],2,FALSE)</f>
        <v>1</v>
      </c>
      <c r="L996">
        <f>VLOOKUP(Data4[[#This Row],[salary2]],Salary_Index[],2,FALSE)</f>
        <v>2</v>
      </c>
      <c r="M996" s="19">
        <f>LOG10(Data4[[#This Row],[time_spend_company2]])</f>
        <v>0.3010299956639812</v>
      </c>
      <c r="N996" s="19">
        <f>1/Data4[[#This Row],[time_spend_company2]]</f>
        <v>0.5</v>
      </c>
    </row>
    <row r="997" spans="1:14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VLOOKUP(Data4[[#This Row],[dept2]],Dept_Indexing[],2,FALSE)</f>
        <v>10</v>
      </c>
      <c r="L997">
        <f>VLOOKUP(Data4[[#This Row],[salary2]],Salary_Index[],2,FALSE)</f>
        <v>1</v>
      </c>
      <c r="M997" s="19">
        <f>LOG10(Data4[[#This Row],[time_spend_company2]])</f>
        <v>0.3010299956639812</v>
      </c>
      <c r="N997" s="19">
        <f>1/Data4[[#This Row],[time_spend_company2]]</f>
        <v>0.5</v>
      </c>
    </row>
    <row r="998" spans="1:14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VLOOKUP(Data4[[#This Row],[dept2]],Dept_Indexing[],2,FALSE)</f>
        <v>10</v>
      </c>
      <c r="L998">
        <f>VLOOKUP(Data4[[#This Row],[salary2]],Salary_Index[],2,FALSE)</f>
        <v>3</v>
      </c>
      <c r="M998" s="19">
        <f>LOG10(Data4[[#This Row],[time_spend_company2]])</f>
        <v>0.3010299956639812</v>
      </c>
      <c r="N998" s="19">
        <f>1/Data4[[#This Row],[time_spend_company2]]</f>
        <v>0.5</v>
      </c>
    </row>
    <row r="999" spans="1:14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VLOOKUP(Data4[[#This Row],[dept2]],Dept_Indexing[],2,FALSE)</f>
        <v>10</v>
      </c>
      <c r="L999">
        <f>VLOOKUP(Data4[[#This Row],[salary2]],Salary_Index[],2,FALSE)</f>
        <v>1</v>
      </c>
      <c r="M999" s="19">
        <f>LOG10(Data4[[#This Row],[time_spend_company2]])</f>
        <v>0.3010299956639812</v>
      </c>
      <c r="N999" s="19">
        <f>1/Data4[[#This Row],[time_spend_company2]]</f>
        <v>0.5</v>
      </c>
    </row>
    <row r="1000" spans="1:14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VLOOKUP(Data4[[#This Row],[dept2]],Dept_Indexing[],2,FALSE)</f>
        <v>10</v>
      </c>
      <c r="L1000">
        <f>VLOOKUP(Data4[[#This Row],[salary2]],Salary_Index[],2,FALSE)</f>
        <v>1</v>
      </c>
      <c r="M1000" s="19">
        <f>LOG10(Data4[[#This Row],[time_spend_company2]])</f>
        <v>0.3010299956639812</v>
      </c>
      <c r="N1000" s="19">
        <f>1/Data4[[#This Row],[time_spend_company2]]</f>
        <v>0.5</v>
      </c>
    </row>
    <row r="1001" spans="1:14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VLOOKUP(Data4[[#This Row],[dept2]],Dept_Indexing[],2,FALSE)</f>
        <v>9</v>
      </c>
      <c r="L1001">
        <f>VLOOKUP(Data4[[#This Row],[salary2]],Salary_Index[],2,FALSE)</f>
        <v>2</v>
      </c>
      <c r="M1001" s="19">
        <f>LOG10(Data4[[#This Row],[time_spend_company2]])</f>
        <v>0.3010299956639812</v>
      </c>
      <c r="N1001" s="19">
        <f>1/Data4[[#This Row],[time_spend_company2]]</f>
        <v>0.5</v>
      </c>
    </row>
    <row r="1002" spans="1:14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VLOOKUP(Data4[[#This Row],[dept2]],Dept_Indexing[],2,FALSE)</f>
        <v>9</v>
      </c>
      <c r="L1002">
        <f>VLOOKUP(Data4[[#This Row],[salary2]],Salary_Index[],2,FALSE)</f>
        <v>2</v>
      </c>
      <c r="M1002" s="19">
        <f>LOG10(Data4[[#This Row],[time_spend_company2]])</f>
        <v>0.3010299956639812</v>
      </c>
      <c r="N1002" s="19">
        <f>1/Data4[[#This Row],[time_spend_company2]]</f>
        <v>0.5</v>
      </c>
    </row>
    <row r="1003" spans="1:14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VLOOKUP(Data4[[#This Row],[dept2]],Dept_Indexing[],2,FALSE)</f>
        <v>9</v>
      </c>
      <c r="L1003">
        <f>VLOOKUP(Data4[[#This Row],[salary2]],Salary_Index[],2,FALSE)</f>
        <v>2</v>
      </c>
      <c r="M1003" s="19">
        <f>LOG10(Data4[[#This Row],[time_spend_company2]])</f>
        <v>0.3010299956639812</v>
      </c>
      <c r="N1003" s="19">
        <f>1/Data4[[#This Row],[time_spend_company2]]</f>
        <v>0.5</v>
      </c>
    </row>
    <row r="1004" spans="1:14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VLOOKUP(Data4[[#This Row],[dept2]],Dept_Indexing[],2,FALSE)</f>
        <v>9</v>
      </c>
      <c r="L1004">
        <f>VLOOKUP(Data4[[#This Row],[salary2]],Salary_Index[],2,FALSE)</f>
        <v>2</v>
      </c>
      <c r="M1004" s="19">
        <f>LOG10(Data4[[#This Row],[time_spend_company2]])</f>
        <v>0.3010299956639812</v>
      </c>
      <c r="N1004" s="19">
        <f>1/Data4[[#This Row],[time_spend_company2]]</f>
        <v>0.5</v>
      </c>
    </row>
    <row r="1005" spans="1:14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VLOOKUP(Data4[[#This Row],[dept2]],Dept_Indexing[],2,FALSE)</f>
        <v>3</v>
      </c>
      <c r="L1005">
        <f>VLOOKUP(Data4[[#This Row],[salary2]],Salary_Index[],2,FALSE)</f>
        <v>2</v>
      </c>
      <c r="M1005" s="19">
        <f>LOG10(Data4[[#This Row],[time_spend_company2]])</f>
        <v>0.3010299956639812</v>
      </c>
      <c r="N1005" s="19">
        <f>1/Data4[[#This Row],[time_spend_company2]]</f>
        <v>0.5</v>
      </c>
    </row>
    <row r="1006" spans="1:14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VLOOKUP(Data4[[#This Row],[dept2]],Dept_Indexing[],2,FALSE)</f>
        <v>3</v>
      </c>
      <c r="L1006">
        <f>VLOOKUP(Data4[[#This Row],[salary2]],Salary_Index[],2,FALSE)</f>
        <v>1</v>
      </c>
      <c r="M1006" s="19">
        <f>LOG10(Data4[[#This Row],[time_spend_company2]])</f>
        <v>0.3010299956639812</v>
      </c>
      <c r="N1006" s="19">
        <f>1/Data4[[#This Row],[time_spend_company2]]</f>
        <v>0.5</v>
      </c>
    </row>
    <row r="1007" spans="1:14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VLOOKUP(Data4[[#This Row],[dept2]],Dept_Indexing[],2,FALSE)</f>
        <v>6</v>
      </c>
      <c r="L1007">
        <f>VLOOKUP(Data4[[#This Row],[salary2]],Salary_Index[],2,FALSE)</f>
        <v>1</v>
      </c>
      <c r="M1007" s="19">
        <f>LOG10(Data4[[#This Row],[time_spend_company2]])</f>
        <v>0.3010299956639812</v>
      </c>
      <c r="N1007" s="19">
        <f>1/Data4[[#This Row],[time_spend_company2]]</f>
        <v>0.5</v>
      </c>
    </row>
    <row r="1008" spans="1:14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VLOOKUP(Data4[[#This Row],[dept2]],Dept_Indexing[],2,FALSE)</f>
        <v>3</v>
      </c>
      <c r="L1008">
        <f>VLOOKUP(Data4[[#This Row],[salary2]],Salary_Index[],2,FALSE)</f>
        <v>1</v>
      </c>
      <c r="M1008" s="19">
        <f>LOG10(Data4[[#This Row],[time_spend_company2]])</f>
        <v>0.3010299956639812</v>
      </c>
      <c r="N1008" s="19">
        <f>1/Data4[[#This Row],[time_spend_company2]]</f>
        <v>0.5</v>
      </c>
    </row>
    <row r="1009" spans="1:14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VLOOKUP(Data4[[#This Row],[dept2]],Dept_Indexing[],2,FALSE)</f>
        <v>7</v>
      </c>
      <c r="L1009">
        <f>VLOOKUP(Data4[[#This Row],[salary2]],Salary_Index[],2,FALSE)</f>
        <v>1</v>
      </c>
      <c r="M1009" s="19">
        <f>LOG10(Data4[[#This Row],[time_spend_company2]])</f>
        <v>0.3010299956639812</v>
      </c>
      <c r="N1009" s="19">
        <f>1/Data4[[#This Row],[time_spend_company2]]</f>
        <v>0.5</v>
      </c>
    </row>
    <row r="1010" spans="1:14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VLOOKUP(Data4[[#This Row],[dept2]],Dept_Indexing[],2,FALSE)</f>
        <v>5</v>
      </c>
      <c r="L1010">
        <f>VLOOKUP(Data4[[#This Row],[salary2]],Salary_Index[],2,FALSE)</f>
        <v>1</v>
      </c>
      <c r="M1010" s="19">
        <f>LOG10(Data4[[#This Row],[time_spend_company2]])</f>
        <v>0.3010299956639812</v>
      </c>
      <c r="N1010" s="19">
        <f>1/Data4[[#This Row],[time_spend_company2]]</f>
        <v>0.5</v>
      </c>
    </row>
    <row r="1011" spans="1:14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VLOOKUP(Data4[[#This Row],[dept2]],Dept_Indexing[],2,FALSE)</f>
        <v>9</v>
      </c>
      <c r="L1011">
        <f>VLOOKUP(Data4[[#This Row],[salary2]],Salary_Index[],2,FALSE)</f>
        <v>1</v>
      </c>
      <c r="M1011" s="19">
        <f>LOG10(Data4[[#This Row],[time_spend_company2]])</f>
        <v>0.3010299956639812</v>
      </c>
      <c r="N1011" s="19">
        <f>1/Data4[[#This Row],[time_spend_company2]]</f>
        <v>0.5</v>
      </c>
    </row>
    <row r="1012" spans="1:14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VLOOKUP(Data4[[#This Row],[dept2]],Dept_Indexing[],2,FALSE)</f>
        <v>4</v>
      </c>
      <c r="L1012">
        <f>VLOOKUP(Data4[[#This Row],[salary2]],Salary_Index[],2,FALSE)</f>
        <v>1</v>
      </c>
      <c r="M1012" s="19">
        <f>LOG10(Data4[[#This Row],[time_spend_company2]])</f>
        <v>0.3010299956639812</v>
      </c>
      <c r="N1012" s="19">
        <f>1/Data4[[#This Row],[time_spend_company2]]</f>
        <v>0.5</v>
      </c>
    </row>
    <row r="1013" spans="1:14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VLOOKUP(Data4[[#This Row],[dept2]],Dept_Indexing[],2,FALSE)</f>
        <v>5</v>
      </c>
      <c r="L1013">
        <f>VLOOKUP(Data4[[#This Row],[salary2]],Salary_Index[],2,FALSE)</f>
        <v>1</v>
      </c>
      <c r="M1013" s="19">
        <f>LOG10(Data4[[#This Row],[time_spend_company2]])</f>
        <v>0.3010299956639812</v>
      </c>
      <c r="N1013" s="19">
        <f>1/Data4[[#This Row],[time_spend_company2]]</f>
        <v>0.5</v>
      </c>
    </row>
    <row r="1014" spans="1:14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VLOOKUP(Data4[[#This Row],[dept2]],Dept_Indexing[],2,FALSE)</f>
        <v>5</v>
      </c>
      <c r="L1014">
        <f>VLOOKUP(Data4[[#This Row],[salary2]],Salary_Index[],2,FALSE)</f>
        <v>1</v>
      </c>
      <c r="M1014" s="19">
        <f>LOG10(Data4[[#This Row],[time_spend_company2]])</f>
        <v>0.3010299956639812</v>
      </c>
      <c r="N1014" s="19">
        <f>1/Data4[[#This Row],[time_spend_company2]]</f>
        <v>0.5</v>
      </c>
    </row>
    <row r="1015" spans="1:14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VLOOKUP(Data4[[#This Row],[dept2]],Dept_Indexing[],2,FALSE)</f>
        <v>8</v>
      </c>
      <c r="L1015">
        <f>VLOOKUP(Data4[[#This Row],[salary2]],Salary_Index[],2,FALSE)</f>
        <v>2</v>
      </c>
      <c r="M1015" s="19">
        <f>LOG10(Data4[[#This Row],[time_spend_company2]])</f>
        <v>0.3010299956639812</v>
      </c>
      <c r="N1015" s="19">
        <f>1/Data4[[#This Row],[time_spend_company2]]</f>
        <v>0.5</v>
      </c>
    </row>
    <row r="1016" spans="1:14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VLOOKUP(Data4[[#This Row],[dept2]],Dept_Indexing[],2,FALSE)</f>
        <v>8</v>
      </c>
      <c r="L1016">
        <f>VLOOKUP(Data4[[#This Row],[salary2]],Salary_Index[],2,FALSE)</f>
        <v>2</v>
      </c>
      <c r="M1016" s="19">
        <f>LOG10(Data4[[#This Row],[time_spend_company2]])</f>
        <v>0.3010299956639812</v>
      </c>
      <c r="N1016" s="19">
        <f>1/Data4[[#This Row],[time_spend_company2]]</f>
        <v>0.5</v>
      </c>
    </row>
    <row r="1017" spans="1:14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VLOOKUP(Data4[[#This Row],[dept2]],Dept_Indexing[],2,FALSE)</f>
        <v>8</v>
      </c>
      <c r="L1017">
        <f>VLOOKUP(Data4[[#This Row],[salary2]],Salary_Index[],2,FALSE)</f>
        <v>2</v>
      </c>
      <c r="M1017" s="19">
        <f>LOG10(Data4[[#This Row],[time_spend_company2]])</f>
        <v>0.3010299956639812</v>
      </c>
      <c r="N1017" s="19">
        <f>1/Data4[[#This Row],[time_spend_company2]]</f>
        <v>0.5</v>
      </c>
    </row>
    <row r="1018" spans="1:14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VLOOKUP(Data4[[#This Row],[dept2]],Dept_Indexing[],2,FALSE)</f>
        <v>8</v>
      </c>
      <c r="L1018">
        <f>VLOOKUP(Data4[[#This Row],[salary2]],Salary_Index[],2,FALSE)</f>
        <v>2</v>
      </c>
      <c r="M1018" s="19">
        <f>LOG10(Data4[[#This Row],[time_spend_company2]])</f>
        <v>0.3010299956639812</v>
      </c>
      <c r="N1018" s="19">
        <f>1/Data4[[#This Row],[time_spend_company2]]</f>
        <v>0.5</v>
      </c>
    </row>
    <row r="1019" spans="1:14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VLOOKUP(Data4[[#This Row],[dept2]],Dept_Indexing[],2,FALSE)</f>
        <v>8</v>
      </c>
      <c r="L1019">
        <f>VLOOKUP(Data4[[#This Row],[salary2]],Salary_Index[],2,FALSE)</f>
        <v>2</v>
      </c>
      <c r="M1019" s="19">
        <f>LOG10(Data4[[#This Row],[time_spend_company2]])</f>
        <v>0.3010299956639812</v>
      </c>
      <c r="N1019" s="19">
        <f>1/Data4[[#This Row],[time_spend_company2]]</f>
        <v>0.5</v>
      </c>
    </row>
    <row r="1020" spans="1:14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VLOOKUP(Data4[[#This Row],[dept2]],Dept_Indexing[],2,FALSE)</f>
        <v>8</v>
      </c>
      <c r="L1020">
        <f>VLOOKUP(Data4[[#This Row],[salary2]],Salary_Index[],2,FALSE)</f>
        <v>2</v>
      </c>
      <c r="M1020" s="19">
        <f>LOG10(Data4[[#This Row],[time_spend_company2]])</f>
        <v>0.3010299956639812</v>
      </c>
      <c r="N1020" s="19">
        <f>1/Data4[[#This Row],[time_spend_company2]]</f>
        <v>0.5</v>
      </c>
    </row>
    <row r="1021" spans="1:14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VLOOKUP(Data4[[#This Row],[dept2]],Dept_Indexing[],2,FALSE)</f>
        <v>2</v>
      </c>
      <c r="L1021">
        <f>VLOOKUP(Data4[[#This Row],[salary2]],Salary_Index[],2,FALSE)</f>
        <v>1</v>
      </c>
      <c r="M1021" s="19">
        <f>LOG10(Data4[[#This Row],[time_spend_company2]])</f>
        <v>0.3010299956639812</v>
      </c>
      <c r="N1021" s="19">
        <f>1/Data4[[#This Row],[time_spend_company2]]</f>
        <v>0.5</v>
      </c>
    </row>
    <row r="1022" spans="1:14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VLOOKUP(Data4[[#This Row],[dept2]],Dept_Indexing[],2,FALSE)</f>
        <v>10</v>
      </c>
      <c r="L1022">
        <f>VLOOKUP(Data4[[#This Row],[salary2]],Salary_Index[],2,FALSE)</f>
        <v>1</v>
      </c>
      <c r="M1022" s="19">
        <f>LOG10(Data4[[#This Row],[time_spend_company2]])</f>
        <v>0.3010299956639812</v>
      </c>
      <c r="N1022" s="19">
        <f>1/Data4[[#This Row],[time_spend_company2]]</f>
        <v>0.5</v>
      </c>
    </row>
    <row r="1023" spans="1:14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VLOOKUP(Data4[[#This Row],[dept2]],Dept_Indexing[],2,FALSE)</f>
        <v>10</v>
      </c>
      <c r="L1023">
        <f>VLOOKUP(Data4[[#This Row],[salary2]],Salary_Index[],2,FALSE)</f>
        <v>1</v>
      </c>
      <c r="M1023" s="19">
        <f>LOG10(Data4[[#This Row],[time_spend_company2]])</f>
        <v>0.3010299956639812</v>
      </c>
      <c r="N1023" s="19">
        <f>1/Data4[[#This Row],[time_spend_company2]]</f>
        <v>0.5</v>
      </c>
    </row>
    <row r="1024" spans="1:14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VLOOKUP(Data4[[#This Row],[dept2]],Dept_Indexing[],2,FALSE)</f>
        <v>10</v>
      </c>
      <c r="L1024">
        <f>VLOOKUP(Data4[[#This Row],[salary2]],Salary_Index[],2,FALSE)</f>
        <v>1</v>
      </c>
      <c r="M1024" s="19">
        <f>LOG10(Data4[[#This Row],[time_spend_company2]])</f>
        <v>0.3010299956639812</v>
      </c>
      <c r="N1024" s="19">
        <f>1/Data4[[#This Row],[time_spend_company2]]</f>
        <v>0.5</v>
      </c>
    </row>
    <row r="1025" spans="1:14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VLOOKUP(Data4[[#This Row],[dept2]],Dept_Indexing[],2,FALSE)</f>
        <v>10</v>
      </c>
      <c r="L1025">
        <f>VLOOKUP(Data4[[#This Row],[salary2]],Salary_Index[],2,FALSE)</f>
        <v>1</v>
      </c>
      <c r="M1025" s="19">
        <f>LOG10(Data4[[#This Row],[time_spend_company2]])</f>
        <v>0.3010299956639812</v>
      </c>
      <c r="N1025" s="19">
        <f>1/Data4[[#This Row],[time_spend_company2]]</f>
        <v>0.5</v>
      </c>
    </row>
    <row r="1026" spans="1:14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VLOOKUP(Data4[[#This Row],[dept2]],Dept_Indexing[],2,FALSE)</f>
        <v>9</v>
      </c>
      <c r="L1026">
        <f>VLOOKUP(Data4[[#This Row],[salary2]],Salary_Index[],2,FALSE)</f>
        <v>1</v>
      </c>
      <c r="M1026" s="19">
        <f>LOG10(Data4[[#This Row],[time_spend_company2]])</f>
        <v>0.3010299956639812</v>
      </c>
      <c r="N1026" s="19">
        <f>1/Data4[[#This Row],[time_spend_company2]]</f>
        <v>0.5</v>
      </c>
    </row>
    <row r="1027" spans="1:14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VLOOKUP(Data4[[#This Row],[dept2]],Dept_Indexing[],2,FALSE)</f>
        <v>9</v>
      </c>
      <c r="L1027">
        <f>VLOOKUP(Data4[[#This Row],[salary2]],Salary_Index[],2,FALSE)</f>
        <v>2</v>
      </c>
      <c r="M1027" s="19">
        <f>LOG10(Data4[[#This Row],[time_spend_company2]])</f>
        <v>0.3010299956639812</v>
      </c>
      <c r="N1027" s="19">
        <f>1/Data4[[#This Row],[time_spend_company2]]</f>
        <v>0.5</v>
      </c>
    </row>
    <row r="1028" spans="1:14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VLOOKUP(Data4[[#This Row],[dept2]],Dept_Indexing[],2,FALSE)</f>
        <v>9</v>
      </c>
      <c r="L1028">
        <f>VLOOKUP(Data4[[#This Row],[salary2]],Salary_Index[],2,FALSE)</f>
        <v>2</v>
      </c>
      <c r="M1028" s="19">
        <f>LOG10(Data4[[#This Row],[time_spend_company2]])</f>
        <v>0.3010299956639812</v>
      </c>
      <c r="N1028" s="19">
        <f>1/Data4[[#This Row],[time_spend_company2]]</f>
        <v>0.5</v>
      </c>
    </row>
    <row r="1029" spans="1:14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VLOOKUP(Data4[[#This Row],[dept2]],Dept_Indexing[],2,FALSE)</f>
        <v>9</v>
      </c>
      <c r="L1029">
        <f>VLOOKUP(Data4[[#This Row],[salary2]],Salary_Index[],2,FALSE)</f>
        <v>2</v>
      </c>
      <c r="M1029" s="19">
        <f>LOG10(Data4[[#This Row],[time_spend_company2]])</f>
        <v>0.3010299956639812</v>
      </c>
      <c r="N1029" s="19">
        <f>1/Data4[[#This Row],[time_spend_company2]]</f>
        <v>0.5</v>
      </c>
    </row>
    <row r="1030" spans="1:14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VLOOKUP(Data4[[#This Row],[dept2]],Dept_Indexing[],2,FALSE)</f>
        <v>9</v>
      </c>
      <c r="L1030">
        <f>VLOOKUP(Data4[[#This Row],[salary2]],Salary_Index[],2,FALSE)</f>
        <v>2</v>
      </c>
      <c r="M1030" s="19">
        <f>LOG10(Data4[[#This Row],[time_spend_company2]])</f>
        <v>0.3010299956639812</v>
      </c>
      <c r="N1030" s="19">
        <f>1/Data4[[#This Row],[time_spend_company2]]</f>
        <v>0.5</v>
      </c>
    </row>
    <row r="1031" spans="1:14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VLOOKUP(Data4[[#This Row],[dept2]],Dept_Indexing[],2,FALSE)</f>
        <v>9</v>
      </c>
      <c r="L1031">
        <f>VLOOKUP(Data4[[#This Row],[salary2]],Salary_Index[],2,FALSE)</f>
        <v>2</v>
      </c>
      <c r="M1031" s="19">
        <f>LOG10(Data4[[#This Row],[time_spend_company2]])</f>
        <v>0.3010299956639812</v>
      </c>
      <c r="N1031" s="19">
        <f>1/Data4[[#This Row],[time_spend_company2]]</f>
        <v>0.5</v>
      </c>
    </row>
    <row r="1032" spans="1:14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VLOOKUP(Data4[[#This Row],[dept2]],Dept_Indexing[],2,FALSE)</f>
        <v>10</v>
      </c>
      <c r="L1032">
        <f>VLOOKUP(Data4[[#This Row],[salary2]],Salary_Index[],2,FALSE)</f>
        <v>2</v>
      </c>
      <c r="M1032" s="19">
        <f>LOG10(Data4[[#This Row],[time_spend_company2]])</f>
        <v>0.3010299956639812</v>
      </c>
      <c r="N1032" s="19">
        <f>1/Data4[[#This Row],[time_spend_company2]]</f>
        <v>0.5</v>
      </c>
    </row>
    <row r="1033" spans="1:14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VLOOKUP(Data4[[#This Row],[dept2]],Dept_Indexing[],2,FALSE)</f>
        <v>3</v>
      </c>
      <c r="L1033">
        <f>VLOOKUP(Data4[[#This Row],[salary2]],Salary_Index[],2,FALSE)</f>
        <v>2</v>
      </c>
      <c r="M1033" s="19">
        <f>LOG10(Data4[[#This Row],[time_spend_company2]])</f>
        <v>0.3010299956639812</v>
      </c>
      <c r="N1033" s="19">
        <f>1/Data4[[#This Row],[time_spend_company2]]</f>
        <v>0.5</v>
      </c>
    </row>
    <row r="1034" spans="1:14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VLOOKUP(Data4[[#This Row],[dept2]],Dept_Indexing[],2,FALSE)</f>
        <v>6</v>
      </c>
      <c r="L1034">
        <f>VLOOKUP(Data4[[#This Row],[salary2]],Salary_Index[],2,FALSE)</f>
        <v>1</v>
      </c>
      <c r="M1034" s="19">
        <f>LOG10(Data4[[#This Row],[time_spend_company2]])</f>
        <v>0.3010299956639812</v>
      </c>
      <c r="N1034" s="19">
        <f>1/Data4[[#This Row],[time_spend_company2]]</f>
        <v>0.5</v>
      </c>
    </row>
    <row r="1035" spans="1:14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VLOOKUP(Data4[[#This Row],[dept2]],Dept_Indexing[],2,FALSE)</f>
        <v>7</v>
      </c>
      <c r="L1035">
        <f>VLOOKUP(Data4[[#This Row],[salary2]],Salary_Index[],2,FALSE)</f>
        <v>1</v>
      </c>
      <c r="M1035" s="19">
        <f>LOG10(Data4[[#This Row],[time_spend_company2]])</f>
        <v>0.3010299956639812</v>
      </c>
      <c r="N1035" s="19">
        <f>1/Data4[[#This Row],[time_spend_company2]]</f>
        <v>0.5</v>
      </c>
    </row>
    <row r="1036" spans="1:14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VLOOKUP(Data4[[#This Row],[dept2]],Dept_Indexing[],2,FALSE)</f>
        <v>7</v>
      </c>
      <c r="L1036">
        <f>VLOOKUP(Data4[[#This Row],[salary2]],Salary_Index[],2,FALSE)</f>
        <v>1</v>
      </c>
      <c r="M1036" s="19">
        <f>LOG10(Data4[[#This Row],[time_spend_company2]])</f>
        <v>0.3010299956639812</v>
      </c>
      <c r="N1036" s="19">
        <f>1/Data4[[#This Row],[time_spend_company2]]</f>
        <v>0.5</v>
      </c>
    </row>
    <row r="1037" spans="1:14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VLOOKUP(Data4[[#This Row],[dept2]],Dept_Indexing[],2,FALSE)</f>
        <v>7</v>
      </c>
      <c r="L1037">
        <f>VLOOKUP(Data4[[#This Row],[salary2]],Salary_Index[],2,FALSE)</f>
        <v>1</v>
      </c>
      <c r="M1037" s="19">
        <f>LOG10(Data4[[#This Row],[time_spend_company2]])</f>
        <v>0.3010299956639812</v>
      </c>
      <c r="N1037" s="19">
        <f>1/Data4[[#This Row],[time_spend_company2]]</f>
        <v>0.5</v>
      </c>
    </row>
    <row r="1038" spans="1:14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VLOOKUP(Data4[[#This Row],[dept2]],Dept_Indexing[],2,FALSE)</f>
        <v>9</v>
      </c>
      <c r="L1038">
        <f>VLOOKUP(Data4[[#This Row],[salary2]],Salary_Index[],2,FALSE)</f>
        <v>1</v>
      </c>
      <c r="M1038" s="19">
        <f>LOG10(Data4[[#This Row],[time_spend_company2]])</f>
        <v>0.3010299956639812</v>
      </c>
      <c r="N1038" s="19">
        <f>1/Data4[[#This Row],[time_spend_company2]]</f>
        <v>0.5</v>
      </c>
    </row>
    <row r="1039" spans="1:14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VLOOKUP(Data4[[#This Row],[dept2]],Dept_Indexing[],2,FALSE)</f>
        <v>10</v>
      </c>
      <c r="L1039">
        <f>VLOOKUP(Data4[[#This Row],[salary2]],Salary_Index[],2,FALSE)</f>
        <v>1</v>
      </c>
      <c r="M1039" s="19">
        <f>LOG10(Data4[[#This Row],[time_spend_company2]])</f>
        <v>0.3010299956639812</v>
      </c>
      <c r="N1039" s="19">
        <f>1/Data4[[#This Row],[time_spend_company2]]</f>
        <v>0.5</v>
      </c>
    </row>
    <row r="1040" spans="1:14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VLOOKUP(Data4[[#This Row],[dept2]],Dept_Indexing[],2,FALSE)</f>
        <v>4</v>
      </c>
      <c r="L1040">
        <f>VLOOKUP(Data4[[#This Row],[salary2]],Salary_Index[],2,FALSE)</f>
        <v>1</v>
      </c>
      <c r="M1040" s="19">
        <f>LOG10(Data4[[#This Row],[time_spend_company2]])</f>
        <v>0.3010299956639812</v>
      </c>
      <c r="N1040" s="19">
        <f>1/Data4[[#This Row],[time_spend_company2]]</f>
        <v>0.5</v>
      </c>
    </row>
    <row r="1041" spans="1:14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VLOOKUP(Data4[[#This Row],[dept2]],Dept_Indexing[],2,FALSE)</f>
        <v>5</v>
      </c>
      <c r="L1041">
        <f>VLOOKUP(Data4[[#This Row],[salary2]],Salary_Index[],2,FALSE)</f>
        <v>1</v>
      </c>
      <c r="M1041" s="19">
        <f>LOG10(Data4[[#This Row],[time_spend_company2]])</f>
        <v>0.3010299956639812</v>
      </c>
      <c r="N1041" s="19">
        <f>1/Data4[[#This Row],[time_spend_company2]]</f>
        <v>0.5</v>
      </c>
    </row>
    <row r="1042" spans="1:14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VLOOKUP(Data4[[#This Row],[dept2]],Dept_Indexing[],2,FALSE)</f>
        <v>5</v>
      </c>
      <c r="L1042">
        <f>VLOOKUP(Data4[[#This Row],[salary2]],Salary_Index[],2,FALSE)</f>
        <v>1</v>
      </c>
      <c r="M1042" s="19">
        <f>LOG10(Data4[[#This Row],[time_spend_company2]])</f>
        <v>0.3010299956639812</v>
      </c>
      <c r="N1042" s="19">
        <f>1/Data4[[#This Row],[time_spend_company2]]</f>
        <v>0.5</v>
      </c>
    </row>
    <row r="1043" spans="1:14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VLOOKUP(Data4[[#This Row],[dept2]],Dept_Indexing[],2,FALSE)</f>
        <v>8</v>
      </c>
      <c r="L1043">
        <f>VLOOKUP(Data4[[#This Row],[salary2]],Salary_Index[],2,FALSE)</f>
        <v>2</v>
      </c>
      <c r="M1043" s="19">
        <f>LOG10(Data4[[#This Row],[time_spend_company2]])</f>
        <v>0.3010299956639812</v>
      </c>
      <c r="N1043" s="19">
        <f>1/Data4[[#This Row],[time_spend_company2]]</f>
        <v>0.5</v>
      </c>
    </row>
    <row r="1044" spans="1:14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VLOOKUP(Data4[[#This Row],[dept2]],Dept_Indexing[],2,FALSE)</f>
        <v>8</v>
      </c>
      <c r="L1044">
        <f>VLOOKUP(Data4[[#This Row],[salary2]],Salary_Index[],2,FALSE)</f>
        <v>2</v>
      </c>
      <c r="M1044" s="19">
        <f>LOG10(Data4[[#This Row],[time_spend_company2]])</f>
        <v>0.3010299956639812</v>
      </c>
      <c r="N1044" s="19">
        <f>1/Data4[[#This Row],[time_spend_company2]]</f>
        <v>0.5</v>
      </c>
    </row>
    <row r="1045" spans="1:14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VLOOKUP(Data4[[#This Row],[dept2]],Dept_Indexing[],2,FALSE)</f>
        <v>8</v>
      </c>
      <c r="L1045">
        <f>VLOOKUP(Data4[[#This Row],[salary2]],Salary_Index[],2,FALSE)</f>
        <v>1</v>
      </c>
      <c r="M1045" s="19">
        <f>LOG10(Data4[[#This Row],[time_spend_company2]])</f>
        <v>0.3010299956639812</v>
      </c>
      <c r="N1045" s="19">
        <f>1/Data4[[#This Row],[time_spend_company2]]</f>
        <v>0.5</v>
      </c>
    </row>
    <row r="1046" spans="1:14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VLOOKUP(Data4[[#This Row],[dept2]],Dept_Indexing[],2,FALSE)</f>
        <v>10</v>
      </c>
      <c r="L1046">
        <f>VLOOKUP(Data4[[#This Row],[salary2]],Salary_Index[],2,FALSE)</f>
        <v>1</v>
      </c>
      <c r="M1046" s="19">
        <f>LOG10(Data4[[#This Row],[time_spend_company2]])</f>
        <v>0.3010299956639812</v>
      </c>
      <c r="N1046" s="19">
        <f>1/Data4[[#This Row],[time_spend_company2]]</f>
        <v>0.5</v>
      </c>
    </row>
    <row r="1047" spans="1:14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VLOOKUP(Data4[[#This Row],[dept2]],Dept_Indexing[],2,FALSE)</f>
        <v>10</v>
      </c>
      <c r="L1047">
        <f>VLOOKUP(Data4[[#This Row],[salary2]],Salary_Index[],2,FALSE)</f>
        <v>1</v>
      </c>
      <c r="M1047" s="19">
        <f>LOG10(Data4[[#This Row],[time_spend_company2]])</f>
        <v>0.3010299956639812</v>
      </c>
      <c r="N1047" s="19">
        <f>1/Data4[[#This Row],[time_spend_company2]]</f>
        <v>0.5</v>
      </c>
    </row>
    <row r="1048" spans="1:14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VLOOKUP(Data4[[#This Row],[dept2]],Dept_Indexing[],2,FALSE)</f>
        <v>10</v>
      </c>
      <c r="L1048">
        <f>VLOOKUP(Data4[[#This Row],[salary2]],Salary_Index[],2,FALSE)</f>
        <v>1</v>
      </c>
      <c r="M1048" s="19">
        <f>LOG10(Data4[[#This Row],[time_spend_company2]])</f>
        <v>0.3010299956639812</v>
      </c>
      <c r="N1048" s="19">
        <f>1/Data4[[#This Row],[time_spend_company2]]</f>
        <v>0.5</v>
      </c>
    </row>
    <row r="1049" spans="1:14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VLOOKUP(Data4[[#This Row],[dept2]],Dept_Indexing[],2,FALSE)</f>
        <v>9</v>
      </c>
      <c r="L1049">
        <f>VLOOKUP(Data4[[#This Row],[salary2]],Salary_Index[],2,FALSE)</f>
        <v>2</v>
      </c>
      <c r="M1049" s="19">
        <f>LOG10(Data4[[#This Row],[time_spend_company2]])</f>
        <v>0.3010299956639812</v>
      </c>
      <c r="N1049" s="19">
        <f>1/Data4[[#This Row],[time_spend_company2]]</f>
        <v>0.5</v>
      </c>
    </row>
    <row r="1050" spans="1:14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VLOOKUP(Data4[[#This Row],[dept2]],Dept_Indexing[],2,FALSE)</f>
        <v>9</v>
      </c>
      <c r="L1050">
        <f>VLOOKUP(Data4[[#This Row],[salary2]],Salary_Index[],2,FALSE)</f>
        <v>2</v>
      </c>
      <c r="M1050" s="19">
        <f>LOG10(Data4[[#This Row],[time_spend_company2]])</f>
        <v>0.3010299956639812</v>
      </c>
      <c r="N1050" s="19">
        <f>1/Data4[[#This Row],[time_spend_company2]]</f>
        <v>0.5</v>
      </c>
    </row>
    <row r="1051" spans="1:14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VLOOKUP(Data4[[#This Row],[dept2]],Dept_Indexing[],2,FALSE)</f>
        <v>9</v>
      </c>
      <c r="L1051">
        <f>VLOOKUP(Data4[[#This Row],[salary2]],Salary_Index[],2,FALSE)</f>
        <v>2</v>
      </c>
      <c r="M1051" s="19">
        <f>LOG10(Data4[[#This Row],[time_spend_company2]])</f>
        <v>0.3010299956639812</v>
      </c>
      <c r="N1051" s="19">
        <f>1/Data4[[#This Row],[time_spend_company2]]</f>
        <v>0.5</v>
      </c>
    </row>
    <row r="1052" spans="1:14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VLOOKUP(Data4[[#This Row],[dept2]],Dept_Indexing[],2,FALSE)</f>
        <v>9</v>
      </c>
      <c r="L1052">
        <f>VLOOKUP(Data4[[#This Row],[salary2]],Salary_Index[],2,FALSE)</f>
        <v>2</v>
      </c>
      <c r="M1052" s="19">
        <f>LOG10(Data4[[#This Row],[time_spend_company2]])</f>
        <v>0.3010299956639812</v>
      </c>
      <c r="N1052" s="19">
        <f>1/Data4[[#This Row],[time_spend_company2]]</f>
        <v>0.5</v>
      </c>
    </row>
    <row r="1053" spans="1:14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VLOOKUP(Data4[[#This Row],[dept2]],Dept_Indexing[],2,FALSE)</f>
        <v>9</v>
      </c>
      <c r="L1053">
        <f>VLOOKUP(Data4[[#This Row],[salary2]],Salary_Index[],2,FALSE)</f>
        <v>2</v>
      </c>
      <c r="M1053" s="19">
        <f>LOG10(Data4[[#This Row],[time_spend_company2]])</f>
        <v>0.3010299956639812</v>
      </c>
      <c r="N1053" s="19">
        <f>1/Data4[[#This Row],[time_spend_company2]]</f>
        <v>0.5</v>
      </c>
    </row>
    <row r="1054" spans="1:14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VLOOKUP(Data4[[#This Row],[dept2]],Dept_Indexing[],2,FALSE)</f>
        <v>9</v>
      </c>
      <c r="L1054">
        <f>VLOOKUP(Data4[[#This Row],[salary2]],Salary_Index[],2,FALSE)</f>
        <v>2</v>
      </c>
      <c r="M1054" s="19">
        <f>LOG10(Data4[[#This Row],[time_spend_company2]])</f>
        <v>0.3010299956639812</v>
      </c>
      <c r="N1054" s="19">
        <f>1/Data4[[#This Row],[time_spend_company2]]</f>
        <v>0.5</v>
      </c>
    </row>
    <row r="1055" spans="1:14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VLOOKUP(Data4[[#This Row],[dept2]],Dept_Indexing[],2,FALSE)</f>
        <v>3</v>
      </c>
      <c r="L1055">
        <f>VLOOKUP(Data4[[#This Row],[salary2]],Salary_Index[],2,FALSE)</f>
        <v>2</v>
      </c>
      <c r="M1055" s="19">
        <f>LOG10(Data4[[#This Row],[time_spend_company2]])</f>
        <v>0.3010299956639812</v>
      </c>
      <c r="N1055" s="19">
        <f>1/Data4[[#This Row],[time_spend_company2]]</f>
        <v>0.5</v>
      </c>
    </row>
    <row r="1056" spans="1:14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VLOOKUP(Data4[[#This Row],[dept2]],Dept_Indexing[],2,FALSE)</f>
        <v>6</v>
      </c>
      <c r="L1056">
        <f>VLOOKUP(Data4[[#This Row],[salary2]],Salary_Index[],2,FALSE)</f>
        <v>1</v>
      </c>
      <c r="M1056" s="19">
        <f>LOG10(Data4[[#This Row],[time_spend_company2]])</f>
        <v>0.3010299956639812</v>
      </c>
      <c r="N1056" s="19">
        <f>1/Data4[[#This Row],[time_spend_company2]]</f>
        <v>0.5</v>
      </c>
    </row>
    <row r="1057" spans="1:14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VLOOKUP(Data4[[#This Row],[dept2]],Dept_Indexing[],2,FALSE)</f>
        <v>6</v>
      </c>
      <c r="L1057">
        <f>VLOOKUP(Data4[[#This Row],[salary2]],Salary_Index[],2,FALSE)</f>
        <v>1</v>
      </c>
      <c r="M1057" s="19">
        <f>LOG10(Data4[[#This Row],[time_spend_company2]])</f>
        <v>0.3010299956639812</v>
      </c>
      <c r="N1057" s="19">
        <f>1/Data4[[#This Row],[time_spend_company2]]</f>
        <v>0.5</v>
      </c>
    </row>
    <row r="1058" spans="1:14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VLOOKUP(Data4[[#This Row],[dept2]],Dept_Indexing[],2,FALSE)</f>
        <v>7</v>
      </c>
      <c r="L1058">
        <f>VLOOKUP(Data4[[#This Row],[salary2]],Salary_Index[],2,FALSE)</f>
        <v>1</v>
      </c>
      <c r="M1058" s="19">
        <f>LOG10(Data4[[#This Row],[time_spend_company2]])</f>
        <v>0.3010299956639812</v>
      </c>
      <c r="N1058" s="19">
        <f>1/Data4[[#This Row],[time_spend_company2]]</f>
        <v>0.5</v>
      </c>
    </row>
    <row r="1059" spans="1:14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VLOOKUP(Data4[[#This Row],[dept2]],Dept_Indexing[],2,FALSE)</f>
        <v>1</v>
      </c>
      <c r="L1059">
        <f>VLOOKUP(Data4[[#This Row],[salary2]],Salary_Index[],2,FALSE)</f>
        <v>1</v>
      </c>
      <c r="M1059" s="19">
        <f>LOG10(Data4[[#This Row],[time_spend_company2]])</f>
        <v>0.3010299956639812</v>
      </c>
      <c r="N1059" s="19">
        <f>1/Data4[[#This Row],[time_spend_company2]]</f>
        <v>0.5</v>
      </c>
    </row>
    <row r="1060" spans="1:14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VLOOKUP(Data4[[#This Row],[dept2]],Dept_Indexing[],2,FALSE)</f>
        <v>4</v>
      </c>
      <c r="L1060">
        <f>VLOOKUP(Data4[[#This Row],[salary2]],Salary_Index[],2,FALSE)</f>
        <v>1</v>
      </c>
      <c r="M1060" s="19">
        <f>LOG10(Data4[[#This Row],[time_spend_company2]])</f>
        <v>0.3010299956639812</v>
      </c>
      <c r="N1060" s="19">
        <f>1/Data4[[#This Row],[time_spend_company2]]</f>
        <v>0.5</v>
      </c>
    </row>
    <row r="1061" spans="1:14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VLOOKUP(Data4[[#This Row],[dept2]],Dept_Indexing[],2,FALSE)</f>
        <v>8</v>
      </c>
      <c r="L1061">
        <f>VLOOKUP(Data4[[#This Row],[salary2]],Salary_Index[],2,FALSE)</f>
        <v>2</v>
      </c>
      <c r="M1061" s="19">
        <f>LOG10(Data4[[#This Row],[time_spend_company2]])</f>
        <v>0.3010299956639812</v>
      </c>
      <c r="N1061" s="19">
        <f>1/Data4[[#This Row],[time_spend_company2]]</f>
        <v>0.5</v>
      </c>
    </row>
    <row r="1062" spans="1:14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VLOOKUP(Data4[[#This Row],[dept2]],Dept_Indexing[],2,FALSE)</f>
        <v>8</v>
      </c>
      <c r="L1062">
        <f>VLOOKUP(Data4[[#This Row],[salary2]],Salary_Index[],2,FALSE)</f>
        <v>2</v>
      </c>
      <c r="M1062" s="19">
        <f>LOG10(Data4[[#This Row],[time_spend_company2]])</f>
        <v>0.3010299956639812</v>
      </c>
      <c r="N1062" s="19">
        <f>1/Data4[[#This Row],[time_spend_company2]]</f>
        <v>0.5</v>
      </c>
    </row>
    <row r="1063" spans="1:14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VLOOKUP(Data4[[#This Row],[dept2]],Dept_Indexing[],2,FALSE)</f>
        <v>8</v>
      </c>
      <c r="L1063">
        <f>VLOOKUP(Data4[[#This Row],[salary2]],Salary_Index[],2,FALSE)</f>
        <v>2</v>
      </c>
      <c r="M1063" s="19">
        <f>LOG10(Data4[[#This Row],[time_spend_company2]])</f>
        <v>0.3010299956639812</v>
      </c>
      <c r="N1063" s="19">
        <f>1/Data4[[#This Row],[time_spend_company2]]</f>
        <v>0.5</v>
      </c>
    </row>
    <row r="1064" spans="1:14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VLOOKUP(Data4[[#This Row],[dept2]],Dept_Indexing[],2,FALSE)</f>
        <v>8</v>
      </c>
      <c r="L1064">
        <f>VLOOKUP(Data4[[#This Row],[salary2]],Salary_Index[],2,FALSE)</f>
        <v>2</v>
      </c>
      <c r="M1064" s="19">
        <f>LOG10(Data4[[#This Row],[time_spend_company2]])</f>
        <v>0.3010299956639812</v>
      </c>
      <c r="N1064" s="19">
        <f>1/Data4[[#This Row],[time_spend_company2]]</f>
        <v>0.5</v>
      </c>
    </row>
    <row r="1065" spans="1:14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VLOOKUP(Data4[[#This Row],[dept2]],Dept_Indexing[],2,FALSE)</f>
        <v>8</v>
      </c>
      <c r="L1065">
        <f>VLOOKUP(Data4[[#This Row],[salary2]],Salary_Index[],2,FALSE)</f>
        <v>2</v>
      </c>
      <c r="M1065" s="19">
        <f>LOG10(Data4[[#This Row],[time_spend_company2]])</f>
        <v>0.3010299956639812</v>
      </c>
      <c r="N1065" s="19">
        <f>1/Data4[[#This Row],[time_spend_company2]]</f>
        <v>0.5</v>
      </c>
    </row>
    <row r="1066" spans="1:14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VLOOKUP(Data4[[#This Row],[dept2]],Dept_Indexing[],2,FALSE)</f>
        <v>8</v>
      </c>
      <c r="L1066">
        <f>VLOOKUP(Data4[[#This Row],[salary2]],Salary_Index[],2,FALSE)</f>
        <v>1</v>
      </c>
      <c r="M1066" s="19">
        <f>LOG10(Data4[[#This Row],[time_spend_company2]])</f>
        <v>0.3010299956639812</v>
      </c>
      <c r="N1066" s="19">
        <f>1/Data4[[#This Row],[time_spend_company2]]</f>
        <v>0.5</v>
      </c>
    </row>
    <row r="1067" spans="1:14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VLOOKUP(Data4[[#This Row],[dept2]],Dept_Indexing[],2,FALSE)</f>
        <v>1</v>
      </c>
      <c r="L1067">
        <f>VLOOKUP(Data4[[#This Row],[salary2]],Salary_Index[],2,FALSE)</f>
        <v>1</v>
      </c>
      <c r="M1067" s="19">
        <f>LOG10(Data4[[#This Row],[time_spend_company2]])</f>
        <v>0.3010299956639812</v>
      </c>
      <c r="N1067" s="19">
        <f>1/Data4[[#This Row],[time_spend_company2]]</f>
        <v>0.5</v>
      </c>
    </row>
    <row r="1068" spans="1:14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VLOOKUP(Data4[[#This Row],[dept2]],Dept_Indexing[],2,FALSE)</f>
        <v>2</v>
      </c>
      <c r="L1068">
        <f>VLOOKUP(Data4[[#This Row],[salary2]],Salary_Index[],2,FALSE)</f>
        <v>1</v>
      </c>
      <c r="M1068" s="19">
        <f>LOG10(Data4[[#This Row],[time_spend_company2]])</f>
        <v>0.3010299956639812</v>
      </c>
      <c r="N1068" s="19">
        <f>1/Data4[[#This Row],[time_spend_company2]]</f>
        <v>0.5</v>
      </c>
    </row>
    <row r="1069" spans="1:14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VLOOKUP(Data4[[#This Row],[dept2]],Dept_Indexing[],2,FALSE)</f>
        <v>2</v>
      </c>
      <c r="L1069">
        <f>VLOOKUP(Data4[[#This Row],[salary2]],Salary_Index[],2,FALSE)</f>
        <v>1</v>
      </c>
      <c r="M1069" s="19">
        <f>LOG10(Data4[[#This Row],[time_spend_company2]])</f>
        <v>0.3010299956639812</v>
      </c>
      <c r="N1069" s="19">
        <f>1/Data4[[#This Row],[time_spend_company2]]</f>
        <v>0.5</v>
      </c>
    </row>
    <row r="1070" spans="1:14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VLOOKUP(Data4[[#This Row],[dept2]],Dept_Indexing[],2,FALSE)</f>
        <v>10</v>
      </c>
      <c r="L1070">
        <f>VLOOKUP(Data4[[#This Row],[salary2]],Salary_Index[],2,FALSE)</f>
        <v>1</v>
      </c>
      <c r="M1070" s="19">
        <f>LOG10(Data4[[#This Row],[time_spend_company2]])</f>
        <v>0.3010299956639812</v>
      </c>
      <c r="N1070" s="19">
        <f>1/Data4[[#This Row],[time_spend_company2]]</f>
        <v>0.5</v>
      </c>
    </row>
    <row r="1071" spans="1:14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VLOOKUP(Data4[[#This Row],[dept2]],Dept_Indexing[],2,FALSE)</f>
        <v>10</v>
      </c>
      <c r="L1071">
        <f>VLOOKUP(Data4[[#This Row],[salary2]],Salary_Index[],2,FALSE)</f>
        <v>1</v>
      </c>
      <c r="M1071" s="19">
        <f>LOG10(Data4[[#This Row],[time_spend_company2]])</f>
        <v>0.3010299956639812</v>
      </c>
      <c r="N1071" s="19">
        <f>1/Data4[[#This Row],[time_spend_company2]]</f>
        <v>0.5</v>
      </c>
    </row>
    <row r="1072" spans="1:14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VLOOKUP(Data4[[#This Row],[dept2]],Dept_Indexing[],2,FALSE)</f>
        <v>10</v>
      </c>
      <c r="L1072">
        <f>VLOOKUP(Data4[[#This Row],[salary2]],Salary_Index[],2,FALSE)</f>
        <v>1</v>
      </c>
      <c r="M1072" s="19">
        <f>LOG10(Data4[[#This Row],[time_spend_company2]])</f>
        <v>0.3010299956639812</v>
      </c>
      <c r="N1072" s="19">
        <f>1/Data4[[#This Row],[time_spend_company2]]</f>
        <v>0.5</v>
      </c>
    </row>
    <row r="1073" spans="1:14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VLOOKUP(Data4[[#This Row],[dept2]],Dept_Indexing[],2,FALSE)</f>
        <v>10</v>
      </c>
      <c r="L1073">
        <f>VLOOKUP(Data4[[#This Row],[salary2]],Salary_Index[],2,FALSE)</f>
        <v>1</v>
      </c>
      <c r="M1073" s="19">
        <f>LOG10(Data4[[#This Row],[time_spend_company2]])</f>
        <v>0.3010299956639812</v>
      </c>
      <c r="N1073" s="19">
        <f>1/Data4[[#This Row],[time_spend_company2]]</f>
        <v>0.5</v>
      </c>
    </row>
    <row r="1074" spans="1:14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VLOOKUP(Data4[[#This Row],[dept2]],Dept_Indexing[],2,FALSE)</f>
        <v>10</v>
      </c>
      <c r="L1074">
        <f>VLOOKUP(Data4[[#This Row],[salary2]],Salary_Index[],2,FALSE)</f>
        <v>1</v>
      </c>
      <c r="M1074" s="19">
        <f>LOG10(Data4[[#This Row],[time_spend_company2]])</f>
        <v>0.3010299956639812</v>
      </c>
      <c r="N1074" s="19">
        <f>1/Data4[[#This Row],[time_spend_company2]]</f>
        <v>0.5</v>
      </c>
    </row>
    <row r="1075" spans="1:14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VLOOKUP(Data4[[#This Row],[dept2]],Dept_Indexing[],2,FALSE)</f>
        <v>9</v>
      </c>
      <c r="L1075">
        <f>VLOOKUP(Data4[[#This Row],[salary2]],Salary_Index[],2,FALSE)</f>
        <v>1</v>
      </c>
      <c r="M1075" s="19">
        <f>LOG10(Data4[[#This Row],[time_spend_company2]])</f>
        <v>0.3010299956639812</v>
      </c>
      <c r="N1075" s="19">
        <f>1/Data4[[#This Row],[time_spend_company2]]</f>
        <v>0.5</v>
      </c>
    </row>
    <row r="1076" spans="1:14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VLOOKUP(Data4[[#This Row],[dept2]],Dept_Indexing[],2,FALSE)</f>
        <v>9</v>
      </c>
      <c r="L1076">
        <f>VLOOKUP(Data4[[#This Row],[salary2]],Salary_Index[],2,FALSE)</f>
        <v>2</v>
      </c>
      <c r="M1076" s="19">
        <f>LOG10(Data4[[#This Row],[time_spend_company2]])</f>
        <v>0.3010299956639812</v>
      </c>
      <c r="N1076" s="19">
        <f>1/Data4[[#This Row],[time_spend_company2]]</f>
        <v>0.5</v>
      </c>
    </row>
    <row r="1077" spans="1:14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VLOOKUP(Data4[[#This Row],[dept2]],Dept_Indexing[],2,FALSE)</f>
        <v>9</v>
      </c>
      <c r="L1077">
        <f>VLOOKUP(Data4[[#This Row],[salary2]],Salary_Index[],2,FALSE)</f>
        <v>2</v>
      </c>
      <c r="M1077" s="19">
        <f>LOG10(Data4[[#This Row],[time_spend_company2]])</f>
        <v>0.3010299956639812</v>
      </c>
      <c r="N1077" s="19">
        <f>1/Data4[[#This Row],[time_spend_company2]]</f>
        <v>0.5</v>
      </c>
    </row>
    <row r="1078" spans="1:14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VLOOKUP(Data4[[#This Row],[dept2]],Dept_Indexing[],2,FALSE)</f>
        <v>9</v>
      </c>
      <c r="L1078">
        <f>VLOOKUP(Data4[[#This Row],[salary2]],Salary_Index[],2,FALSE)</f>
        <v>2</v>
      </c>
      <c r="M1078" s="19">
        <f>LOG10(Data4[[#This Row],[time_spend_company2]])</f>
        <v>0.3010299956639812</v>
      </c>
      <c r="N1078" s="19">
        <f>1/Data4[[#This Row],[time_spend_company2]]</f>
        <v>0.5</v>
      </c>
    </row>
    <row r="1079" spans="1:14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VLOOKUP(Data4[[#This Row],[dept2]],Dept_Indexing[],2,FALSE)</f>
        <v>10</v>
      </c>
      <c r="L1079">
        <f>VLOOKUP(Data4[[#This Row],[salary2]],Salary_Index[],2,FALSE)</f>
        <v>2</v>
      </c>
      <c r="M1079" s="19">
        <f>LOG10(Data4[[#This Row],[time_spend_company2]])</f>
        <v>0.3010299956639812</v>
      </c>
      <c r="N1079" s="19">
        <f>1/Data4[[#This Row],[time_spend_company2]]</f>
        <v>0.5</v>
      </c>
    </row>
    <row r="1080" spans="1:14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VLOOKUP(Data4[[#This Row],[dept2]],Dept_Indexing[],2,FALSE)</f>
        <v>4</v>
      </c>
      <c r="L1080">
        <f>VLOOKUP(Data4[[#This Row],[salary2]],Salary_Index[],2,FALSE)</f>
        <v>1</v>
      </c>
      <c r="M1080" s="19">
        <f>LOG10(Data4[[#This Row],[time_spend_company2]])</f>
        <v>0.3010299956639812</v>
      </c>
      <c r="N1080" s="19">
        <f>1/Data4[[#This Row],[time_spend_company2]]</f>
        <v>0.5</v>
      </c>
    </row>
    <row r="1081" spans="1:14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VLOOKUP(Data4[[#This Row],[dept2]],Dept_Indexing[],2,FALSE)</f>
        <v>3</v>
      </c>
      <c r="L1081">
        <f>VLOOKUP(Data4[[#This Row],[salary2]],Salary_Index[],2,FALSE)</f>
        <v>2</v>
      </c>
      <c r="M1081" s="19">
        <f>LOG10(Data4[[#This Row],[time_spend_company2]])</f>
        <v>0.3010299956639812</v>
      </c>
      <c r="N1081" s="19">
        <f>1/Data4[[#This Row],[time_spend_company2]]</f>
        <v>0.5</v>
      </c>
    </row>
    <row r="1082" spans="1:14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VLOOKUP(Data4[[#This Row],[dept2]],Dept_Indexing[],2,FALSE)</f>
        <v>3</v>
      </c>
      <c r="L1082">
        <f>VLOOKUP(Data4[[#This Row],[salary2]],Salary_Index[],2,FALSE)</f>
        <v>2</v>
      </c>
      <c r="M1082" s="19">
        <f>LOG10(Data4[[#This Row],[time_spend_company2]])</f>
        <v>0.3010299956639812</v>
      </c>
      <c r="N1082" s="19">
        <f>1/Data4[[#This Row],[time_spend_company2]]</f>
        <v>0.5</v>
      </c>
    </row>
    <row r="1083" spans="1:14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VLOOKUP(Data4[[#This Row],[dept2]],Dept_Indexing[],2,FALSE)</f>
        <v>3</v>
      </c>
      <c r="L1083">
        <f>VLOOKUP(Data4[[#This Row],[salary2]],Salary_Index[],2,FALSE)</f>
        <v>2</v>
      </c>
      <c r="M1083" s="19">
        <f>LOG10(Data4[[#This Row],[time_spend_company2]])</f>
        <v>0.3010299956639812</v>
      </c>
      <c r="N1083" s="19">
        <f>1/Data4[[#This Row],[time_spend_company2]]</f>
        <v>0.5</v>
      </c>
    </row>
    <row r="1084" spans="1:14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VLOOKUP(Data4[[#This Row],[dept2]],Dept_Indexing[],2,FALSE)</f>
        <v>6</v>
      </c>
      <c r="L1084">
        <f>VLOOKUP(Data4[[#This Row],[salary2]],Salary_Index[],2,FALSE)</f>
        <v>1</v>
      </c>
      <c r="M1084" s="19">
        <f>LOG10(Data4[[#This Row],[time_spend_company2]])</f>
        <v>0.3010299956639812</v>
      </c>
      <c r="N1084" s="19">
        <f>1/Data4[[#This Row],[time_spend_company2]]</f>
        <v>0.5</v>
      </c>
    </row>
    <row r="1085" spans="1:14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VLOOKUP(Data4[[#This Row],[dept2]],Dept_Indexing[],2,FALSE)</f>
        <v>6</v>
      </c>
      <c r="L1085">
        <f>VLOOKUP(Data4[[#This Row],[salary2]],Salary_Index[],2,FALSE)</f>
        <v>1</v>
      </c>
      <c r="M1085" s="19">
        <f>LOG10(Data4[[#This Row],[time_spend_company2]])</f>
        <v>0.3010299956639812</v>
      </c>
      <c r="N1085" s="19">
        <f>1/Data4[[#This Row],[time_spend_company2]]</f>
        <v>0.5</v>
      </c>
    </row>
    <row r="1086" spans="1:14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VLOOKUP(Data4[[#This Row],[dept2]],Dept_Indexing[],2,FALSE)</f>
        <v>6</v>
      </c>
      <c r="L1086">
        <f>VLOOKUP(Data4[[#This Row],[salary2]],Salary_Index[],2,FALSE)</f>
        <v>1</v>
      </c>
      <c r="M1086" s="19">
        <f>LOG10(Data4[[#This Row],[time_spend_company2]])</f>
        <v>0.3010299956639812</v>
      </c>
      <c r="N1086" s="19">
        <f>1/Data4[[#This Row],[time_spend_company2]]</f>
        <v>0.5</v>
      </c>
    </row>
    <row r="1087" spans="1:14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VLOOKUP(Data4[[#This Row],[dept2]],Dept_Indexing[],2,FALSE)</f>
        <v>7</v>
      </c>
      <c r="L1087">
        <f>VLOOKUP(Data4[[#This Row],[salary2]],Salary_Index[],2,FALSE)</f>
        <v>1</v>
      </c>
      <c r="M1087" s="19">
        <f>LOG10(Data4[[#This Row],[time_spend_company2]])</f>
        <v>0.3010299956639812</v>
      </c>
      <c r="N1087" s="19">
        <f>1/Data4[[#This Row],[time_spend_company2]]</f>
        <v>0.5</v>
      </c>
    </row>
    <row r="1088" spans="1:14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VLOOKUP(Data4[[#This Row],[dept2]],Dept_Indexing[],2,FALSE)</f>
        <v>1</v>
      </c>
      <c r="L1088">
        <f>VLOOKUP(Data4[[#This Row],[salary2]],Salary_Index[],2,FALSE)</f>
        <v>2</v>
      </c>
      <c r="M1088" s="19">
        <f>LOG10(Data4[[#This Row],[time_spend_company2]])</f>
        <v>0.3010299956639812</v>
      </c>
      <c r="N1088" s="19">
        <f>1/Data4[[#This Row],[time_spend_company2]]</f>
        <v>0.5</v>
      </c>
    </row>
    <row r="1089" spans="1:14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VLOOKUP(Data4[[#This Row],[dept2]],Dept_Indexing[],2,FALSE)</f>
        <v>9</v>
      </c>
      <c r="L1089">
        <f>VLOOKUP(Data4[[#This Row],[salary2]],Salary_Index[],2,FALSE)</f>
        <v>2</v>
      </c>
      <c r="M1089" s="19">
        <f>LOG10(Data4[[#This Row],[time_spend_company2]])</f>
        <v>0.3010299956639812</v>
      </c>
      <c r="N1089" s="19">
        <f>1/Data4[[#This Row],[time_spend_company2]]</f>
        <v>0.5</v>
      </c>
    </row>
    <row r="1090" spans="1:14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VLOOKUP(Data4[[#This Row],[dept2]],Dept_Indexing[],2,FALSE)</f>
        <v>8</v>
      </c>
      <c r="L1090">
        <f>VLOOKUP(Data4[[#This Row],[salary2]],Salary_Index[],2,FALSE)</f>
        <v>2</v>
      </c>
      <c r="M1090" s="19">
        <f>LOG10(Data4[[#This Row],[time_spend_company2]])</f>
        <v>0.3010299956639812</v>
      </c>
      <c r="N1090" s="19">
        <f>1/Data4[[#This Row],[time_spend_company2]]</f>
        <v>0.5</v>
      </c>
    </row>
    <row r="1091" spans="1:14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VLOOKUP(Data4[[#This Row],[dept2]],Dept_Indexing[],2,FALSE)</f>
        <v>8</v>
      </c>
      <c r="L1091">
        <f>VLOOKUP(Data4[[#This Row],[salary2]],Salary_Index[],2,FALSE)</f>
        <v>2</v>
      </c>
      <c r="M1091" s="19">
        <f>LOG10(Data4[[#This Row],[time_spend_company2]])</f>
        <v>0.3010299956639812</v>
      </c>
      <c r="N1091" s="19">
        <f>1/Data4[[#This Row],[time_spend_company2]]</f>
        <v>0.5</v>
      </c>
    </row>
    <row r="1092" spans="1:14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VLOOKUP(Data4[[#This Row],[dept2]],Dept_Indexing[],2,FALSE)</f>
        <v>8</v>
      </c>
      <c r="L1092">
        <f>VLOOKUP(Data4[[#This Row],[salary2]],Salary_Index[],2,FALSE)</f>
        <v>2</v>
      </c>
      <c r="M1092" s="19">
        <f>LOG10(Data4[[#This Row],[time_spend_company2]])</f>
        <v>0.3010299956639812</v>
      </c>
      <c r="N1092" s="19">
        <f>1/Data4[[#This Row],[time_spend_company2]]</f>
        <v>0.5</v>
      </c>
    </row>
    <row r="1093" spans="1:14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VLOOKUP(Data4[[#This Row],[dept2]],Dept_Indexing[],2,FALSE)</f>
        <v>8</v>
      </c>
      <c r="L1093">
        <f>VLOOKUP(Data4[[#This Row],[salary2]],Salary_Index[],2,FALSE)</f>
        <v>2</v>
      </c>
      <c r="M1093" s="19">
        <f>LOG10(Data4[[#This Row],[time_spend_company2]])</f>
        <v>0.3010299956639812</v>
      </c>
      <c r="N1093" s="19">
        <f>1/Data4[[#This Row],[time_spend_company2]]</f>
        <v>0.5</v>
      </c>
    </row>
    <row r="1094" spans="1:14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VLOOKUP(Data4[[#This Row],[dept2]],Dept_Indexing[],2,FALSE)</f>
        <v>8</v>
      </c>
      <c r="L1094">
        <f>VLOOKUP(Data4[[#This Row],[salary2]],Salary_Index[],2,FALSE)</f>
        <v>3</v>
      </c>
      <c r="M1094" s="19">
        <f>LOG10(Data4[[#This Row],[time_spend_company2]])</f>
        <v>0.3010299956639812</v>
      </c>
      <c r="N1094" s="19">
        <f>1/Data4[[#This Row],[time_spend_company2]]</f>
        <v>0.5</v>
      </c>
    </row>
    <row r="1095" spans="1:14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VLOOKUP(Data4[[#This Row],[dept2]],Dept_Indexing[],2,FALSE)</f>
        <v>8</v>
      </c>
      <c r="L1095">
        <f>VLOOKUP(Data4[[#This Row],[salary2]],Salary_Index[],2,FALSE)</f>
        <v>3</v>
      </c>
      <c r="M1095" s="19">
        <f>LOG10(Data4[[#This Row],[time_spend_company2]])</f>
        <v>0.3010299956639812</v>
      </c>
      <c r="N1095" s="19">
        <f>1/Data4[[#This Row],[time_spend_company2]]</f>
        <v>0.5</v>
      </c>
    </row>
    <row r="1096" spans="1:14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VLOOKUP(Data4[[#This Row],[dept2]],Dept_Indexing[],2,FALSE)</f>
        <v>8</v>
      </c>
      <c r="L1096">
        <f>VLOOKUP(Data4[[#This Row],[salary2]],Salary_Index[],2,FALSE)</f>
        <v>3</v>
      </c>
      <c r="M1096" s="19">
        <f>LOG10(Data4[[#This Row],[time_spend_company2]])</f>
        <v>0.3010299956639812</v>
      </c>
      <c r="N1096" s="19">
        <f>1/Data4[[#This Row],[time_spend_company2]]</f>
        <v>0.5</v>
      </c>
    </row>
    <row r="1097" spans="1:14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VLOOKUP(Data4[[#This Row],[dept2]],Dept_Indexing[],2,FALSE)</f>
        <v>1</v>
      </c>
      <c r="L1097">
        <f>VLOOKUP(Data4[[#This Row],[salary2]],Salary_Index[],2,FALSE)</f>
        <v>3</v>
      </c>
      <c r="M1097" s="19">
        <f>LOG10(Data4[[#This Row],[time_spend_company2]])</f>
        <v>0.3010299956639812</v>
      </c>
      <c r="N1097" s="19">
        <f>1/Data4[[#This Row],[time_spend_company2]]</f>
        <v>0.5</v>
      </c>
    </row>
    <row r="1098" spans="1:14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VLOOKUP(Data4[[#This Row],[dept2]],Dept_Indexing[],2,FALSE)</f>
        <v>2</v>
      </c>
      <c r="L1098">
        <f>VLOOKUP(Data4[[#This Row],[salary2]],Salary_Index[],2,FALSE)</f>
        <v>3</v>
      </c>
      <c r="M1098" s="19">
        <f>LOG10(Data4[[#This Row],[time_spend_company2]])</f>
        <v>0.3010299956639812</v>
      </c>
      <c r="N1098" s="19">
        <f>1/Data4[[#This Row],[time_spend_company2]]</f>
        <v>0.5</v>
      </c>
    </row>
    <row r="1099" spans="1:14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VLOOKUP(Data4[[#This Row],[dept2]],Dept_Indexing[],2,FALSE)</f>
        <v>10</v>
      </c>
      <c r="L1099">
        <f>VLOOKUP(Data4[[#This Row],[salary2]],Salary_Index[],2,FALSE)</f>
        <v>1</v>
      </c>
      <c r="M1099" s="19">
        <f>LOG10(Data4[[#This Row],[time_spend_company2]])</f>
        <v>0.3010299956639812</v>
      </c>
      <c r="N1099" s="19">
        <f>1/Data4[[#This Row],[time_spend_company2]]</f>
        <v>0.5</v>
      </c>
    </row>
    <row r="1100" spans="1:14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VLOOKUP(Data4[[#This Row],[dept2]],Dept_Indexing[],2,FALSE)</f>
        <v>10</v>
      </c>
      <c r="L1100">
        <f>VLOOKUP(Data4[[#This Row],[salary2]],Salary_Index[],2,FALSE)</f>
        <v>1</v>
      </c>
      <c r="M1100" s="19">
        <f>LOG10(Data4[[#This Row],[time_spend_company2]])</f>
        <v>0.3010299956639812</v>
      </c>
      <c r="N1100" s="19">
        <f>1/Data4[[#This Row],[time_spend_company2]]</f>
        <v>0.5</v>
      </c>
    </row>
    <row r="1101" spans="1:14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VLOOKUP(Data4[[#This Row],[dept2]],Dept_Indexing[],2,FALSE)</f>
        <v>10</v>
      </c>
      <c r="L1101">
        <f>VLOOKUP(Data4[[#This Row],[salary2]],Salary_Index[],2,FALSE)</f>
        <v>1</v>
      </c>
      <c r="M1101" s="19">
        <f>LOG10(Data4[[#This Row],[time_spend_company2]])</f>
        <v>0.3010299956639812</v>
      </c>
      <c r="N1101" s="19">
        <f>1/Data4[[#This Row],[time_spend_company2]]</f>
        <v>0.5</v>
      </c>
    </row>
    <row r="1102" spans="1:14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VLOOKUP(Data4[[#This Row],[dept2]],Dept_Indexing[],2,FALSE)</f>
        <v>10</v>
      </c>
      <c r="L1102">
        <f>VLOOKUP(Data4[[#This Row],[salary2]],Salary_Index[],2,FALSE)</f>
        <v>1</v>
      </c>
      <c r="M1102" s="19">
        <f>LOG10(Data4[[#This Row],[time_spend_company2]])</f>
        <v>0.3010299956639812</v>
      </c>
      <c r="N1102" s="19">
        <f>1/Data4[[#This Row],[time_spend_company2]]</f>
        <v>0.5</v>
      </c>
    </row>
    <row r="1103" spans="1:14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VLOOKUP(Data4[[#This Row],[dept2]],Dept_Indexing[],2,FALSE)</f>
        <v>9</v>
      </c>
      <c r="L1103">
        <f>VLOOKUP(Data4[[#This Row],[salary2]],Salary_Index[],2,FALSE)</f>
        <v>1</v>
      </c>
      <c r="M1103" s="19">
        <f>LOG10(Data4[[#This Row],[time_spend_company2]])</f>
        <v>0.3010299956639812</v>
      </c>
      <c r="N1103" s="19">
        <f>1/Data4[[#This Row],[time_spend_company2]]</f>
        <v>0.5</v>
      </c>
    </row>
    <row r="1104" spans="1:14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VLOOKUP(Data4[[#This Row],[dept2]],Dept_Indexing[],2,FALSE)</f>
        <v>9</v>
      </c>
      <c r="L1104">
        <f>VLOOKUP(Data4[[#This Row],[salary2]],Salary_Index[],2,FALSE)</f>
        <v>2</v>
      </c>
      <c r="M1104" s="19">
        <f>LOG10(Data4[[#This Row],[time_spend_company2]])</f>
        <v>0.3010299956639812</v>
      </c>
      <c r="N1104" s="19">
        <f>1/Data4[[#This Row],[time_spend_company2]]</f>
        <v>0.5</v>
      </c>
    </row>
    <row r="1105" spans="1:14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VLOOKUP(Data4[[#This Row],[dept2]],Dept_Indexing[],2,FALSE)</f>
        <v>9</v>
      </c>
      <c r="L1105">
        <f>VLOOKUP(Data4[[#This Row],[salary2]],Salary_Index[],2,FALSE)</f>
        <v>2</v>
      </c>
      <c r="M1105" s="19">
        <f>LOG10(Data4[[#This Row],[time_spend_company2]])</f>
        <v>0.3010299956639812</v>
      </c>
      <c r="N1105" s="19">
        <f>1/Data4[[#This Row],[time_spend_company2]]</f>
        <v>0.5</v>
      </c>
    </row>
    <row r="1106" spans="1:14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VLOOKUP(Data4[[#This Row],[dept2]],Dept_Indexing[],2,FALSE)</f>
        <v>9</v>
      </c>
      <c r="L1106">
        <f>VLOOKUP(Data4[[#This Row],[salary2]],Salary_Index[],2,FALSE)</f>
        <v>2</v>
      </c>
      <c r="M1106" s="19">
        <f>LOG10(Data4[[#This Row],[time_spend_company2]])</f>
        <v>0.3010299956639812</v>
      </c>
      <c r="N1106" s="19">
        <f>1/Data4[[#This Row],[time_spend_company2]]</f>
        <v>0.5</v>
      </c>
    </row>
    <row r="1107" spans="1:14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VLOOKUP(Data4[[#This Row],[dept2]],Dept_Indexing[],2,FALSE)</f>
        <v>9</v>
      </c>
      <c r="L1107">
        <f>VLOOKUP(Data4[[#This Row],[salary2]],Salary_Index[],2,FALSE)</f>
        <v>2</v>
      </c>
      <c r="M1107" s="19">
        <f>LOG10(Data4[[#This Row],[time_spend_company2]])</f>
        <v>0.3010299956639812</v>
      </c>
      <c r="N1107" s="19">
        <f>1/Data4[[#This Row],[time_spend_company2]]</f>
        <v>0.5</v>
      </c>
    </row>
    <row r="1108" spans="1:14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VLOOKUP(Data4[[#This Row],[dept2]],Dept_Indexing[],2,FALSE)</f>
        <v>3</v>
      </c>
      <c r="L1108">
        <f>VLOOKUP(Data4[[#This Row],[salary2]],Salary_Index[],2,FALSE)</f>
        <v>3</v>
      </c>
      <c r="M1108" s="19">
        <f>LOG10(Data4[[#This Row],[time_spend_company2]])</f>
        <v>0.3010299956639812</v>
      </c>
      <c r="N1108" s="19">
        <f>1/Data4[[#This Row],[time_spend_company2]]</f>
        <v>0.5</v>
      </c>
    </row>
    <row r="1109" spans="1:14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VLOOKUP(Data4[[#This Row],[dept2]],Dept_Indexing[],2,FALSE)</f>
        <v>6</v>
      </c>
      <c r="L1109">
        <f>VLOOKUP(Data4[[#This Row],[salary2]],Salary_Index[],2,FALSE)</f>
        <v>3</v>
      </c>
      <c r="M1109" s="19">
        <f>LOG10(Data4[[#This Row],[time_spend_company2]])</f>
        <v>0.3010299956639812</v>
      </c>
      <c r="N1109" s="19">
        <f>1/Data4[[#This Row],[time_spend_company2]]</f>
        <v>0.5</v>
      </c>
    </row>
    <row r="1110" spans="1:14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VLOOKUP(Data4[[#This Row],[dept2]],Dept_Indexing[],2,FALSE)</f>
        <v>6</v>
      </c>
      <c r="L1110">
        <f>VLOOKUP(Data4[[#This Row],[salary2]],Salary_Index[],2,FALSE)</f>
        <v>1</v>
      </c>
      <c r="M1110" s="19">
        <f>LOG10(Data4[[#This Row],[time_spend_company2]])</f>
        <v>0.3010299956639812</v>
      </c>
      <c r="N1110" s="19">
        <f>1/Data4[[#This Row],[time_spend_company2]]</f>
        <v>0.5</v>
      </c>
    </row>
    <row r="1111" spans="1:14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VLOOKUP(Data4[[#This Row],[dept2]],Dept_Indexing[],2,FALSE)</f>
        <v>7</v>
      </c>
      <c r="L1111">
        <f>VLOOKUP(Data4[[#This Row],[salary2]],Salary_Index[],2,FALSE)</f>
        <v>1</v>
      </c>
      <c r="M1111" s="19">
        <f>LOG10(Data4[[#This Row],[time_spend_company2]])</f>
        <v>0.3010299956639812</v>
      </c>
      <c r="N1111" s="19">
        <f>1/Data4[[#This Row],[time_spend_company2]]</f>
        <v>0.5</v>
      </c>
    </row>
    <row r="1112" spans="1:14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VLOOKUP(Data4[[#This Row],[dept2]],Dept_Indexing[],2,FALSE)</f>
        <v>7</v>
      </c>
      <c r="L1112">
        <f>VLOOKUP(Data4[[#This Row],[salary2]],Salary_Index[],2,FALSE)</f>
        <v>1</v>
      </c>
      <c r="M1112" s="19">
        <f>LOG10(Data4[[#This Row],[time_spend_company2]])</f>
        <v>0.3010299956639812</v>
      </c>
      <c r="N1112" s="19">
        <f>1/Data4[[#This Row],[time_spend_company2]]</f>
        <v>0.5</v>
      </c>
    </row>
    <row r="1113" spans="1:14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VLOOKUP(Data4[[#This Row],[dept2]],Dept_Indexing[],2,FALSE)</f>
        <v>9</v>
      </c>
      <c r="L1113">
        <f>VLOOKUP(Data4[[#This Row],[salary2]],Salary_Index[],2,FALSE)</f>
        <v>2</v>
      </c>
      <c r="M1113" s="19">
        <f>LOG10(Data4[[#This Row],[time_spend_company2]])</f>
        <v>0.3010299956639812</v>
      </c>
      <c r="N1113" s="19">
        <f>1/Data4[[#This Row],[time_spend_company2]]</f>
        <v>0.5</v>
      </c>
    </row>
    <row r="1114" spans="1:14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VLOOKUP(Data4[[#This Row],[dept2]],Dept_Indexing[],2,FALSE)</f>
        <v>4</v>
      </c>
      <c r="L1114">
        <f>VLOOKUP(Data4[[#This Row],[salary2]],Salary_Index[],2,FALSE)</f>
        <v>2</v>
      </c>
      <c r="M1114" s="19">
        <f>LOG10(Data4[[#This Row],[time_spend_company2]])</f>
        <v>0.3010299956639812</v>
      </c>
      <c r="N1114" s="19">
        <f>1/Data4[[#This Row],[time_spend_company2]]</f>
        <v>0.5</v>
      </c>
    </row>
    <row r="1115" spans="1:14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VLOOKUP(Data4[[#This Row],[dept2]],Dept_Indexing[],2,FALSE)</f>
        <v>5</v>
      </c>
      <c r="L1115">
        <f>VLOOKUP(Data4[[#This Row],[salary2]],Salary_Index[],2,FALSE)</f>
        <v>2</v>
      </c>
      <c r="M1115" s="19">
        <f>LOG10(Data4[[#This Row],[time_spend_company2]])</f>
        <v>0.3010299956639812</v>
      </c>
      <c r="N1115" s="19">
        <f>1/Data4[[#This Row],[time_spend_company2]]</f>
        <v>0.5</v>
      </c>
    </row>
    <row r="1116" spans="1:14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VLOOKUP(Data4[[#This Row],[dept2]],Dept_Indexing[],2,FALSE)</f>
        <v>8</v>
      </c>
      <c r="L1116">
        <f>VLOOKUP(Data4[[#This Row],[salary2]],Salary_Index[],2,FALSE)</f>
        <v>2</v>
      </c>
      <c r="M1116" s="19">
        <f>LOG10(Data4[[#This Row],[time_spend_company2]])</f>
        <v>0.3010299956639812</v>
      </c>
      <c r="N1116" s="19">
        <f>1/Data4[[#This Row],[time_spend_company2]]</f>
        <v>0.5</v>
      </c>
    </row>
    <row r="1117" spans="1:14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VLOOKUP(Data4[[#This Row],[dept2]],Dept_Indexing[],2,FALSE)</f>
        <v>8</v>
      </c>
      <c r="L1117">
        <f>VLOOKUP(Data4[[#This Row],[salary2]],Salary_Index[],2,FALSE)</f>
        <v>2</v>
      </c>
      <c r="M1117" s="19">
        <f>LOG10(Data4[[#This Row],[time_spend_company2]])</f>
        <v>0.3010299956639812</v>
      </c>
      <c r="N1117" s="19">
        <f>1/Data4[[#This Row],[time_spend_company2]]</f>
        <v>0.5</v>
      </c>
    </row>
    <row r="1118" spans="1:14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VLOOKUP(Data4[[#This Row],[dept2]],Dept_Indexing[],2,FALSE)</f>
        <v>8</v>
      </c>
      <c r="L1118">
        <f>VLOOKUP(Data4[[#This Row],[salary2]],Salary_Index[],2,FALSE)</f>
        <v>3</v>
      </c>
      <c r="M1118" s="19">
        <f>LOG10(Data4[[#This Row],[time_spend_company2]])</f>
        <v>0.3010299956639812</v>
      </c>
      <c r="N1118" s="19">
        <f>1/Data4[[#This Row],[time_spend_company2]]</f>
        <v>0.5</v>
      </c>
    </row>
    <row r="1119" spans="1:14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VLOOKUP(Data4[[#This Row],[dept2]],Dept_Indexing[],2,FALSE)</f>
        <v>8</v>
      </c>
      <c r="L1119">
        <f>VLOOKUP(Data4[[#This Row],[salary2]],Salary_Index[],2,FALSE)</f>
        <v>1</v>
      </c>
      <c r="M1119" s="19">
        <f>LOG10(Data4[[#This Row],[time_spend_company2]])</f>
        <v>0.3010299956639812</v>
      </c>
      <c r="N1119" s="19">
        <f>1/Data4[[#This Row],[time_spend_company2]]</f>
        <v>0.5</v>
      </c>
    </row>
    <row r="1120" spans="1:14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VLOOKUP(Data4[[#This Row],[dept2]],Dept_Indexing[],2,FALSE)</f>
        <v>8</v>
      </c>
      <c r="L1120">
        <f>VLOOKUP(Data4[[#This Row],[salary2]],Salary_Index[],2,FALSE)</f>
        <v>2</v>
      </c>
      <c r="M1120" s="19">
        <f>LOG10(Data4[[#This Row],[time_spend_company2]])</f>
        <v>0.3010299956639812</v>
      </c>
      <c r="N1120" s="19">
        <f>1/Data4[[#This Row],[time_spend_company2]]</f>
        <v>0.5</v>
      </c>
    </row>
    <row r="1121" spans="1:14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VLOOKUP(Data4[[#This Row],[dept2]],Dept_Indexing[],2,FALSE)</f>
        <v>1</v>
      </c>
      <c r="L1121">
        <f>VLOOKUP(Data4[[#This Row],[salary2]],Salary_Index[],2,FALSE)</f>
        <v>2</v>
      </c>
      <c r="M1121" s="19">
        <f>LOG10(Data4[[#This Row],[time_spend_company2]])</f>
        <v>0.3010299956639812</v>
      </c>
      <c r="N1121" s="19">
        <f>1/Data4[[#This Row],[time_spend_company2]]</f>
        <v>0.5</v>
      </c>
    </row>
    <row r="1122" spans="1:14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VLOOKUP(Data4[[#This Row],[dept2]],Dept_Indexing[],2,FALSE)</f>
        <v>1</v>
      </c>
      <c r="L1122">
        <f>VLOOKUP(Data4[[#This Row],[salary2]],Salary_Index[],2,FALSE)</f>
        <v>2</v>
      </c>
      <c r="M1122" s="19">
        <f>LOG10(Data4[[#This Row],[time_spend_company2]])</f>
        <v>0.3010299956639812</v>
      </c>
      <c r="N1122" s="19">
        <f>1/Data4[[#This Row],[time_spend_company2]]</f>
        <v>0.5</v>
      </c>
    </row>
    <row r="1123" spans="1:14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VLOOKUP(Data4[[#This Row],[dept2]],Dept_Indexing[],2,FALSE)</f>
        <v>10</v>
      </c>
      <c r="L1123">
        <f>VLOOKUP(Data4[[#This Row],[salary2]],Salary_Index[],2,FALSE)</f>
        <v>1</v>
      </c>
      <c r="M1123" s="19">
        <f>LOG10(Data4[[#This Row],[time_spend_company2]])</f>
        <v>0.3010299956639812</v>
      </c>
      <c r="N1123" s="19">
        <f>1/Data4[[#This Row],[time_spend_company2]]</f>
        <v>0.5</v>
      </c>
    </row>
    <row r="1124" spans="1:14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VLOOKUP(Data4[[#This Row],[dept2]],Dept_Indexing[],2,FALSE)</f>
        <v>10</v>
      </c>
      <c r="L1124">
        <f>VLOOKUP(Data4[[#This Row],[salary2]],Salary_Index[],2,FALSE)</f>
        <v>1</v>
      </c>
      <c r="M1124" s="19">
        <f>LOG10(Data4[[#This Row],[time_spend_company2]])</f>
        <v>0.3010299956639812</v>
      </c>
      <c r="N1124" s="19">
        <f>1/Data4[[#This Row],[time_spend_company2]]</f>
        <v>0.5</v>
      </c>
    </row>
    <row r="1125" spans="1:14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VLOOKUP(Data4[[#This Row],[dept2]],Dept_Indexing[],2,FALSE)</f>
        <v>10</v>
      </c>
      <c r="L1125">
        <f>VLOOKUP(Data4[[#This Row],[salary2]],Salary_Index[],2,FALSE)</f>
        <v>1</v>
      </c>
      <c r="M1125" s="19">
        <f>LOG10(Data4[[#This Row],[time_spend_company2]])</f>
        <v>0.3010299956639812</v>
      </c>
      <c r="N1125" s="19">
        <f>1/Data4[[#This Row],[time_spend_company2]]</f>
        <v>0.5</v>
      </c>
    </row>
    <row r="1126" spans="1:14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VLOOKUP(Data4[[#This Row],[dept2]],Dept_Indexing[],2,FALSE)</f>
        <v>10</v>
      </c>
      <c r="L1126">
        <f>VLOOKUP(Data4[[#This Row],[salary2]],Salary_Index[],2,FALSE)</f>
        <v>3</v>
      </c>
      <c r="M1126" s="19">
        <f>LOG10(Data4[[#This Row],[time_spend_company2]])</f>
        <v>0.3010299956639812</v>
      </c>
      <c r="N1126" s="19">
        <f>1/Data4[[#This Row],[time_spend_company2]]</f>
        <v>0.5</v>
      </c>
    </row>
    <row r="1127" spans="1:14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VLOOKUP(Data4[[#This Row],[dept2]],Dept_Indexing[],2,FALSE)</f>
        <v>10</v>
      </c>
      <c r="L1127">
        <f>VLOOKUP(Data4[[#This Row],[salary2]],Salary_Index[],2,FALSE)</f>
        <v>3</v>
      </c>
      <c r="M1127" s="19">
        <f>LOG10(Data4[[#This Row],[time_spend_company2]])</f>
        <v>0.3010299956639812</v>
      </c>
      <c r="N1127" s="19">
        <f>1/Data4[[#This Row],[time_spend_company2]]</f>
        <v>0.5</v>
      </c>
    </row>
    <row r="1128" spans="1:14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VLOOKUP(Data4[[#This Row],[dept2]],Dept_Indexing[],2,FALSE)</f>
        <v>9</v>
      </c>
      <c r="L1128">
        <f>VLOOKUP(Data4[[#This Row],[salary2]],Salary_Index[],2,FALSE)</f>
        <v>3</v>
      </c>
      <c r="M1128" s="19">
        <f>LOG10(Data4[[#This Row],[time_spend_company2]])</f>
        <v>0.3010299956639812</v>
      </c>
      <c r="N1128" s="19">
        <f>1/Data4[[#This Row],[time_spend_company2]]</f>
        <v>0.5</v>
      </c>
    </row>
    <row r="1129" spans="1:14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VLOOKUP(Data4[[#This Row],[dept2]],Dept_Indexing[],2,FALSE)</f>
        <v>9</v>
      </c>
      <c r="L1129">
        <f>VLOOKUP(Data4[[#This Row],[salary2]],Salary_Index[],2,FALSE)</f>
        <v>2</v>
      </c>
      <c r="M1129" s="19">
        <f>LOG10(Data4[[#This Row],[time_spend_company2]])</f>
        <v>0.3010299956639812</v>
      </c>
      <c r="N1129" s="19">
        <f>1/Data4[[#This Row],[time_spend_company2]]</f>
        <v>0.5</v>
      </c>
    </row>
    <row r="1130" spans="1:14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VLOOKUP(Data4[[#This Row],[dept2]],Dept_Indexing[],2,FALSE)</f>
        <v>9</v>
      </c>
      <c r="L1130">
        <f>VLOOKUP(Data4[[#This Row],[salary2]],Salary_Index[],2,FALSE)</f>
        <v>3</v>
      </c>
      <c r="M1130" s="19">
        <f>LOG10(Data4[[#This Row],[time_spend_company2]])</f>
        <v>0.3010299956639812</v>
      </c>
      <c r="N1130" s="19">
        <f>1/Data4[[#This Row],[time_spend_company2]]</f>
        <v>0.5</v>
      </c>
    </row>
    <row r="1131" spans="1:14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VLOOKUP(Data4[[#This Row],[dept2]],Dept_Indexing[],2,FALSE)</f>
        <v>9</v>
      </c>
      <c r="L1131">
        <f>VLOOKUP(Data4[[#This Row],[salary2]],Salary_Index[],2,FALSE)</f>
        <v>2</v>
      </c>
      <c r="M1131" s="19">
        <f>LOG10(Data4[[#This Row],[time_spend_company2]])</f>
        <v>0.3010299956639812</v>
      </c>
      <c r="N1131" s="19">
        <f>1/Data4[[#This Row],[time_spend_company2]]</f>
        <v>0.5</v>
      </c>
    </row>
    <row r="1132" spans="1:14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VLOOKUP(Data4[[#This Row],[dept2]],Dept_Indexing[],2,FALSE)</f>
        <v>10</v>
      </c>
      <c r="L1132">
        <f>VLOOKUP(Data4[[#This Row],[salary2]],Salary_Index[],2,FALSE)</f>
        <v>3</v>
      </c>
      <c r="M1132" s="19">
        <f>LOG10(Data4[[#This Row],[time_spend_company2]])</f>
        <v>0.3010299956639812</v>
      </c>
      <c r="N1132" s="19">
        <f>1/Data4[[#This Row],[time_spend_company2]]</f>
        <v>0.5</v>
      </c>
    </row>
    <row r="1133" spans="1:14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VLOOKUP(Data4[[#This Row],[dept2]],Dept_Indexing[],2,FALSE)</f>
        <v>3</v>
      </c>
      <c r="L1133">
        <f>VLOOKUP(Data4[[#This Row],[salary2]],Salary_Index[],2,FALSE)</f>
        <v>2</v>
      </c>
      <c r="M1133" s="19">
        <f>LOG10(Data4[[#This Row],[time_spend_company2]])</f>
        <v>0.3010299956639812</v>
      </c>
      <c r="N1133" s="19">
        <f>1/Data4[[#This Row],[time_spend_company2]]</f>
        <v>0.5</v>
      </c>
    </row>
    <row r="1134" spans="1:14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VLOOKUP(Data4[[#This Row],[dept2]],Dept_Indexing[],2,FALSE)</f>
        <v>3</v>
      </c>
      <c r="L1134">
        <f>VLOOKUP(Data4[[#This Row],[salary2]],Salary_Index[],2,FALSE)</f>
        <v>2</v>
      </c>
      <c r="M1134" s="19">
        <f>LOG10(Data4[[#This Row],[time_spend_company2]])</f>
        <v>0.3010299956639812</v>
      </c>
      <c r="N1134" s="19">
        <f>1/Data4[[#This Row],[time_spend_company2]]</f>
        <v>0.5</v>
      </c>
    </row>
    <row r="1135" spans="1:14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VLOOKUP(Data4[[#This Row],[dept2]],Dept_Indexing[],2,FALSE)</f>
        <v>6</v>
      </c>
      <c r="L1135">
        <f>VLOOKUP(Data4[[#This Row],[salary2]],Salary_Index[],2,FALSE)</f>
        <v>1</v>
      </c>
      <c r="M1135" s="19">
        <f>LOG10(Data4[[#This Row],[time_spend_company2]])</f>
        <v>0.3010299956639812</v>
      </c>
      <c r="N1135" s="19">
        <f>1/Data4[[#This Row],[time_spend_company2]]</f>
        <v>0.5</v>
      </c>
    </row>
    <row r="1136" spans="1:14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VLOOKUP(Data4[[#This Row],[dept2]],Dept_Indexing[],2,FALSE)</f>
        <v>3</v>
      </c>
      <c r="L1136">
        <f>VLOOKUP(Data4[[#This Row],[salary2]],Salary_Index[],2,FALSE)</f>
        <v>1</v>
      </c>
      <c r="M1136" s="19">
        <f>LOG10(Data4[[#This Row],[time_spend_company2]])</f>
        <v>0.3010299956639812</v>
      </c>
      <c r="N1136" s="19">
        <f>1/Data4[[#This Row],[time_spend_company2]]</f>
        <v>0.5</v>
      </c>
    </row>
    <row r="1137" spans="1:14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VLOOKUP(Data4[[#This Row],[dept2]],Dept_Indexing[],2,FALSE)</f>
        <v>7</v>
      </c>
      <c r="L1137">
        <f>VLOOKUP(Data4[[#This Row],[salary2]],Salary_Index[],2,FALSE)</f>
        <v>1</v>
      </c>
      <c r="M1137" s="19">
        <f>LOG10(Data4[[#This Row],[time_spend_company2]])</f>
        <v>0.3010299956639812</v>
      </c>
      <c r="N1137" s="19">
        <f>1/Data4[[#This Row],[time_spend_company2]]</f>
        <v>0.5</v>
      </c>
    </row>
    <row r="1138" spans="1:14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VLOOKUP(Data4[[#This Row],[dept2]],Dept_Indexing[],2,FALSE)</f>
        <v>5</v>
      </c>
      <c r="L1138">
        <f>VLOOKUP(Data4[[#This Row],[salary2]],Salary_Index[],2,FALSE)</f>
        <v>1</v>
      </c>
      <c r="M1138" s="19">
        <f>LOG10(Data4[[#This Row],[time_spend_company2]])</f>
        <v>0.3010299956639812</v>
      </c>
      <c r="N1138" s="19">
        <f>1/Data4[[#This Row],[time_spend_company2]]</f>
        <v>0.5</v>
      </c>
    </row>
    <row r="1139" spans="1:14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VLOOKUP(Data4[[#This Row],[dept2]],Dept_Indexing[],2,FALSE)</f>
        <v>8</v>
      </c>
      <c r="L1139">
        <f>VLOOKUP(Data4[[#This Row],[salary2]],Salary_Index[],2,FALSE)</f>
        <v>3</v>
      </c>
      <c r="M1139" s="19">
        <f>LOG10(Data4[[#This Row],[time_spend_company2]])</f>
        <v>0.3010299956639812</v>
      </c>
      <c r="N1139" s="19">
        <f>1/Data4[[#This Row],[time_spend_company2]]</f>
        <v>0.5</v>
      </c>
    </row>
    <row r="1140" spans="1:14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VLOOKUP(Data4[[#This Row],[dept2]],Dept_Indexing[],2,FALSE)</f>
        <v>8</v>
      </c>
      <c r="L1140">
        <f>VLOOKUP(Data4[[#This Row],[salary2]],Salary_Index[],2,FALSE)</f>
        <v>1</v>
      </c>
      <c r="M1140" s="19">
        <f>LOG10(Data4[[#This Row],[time_spend_company2]])</f>
        <v>0.3010299956639812</v>
      </c>
      <c r="N1140" s="19">
        <f>1/Data4[[#This Row],[time_spend_company2]]</f>
        <v>0.5</v>
      </c>
    </row>
    <row r="1141" spans="1:14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VLOOKUP(Data4[[#This Row],[dept2]],Dept_Indexing[],2,FALSE)</f>
        <v>2</v>
      </c>
      <c r="L1141">
        <f>VLOOKUP(Data4[[#This Row],[salary2]],Salary_Index[],2,FALSE)</f>
        <v>2</v>
      </c>
      <c r="M1141" s="19">
        <f>LOG10(Data4[[#This Row],[time_spend_company2]])</f>
        <v>0.3010299956639812</v>
      </c>
      <c r="N1141" s="19">
        <f>1/Data4[[#This Row],[time_spend_company2]]</f>
        <v>0.5</v>
      </c>
    </row>
    <row r="1142" spans="1:14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VLOOKUP(Data4[[#This Row],[dept2]],Dept_Indexing[],2,FALSE)</f>
        <v>10</v>
      </c>
      <c r="L1142">
        <f>VLOOKUP(Data4[[#This Row],[salary2]],Salary_Index[],2,FALSE)</f>
        <v>3</v>
      </c>
      <c r="M1142" s="19">
        <f>LOG10(Data4[[#This Row],[time_spend_company2]])</f>
        <v>0.3010299956639812</v>
      </c>
      <c r="N1142" s="19">
        <f>1/Data4[[#This Row],[time_spend_company2]]</f>
        <v>0.5</v>
      </c>
    </row>
    <row r="1143" spans="1:14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VLOOKUP(Data4[[#This Row],[dept2]],Dept_Indexing[],2,FALSE)</f>
        <v>10</v>
      </c>
      <c r="L1143">
        <f>VLOOKUP(Data4[[#This Row],[salary2]],Salary_Index[],2,FALSE)</f>
        <v>1</v>
      </c>
      <c r="M1143" s="19">
        <f>LOG10(Data4[[#This Row],[time_spend_company2]])</f>
        <v>0.3010299956639812</v>
      </c>
      <c r="N1143" s="19">
        <f>1/Data4[[#This Row],[time_spend_company2]]</f>
        <v>0.5</v>
      </c>
    </row>
    <row r="1144" spans="1:14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VLOOKUP(Data4[[#This Row],[dept2]],Dept_Indexing[],2,FALSE)</f>
        <v>10</v>
      </c>
      <c r="L1144">
        <f>VLOOKUP(Data4[[#This Row],[salary2]],Salary_Index[],2,FALSE)</f>
        <v>1</v>
      </c>
      <c r="M1144" s="19">
        <f>LOG10(Data4[[#This Row],[time_spend_company2]])</f>
        <v>0.3010299956639812</v>
      </c>
      <c r="N1144" s="19">
        <f>1/Data4[[#This Row],[time_spend_company2]]</f>
        <v>0.5</v>
      </c>
    </row>
    <row r="1145" spans="1:14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VLOOKUP(Data4[[#This Row],[dept2]],Dept_Indexing[],2,FALSE)</f>
        <v>9</v>
      </c>
      <c r="L1145">
        <f>VLOOKUP(Data4[[#This Row],[salary2]],Salary_Index[],2,FALSE)</f>
        <v>1</v>
      </c>
      <c r="M1145" s="19">
        <f>LOG10(Data4[[#This Row],[time_spend_company2]])</f>
        <v>0.3010299956639812</v>
      </c>
      <c r="N1145" s="19">
        <f>1/Data4[[#This Row],[time_spend_company2]]</f>
        <v>0.5</v>
      </c>
    </row>
    <row r="1146" spans="1:14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VLOOKUP(Data4[[#This Row],[dept2]],Dept_Indexing[],2,FALSE)</f>
        <v>9</v>
      </c>
      <c r="L1146">
        <f>VLOOKUP(Data4[[#This Row],[salary2]],Salary_Index[],2,FALSE)</f>
        <v>1</v>
      </c>
      <c r="M1146" s="19">
        <f>LOG10(Data4[[#This Row],[time_spend_company2]])</f>
        <v>0.3010299956639812</v>
      </c>
      <c r="N1146" s="19">
        <f>1/Data4[[#This Row],[time_spend_company2]]</f>
        <v>0.5</v>
      </c>
    </row>
    <row r="1147" spans="1:14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VLOOKUP(Data4[[#This Row],[dept2]],Dept_Indexing[],2,FALSE)</f>
        <v>9</v>
      </c>
      <c r="L1147">
        <f>VLOOKUP(Data4[[#This Row],[salary2]],Salary_Index[],2,FALSE)</f>
        <v>2</v>
      </c>
      <c r="M1147" s="19">
        <f>LOG10(Data4[[#This Row],[time_spend_company2]])</f>
        <v>0.3010299956639812</v>
      </c>
      <c r="N1147" s="19">
        <f>1/Data4[[#This Row],[time_spend_company2]]</f>
        <v>0.5</v>
      </c>
    </row>
    <row r="1148" spans="1:14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VLOOKUP(Data4[[#This Row],[dept2]],Dept_Indexing[],2,FALSE)</f>
        <v>9</v>
      </c>
      <c r="L1148">
        <f>VLOOKUP(Data4[[#This Row],[salary2]],Salary_Index[],2,FALSE)</f>
        <v>2</v>
      </c>
      <c r="M1148" s="19">
        <f>LOG10(Data4[[#This Row],[time_spend_company2]])</f>
        <v>0.3010299956639812</v>
      </c>
      <c r="N1148" s="19">
        <f>1/Data4[[#This Row],[time_spend_company2]]</f>
        <v>0.5</v>
      </c>
    </row>
    <row r="1149" spans="1:14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VLOOKUP(Data4[[#This Row],[dept2]],Dept_Indexing[],2,FALSE)</f>
        <v>9</v>
      </c>
      <c r="L1149">
        <f>VLOOKUP(Data4[[#This Row],[salary2]],Salary_Index[],2,FALSE)</f>
        <v>2</v>
      </c>
      <c r="M1149" s="19">
        <f>LOG10(Data4[[#This Row],[time_spend_company2]])</f>
        <v>0.3010299956639812</v>
      </c>
      <c r="N1149" s="19">
        <f>1/Data4[[#This Row],[time_spend_company2]]</f>
        <v>0.5</v>
      </c>
    </row>
    <row r="1150" spans="1:14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VLOOKUP(Data4[[#This Row],[dept2]],Dept_Indexing[],2,FALSE)</f>
        <v>10</v>
      </c>
      <c r="L1150">
        <f>VLOOKUP(Data4[[#This Row],[salary2]],Salary_Index[],2,FALSE)</f>
        <v>2</v>
      </c>
      <c r="M1150" s="19">
        <f>LOG10(Data4[[#This Row],[time_spend_company2]])</f>
        <v>0.3010299956639812</v>
      </c>
      <c r="N1150" s="19">
        <f>1/Data4[[#This Row],[time_spend_company2]]</f>
        <v>0.5</v>
      </c>
    </row>
    <row r="1151" spans="1:14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VLOOKUP(Data4[[#This Row],[dept2]],Dept_Indexing[],2,FALSE)</f>
        <v>3</v>
      </c>
      <c r="L1151">
        <f>VLOOKUP(Data4[[#This Row],[salary2]],Salary_Index[],2,FALSE)</f>
        <v>3</v>
      </c>
      <c r="M1151" s="19">
        <f>LOG10(Data4[[#This Row],[time_spend_company2]])</f>
        <v>0.3010299956639812</v>
      </c>
      <c r="N1151" s="19">
        <f>1/Data4[[#This Row],[time_spend_company2]]</f>
        <v>0.5</v>
      </c>
    </row>
    <row r="1152" spans="1:14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VLOOKUP(Data4[[#This Row],[dept2]],Dept_Indexing[],2,FALSE)</f>
        <v>3</v>
      </c>
      <c r="L1152">
        <f>VLOOKUP(Data4[[#This Row],[salary2]],Salary_Index[],2,FALSE)</f>
        <v>2</v>
      </c>
      <c r="M1152" s="19">
        <f>LOG10(Data4[[#This Row],[time_spend_company2]])</f>
        <v>0.3010299956639812</v>
      </c>
      <c r="N1152" s="19">
        <f>1/Data4[[#This Row],[time_spend_company2]]</f>
        <v>0.5</v>
      </c>
    </row>
    <row r="1153" spans="1:14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VLOOKUP(Data4[[#This Row],[dept2]],Dept_Indexing[],2,FALSE)</f>
        <v>6</v>
      </c>
      <c r="L1153">
        <f>VLOOKUP(Data4[[#This Row],[salary2]],Salary_Index[],2,FALSE)</f>
        <v>2</v>
      </c>
      <c r="M1153" s="19">
        <f>LOG10(Data4[[#This Row],[time_spend_company2]])</f>
        <v>0.3010299956639812</v>
      </c>
      <c r="N1153" s="19">
        <f>1/Data4[[#This Row],[time_spend_company2]]</f>
        <v>0.5</v>
      </c>
    </row>
    <row r="1154" spans="1:14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VLOOKUP(Data4[[#This Row],[dept2]],Dept_Indexing[],2,FALSE)</f>
        <v>6</v>
      </c>
      <c r="L1154">
        <f>VLOOKUP(Data4[[#This Row],[salary2]],Salary_Index[],2,FALSE)</f>
        <v>1</v>
      </c>
      <c r="M1154" s="19">
        <f>LOG10(Data4[[#This Row],[time_spend_company2]])</f>
        <v>0.3010299956639812</v>
      </c>
      <c r="N1154" s="19">
        <f>1/Data4[[#This Row],[time_spend_company2]]</f>
        <v>0.5</v>
      </c>
    </row>
    <row r="1155" spans="1:14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VLOOKUP(Data4[[#This Row],[dept2]],Dept_Indexing[],2,FALSE)</f>
        <v>3</v>
      </c>
      <c r="L1155">
        <f>VLOOKUP(Data4[[#This Row],[salary2]],Salary_Index[],2,FALSE)</f>
        <v>1</v>
      </c>
      <c r="M1155" s="19">
        <f>LOG10(Data4[[#This Row],[time_spend_company2]])</f>
        <v>0.3010299956639812</v>
      </c>
      <c r="N1155" s="19">
        <f>1/Data4[[#This Row],[time_spend_company2]]</f>
        <v>0.5</v>
      </c>
    </row>
    <row r="1156" spans="1:14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VLOOKUP(Data4[[#This Row],[dept2]],Dept_Indexing[],2,FALSE)</f>
        <v>7</v>
      </c>
      <c r="L1156">
        <f>VLOOKUP(Data4[[#This Row],[salary2]],Salary_Index[],2,FALSE)</f>
        <v>1</v>
      </c>
      <c r="M1156" s="19">
        <f>LOG10(Data4[[#This Row],[time_spend_company2]])</f>
        <v>0.3010299956639812</v>
      </c>
      <c r="N1156" s="19">
        <f>1/Data4[[#This Row],[time_spend_company2]]</f>
        <v>0.5</v>
      </c>
    </row>
    <row r="1157" spans="1:14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VLOOKUP(Data4[[#This Row],[dept2]],Dept_Indexing[],2,FALSE)</f>
        <v>7</v>
      </c>
      <c r="L1157">
        <f>VLOOKUP(Data4[[#This Row],[salary2]],Salary_Index[],2,FALSE)</f>
        <v>1</v>
      </c>
      <c r="M1157" s="19">
        <f>LOG10(Data4[[#This Row],[time_spend_company2]])</f>
        <v>0.3010299956639812</v>
      </c>
      <c r="N1157" s="19">
        <f>1/Data4[[#This Row],[time_spend_company2]]</f>
        <v>0.5</v>
      </c>
    </row>
    <row r="1158" spans="1:14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VLOOKUP(Data4[[#This Row],[dept2]],Dept_Indexing[],2,FALSE)</f>
        <v>8</v>
      </c>
      <c r="L1158">
        <f>VLOOKUP(Data4[[#This Row],[salary2]],Salary_Index[],2,FALSE)</f>
        <v>1</v>
      </c>
      <c r="M1158" s="19">
        <f>LOG10(Data4[[#This Row],[time_spend_company2]])</f>
        <v>0.3010299956639812</v>
      </c>
      <c r="N1158" s="19">
        <f>1/Data4[[#This Row],[time_spend_company2]]</f>
        <v>0.5</v>
      </c>
    </row>
    <row r="1159" spans="1:14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VLOOKUP(Data4[[#This Row],[dept2]],Dept_Indexing[],2,FALSE)</f>
        <v>5</v>
      </c>
      <c r="L1159">
        <f>VLOOKUP(Data4[[#This Row],[salary2]],Salary_Index[],2,FALSE)</f>
        <v>1</v>
      </c>
      <c r="M1159" s="19">
        <f>LOG10(Data4[[#This Row],[time_spend_company2]])</f>
        <v>0.3010299956639812</v>
      </c>
      <c r="N1159" s="19">
        <f>1/Data4[[#This Row],[time_spend_company2]]</f>
        <v>0.5</v>
      </c>
    </row>
    <row r="1160" spans="1:14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VLOOKUP(Data4[[#This Row],[dept2]],Dept_Indexing[],2,FALSE)</f>
        <v>8</v>
      </c>
      <c r="L1160">
        <f>VLOOKUP(Data4[[#This Row],[salary2]],Salary_Index[],2,FALSE)</f>
        <v>1</v>
      </c>
      <c r="M1160" s="19">
        <f>LOG10(Data4[[#This Row],[time_spend_company2]])</f>
        <v>0.3010299956639812</v>
      </c>
      <c r="N1160" s="19">
        <f>1/Data4[[#This Row],[time_spend_company2]]</f>
        <v>0.5</v>
      </c>
    </row>
    <row r="1161" spans="1:14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VLOOKUP(Data4[[#This Row],[dept2]],Dept_Indexing[],2,FALSE)</f>
        <v>8</v>
      </c>
      <c r="L1161">
        <f>VLOOKUP(Data4[[#This Row],[salary2]],Salary_Index[],2,FALSE)</f>
        <v>2</v>
      </c>
      <c r="M1161" s="19">
        <f>LOG10(Data4[[#This Row],[time_spend_company2]])</f>
        <v>0.3010299956639812</v>
      </c>
      <c r="N1161" s="19">
        <f>1/Data4[[#This Row],[time_spend_company2]]</f>
        <v>0.5</v>
      </c>
    </row>
    <row r="1162" spans="1:14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VLOOKUP(Data4[[#This Row],[dept2]],Dept_Indexing[],2,FALSE)</f>
        <v>8</v>
      </c>
      <c r="L1162">
        <f>VLOOKUP(Data4[[#This Row],[salary2]],Salary_Index[],2,FALSE)</f>
        <v>2</v>
      </c>
      <c r="M1162" s="19">
        <f>LOG10(Data4[[#This Row],[time_spend_company2]])</f>
        <v>0.3010299956639812</v>
      </c>
      <c r="N1162" s="19">
        <f>1/Data4[[#This Row],[time_spend_company2]]</f>
        <v>0.5</v>
      </c>
    </row>
    <row r="1163" spans="1:14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VLOOKUP(Data4[[#This Row],[dept2]],Dept_Indexing[],2,FALSE)</f>
        <v>8</v>
      </c>
      <c r="L1163">
        <f>VLOOKUP(Data4[[#This Row],[salary2]],Salary_Index[],2,FALSE)</f>
        <v>2</v>
      </c>
      <c r="M1163" s="19">
        <f>LOG10(Data4[[#This Row],[time_spend_company2]])</f>
        <v>0.3010299956639812</v>
      </c>
      <c r="N1163" s="19">
        <f>1/Data4[[#This Row],[time_spend_company2]]</f>
        <v>0.5</v>
      </c>
    </row>
    <row r="1164" spans="1:14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VLOOKUP(Data4[[#This Row],[dept2]],Dept_Indexing[],2,FALSE)</f>
        <v>8</v>
      </c>
      <c r="L1164">
        <f>VLOOKUP(Data4[[#This Row],[salary2]],Salary_Index[],2,FALSE)</f>
        <v>2</v>
      </c>
      <c r="M1164" s="19">
        <f>LOG10(Data4[[#This Row],[time_spend_company2]])</f>
        <v>0.3010299956639812</v>
      </c>
      <c r="N1164" s="19">
        <f>1/Data4[[#This Row],[time_spend_company2]]</f>
        <v>0.5</v>
      </c>
    </row>
    <row r="1165" spans="1:14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VLOOKUP(Data4[[#This Row],[dept2]],Dept_Indexing[],2,FALSE)</f>
        <v>2</v>
      </c>
      <c r="L1165">
        <f>VLOOKUP(Data4[[#This Row],[salary2]],Salary_Index[],2,FALSE)</f>
        <v>1</v>
      </c>
      <c r="M1165" s="19">
        <f>LOG10(Data4[[#This Row],[time_spend_company2]])</f>
        <v>0.3010299956639812</v>
      </c>
      <c r="N1165" s="19">
        <f>1/Data4[[#This Row],[time_spend_company2]]</f>
        <v>0.5</v>
      </c>
    </row>
    <row r="1166" spans="1:14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VLOOKUP(Data4[[#This Row],[dept2]],Dept_Indexing[],2,FALSE)</f>
        <v>10</v>
      </c>
      <c r="L1166">
        <f>VLOOKUP(Data4[[#This Row],[salary2]],Salary_Index[],2,FALSE)</f>
        <v>1</v>
      </c>
      <c r="M1166" s="19">
        <f>LOG10(Data4[[#This Row],[time_spend_company2]])</f>
        <v>0.3010299956639812</v>
      </c>
      <c r="N1166" s="19">
        <f>1/Data4[[#This Row],[time_spend_company2]]</f>
        <v>0.5</v>
      </c>
    </row>
    <row r="1167" spans="1:14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VLOOKUP(Data4[[#This Row],[dept2]],Dept_Indexing[],2,FALSE)</f>
        <v>10</v>
      </c>
      <c r="L1167">
        <f>VLOOKUP(Data4[[#This Row],[salary2]],Salary_Index[],2,FALSE)</f>
        <v>1</v>
      </c>
      <c r="M1167" s="19">
        <f>LOG10(Data4[[#This Row],[time_spend_company2]])</f>
        <v>0.3010299956639812</v>
      </c>
      <c r="N1167" s="19">
        <f>1/Data4[[#This Row],[time_spend_company2]]</f>
        <v>0.5</v>
      </c>
    </row>
    <row r="1168" spans="1:14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VLOOKUP(Data4[[#This Row],[dept2]],Dept_Indexing[],2,FALSE)</f>
        <v>10</v>
      </c>
      <c r="L1168">
        <f>VLOOKUP(Data4[[#This Row],[salary2]],Salary_Index[],2,FALSE)</f>
        <v>1</v>
      </c>
      <c r="M1168" s="19">
        <f>LOG10(Data4[[#This Row],[time_spend_company2]])</f>
        <v>0.3010299956639812</v>
      </c>
      <c r="N1168" s="19">
        <f>1/Data4[[#This Row],[time_spend_company2]]</f>
        <v>0.5</v>
      </c>
    </row>
    <row r="1169" spans="1:14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VLOOKUP(Data4[[#This Row],[dept2]],Dept_Indexing[],2,FALSE)</f>
        <v>9</v>
      </c>
      <c r="L1169">
        <f>VLOOKUP(Data4[[#This Row],[salary2]],Salary_Index[],2,FALSE)</f>
        <v>2</v>
      </c>
      <c r="M1169" s="19">
        <f>LOG10(Data4[[#This Row],[time_spend_company2]])</f>
        <v>0.3010299956639812</v>
      </c>
      <c r="N1169" s="19">
        <f>1/Data4[[#This Row],[time_spend_company2]]</f>
        <v>0.5</v>
      </c>
    </row>
    <row r="1170" spans="1:14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VLOOKUP(Data4[[#This Row],[dept2]],Dept_Indexing[],2,FALSE)</f>
        <v>9</v>
      </c>
      <c r="L1170">
        <f>VLOOKUP(Data4[[#This Row],[salary2]],Salary_Index[],2,FALSE)</f>
        <v>2</v>
      </c>
      <c r="M1170" s="19">
        <f>LOG10(Data4[[#This Row],[time_spend_company2]])</f>
        <v>0.3010299956639812</v>
      </c>
      <c r="N1170" s="19">
        <f>1/Data4[[#This Row],[time_spend_company2]]</f>
        <v>0.5</v>
      </c>
    </row>
    <row r="1171" spans="1:14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VLOOKUP(Data4[[#This Row],[dept2]],Dept_Indexing[],2,FALSE)</f>
        <v>10</v>
      </c>
      <c r="L1171">
        <f>VLOOKUP(Data4[[#This Row],[salary2]],Salary_Index[],2,FALSE)</f>
        <v>2</v>
      </c>
      <c r="M1171" s="19">
        <f>LOG10(Data4[[#This Row],[time_spend_company2]])</f>
        <v>0.3010299956639812</v>
      </c>
      <c r="N1171" s="19">
        <f>1/Data4[[#This Row],[time_spend_company2]]</f>
        <v>0.5</v>
      </c>
    </row>
    <row r="1172" spans="1:14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VLOOKUP(Data4[[#This Row],[dept2]],Dept_Indexing[],2,FALSE)</f>
        <v>4</v>
      </c>
      <c r="L1172">
        <f>VLOOKUP(Data4[[#This Row],[salary2]],Salary_Index[],2,FALSE)</f>
        <v>2</v>
      </c>
      <c r="M1172" s="19">
        <f>LOG10(Data4[[#This Row],[time_spend_company2]])</f>
        <v>0.3010299956639812</v>
      </c>
      <c r="N1172" s="19">
        <f>1/Data4[[#This Row],[time_spend_company2]]</f>
        <v>0.5</v>
      </c>
    </row>
    <row r="1173" spans="1:14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VLOOKUP(Data4[[#This Row],[dept2]],Dept_Indexing[],2,FALSE)</f>
        <v>3</v>
      </c>
      <c r="L1173">
        <f>VLOOKUP(Data4[[#This Row],[salary2]],Salary_Index[],2,FALSE)</f>
        <v>2</v>
      </c>
      <c r="M1173" s="19">
        <f>LOG10(Data4[[#This Row],[time_spend_company2]])</f>
        <v>0.3010299956639812</v>
      </c>
      <c r="N1173" s="19">
        <f>1/Data4[[#This Row],[time_spend_company2]]</f>
        <v>0.5</v>
      </c>
    </row>
    <row r="1174" spans="1:14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VLOOKUP(Data4[[#This Row],[dept2]],Dept_Indexing[],2,FALSE)</f>
        <v>3</v>
      </c>
      <c r="L1174">
        <f>VLOOKUP(Data4[[#This Row],[salary2]],Salary_Index[],2,FALSE)</f>
        <v>3</v>
      </c>
      <c r="M1174" s="19">
        <f>LOG10(Data4[[#This Row],[time_spend_company2]])</f>
        <v>0.3010299956639812</v>
      </c>
      <c r="N1174" s="19">
        <f>1/Data4[[#This Row],[time_spend_company2]]</f>
        <v>0.5</v>
      </c>
    </row>
    <row r="1175" spans="1:14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VLOOKUP(Data4[[#This Row],[dept2]],Dept_Indexing[],2,FALSE)</f>
        <v>3</v>
      </c>
      <c r="L1175">
        <f>VLOOKUP(Data4[[#This Row],[salary2]],Salary_Index[],2,FALSE)</f>
        <v>1</v>
      </c>
      <c r="M1175" s="19">
        <f>LOG10(Data4[[#This Row],[time_spend_company2]])</f>
        <v>0.3010299956639812</v>
      </c>
      <c r="N1175" s="19">
        <f>1/Data4[[#This Row],[time_spend_company2]]</f>
        <v>0.5</v>
      </c>
    </row>
    <row r="1176" spans="1:14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VLOOKUP(Data4[[#This Row],[dept2]],Dept_Indexing[],2,FALSE)</f>
        <v>6</v>
      </c>
      <c r="L1176">
        <f>VLOOKUP(Data4[[#This Row],[salary2]],Salary_Index[],2,FALSE)</f>
        <v>2</v>
      </c>
      <c r="M1176" s="19">
        <f>LOG10(Data4[[#This Row],[time_spend_company2]])</f>
        <v>0.3010299956639812</v>
      </c>
      <c r="N1176" s="19">
        <f>1/Data4[[#This Row],[time_spend_company2]]</f>
        <v>0.5</v>
      </c>
    </row>
    <row r="1177" spans="1:14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VLOOKUP(Data4[[#This Row],[dept2]],Dept_Indexing[],2,FALSE)</f>
        <v>6</v>
      </c>
      <c r="L1177">
        <f>VLOOKUP(Data4[[#This Row],[salary2]],Salary_Index[],2,FALSE)</f>
        <v>2</v>
      </c>
      <c r="M1177" s="19">
        <f>LOG10(Data4[[#This Row],[time_spend_company2]])</f>
        <v>0.3010299956639812</v>
      </c>
      <c r="N1177" s="19">
        <f>1/Data4[[#This Row],[time_spend_company2]]</f>
        <v>0.5</v>
      </c>
    </row>
    <row r="1178" spans="1:14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VLOOKUP(Data4[[#This Row],[dept2]],Dept_Indexing[],2,FALSE)</f>
        <v>3</v>
      </c>
      <c r="L1178">
        <f>VLOOKUP(Data4[[#This Row],[salary2]],Salary_Index[],2,FALSE)</f>
        <v>1</v>
      </c>
      <c r="M1178" s="19">
        <f>LOG10(Data4[[#This Row],[time_spend_company2]])</f>
        <v>0.3010299956639812</v>
      </c>
      <c r="N1178" s="19">
        <f>1/Data4[[#This Row],[time_spend_company2]]</f>
        <v>0.5</v>
      </c>
    </row>
    <row r="1179" spans="1:14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VLOOKUP(Data4[[#This Row],[dept2]],Dept_Indexing[],2,FALSE)</f>
        <v>7</v>
      </c>
      <c r="L1179">
        <f>VLOOKUP(Data4[[#This Row],[salary2]],Salary_Index[],2,FALSE)</f>
        <v>1</v>
      </c>
      <c r="M1179" s="19">
        <f>LOG10(Data4[[#This Row],[time_spend_company2]])</f>
        <v>0.3010299956639812</v>
      </c>
      <c r="N1179" s="19">
        <f>1/Data4[[#This Row],[time_spend_company2]]</f>
        <v>0.5</v>
      </c>
    </row>
    <row r="1180" spans="1:14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VLOOKUP(Data4[[#This Row],[dept2]],Dept_Indexing[],2,FALSE)</f>
        <v>7</v>
      </c>
      <c r="L1180">
        <f>VLOOKUP(Data4[[#This Row],[salary2]],Salary_Index[],2,FALSE)</f>
        <v>1</v>
      </c>
      <c r="M1180" s="19">
        <f>LOG10(Data4[[#This Row],[time_spend_company2]])</f>
        <v>0.3010299956639812</v>
      </c>
      <c r="N1180" s="19">
        <f>1/Data4[[#This Row],[time_spend_company2]]</f>
        <v>0.5</v>
      </c>
    </row>
    <row r="1181" spans="1:14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VLOOKUP(Data4[[#This Row],[dept2]],Dept_Indexing[],2,FALSE)</f>
        <v>7</v>
      </c>
      <c r="L1181">
        <f>VLOOKUP(Data4[[#This Row],[salary2]],Salary_Index[],2,FALSE)</f>
        <v>1</v>
      </c>
      <c r="M1181" s="19">
        <f>LOG10(Data4[[#This Row],[time_spend_company2]])</f>
        <v>0.3010299956639812</v>
      </c>
      <c r="N1181" s="19">
        <f>1/Data4[[#This Row],[time_spend_company2]]</f>
        <v>0.5</v>
      </c>
    </row>
    <row r="1182" spans="1:14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VLOOKUP(Data4[[#This Row],[dept2]],Dept_Indexing[],2,FALSE)</f>
        <v>5</v>
      </c>
      <c r="L1182">
        <f>VLOOKUP(Data4[[#This Row],[salary2]],Salary_Index[],2,FALSE)</f>
        <v>1</v>
      </c>
      <c r="M1182" s="19">
        <f>LOG10(Data4[[#This Row],[time_spend_company2]])</f>
        <v>0.3010299956639812</v>
      </c>
      <c r="N1182" s="19">
        <f>1/Data4[[#This Row],[time_spend_company2]]</f>
        <v>0.5</v>
      </c>
    </row>
    <row r="1183" spans="1:14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VLOOKUP(Data4[[#This Row],[dept2]],Dept_Indexing[],2,FALSE)</f>
        <v>1</v>
      </c>
      <c r="L1183">
        <f>VLOOKUP(Data4[[#This Row],[salary2]],Salary_Index[],2,FALSE)</f>
        <v>1</v>
      </c>
      <c r="M1183" s="19">
        <f>LOG10(Data4[[#This Row],[time_spend_company2]])</f>
        <v>0.3010299956639812</v>
      </c>
      <c r="N1183" s="19">
        <f>1/Data4[[#This Row],[time_spend_company2]]</f>
        <v>0.5</v>
      </c>
    </row>
    <row r="1184" spans="1:14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VLOOKUP(Data4[[#This Row],[dept2]],Dept_Indexing[],2,FALSE)</f>
        <v>10</v>
      </c>
      <c r="L1184">
        <f>VLOOKUP(Data4[[#This Row],[salary2]],Salary_Index[],2,FALSE)</f>
        <v>1</v>
      </c>
      <c r="M1184" s="19">
        <f>LOG10(Data4[[#This Row],[time_spend_company2]])</f>
        <v>0.3010299956639812</v>
      </c>
      <c r="N1184" s="19">
        <f>1/Data4[[#This Row],[time_spend_company2]]</f>
        <v>0.5</v>
      </c>
    </row>
    <row r="1185" spans="1:14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VLOOKUP(Data4[[#This Row],[dept2]],Dept_Indexing[],2,FALSE)</f>
        <v>5</v>
      </c>
      <c r="L1185">
        <f>VLOOKUP(Data4[[#This Row],[salary2]],Salary_Index[],2,FALSE)</f>
        <v>1</v>
      </c>
      <c r="M1185" s="19">
        <f>LOG10(Data4[[#This Row],[time_spend_company2]])</f>
        <v>0.3010299956639812</v>
      </c>
      <c r="N1185" s="19">
        <f>1/Data4[[#This Row],[time_spend_company2]]</f>
        <v>0.5</v>
      </c>
    </row>
    <row r="1186" spans="1:14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VLOOKUP(Data4[[#This Row],[dept2]],Dept_Indexing[],2,FALSE)</f>
        <v>8</v>
      </c>
      <c r="L1186">
        <f>VLOOKUP(Data4[[#This Row],[salary2]],Salary_Index[],2,FALSE)</f>
        <v>1</v>
      </c>
      <c r="M1186" s="19">
        <f>LOG10(Data4[[#This Row],[time_spend_company2]])</f>
        <v>0.3010299956639812</v>
      </c>
      <c r="N1186" s="19">
        <f>1/Data4[[#This Row],[time_spend_company2]]</f>
        <v>0.5</v>
      </c>
    </row>
    <row r="1187" spans="1:14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VLOOKUP(Data4[[#This Row],[dept2]],Dept_Indexing[],2,FALSE)</f>
        <v>8</v>
      </c>
      <c r="L1187">
        <f>VLOOKUP(Data4[[#This Row],[salary2]],Salary_Index[],2,FALSE)</f>
        <v>2</v>
      </c>
      <c r="M1187" s="19">
        <f>LOG10(Data4[[#This Row],[time_spend_company2]])</f>
        <v>0.3010299956639812</v>
      </c>
      <c r="N1187" s="19">
        <f>1/Data4[[#This Row],[time_spend_company2]]</f>
        <v>0.5</v>
      </c>
    </row>
    <row r="1188" spans="1:14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VLOOKUP(Data4[[#This Row],[dept2]],Dept_Indexing[],2,FALSE)</f>
        <v>8</v>
      </c>
      <c r="L1188">
        <f>VLOOKUP(Data4[[#This Row],[salary2]],Salary_Index[],2,FALSE)</f>
        <v>2</v>
      </c>
      <c r="M1188" s="19">
        <f>LOG10(Data4[[#This Row],[time_spend_company2]])</f>
        <v>0.3010299956639812</v>
      </c>
      <c r="N1188" s="19">
        <f>1/Data4[[#This Row],[time_spend_company2]]</f>
        <v>0.5</v>
      </c>
    </row>
    <row r="1189" spans="1:14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VLOOKUP(Data4[[#This Row],[dept2]],Dept_Indexing[],2,FALSE)</f>
        <v>8</v>
      </c>
      <c r="L1189">
        <f>VLOOKUP(Data4[[#This Row],[salary2]],Salary_Index[],2,FALSE)</f>
        <v>2</v>
      </c>
      <c r="M1189" s="19">
        <f>LOG10(Data4[[#This Row],[time_spend_company2]])</f>
        <v>0.3010299956639812</v>
      </c>
      <c r="N1189" s="19">
        <f>1/Data4[[#This Row],[time_spend_company2]]</f>
        <v>0.5</v>
      </c>
    </row>
    <row r="1190" spans="1:14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VLOOKUP(Data4[[#This Row],[dept2]],Dept_Indexing[],2,FALSE)</f>
        <v>1</v>
      </c>
      <c r="L1190">
        <f>VLOOKUP(Data4[[#This Row],[salary2]],Salary_Index[],2,FALSE)</f>
        <v>2</v>
      </c>
      <c r="M1190" s="19">
        <f>LOG10(Data4[[#This Row],[time_spend_company2]])</f>
        <v>0.3010299956639812</v>
      </c>
      <c r="N1190" s="19">
        <f>1/Data4[[#This Row],[time_spend_company2]]</f>
        <v>0.5</v>
      </c>
    </row>
    <row r="1191" spans="1:14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VLOOKUP(Data4[[#This Row],[dept2]],Dept_Indexing[],2,FALSE)</f>
        <v>2</v>
      </c>
      <c r="L1191">
        <f>VLOOKUP(Data4[[#This Row],[salary2]],Salary_Index[],2,FALSE)</f>
        <v>1</v>
      </c>
      <c r="M1191" s="19">
        <f>LOG10(Data4[[#This Row],[time_spend_company2]])</f>
        <v>0.3010299956639812</v>
      </c>
      <c r="N1191" s="19">
        <f>1/Data4[[#This Row],[time_spend_company2]]</f>
        <v>0.5</v>
      </c>
    </row>
    <row r="1192" spans="1:14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VLOOKUP(Data4[[#This Row],[dept2]],Dept_Indexing[],2,FALSE)</f>
        <v>10</v>
      </c>
      <c r="L1192">
        <f>VLOOKUP(Data4[[#This Row],[salary2]],Salary_Index[],2,FALSE)</f>
        <v>1</v>
      </c>
      <c r="M1192" s="19">
        <f>LOG10(Data4[[#This Row],[time_spend_company2]])</f>
        <v>0.3010299956639812</v>
      </c>
      <c r="N1192" s="19">
        <f>1/Data4[[#This Row],[time_spend_company2]]</f>
        <v>0.5</v>
      </c>
    </row>
    <row r="1193" spans="1:14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VLOOKUP(Data4[[#This Row],[dept2]],Dept_Indexing[],2,FALSE)</f>
        <v>10</v>
      </c>
      <c r="L1193">
        <f>VLOOKUP(Data4[[#This Row],[salary2]],Salary_Index[],2,FALSE)</f>
        <v>1</v>
      </c>
      <c r="M1193" s="19">
        <f>LOG10(Data4[[#This Row],[time_spend_company2]])</f>
        <v>0.3010299956639812</v>
      </c>
      <c r="N1193" s="19">
        <f>1/Data4[[#This Row],[time_spend_company2]]</f>
        <v>0.5</v>
      </c>
    </row>
    <row r="1194" spans="1:14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VLOOKUP(Data4[[#This Row],[dept2]],Dept_Indexing[],2,FALSE)</f>
        <v>10</v>
      </c>
      <c r="L1194">
        <f>VLOOKUP(Data4[[#This Row],[salary2]],Salary_Index[],2,FALSE)</f>
        <v>1</v>
      </c>
      <c r="M1194" s="19">
        <f>LOG10(Data4[[#This Row],[time_spend_company2]])</f>
        <v>0.3010299956639812</v>
      </c>
      <c r="N1194" s="19">
        <f>1/Data4[[#This Row],[time_spend_company2]]</f>
        <v>0.5</v>
      </c>
    </row>
    <row r="1195" spans="1:14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VLOOKUP(Data4[[#This Row],[dept2]],Dept_Indexing[],2,FALSE)</f>
        <v>9</v>
      </c>
      <c r="L1195">
        <f>VLOOKUP(Data4[[#This Row],[salary2]],Salary_Index[],2,FALSE)</f>
        <v>1</v>
      </c>
      <c r="M1195" s="19">
        <f>LOG10(Data4[[#This Row],[time_spend_company2]])</f>
        <v>0.3010299956639812</v>
      </c>
      <c r="N1195" s="19">
        <f>1/Data4[[#This Row],[time_spend_company2]]</f>
        <v>0.5</v>
      </c>
    </row>
    <row r="1196" spans="1:14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VLOOKUP(Data4[[#This Row],[dept2]],Dept_Indexing[],2,FALSE)</f>
        <v>9</v>
      </c>
      <c r="L1196">
        <f>VLOOKUP(Data4[[#This Row],[salary2]],Salary_Index[],2,FALSE)</f>
        <v>2</v>
      </c>
      <c r="M1196" s="19">
        <f>LOG10(Data4[[#This Row],[time_spend_company2]])</f>
        <v>0.3010299956639812</v>
      </c>
      <c r="N1196" s="19">
        <f>1/Data4[[#This Row],[time_spend_company2]]</f>
        <v>0.5</v>
      </c>
    </row>
    <row r="1197" spans="1:14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VLOOKUP(Data4[[#This Row],[dept2]],Dept_Indexing[],2,FALSE)</f>
        <v>9</v>
      </c>
      <c r="L1197">
        <f>VLOOKUP(Data4[[#This Row],[salary2]],Salary_Index[],2,FALSE)</f>
        <v>2</v>
      </c>
      <c r="M1197" s="19">
        <f>LOG10(Data4[[#This Row],[time_spend_company2]])</f>
        <v>0.3010299956639812</v>
      </c>
      <c r="N1197" s="19">
        <f>1/Data4[[#This Row],[time_spend_company2]]</f>
        <v>0.5</v>
      </c>
    </row>
    <row r="1198" spans="1:14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VLOOKUP(Data4[[#This Row],[dept2]],Dept_Indexing[],2,FALSE)</f>
        <v>9</v>
      </c>
      <c r="L1198">
        <f>VLOOKUP(Data4[[#This Row],[salary2]],Salary_Index[],2,FALSE)</f>
        <v>2</v>
      </c>
      <c r="M1198" s="19">
        <f>LOG10(Data4[[#This Row],[time_spend_company2]])</f>
        <v>0.3010299956639812</v>
      </c>
      <c r="N1198" s="19">
        <f>1/Data4[[#This Row],[time_spend_company2]]</f>
        <v>0.5</v>
      </c>
    </row>
    <row r="1199" spans="1:14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VLOOKUP(Data4[[#This Row],[dept2]],Dept_Indexing[],2,FALSE)</f>
        <v>3</v>
      </c>
      <c r="L1199">
        <f>VLOOKUP(Data4[[#This Row],[salary2]],Salary_Index[],2,FALSE)</f>
        <v>2</v>
      </c>
      <c r="M1199" s="19">
        <f>LOG10(Data4[[#This Row],[time_spend_company2]])</f>
        <v>0.3010299956639812</v>
      </c>
      <c r="N1199" s="19">
        <f>1/Data4[[#This Row],[time_spend_company2]]</f>
        <v>0.5</v>
      </c>
    </row>
    <row r="1200" spans="1:14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VLOOKUP(Data4[[#This Row],[dept2]],Dept_Indexing[],2,FALSE)</f>
        <v>5</v>
      </c>
      <c r="L1200">
        <f>VLOOKUP(Data4[[#This Row],[salary2]],Salary_Index[],2,FALSE)</f>
        <v>1</v>
      </c>
      <c r="M1200" s="19">
        <f>LOG10(Data4[[#This Row],[time_spend_company2]])</f>
        <v>0.3010299956639812</v>
      </c>
      <c r="N1200" s="19">
        <f>1/Data4[[#This Row],[time_spend_company2]]</f>
        <v>0.5</v>
      </c>
    </row>
    <row r="1201" spans="1:14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VLOOKUP(Data4[[#This Row],[dept2]],Dept_Indexing[],2,FALSE)</f>
        <v>10</v>
      </c>
      <c r="L1201">
        <f>VLOOKUP(Data4[[#This Row],[salary2]],Salary_Index[],2,FALSE)</f>
        <v>1</v>
      </c>
      <c r="M1201" s="19">
        <f>LOG10(Data4[[#This Row],[time_spend_company2]])</f>
        <v>0.3010299956639812</v>
      </c>
      <c r="N1201" s="19">
        <f>1/Data4[[#This Row],[time_spend_company2]]</f>
        <v>0.5</v>
      </c>
    </row>
    <row r="1202" spans="1:14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VLOOKUP(Data4[[#This Row],[dept2]],Dept_Indexing[],2,FALSE)</f>
        <v>4</v>
      </c>
      <c r="L1202">
        <f>VLOOKUP(Data4[[#This Row],[salary2]],Salary_Index[],2,FALSE)</f>
        <v>1</v>
      </c>
      <c r="M1202" s="19">
        <f>LOG10(Data4[[#This Row],[time_spend_company2]])</f>
        <v>0.3010299956639812</v>
      </c>
      <c r="N1202" s="19">
        <f>1/Data4[[#This Row],[time_spend_company2]]</f>
        <v>0.5</v>
      </c>
    </row>
    <row r="1203" spans="1:14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VLOOKUP(Data4[[#This Row],[dept2]],Dept_Indexing[],2,FALSE)</f>
        <v>5</v>
      </c>
      <c r="L1203">
        <f>VLOOKUP(Data4[[#This Row],[salary2]],Salary_Index[],2,FALSE)</f>
        <v>1</v>
      </c>
      <c r="M1203" s="19">
        <f>LOG10(Data4[[#This Row],[time_spend_company2]])</f>
        <v>0.3010299956639812</v>
      </c>
      <c r="N1203" s="19">
        <f>1/Data4[[#This Row],[time_spend_company2]]</f>
        <v>0.5</v>
      </c>
    </row>
    <row r="1204" spans="1:14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VLOOKUP(Data4[[#This Row],[dept2]],Dept_Indexing[],2,FALSE)</f>
        <v>5</v>
      </c>
      <c r="L1204">
        <f>VLOOKUP(Data4[[#This Row],[salary2]],Salary_Index[],2,FALSE)</f>
        <v>1</v>
      </c>
      <c r="M1204" s="19">
        <f>LOG10(Data4[[#This Row],[time_spend_company2]])</f>
        <v>0.3010299956639812</v>
      </c>
      <c r="N1204" s="19">
        <f>1/Data4[[#This Row],[time_spend_company2]]</f>
        <v>0.5</v>
      </c>
    </row>
    <row r="1205" spans="1:14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VLOOKUP(Data4[[#This Row],[dept2]],Dept_Indexing[],2,FALSE)</f>
        <v>5</v>
      </c>
      <c r="L1205">
        <f>VLOOKUP(Data4[[#This Row],[salary2]],Salary_Index[],2,FALSE)</f>
        <v>1</v>
      </c>
      <c r="M1205" s="19">
        <f>LOG10(Data4[[#This Row],[time_spend_company2]])</f>
        <v>0.3010299956639812</v>
      </c>
      <c r="N1205" s="19">
        <f>1/Data4[[#This Row],[time_spend_company2]]</f>
        <v>0.5</v>
      </c>
    </row>
    <row r="1206" spans="1:14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VLOOKUP(Data4[[#This Row],[dept2]],Dept_Indexing[],2,FALSE)</f>
        <v>8</v>
      </c>
      <c r="L1206">
        <f>VLOOKUP(Data4[[#This Row],[salary2]],Salary_Index[],2,FALSE)</f>
        <v>1</v>
      </c>
      <c r="M1206" s="19">
        <f>LOG10(Data4[[#This Row],[time_spend_company2]])</f>
        <v>0.3010299956639812</v>
      </c>
      <c r="N1206" s="19">
        <f>1/Data4[[#This Row],[time_spend_company2]]</f>
        <v>0.5</v>
      </c>
    </row>
    <row r="1207" spans="1:14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VLOOKUP(Data4[[#This Row],[dept2]],Dept_Indexing[],2,FALSE)</f>
        <v>8</v>
      </c>
      <c r="L1207">
        <f>VLOOKUP(Data4[[#This Row],[salary2]],Salary_Index[],2,FALSE)</f>
        <v>1</v>
      </c>
      <c r="M1207" s="19">
        <f>LOG10(Data4[[#This Row],[time_spend_company2]])</f>
        <v>0.3010299956639812</v>
      </c>
      <c r="N1207" s="19">
        <f>1/Data4[[#This Row],[time_spend_company2]]</f>
        <v>0.5</v>
      </c>
    </row>
    <row r="1208" spans="1:14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VLOOKUP(Data4[[#This Row],[dept2]],Dept_Indexing[],2,FALSE)</f>
        <v>8</v>
      </c>
      <c r="L1208">
        <f>VLOOKUP(Data4[[#This Row],[salary2]],Salary_Index[],2,FALSE)</f>
        <v>2</v>
      </c>
      <c r="M1208" s="19">
        <f>LOG10(Data4[[#This Row],[time_spend_company2]])</f>
        <v>0.3010299956639812</v>
      </c>
      <c r="N1208" s="19">
        <f>1/Data4[[#This Row],[time_spend_company2]]</f>
        <v>0.5</v>
      </c>
    </row>
    <row r="1209" spans="1:14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VLOOKUP(Data4[[#This Row],[dept2]],Dept_Indexing[],2,FALSE)</f>
        <v>8</v>
      </c>
      <c r="L1209">
        <f>VLOOKUP(Data4[[#This Row],[salary2]],Salary_Index[],2,FALSE)</f>
        <v>2</v>
      </c>
      <c r="M1209" s="19">
        <f>LOG10(Data4[[#This Row],[time_spend_company2]])</f>
        <v>0.3010299956639812</v>
      </c>
      <c r="N1209" s="19">
        <f>1/Data4[[#This Row],[time_spend_company2]]</f>
        <v>0.5</v>
      </c>
    </row>
    <row r="1210" spans="1:14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VLOOKUP(Data4[[#This Row],[dept2]],Dept_Indexing[],2,FALSE)</f>
        <v>8</v>
      </c>
      <c r="L1210">
        <f>VLOOKUP(Data4[[#This Row],[salary2]],Salary_Index[],2,FALSE)</f>
        <v>3</v>
      </c>
      <c r="M1210" s="19">
        <f>LOG10(Data4[[#This Row],[time_spend_company2]])</f>
        <v>0.3010299956639812</v>
      </c>
      <c r="N1210" s="19">
        <f>1/Data4[[#This Row],[time_spend_company2]]</f>
        <v>0.5</v>
      </c>
    </row>
    <row r="1211" spans="1:14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VLOOKUP(Data4[[#This Row],[dept2]],Dept_Indexing[],2,FALSE)</f>
        <v>1</v>
      </c>
      <c r="L1211">
        <f>VLOOKUP(Data4[[#This Row],[salary2]],Salary_Index[],2,FALSE)</f>
        <v>2</v>
      </c>
      <c r="M1211" s="19">
        <f>LOG10(Data4[[#This Row],[time_spend_company2]])</f>
        <v>0.3010299956639812</v>
      </c>
      <c r="N1211" s="19">
        <f>1/Data4[[#This Row],[time_spend_company2]]</f>
        <v>0.5</v>
      </c>
    </row>
    <row r="1212" spans="1:14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VLOOKUP(Data4[[#This Row],[dept2]],Dept_Indexing[],2,FALSE)</f>
        <v>2</v>
      </c>
      <c r="L1212">
        <f>VLOOKUP(Data4[[#This Row],[salary2]],Salary_Index[],2,FALSE)</f>
        <v>1</v>
      </c>
      <c r="M1212" s="19">
        <f>LOG10(Data4[[#This Row],[time_spend_company2]])</f>
        <v>0.3010299956639812</v>
      </c>
      <c r="N1212" s="19">
        <f>1/Data4[[#This Row],[time_spend_company2]]</f>
        <v>0.5</v>
      </c>
    </row>
    <row r="1213" spans="1:14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VLOOKUP(Data4[[#This Row],[dept2]],Dept_Indexing[],2,FALSE)</f>
        <v>2</v>
      </c>
      <c r="L1213">
        <f>VLOOKUP(Data4[[#This Row],[salary2]],Salary_Index[],2,FALSE)</f>
        <v>1</v>
      </c>
      <c r="M1213" s="19">
        <f>LOG10(Data4[[#This Row],[time_spend_company2]])</f>
        <v>0.3010299956639812</v>
      </c>
      <c r="N1213" s="19">
        <f>1/Data4[[#This Row],[time_spend_company2]]</f>
        <v>0.5</v>
      </c>
    </row>
    <row r="1214" spans="1:14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VLOOKUP(Data4[[#This Row],[dept2]],Dept_Indexing[],2,FALSE)</f>
        <v>10</v>
      </c>
      <c r="L1214">
        <f>VLOOKUP(Data4[[#This Row],[salary2]],Salary_Index[],2,FALSE)</f>
        <v>1</v>
      </c>
      <c r="M1214" s="19">
        <f>LOG10(Data4[[#This Row],[time_spend_company2]])</f>
        <v>0.3010299956639812</v>
      </c>
      <c r="N1214" s="19">
        <f>1/Data4[[#This Row],[time_spend_company2]]</f>
        <v>0.5</v>
      </c>
    </row>
    <row r="1215" spans="1:14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VLOOKUP(Data4[[#This Row],[dept2]],Dept_Indexing[],2,FALSE)</f>
        <v>10</v>
      </c>
      <c r="L1215">
        <f>VLOOKUP(Data4[[#This Row],[salary2]],Salary_Index[],2,FALSE)</f>
        <v>1</v>
      </c>
      <c r="M1215" s="19">
        <f>LOG10(Data4[[#This Row],[time_spend_company2]])</f>
        <v>0.3010299956639812</v>
      </c>
      <c r="N1215" s="19">
        <f>1/Data4[[#This Row],[time_spend_company2]]</f>
        <v>0.5</v>
      </c>
    </row>
    <row r="1216" spans="1:14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VLOOKUP(Data4[[#This Row],[dept2]],Dept_Indexing[],2,FALSE)</f>
        <v>10</v>
      </c>
      <c r="L1216">
        <f>VLOOKUP(Data4[[#This Row],[salary2]],Salary_Index[],2,FALSE)</f>
        <v>1</v>
      </c>
      <c r="M1216" s="19">
        <f>LOG10(Data4[[#This Row],[time_spend_company2]])</f>
        <v>0.3010299956639812</v>
      </c>
      <c r="N1216" s="19">
        <f>1/Data4[[#This Row],[time_spend_company2]]</f>
        <v>0.5</v>
      </c>
    </row>
    <row r="1217" spans="1:14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VLOOKUP(Data4[[#This Row],[dept2]],Dept_Indexing[],2,FALSE)</f>
        <v>9</v>
      </c>
      <c r="L1217">
        <f>VLOOKUP(Data4[[#This Row],[salary2]],Salary_Index[],2,FALSE)</f>
        <v>2</v>
      </c>
      <c r="M1217" s="19">
        <f>LOG10(Data4[[#This Row],[time_spend_company2]])</f>
        <v>0.3010299956639812</v>
      </c>
      <c r="N1217" s="19">
        <f>1/Data4[[#This Row],[time_spend_company2]]</f>
        <v>0.5</v>
      </c>
    </row>
    <row r="1218" spans="1:14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VLOOKUP(Data4[[#This Row],[dept2]],Dept_Indexing[],2,FALSE)</f>
        <v>9</v>
      </c>
      <c r="L1218">
        <f>VLOOKUP(Data4[[#This Row],[salary2]],Salary_Index[],2,FALSE)</f>
        <v>2</v>
      </c>
      <c r="M1218" s="19">
        <f>LOG10(Data4[[#This Row],[time_spend_company2]])</f>
        <v>0.3010299956639812</v>
      </c>
      <c r="N1218" s="19">
        <f>1/Data4[[#This Row],[time_spend_company2]]</f>
        <v>0.5</v>
      </c>
    </row>
    <row r="1219" spans="1:14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VLOOKUP(Data4[[#This Row],[dept2]],Dept_Indexing[],2,FALSE)</f>
        <v>3</v>
      </c>
      <c r="L1219">
        <f>VLOOKUP(Data4[[#This Row],[salary2]],Salary_Index[],2,FALSE)</f>
        <v>2</v>
      </c>
      <c r="M1219" s="19">
        <f>LOG10(Data4[[#This Row],[time_spend_company2]])</f>
        <v>0.3010299956639812</v>
      </c>
      <c r="N1219" s="19">
        <f>1/Data4[[#This Row],[time_spend_company2]]</f>
        <v>0.5</v>
      </c>
    </row>
    <row r="1220" spans="1:14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VLOOKUP(Data4[[#This Row],[dept2]],Dept_Indexing[],2,FALSE)</f>
        <v>3</v>
      </c>
      <c r="L1220">
        <f>VLOOKUP(Data4[[#This Row],[salary2]],Salary_Index[],2,FALSE)</f>
        <v>3</v>
      </c>
      <c r="M1220" s="19">
        <f>LOG10(Data4[[#This Row],[time_spend_company2]])</f>
        <v>0.3010299956639812</v>
      </c>
      <c r="N1220" s="19">
        <f>1/Data4[[#This Row],[time_spend_company2]]</f>
        <v>0.5</v>
      </c>
    </row>
    <row r="1221" spans="1:14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VLOOKUP(Data4[[#This Row],[dept2]],Dept_Indexing[],2,FALSE)</f>
        <v>6</v>
      </c>
      <c r="L1221">
        <f>VLOOKUP(Data4[[#This Row],[salary2]],Salary_Index[],2,FALSE)</f>
        <v>2</v>
      </c>
      <c r="M1221" s="19">
        <f>LOG10(Data4[[#This Row],[time_spend_company2]])</f>
        <v>0.3010299956639812</v>
      </c>
      <c r="N1221" s="19">
        <f>1/Data4[[#This Row],[time_spend_company2]]</f>
        <v>0.5</v>
      </c>
    </row>
    <row r="1222" spans="1:14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VLOOKUP(Data4[[#This Row],[dept2]],Dept_Indexing[],2,FALSE)</f>
        <v>7</v>
      </c>
      <c r="L1222">
        <f>VLOOKUP(Data4[[#This Row],[salary2]],Salary_Index[],2,FALSE)</f>
        <v>1</v>
      </c>
      <c r="M1222" s="19">
        <f>LOG10(Data4[[#This Row],[time_spend_company2]])</f>
        <v>0.3010299956639812</v>
      </c>
      <c r="N1222" s="19">
        <f>1/Data4[[#This Row],[time_spend_company2]]</f>
        <v>0.5</v>
      </c>
    </row>
    <row r="1223" spans="1:14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VLOOKUP(Data4[[#This Row],[dept2]],Dept_Indexing[],2,FALSE)</f>
        <v>8</v>
      </c>
      <c r="L1223">
        <f>VLOOKUP(Data4[[#This Row],[salary2]],Salary_Index[],2,FALSE)</f>
        <v>1</v>
      </c>
      <c r="M1223" s="19">
        <f>LOG10(Data4[[#This Row],[time_spend_company2]])</f>
        <v>0.3010299956639812</v>
      </c>
      <c r="N1223" s="19">
        <f>1/Data4[[#This Row],[time_spend_company2]]</f>
        <v>0.5</v>
      </c>
    </row>
    <row r="1224" spans="1:14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VLOOKUP(Data4[[#This Row],[dept2]],Dept_Indexing[],2,FALSE)</f>
        <v>1</v>
      </c>
      <c r="L1224">
        <f>VLOOKUP(Data4[[#This Row],[salary2]],Salary_Index[],2,FALSE)</f>
        <v>1</v>
      </c>
      <c r="M1224" s="19">
        <f>LOG10(Data4[[#This Row],[time_spend_company2]])</f>
        <v>0.3010299956639812</v>
      </c>
      <c r="N1224" s="19">
        <f>1/Data4[[#This Row],[time_spend_company2]]</f>
        <v>0.5</v>
      </c>
    </row>
    <row r="1225" spans="1:14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VLOOKUP(Data4[[#This Row],[dept2]],Dept_Indexing[],2,FALSE)</f>
        <v>5</v>
      </c>
      <c r="L1225">
        <f>VLOOKUP(Data4[[#This Row],[salary2]],Salary_Index[],2,FALSE)</f>
        <v>2</v>
      </c>
      <c r="M1225" s="19">
        <f>LOG10(Data4[[#This Row],[time_spend_company2]])</f>
        <v>0.3010299956639812</v>
      </c>
      <c r="N1225" s="19">
        <f>1/Data4[[#This Row],[time_spend_company2]]</f>
        <v>0.5</v>
      </c>
    </row>
    <row r="1226" spans="1:14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VLOOKUP(Data4[[#This Row],[dept2]],Dept_Indexing[],2,FALSE)</f>
        <v>8</v>
      </c>
      <c r="L1226">
        <f>VLOOKUP(Data4[[#This Row],[salary2]],Salary_Index[],2,FALSE)</f>
        <v>2</v>
      </c>
      <c r="M1226" s="19">
        <f>LOG10(Data4[[#This Row],[time_spend_company2]])</f>
        <v>0.3010299956639812</v>
      </c>
      <c r="N1226" s="19">
        <f>1/Data4[[#This Row],[time_spend_company2]]</f>
        <v>0.5</v>
      </c>
    </row>
    <row r="1227" spans="1:14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VLOOKUP(Data4[[#This Row],[dept2]],Dept_Indexing[],2,FALSE)</f>
        <v>8</v>
      </c>
      <c r="L1227">
        <f>VLOOKUP(Data4[[#This Row],[salary2]],Salary_Index[],2,FALSE)</f>
        <v>2</v>
      </c>
      <c r="M1227" s="19">
        <f>LOG10(Data4[[#This Row],[time_spend_company2]])</f>
        <v>0.3010299956639812</v>
      </c>
      <c r="N1227" s="19">
        <f>1/Data4[[#This Row],[time_spend_company2]]</f>
        <v>0.5</v>
      </c>
    </row>
    <row r="1228" spans="1:14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VLOOKUP(Data4[[#This Row],[dept2]],Dept_Indexing[],2,FALSE)</f>
        <v>8</v>
      </c>
      <c r="L1228">
        <f>VLOOKUP(Data4[[#This Row],[salary2]],Salary_Index[],2,FALSE)</f>
        <v>2</v>
      </c>
      <c r="M1228" s="19">
        <f>LOG10(Data4[[#This Row],[time_spend_company2]])</f>
        <v>0.3010299956639812</v>
      </c>
      <c r="N1228" s="19">
        <f>1/Data4[[#This Row],[time_spend_company2]]</f>
        <v>0.5</v>
      </c>
    </row>
    <row r="1229" spans="1:14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VLOOKUP(Data4[[#This Row],[dept2]],Dept_Indexing[],2,FALSE)</f>
        <v>8</v>
      </c>
      <c r="L1229">
        <f>VLOOKUP(Data4[[#This Row],[salary2]],Salary_Index[],2,FALSE)</f>
        <v>2</v>
      </c>
      <c r="M1229" s="19">
        <f>LOG10(Data4[[#This Row],[time_spend_company2]])</f>
        <v>0.3010299956639812</v>
      </c>
      <c r="N1229" s="19">
        <f>1/Data4[[#This Row],[time_spend_company2]]</f>
        <v>0.5</v>
      </c>
    </row>
    <row r="1230" spans="1:14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VLOOKUP(Data4[[#This Row],[dept2]],Dept_Indexing[],2,FALSE)</f>
        <v>8</v>
      </c>
      <c r="L1230">
        <f>VLOOKUP(Data4[[#This Row],[salary2]],Salary_Index[],2,FALSE)</f>
        <v>2</v>
      </c>
      <c r="M1230" s="19">
        <f>LOG10(Data4[[#This Row],[time_spend_company2]])</f>
        <v>0.3010299956639812</v>
      </c>
      <c r="N1230" s="19">
        <f>1/Data4[[#This Row],[time_spend_company2]]</f>
        <v>0.5</v>
      </c>
    </row>
    <row r="1231" spans="1:14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VLOOKUP(Data4[[#This Row],[dept2]],Dept_Indexing[],2,FALSE)</f>
        <v>8</v>
      </c>
      <c r="L1231">
        <f>VLOOKUP(Data4[[#This Row],[salary2]],Salary_Index[],2,FALSE)</f>
        <v>2</v>
      </c>
      <c r="M1231" s="19">
        <f>LOG10(Data4[[#This Row],[time_spend_company2]])</f>
        <v>0.3010299956639812</v>
      </c>
      <c r="N1231" s="19">
        <f>1/Data4[[#This Row],[time_spend_company2]]</f>
        <v>0.5</v>
      </c>
    </row>
    <row r="1232" spans="1:14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VLOOKUP(Data4[[#This Row],[dept2]],Dept_Indexing[],2,FALSE)</f>
        <v>8</v>
      </c>
      <c r="L1232">
        <f>VLOOKUP(Data4[[#This Row],[salary2]],Salary_Index[],2,FALSE)</f>
        <v>2</v>
      </c>
      <c r="M1232" s="19">
        <f>LOG10(Data4[[#This Row],[time_spend_company2]])</f>
        <v>0.3010299956639812</v>
      </c>
      <c r="N1232" s="19">
        <f>1/Data4[[#This Row],[time_spend_company2]]</f>
        <v>0.5</v>
      </c>
    </row>
    <row r="1233" spans="1:14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VLOOKUP(Data4[[#This Row],[dept2]],Dept_Indexing[],2,FALSE)</f>
        <v>8</v>
      </c>
      <c r="L1233">
        <f>VLOOKUP(Data4[[#This Row],[salary2]],Salary_Index[],2,FALSE)</f>
        <v>2</v>
      </c>
      <c r="M1233" s="19">
        <f>LOG10(Data4[[#This Row],[time_spend_company2]])</f>
        <v>0.3010299956639812</v>
      </c>
      <c r="N1233" s="19">
        <f>1/Data4[[#This Row],[time_spend_company2]]</f>
        <v>0.5</v>
      </c>
    </row>
    <row r="1234" spans="1:14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VLOOKUP(Data4[[#This Row],[dept2]],Dept_Indexing[],2,FALSE)</f>
        <v>8</v>
      </c>
      <c r="L1234">
        <f>VLOOKUP(Data4[[#This Row],[salary2]],Salary_Index[],2,FALSE)</f>
        <v>2</v>
      </c>
      <c r="M1234" s="19">
        <f>LOG10(Data4[[#This Row],[time_spend_company2]])</f>
        <v>0.3010299956639812</v>
      </c>
      <c r="N1234" s="19">
        <f>1/Data4[[#This Row],[time_spend_company2]]</f>
        <v>0.5</v>
      </c>
    </row>
    <row r="1235" spans="1:14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VLOOKUP(Data4[[#This Row],[dept2]],Dept_Indexing[],2,FALSE)</f>
        <v>8</v>
      </c>
      <c r="L1235">
        <f>VLOOKUP(Data4[[#This Row],[salary2]],Salary_Index[],2,FALSE)</f>
        <v>2</v>
      </c>
      <c r="M1235" s="19">
        <f>LOG10(Data4[[#This Row],[time_spend_company2]])</f>
        <v>0.3010299956639812</v>
      </c>
      <c r="N1235" s="19">
        <f>1/Data4[[#This Row],[time_spend_company2]]</f>
        <v>0.5</v>
      </c>
    </row>
    <row r="1236" spans="1:14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VLOOKUP(Data4[[#This Row],[dept2]],Dept_Indexing[],2,FALSE)</f>
        <v>8</v>
      </c>
      <c r="L1236">
        <f>VLOOKUP(Data4[[#This Row],[salary2]],Salary_Index[],2,FALSE)</f>
        <v>2</v>
      </c>
      <c r="M1236" s="19">
        <f>LOG10(Data4[[#This Row],[time_spend_company2]])</f>
        <v>0.3010299956639812</v>
      </c>
      <c r="N1236" s="19">
        <f>1/Data4[[#This Row],[time_spend_company2]]</f>
        <v>0.5</v>
      </c>
    </row>
    <row r="1237" spans="1:14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VLOOKUP(Data4[[#This Row],[dept2]],Dept_Indexing[],2,FALSE)</f>
        <v>1</v>
      </c>
      <c r="L1237">
        <f>VLOOKUP(Data4[[#This Row],[salary2]],Salary_Index[],2,FALSE)</f>
        <v>3</v>
      </c>
      <c r="M1237" s="19">
        <f>LOG10(Data4[[#This Row],[time_spend_company2]])</f>
        <v>0.3010299956639812</v>
      </c>
      <c r="N1237" s="19">
        <f>1/Data4[[#This Row],[time_spend_company2]]</f>
        <v>0.5</v>
      </c>
    </row>
    <row r="1238" spans="1:14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VLOOKUP(Data4[[#This Row],[dept2]],Dept_Indexing[],2,FALSE)</f>
        <v>2</v>
      </c>
      <c r="L1238">
        <f>VLOOKUP(Data4[[#This Row],[salary2]],Salary_Index[],2,FALSE)</f>
        <v>3</v>
      </c>
      <c r="M1238" s="19">
        <f>LOG10(Data4[[#This Row],[time_spend_company2]])</f>
        <v>0.3010299956639812</v>
      </c>
      <c r="N1238" s="19">
        <f>1/Data4[[#This Row],[time_spend_company2]]</f>
        <v>0.5</v>
      </c>
    </row>
    <row r="1239" spans="1:14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VLOOKUP(Data4[[#This Row],[dept2]],Dept_Indexing[],2,FALSE)</f>
        <v>10</v>
      </c>
      <c r="L1239">
        <f>VLOOKUP(Data4[[#This Row],[salary2]],Salary_Index[],2,FALSE)</f>
        <v>1</v>
      </c>
      <c r="M1239" s="19">
        <f>LOG10(Data4[[#This Row],[time_spend_company2]])</f>
        <v>0.3010299956639812</v>
      </c>
      <c r="N1239" s="19">
        <f>1/Data4[[#This Row],[time_spend_company2]]</f>
        <v>0.5</v>
      </c>
    </row>
    <row r="1240" spans="1:14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VLOOKUP(Data4[[#This Row],[dept2]],Dept_Indexing[],2,FALSE)</f>
        <v>9</v>
      </c>
      <c r="L1240">
        <f>VLOOKUP(Data4[[#This Row],[salary2]],Salary_Index[],2,FALSE)</f>
        <v>1</v>
      </c>
      <c r="M1240" s="19">
        <f>LOG10(Data4[[#This Row],[time_spend_company2]])</f>
        <v>0.3010299956639812</v>
      </c>
      <c r="N1240" s="19">
        <f>1/Data4[[#This Row],[time_spend_company2]]</f>
        <v>0.5</v>
      </c>
    </row>
    <row r="1241" spans="1:14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VLOOKUP(Data4[[#This Row],[dept2]],Dept_Indexing[],2,FALSE)</f>
        <v>9</v>
      </c>
      <c r="L1241">
        <f>VLOOKUP(Data4[[#This Row],[salary2]],Salary_Index[],2,FALSE)</f>
        <v>1</v>
      </c>
      <c r="M1241" s="19">
        <f>LOG10(Data4[[#This Row],[time_spend_company2]])</f>
        <v>0.3010299956639812</v>
      </c>
      <c r="N1241" s="19">
        <f>1/Data4[[#This Row],[time_spend_company2]]</f>
        <v>0.5</v>
      </c>
    </row>
    <row r="1242" spans="1:14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VLOOKUP(Data4[[#This Row],[dept2]],Dept_Indexing[],2,FALSE)</f>
        <v>9</v>
      </c>
      <c r="L1242">
        <f>VLOOKUP(Data4[[#This Row],[salary2]],Salary_Index[],2,FALSE)</f>
        <v>1</v>
      </c>
      <c r="M1242" s="19">
        <f>LOG10(Data4[[#This Row],[time_spend_company2]])</f>
        <v>0.3010299956639812</v>
      </c>
      <c r="N1242" s="19">
        <f>1/Data4[[#This Row],[time_spend_company2]]</f>
        <v>0.5</v>
      </c>
    </row>
    <row r="1243" spans="1:14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VLOOKUP(Data4[[#This Row],[dept2]],Dept_Indexing[],2,FALSE)</f>
        <v>9</v>
      </c>
      <c r="L1243">
        <f>VLOOKUP(Data4[[#This Row],[salary2]],Salary_Index[],2,FALSE)</f>
        <v>1</v>
      </c>
      <c r="M1243" s="19">
        <f>LOG10(Data4[[#This Row],[time_spend_company2]])</f>
        <v>0.3010299956639812</v>
      </c>
      <c r="N1243" s="19">
        <f>1/Data4[[#This Row],[time_spend_company2]]</f>
        <v>0.5</v>
      </c>
    </row>
    <row r="1244" spans="1:14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VLOOKUP(Data4[[#This Row],[dept2]],Dept_Indexing[],2,FALSE)</f>
        <v>9</v>
      </c>
      <c r="L1244">
        <f>VLOOKUP(Data4[[#This Row],[salary2]],Salary_Index[],2,FALSE)</f>
        <v>1</v>
      </c>
      <c r="M1244" s="19">
        <f>LOG10(Data4[[#This Row],[time_spend_company2]])</f>
        <v>0.3010299956639812</v>
      </c>
      <c r="N1244" s="19">
        <f>1/Data4[[#This Row],[time_spend_company2]]</f>
        <v>0.5</v>
      </c>
    </row>
    <row r="1245" spans="1:14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VLOOKUP(Data4[[#This Row],[dept2]],Dept_Indexing[],2,FALSE)</f>
        <v>9</v>
      </c>
      <c r="L1245">
        <f>VLOOKUP(Data4[[#This Row],[salary2]],Salary_Index[],2,FALSE)</f>
        <v>2</v>
      </c>
      <c r="M1245" s="19">
        <f>LOG10(Data4[[#This Row],[time_spend_company2]])</f>
        <v>0.3010299956639812</v>
      </c>
      <c r="N1245" s="19">
        <f>1/Data4[[#This Row],[time_spend_company2]]</f>
        <v>0.5</v>
      </c>
    </row>
    <row r="1246" spans="1:14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VLOOKUP(Data4[[#This Row],[dept2]],Dept_Indexing[],2,FALSE)</f>
        <v>9</v>
      </c>
      <c r="L1246">
        <f>VLOOKUP(Data4[[#This Row],[salary2]],Salary_Index[],2,FALSE)</f>
        <v>2</v>
      </c>
      <c r="M1246" s="19">
        <f>LOG10(Data4[[#This Row],[time_spend_company2]])</f>
        <v>0.3010299956639812</v>
      </c>
      <c r="N1246" s="19">
        <f>1/Data4[[#This Row],[time_spend_company2]]</f>
        <v>0.5</v>
      </c>
    </row>
    <row r="1247" spans="1:14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VLOOKUP(Data4[[#This Row],[dept2]],Dept_Indexing[],2,FALSE)</f>
        <v>3</v>
      </c>
      <c r="L1247">
        <f>VLOOKUP(Data4[[#This Row],[salary2]],Salary_Index[],2,FALSE)</f>
        <v>2</v>
      </c>
      <c r="M1247" s="19">
        <f>LOG10(Data4[[#This Row],[time_spend_company2]])</f>
        <v>0.3010299956639812</v>
      </c>
      <c r="N1247" s="19">
        <f>1/Data4[[#This Row],[time_spend_company2]]</f>
        <v>0.5</v>
      </c>
    </row>
    <row r="1248" spans="1:14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VLOOKUP(Data4[[#This Row],[dept2]],Dept_Indexing[],2,FALSE)</f>
        <v>6</v>
      </c>
      <c r="L1248">
        <f>VLOOKUP(Data4[[#This Row],[salary2]],Salary_Index[],2,FALSE)</f>
        <v>3</v>
      </c>
      <c r="M1248" s="19">
        <f>LOG10(Data4[[#This Row],[time_spend_company2]])</f>
        <v>0.3010299956639812</v>
      </c>
      <c r="N1248" s="19">
        <f>1/Data4[[#This Row],[time_spend_company2]]</f>
        <v>0.5</v>
      </c>
    </row>
    <row r="1249" spans="1:14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VLOOKUP(Data4[[#This Row],[dept2]],Dept_Indexing[],2,FALSE)</f>
        <v>6</v>
      </c>
      <c r="L1249">
        <f>VLOOKUP(Data4[[#This Row],[salary2]],Salary_Index[],2,FALSE)</f>
        <v>3</v>
      </c>
      <c r="M1249" s="19">
        <f>LOG10(Data4[[#This Row],[time_spend_company2]])</f>
        <v>0.3010299956639812</v>
      </c>
      <c r="N1249" s="19">
        <f>1/Data4[[#This Row],[time_spend_company2]]</f>
        <v>0.5</v>
      </c>
    </row>
    <row r="1250" spans="1:14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VLOOKUP(Data4[[#This Row],[dept2]],Dept_Indexing[],2,FALSE)</f>
        <v>3</v>
      </c>
      <c r="L1250">
        <f>VLOOKUP(Data4[[#This Row],[salary2]],Salary_Index[],2,FALSE)</f>
        <v>3</v>
      </c>
      <c r="M1250" s="19">
        <f>LOG10(Data4[[#This Row],[time_spend_company2]])</f>
        <v>0.3010299956639812</v>
      </c>
      <c r="N1250" s="19">
        <f>1/Data4[[#This Row],[time_spend_company2]]</f>
        <v>0.5</v>
      </c>
    </row>
    <row r="1251" spans="1:14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VLOOKUP(Data4[[#This Row],[dept2]],Dept_Indexing[],2,FALSE)</f>
        <v>7</v>
      </c>
      <c r="L1251">
        <f>VLOOKUP(Data4[[#This Row],[salary2]],Salary_Index[],2,FALSE)</f>
        <v>3</v>
      </c>
      <c r="M1251" s="19">
        <f>LOG10(Data4[[#This Row],[time_spend_company2]])</f>
        <v>0.3010299956639812</v>
      </c>
      <c r="N1251" s="19">
        <f>1/Data4[[#This Row],[time_spend_company2]]</f>
        <v>0.5</v>
      </c>
    </row>
    <row r="1252" spans="1:14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VLOOKUP(Data4[[#This Row],[dept2]],Dept_Indexing[],2,FALSE)</f>
        <v>7</v>
      </c>
      <c r="L1252">
        <f>VLOOKUP(Data4[[#This Row],[salary2]],Salary_Index[],2,FALSE)</f>
        <v>3</v>
      </c>
      <c r="M1252" s="19">
        <f>LOG10(Data4[[#This Row],[time_spend_company2]])</f>
        <v>0.3010299956639812</v>
      </c>
      <c r="N1252" s="19">
        <f>1/Data4[[#This Row],[time_spend_company2]]</f>
        <v>0.5</v>
      </c>
    </row>
    <row r="1253" spans="1:14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VLOOKUP(Data4[[#This Row],[dept2]],Dept_Indexing[],2,FALSE)</f>
        <v>7</v>
      </c>
      <c r="L1253">
        <f>VLOOKUP(Data4[[#This Row],[salary2]],Salary_Index[],2,FALSE)</f>
        <v>1</v>
      </c>
      <c r="M1253" s="19">
        <f>LOG10(Data4[[#This Row],[time_spend_company2]])</f>
        <v>0.3010299956639812</v>
      </c>
      <c r="N1253" s="19">
        <f>1/Data4[[#This Row],[time_spend_company2]]</f>
        <v>0.5</v>
      </c>
    </row>
    <row r="1254" spans="1:14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VLOOKUP(Data4[[#This Row],[dept2]],Dept_Indexing[],2,FALSE)</f>
        <v>1</v>
      </c>
      <c r="L1254">
        <f>VLOOKUP(Data4[[#This Row],[salary2]],Salary_Index[],2,FALSE)</f>
        <v>1</v>
      </c>
      <c r="M1254" s="19">
        <f>LOG10(Data4[[#This Row],[time_spend_company2]])</f>
        <v>0.3010299956639812</v>
      </c>
      <c r="N1254" s="19">
        <f>1/Data4[[#This Row],[time_spend_company2]]</f>
        <v>0.5</v>
      </c>
    </row>
    <row r="1255" spans="1:14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VLOOKUP(Data4[[#This Row],[dept2]],Dept_Indexing[],2,FALSE)</f>
        <v>8</v>
      </c>
      <c r="L1255">
        <f>VLOOKUP(Data4[[#This Row],[salary2]],Salary_Index[],2,FALSE)</f>
        <v>2</v>
      </c>
      <c r="M1255" s="19">
        <f>LOG10(Data4[[#This Row],[time_spend_company2]])</f>
        <v>0.3010299956639812</v>
      </c>
      <c r="N1255" s="19">
        <f>1/Data4[[#This Row],[time_spend_company2]]</f>
        <v>0.5</v>
      </c>
    </row>
    <row r="1256" spans="1:14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VLOOKUP(Data4[[#This Row],[dept2]],Dept_Indexing[],2,FALSE)</f>
        <v>8</v>
      </c>
      <c r="L1256">
        <f>VLOOKUP(Data4[[#This Row],[salary2]],Salary_Index[],2,FALSE)</f>
        <v>2</v>
      </c>
      <c r="M1256" s="19">
        <f>LOG10(Data4[[#This Row],[time_spend_company2]])</f>
        <v>0.3010299956639812</v>
      </c>
      <c r="N1256" s="19">
        <f>1/Data4[[#This Row],[time_spend_company2]]</f>
        <v>0.5</v>
      </c>
    </row>
    <row r="1257" spans="1:14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VLOOKUP(Data4[[#This Row],[dept2]],Dept_Indexing[],2,FALSE)</f>
        <v>8</v>
      </c>
      <c r="L1257">
        <f>VLOOKUP(Data4[[#This Row],[salary2]],Salary_Index[],2,FALSE)</f>
        <v>2</v>
      </c>
      <c r="M1257" s="19">
        <f>LOG10(Data4[[#This Row],[time_spend_company2]])</f>
        <v>0.3010299956639812</v>
      </c>
      <c r="N1257" s="19">
        <f>1/Data4[[#This Row],[time_spend_company2]]</f>
        <v>0.5</v>
      </c>
    </row>
    <row r="1258" spans="1:14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VLOOKUP(Data4[[#This Row],[dept2]],Dept_Indexing[],2,FALSE)</f>
        <v>8</v>
      </c>
      <c r="L1258">
        <f>VLOOKUP(Data4[[#This Row],[salary2]],Salary_Index[],2,FALSE)</f>
        <v>2</v>
      </c>
      <c r="M1258" s="19">
        <f>LOG10(Data4[[#This Row],[time_spend_company2]])</f>
        <v>0.3010299956639812</v>
      </c>
      <c r="N1258" s="19">
        <f>1/Data4[[#This Row],[time_spend_company2]]</f>
        <v>0.5</v>
      </c>
    </row>
    <row r="1259" spans="1:14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VLOOKUP(Data4[[#This Row],[dept2]],Dept_Indexing[],2,FALSE)</f>
        <v>1</v>
      </c>
      <c r="L1259">
        <f>VLOOKUP(Data4[[#This Row],[salary2]],Salary_Index[],2,FALSE)</f>
        <v>2</v>
      </c>
      <c r="M1259" s="19">
        <f>LOG10(Data4[[#This Row],[time_spend_company2]])</f>
        <v>0.3010299956639812</v>
      </c>
      <c r="N1259" s="19">
        <f>1/Data4[[#This Row],[time_spend_company2]]</f>
        <v>0.5</v>
      </c>
    </row>
    <row r="1260" spans="1:14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VLOOKUP(Data4[[#This Row],[dept2]],Dept_Indexing[],2,FALSE)</f>
        <v>2</v>
      </c>
      <c r="L1260">
        <f>VLOOKUP(Data4[[#This Row],[salary2]],Salary_Index[],2,FALSE)</f>
        <v>1</v>
      </c>
      <c r="M1260" s="19">
        <f>LOG10(Data4[[#This Row],[time_spend_company2]])</f>
        <v>0.3010299956639812</v>
      </c>
      <c r="N1260" s="19">
        <f>1/Data4[[#This Row],[time_spend_company2]]</f>
        <v>0.5</v>
      </c>
    </row>
    <row r="1261" spans="1:14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VLOOKUP(Data4[[#This Row],[dept2]],Dept_Indexing[],2,FALSE)</f>
        <v>2</v>
      </c>
      <c r="L1261">
        <f>VLOOKUP(Data4[[#This Row],[salary2]],Salary_Index[],2,FALSE)</f>
        <v>2</v>
      </c>
      <c r="M1261" s="19">
        <f>LOG10(Data4[[#This Row],[time_spend_company2]])</f>
        <v>0.3010299956639812</v>
      </c>
      <c r="N1261" s="19">
        <f>1/Data4[[#This Row],[time_spend_company2]]</f>
        <v>0.5</v>
      </c>
    </row>
    <row r="1262" spans="1:14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VLOOKUP(Data4[[#This Row],[dept2]],Dept_Indexing[],2,FALSE)</f>
        <v>10</v>
      </c>
      <c r="L1262">
        <f>VLOOKUP(Data4[[#This Row],[salary2]],Salary_Index[],2,FALSE)</f>
        <v>2</v>
      </c>
      <c r="M1262" s="19">
        <f>LOG10(Data4[[#This Row],[time_spend_company2]])</f>
        <v>0.3010299956639812</v>
      </c>
      <c r="N1262" s="19">
        <f>1/Data4[[#This Row],[time_spend_company2]]</f>
        <v>0.5</v>
      </c>
    </row>
    <row r="1263" spans="1:14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VLOOKUP(Data4[[#This Row],[dept2]],Dept_Indexing[],2,FALSE)</f>
        <v>10</v>
      </c>
      <c r="L1263">
        <f>VLOOKUP(Data4[[#This Row],[salary2]],Salary_Index[],2,FALSE)</f>
        <v>2</v>
      </c>
      <c r="M1263" s="19">
        <f>LOG10(Data4[[#This Row],[time_spend_company2]])</f>
        <v>0.3010299956639812</v>
      </c>
      <c r="N1263" s="19">
        <f>1/Data4[[#This Row],[time_spend_company2]]</f>
        <v>0.5</v>
      </c>
    </row>
    <row r="1264" spans="1:14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VLOOKUP(Data4[[#This Row],[dept2]],Dept_Indexing[],2,FALSE)</f>
        <v>10</v>
      </c>
      <c r="L1264">
        <f>VLOOKUP(Data4[[#This Row],[salary2]],Salary_Index[],2,FALSE)</f>
        <v>2</v>
      </c>
      <c r="M1264" s="19">
        <f>LOG10(Data4[[#This Row],[time_spend_company2]])</f>
        <v>0.3010299956639812</v>
      </c>
      <c r="N1264" s="19">
        <f>1/Data4[[#This Row],[time_spend_company2]]</f>
        <v>0.5</v>
      </c>
    </row>
    <row r="1265" spans="1:14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VLOOKUP(Data4[[#This Row],[dept2]],Dept_Indexing[],2,FALSE)</f>
        <v>10</v>
      </c>
      <c r="L1265">
        <f>VLOOKUP(Data4[[#This Row],[salary2]],Salary_Index[],2,FALSE)</f>
        <v>2</v>
      </c>
      <c r="M1265" s="19">
        <f>LOG10(Data4[[#This Row],[time_spend_company2]])</f>
        <v>0.3010299956639812</v>
      </c>
      <c r="N1265" s="19">
        <f>1/Data4[[#This Row],[time_spend_company2]]</f>
        <v>0.5</v>
      </c>
    </row>
    <row r="1266" spans="1:14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VLOOKUP(Data4[[#This Row],[dept2]],Dept_Indexing[],2,FALSE)</f>
        <v>10</v>
      </c>
      <c r="L1266">
        <f>VLOOKUP(Data4[[#This Row],[salary2]],Salary_Index[],2,FALSE)</f>
        <v>1</v>
      </c>
      <c r="M1266" s="19">
        <f>LOG10(Data4[[#This Row],[time_spend_company2]])</f>
        <v>0.3010299956639812</v>
      </c>
      <c r="N1266" s="19">
        <f>1/Data4[[#This Row],[time_spend_company2]]</f>
        <v>0.5</v>
      </c>
    </row>
    <row r="1267" spans="1:14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VLOOKUP(Data4[[#This Row],[dept2]],Dept_Indexing[],2,FALSE)</f>
        <v>9</v>
      </c>
      <c r="L1267">
        <f>VLOOKUP(Data4[[#This Row],[salary2]],Salary_Index[],2,FALSE)</f>
        <v>1</v>
      </c>
      <c r="M1267" s="19">
        <f>LOG10(Data4[[#This Row],[time_spend_company2]])</f>
        <v>0.3010299956639812</v>
      </c>
      <c r="N1267" s="19">
        <f>1/Data4[[#This Row],[time_spend_company2]]</f>
        <v>0.5</v>
      </c>
    </row>
    <row r="1268" spans="1:14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VLOOKUP(Data4[[#This Row],[dept2]],Dept_Indexing[],2,FALSE)</f>
        <v>9</v>
      </c>
      <c r="L1268">
        <f>VLOOKUP(Data4[[#This Row],[salary2]],Salary_Index[],2,FALSE)</f>
        <v>1</v>
      </c>
      <c r="M1268" s="19">
        <f>LOG10(Data4[[#This Row],[time_spend_company2]])</f>
        <v>0.3010299956639812</v>
      </c>
      <c r="N1268" s="19">
        <f>1/Data4[[#This Row],[time_spend_company2]]</f>
        <v>0.5</v>
      </c>
    </row>
    <row r="1269" spans="1:14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VLOOKUP(Data4[[#This Row],[dept2]],Dept_Indexing[],2,FALSE)</f>
        <v>9</v>
      </c>
      <c r="L1269">
        <f>VLOOKUP(Data4[[#This Row],[salary2]],Salary_Index[],2,FALSE)</f>
        <v>1</v>
      </c>
      <c r="M1269" s="19">
        <f>LOG10(Data4[[#This Row],[time_spend_company2]])</f>
        <v>0.3010299956639812</v>
      </c>
      <c r="N1269" s="19">
        <f>1/Data4[[#This Row],[time_spend_company2]]</f>
        <v>0.5</v>
      </c>
    </row>
    <row r="1270" spans="1:14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VLOOKUP(Data4[[#This Row],[dept2]],Dept_Indexing[],2,FALSE)</f>
        <v>10</v>
      </c>
      <c r="L1270">
        <f>VLOOKUP(Data4[[#This Row],[salary2]],Salary_Index[],2,FALSE)</f>
        <v>3</v>
      </c>
      <c r="M1270" s="19">
        <f>LOG10(Data4[[#This Row],[time_spend_company2]])</f>
        <v>0.3010299956639812</v>
      </c>
      <c r="N1270" s="19">
        <f>1/Data4[[#This Row],[time_spend_company2]]</f>
        <v>0.5</v>
      </c>
    </row>
    <row r="1271" spans="1:14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VLOOKUP(Data4[[#This Row],[dept2]],Dept_Indexing[],2,FALSE)</f>
        <v>4</v>
      </c>
      <c r="L1271">
        <f>VLOOKUP(Data4[[#This Row],[salary2]],Salary_Index[],2,FALSE)</f>
        <v>2</v>
      </c>
      <c r="M1271" s="19">
        <f>LOG10(Data4[[#This Row],[time_spend_company2]])</f>
        <v>0.3010299956639812</v>
      </c>
      <c r="N1271" s="19">
        <f>1/Data4[[#This Row],[time_spend_company2]]</f>
        <v>0.5</v>
      </c>
    </row>
    <row r="1272" spans="1:14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VLOOKUP(Data4[[#This Row],[dept2]],Dept_Indexing[],2,FALSE)</f>
        <v>3</v>
      </c>
      <c r="L1272">
        <f>VLOOKUP(Data4[[#This Row],[salary2]],Salary_Index[],2,FALSE)</f>
        <v>2</v>
      </c>
      <c r="M1272" s="19">
        <f>LOG10(Data4[[#This Row],[time_spend_company2]])</f>
        <v>0.3010299956639812</v>
      </c>
      <c r="N1272" s="19">
        <f>1/Data4[[#This Row],[time_spend_company2]]</f>
        <v>0.5</v>
      </c>
    </row>
    <row r="1273" spans="1:14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VLOOKUP(Data4[[#This Row],[dept2]],Dept_Indexing[],2,FALSE)</f>
        <v>3</v>
      </c>
      <c r="L1273">
        <f>VLOOKUP(Data4[[#This Row],[salary2]],Salary_Index[],2,FALSE)</f>
        <v>2</v>
      </c>
      <c r="M1273" s="19">
        <f>LOG10(Data4[[#This Row],[time_spend_company2]])</f>
        <v>0.3010299956639812</v>
      </c>
      <c r="N1273" s="19">
        <f>1/Data4[[#This Row],[time_spend_company2]]</f>
        <v>0.5</v>
      </c>
    </row>
    <row r="1274" spans="1:14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VLOOKUP(Data4[[#This Row],[dept2]],Dept_Indexing[],2,FALSE)</f>
        <v>6</v>
      </c>
      <c r="L1274">
        <f>VLOOKUP(Data4[[#This Row],[salary2]],Salary_Index[],2,FALSE)</f>
        <v>2</v>
      </c>
      <c r="M1274" s="19">
        <f>LOG10(Data4[[#This Row],[time_spend_company2]])</f>
        <v>0.3010299956639812</v>
      </c>
      <c r="N1274" s="19">
        <f>1/Data4[[#This Row],[time_spend_company2]]</f>
        <v>0.5</v>
      </c>
    </row>
    <row r="1275" spans="1:14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VLOOKUP(Data4[[#This Row],[dept2]],Dept_Indexing[],2,FALSE)</f>
        <v>6</v>
      </c>
      <c r="L1275">
        <f>VLOOKUP(Data4[[#This Row],[salary2]],Salary_Index[],2,FALSE)</f>
        <v>3</v>
      </c>
      <c r="M1275" s="19">
        <f>LOG10(Data4[[#This Row],[time_spend_company2]])</f>
        <v>0.3010299956639812</v>
      </c>
      <c r="N1275" s="19">
        <f>1/Data4[[#This Row],[time_spend_company2]]</f>
        <v>0.5</v>
      </c>
    </row>
    <row r="1276" spans="1:14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VLOOKUP(Data4[[#This Row],[dept2]],Dept_Indexing[],2,FALSE)</f>
        <v>3</v>
      </c>
      <c r="L1276">
        <f>VLOOKUP(Data4[[#This Row],[salary2]],Salary_Index[],2,FALSE)</f>
        <v>1</v>
      </c>
      <c r="M1276" s="19">
        <f>LOG10(Data4[[#This Row],[time_spend_company2]])</f>
        <v>0.3010299956639812</v>
      </c>
      <c r="N1276" s="19">
        <f>1/Data4[[#This Row],[time_spend_company2]]</f>
        <v>0.5</v>
      </c>
    </row>
    <row r="1277" spans="1:14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VLOOKUP(Data4[[#This Row],[dept2]],Dept_Indexing[],2,FALSE)</f>
        <v>7</v>
      </c>
      <c r="L1277">
        <f>VLOOKUP(Data4[[#This Row],[salary2]],Salary_Index[],2,FALSE)</f>
        <v>1</v>
      </c>
      <c r="M1277" s="19">
        <f>LOG10(Data4[[#This Row],[time_spend_company2]])</f>
        <v>0.3010299956639812</v>
      </c>
      <c r="N1277" s="19">
        <f>1/Data4[[#This Row],[time_spend_company2]]</f>
        <v>0.5</v>
      </c>
    </row>
    <row r="1278" spans="1:14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VLOOKUP(Data4[[#This Row],[dept2]],Dept_Indexing[],2,FALSE)</f>
        <v>5</v>
      </c>
      <c r="L1278">
        <f>VLOOKUP(Data4[[#This Row],[salary2]],Salary_Index[],2,FALSE)</f>
        <v>1</v>
      </c>
      <c r="M1278" s="19">
        <f>LOG10(Data4[[#This Row],[time_spend_company2]])</f>
        <v>0.3010299956639812</v>
      </c>
      <c r="N1278" s="19">
        <f>1/Data4[[#This Row],[time_spend_company2]]</f>
        <v>0.5</v>
      </c>
    </row>
    <row r="1279" spans="1:14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VLOOKUP(Data4[[#This Row],[dept2]],Dept_Indexing[],2,FALSE)</f>
        <v>8</v>
      </c>
      <c r="L1279">
        <f>VLOOKUP(Data4[[#This Row],[salary2]],Salary_Index[],2,FALSE)</f>
        <v>1</v>
      </c>
      <c r="M1279" s="19">
        <f>LOG10(Data4[[#This Row],[time_spend_company2]])</f>
        <v>0.3010299956639812</v>
      </c>
      <c r="N1279" s="19">
        <f>1/Data4[[#This Row],[time_spend_company2]]</f>
        <v>0.5</v>
      </c>
    </row>
    <row r="1280" spans="1:14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VLOOKUP(Data4[[#This Row],[dept2]],Dept_Indexing[],2,FALSE)</f>
        <v>4</v>
      </c>
      <c r="L1280">
        <f>VLOOKUP(Data4[[#This Row],[salary2]],Salary_Index[],2,FALSE)</f>
        <v>1</v>
      </c>
      <c r="M1280" s="19">
        <f>LOG10(Data4[[#This Row],[time_spend_company2]])</f>
        <v>0.3010299956639812</v>
      </c>
      <c r="N1280" s="19">
        <f>1/Data4[[#This Row],[time_spend_company2]]</f>
        <v>0.5</v>
      </c>
    </row>
    <row r="1281" spans="1:14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VLOOKUP(Data4[[#This Row],[dept2]],Dept_Indexing[],2,FALSE)</f>
        <v>8</v>
      </c>
      <c r="L1281">
        <f>VLOOKUP(Data4[[#This Row],[salary2]],Salary_Index[],2,FALSE)</f>
        <v>3</v>
      </c>
      <c r="M1281" s="19">
        <f>LOG10(Data4[[#This Row],[time_spend_company2]])</f>
        <v>0.3010299956639812</v>
      </c>
      <c r="N1281" s="19">
        <f>1/Data4[[#This Row],[time_spend_company2]]</f>
        <v>0.5</v>
      </c>
    </row>
    <row r="1282" spans="1:14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VLOOKUP(Data4[[#This Row],[dept2]],Dept_Indexing[],2,FALSE)</f>
        <v>8</v>
      </c>
      <c r="L1282">
        <f>VLOOKUP(Data4[[#This Row],[salary2]],Salary_Index[],2,FALSE)</f>
        <v>1</v>
      </c>
      <c r="M1282" s="19">
        <f>LOG10(Data4[[#This Row],[time_spend_company2]])</f>
        <v>0.3010299956639812</v>
      </c>
      <c r="N1282" s="19">
        <f>1/Data4[[#This Row],[time_spend_company2]]</f>
        <v>0.5</v>
      </c>
    </row>
    <row r="1283" spans="1:14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VLOOKUP(Data4[[#This Row],[dept2]],Dept_Indexing[],2,FALSE)</f>
        <v>8</v>
      </c>
      <c r="L1283">
        <f>VLOOKUP(Data4[[#This Row],[salary2]],Salary_Index[],2,FALSE)</f>
        <v>3</v>
      </c>
      <c r="M1283" s="19">
        <f>LOG10(Data4[[#This Row],[time_spend_company2]])</f>
        <v>0.3010299956639812</v>
      </c>
      <c r="N1283" s="19">
        <f>1/Data4[[#This Row],[time_spend_company2]]</f>
        <v>0.5</v>
      </c>
    </row>
    <row r="1284" spans="1:14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VLOOKUP(Data4[[#This Row],[dept2]],Dept_Indexing[],2,FALSE)</f>
        <v>8</v>
      </c>
      <c r="L1284">
        <f>VLOOKUP(Data4[[#This Row],[salary2]],Salary_Index[],2,FALSE)</f>
        <v>1</v>
      </c>
      <c r="M1284" s="19">
        <f>LOG10(Data4[[#This Row],[time_spend_company2]])</f>
        <v>0.3010299956639812</v>
      </c>
      <c r="N1284" s="19">
        <f>1/Data4[[#This Row],[time_spend_company2]]</f>
        <v>0.5</v>
      </c>
    </row>
    <row r="1285" spans="1:14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VLOOKUP(Data4[[#This Row],[dept2]],Dept_Indexing[],2,FALSE)</f>
        <v>8</v>
      </c>
      <c r="L1285">
        <f>VLOOKUP(Data4[[#This Row],[salary2]],Salary_Index[],2,FALSE)</f>
        <v>1</v>
      </c>
      <c r="M1285" s="19">
        <f>LOG10(Data4[[#This Row],[time_spend_company2]])</f>
        <v>0.3010299956639812</v>
      </c>
      <c r="N1285" s="19">
        <f>1/Data4[[#This Row],[time_spend_company2]]</f>
        <v>0.5</v>
      </c>
    </row>
    <row r="1286" spans="1:14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VLOOKUP(Data4[[#This Row],[dept2]],Dept_Indexing[],2,FALSE)</f>
        <v>8</v>
      </c>
      <c r="L1286">
        <f>VLOOKUP(Data4[[#This Row],[salary2]],Salary_Index[],2,FALSE)</f>
        <v>3</v>
      </c>
      <c r="M1286" s="19">
        <f>LOG10(Data4[[#This Row],[time_spend_company2]])</f>
        <v>0.3010299956639812</v>
      </c>
      <c r="N1286" s="19">
        <f>1/Data4[[#This Row],[time_spend_company2]]</f>
        <v>0.5</v>
      </c>
    </row>
    <row r="1287" spans="1:14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VLOOKUP(Data4[[#This Row],[dept2]],Dept_Indexing[],2,FALSE)</f>
        <v>8</v>
      </c>
      <c r="L1287">
        <f>VLOOKUP(Data4[[#This Row],[salary2]],Salary_Index[],2,FALSE)</f>
        <v>2</v>
      </c>
      <c r="M1287" s="19">
        <f>LOG10(Data4[[#This Row],[time_spend_company2]])</f>
        <v>0.3010299956639812</v>
      </c>
      <c r="N1287" s="19">
        <f>1/Data4[[#This Row],[time_spend_company2]]</f>
        <v>0.5</v>
      </c>
    </row>
    <row r="1288" spans="1:14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VLOOKUP(Data4[[#This Row],[dept2]],Dept_Indexing[],2,FALSE)</f>
        <v>8</v>
      </c>
      <c r="L1288">
        <f>VLOOKUP(Data4[[#This Row],[salary2]],Salary_Index[],2,FALSE)</f>
        <v>2</v>
      </c>
      <c r="M1288" s="19">
        <f>LOG10(Data4[[#This Row],[time_spend_company2]])</f>
        <v>0.3010299956639812</v>
      </c>
      <c r="N1288" s="19">
        <f>1/Data4[[#This Row],[time_spend_company2]]</f>
        <v>0.5</v>
      </c>
    </row>
    <row r="1289" spans="1:14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VLOOKUP(Data4[[#This Row],[dept2]],Dept_Indexing[],2,FALSE)</f>
        <v>8</v>
      </c>
      <c r="L1289">
        <f>VLOOKUP(Data4[[#This Row],[salary2]],Salary_Index[],2,FALSE)</f>
        <v>2</v>
      </c>
      <c r="M1289" s="19">
        <f>LOG10(Data4[[#This Row],[time_spend_company2]])</f>
        <v>0.3010299956639812</v>
      </c>
      <c r="N1289" s="19">
        <f>1/Data4[[#This Row],[time_spend_company2]]</f>
        <v>0.5</v>
      </c>
    </row>
    <row r="1290" spans="1:14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VLOOKUP(Data4[[#This Row],[dept2]],Dept_Indexing[],2,FALSE)</f>
        <v>1</v>
      </c>
      <c r="L1290">
        <f>VLOOKUP(Data4[[#This Row],[salary2]],Salary_Index[],2,FALSE)</f>
        <v>2</v>
      </c>
      <c r="M1290" s="19">
        <f>LOG10(Data4[[#This Row],[time_spend_company2]])</f>
        <v>0.3010299956639812</v>
      </c>
      <c r="N1290" s="19">
        <f>1/Data4[[#This Row],[time_spend_company2]]</f>
        <v>0.5</v>
      </c>
    </row>
    <row r="1291" spans="1:14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VLOOKUP(Data4[[#This Row],[dept2]],Dept_Indexing[],2,FALSE)</f>
        <v>1</v>
      </c>
      <c r="L1291">
        <f>VLOOKUP(Data4[[#This Row],[salary2]],Salary_Index[],2,FALSE)</f>
        <v>2</v>
      </c>
      <c r="M1291" s="19">
        <f>LOG10(Data4[[#This Row],[time_spend_company2]])</f>
        <v>0.3010299956639812</v>
      </c>
      <c r="N1291" s="19">
        <f>1/Data4[[#This Row],[time_spend_company2]]</f>
        <v>0.5</v>
      </c>
    </row>
    <row r="1292" spans="1:14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VLOOKUP(Data4[[#This Row],[dept2]],Dept_Indexing[],2,FALSE)</f>
        <v>2</v>
      </c>
      <c r="L1292">
        <f>VLOOKUP(Data4[[#This Row],[salary2]],Salary_Index[],2,FALSE)</f>
        <v>3</v>
      </c>
      <c r="M1292" s="19">
        <f>LOG10(Data4[[#This Row],[time_spend_company2]])</f>
        <v>0.3010299956639812</v>
      </c>
      <c r="N1292" s="19">
        <f>1/Data4[[#This Row],[time_spend_company2]]</f>
        <v>0.5</v>
      </c>
    </row>
    <row r="1293" spans="1:14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VLOOKUP(Data4[[#This Row],[dept2]],Dept_Indexing[],2,FALSE)</f>
        <v>2</v>
      </c>
      <c r="L1293">
        <f>VLOOKUP(Data4[[#This Row],[salary2]],Salary_Index[],2,FALSE)</f>
        <v>1</v>
      </c>
      <c r="M1293" s="19">
        <f>LOG10(Data4[[#This Row],[time_spend_company2]])</f>
        <v>0.3010299956639812</v>
      </c>
      <c r="N1293" s="19">
        <f>1/Data4[[#This Row],[time_spend_company2]]</f>
        <v>0.5</v>
      </c>
    </row>
    <row r="1294" spans="1:14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VLOOKUP(Data4[[#This Row],[dept2]],Dept_Indexing[],2,FALSE)</f>
        <v>10</v>
      </c>
      <c r="L1294">
        <f>VLOOKUP(Data4[[#This Row],[salary2]],Salary_Index[],2,FALSE)</f>
        <v>2</v>
      </c>
      <c r="M1294" s="19">
        <f>LOG10(Data4[[#This Row],[time_spend_company2]])</f>
        <v>0.3010299956639812</v>
      </c>
      <c r="N1294" s="19">
        <f>1/Data4[[#This Row],[time_spend_company2]]</f>
        <v>0.5</v>
      </c>
    </row>
    <row r="1295" spans="1:14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VLOOKUP(Data4[[#This Row],[dept2]],Dept_Indexing[],2,FALSE)</f>
        <v>10</v>
      </c>
      <c r="L1295">
        <f>VLOOKUP(Data4[[#This Row],[salary2]],Salary_Index[],2,FALSE)</f>
        <v>2</v>
      </c>
      <c r="M1295" s="19">
        <f>LOG10(Data4[[#This Row],[time_spend_company2]])</f>
        <v>0.3010299956639812</v>
      </c>
      <c r="N1295" s="19">
        <f>1/Data4[[#This Row],[time_spend_company2]]</f>
        <v>0.5</v>
      </c>
    </row>
    <row r="1296" spans="1:14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VLOOKUP(Data4[[#This Row],[dept2]],Dept_Indexing[],2,FALSE)</f>
        <v>10</v>
      </c>
      <c r="L1296">
        <f>VLOOKUP(Data4[[#This Row],[salary2]],Salary_Index[],2,FALSE)</f>
        <v>2</v>
      </c>
      <c r="M1296" s="19">
        <f>LOG10(Data4[[#This Row],[time_spend_company2]])</f>
        <v>0.3010299956639812</v>
      </c>
      <c r="N1296" s="19">
        <f>1/Data4[[#This Row],[time_spend_company2]]</f>
        <v>0.5</v>
      </c>
    </row>
    <row r="1297" spans="1:14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VLOOKUP(Data4[[#This Row],[dept2]],Dept_Indexing[],2,FALSE)</f>
        <v>10</v>
      </c>
      <c r="L1297">
        <f>VLOOKUP(Data4[[#This Row],[salary2]],Salary_Index[],2,FALSE)</f>
        <v>2</v>
      </c>
      <c r="M1297" s="19">
        <f>LOG10(Data4[[#This Row],[time_spend_company2]])</f>
        <v>0.3010299956639812</v>
      </c>
      <c r="N1297" s="19">
        <f>1/Data4[[#This Row],[time_spend_company2]]</f>
        <v>0.5</v>
      </c>
    </row>
    <row r="1298" spans="1:14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VLOOKUP(Data4[[#This Row],[dept2]],Dept_Indexing[],2,FALSE)</f>
        <v>9</v>
      </c>
      <c r="L1298">
        <f>VLOOKUP(Data4[[#This Row],[salary2]],Salary_Index[],2,FALSE)</f>
        <v>3</v>
      </c>
      <c r="M1298" s="19">
        <f>LOG10(Data4[[#This Row],[time_spend_company2]])</f>
        <v>0.3010299956639812</v>
      </c>
      <c r="N1298" s="19">
        <f>1/Data4[[#This Row],[time_spend_company2]]</f>
        <v>0.5</v>
      </c>
    </row>
    <row r="1299" spans="1:14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VLOOKUP(Data4[[#This Row],[dept2]],Dept_Indexing[],2,FALSE)</f>
        <v>9</v>
      </c>
      <c r="L1299">
        <f>VLOOKUP(Data4[[#This Row],[salary2]],Salary_Index[],2,FALSE)</f>
        <v>1</v>
      </c>
      <c r="M1299" s="19">
        <f>LOG10(Data4[[#This Row],[time_spend_company2]])</f>
        <v>0.3010299956639812</v>
      </c>
      <c r="N1299" s="19">
        <f>1/Data4[[#This Row],[time_spend_company2]]</f>
        <v>0.5</v>
      </c>
    </row>
    <row r="1300" spans="1:14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VLOOKUP(Data4[[#This Row],[dept2]],Dept_Indexing[],2,FALSE)</f>
        <v>9</v>
      </c>
      <c r="L1300">
        <f>VLOOKUP(Data4[[#This Row],[salary2]],Salary_Index[],2,FALSE)</f>
        <v>1</v>
      </c>
      <c r="M1300" s="19">
        <f>LOG10(Data4[[#This Row],[time_spend_company2]])</f>
        <v>0.3010299956639812</v>
      </c>
      <c r="N1300" s="19">
        <f>1/Data4[[#This Row],[time_spend_company2]]</f>
        <v>0.5</v>
      </c>
    </row>
    <row r="1301" spans="1:14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VLOOKUP(Data4[[#This Row],[dept2]],Dept_Indexing[],2,FALSE)</f>
        <v>9</v>
      </c>
      <c r="L1301">
        <f>VLOOKUP(Data4[[#This Row],[salary2]],Salary_Index[],2,FALSE)</f>
        <v>1</v>
      </c>
      <c r="M1301" s="19">
        <f>LOG10(Data4[[#This Row],[time_spend_company2]])</f>
        <v>0.3010299956639812</v>
      </c>
      <c r="N1301" s="19">
        <f>1/Data4[[#This Row],[time_spend_company2]]</f>
        <v>0.5</v>
      </c>
    </row>
    <row r="1302" spans="1:14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VLOOKUP(Data4[[#This Row],[dept2]],Dept_Indexing[],2,FALSE)</f>
        <v>9</v>
      </c>
      <c r="L1302">
        <f>VLOOKUP(Data4[[#This Row],[salary2]],Salary_Index[],2,FALSE)</f>
        <v>1</v>
      </c>
      <c r="M1302" s="19">
        <f>LOG10(Data4[[#This Row],[time_spend_company2]])</f>
        <v>0.3010299956639812</v>
      </c>
      <c r="N1302" s="19">
        <f>1/Data4[[#This Row],[time_spend_company2]]</f>
        <v>0.5</v>
      </c>
    </row>
    <row r="1303" spans="1:14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VLOOKUP(Data4[[#This Row],[dept2]],Dept_Indexing[],2,FALSE)</f>
        <v>7</v>
      </c>
      <c r="L1303">
        <f>VLOOKUP(Data4[[#This Row],[salary2]],Salary_Index[],2,FALSE)</f>
        <v>3</v>
      </c>
      <c r="M1303" s="19">
        <f>LOG10(Data4[[#This Row],[time_spend_company2]])</f>
        <v>0.3010299956639812</v>
      </c>
      <c r="N1303" s="19">
        <f>1/Data4[[#This Row],[time_spend_company2]]</f>
        <v>0.5</v>
      </c>
    </row>
    <row r="1304" spans="1:14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VLOOKUP(Data4[[#This Row],[dept2]],Dept_Indexing[],2,FALSE)</f>
        <v>7</v>
      </c>
      <c r="L1304">
        <f>VLOOKUP(Data4[[#This Row],[salary2]],Salary_Index[],2,FALSE)</f>
        <v>1</v>
      </c>
      <c r="M1304" s="19">
        <f>LOG10(Data4[[#This Row],[time_spend_company2]])</f>
        <v>0.3010299956639812</v>
      </c>
      <c r="N1304" s="19">
        <f>1/Data4[[#This Row],[time_spend_company2]]</f>
        <v>0.5</v>
      </c>
    </row>
    <row r="1305" spans="1:14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VLOOKUP(Data4[[#This Row],[dept2]],Dept_Indexing[],2,FALSE)</f>
        <v>7</v>
      </c>
      <c r="L1305">
        <f>VLOOKUP(Data4[[#This Row],[salary2]],Salary_Index[],2,FALSE)</f>
        <v>2</v>
      </c>
      <c r="M1305" s="19">
        <f>LOG10(Data4[[#This Row],[time_spend_company2]])</f>
        <v>0.3010299956639812</v>
      </c>
      <c r="N1305" s="19">
        <f>1/Data4[[#This Row],[time_spend_company2]]</f>
        <v>0.5</v>
      </c>
    </row>
    <row r="1306" spans="1:14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VLOOKUP(Data4[[#This Row],[dept2]],Dept_Indexing[],2,FALSE)</f>
        <v>8</v>
      </c>
      <c r="L1306">
        <f>VLOOKUP(Data4[[#This Row],[salary2]],Salary_Index[],2,FALSE)</f>
        <v>1</v>
      </c>
      <c r="M1306" s="19">
        <f>LOG10(Data4[[#This Row],[time_spend_company2]])</f>
        <v>0.3010299956639812</v>
      </c>
      <c r="N1306" s="19">
        <f>1/Data4[[#This Row],[time_spend_company2]]</f>
        <v>0.5</v>
      </c>
    </row>
    <row r="1307" spans="1:14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VLOOKUP(Data4[[#This Row],[dept2]],Dept_Indexing[],2,FALSE)</f>
        <v>8</v>
      </c>
      <c r="L1307">
        <f>VLOOKUP(Data4[[#This Row],[salary2]],Salary_Index[],2,FALSE)</f>
        <v>1</v>
      </c>
      <c r="M1307" s="19">
        <f>LOG10(Data4[[#This Row],[time_spend_company2]])</f>
        <v>0.3010299956639812</v>
      </c>
      <c r="N1307" s="19">
        <f>1/Data4[[#This Row],[time_spend_company2]]</f>
        <v>0.5</v>
      </c>
    </row>
    <row r="1308" spans="1:14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VLOOKUP(Data4[[#This Row],[dept2]],Dept_Indexing[],2,FALSE)</f>
        <v>8</v>
      </c>
      <c r="L1308">
        <f>VLOOKUP(Data4[[#This Row],[salary2]],Salary_Index[],2,FALSE)</f>
        <v>1</v>
      </c>
      <c r="M1308" s="19">
        <f>LOG10(Data4[[#This Row],[time_spend_company2]])</f>
        <v>0.3010299956639812</v>
      </c>
      <c r="N1308" s="19">
        <f>1/Data4[[#This Row],[time_spend_company2]]</f>
        <v>0.5</v>
      </c>
    </row>
    <row r="1309" spans="1:14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VLOOKUP(Data4[[#This Row],[dept2]],Dept_Indexing[],2,FALSE)</f>
        <v>8</v>
      </c>
      <c r="L1309">
        <f>VLOOKUP(Data4[[#This Row],[salary2]],Salary_Index[],2,FALSE)</f>
        <v>1</v>
      </c>
      <c r="M1309" s="19">
        <f>LOG10(Data4[[#This Row],[time_spend_company2]])</f>
        <v>0.3010299956639812</v>
      </c>
      <c r="N1309" s="19">
        <f>1/Data4[[#This Row],[time_spend_company2]]</f>
        <v>0.5</v>
      </c>
    </row>
    <row r="1310" spans="1:14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VLOOKUP(Data4[[#This Row],[dept2]],Dept_Indexing[],2,FALSE)</f>
        <v>8</v>
      </c>
      <c r="L1310">
        <f>VLOOKUP(Data4[[#This Row],[salary2]],Salary_Index[],2,FALSE)</f>
        <v>2</v>
      </c>
      <c r="M1310" s="19">
        <f>LOG10(Data4[[#This Row],[time_spend_company2]])</f>
        <v>0.3010299956639812</v>
      </c>
      <c r="N1310" s="19">
        <f>1/Data4[[#This Row],[time_spend_company2]]</f>
        <v>0.5</v>
      </c>
    </row>
    <row r="1311" spans="1:14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VLOOKUP(Data4[[#This Row],[dept2]],Dept_Indexing[],2,FALSE)</f>
        <v>8</v>
      </c>
      <c r="L1311">
        <f>VLOOKUP(Data4[[#This Row],[salary2]],Salary_Index[],2,FALSE)</f>
        <v>2</v>
      </c>
      <c r="M1311" s="19">
        <f>LOG10(Data4[[#This Row],[time_spend_company2]])</f>
        <v>0.3010299956639812</v>
      </c>
      <c r="N1311" s="19">
        <f>1/Data4[[#This Row],[time_spend_company2]]</f>
        <v>0.5</v>
      </c>
    </row>
    <row r="1312" spans="1:14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VLOOKUP(Data4[[#This Row],[dept2]],Dept_Indexing[],2,FALSE)</f>
        <v>8</v>
      </c>
      <c r="L1312">
        <f>VLOOKUP(Data4[[#This Row],[salary2]],Salary_Index[],2,FALSE)</f>
        <v>2</v>
      </c>
      <c r="M1312" s="19">
        <f>LOG10(Data4[[#This Row],[time_spend_company2]])</f>
        <v>0.3010299956639812</v>
      </c>
      <c r="N1312" s="19">
        <f>1/Data4[[#This Row],[time_spend_company2]]</f>
        <v>0.5</v>
      </c>
    </row>
    <row r="1313" spans="1:14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VLOOKUP(Data4[[#This Row],[dept2]],Dept_Indexing[],2,FALSE)</f>
        <v>2</v>
      </c>
      <c r="L1313">
        <f>VLOOKUP(Data4[[#This Row],[salary2]],Salary_Index[],2,FALSE)</f>
        <v>2</v>
      </c>
      <c r="M1313" s="19">
        <f>LOG10(Data4[[#This Row],[time_spend_company2]])</f>
        <v>0.3010299956639812</v>
      </c>
      <c r="N1313" s="19">
        <f>1/Data4[[#This Row],[time_spend_company2]]</f>
        <v>0.5</v>
      </c>
    </row>
    <row r="1314" spans="1:14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VLOOKUP(Data4[[#This Row],[dept2]],Dept_Indexing[],2,FALSE)</f>
        <v>2</v>
      </c>
      <c r="L1314">
        <f>VLOOKUP(Data4[[#This Row],[salary2]],Salary_Index[],2,FALSE)</f>
        <v>2</v>
      </c>
      <c r="M1314" s="19">
        <f>LOG10(Data4[[#This Row],[time_spend_company2]])</f>
        <v>0.3010299956639812</v>
      </c>
      <c r="N1314" s="19">
        <f>1/Data4[[#This Row],[time_spend_company2]]</f>
        <v>0.5</v>
      </c>
    </row>
    <row r="1315" spans="1:14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VLOOKUP(Data4[[#This Row],[dept2]],Dept_Indexing[],2,FALSE)</f>
        <v>2</v>
      </c>
      <c r="L1315">
        <f>VLOOKUP(Data4[[#This Row],[salary2]],Salary_Index[],2,FALSE)</f>
        <v>3</v>
      </c>
      <c r="M1315" s="19">
        <f>LOG10(Data4[[#This Row],[time_spend_company2]])</f>
        <v>0.3010299956639812</v>
      </c>
      <c r="N1315" s="19">
        <f>1/Data4[[#This Row],[time_spend_company2]]</f>
        <v>0.5</v>
      </c>
    </row>
    <row r="1316" spans="1:14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VLOOKUP(Data4[[#This Row],[dept2]],Dept_Indexing[],2,FALSE)</f>
        <v>10</v>
      </c>
      <c r="L1316">
        <f>VLOOKUP(Data4[[#This Row],[salary2]],Salary_Index[],2,FALSE)</f>
        <v>1</v>
      </c>
      <c r="M1316" s="19">
        <f>LOG10(Data4[[#This Row],[time_spend_company2]])</f>
        <v>0.3010299956639812</v>
      </c>
      <c r="N1316" s="19">
        <f>1/Data4[[#This Row],[time_spend_company2]]</f>
        <v>0.5</v>
      </c>
    </row>
    <row r="1317" spans="1:14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VLOOKUP(Data4[[#This Row],[dept2]],Dept_Indexing[],2,FALSE)</f>
        <v>10</v>
      </c>
      <c r="L1317">
        <f>VLOOKUP(Data4[[#This Row],[salary2]],Salary_Index[],2,FALSE)</f>
        <v>1</v>
      </c>
      <c r="M1317" s="19">
        <f>LOG10(Data4[[#This Row],[time_spend_company2]])</f>
        <v>0.3010299956639812</v>
      </c>
      <c r="N1317" s="19">
        <f>1/Data4[[#This Row],[time_spend_company2]]</f>
        <v>0.5</v>
      </c>
    </row>
    <row r="1318" spans="1:14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VLOOKUP(Data4[[#This Row],[dept2]],Dept_Indexing[],2,FALSE)</f>
        <v>10</v>
      </c>
      <c r="L1318">
        <f>VLOOKUP(Data4[[#This Row],[salary2]],Salary_Index[],2,FALSE)</f>
        <v>1</v>
      </c>
      <c r="M1318" s="19">
        <f>LOG10(Data4[[#This Row],[time_spend_company2]])</f>
        <v>0.3010299956639812</v>
      </c>
      <c r="N1318" s="19">
        <f>1/Data4[[#This Row],[time_spend_company2]]</f>
        <v>0.5</v>
      </c>
    </row>
    <row r="1319" spans="1:14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VLOOKUP(Data4[[#This Row],[dept2]],Dept_Indexing[],2,FALSE)</f>
        <v>9</v>
      </c>
      <c r="L1319">
        <f>VLOOKUP(Data4[[#This Row],[salary2]],Salary_Index[],2,FALSE)</f>
        <v>1</v>
      </c>
      <c r="M1319" s="19">
        <f>LOG10(Data4[[#This Row],[time_spend_company2]])</f>
        <v>0.3010299956639812</v>
      </c>
      <c r="N1319" s="19">
        <f>1/Data4[[#This Row],[time_spend_company2]]</f>
        <v>0.5</v>
      </c>
    </row>
    <row r="1320" spans="1:14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VLOOKUP(Data4[[#This Row],[dept2]],Dept_Indexing[],2,FALSE)</f>
        <v>9</v>
      </c>
      <c r="L1320">
        <f>VLOOKUP(Data4[[#This Row],[salary2]],Salary_Index[],2,FALSE)</f>
        <v>1</v>
      </c>
      <c r="M1320" s="19">
        <f>LOG10(Data4[[#This Row],[time_spend_company2]])</f>
        <v>0.3010299956639812</v>
      </c>
      <c r="N1320" s="19">
        <f>1/Data4[[#This Row],[time_spend_company2]]</f>
        <v>0.5</v>
      </c>
    </row>
    <row r="1321" spans="1:14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VLOOKUP(Data4[[#This Row],[dept2]],Dept_Indexing[],2,FALSE)</f>
        <v>9</v>
      </c>
      <c r="L1321">
        <f>VLOOKUP(Data4[[#This Row],[salary2]],Salary_Index[],2,FALSE)</f>
        <v>1</v>
      </c>
      <c r="M1321" s="19">
        <f>LOG10(Data4[[#This Row],[time_spend_company2]])</f>
        <v>0.3010299956639812</v>
      </c>
      <c r="N1321" s="19">
        <f>1/Data4[[#This Row],[time_spend_company2]]</f>
        <v>0.5</v>
      </c>
    </row>
    <row r="1322" spans="1:14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VLOOKUP(Data4[[#This Row],[dept2]],Dept_Indexing[],2,FALSE)</f>
        <v>10</v>
      </c>
      <c r="L1322">
        <f>VLOOKUP(Data4[[#This Row],[salary2]],Salary_Index[],2,FALSE)</f>
        <v>1</v>
      </c>
      <c r="M1322" s="19">
        <f>LOG10(Data4[[#This Row],[time_spend_company2]])</f>
        <v>0.3010299956639812</v>
      </c>
      <c r="N1322" s="19">
        <f>1/Data4[[#This Row],[time_spend_company2]]</f>
        <v>0.5</v>
      </c>
    </row>
    <row r="1323" spans="1:14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VLOOKUP(Data4[[#This Row],[dept2]],Dept_Indexing[],2,FALSE)</f>
        <v>3</v>
      </c>
      <c r="L1323">
        <f>VLOOKUP(Data4[[#This Row],[salary2]],Salary_Index[],2,FALSE)</f>
        <v>2</v>
      </c>
      <c r="M1323" s="19">
        <f>LOG10(Data4[[#This Row],[time_spend_company2]])</f>
        <v>0.3010299956639812</v>
      </c>
      <c r="N1323" s="19">
        <f>1/Data4[[#This Row],[time_spend_company2]]</f>
        <v>0.5</v>
      </c>
    </row>
    <row r="1324" spans="1:14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VLOOKUP(Data4[[#This Row],[dept2]],Dept_Indexing[],2,FALSE)</f>
        <v>3</v>
      </c>
      <c r="L1324">
        <f>VLOOKUP(Data4[[#This Row],[salary2]],Salary_Index[],2,FALSE)</f>
        <v>2</v>
      </c>
      <c r="M1324" s="19">
        <f>LOG10(Data4[[#This Row],[time_spend_company2]])</f>
        <v>0.3010299956639812</v>
      </c>
      <c r="N1324" s="19">
        <f>1/Data4[[#This Row],[time_spend_company2]]</f>
        <v>0.5</v>
      </c>
    </row>
    <row r="1325" spans="1:14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VLOOKUP(Data4[[#This Row],[dept2]],Dept_Indexing[],2,FALSE)</f>
        <v>6</v>
      </c>
      <c r="L1325">
        <f>VLOOKUP(Data4[[#This Row],[salary2]],Salary_Index[],2,FALSE)</f>
        <v>2</v>
      </c>
      <c r="M1325" s="19">
        <f>LOG10(Data4[[#This Row],[time_spend_company2]])</f>
        <v>0.3010299956639812</v>
      </c>
      <c r="N1325" s="19">
        <f>1/Data4[[#This Row],[time_spend_company2]]</f>
        <v>0.5</v>
      </c>
    </row>
    <row r="1326" spans="1:14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VLOOKUP(Data4[[#This Row],[dept2]],Dept_Indexing[],2,FALSE)</f>
        <v>3</v>
      </c>
      <c r="L1326">
        <f>VLOOKUP(Data4[[#This Row],[salary2]],Salary_Index[],2,FALSE)</f>
        <v>2</v>
      </c>
      <c r="M1326" s="19">
        <f>LOG10(Data4[[#This Row],[time_spend_company2]])</f>
        <v>0.3010299956639812</v>
      </c>
      <c r="N1326" s="19">
        <f>1/Data4[[#This Row],[time_spend_company2]]</f>
        <v>0.5</v>
      </c>
    </row>
    <row r="1327" spans="1:14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VLOOKUP(Data4[[#This Row],[dept2]],Dept_Indexing[],2,FALSE)</f>
        <v>7</v>
      </c>
      <c r="L1327">
        <f>VLOOKUP(Data4[[#This Row],[salary2]],Salary_Index[],2,FALSE)</f>
        <v>1</v>
      </c>
      <c r="M1327" s="19">
        <f>LOG10(Data4[[#This Row],[time_spend_company2]])</f>
        <v>0.3010299956639812</v>
      </c>
      <c r="N1327" s="19">
        <f>1/Data4[[#This Row],[time_spend_company2]]</f>
        <v>0.5</v>
      </c>
    </row>
    <row r="1328" spans="1:14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VLOOKUP(Data4[[#This Row],[dept2]],Dept_Indexing[],2,FALSE)</f>
        <v>5</v>
      </c>
      <c r="L1328">
        <f>VLOOKUP(Data4[[#This Row],[salary2]],Salary_Index[],2,FALSE)</f>
        <v>2</v>
      </c>
      <c r="M1328" s="19">
        <f>LOG10(Data4[[#This Row],[time_spend_company2]])</f>
        <v>0.3010299956639812</v>
      </c>
      <c r="N1328" s="19">
        <f>1/Data4[[#This Row],[time_spend_company2]]</f>
        <v>0.5</v>
      </c>
    </row>
    <row r="1329" spans="1:14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VLOOKUP(Data4[[#This Row],[dept2]],Dept_Indexing[],2,FALSE)</f>
        <v>10</v>
      </c>
      <c r="L1329">
        <f>VLOOKUP(Data4[[#This Row],[salary2]],Salary_Index[],2,FALSE)</f>
        <v>1</v>
      </c>
      <c r="M1329" s="19">
        <f>LOG10(Data4[[#This Row],[time_spend_company2]])</f>
        <v>0.3010299956639812</v>
      </c>
      <c r="N1329" s="19">
        <f>1/Data4[[#This Row],[time_spend_company2]]</f>
        <v>0.5</v>
      </c>
    </row>
    <row r="1330" spans="1:14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VLOOKUP(Data4[[#This Row],[dept2]],Dept_Indexing[],2,FALSE)</f>
        <v>5</v>
      </c>
      <c r="L1330">
        <f>VLOOKUP(Data4[[#This Row],[salary2]],Salary_Index[],2,FALSE)</f>
        <v>1</v>
      </c>
      <c r="M1330" s="19">
        <f>LOG10(Data4[[#This Row],[time_spend_company2]])</f>
        <v>0.3010299956639812</v>
      </c>
      <c r="N1330" s="19">
        <f>1/Data4[[#This Row],[time_spend_company2]]</f>
        <v>0.5</v>
      </c>
    </row>
    <row r="1331" spans="1:14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VLOOKUP(Data4[[#This Row],[dept2]],Dept_Indexing[],2,FALSE)</f>
        <v>5</v>
      </c>
      <c r="L1331">
        <f>VLOOKUP(Data4[[#This Row],[salary2]],Salary_Index[],2,FALSE)</f>
        <v>1</v>
      </c>
      <c r="M1331" s="19">
        <f>LOG10(Data4[[#This Row],[time_spend_company2]])</f>
        <v>0.3010299956639812</v>
      </c>
      <c r="N1331" s="19">
        <f>1/Data4[[#This Row],[time_spend_company2]]</f>
        <v>0.5</v>
      </c>
    </row>
    <row r="1332" spans="1:14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VLOOKUP(Data4[[#This Row],[dept2]],Dept_Indexing[],2,FALSE)</f>
        <v>8</v>
      </c>
      <c r="L1332">
        <f>VLOOKUP(Data4[[#This Row],[salary2]],Salary_Index[],2,FALSE)</f>
        <v>1</v>
      </c>
      <c r="M1332" s="19">
        <f>LOG10(Data4[[#This Row],[time_spend_company2]])</f>
        <v>0.3010299956639812</v>
      </c>
      <c r="N1332" s="19">
        <f>1/Data4[[#This Row],[time_spend_company2]]</f>
        <v>0.5</v>
      </c>
    </row>
    <row r="1333" spans="1:14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VLOOKUP(Data4[[#This Row],[dept2]],Dept_Indexing[],2,FALSE)</f>
        <v>8</v>
      </c>
      <c r="L1333">
        <f>VLOOKUP(Data4[[#This Row],[salary2]],Salary_Index[],2,FALSE)</f>
        <v>1</v>
      </c>
      <c r="M1333" s="19">
        <f>LOG10(Data4[[#This Row],[time_spend_company2]])</f>
        <v>0.3010299956639812</v>
      </c>
      <c r="N1333" s="19">
        <f>1/Data4[[#This Row],[time_spend_company2]]</f>
        <v>0.5</v>
      </c>
    </row>
    <row r="1334" spans="1:14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VLOOKUP(Data4[[#This Row],[dept2]],Dept_Indexing[],2,FALSE)</f>
        <v>8</v>
      </c>
      <c r="L1334">
        <f>VLOOKUP(Data4[[#This Row],[salary2]],Salary_Index[],2,FALSE)</f>
        <v>1</v>
      </c>
      <c r="M1334" s="19">
        <f>LOG10(Data4[[#This Row],[time_spend_company2]])</f>
        <v>0.3010299956639812</v>
      </c>
      <c r="N1334" s="19">
        <f>1/Data4[[#This Row],[time_spend_company2]]</f>
        <v>0.5</v>
      </c>
    </row>
    <row r="1335" spans="1:14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VLOOKUP(Data4[[#This Row],[dept2]],Dept_Indexing[],2,FALSE)</f>
        <v>8</v>
      </c>
      <c r="L1335">
        <f>VLOOKUP(Data4[[#This Row],[salary2]],Salary_Index[],2,FALSE)</f>
        <v>2</v>
      </c>
      <c r="M1335" s="19">
        <f>LOG10(Data4[[#This Row],[time_spend_company2]])</f>
        <v>0.3010299956639812</v>
      </c>
      <c r="N1335" s="19">
        <f>1/Data4[[#This Row],[time_spend_company2]]</f>
        <v>0.5</v>
      </c>
    </row>
    <row r="1336" spans="1:14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VLOOKUP(Data4[[#This Row],[dept2]],Dept_Indexing[],2,FALSE)</f>
        <v>2</v>
      </c>
      <c r="L1336">
        <f>VLOOKUP(Data4[[#This Row],[salary2]],Salary_Index[],2,FALSE)</f>
        <v>2</v>
      </c>
      <c r="M1336" s="19">
        <f>LOG10(Data4[[#This Row],[time_spend_company2]])</f>
        <v>0.3010299956639812</v>
      </c>
      <c r="N1336" s="19">
        <f>1/Data4[[#This Row],[time_spend_company2]]</f>
        <v>0.5</v>
      </c>
    </row>
    <row r="1337" spans="1:14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VLOOKUP(Data4[[#This Row],[dept2]],Dept_Indexing[],2,FALSE)</f>
        <v>10</v>
      </c>
      <c r="L1337">
        <f>VLOOKUP(Data4[[#This Row],[salary2]],Salary_Index[],2,FALSE)</f>
        <v>2</v>
      </c>
      <c r="M1337" s="19">
        <f>LOG10(Data4[[#This Row],[time_spend_company2]])</f>
        <v>0.3010299956639812</v>
      </c>
      <c r="N1337" s="19">
        <f>1/Data4[[#This Row],[time_spend_company2]]</f>
        <v>0.5</v>
      </c>
    </row>
    <row r="1338" spans="1:14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VLOOKUP(Data4[[#This Row],[dept2]],Dept_Indexing[],2,FALSE)</f>
        <v>10</v>
      </c>
      <c r="L1338">
        <f>VLOOKUP(Data4[[#This Row],[salary2]],Salary_Index[],2,FALSE)</f>
        <v>1</v>
      </c>
      <c r="M1338" s="19">
        <f>LOG10(Data4[[#This Row],[time_spend_company2]])</f>
        <v>0.3010299956639812</v>
      </c>
      <c r="N1338" s="19">
        <f>1/Data4[[#This Row],[time_spend_company2]]</f>
        <v>0.5</v>
      </c>
    </row>
    <row r="1339" spans="1:14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VLOOKUP(Data4[[#This Row],[dept2]],Dept_Indexing[],2,FALSE)</f>
        <v>10</v>
      </c>
      <c r="L1339">
        <f>VLOOKUP(Data4[[#This Row],[salary2]],Salary_Index[],2,FALSE)</f>
        <v>2</v>
      </c>
      <c r="M1339" s="19">
        <f>LOG10(Data4[[#This Row],[time_spend_company2]])</f>
        <v>0.3010299956639812</v>
      </c>
      <c r="N1339" s="19">
        <f>1/Data4[[#This Row],[time_spend_company2]]</f>
        <v>0.5</v>
      </c>
    </row>
    <row r="1340" spans="1:14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VLOOKUP(Data4[[#This Row],[dept2]],Dept_Indexing[],2,FALSE)</f>
        <v>10</v>
      </c>
      <c r="L1340">
        <f>VLOOKUP(Data4[[#This Row],[salary2]],Salary_Index[],2,FALSE)</f>
        <v>2</v>
      </c>
      <c r="M1340" s="19">
        <f>LOG10(Data4[[#This Row],[time_spend_company2]])</f>
        <v>0.3010299956639812</v>
      </c>
      <c r="N1340" s="19">
        <f>1/Data4[[#This Row],[time_spend_company2]]</f>
        <v>0.5</v>
      </c>
    </row>
    <row r="1341" spans="1:14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VLOOKUP(Data4[[#This Row],[dept2]],Dept_Indexing[],2,FALSE)</f>
        <v>10</v>
      </c>
      <c r="L1341">
        <f>VLOOKUP(Data4[[#This Row],[salary2]],Salary_Index[],2,FALSE)</f>
        <v>1</v>
      </c>
      <c r="M1341" s="19">
        <f>LOG10(Data4[[#This Row],[time_spend_company2]])</f>
        <v>0.3010299956639812</v>
      </c>
      <c r="N1341" s="19">
        <f>1/Data4[[#This Row],[time_spend_company2]]</f>
        <v>0.5</v>
      </c>
    </row>
    <row r="1342" spans="1:14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VLOOKUP(Data4[[#This Row],[dept2]],Dept_Indexing[],2,FALSE)</f>
        <v>9</v>
      </c>
      <c r="L1342">
        <f>VLOOKUP(Data4[[#This Row],[salary2]],Salary_Index[],2,FALSE)</f>
        <v>1</v>
      </c>
      <c r="M1342" s="19">
        <f>LOG10(Data4[[#This Row],[time_spend_company2]])</f>
        <v>0.3010299956639812</v>
      </c>
      <c r="N1342" s="19">
        <f>1/Data4[[#This Row],[time_spend_company2]]</f>
        <v>0.5</v>
      </c>
    </row>
    <row r="1343" spans="1:14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VLOOKUP(Data4[[#This Row],[dept2]],Dept_Indexing[],2,FALSE)</f>
        <v>9</v>
      </c>
      <c r="L1343">
        <f>VLOOKUP(Data4[[#This Row],[salary2]],Salary_Index[],2,FALSE)</f>
        <v>1</v>
      </c>
      <c r="M1343" s="19">
        <f>LOG10(Data4[[#This Row],[time_spend_company2]])</f>
        <v>0.3010299956639812</v>
      </c>
      <c r="N1343" s="19">
        <f>1/Data4[[#This Row],[time_spend_company2]]</f>
        <v>0.5</v>
      </c>
    </row>
    <row r="1344" spans="1:14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VLOOKUP(Data4[[#This Row],[dept2]],Dept_Indexing[],2,FALSE)</f>
        <v>9</v>
      </c>
      <c r="L1344">
        <f>VLOOKUP(Data4[[#This Row],[salary2]],Salary_Index[],2,FALSE)</f>
        <v>1</v>
      </c>
      <c r="M1344" s="19">
        <f>LOG10(Data4[[#This Row],[time_spend_company2]])</f>
        <v>0.3010299956639812</v>
      </c>
      <c r="N1344" s="19">
        <f>1/Data4[[#This Row],[time_spend_company2]]</f>
        <v>0.5</v>
      </c>
    </row>
    <row r="1345" spans="1:14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VLOOKUP(Data4[[#This Row],[dept2]],Dept_Indexing[],2,FALSE)</f>
        <v>10</v>
      </c>
      <c r="L1345">
        <f>VLOOKUP(Data4[[#This Row],[salary2]],Salary_Index[],2,FALSE)</f>
        <v>1</v>
      </c>
      <c r="M1345" s="19">
        <f>LOG10(Data4[[#This Row],[time_spend_company2]])</f>
        <v>0.3010299956639812</v>
      </c>
      <c r="N1345" s="19">
        <f>1/Data4[[#This Row],[time_spend_company2]]</f>
        <v>0.5</v>
      </c>
    </row>
    <row r="1346" spans="1:14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VLOOKUP(Data4[[#This Row],[dept2]],Dept_Indexing[],2,FALSE)</f>
        <v>3</v>
      </c>
      <c r="L1346">
        <f>VLOOKUP(Data4[[#This Row],[salary2]],Salary_Index[],2,FALSE)</f>
        <v>2</v>
      </c>
      <c r="M1346" s="19">
        <f>LOG10(Data4[[#This Row],[time_spend_company2]])</f>
        <v>0.3010299956639812</v>
      </c>
      <c r="N1346" s="19">
        <f>1/Data4[[#This Row],[time_spend_company2]]</f>
        <v>0.5</v>
      </c>
    </row>
    <row r="1347" spans="1:14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VLOOKUP(Data4[[#This Row],[dept2]],Dept_Indexing[],2,FALSE)</f>
        <v>3</v>
      </c>
      <c r="L1347">
        <f>VLOOKUP(Data4[[#This Row],[salary2]],Salary_Index[],2,FALSE)</f>
        <v>2</v>
      </c>
      <c r="M1347" s="19">
        <f>LOG10(Data4[[#This Row],[time_spend_company2]])</f>
        <v>0.3010299956639812</v>
      </c>
      <c r="N1347" s="19">
        <f>1/Data4[[#This Row],[time_spend_company2]]</f>
        <v>0.5</v>
      </c>
    </row>
    <row r="1348" spans="1:14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VLOOKUP(Data4[[#This Row],[dept2]],Dept_Indexing[],2,FALSE)</f>
        <v>6</v>
      </c>
      <c r="L1348">
        <f>VLOOKUP(Data4[[#This Row],[salary2]],Salary_Index[],2,FALSE)</f>
        <v>2</v>
      </c>
      <c r="M1348" s="19">
        <f>LOG10(Data4[[#This Row],[time_spend_company2]])</f>
        <v>0.3010299956639812</v>
      </c>
      <c r="N1348" s="19">
        <f>1/Data4[[#This Row],[time_spend_company2]]</f>
        <v>0.5</v>
      </c>
    </row>
    <row r="1349" spans="1:14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VLOOKUP(Data4[[#This Row],[dept2]],Dept_Indexing[],2,FALSE)</f>
        <v>3</v>
      </c>
      <c r="L1349">
        <f>VLOOKUP(Data4[[#This Row],[salary2]],Salary_Index[],2,FALSE)</f>
        <v>2</v>
      </c>
      <c r="M1349" s="19">
        <f>LOG10(Data4[[#This Row],[time_spend_company2]])</f>
        <v>0.3010299956639812</v>
      </c>
      <c r="N1349" s="19">
        <f>1/Data4[[#This Row],[time_spend_company2]]</f>
        <v>0.5</v>
      </c>
    </row>
    <row r="1350" spans="1:14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VLOOKUP(Data4[[#This Row],[dept2]],Dept_Indexing[],2,FALSE)</f>
        <v>7</v>
      </c>
      <c r="L1350">
        <f>VLOOKUP(Data4[[#This Row],[salary2]],Salary_Index[],2,FALSE)</f>
        <v>3</v>
      </c>
      <c r="M1350" s="19">
        <f>LOG10(Data4[[#This Row],[time_spend_company2]])</f>
        <v>0.3010299956639812</v>
      </c>
      <c r="N1350" s="19">
        <f>1/Data4[[#This Row],[time_spend_company2]]</f>
        <v>0.5</v>
      </c>
    </row>
    <row r="1351" spans="1:14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VLOOKUP(Data4[[#This Row],[dept2]],Dept_Indexing[],2,FALSE)</f>
        <v>8</v>
      </c>
      <c r="L1351">
        <f>VLOOKUP(Data4[[#This Row],[salary2]],Salary_Index[],2,FALSE)</f>
        <v>2</v>
      </c>
      <c r="M1351" s="19">
        <f>LOG10(Data4[[#This Row],[time_spend_company2]])</f>
        <v>0.3010299956639812</v>
      </c>
      <c r="N1351" s="19">
        <f>1/Data4[[#This Row],[time_spend_company2]]</f>
        <v>0.5</v>
      </c>
    </row>
    <row r="1352" spans="1:14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VLOOKUP(Data4[[#This Row],[dept2]],Dept_Indexing[],2,FALSE)</f>
        <v>10</v>
      </c>
      <c r="L1352">
        <f>VLOOKUP(Data4[[#This Row],[salary2]],Salary_Index[],2,FALSE)</f>
        <v>1</v>
      </c>
      <c r="M1352" s="19">
        <f>LOG10(Data4[[#This Row],[time_spend_company2]])</f>
        <v>0.3010299956639812</v>
      </c>
      <c r="N1352" s="19">
        <f>1/Data4[[#This Row],[time_spend_company2]]</f>
        <v>0.5</v>
      </c>
    </row>
    <row r="1353" spans="1:14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VLOOKUP(Data4[[#This Row],[dept2]],Dept_Indexing[],2,FALSE)</f>
        <v>4</v>
      </c>
      <c r="L1353">
        <f>VLOOKUP(Data4[[#This Row],[salary2]],Salary_Index[],2,FALSE)</f>
        <v>1</v>
      </c>
      <c r="M1353" s="19">
        <f>LOG10(Data4[[#This Row],[time_spend_company2]])</f>
        <v>0.3010299956639812</v>
      </c>
      <c r="N1353" s="19">
        <f>1/Data4[[#This Row],[time_spend_company2]]</f>
        <v>0.5</v>
      </c>
    </row>
    <row r="1354" spans="1:14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VLOOKUP(Data4[[#This Row],[dept2]],Dept_Indexing[],2,FALSE)</f>
        <v>5</v>
      </c>
      <c r="L1354">
        <f>VLOOKUP(Data4[[#This Row],[salary2]],Salary_Index[],2,FALSE)</f>
        <v>1</v>
      </c>
      <c r="M1354" s="19">
        <f>LOG10(Data4[[#This Row],[time_spend_company2]])</f>
        <v>0.3010299956639812</v>
      </c>
      <c r="N1354" s="19">
        <f>1/Data4[[#This Row],[time_spend_company2]]</f>
        <v>0.5</v>
      </c>
    </row>
    <row r="1355" spans="1:14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VLOOKUP(Data4[[#This Row],[dept2]],Dept_Indexing[],2,FALSE)</f>
        <v>8</v>
      </c>
      <c r="L1355">
        <f>VLOOKUP(Data4[[#This Row],[salary2]],Salary_Index[],2,FALSE)</f>
        <v>1</v>
      </c>
      <c r="M1355" s="19">
        <f>LOG10(Data4[[#This Row],[time_spend_company2]])</f>
        <v>0.3010299956639812</v>
      </c>
      <c r="N1355" s="19">
        <f>1/Data4[[#This Row],[time_spend_company2]]</f>
        <v>0.5</v>
      </c>
    </row>
    <row r="1356" spans="1:14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VLOOKUP(Data4[[#This Row],[dept2]],Dept_Indexing[],2,FALSE)</f>
        <v>8</v>
      </c>
      <c r="L1356">
        <f>VLOOKUP(Data4[[#This Row],[salary2]],Salary_Index[],2,FALSE)</f>
        <v>1</v>
      </c>
      <c r="M1356" s="19">
        <f>LOG10(Data4[[#This Row],[time_spend_company2]])</f>
        <v>0.3010299956639812</v>
      </c>
      <c r="N1356" s="19">
        <f>1/Data4[[#This Row],[time_spend_company2]]</f>
        <v>0.5</v>
      </c>
    </row>
    <row r="1357" spans="1:14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VLOOKUP(Data4[[#This Row],[dept2]],Dept_Indexing[],2,FALSE)</f>
        <v>8</v>
      </c>
      <c r="L1357">
        <f>VLOOKUP(Data4[[#This Row],[salary2]],Salary_Index[],2,FALSE)</f>
        <v>1</v>
      </c>
      <c r="M1357" s="19">
        <f>LOG10(Data4[[#This Row],[time_spend_company2]])</f>
        <v>0.3010299956639812</v>
      </c>
      <c r="N1357" s="19">
        <f>1/Data4[[#This Row],[time_spend_company2]]</f>
        <v>0.5</v>
      </c>
    </row>
    <row r="1358" spans="1:14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VLOOKUP(Data4[[#This Row],[dept2]],Dept_Indexing[],2,FALSE)</f>
        <v>8</v>
      </c>
      <c r="L1358">
        <f>VLOOKUP(Data4[[#This Row],[salary2]],Salary_Index[],2,FALSE)</f>
        <v>1</v>
      </c>
      <c r="M1358" s="19">
        <f>LOG10(Data4[[#This Row],[time_spend_company2]])</f>
        <v>0.3010299956639812</v>
      </c>
      <c r="N1358" s="19">
        <f>1/Data4[[#This Row],[time_spend_company2]]</f>
        <v>0.5</v>
      </c>
    </row>
    <row r="1359" spans="1:14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VLOOKUP(Data4[[#This Row],[dept2]],Dept_Indexing[],2,FALSE)</f>
        <v>8</v>
      </c>
      <c r="L1359">
        <f>VLOOKUP(Data4[[#This Row],[salary2]],Salary_Index[],2,FALSE)</f>
        <v>1</v>
      </c>
      <c r="M1359" s="19">
        <f>LOG10(Data4[[#This Row],[time_spend_company2]])</f>
        <v>0.3010299956639812</v>
      </c>
      <c r="N1359" s="19">
        <f>1/Data4[[#This Row],[time_spend_company2]]</f>
        <v>0.5</v>
      </c>
    </row>
    <row r="1360" spans="1:14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VLOOKUP(Data4[[#This Row],[dept2]],Dept_Indexing[],2,FALSE)</f>
        <v>8</v>
      </c>
      <c r="L1360">
        <f>VLOOKUP(Data4[[#This Row],[salary2]],Salary_Index[],2,FALSE)</f>
        <v>2</v>
      </c>
      <c r="M1360" s="19">
        <f>LOG10(Data4[[#This Row],[time_spend_company2]])</f>
        <v>0.3010299956639812</v>
      </c>
      <c r="N1360" s="19">
        <f>1/Data4[[#This Row],[time_spend_company2]]</f>
        <v>0.5</v>
      </c>
    </row>
    <row r="1361" spans="1:14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VLOOKUP(Data4[[#This Row],[dept2]],Dept_Indexing[],2,FALSE)</f>
        <v>8</v>
      </c>
      <c r="L1361">
        <f>VLOOKUP(Data4[[#This Row],[salary2]],Salary_Index[],2,FALSE)</f>
        <v>2</v>
      </c>
      <c r="M1361" s="19">
        <f>LOG10(Data4[[#This Row],[time_spend_company2]])</f>
        <v>0.3010299956639812</v>
      </c>
      <c r="N1361" s="19">
        <f>1/Data4[[#This Row],[time_spend_company2]]</f>
        <v>0.5</v>
      </c>
    </row>
    <row r="1362" spans="1:14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VLOOKUP(Data4[[#This Row],[dept2]],Dept_Indexing[],2,FALSE)</f>
        <v>8</v>
      </c>
      <c r="L1362">
        <f>VLOOKUP(Data4[[#This Row],[salary2]],Salary_Index[],2,FALSE)</f>
        <v>2</v>
      </c>
      <c r="M1362" s="19">
        <f>LOG10(Data4[[#This Row],[time_spend_company2]])</f>
        <v>0.3010299956639812</v>
      </c>
      <c r="N1362" s="19">
        <f>1/Data4[[#This Row],[time_spend_company2]]</f>
        <v>0.5</v>
      </c>
    </row>
    <row r="1363" spans="1:14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VLOOKUP(Data4[[#This Row],[dept2]],Dept_Indexing[],2,FALSE)</f>
        <v>1</v>
      </c>
      <c r="L1363">
        <f>VLOOKUP(Data4[[#This Row],[salary2]],Salary_Index[],2,FALSE)</f>
        <v>2</v>
      </c>
      <c r="M1363" s="19">
        <f>LOG10(Data4[[#This Row],[time_spend_company2]])</f>
        <v>0.3010299956639812</v>
      </c>
      <c r="N1363" s="19">
        <f>1/Data4[[#This Row],[time_spend_company2]]</f>
        <v>0.5</v>
      </c>
    </row>
    <row r="1364" spans="1:14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VLOOKUP(Data4[[#This Row],[dept2]],Dept_Indexing[],2,FALSE)</f>
        <v>2</v>
      </c>
      <c r="L1364">
        <f>VLOOKUP(Data4[[#This Row],[salary2]],Salary_Index[],2,FALSE)</f>
        <v>2</v>
      </c>
      <c r="M1364" s="19">
        <f>LOG10(Data4[[#This Row],[time_spend_company2]])</f>
        <v>0.3010299956639812</v>
      </c>
      <c r="N1364" s="19">
        <f>1/Data4[[#This Row],[time_spend_company2]]</f>
        <v>0.5</v>
      </c>
    </row>
    <row r="1365" spans="1:14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VLOOKUP(Data4[[#This Row],[dept2]],Dept_Indexing[],2,FALSE)</f>
        <v>10</v>
      </c>
      <c r="L1365">
        <f>VLOOKUP(Data4[[#This Row],[salary2]],Salary_Index[],2,FALSE)</f>
        <v>3</v>
      </c>
      <c r="M1365" s="19">
        <f>LOG10(Data4[[#This Row],[time_spend_company2]])</f>
        <v>0.3010299956639812</v>
      </c>
      <c r="N1365" s="19">
        <f>1/Data4[[#This Row],[time_spend_company2]]</f>
        <v>0.5</v>
      </c>
    </row>
    <row r="1366" spans="1:14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VLOOKUP(Data4[[#This Row],[dept2]],Dept_Indexing[],2,FALSE)</f>
        <v>10</v>
      </c>
      <c r="L1366">
        <f>VLOOKUP(Data4[[#This Row],[salary2]],Salary_Index[],2,FALSE)</f>
        <v>2</v>
      </c>
      <c r="M1366" s="19">
        <f>LOG10(Data4[[#This Row],[time_spend_company2]])</f>
        <v>0.3010299956639812</v>
      </c>
      <c r="N1366" s="19">
        <f>1/Data4[[#This Row],[time_spend_company2]]</f>
        <v>0.5</v>
      </c>
    </row>
    <row r="1367" spans="1:14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VLOOKUP(Data4[[#This Row],[dept2]],Dept_Indexing[],2,FALSE)</f>
        <v>9</v>
      </c>
      <c r="L1367">
        <f>VLOOKUP(Data4[[#This Row],[salary2]],Salary_Index[],2,FALSE)</f>
        <v>1</v>
      </c>
      <c r="M1367" s="19">
        <f>LOG10(Data4[[#This Row],[time_spend_company2]])</f>
        <v>0.3010299956639812</v>
      </c>
      <c r="N1367" s="19">
        <f>1/Data4[[#This Row],[time_spend_company2]]</f>
        <v>0.5</v>
      </c>
    </row>
    <row r="1368" spans="1:14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VLOOKUP(Data4[[#This Row],[dept2]],Dept_Indexing[],2,FALSE)</f>
        <v>9</v>
      </c>
      <c r="L1368">
        <f>VLOOKUP(Data4[[#This Row],[salary2]],Salary_Index[],2,FALSE)</f>
        <v>1</v>
      </c>
      <c r="M1368" s="19">
        <f>LOG10(Data4[[#This Row],[time_spend_company2]])</f>
        <v>0.3010299956639812</v>
      </c>
      <c r="N1368" s="19">
        <f>1/Data4[[#This Row],[time_spend_company2]]</f>
        <v>0.5</v>
      </c>
    </row>
    <row r="1369" spans="1:14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VLOOKUP(Data4[[#This Row],[dept2]],Dept_Indexing[],2,FALSE)</f>
        <v>10</v>
      </c>
      <c r="L1369">
        <f>VLOOKUP(Data4[[#This Row],[salary2]],Salary_Index[],2,FALSE)</f>
        <v>1</v>
      </c>
      <c r="M1369" s="19">
        <f>LOG10(Data4[[#This Row],[time_spend_company2]])</f>
        <v>0.3010299956639812</v>
      </c>
      <c r="N1369" s="19">
        <f>1/Data4[[#This Row],[time_spend_company2]]</f>
        <v>0.5</v>
      </c>
    </row>
    <row r="1370" spans="1:14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VLOOKUP(Data4[[#This Row],[dept2]],Dept_Indexing[],2,FALSE)</f>
        <v>10</v>
      </c>
      <c r="L1370">
        <f>VLOOKUP(Data4[[#This Row],[salary2]],Salary_Index[],2,FALSE)</f>
        <v>1</v>
      </c>
      <c r="M1370" s="19">
        <f>LOG10(Data4[[#This Row],[time_spend_company2]])</f>
        <v>0.3010299956639812</v>
      </c>
      <c r="N1370" s="19">
        <f>1/Data4[[#This Row],[time_spend_company2]]</f>
        <v>0.5</v>
      </c>
    </row>
    <row r="1371" spans="1:14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VLOOKUP(Data4[[#This Row],[dept2]],Dept_Indexing[],2,FALSE)</f>
        <v>4</v>
      </c>
      <c r="L1371">
        <f>VLOOKUP(Data4[[#This Row],[salary2]],Salary_Index[],2,FALSE)</f>
        <v>1</v>
      </c>
      <c r="M1371" s="19">
        <f>LOG10(Data4[[#This Row],[time_spend_company2]])</f>
        <v>0.3010299956639812</v>
      </c>
      <c r="N1371" s="19">
        <f>1/Data4[[#This Row],[time_spend_company2]]</f>
        <v>0.5</v>
      </c>
    </row>
    <row r="1372" spans="1:14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VLOOKUP(Data4[[#This Row],[dept2]],Dept_Indexing[],2,FALSE)</f>
        <v>3</v>
      </c>
      <c r="L1372">
        <f>VLOOKUP(Data4[[#This Row],[salary2]],Salary_Index[],2,FALSE)</f>
        <v>1</v>
      </c>
      <c r="M1372" s="19">
        <f>LOG10(Data4[[#This Row],[time_spend_company2]])</f>
        <v>0.3010299956639812</v>
      </c>
      <c r="N1372" s="19">
        <f>1/Data4[[#This Row],[time_spend_company2]]</f>
        <v>0.5</v>
      </c>
    </row>
    <row r="1373" spans="1:14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VLOOKUP(Data4[[#This Row],[dept2]],Dept_Indexing[],2,FALSE)</f>
        <v>3</v>
      </c>
      <c r="L1373">
        <f>VLOOKUP(Data4[[#This Row],[salary2]],Salary_Index[],2,FALSE)</f>
        <v>2</v>
      </c>
      <c r="M1373" s="19">
        <f>LOG10(Data4[[#This Row],[time_spend_company2]])</f>
        <v>0.3010299956639812</v>
      </c>
      <c r="N1373" s="19">
        <f>1/Data4[[#This Row],[time_spend_company2]]</f>
        <v>0.5</v>
      </c>
    </row>
    <row r="1374" spans="1:14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VLOOKUP(Data4[[#This Row],[dept2]],Dept_Indexing[],2,FALSE)</f>
        <v>6</v>
      </c>
      <c r="L1374">
        <f>VLOOKUP(Data4[[#This Row],[salary2]],Salary_Index[],2,FALSE)</f>
        <v>2</v>
      </c>
      <c r="M1374" s="19">
        <f>LOG10(Data4[[#This Row],[time_spend_company2]])</f>
        <v>0.3010299956639812</v>
      </c>
      <c r="N1374" s="19">
        <f>1/Data4[[#This Row],[time_spend_company2]]</f>
        <v>0.5</v>
      </c>
    </row>
    <row r="1375" spans="1:14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VLOOKUP(Data4[[#This Row],[dept2]],Dept_Indexing[],2,FALSE)</f>
        <v>6</v>
      </c>
      <c r="L1375">
        <f>VLOOKUP(Data4[[#This Row],[salary2]],Salary_Index[],2,FALSE)</f>
        <v>2</v>
      </c>
      <c r="M1375" s="19">
        <f>LOG10(Data4[[#This Row],[time_spend_company2]])</f>
        <v>0.3010299956639812</v>
      </c>
      <c r="N1375" s="19">
        <f>1/Data4[[#This Row],[time_spend_company2]]</f>
        <v>0.5</v>
      </c>
    </row>
    <row r="1376" spans="1:14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VLOOKUP(Data4[[#This Row],[dept2]],Dept_Indexing[],2,FALSE)</f>
        <v>6</v>
      </c>
      <c r="L1376">
        <f>VLOOKUP(Data4[[#This Row],[salary2]],Salary_Index[],2,FALSE)</f>
        <v>2</v>
      </c>
      <c r="M1376" s="19">
        <f>LOG10(Data4[[#This Row],[time_spend_company2]])</f>
        <v>0.3010299956639812</v>
      </c>
      <c r="N1376" s="19">
        <f>1/Data4[[#This Row],[time_spend_company2]]</f>
        <v>0.5</v>
      </c>
    </row>
    <row r="1377" spans="1:14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VLOOKUP(Data4[[#This Row],[dept2]],Dept_Indexing[],2,FALSE)</f>
        <v>3</v>
      </c>
      <c r="L1377">
        <f>VLOOKUP(Data4[[#This Row],[salary2]],Salary_Index[],2,FALSE)</f>
        <v>2</v>
      </c>
      <c r="M1377" s="19">
        <f>LOG10(Data4[[#This Row],[time_spend_company2]])</f>
        <v>0.3010299956639812</v>
      </c>
      <c r="N1377" s="19">
        <f>1/Data4[[#This Row],[time_spend_company2]]</f>
        <v>0.5</v>
      </c>
    </row>
    <row r="1378" spans="1:14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VLOOKUP(Data4[[#This Row],[dept2]],Dept_Indexing[],2,FALSE)</f>
        <v>7</v>
      </c>
      <c r="L1378">
        <f>VLOOKUP(Data4[[#This Row],[salary2]],Salary_Index[],2,FALSE)</f>
        <v>2</v>
      </c>
      <c r="M1378" s="19">
        <f>LOG10(Data4[[#This Row],[time_spend_company2]])</f>
        <v>0.3010299956639812</v>
      </c>
      <c r="N1378" s="19">
        <f>1/Data4[[#This Row],[time_spend_company2]]</f>
        <v>0.5</v>
      </c>
    </row>
    <row r="1379" spans="1:14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VLOOKUP(Data4[[#This Row],[dept2]],Dept_Indexing[],2,FALSE)</f>
        <v>7</v>
      </c>
      <c r="L1379">
        <f>VLOOKUP(Data4[[#This Row],[salary2]],Salary_Index[],2,FALSE)</f>
        <v>2</v>
      </c>
      <c r="M1379" s="19">
        <f>LOG10(Data4[[#This Row],[time_spend_company2]])</f>
        <v>0.3010299956639812</v>
      </c>
      <c r="N1379" s="19">
        <f>1/Data4[[#This Row],[time_spend_company2]]</f>
        <v>0.5</v>
      </c>
    </row>
    <row r="1380" spans="1:14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VLOOKUP(Data4[[#This Row],[dept2]],Dept_Indexing[],2,FALSE)</f>
        <v>5</v>
      </c>
      <c r="L1380">
        <f>VLOOKUP(Data4[[#This Row],[salary2]],Salary_Index[],2,FALSE)</f>
        <v>2</v>
      </c>
      <c r="M1380" s="19">
        <f>LOG10(Data4[[#This Row],[time_spend_company2]])</f>
        <v>0.3010299956639812</v>
      </c>
      <c r="N1380" s="19">
        <f>1/Data4[[#This Row],[time_spend_company2]]</f>
        <v>0.5</v>
      </c>
    </row>
    <row r="1381" spans="1:14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VLOOKUP(Data4[[#This Row],[dept2]],Dept_Indexing[],2,FALSE)</f>
        <v>8</v>
      </c>
      <c r="L1381">
        <f>VLOOKUP(Data4[[#This Row],[salary2]],Salary_Index[],2,FALSE)</f>
        <v>2</v>
      </c>
      <c r="M1381" s="19">
        <f>LOG10(Data4[[#This Row],[time_spend_company2]])</f>
        <v>0.3010299956639812</v>
      </c>
      <c r="N1381" s="19">
        <f>1/Data4[[#This Row],[time_spend_company2]]</f>
        <v>0.5</v>
      </c>
    </row>
    <row r="1382" spans="1:14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VLOOKUP(Data4[[#This Row],[dept2]],Dept_Indexing[],2,FALSE)</f>
        <v>5</v>
      </c>
      <c r="L1382">
        <f>VLOOKUP(Data4[[#This Row],[salary2]],Salary_Index[],2,FALSE)</f>
        <v>1</v>
      </c>
      <c r="M1382" s="19">
        <f>LOG10(Data4[[#This Row],[time_spend_company2]])</f>
        <v>0.3010299956639812</v>
      </c>
      <c r="N1382" s="19">
        <f>1/Data4[[#This Row],[time_spend_company2]]</f>
        <v>0.5</v>
      </c>
    </row>
    <row r="1383" spans="1:14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VLOOKUP(Data4[[#This Row],[dept2]],Dept_Indexing[],2,FALSE)</f>
        <v>5</v>
      </c>
      <c r="L1383">
        <f>VLOOKUP(Data4[[#This Row],[salary2]],Salary_Index[],2,FALSE)</f>
        <v>1</v>
      </c>
      <c r="M1383" s="19">
        <f>LOG10(Data4[[#This Row],[time_spend_company2]])</f>
        <v>0.3010299956639812</v>
      </c>
      <c r="N1383" s="19">
        <f>1/Data4[[#This Row],[time_spend_company2]]</f>
        <v>0.5</v>
      </c>
    </row>
    <row r="1384" spans="1:14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VLOOKUP(Data4[[#This Row],[dept2]],Dept_Indexing[],2,FALSE)</f>
        <v>8</v>
      </c>
      <c r="L1384">
        <f>VLOOKUP(Data4[[#This Row],[salary2]],Salary_Index[],2,FALSE)</f>
        <v>2</v>
      </c>
      <c r="M1384" s="19">
        <f>LOG10(Data4[[#This Row],[time_spend_company2]])</f>
        <v>0.3010299956639812</v>
      </c>
      <c r="N1384" s="19">
        <f>1/Data4[[#This Row],[time_spend_company2]]</f>
        <v>0.5</v>
      </c>
    </row>
    <row r="1385" spans="1:14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VLOOKUP(Data4[[#This Row],[dept2]],Dept_Indexing[],2,FALSE)</f>
        <v>8</v>
      </c>
      <c r="L1385">
        <f>VLOOKUP(Data4[[#This Row],[salary2]],Salary_Index[],2,FALSE)</f>
        <v>2</v>
      </c>
      <c r="M1385" s="19">
        <f>LOG10(Data4[[#This Row],[time_spend_company2]])</f>
        <v>0.3010299956639812</v>
      </c>
      <c r="N1385" s="19">
        <f>1/Data4[[#This Row],[time_spend_company2]]</f>
        <v>0.5</v>
      </c>
    </row>
    <row r="1386" spans="1:14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VLOOKUP(Data4[[#This Row],[dept2]],Dept_Indexing[],2,FALSE)</f>
        <v>8</v>
      </c>
      <c r="L1386">
        <f>VLOOKUP(Data4[[#This Row],[salary2]],Salary_Index[],2,FALSE)</f>
        <v>2</v>
      </c>
      <c r="M1386" s="19">
        <f>LOG10(Data4[[#This Row],[time_spend_company2]])</f>
        <v>0.3010299956639812</v>
      </c>
      <c r="N1386" s="19">
        <f>1/Data4[[#This Row],[time_spend_company2]]</f>
        <v>0.5</v>
      </c>
    </row>
    <row r="1387" spans="1:14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VLOOKUP(Data4[[#This Row],[dept2]],Dept_Indexing[],2,FALSE)</f>
        <v>8</v>
      </c>
      <c r="L1387">
        <f>VLOOKUP(Data4[[#This Row],[salary2]],Salary_Index[],2,FALSE)</f>
        <v>2</v>
      </c>
      <c r="M1387" s="19">
        <f>LOG10(Data4[[#This Row],[time_spend_company2]])</f>
        <v>0.3010299956639812</v>
      </c>
      <c r="N1387" s="19">
        <f>1/Data4[[#This Row],[time_spend_company2]]</f>
        <v>0.5</v>
      </c>
    </row>
    <row r="1388" spans="1:14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VLOOKUP(Data4[[#This Row],[dept2]],Dept_Indexing[],2,FALSE)</f>
        <v>1</v>
      </c>
      <c r="L1388">
        <f>VLOOKUP(Data4[[#This Row],[salary2]],Salary_Index[],2,FALSE)</f>
        <v>2</v>
      </c>
      <c r="M1388" s="19">
        <f>LOG10(Data4[[#This Row],[time_spend_company2]])</f>
        <v>0.3010299956639812</v>
      </c>
      <c r="N1388" s="19">
        <f>1/Data4[[#This Row],[time_spend_company2]]</f>
        <v>0.5</v>
      </c>
    </row>
    <row r="1389" spans="1:14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VLOOKUP(Data4[[#This Row],[dept2]],Dept_Indexing[],2,FALSE)</f>
        <v>2</v>
      </c>
      <c r="L1389">
        <f>VLOOKUP(Data4[[#This Row],[salary2]],Salary_Index[],2,FALSE)</f>
        <v>2</v>
      </c>
      <c r="M1389" s="19">
        <f>LOG10(Data4[[#This Row],[time_spend_company2]])</f>
        <v>0.3010299956639812</v>
      </c>
      <c r="N1389" s="19">
        <f>1/Data4[[#This Row],[time_spend_company2]]</f>
        <v>0.5</v>
      </c>
    </row>
    <row r="1390" spans="1:14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VLOOKUP(Data4[[#This Row],[dept2]],Dept_Indexing[],2,FALSE)</f>
        <v>2</v>
      </c>
      <c r="L1390">
        <f>VLOOKUP(Data4[[#This Row],[salary2]],Salary_Index[],2,FALSE)</f>
        <v>2</v>
      </c>
      <c r="M1390" s="19">
        <f>LOG10(Data4[[#This Row],[time_spend_company2]])</f>
        <v>0.3010299956639812</v>
      </c>
      <c r="N1390" s="19">
        <f>1/Data4[[#This Row],[time_spend_company2]]</f>
        <v>0.5</v>
      </c>
    </row>
    <row r="1391" spans="1:14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VLOOKUP(Data4[[#This Row],[dept2]],Dept_Indexing[],2,FALSE)</f>
        <v>2</v>
      </c>
      <c r="L1391">
        <f>VLOOKUP(Data4[[#This Row],[salary2]],Salary_Index[],2,FALSE)</f>
        <v>2</v>
      </c>
      <c r="M1391" s="19">
        <f>LOG10(Data4[[#This Row],[time_spend_company2]])</f>
        <v>0.3010299956639812</v>
      </c>
      <c r="N1391" s="19">
        <f>1/Data4[[#This Row],[time_spend_company2]]</f>
        <v>0.5</v>
      </c>
    </row>
    <row r="1392" spans="1:14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VLOOKUP(Data4[[#This Row],[dept2]],Dept_Indexing[],2,FALSE)</f>
        <v>10</v>
      </c>
      <c r="L1392">
        <f>VLOOKUP(Data4[[#This Row],[salary2]],Salary_Index[],2,FALSE)</f>
        <v>3</v>
      </c>
      <c r="M1392" s="19">
        <f>LOG10(Data4[[#This Row],[time_spend_company2]])</f>
        <v>0.3010299956639812</v>
      </c>
      <c r="N1392" s="19">
        <f>1/Data4[[#This Row],[time_spend_company2]]</f>
        <v>0.5</v>
      </c>
    </row>
    <row r="1393" spans="1:14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VLOOKUP(Data4[[#This Row],[dept2]],Dept_Indexing[],2,FALSE)</f>
        <v>9</v>
      </c>
      <c r="L1393">
        <f>VLOOKUP(Data4[[#This Row],[salary2]],Salary_Index[],2,FALSE)</f>
        <v>3</v>
      </c>
      <c r="M1393" s="19">
        <f>LOG10(Data4[[#This Row],[time_spend_company2]])</f>
        <v>0.3010299956639812</v>
      </c>
      <c r="N1393" s="19">
        <f>1/Data4[[#This Row],[time_spend_company2]]</f>
        <v>0.5</v>
      </c>
    </row>
    <row r="1394" spans="1:14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VLOOKUP(Data4[[#This Row],[dept2]],Dept_Indexing[],2,FALSE)</f>
        <v>9</v>
      </c>
      <c r="L1394">
        <f>VLOOKUP(Data4[[#This Row],[salary2]],Salary_Index[],2,FALSE)</f>
        <v>1</v>
      </c>
      <c r="M1394" s="19">
        <f>LOG10(Data4[[#This Row],[time_spend_company2]])</f>
        <v>0.3010299956639812</v>
      </c>
      <c r="N1394" s="19">
        <f>1/Data4[[#This Row],[time_spend_company2]]</f>
        <v>0.5</v>
      </c>
    </row>
    <row r="1395" spans="1:14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VLOOKUP(Data4[[#This Row],[dept2]],Dept_Indexing[],2,FALSE)</f>
        <v>9</v>
      </c>
      <c r="L1395">
        <f>VLOOKUP(Data4[[#This Row],[salary2]],Salary_Index[],2,FALSE)</f>
        <v>1</v>
      </c>
      <c r="M1395" s="19">
        <f>LOG10(Data4[[#This Row],[time_spend_company2]])</f>
        <v>0.3010299956639812</v>
      </c>
      <c r="N1395" s="19">
        <f>1/Data4[[#This Row],[time_spend_company2]]</f>
        <v>0.5</v>
      </c>
    </row>
    <row r="1396" spans="1:14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VLOOKUP(Data4[[#This Row],[dept2]],Dept_Indexing[],2,FALSE)</f>
        <v>10</v>
      </c>
      <c r="L1396">
        <f>VLOOKUP(Data4[[#This Row],[salary2]],Salary_Index[],2,FALSE)</f>
        <v>1</v>
      </c>
      <c r="M1396" s="19">
        <f>LOG10(Data4[[#This Row],[time_spend_company2]])</f>
        <v>0.3010299956639812</v>
      </c>
      <c r="N1396" s="19">
        <f>1/Data4[[#This Row],[time_spend_company2]]</f>
        <v>0.5</v>
      </c>
    </row>
    <row r="1397" spans="1:14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VLOOKUP(Data4[[#This Row],[dept2]],Dept_Indexing[],2,FALSE)</f>
        <v>3</v>
      </c>
      <c r="L1397">
        <f>VLOOKUP(Data4[[#This Row],[salary2]],Salary_Index[],2,FALSE)</f>
        <v>1</v>
      </c>
      <c r="M1397" s="19">
        <f>LOG10(Data4[[#This Row],[time_spend_company2]])</f>
        <v>0.3010299956639812</v>
      </c>
      <c r="N1397" s="19">
        <f>1/Data4[[#This Row],[time_spend_company2]]</f>
        <v>0.5</v>
      </c>
    </row>
    <row r="1398" spans="1:14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VLOOKUP(Data4[[#This Row],[dept2]],Dept_Indexing[],2,FALSE)</f>
        <v>3</v>
      </c>
      <c r="L1398">
        <f>VLOOKUP(Data4[[#This Row],[salary2]],Salary_Index[],2,FALSE)</f>
        <v>1</v>
      </c>
      <c r="M1398" s="19">
        <f>LOG10(Data4[[#This Row],[time_spend_company2]])</f>
        <v>0.3010299956639812</v>
      </c>
      <c r="N1398" s="19">
        <f>1/Data4[[#This Row],[time_spend_company2]]</f>
        <v>0.5</v>
      </c>
    </row>
    <row r="1399" spans="1:14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VLOOKUP(Data4[[#This Row],[dept2]],Dept_Indexing[],2,FALSE)</f>
        <v>3</v>
      </c>
      <c r="L1399">
        <f>VLOOKUP(Data4[[#This Row],[salary2]],Salary_Index[],2,FALSE)</f>
        <v>2</v>
      </c>
      <c r="M1399" s="19">
        <f>LOG10(Data4[[#This Row],[time_spend_company2]])</f>
        <v>0.3010299956639812</v>
      </c>
      <c r="N1399" s="19">
        <f>1/Data4[[#This Row],[time_spend_company2]]</f>
        <v>0.5</v>
      </c>
    </row>
    <row r="1400" spans="1:14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VLOOKUP(Data4[[#This Row],[dept2]],Dept_Indexing[],2,FALSE)</f>
        <v>3</v>
      </c>
      <c r="L1400">
        <f>VLOOKUP(Data4[[#This Row],[salary2]],Salary_Index[],2,FALSE)</f>
        <v>2</v>
      </c>
      <c r="M1400" s="19">
        <f>LOG10(Data4[[#This Row],[time_spend_company2]])</f>
        <v>0.3010299956639812</v>
      </c>
      <c r="N1400" s="19">
        <f>1/Data4[[#This Row],[time_spend_company2]]</f>
        <v>0.5</v>
      </c>
    </row>
    <row r="1401" spans="1:14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VLOOKUP(Data4[[#This Row],[dept2]],Dept_Indexing[],2,FALSE)</f>
        <v>7</v>
      </c>
      <c r="L1401">
        <f>VLOOKUP(Data4[[#This Row],[salary2]],Salary_Index[],2,FALSE)</f>
        <v>2</v>
      </c>
      <c r="M1401" s="19">
        <f>LOG10(Data4[[#This Row],[time_spend_company2]])</f>
        <v>0.3010299956639812</v>
      </c>
      <c r="N1401" s="19">
        <f>1/Data4[[#This Row],[time_spend_company2]]</f>
        <v>0.5</v>
      </c>
    </row>
    <row r="1402" spans="1:14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VLOOKUP(Data4[[#This Row],[dept2]],Dept_Indexing[],2,FALSE)</f>
        <v>7</v>
      </c>
      <c r="L1402">
        <f>VLOOKUP(Data4[[#This Row],[salary2]],Salary_Index[],2,FALSE)</f>
        <v>2</v>
      </c>
      <c r="M1402" s="19">
        <f>LOG10(Data4[[#This Row],[time_spend_company2]])</f>
        <v>0.3010299956639812</v>
      </c>
      <c r="N1402" s="19">
        <f>1/Data4[[#This Row],[time_spend_company2]]</f>
        <v>0.5</v>
      </c>
    </row>
    <row r="1403" spans="1:14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VLOOKUP(Data4[[#This Row],[dept2]],Dept_Indexing[],2,FALSE)</f>
        <v>10</v>
      </c>
      <c r="L1403">
        <f>VLOOKUP(Data4[[#This Row],[salary2]],Salary_Index[],2,FALSE)</f>
        <v>3</v>
      </c>
      <c r="M1403" s="19">
        <f>LOG10(Data4[[#This Row],[time_spend_company2]])</f>
        <v>0.3010299956639812</v>
      </c>
      <c r="N1403" s="19">
        <f>1/Data4[[#This Row],[time_spend_company2]]</f>
        <v>0.5</v>
      </c>
    </row>
    <row r="1404" spans="1:14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VLOOKUP(Data4[[#This Row],[dept2]],Dept_Indexing[],2,FALSE)</f>
        <v>5</v>
      </c>
      <c r="L1404">
        <f>VLOOKUP(Data4[[#This Row],[salary2]],Salary_Index[],2,FALSE)</f>
        <v>1</v>
      </c>
      <c r="M1404" s="19">
        <f>LOG10(Data4[[#This Row],[time_spend_company2]])</f>
        <v>0.3010299956639812</v>
      </c>
      <c r="N1404" s="19">
        <f>1/Data4[[#This Row],[time_spend_company2]]</f>
        <v>0.5</v>
      </c>
    </row>
    <row r="1405" spans="1:14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VLOOKUP(Data4[[#This Row],[dept2]],Dept_Indexing[],2,FALSE)</f>
        <v>8</v>
      </c>
      <c r="L1405">
        <f>VLOOKUP(Data4[[#This Row],[salary2]],Salary_Index[],2,FALSE)</f>
        <v>1</v>
      </c>
      <c r="M1405" s="19">
        <f>LOG10(Data4[[#This Row],[time_spend_company2]])</f>
        <v>0.3010299956639812</v>
      </c>
      <c r="N1405" s="19">
        <f>1/Data4[[#This Row],[time_spend_company2]]</f>
        <v>0.5</v>
      </c>
    </row>
    <row r="1406" spans="1:14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VLOOKUP(Data4[[#This Row],[dept2]],Dept_Indexing[],2,FALSE)</f>
        <v>8</v>
      </c>
      <c r="L1406">
        <f>VLOOKUP(Data4[[#This Row],[salary2]],Salary_Index[],2,FALSE)</f>
        <v>2</v>
      </c>
      <c r="M1406" s="19">
        <f>LOG10(Data4[[#This Row],[time_spend_company2]])</f>
        <v>0.3010299956639812</v>
      </c>
      <c r="N1406" s="19">
        <f>1/Data4[[#This Row],[time_spend_company2]]</f>
        <v>0.5</v>
      </c>
    </row>
    <row r="1407" spans="1:14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VLOOKUP(Data4[[#This Row],[dept2]],Dept_Indexing[],2,FALSE)</f>
        <v>8</v>
      </c>
      <c r="L1407">
        <f>VLOOKUP(Data4[[#This Row],[salary2]],Salary_Index[],2,FALSE)</f>
        <v>2</v>
      </c>
      <c r="M1407" s="19">
        <f>LOG10(Data4[[#This Row],[time_spend_company2]])</f>
        <v>0.3010299956639812</v>
      </c>
      <c r="N1407" s="19">
        <f>1/Data4[[#This Row],[time_spend_company2]]</f>
        <v>0.5</v>
      </c>
    </row>
    <row r="1408" spans="1:14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VLOOKUP(Data4[[#This Row],[dept2]],Dept_Indexing[],2,FALSE)</f>
        <v>8</v>
      </c>
      <c r="L1408">
        <f>VLOOKUP(Data4[[#This Row],[salary2]],Salary_Index[],2,FALSE)</f>
        <v>2</v>
      </c>
      <c r="M1408" s="19">
        <f>LOG10(Data4[[#This Row],[time_spend_company2]])</f>
        <v>0.3010299956639812</v>
      </c>
      <c r="N1408" s="19">
        <f>1/Data4[[#This Row],[time_spend_company2]]</f>
        <v>0.5</v>
      </c>
    </row>
    <row r="1409" spans="1:14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VLOOKUP(Data4[[#This Row],[dept2]],Dept_Indexing[],2,FALSE)</f>
        <v>8</v>
      </c>
      <c r="L1409">
        <f>VLOOKUP(Data4[[#This Row],[salary2]],Salary_Index[],2,FALSE)</f>
        <v>2</v>
      </c>
      <c r="M1409" s="19">
        <f>LOG10(Data4[[#This Row],[time_spend_company2]])</f>
        <v>0.3010299956639812</v>
      </c>
      <c r="N1409" s="19">
        <f>1/Data4[[#This Row],[time_spend_company2]]</f>
        <v>0.5</v>
      </c>
    </row>
    <row r="1410" spans="1:14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VLOOKUP(Data4[[#This Row],[dept2]],Dept_Indexing[],2,FALSE)</f>
        <v>8</v>
      </c>
      <c r="L1410">
        <f>VLOOKUP(Data4[[#This Row],[salary2]],Salary_Index[],2,FALSE)</f>
        <v>2</v>
      </c>
      <c r="M1410" s="19">
        <f>LOG10(Data4[[#This Row],[time_spend_company2]])</f>
        <v>0.3010299956639812</v>
      </c>
      <c r="N1410" s="19">
        <f>1/Data4[[#This Row],[time_spend_company2]]</f>
        <v>0.5</v>
      </c>
    </row>
    <row r="1411" spans="1:14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VLOOKUP(Data4[[#This Row],[dept2]],Dept_Indexing[],2,FALSE)</f>
        <v>8</v>
      </c>
      <c r="L1411">
        <f>VLOOKUP(Data4[[#This Row],[salary2]],Salary_Index[],2,FALSE)</f>
        <v>2</v>
      </c>
      <c r="M1411" s="19">
        <f>LOG10(Data4[[#This Row],[time_spend_company2]])</f>
        <v>0.3010299956639812</v>
      </c>
      <c r="N1411" s="19">
        <f>1/Data4[[#This Row],[time_spend_company2]]</f>
        <v>0.5</v>
      </c>
    </row>
    <row r="1412" spans="1:14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VLOOKUP(Data4[[#This Row],[dept2]],Dept_Indexing[],2,FALSE)</f>
        <v>10</v>
      </c>
      <c r="L1412">
        <f>VLOOKUP(Data4[[#This Row],[salary2]],Salary_Index[],2,FALSE)</f>
        <v>2</v>
      </c>
      <c r="M1412" s="19">
        <f>LOG10(Data4[[#This Row],[time_spend_company2]])</f>
        <v>0.3010299956639812</v>
      </c>
      <c r="N1412" s="19">
        <f>1/Data4[[#This Row],[time_spend_company2]]</f>
        <v>0.5</v>
      </c>
    </row>
    <row r="1413" spans="1:14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VLOOKUP(Data4[[#This Row],[dept2]],Dept_Indexing[],2,FALSE)</f>
        <v>10</v>
      </c>
      <c r="L1413">
        <f>VLOOKUP(Data4[[#This Row],[salary2]],Salary_Index[],2,FALSE)</f>
        <v>2</v>
      </c>
      <c r="M1413" s="19">
        <f>LOG10(Data4[[#This Row],[time_spend_company2]])</f>
        <v>0.3010299956639812</v>
      </c>
      <c r="N1413" s="19">
        <f>1/Data4[[#This Row],[time_spend_company2]]</f>
        <v>0.5</v>
      </c>
    </row>
    <row r="1414" spans="1:14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VLOOKUP(Data4[[#This Row],[dept2]],Dept_Indexing[],2,FALSE)</f>
        <v>10</v>
      </c>
      <c r="L1414">
        <f>VLOOKUP(Data4[[#This Row],[salary2]],Salary_Index[],2,FALSE)</f>
        <v>1</v>
      </c>
      <c r="M1414" s="19">
        <f>LOG10(Data4[[#This Row],[time_spend_company2]])</f>
        <v>0.3010299956639812</v>
      </c>
      <c r="N1414" s="19">
        <f>1/Data4[[#This Row],[time_spend_company2]]</f>
        <v>0.5</v>
      </c>
    </row>
    <row r="1415" spans="1:14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VLOOKUP(Data4[[#This Row],[dept2]],Dept_Indexing[],2,FALSE)</f>
        <v>10</v>
      </c>
      <c r="L1415">
        <f>VLOOKUP(Data4[[#This Row],[salary2]],Salary_Index[],2,FALSE)</f>
        <v>2</v>
      </c>
      <c r="M1415" s="19">
        <f>LOG10(Data4[[#This Row],[time_spend_company2]])</f>
        <v>0.3010299956639812</v>
      </c>
      <c r="N1415" s="19">
        <f>1/Data4[[#This Row],[time_spend_company2]]</f>
        <v>0.5</v>
      </c>
    </row>
    <row r="1416" spans="1:14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VLOOKUP(Data4[[#This Row],[dept2]],Dept_Indexing[],2,FALSE)</f>
        <v>9</v>
      </c>
      <c r="L1416">
        <f>VLOOKUP(Data4[[#This Row],[salary2]],Salary_Index[],2,FALSE)</f>
        <v>2</v>
      </c>
      <c r="M1416" s="19">
        <f>LOG10(Data4[[#This Row],[time_spend_company2]])</f>
        <v>0.3010299956639812</v>
      </c>
      <c r="N1416" s="19">
        <f>1/Data4[[#This Row],[time_spend_company2]]</f>
        <v>0.5</v>
      </c>
    </row>
    <row r="1417" spans="1:14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VLOOKUP(Data4[[#This Row],[dept2]],Dept_Indexing[],2,FALSE)</f>
        <v>10</v>
      </c>
      <c r="L1417">
        <f>VLOOKUP(Data4[[#This Row],[salary2]],Salary_Index[],2,FALSE)</f>
        <v>1</v>
      </c>
      <c r="M1417" s="19">
        <f>LOG10(Data4[[#This Row],[time_spend_company2]])</f>
        <v>0.3010299956639812</v>
      </c>
      <c r="N1417" s="19">
        <f>1/Data4[[#This Row],[time_spend_company2]]</f>
        <v>0.5</v>
      </c>
    </row>
    <row r="1418" spans="1:14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VLOOKUP(Data4[[#This Row],[dept2]],Dept_Indexing[],2,FALSE)</f>
        <v>10</v>
      </c>
      <c r="L1418">
        <f>VLOOKUP(Data4[[#This Row],[salary2]],Salary_Index[],2,FALSE)</f>
        <v>1</v>
      </c>
      <c r="M1418" s="19">
        <f>LOG10(Data4[[#This Row],[time_spend_company2]])</f>
        <v>0.3010299956639812</v>
      </c>
      <c r="N1418" s="19">
        <f>1/Data4[[#This Row],[time_spend_company2]]</f>
        <v>0.5</v>
      </c>
    </row>
    <row r="1419" spans="1:14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VLOOKUP(Data4[[#This Row],[dept2]],Dept_Indexing[],2,FALSE)</f>
        <v>4</v>
      </c>
      <c r="L1419">
        <f>VLOOKUP(Data4[[#This Row],[salary2]],Salary_Index[],2,FALSE)</f>
        <v>3</v>
      </c>
      <c r="M1419" s="19">
        <f>LOG10(Data4[[#This Row],[time_spend_company2]])</f>
        <v>0.3010299956639812</v>
      </c>
      <c r="N1419" s="19">
        <f>1/Data4[[#This Row],[time_spend_company2]]</f>
        <v>0.5</v>
      </c>
    </row>
    <row r="1420" spans="1:14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VLOOKUP(Data4[[#This Row],[dept2]],Dept_Indexing[],2,FALSE)</f>
        <v>3</v>
      </c>
      <c r="L1420">
        <f>VLOOKUP(Data4[[#This Row],[salary2]],Salary_Index[],2,FALSE)</f>
        <v>1</v>
      </c>
      <c r="M1420" s="19">
        <f>LOG10(Data4[[#This Row],[time_spend_company2]])</f>
        <v>0.3010299956639812</v>
      </c>
      <c r="N1420" s="19">
        <f>1/Data4[[#This Row],[time_spend_company2]]</f>
        <v>0.5</v>
      </c>
    </row>
    <row r="1421" spans="1:14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VLOOKUP(Data4[[#This Row],[dept2]],Dept_Indexing[],2,FALSE)</f>
        <v>6</v>
      </c>
      <c r="L1421">
        <f>VLOOKUP(Data4[[#This Row],[salary2]],Salary_Index[],2,FALSE)</f>
        <v>2</v>
      </c>
      <c r="M1421" s="19">
        <f>LOG10(Data4[[#This Row],[time_spend_company2]])</f>
        <v>0.3010299956639812</v>
      </c>
      <c r="N1421" s="19">
        <f>1/Data4[[#This Row],[time_spend_company2]]</f>
        <v>0.5</v>
      </c>
    </row>
    <row r="1422" spans="1:14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VLOOKUP(Data4[[#This Row],[dept2]],Dept_Indexing[],2,FALSE)</f>
        <v>7</v>
      </c>
      <c r="L1422">
        <f>VLOOKUP(Data4[[#This Row],[salary2]],Salary_Index[],2,FALSE)</f>
        <v>2</v>
      </c>
      <c r="M1422" s="19">
        <f>LOG10(Data4[[#This Row],[time_spend_company2]])</f>
        <v>0.3010299956639812</v>
      </c>
      <c r="N1422" s="19">
        <f>1/Data4[[#This Row],[time_spend_company2]]</f>
        <v>0.5</v>
      </c>
    </row>
    <row r="1423" spans="1:14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VLOOKUP(Data4[[#This Row],[dept2]],Dept_Indexing[],2,FALSE)</f>
        <v>7</v>
      </c>
      <c r="L1423">
        <f>VLOOKUP(Data4[[#This Row],[salary2]],Salary_Index[],2,FALSE)</f>
        <v>2</v>
      </c>
      <c r="M1423" s="19">
        <f>LOG10(Data4[[#This Row],[time_spend_company2]])</f>
        <v>0.3010299956639812</v>
      </c>
      <c r="N1423" s="19">
        <f>1/Data4[[#This Row],[time_spend_company2]]</f>
        <v>0.5</v>
      </c>
    </row>
    <row r="1424" spans="1:14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VLOOKUP(Data4[[#This Row],[dept2]],Dept_Indexing[],2,FALSE)</f>
        <v>5</v>
      </c>
      <c r="L1424">
        <f>VLOOKUP(Data4[[#This Row],[salary2]],Salary_Index[],2,FALSE)</f>
        <v>3</v>
      </c>
      <c r="M1424" s="19">
        <f>LOG10(Data4[[#This Row],[time_spend_company2]])</f>
        <v>0.3010299956639812</v>
      </c>
      <c r="N1424" s="19">
        <f>1/Data4[[#This Row],[time_spend_company2]]</f>
        <v>0.5</v>
      </c>
    </row>
    <row r="1425" spans="1:14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VLOOKUP(Data4[[#This Row],[dept2]],Dept_Indexing[],2,FALSE)</f>
        <v>8</v>
      </c>
      <c r="L1425">
        <f>VLOOKUP(Data4[[#This Row],[salary2]],Salary_Index[],2,FALSE)</f>
        <v>1</v>
      </c>
      <c r="M1425" s="19">
        <f>LOG10(Data4[[#This Row],[time_spend_company2]])</f>
        <v>0.3010299956639812</v>
      </c>
      <c r="N1425" s="19">
        <f>1/Data4[[#This Row],[time_spend_company2]]</f>
        <v>0.5</v>
      </c>
    </row>
    <row r="1426" spans="1:14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VLOOKUP(Data4[[#This Row],[dept2]],Dept_Indexing[],2,FALSE)</f>
        <v>8</v>
      </c>
      <c r="L1426">
        <f>VLOOKUP(Data4[[#This Row],[salary2]],Salary_Index[],2,FALSE)</f>
        <v>1</v>
      </c>
      <c r="M1426" s="19">
        <f>LOG10(Data4[[#This Row],[time_spend_company2]])</f>
        <v>0.3010299956639812</v>
      </c>
      <c r="N1426" s="19">
        <f>1/Data4[[#This Row],[time_spend_company2]]</f>
        <v>0.5</v>
      </c>
    </row>
    <row r="1427" spans="1:14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VLOOKUP(Data4[[#This Row],[dept2]],Dept_Indexing[],2,FALSE)</f>
        <v>8</v>
      </c>
      <c r="L1427">
        <f>VLOOKUP(Data4[[#This Row],[salary2]],Salary_Index[],2,FALSE)</f>
        <v>3</v>
      </c>
      <c r="M1427" s="19">
        <f>LOG10(Data4[[#This Row],[time_spend_company2]])</f>
        <v>0.3010299956639812</v>
      </c>
      <c r="N1427" s="19">
        <f>1/Data4[[#This Row],[time_spend_company2]]</f>
        <v>0.5</v>
      </c>
    </row>
    <row r="1428" spans="1:14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VLOOKUP(Data4[[#This Row],[dept2]],Dept_Indexing[],2,FALSE)</f>
        <v>8</v>
      </c>
      <c r="L1428">
        <f>VLOOKUP(Data4[[#This Row],[salary2]],Salary_Index[],2,FALSE)</f>
        <v>1</v>
      </c>
      <c r="M1428" s="19">
        <f>LOG10(Data4[[#This Row],[time_spend_company2]])</f>
        <v>0.3010299956639812</v>
      </c>
      <c r="N1428" s="19">
        <f>1/Data4[[#This Row],[time_spend_company2]]</f>
        <v>0.5</v>
      </c>
    </row>
    <row r="1429" spans="1:14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VLOOKUP(Data4[[#This Row],[dept2]],Dept_Indexing[],2,FALSE)</f>
        <v>8</v>
      </c>
      <c r="L1429">
        <f>VLOOKUP(Data4[[#This Row],[salary2]],Salary_Index[],2,FALSE)</f>
        <v>1</v>
      </c>
      <c r="M1429" s="19">
        <f>LOG10(Data4[[#This Row],[time_spend_company2]])</f>
        <v>0.3010299956639812</v>
      </c>
      <c r="N1429" s="19">
        <f>1/Data4[[#This Row],[time_spend_company2]]</f>
        <v>0.5</v>
      </c>
    </row>
    <row r="1430" spans="1:14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VLOOKUP(Data4[[#This Row],[dept2]],Dept_Indexing[],2,FALSE)</f>
        <v>8</v>
      </c>
      <c r="L1430">
        <f>VLOOKUP(Data4[[#This Row],[salary2]],Salary_Index[],2,FALSE)</f>
        <v>3</v>
      </c>
      <c r="M1430" s="19">
        <f>LOG10(Data4[[#This Row],[time_spend_company2]])</f>
        <v>0.3010299956639812</v>
      </c>
      <c r="N1430" s="19">
        <f>1/Data4[[#This Row],[time_spend_company2]]</f>
        <v>0.5</v>
      </c>
    </row>
    <row r="1431" spans="1:14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VLOOKUP(Data4[[#This Row],[dept2]],Dept_Indexing[],2,FALSE)</f>
        <v>1</v>
      </c>
      <c r="L1431">
        <f>VLOOKUP(Data4[[#This Row],[salary2]],Salary_Index[],2,FALSE)</f>
        <v>1</v>
      </c>
      <c r="M1431" s="19">
        <f>LOG10(Data4[[#This Row],[time_spend_company2]])</f>
        <v>0.3010299956639812</v>
      </c>
      <c r="N1431" s="19">
        <f>1/Data4[[#This Row],[time_spend_company2]]</f>
        <v>0.5</v>
      </c>
    </row>
    <row r="1432" spans="1:14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VLOOKUP(Data4[[#This Row],[dept2]],Dept_Indexing[],2,FALSE)</f>
        <v>1</v>
      </c>
      <c r="L1432">
        <f>VLOOKUP(Data4[[#This Row],[salary2]],Salary_Index[],2,FALSE)</f>
        <v>3</v>
      </c>
      <c r="M1432" s="19">
        <f>LOG10(Data4[[#This Row],[time_spend_company2]])</f>
        <v>0.3010299956639812</v>
      </c>
      <c r="N1432" s="19">
        <f>1/Data4[[#This Row],[time_spend_company2]]</f>
        <v>0.5</v>
      </c>
    </row>
    <row r="1433" spans="1:14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VLOOKUP(Data4[[#This Row],[dept2]],Dept_Indexing[],2,FALSE)</f>
        <v>2</v>
      </c>
      <c r="L1433">
        <f>VLOOKUP(Data4[[#This Row],[salary2]],Salary_Index[],2,FALSE)</f>
        <v>3</v>
      </c>
      <c r="M1433" s="19">
        <f>LOG10(Data4[[#This Row],[time_spend_company2]])</f>
        <v>0.3010299956639812</v>
      </c>
      <c r="N1433" s="19">
        <f>1/Data4[[#This Row],[time_spend_company2]]</f>
        <v>0.5</v>
      </c>
    </row>
    <row r="1434" spans="1:14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VLOOKUP(Data4[[#This Row],[dept2]],Dept_Indexing[],2,FALSE)</f>
        <v>10</v>
      </c>
      <c r="L1434">
        <f>VLOOKUP(Data4[[#This Row],[salary2]],Salary_Index[],2,FALSE)</f>
        <v>2</v>
      </c>
      <c r="M1434" s="19">
        <f>LOG10(Data4[[#This Row],[time_spend_company2]])</f>
        <v>0.3010299956639812</v>
      </c>
      <c r="N1434" s="19">
        <f>1/Data4[[#This Row],[time_spend_company2]]</f>
        <v>0.5</v>
      </c>
    </row>
    <row r="1435" spans="1:14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VLOOKUP(Data4[[#This Row],[dept2]],Dept_Indexing[],2,FALSE)</f>
        <v>10</v>
      </c>
      <c r="L1435">
        <f>VLOOKUP(Data4[[#This Row],[salary2]],Salary_Index[],2,FALSE)</f>
        <v>2</v>
      </c>
      <c r="M1435" s="19">
        <f>LOG10(Data4[[#This Row],[time_spend_company2]])</f>
        <v>0.3010299956639812</v>
      </c>
      <c r="N1435" s="19">
        <f>1/Data4[[#This Row],[time_spend_company2]]</f>
        <v>0.5</v>
      </c>
    </row>
    <row r="1436" spans="1:14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VLOOKUP(Data4[[#This Row],[dept2]],Dept_Indexing[],2,FALSE)</f>
        <v>9</v>
      </c>
      <c r="L1436">
        <f>VLOOKUP(Data4[[#This Row],[salary2]],Salary_Index[],2,FALSE)</f>
        <v>2</v>
      </c>
      <c r="M1436" s="19">
        <f>LOG10(Data4[[#This Row],[time_spend_company2]])</f>
        <v>0.3010299956639812</v>
      </c>
      <c r="N1436" s="19">
        <f>1/Data4[[#This Row],[time_spend_company2]]</f>
        <v>0.5</v>
      </c>
    </row>
    <row r="1437" spans="1:14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VLOOKUP(Data4[[#This Row],[dept2]],Dept_Indexing[],2,FALSE)</f>
        <v>9</v>
      </c>
      <c r="L1437">
        <f>VLOOKUP(Data4[[#This Row],[salary2]],Salary_Index[],2,FALSE)</f>
        <v>2</v>
      </c>
      <c r="M1437" s="19">
        <f>LOG10(Data4[[#This Row],[time_spend_company2]])</f>
        <v>0.3010299956639812</v>
      </c>
      <c r="N1437" s="19">
        <f>1/Data4[[#This Row],[time_spend_company2]]</f>
        <v>0.5</v>
      </c>
    </row>
    <row r="1438" spans="1:14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VLOOKUP(Data4[[#This Row],[dept2]],Dept_Indexing[],2,FALSE)</f>
        <v>9</v>
      </c>
      <c r="L1438">
        <f>VLOOKUP(Data4[[#This Row],[salary2]],Salary_Index[],2,FALSE)</f>
        <v>1</v>
      </c>
      <c r="M1438" s="19">
        <f>LOG10(Data4[[#This Row],[time_spend_company2]])</f>
        <v>0.3010299956639812</v>
      </c>
      <c r="N1438" s="19">
        <f>1/Data4[[#This Row],[time_spend_company2]]</f>
        <v>0.5</v>
      </c>
    </row>
    <row r="1439" spans="1:14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VLOOKUP(Data4[[#This Row],[dept2]],Dept_Indexing[],2,FALSE)</f>
        <v>9</v>
      </c>
      <c r="L1439">
        <f>VLOOKUP(Data4[[#This Row],[salary2]],Salary_Index[],2,FALSE)</f>
        <v>3</v>
      </c>
      <c r="M1439" s="19">
        <f>LOG10(Data4[[#This Row],[time_spend_company2]])</f>
        <v>0.3010299956639812</v>
      </c>
      <c r="N1439" s="19">
        <f>1/Data4[[#This Row],[time_spend_company2]]</f>
        <v>0.5</v>
      </c>
    </row>
    <row r="1440" spans="1:14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VLOOKUP(Data4[[#This Row],[dept2]],Dept_Indexing[],2,FALSE)</f>
        <v>3</v>
      </c>
      <c r="L1440">
        <f>VLOOKUP(Data4[[#This Row],[salary2]],Salary_Index[],2,FALSE)</f>
        <v>1</v>
      </c>
      <c r="M1440" s="19">
        <f>LOG10(Data4[[#This Row],[time_spend_company2]])</f>
        <v>0.3010299956639812</v>
      </c>
      <c r="N1440" s="19">
        <f>1/Data4[[#This Row],[time_spend_company2]]</f>
        <v>0.5</v>
      </c>
    </row>
    <row r="1441" spans="1:14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VLOOKUP(Data4[[#This Row],[dept2]],Dept_Indexing[],2,FALSE)</f>
        <v>3</v>
      </c>
      <c r="L1441">
        <f>VLOOKUP(Data4[[#This Row],[salary2]],Salary_Index[],2,FALSE)</f>
        <v>1</v>
      </c>
      <c r="M1441" s="19">
        <f>LOG10(Data4[[#This Row],[time_spend_company2]])</f>
        <v>0.3010299956639812</v>
      </c>
      <c r="N1441" s="19">
        <f>1/Data4[[#This Row],[time_spend_company2]]</f>
        <v>0.5</v>
      </c>
    </row>
    <row r="1442" spans="1:14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VLOOKUP(Data4[[#This Row],[dept2]],Dept_Indexing[],2,FALSE)</f>
        <v>6</v>
      </c>
      <c r="L1442">
        <f>VLOOKUP(Data4[[#This Row],[salary2]],Salary_Index[],2,FALSE)</f>
        <v>2</v>
      </c>
      <c r="M1442" s="19">
        <f>LOG10(Data4[[#This Row],[time_spend_company2]])</f>
        <v>0.3010299956639812</v>
      </c>
      <c r="N1442" s="19">
        <f>1/Data4[[#This Row],[time_spend_company2]]</f>
        <v>0.5</v>
      </c>
    </row>
    <row r="1443" spans="1:14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VLOOKUP(Data4[[#This Row],[dept2]],Dept_Indexing[],2,FALSE)</f>
        <v>3</v>
      </c>
      <c r="L1443">
        <f>VLOOKUP(Data4[[#This Row],[salary2]],Salary_Index[],2,FALSE)</f>
        <v>2</v>
      </c>
      <c r="M1443" s="19">
        <f>LOG10(Data4[[#This Row],[time_spend_company2]])</f>
        <v>0.3010299956639812</v>
      </c>
      <c r="N1443" s="19">
        <f>1/Data4[[#This Row],[time_spend_company2]]</f>
        <v>0.5</v>
      </c>
    </row>
    <row r="1444" spans="1:14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VLOOKUP(Data4[[#This Row],[dept2]],Dept_Indexing[],2,FALSE)</f>
        <v>7</v>
      </c>
      <c r="L1444">
        <f>VLOOKUP(Data4[[#This Row],[salary2]],Salary_Index[],2,FALSE)</f>
        <v>2</v>
      </c>
      <c r="M1444" s="19">
        <f>LOG10(Data4[[#This Row],[time_spend_company2]])</f>
        <v>0.3010299956639812</v>
      </c>
      <c r="N1444" s="19">
        <f>1/Data4[[#This Row],[time_spend_company2]]</f>
        <v>0.5</v>
      </c>
    </row>
    <row r="1445" spans="1:14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VLOOKUP(Data4[[#This Row],[dept2]],Dept_Indexing[],2,FALSE)</f>
        <v>10</v>
      </c>
      <c r="L1445">
        <f>VLOOKUP(Data4[[#This Row],[salary2]],Salary_Index[],2,FALSE)</f>
        <v>1</v>
      </c>
      <c r="M1445" s="19">
        <f>LOG10(Data4[[#This Row],[time_spend_company2]])</f>
        <v>0.3010299956639812</v>
      </c>
      <c r="N1445" s="19">
        <f>1/Data4[[#This Row],[time_spend_company2]]</f>
        <v>0.5</v>
      </c>
    </row>
    <row r="1446" spans="1:14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VLOOKUP(Data4[[#This Row],[dept2]],Dept_Indexing[],2,FALSE)</f>
        <v>5</v>
      </c>
      <c r="L1446">
        <f>VLOOKUP(Data4[[#This Row],[salary2]],Salary_Index[],2,FALSE)</f>
        <v>2</v>
      </c>
      <c r="M1446" s="19">
        <f>LOG10(Data4[[#This Row],[time_spend_company2]])</f>
        <v>0.3010299956639812</v>
      </c>
      <c r="N1446" s="19">
        <f>1/Data4[[#This Row],[time_spend_company2]]</f>
        <v>0.5</v>
      </c>
    </row>
    <row r="1447" spans="1:14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VLOOKUP(Data4[[#This Row],[dept2]],Dept_Indexing[],2,FALSE)</f>
        <v>5</v>
      </c>
      <c r="L1447">
        <f>VLOOKUP(Data4[[#This Row],[salary2]],Salary_Index[],2,FALSE)</f>
        <v>2</v>
      </c>
      <c r="M1447" s="19">
        <f>LOG10(Data4[[#This Row],[time_spend_company2]])</f>
        <v>0.3010299956639812</v>
      </c>
      <c r="N1447" s="19">
        <f>1/Data4[[#This Row],[time_spend_company2]]</f>
        <v>0.5</v>
      </c>
    </row>
    <row r="1448" spans="1:14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VLOOKUP(Data4[[#This Row],[dept2]],Dept_Indexing[],2,FALSE)</f>
        <v>8</v>
      </c>
      <c r="L1448">
        <f>VLOOKUP(Data4[[#This Row],[salary2]],Salary_Index[],2,FALSE)</f>
        <v>1</v>
      </c>
      <c r="M1448" s="19">
        <f>LOG10(Data4[[#This Row],[time_spend_company2]])</f>
        <v>0.3010299956639812</v>
      </c>
      <c r="N1448" s="19">
        <f>1/Data4[[#This Row],[time_spend_company2]]</f>
        <v>0.5</v>
      </c>
    </row>
    <row r="1449" spans="1:14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VLOOKUP(Data4[[#This Row],[dept2]],Dept_Indexing[],2,FALSE)</f>
        <v>8</v>
      </c>
      <c r="L1449">
        <f>VLOOKUP(Data4[[#This Row],[salary2]],Salary_Index[],2,FALSE)</f>
        <v>1</v>
      </c>
      <c r="M1449" s="19">
        <f>LOG10(Data4[[#This Row],[time_spend_company2]])</f>
        <v>0.3010299956639812</v>
      </c>
      <c r="N1449" s="19">
        <f>1/Data4[[#This Row],[time_spend_company2]]</f>
        <v>0.5</v>
      </c>
    </row>
    <row r="1450" spans="1:14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VLOOKUP(Data4[[#This Row],[dept2]],Dept_Indexing[],2,FALSE)</f>
        <v>8</v>
      </c>
      <c r="L1450">
        <f>VLOOKUP(Data4[[#This Row],[salary2]],Salary_Index[],2,FALSE)</f>
        <v>1</v>
      </c>
      <c r="M1450" s="19">
        <f>LOG10(Data4[[#This Row],[time_spend_company2]])</f>
        <v>0.3010299956639812</v>
      </c>
      <c r="N1450" s="19">
        <f>1/Data4[[#This Row],[time_spend_company2]]</f>
        <v>0.5</v>
      </c>
    </row>
    <row r="1451" spans="1:14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VLOOKUP(Data4[[#This Row],[dept2]],Dept_Indexing[],2,FALSE)</f>
        <v>8</v>
      </c>
      <c r="L1451">
        <f>VLOOKUP(Data4[[#This Row],[salary2]],Salary_Index[],2,FALSE)</f>
        <v>1</v>
      </c>
      <c r="M1451" s="19">
        <f>LOG10(Data4[[#This Row],[time_spend_company2]])</f>
        <v>0.3010299956639812</v>
      </c>
      <c r="N1451" s="19">
        <f>1/Data4[[#This Row],[time_spend_company2]]</f>
        <v>0.5</v>
      </c>
    </row>
    <row r="1452" spans="1:14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VLOOKUP(Data4[[#This Row],[dept2]],Dept_Indexing[],2,FALSE)</f>
        <v>8</v>
      </c>
      <c r="L1452">
        <f>VLOOKUP(Data4[[#This Row],[salary2]],Salary_Index[],2,FALSE)</f>
        <v>1</v>
      </c>
      <c r="M1452" s="19">
        <f>LOG10(Data4[[#This Row],[time_spend_company2]])</f>
        <v>0.3010299956639812</v>
      </c>
      <c r="N1452" s="19">
        <f>1/Data4[[#This Row],[time_spend_company2]]</f>
        <v>0.5</v>
      </c>
    </row>
    <row r="1453" spans="1:14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VLOOKUP(Data4[[#This Row],[dept2]],Dept_Indexing[],2,FALSE)</f>
        <v>8</v>
      </c>
      <c r="L1453">
        <f>VLOOKUP(Data4[[#This Row],[salary2]],Salary_Index[],2,FALSE)</f>
        <v>1</v>
      </c>
      <c r="M1453" s="19">
        <f>LOG10(Data4[[#This Row],[time_spend_company2]])</f>
        <v>0.3010299956639812</v>
      </c>
      <c r="N1453" s="19">
        <f>1/Data4[[#This Row],[time_spend_company2]]</f>
        <v>0.5</v>
      </c>
    </row>
    <row r="1454" spans="1:14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VLOOKUP(Data4[[#This Row],[dept2]],Dept_Indexing[],2,FALSE)</f>
        <v>8</v>
      </c>
      <c r="L1454">
        <f>VLOOKUP(Data4[[#This Row],[salary2]],Salary_Index[],2,FALSE)</f>
        <v>1</v>
      </c>
      <c r="M1454" s="19">
        <f>LOG10(Data4[[#This Row],[time_spend_company2]])</f>
        <v>0.3010299956639812</v>
      </c>
      <c r="N1454" s="19">
        <f>1/Data4[[#This Row],[time_spend_company2]]</f>
        <v>0.5</v>
      </c>
    </row>
    <row r="1455" spans="1:14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VLOOKUP(Data4[[#This Row],[dept2]],Dept_Indexing[],2,FALSE)</f>
        <v>8</v>
      </c>
      <c r="L1455">
        <f>VLOOKUP(Data4[[#This Row],[salary2]],Salary_Index[],2,FALSE)</f>
        <v>1</v>
      </c>
      <c r="M1455" s="19">
        <f>LOG10(Data4[[#This Row],[time_spend_company2]])</f>
        <v>0.3010299956639812</v>
      </c>
      <c r="N1455" s="19">
        <f>1/Data4[[#This Row],[time_spend_company2]]</f>
        <v>0.5</v>
      </c>
    </row>
    <row r="1456" spans="1:14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VLOOKUP(Data4[[#This Row],[dept2]],Dept_Indexing[],2,FALSE)</f>
        <v>8</v>
      </c>
      <c r="L1456">
        <f>VLOOKUP(Data4[[#This Row],[salary2]],Salary_Index[],2,FALSE)</f>
        <v>1</v>
      </c>
      <c r="M1456" s="19">
        <f>LOG10(Data4[[#This Row],[time_spend_company2]])</f>
        <v>0.3010299956639812</v>
      </c>
      <c r="N1456" s="19">
        <f>1/Data4[[#This Row],[time_spend_company2]]</f>
        <v>0.5</v>
      </c>
    </row>
    <row r="1457" spans="1:14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VLOOKUP(Data4[[#This Row],[dept2]],Dept_Indexing[],2,FALSE)</f>
        <v>2</v>
      </c>
      <c r="L1457">
        <f>VLOOKUP(Data4[[#This Row],[salary2]],Salary_Index[],2,FALSE)</f>
        <v>2</v>
      </c>
      <c r="M1457" s="19">
        <f>LOG10(Data4[[#This Row],[time_spend_company2]])</f>
        <v>0.3010299956639812</v>
      </c>
      <c r="N1457" s="19">
        <f>1/Data4[[#This Row],[time_spend_company2]]</f>
        <v>0.5</v>
      </c>
    </row>
    <row r="1458" spans="1:14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VLOOKUP(Data4[[#This Row],[dept2]],Dept_Indexing[],2,FALSE)</f>
        <v>2</v>
      </c>
      <c r="L1458">
        <f>VLOOKUP(Data4[[#This Row],[salary2]],Salary_Index[],2,FALSE)</f>
        <v>2</v>
      </c>
      <c r="M1458" s="19">
        <f>LOG10(Data4[[#This Row],[time_spend_company2]])</f>
        <v>0.3010299956639812</v>
      </c>
      <c r="N1458" s="19">
        <f>1/Data4[[#This Row],[time_spend_company2]]</f>
        <v>0.5</v>
      </c>
    </row>
    <row r="1459" spans="1:14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VLOOKUP(Data4[[#This Row],[dept2]],Dept_Indexing[],2,FALSE)</f>
        <v>10</v>
      </c>
      <c r="L1459">
        <f>VLOOKUP(Data4[[#This Row],[salary2]],Salary_Index[],2,FALSE)</f>
        <v>2</v>
      </c>
      <c r="M1459" s="19">
        <f>LOG10(Data4[[#This Row],[time_spend_company2]])</f>
        <v>0.3010299956639812</v>
      </c>
      <c r="N1459" s="19">
        <f>1/Data4[[#This Row],[time_spend_company2]]</f>
        <v>0.5</v>
      </c>
    </row>
    <row r="1460" spans="1:14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VLOOKUP(Data4[[#This Row],[dept2]],Dept_Indexing[],2,FALSE)</f>
        <v>10</v>
      </c>
      <c r="L1460">
        <f>VLOOKUP(Data4[[#This Row],[salary2]],Salary_Index[],2,FALSE)</f>
        <v>2</v>
      </c>
      <c r="M1460" s="19">
        <f>LOG10(Data4[[#This Row],[time_spend_company2]])</f>
        <v>0.3010299956639812</v>
      </c>
      <c r="N1460" s="19">
        <f>1/Data4[[#This Row],[time_spend_company2]]</f>
        <v>0.5</v>
      </c>
    </row>
    <row r="1461" spans="1:14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VLOOKUP(Data4[[#This Row],[dept2]],Dept_Indexing[],2,FALSE)</f>
        <v>10</v>
      </c>
      <c r="L1461">
        <f>VLOOKUP(Data4[[#This Row],[salary2]],Salary_Index[],2,FALSE)</f>
        <v>2</v>
      </c>
      <c r="M1461" s="19">
        <f>LOG10(Data4[[#This Row],[time_spend_company2]])</f>
        <v>0.3010299956639812</v>
      </c>
      <c r="N1461" s="19">
        <f>1/Data4[[#This Row],[time_spend_company2]]</f>
        <v>0.5</v>
      </c>
    </row>
    <row r="1462" spans="1:14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VLOOKUP(Data4[[#This Row],[dept2]],Dept_Indexing[],2,FALSE)</f>
        <v>9</v>
      </c>
      <c r="L1462">
        <f>VLOOKUP(Data4[[#This Row],[salary2]],Salary_Index[],2,FALSE)</f>
        <v>1</v>
      </c>
      <c r="M1462" s="19">
        <f>LOG10(Data4[[#This Row],[time_spend_company2]])</f>
        <v>0.3010299956639812</v>
      </c>
      <c r="N1462" s="19">
        <f>1/Data4[[#This Row],[time_spend_company2]]</f>
        <v>0.5</v>
      </c>
    </row>
    <row r="1463" spans="1:14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VLOOKUP(Data4[[#This Row],[dept2]],Dept_Indexing[],2,FALSE)</f>
        <v>9</v>
      </c>
      <c r="L1463">
        <f>VLOOKUP(Data4[[#This Row],[salary2]],Salary_Index[],2,FALSE)</f>
        <v>1</v>
      </c>
      <c r="M1463" s="19">
        <f>LOG10(Data4[[#This Row],[time_spend_company2]])</f>
        <v>0.3010299956639812</v>
      </c>
      <c r="N1463" s="19">
        <f>1/Data4[[#This Row],[time_spend_company2]]</f>
        <v>0.5</v>
      </c>
    </row>
    <row r="1464" spans="1:14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VLOOKUP(Data4[[#This Row],[dept2]],Dept_Indexing[],2,FALSE)</f>
        <v>4</v>
      </c>
      <c r="L1464">
        <f>VLOOKUP(Data4[[#This Row],[salary2]],Salary_Index[],2,FALSE)</f>
        <v>1</v>
      </c>
      <c r="M1464" s="19">
        <f>LOG10(Data4[[#This Row],[time_spend_company2]])</f>
        <v>0.3010299956639812</v>
      </c>
      <c r="N1464" s="19">
        <f>1/Data4[[#This Row],[time_spend_company2]]</f>
        <v>0.5</v>
      </c>
    </row>
    <row r="1465" spans="1:14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VLOOKUP(Data4[[#This Row],[dept2]],Dept_Indexing[],2,FALSE)</f>
        <v>3</v>
      </c>
      <c r="L1465">
        <f>VLOOKUP(Data4[[#This Row],[salary2]],Salary_Index[],2,FALSE)</f>
        <v>1</v>
      </c>
      <c r="M1465" s="19">
        <f>LOG10(Data4[[#This Row],[time_spend_company2]])</f>
        <v>0.3010299956639812</v>
      </c>
      <c r="N1465" s="19">
        <f>1/Data4[[#This Row],[time_spend_company2]]</f>
        <v>0.5</v>
      </c>
    </row>
    <row r="1466" spans="1:14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VLOOKUP(Data4[[#This Row],[dept2]],Dept_Indexing[],2,FALSE)</f>
        <v>3</v>
      </c>
      <c r="L1466">
        <f>VLOOKUP(Data4[[#This Row],[salary2]],Salary_Index[],2,FALSE)</f>
        <v>1</v>
      </c>
      <c r="M1466" s="19">
        <f>LOG10(Data4[[#This Row],[time_spend_company2]])</f>
        <v>0.3010299956639812</v>
      </c>
      <c r="N1466" s="19">
        <f>1/Data4[[#This Row],[time_spend_company2]]</f>
        <v>0.5</v>
      </c>
    </row>
    <row r="1467" spans="1:14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VLOOKUP(Data4[[#This Row],[dept2]],Dept_Indexing[],2,FALSE)</f>
        <v>6</v>
      </c>
      <c r="L1467">
        <f>VLOOKUP(Data4[[#This Row],[salary2]],Salary_Index[],2,FALSE)</f>
        <v>1</v>
      </c>
      <c r="M1467" s="19">
        <f>LOG10(Data4[[#This Row],[time_spend_company2]])</f>
        <v>0.3010299956639812</v>
      </c>
      <c r="N1467" s="19">
        <f>1/Data4[[#This Row],[time_spend_company2]]</f>
        <v>0.5</v>
      </c>
    </row>
    <row r="1468" spans="1:14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VLOOKUP(Data4[[#This Row],[dept2]],Dept_Indexing[],2,FALSE)</f>
        <v>6</v>
      </c>
      <c r="L1468">
        <f>VLOOKUP(Data4[[#This Row],[salary2]],Salary_Index[],2,FALSE)</f>
        <v>2</v>
      </c>
      <c r="M1468" s="19">
        <f>LOG10(Data4[[#This Row],[time_spend_company2]])</f>
        <v>0.3010299956639812</v>
      </c>
      <c r="N1468" s="19">
        <f>1/Data4[[#This Row],[time_spend_company2]]</f>
        <v>0.5</v>
      </c>
    </row>
    <row r="1469" spans="1:14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VLOOKUP(Data4[[#This Row],[dept2]],Dept_Indexing[],2,FALSE)</f>
        <v>7</v>
      </c>
      <c r="L1469">
        <f>VLOOKUP(Data4[[#This Row],[salary2]],Salary_Index[],2,FALSE)</f>
        <v>2</v>
      </c>
      <c r="M1469" s="19">
        <f>LOG10(Data4[[#This Row],[time_spend_company2]])</f>
        <v>0.3010299956639812</v>
      </c>
      <c r="N1469" s="19">
        <f>1/Data4[[#This Row],[time_spend_company2]]</f>
        <v>0.5</v>
      </c>
    </row>
    <row r="1470" spans="1:14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VLOOKUP(Data4[[#This Row],[dept2]],Dept_Indexing[],2,FALSE)</f>
        <v>7</v>
      </c>
      <c r="L1470">
        <f>VLOOKUP(Data4[[#This Row],[salary2]],Salary_Index[],2,FALSE)</f>
        <v>2</v>
      </c>
      <c r="M1470" s="19">
        <f>LOG10(Data4[[#This Row],[time_spend_company2]])</f>
        <v>0.3010299956639812</v>
      </c>
      <c r="N1470" s="19">
        <f>1/Data4[[#This Row],[time_spend_company2]]</f>
        <v>0.5</v>
      </c>
    </row>
    <row r="1471" spans="1:14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VLOOKUP(Data4[[#This Row],[dept2]],Dept_Indexing[],2,FALSE)</f>
        <v>9</v>
      </c>
      <c r="L1471">
        <f>VLOOKUP(Data4[[#This Row],[salary2]],Salary_Index[],2,FALSE)</f>
        <v>2</v>
      </c>
      <c r="M1471" s="19">
        <f>LOG10(Data4[[#This Row],[time_spend_company2]])</f>
        <v>0.3010299956639812</v>
      </c>
      <c r="N1471" s="19">
        <f>1/Data4[[#This Row],[time_spend_company2]]</f>
        <v>0.5</v>
      </c>
    </row>
    <row r="1472" spans="1:14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VLOOKUP(Data4[[#This Row],[dept2]],Dept_Indexing[],2,FALSE)</f>
        <v>4</v>
      </c>
      <c r="L1472">
        <f>VLOOKUP(Data4[[#This Row],[salary2]],Salary_Index[],2,FALSE)</f>
        <v>1</v>
      </c>
      <c r="M1472" s="19">
        <f>LOG10(Data4[[#This Row],[time_spend_company2]])</f>
        <v>0.3010299956639812</v>
      </c>
      <c r="N1472" s="19">
        <f>1/Data4[[#This Row],[time_spend_company2]]</f>
        <v>0.5</v>
      </c>
    </row>
    <row r="1473" spans="1:14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VLOOKUP(Data4[[#This Row],[dept2]],Dept_Indexing[],2,FALSE)</f>
        <v>5</v>
      </c>
      <c r="L1473">
        <f>VLOOKUP(Data4[[#This Row],[salary2]],Salary_Index[],2,FALSE)</f>
        <v>2</v>
      </c>
      <c r="M1473" s="19">
        <f>LOG10(Data4[[#This Row],[time_spend_company2]])</f>
        <v>0.3010299956639812</v>
      </c>
      <c r="N1473" s="19">
        <f>1/Data4[[#This Row],[time_spend_company2]]</f>
        <v>0.5</v>
      </c>
    </row>
    <row r="1474" spans="1:14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VLOOKUP(Data4[[#This Row],[dept2]],Dept_Indexing[],2,FALSE)</f>
        <v>8</v>
      </c>
      <c r="L1474">
        <f>VLOOKUP(Data4[[#This Row],[salary2]],Salary_Index[],2,FALSE)</f>
        <v>1</v>
      </c>
      <c r="M1474" s="19">
        <f>LOG10(Data4[[#This Row],[time_spend_company2]])</f>
        <v>0.3010299956639812</v>
      </c>
      <c r="N1474" s="19">
        <f>1/Data4[[#This Row],[time_spend_company2]]</f>
        <v>0.5</v>
      </c>
    </row>
    <row r="1475" spans="1:14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VLOOKUP(Data4[[#This Row],[dept2]],Dept_Indexing[],2,FALSE)</f>
        <v>8</v>
      </c>
      <c r="L1475">
        <f>VLOOKUP(Data4[[#This Row],[salary2]],Salary_Index[],2,FALSE)</f>
        <v>1</v>
      </c>
      <c r="M1475" s="19">
        <f>LOG10(Data4[[#This Row],[time_spend_company2]])</f>
        <v>0.3010299956639812</v>
      </c>
      <c r="N1475" s="19">
        <f>1/Data4[[#This Row],[time_spend_company2]]</f>
        <v>0.5</v>
      </c>
    </row>
    <row r="1476" spans="1:14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VLOOKUP(Data4[[#This Row],[dept2]],Dept_Indexing[],2,FALSE)</f>
        <v>2</v>
      </c>
      <c r="L1476">
        <f>VLOOKUP(Data4[[#This Row],[salary2]],Salary_Index[],2,FALSE)</f>
        <v>2</v>
      </c>
      <c r="M1476" s="19">
        <f>LOG10(Data4[[#This Row],[time_spend_company2]])</f>
        <v>0.3010299956639812</v>
      </c>
      <c r="N1476" s="19">
        <f>1/Data4[[#This Row],[time_spend_company2]]</f>
        <v>0.5</v>
      </c>
    </row>
    <row r="1477" spans="1:14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VLOOKUP(Data4[[#This Row],[dept2]],Dept_Indexing[],2,FALSE)</f>
        <v>10</v>
      </c>
      <c r="L1477">
        <f>VLOOKUP(Data4[[#This Row],[salary2]],Salary_Index[],2,FALSE)</f>
        <v>2</v>
      </c>
      <c r="M1477" s="19">
        <f>LOG10(Data4[[#This Row],[time_spend_company2]])</f>
        <v>0.3010299956639812</v>
      </c>
      <c r="N1477" s="19">
        <f>1/Data4[[#This Row],[time_spend_company2]]</f>
        <v>0.5</v>
      </c>
    </row>
    <row r="1478" spans="1:14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VLOOKUP(Data4[[#This Row],[dept2]],Dept_Indexing[],2,FALSE)</f>
        <v>10</v>
      </c>
      <c r="L1478">
        <f>VLOOKUP(Data4[[#This Row],[salary2]],Salary_Index[],2,FALSE)</f>
        <v>1</v>
      </c>
      <c r="M1478" s="19">
        <f>LOG10(Data4[[#This Row],[time_spend_company2]])</f>
        <v>0.3010299956639812</v>
      </c>
      <c r="N1478" s="19">
        <f>1/Data4[[#This Row],[time_spend_company2]]</f>
        <v>0.5</v>
      </c>
    </row>
    <row r="1479" spans="1:14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VLOOKUP(Data4[[#This Row],[dept2]],Dept_Indexing[],2,FALSE)</f>
        <v>9</v>
      </c>
      <c r="L1479">
        <f>VLOOKUP(Data4[[#This Row],[salary2]],Salary_Index[],2,FALSE)</f>
        <v>1</v>
      </c>
      <c r="M1479" s="19">
        <f>LOG10(Data4[[#This Row],[time_spend_company2]])</f>
        <v>0.3010299956639812</v>
      </c>
      <c r="N1479" s="19">
        <f>1/Data4[[#This Row],[time_spend_company2]]</f>
        <v>0.5</v>
      </c>
    </row>
    <row r="1480" spans="1:14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VLOOKUP(Data4[[#This Row],[dept2]],Dept_Indexing[],2,FALSE)</f>
        <v>9</v>
      </c>
      <c r="L1480">
        <f>VLOOKUP(Data4[[#This Row],[salary2]],Salary_Index[],2,FALSE)</f>
        <v>1</v>
      </c>
      <c r="M1480" s="19">
        <f>LOG10(Data4[[#This Row],[time_spend_company2]])</f>
        <v>0.3010299956639812</v>
      </c>
      <c r="N1480" s="19">
        <f>1/Data4[[#This Row],[time_spend_company2]]</f>
        <v>0.5</v>
      </c>
    </row>
    <row r="1481" spans="1:14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VLOOKUP(Data4[[#This Row],[dept2]],Dept_Indexing[],2,FALSE)</f>
        <v>9</v>
      </c>
      <c r="L1481">
        <f>VLOOKUP(Data4[[#This Row],[salary2]],Salary_Index[],2,FALSE)</f>
        <v>1</v>
      </c>
      <c r="M1481" s="19">
        <f>LOG10(Data4[[#This Row],[time_spend_company2]])</f>
        <v>0.3010299956639812</v>
      </c>
      <c r="N1481" s="19">
        <f>1/Data4[[#This Row],[time_spend_company2]]</f>
        <v>0.5</v>
      </c>
    </row>
    <row r="1482" spans="1:14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VLOOKUP(Data4[[#This Row],[dept2]],Dept_Indexing[],2,FALSE)</f>
        <v>10</v>
      </c>
      <c r="L1482">
        <f>VLOOKUP(Data4[[#This Row],[salary2]],Salary_Index[],2,FALSE)</f>
        <v>1</v>
      </c>
      <c r="M1482" s="19">
        <f>LOG10(Data4[[#This Row],[time_spend_company2]])</f>
        <v>0.3010299956639812</v>
      </c>
      <c r="N1482" s="19">
        <f>1/Data4[[#This Row],[time_spend_company2]]</f>
        <v>0.5</v>
      </c>
    </row>
    <row r="1483" spans="1:14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VLOOKUP(Data4[[#This Row],[dept2]],Dept_Indexing[],2,FALSE)</f>
        <v>10</v>
      </c>
      <c r="L1483">
        <f>VLOOKUP(Data4[[#This Row],[salary2]],Salary_Index[],2,FALSE)</f>
        <v>1</v>
      </c>
      <c r="M1483" s="19">
        <f>LOG10(Data4[[#This Row],[time_spend_company2]])</f>
        <v>0.3010299956639812</v>
      </c>
      <c r="N1483" s="19">
        <f>1/Data4[[#This Row],[time_spend_company2]]</f>
        <v>0.5</v>
      </c>
    </row>
    <row r="1484" spans="1:14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VLOOKUP(Data4[[#This Row],[dept2]],Dept_Indexing[],2,FALSE)</f>
        <v>4</v>
      </c>
      <c r="L1484">
        <f>VLOOKUP(Data4[[#This Row],[salary2]],Salary_Index[],2,FALSE)</f>
        <v>1</v>
      </c>
      <c r="M1484" s="19">
        <f>LOG10(Data4[[#This Row],[time_spend_company2]])</f>
        <v>0.3010299956639812</v>
      </c>
      <c r="N1484" s="19">
        <f>1/Data4[[#This Row],[time_spend_company2]]</f>
        <v>0.5</v>
      </c>
    </row>
    <row r="1485" spans="1:14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VLOOKUP(Data4[[#This Row],[dept2]],Dept_Indexing[],2,FALSE)</f>
        <v>3</v>
      </c>
      <c r="L1485">
        <f>VLOOKUP(Data4[[#This Row],[salary2]],Salary_Index[],2,FALSE)</f>
        <v>1</v>
      </c>
      <c r="M1485" s="19">
        <f>LOG10(Data4[[#This Row],[time_spend_company2]])</f>
        <v>0.3010299956639812</v>
      </c>
      <c r="N1485" s="19">
        <f>1/Data4[[#This Row],[time_spend_company2]]</f>
        <v>0.5</v>
      </c>
    </row>
    <row r="1486" spans="1:14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VLOOKUP(Data4[[#This Row],[dept2]],Dept_Indexing[],2,FALSE)</f>
        <v>3</v>
      </c>
      <c r="L1486">
        <f>VLOOKUP(Data4[[#This Row],[salary2]],Salary_Index[],2,FALSE)</f>
        <v>1</v>
      </c>
      <c r="M1486" s="19">
        <f>LOG10(Data4[[#This Row],[time_spend_company2]])</f>
        <v>0.3010299956639812</v>
      </c>
      <c r="N1486" s="19">
        <f>1/Data4[[#This Row],[time_spend_company2]]</f>
        <v>0.5</v>
      </c>
    </row>
    <row r="1487" spans="1:14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VLOOKUP(Data4[[#This Row],[dept2]],Dept_Indexing[],2,FALSE)</f>
        <v>3</v>
      </c>
      <c r="L1487">
        <f>VLOOKUP(Data4[[#This Row],[salary2]],Salary_Index[],2,FALSE)</f>
        <v>1</v>
      </c>
      <c r="M1487" s="19">
        <f>LOG10(Data4[[#This Row],[time_spend_company2]])</f>
        <v>0.3010299956639812</v>
      </c>
      <c r="N1487" s="19">
        <f>1/Data4[[#This Row],[time_spend_company2]]</f>
        <v>0.5</v>
      </c>
    </row>
    <row r="1488" spans="1:14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VLOOKUP(Data4[[#This Row],[dept2]],Dept_Indexing[],2,FALSE)</f>
        <v>3</v>
      </c>
      <c r="L1488">
        <f>VLOOKUP(Data4[[#This Row],[salary2]],Salary_Index[],2,FALSE)</f>
        <v>1</v>
      </c>
      <c r="M1488" s="19">
        <f>LOG10(Data4[[#This Row],[time_spend_company2]])</f>
        <v>0.3010299956639812</v>
      </c>
      <c r="N1488" s="19">
        <f>1/Data4[[#This Row],[time_spend_company2]]</f>
        <v>0.5</v>
      </c>
    </row>
    <row r="1489" spans="1:14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VLOOKUP(Data4[[#This Row],[dept2]],Dept_Indexing[],2,FALSE)</f>
        <v>6</v>
      </c>
      <c r="L1489">
        <f>VLOOKUP(Data4[[#This Row],[salary2]],Salary_Index[],2,FALSE)</f>
        <v>2</v>
      </c>
      <c r="M1489" s="19">
        <f>LOG10(Data4[[#This Row],[time_spend_company2]])</f>
        <v>0.3010299956639812</v>
      </c>
      <c r="N1489" s="19">
        <f>1/Data4[[#This Row],[time_spend_company2]]</f>
        <v>0.5</v>
      </c>
    </row>
    <row r="1490" spans="1:14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VLOOKUP(Data4[[#This Row],[dept2]],Dept_Indexing[],2,FALSE)</f>
        <v>7</v>
      </c>
      <c r="L1490">
        <f>VLOOKUP(Data4[[#This Row],[salary2]],Salary_Index[],2,FALSE)</f>
        <v>2</v>
      </c>
      <c r="M1490" s="19">
        <f>LOG10(Data4[[#This Row],[time_spend_company2]])</f>
        <v>0.3010299956639812</v>
      </c>
      <c r="N1490" s="19">
        <f>1/Data4[[#This Row],[time_spend_company2]]</f>
        <v>0.5</v>
      </c>
    </row>
    <row r="1491" spans="1:14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VLOOKUP(Data4[[#This Row],[dept2]],Dept_Indexing[],2,FALSE)</f>
        <v>7</v>
      </c>
      <c r="L1491">
        <f>VLOOKUP(Data4[[#This Row],[salary2]],Salary_Index[],2,FALSE)</f>
        <v>2</v>
      </c>
      <c r="M1491" s="19">
        <f>LOG10(Data4[[#This Row],[time_spend_company2]])</f>
        <v>0.3010299956639812</v>
      </c>
      <c r="N1491" s="19">
        <f>1/Data4[[#This Row],[time_spend_company2]]</f>
        <v>0.5</v>
      </c>
    </row>
    <row r="1492" spans="1:14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VLOOKUP(Data4[[#This Row],[dept2]],Dept_Indexing[],2,FALSE)</f>
        <v>7</v>
      </c>
      <c r="L1492">
        <f>VLOOKUP(Data4[[#This Row],[salary2]],Salary_Index[],2,FALSE)</f>
        <v>2</v>
      </c>
      <c r="M1492" s="19">
        <f>LOG10(Data4[[#This Row],[time_spend_company2]])</f>
        <v>0.3010299956639812</v>
      </c>
      <c r="N1492" s="19">
        <f>1/Data4[[#This Row],[time_spend_company2]]</f>
        <v>0.5</v>
      </c>
    </row>
    <row r="1493" spans="1:14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VLOOKUP(Data4[[#This Row],[dept2]],Dept_Indexing[],2,FALSE)</f>
        <v>7</v>
      </c>
      <c r="L1493">
        <f>VLOOKUP(Data4[[#This Row],[salary2]],Salary_Index[],2,FALSE)</f>
        <v>2</v>
      </c>
      <c r="M1493" s="19">
        <f>LOG10(Data4[[#This Row],[time_spend_company2]])</f>
        <v>0.3010299956639812</v>
      </c>
      <c r="N1493" s="19">
        <f>1/Data4[[#This Row],[time_spend_company2]]</f>
        <v>0.5</v>
      </c>
    </row>
    <row r="1494" spans="1:14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VLOOKUP(Data4[[#This Row],[dept2]],Dept_Indexing[],2,FALSE)</f>
        <v>7</v>
      </c>
      <c r="L1494">
        <f>VLOOKUP(Data4[[#This Row],[salary2]],Salary_Index[],2,FALSE)</f>
        <v>2</v>
      </c>
      <c r="M1494" s="19">
        <f>LOG10(Data4[[#This Row],[time_spend_company2]])</f>
        <v>0.3010299956639812</v>
      </c>
      <c r="N1494" s="19">
        <f>1/Data4[[#This Row],[time_spend_company2]]</f>
        <v>0.5</v>
      </c>
    </row>
    <row r="1495" spans="1:14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VLOOKUP(Data4[[#This Row],[dept2]],Dept_Indexing[],2,FALSE)</f>
        <v>8</v>
      </c>
      <c r="L1495">
        <f>VLOOKUP(Data4[[#This Row],[salary2]],Salary_Index[],2,FALSE)</f>
        <v>2</v>
      </c>
      <c r="M1495" s="19">
        <f>LOG10(Data4[[#This Row],[time_spend_company2]])</f>
        <v>0.3010299956639812</v>
      </c>
      <c r="N1495" s="19">
        <f>1/Data4[[#This Row],[time_spend_company2]]</f>
        <v>0.5</v>
      </c>
    </row>
    <row r="1496" spans="1:14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VLOOKUP(Data4[[#This Row],[dept2]],Dept_Indexing[],2,FALSE)</f>
        <v>1</v>
      </c>
      <c r="L1496">
        <f>VLOOKUP(Data4[[#This Row],[salary2]],Salary_Index[],2,FALSE)</f>
        <v>3</v>
      </c>
      <c r="M1496" s="19">
        <f>LOG10(Data4[[#This Row],[time_spend_company2]])</f>
        <v>0.3010299956639812</v>
      </c>
      <c r="N1496" s="19">
        <f>1/Data4[[#This Row],[time_spend_company2]]</f>
        <v>0.5</v>
      </c>
    </row>
    <row r="1497" spans="1:14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VLOOKUP(Data4[[#This Row],[dept2]],Dept_Indexing[],2,FALSE)</f>
        <v>9</v>
      </c>
      <c r="L1497">
        <f>VLOOKUP(Data4[[#This Row],[salary2]],Salary_Index[],2,FALSE)</f>
        <v>1</v>
      </c>
      <c r="M1497" s="19">
        <f>LOG10(Data4[[#This Row],[time_spend_company2]])</f>
        <v>0.3010299956639812</v>
      </c>
      <c r="N1497" s="19">
        <f>1/Data4[[#This Row],[time_spend_company2]]</f>
        <v>0.5</v>
      </c>
    </row>
    <row r="1498" spans="1:14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VLOOKUP(Data4[[#This Row],[dept2]],Dept_Indexing[],2,FALSE)</f>
        <v>5</v>
      </c>
      <c r="L1498">
        <f>VLOOKUP(Data4[[#This Row],[salary2]],Salary_Index[],2,FALSE)</f>
        <v>2</v>
      </c>
      <c r="M1498" s="19">
        <f>LOG10(Data4[[#This Row],[time_spend_company2]])</f>
        <v>0.3010299956639812</v>
      </c>
      <c r="N1498" s="19">
        <f>1/Data4[[#This Row],[time_spend_company2]]</f>
        <v>0.5</v>
      </c>
    </row>
    <row r="1499" spans="1:14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VLOOKUP(Data4[[#This Row],[dept2]],Dept_Indexing[],2,FALSE)</f>
        <v>8</v>
      </c>
      <c r="L1499">
        <f>VLOOKUP(Data4[[#This Row],[salary2]],Salary_Index[],2,FALSE)</f>
        <v>1</v>
      </c>
      <c r="M1499" s="19">
        <f>LOG10(Data4[[#This Row],[time_spend_company2]])</f>
        <v>0.3010299956639812</v>
      </c>
      <c r="N1499" s="19">
        <f>1/Data4[[#This Row],[time_spend_company2]]</f>
        <v>0.5</v>
      </c>
    </row>
    <row r="1500" spans="1:14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VLOOKUP(Data4[[#This Row],[dept2]],Dept_Indexing[],2,FALSE)</f>
        <v>8</v>
      </c>
      <c r="L1500">
        <f>VLOOKUP(Data4[[#This Row],[salary2]],Salary_Index[],2,FALSE)</f>
        <v>1</v>
      </c>
      <c r="M1500" s="19">
        <f>LOG10(Data4[[#This Row],[time_spend_company2]])</f>
        <v>0.3010299956639812</v>
      </c>
      <c r="N1500" s="19">
        <f>1/Data4[[#This Row],[time_spend_company2]]</f>
        <v>0.5</v>
      </c>
    </row>
    <row r="1501" spans="1:14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VLOOKUP(Data4[[#This Row],[dept2]],Dept_Indexing[],2,FALSE)</f>
        <v>8</v>
      </c>
      <c r="L1501">
        <f>VLOOKUP(Data4[[#This Row],[salary2]],Salary_Index[],2,FALSE)</f>
        <v>1</v>
      </c>
      <c r="M1501" s="19">
        <f>LOG10(Data4[[#This Row],[time_spend_company2]])</f>
        <v>0.3010299956639812</v>
      </c>
      <c r="N1501" s="19">
        <f>1/Data4[[#This Row],[time_spend_company2]]</f>
        <v>0.5</v>
      </c>
    </row>
    <row r="1502" spans="1:14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VLOOKUP(Data4[[#This Row],[dept2]],Dept_Indexing[],2,FALSE)</f>
        <v>8</v>
      </c>
      <c r="L1502">
        <f>VLOOKUP(Data4[[#This Row],[salary2]],Salary_Index[],2,FALSE)</f>
        <v>1</v>
      </c>
      <c r="M1502" s="19">
        <f>LOG10(Data4[[#This Row],[time_spend_company2]])</f>
        <v>0.3010299956639812</v>
      </c>
      <c r="N1502" s="19">
        <f>1/Data4[[#This Row],[time_spend_company2]]</f>
        <v>0.5</v>
      </c>
    </row>
    <row r="1503" spans="1:14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VLOOKUP(Data4[[#This Row],[dept2]],Dept_Indexing[],2,FALSE)</f>
        <v>8</v>
      </c>
      <c r="L1503">
        <f>VLOOKUP(Data4[[#This Row],[salary2]],Salary_Index[],2,FALSE)</f>
        <v>1</v>
      </c>
      <c r="M1503" s="19">
        <f>LOG10(Data4[[#This Row],[time_spend_company2]])</f>
        <v>0.3010299956639812</v>
      </c>
      <c r="N1503" s="19">
        <f>1/Data4[[#This Row],[time_spend_company2]]</f>
        <v>0.5</v>
      </c>
    </row>
    <row r="1504" spans="1:14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VLOOKUP(Data4[[#This Row],[dept2]],Dept_Indexing[],2,FALSE)</f>
        <v>8</v>
      </c>
      <c r="L1504">
        <f>VLOOKUP(Data4[[#This Row],[salary2]],Salary_Index[],2,FALSE)</f>
        <v>1</v>
      </c>
      <c r="M1504" s="19">
        <f>LOG10(Data4[[#This Row],[time_spend_company2]])</f>
        <v>0.3010299956639812</v>
      </c>
      <c r="N1504" s="19">
        <f>1/Data4[[#This Row],[time_spend_company2]]</f>
        <v>0.5</v>
      </c>
    </row>
    <row r="1505" spans="1:14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VLOOKUP(Data4[[#This Row],[dept2]],Dept_Indexing[],2,FALSE)</f>
        <v>8</v>
      </c>
      <c r="L1505">
        <f>VLOOKUP(Data4[[#This Row],[salary2]],Salary_Index[],2,FALSE)</f>
        <v>1</v>
      </c>
      <c r="M1505" s="19">
        <f>LOG10(Data4[[#This Row],[time_spend_company2]])</f>
        <v>0.3010299956639812</v>
      </c>
      <c r="N1505" s="19">
        <f>1/Data4[[#This Row],[time_spend_company2]]</f>
        <v>0.5</v>
      </c>
    </row>
    <row r="1506" spans="1:14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VLOOKUP(Data4[[#This Row],[dept2]],Dept_Indexing[],2,FALSE)</f>
        <v>8</v>
      </c>
      <c r="L1506">
        <f>VLOOKUP(Data4[[#This Row],[salary2]],Salary_Index[],2,FALSE)</f>
        <v>1</v>
      </c>
      <c r="M1506" s="19">
        <f>LOG10(Data4[[#This Row],[time_spend_company2]])</f>
        <v>0.3010299956639812</v>
      </c>
      <c r="N1506" s="19">
        <f>1/Data4[[#This Row],[time_spend_company2]]</f>
        <v>0.5</v>
      </c>
    </row>
    <row r="1507" spans="1:14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VLOOKUP(Data4[[#This Row],[dept2]],Dept_Indexing[],2,FALSE)</f>
        <v>8</v>
      </c>
      <c r="L1507">
        <f>VLOOKUP(Data4[[#This Row],[salary2]],Salary_Index[],2,FALSE)</f>
        <v>1</v>
      </c>
      <c r="M1507" s="19">
        <f>LOG10(Data4[[#This Row],[time_spend_company2]])</f>
        <v>0.3010299956639812</v>
      </c>
      <c r="N1507" s="19">
        <f>1/Data4[[#This Row],[time_spend_company2]]</f>
        <v>0.5</v>
      </c>
    </row>
    <row r="1508" spans="1:14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VLOOKUP(Data4[[#This Row],[dept2]],Dept_Indexing[],2,FALSE)</f>
        <v>2</v>
      </c>
      <c r="L1508">
        <f>VLOOKUP(Data4[[#This Row],[salary2]],Salary_Index[],2,FALSE)</f>
        <v>2</v>
      </c>
      <c r="M1508" s="19">
        <f>LOG10(Data4[[#This Row],[time_spend_company2]])</f>
        <v>0.3010299956639812</v>
      </c>
      <c r="N1508" s="19">
        <f>1/Data4[[#This Row],[time_spend_company2]]</f>
        <v>0.5</v>
      </c>
    </row>
    <row r="1509" spans="1:14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VLOOKUP(Data4[[#This Row],[dept2]],Dept_Indexing[],2,FALSE)</f>
        <v>2</v>
      </c>
      <c r="L1509">
        <f>VLOOKUP(Data4[[#This Row],[salary2]],Salary_Index[],2,FALSE)</f>
        <v>2</v>
      </c>
      <c r="M1509" s="19">
        <f>LOG10(Data4[[#This Row],[time_spend_company2]])</f>
        <v>0.3010299956639812</v>
      </c>
      <c r="N1509" s="19">
        <f>1/Data4[[#This Row],[time_spend_company2]]</f>
        <v>0.5</v>
      </c>
    </row>
    <row r="1510" spans="1:14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VLOOKUP(Data4[[#This Row],[dept2]],Dept_Indexing[],2,FALSE)</f>
        <v>10</v>
      </c>
      <c r="L1510">
        <f>VLOOKUP(Data4[[#This Row],[salary2]],Salary_Index[],2,FALSE)</f>
        <v>2</v>
      </c>
      <c r="M1510" s="19">
        <f>LOG10(Data4[[#This Row],[time_spend_company2]])</f>
        <v>0.3010299956639812</v>
      </c>
      <c r="N1510" s="19">
        <f>1/Data4[[#This Row],[time_spend_company2]]</f>
        <v>0.5</v>
      </c>
    </row>
    <row r="1511" spans="1:14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VLOOKUP(Data4[[#This Row],[dept2]],Dept_Indexing[],2,FALSE)</f>
        <v>10</v>
      </c>
      <c r="L1511">
        <f>VLOOKUP(Data4[[#This Row],[salary2]],Salary_Index[],2,FALSE)</f>
        <v>2</v>
      </c>
      <c r="M1511" s="19">
        <f>LOG10(Data4[[#This Row],[time_spend_company2]])</f>
        <v>0.3010299956639812</v>
      </c>
      <c r="N1511" s="19">
        <f>1/Data4[[#This Row],[time_spend_company2]]</f>
        <v>0.5</v>
      </c>
    </row>
    <row r="1512" spans="1:14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VLOOKUP(Data4[[#This Row],[dept2]],Dept_Indexing[],2,FALSE)</f>
        <v>10</v>
      </c>
      <c r="L1512">
        <f>VLOOKUP(Data4[[#This Row],[salary2]],Salary_Index[],2,FALSE)</f>
        <v>2</v>
      </c>
      <c r="M1512" s="19">
        <f>LOG10(Data4[[#This Row],[time_spend_company2]])</f>
        <v>0.3010299956639812</v>
      </c>
      <c r="N1512" s="19">
        <f>1/Data4[[#This Row],[time_spend_company2]]</f>
        <v>0.5</v>
      </c>
    </row>
    <row r="1513" spans="1:14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VLOOKUP(Data4[[#This Row],[dept2]],Dept_Indexing[],2,FALSE)</f>
        <v>10</v>
      </c>
      <c r="L1513">
        <f>VLOOKUP(Data4[[#This Row],[salary2]],Salary_Index[],2,FALSE)</f>
        <v>2</v>
      </c>
      <c r="M1513" s="19">
        <f>LOG10(Data4[[#This Row],[time_spend_company2]])</f>
        <v>0.3010299956639812</v>
      </c>
      <c r="N1513" s="19">
        <f>1/Data4[[#This Row],[time_spend_company2]]</f>
        <v>0.5</v>
      </c>
    </row>
    <row r="1514" spans="1:14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VLOOKUP(Data4[[#This Row],[dept2]],Dept_Indexing[],2,FALSE)</f>
        <v>9</v>
      </c>
      <c r="L1514">
        <f>VLOOKUP(Data4[[#This Row],[salary2]],Salary_Index[],2,FALSE)</f>
        <v>2</v>
      </c>
      <c r="M1514" s="19">
        <f>LOG10(Data4[[#This Row],[time_spend_company2]])</f>
        <v>0.3010299956639812</v>
      </c>
      <c r="N1514" s="19">
        <f>1/Data4[[#This Row],[time_spend_company2]]</f>
        <v>0.5</v>
      </c>
    </row>
    <row r="1515" spans="1:14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VLOOKUP(Data4[[#This Row],[dept2]],Dept_Indexing[],2,FALSE)</f>
        <v>9</v>
      </c>
      <c r="L1515">
        <f>VLOOKUP(Data4[[#This Row],[salary2]],Salary_Index[],2,FALSE)</f>
        <v>1</v>
      </c>
      <c r="M1515" s="19">
        <f>LOG10(Data4[[#This Row],[time_spend_company2]])</f>
        <v>0.3010299956639812</v>
      </c>
      <c r="N1515" s="19">
        <f>1/Data4[[#This Row],[time_spend_company2]]</f>
        <v>0.5</v>
      </c>
    </row>
    <row r="1516" spans="1:14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VLOOKUP(Data4[[#This Row],[dept2]],Dept_Indexing[],2,FALSE)</f>
        <v>9</v>
      </c>
      <c r="L1516">
        <f>VLOOKUP(Data4[[#This Row],[salary2]],Salary_Index[],2,FALSE)</f>
        <v>1</v>
      </c>
      <c r="M1516" s="19">
        <f>LOG10(Data4[[#This Row],[time_spend_company2]])</f>
        <v>0.3010299956639812</v>
      </c>
      <c r="N1516" s="19">
        <f>1/Data4[[#This Row],[time_spend_company2]]</f>
        <v>0.5</v>
      </c>
    </row>
    <row r="1517" spans="1:14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VLOOKUP(Data4[[#This Row],[dept2]],Dept_Indexing[],2,FALSE)</f>
        <v>10</v>
      </c>
      <c r="L1517">
        <f>VLOOKUP(Data4[[#This Row],[salary2]],Salary_Index[],2,FALSE)</f>
        <v>1</v>
      </c>
      <c r="M1517" s="19">
        <f>LOG10(Data4[[#This Row],[time_spend_company2]])</f>
        <v>0.3010299956639812</v>
      </c>
      <c r="N1517" s="19">
        <f>1/Data4[[#This Row],[time_spend_company2]]</f>
        <v>0.5</v>
      </c>
    </row>
    <row r="1518" spans="1:14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VLOOKUP(Data4[[#This Row],[dept2]],Dept_Indexing[],2,FALSE)</f>
        <v>4</v>
      </c>
      <c r="L1518">
        <f>VLOOKUP(Data4[[#This Row],[salary2]],Salary_Index[],2,FALSE)</f>
        <v>1</v>
      </c>
      <c r="M1518" s="19">
        <f>LOG10(Data4[[#This Row],[time_spend_company2]])</f>
        <v>0.3010299956639812</v>
      </c>
      <c r="N1518" s="19">
        <f>1/Data4[[#This Row],[time_spend_company2]]</f>
        <v>0.5</v>
      </c>
    </row>
    <row r="1519" spans="1:14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VLOOKUP(Data4[[#This Row],[dept2]],Dept_Indexing[],2,FALSE)</f>
        <v>6</v>
      </c>
      <c r="L1519">
        <f>VLOOKUP(Data4[[#This Row],[salary2]],Salary_Index[],2,FALSE)</f>
        <v>2</v>
      </c>
      <c r="M1519" s="19">
        <f>LOG10(Data4[[#This Row],[time_spend_company2]])</f>
        <v>0.3010299956639812</v>
      </c>
      <c r="N1519" s="19">
        <f>1/Data4[[#This Row],[time_spend_company2]]</f>
        <v>0.5</v>
      </c>
    </row>
    <row r="1520" spans="1:14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VLOOKUP(Data4[[#This Row],[dept2]],Dept_Indexing[],2,FALSE)</f>
        <v>7</v>
      </c>
      <c r="L1520">
        <f>VLOOKUP(Data4[[#This Row],[salary2]],Salary_Index[],2,FALSE)</f>
        <v>2</v>
      </c>
      <c r="M1520" s="19">
        <f>LOG10(Data4[[#This Row],[time_spend_company2]])</f>
        <v>0.3010299956639812</v>
      </c>
      <c r="N1520" s="19">
        <f>1/Data4[[#This Row],[time_spend_company2]]</f>
        <v>0.5</v>
      </c>
    </row>
    <row r="1521" spans="1:14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VLOOKUP(Data4[[#This Row],[dept2]],Dept_Indexing[],2,FALSE)</f>
        <v>8</v>
      </c>
      <c r="L1521">
        <f>VLOOKUP(Data4[[#This Row],[salary2]],Salary_Index[],2,FALSE)</f>
        <v>2</v>
      </c>
      <c r="M1521" s="19">
        <f>LOG10(Data4[[#This Row],[time_spend_company2]])</f>
        <v>0.3010299956639812</v>
      </c>
      <c r="N1521" s="19">
        <f>1/Data4[[#This Row],[time_spend_company2]]</f>
        <v>0.5</v>
      </c>
    </row>
    <row r="1522" spans="1:14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VLOOKUP(Data4[[#This Row],[dept2]],Dept_Indexing[],2,FALSE)</f>
        <v>9</v>
      </c>
      <c r="L1522">
        <f>VLOOKUP(Data4[[#This Row],[salary2]],Salary_Index[],2,FALSE)</f>
        <v>3</v>
      </c>
      <c r="M1522" s="19">
        <f>LOG10(Data4[[#This Row],[time_spend_company2]])</f>
        <v>0.3010299956639812</v>
      </c>
      <c r="N1522" s="19">
        <f>1/Data4[[#This Row],[time_spend_company2]]</f>
        <v>0.5</v>
      </c>
    </row>
    <row r="1523" spans="1:14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VLOOKUP(Data4[[#This Row],[dept2]],Dept_Indexing[],2,FALSE)</f>
        <v>10</v>
      </c>
      <c r="L1523">
        <f>VLOOKUP(Data4[[#This Row],[salary2]],Salary_Index[],2,FALSE)</f>
        <v>1</v>
      </c>
      <c r="M1523" s="19">
        <f>LOG10(Data4[[#This Row],[time_spend_company2]])</f>
        <v>0.3010299956639812</v>
      </c>
      <c r="N1523" s="19">
        <f>1/Data4[[#This Row],[time_spend_company2]]</f>
        <v>0.5</v>
      </c>
    </row>
    <row r="1524" spans="1:14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VLOOKUP(Data4[[#This Row],[dept2]],Dept_Indexing[],2,FALSE)</f>
        <v>5</v>
      </c>
      <c r="L1524">
        <f>VLOOKUP(Data4[[#This Row],[salary2]],Salary_Index[],2,FALSE)</f>
        <v>2</v>
      </c>
      <c r="M1524" s="19">
        <f>LOG10(Data4[[#This Row],[time_spend_company2]])</f>
        <v>0.3010299956639812</v>
      </c>
      <c r="N1524" s="19">
        <f>1/Data4[[#This Row],[time_spend_company2]]</f>
        <v>0.5</v>
      </c>
    </row>
    <row r="1525" spans="1:14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VLOOKUP(Data4[[#This Row],[dept2]],Dept_Indexing[],2,FALSE)</f>
        <v>5</v>
      </c>
      <c r="L1525">
        <f>VLOOKUP(Data4[[#This Row],[salary2]],Salary_Index[],2,FALSE)</f>
        <v>2</v>
      </c>
      <c r="M1525" s="19">
        <f>LOG10(Data4[[#This Row],[time_spend_company2]])</f>
        <v>0.3010299956639812</v>
      </c>
      <c r="N1525" s="19">
        <f>1/Data4[[#This Row],[time_spend_company2]]</f>
        <v>0.5</v>
      </c>
    </row>
    <row r="1526" spans="1:14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VLOOKUP(Data4[[#This Row],[dept2]],Dept_Indexing[],2,FALSE)</f>
        <v>8</v>
      </c>
      <c r="L1526">
        <f>VLOOKUP(Data4[[#This Row],[salary2]],Salary_Index[],2,FALSE)</f>
        <v>1</v>
      </c>
      <c r="M1526" s="19">
        <f>LOG10(Data4[[#This Row],[time_spend_company2]])</f>
        <v>0.3010299956639812</v>
      </c>
      <c r="N1526" s="19">
        <f>1/Data4[[#This Row],[time_spend_company2]]</f>
        <v>0.5</v>
      </c>
    </row>
    <row r="1527" spans="1:14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VLOOKUP(Data4[[#This Row],[dept2]],Dept_Indexing[],2,FALSE)</f>
        <v>8</v>
      </c>
      <c r="L1527">
        <f>VLOOKUP(Data4[[#This Row],[salary2]],Salary_Index[],2,FALSE)</f>
        <v>1</v>
      </c>
      <c r="M1527" s="19">
        <f>LOG10(Data4[[#This Row],[time_spend_company2]])</f>
        <v>0.3010299956639812</v>
      </c>
      <c r="N1527" s="19">
        <f>1/Data4[[#This Row],[time_spend_company2]]</f>
        <v>0.5</v>
      </c>
    </row>
    <row r="1528" spans="1:14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VLOOKUP(Data4[[#This Row],[dept2]],Dept_Indexing[],2,FALSE)</f>
        <v>8</v>
      </c>
      <c r="L1528">
        <f>VLOOKUP(Data4[[#This Row],[salary2]],Salary_Index[],2,FALSE)</f>
        <v>2</v>
      </c>
      <c r="M1528" s="19">
        <f>LOG10(Data4[[#This Row],[time_spend_company2]])</f>
        <v>0.3010299956639812</v>
      </c>
      <c r="N1528" s="19">
        <f>1/Data4[[#This Row],[time_spend_company2]]</f>
        <v>0.5</v>
      </c>
    </row>
    <row r="1529" spans="1:14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VLOOKUP(Data4[[#This Row],[dept2]],Dept_Indexing[],2,FALSE)</f>
        <v>8</v>
      </c>
      <c r="L1529">
        <f>VLOOKUP(Data4[[#This Row],[salary2]],Salary_Index[],2,FALSE)</f>
        <v>2</v>
      </c>
      <c r="M1529" s="19">
        <f>LOG10(Data4[[#This Row],[time_spend_company2]])</f>
        <v>0.3010299956639812</v>
      </c>
      <c r="N1529" s="19">
        <f>1/Data4[[#This Row],[time_spend_company2]]</f>
        <v>0.5</v>
      </c>
    </row>
    <row r="1530" spans="1:14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VLOOKUP(Data4[[#This Row],[dept2]],Dept_Indexing[],2,FALSE)</f>
        <v>1</v>
      </c>
      <c r="L1530">
        <f>VLOOKUP(Data4[[#This Row],[salary2]],Salary_Index[],2,FALSE)</f>
        <v>2</v>
      </c>
      <c r="M1530" s="19">
        <f>LOG10(Data4[[#This Row],[time_spend_company2]])</f>
        <v>0.3010299956639812</v>
      </c>
      <c r="N1530" s="19">
        <f>1/Data4[[#This Row],[time_spend_company2]]</f>
        <v>0.5</v>
      </c>
    </row>
    <row r="1531" spans="1:14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VLOOKUP(Data4[[#This Row],[dept2]],Dept_Indexing[],2,FALSE)</f>
        <v>2</v>
      </c>
      <c r="L1531">
        <f>VLOOKUP(Data4[[#This Row],[salary2]],Salary_Index[],2,FALSE)</f>
        <v>2</v>
      </c>
      <c r="M1531" s="19">
        <f>LOG10(Data4[[#This Row],[time_spend_company2]])</f>
        <v>0.3010299956639812</v>
      </c>
      <c r="N1531" s="19">
        <f>1/Data4[[#This Row],[time_spend_company2]]</f>
        <v>0.5</v>
      </c>
    </row>
    <row r="1532" spans="1:14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VLOOKUP(Data4[[#This Row],[dept2]],Dept_Indexing[],2,FALSE)</f>
        <v>10</v>
      </c>
      <c r="L1532">
        <f>VLOOKUP(Data4[[#This Row],[salary2]],Salary_Index[],2,FALSE)</f>
        <v>2</v>
      </c>
      <c r="M1532" s="19">
        <f>LOG10(Data4[[#This Row],[time_spend_company2]])</f>
        <v>0.3010299956639812</v>
      </c>
      <c r="N1532" s="19">
        <f>1/Data4[[#This Row],[time_spend_company2]]</f>
        <v>0.5</v>
      </c>
    </row>
    <row r="1533" spans="1:14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VLOOKUP(Data4[[#This Row],[dept2]],Dept_Indexing[],2,FALSE)</f>
        <v>10</v>
      </c>
      <c r="L1533">
        <f>VLOOKUP(Data4[[#This Row],[salary2]],Salary_Index[],2,FALSE)</f>
        <v>2</v>
      </c>
      <c r="M1533" s="19">
        <f>LOG10(Data4[[#This Row],[time_spend_company2]])</f>
        <v>0.3010299956639812</v>
      </c>
      <c r="N1533" s="19">
        <f>1/Data4[[#This Row],[time_spend_company2]]</f>
        <v>0.5</v>
      </c>
    </row>
    <row r="1534" spans="1:14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VLOOKUP(Data4[[#This Row],[dept2]],Dept_Indexing[],2,FALSE)</f>
        <v>9</v>
      </c>
      <c r="L1534">
        <f>VLOOKUP(Data4[[#This Row],[salary2]],Salary_Index[],2,FALSE)</f>
        <v>3</v>
      </c>
      <c r="M1534" s="19">
        <f>LOG10(Data4[[#This Row],[time_spend_company2]])</f>
        <v>0.3010299956639812</v>
      </c>
      <c r="N1534" s="19">
        <f>1/Data4[[#This Row],[time_spend_company2]]</f>
        <v>0.5</v>
      </c>
    </row>
    <row r="1535" spans="1:14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VLOOKUP(Data4[[#This Row],[dept2]],Dept_Indexing[],2,FALSE)</f>
        <v>9</v>
      </c>
      <c r="L1535">
        <f>VLOOKUP(Data4[[#This Row],[salary2]],Salary_Index[],2,FALSE)</f>
        <v>3</v>
      </c>
      <c r="M1535" s="19">
        <f>LOG10(Data4[[#This Row],[time_spend_company2]])</f>
        <v>0.3010299956639812</v>
      </c>
      <c r="N1535" s="19">
        <f>1/Data4[[#This Row],[time_spend_company2]]</f>
        <v>0.5</v>
      </c>
    </row>
    <row r="1536" spans="1:14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VLOOKUP(Data4[[#This Row],[dept2]],Dept_Indexing[],2,FALSE)</f>
        <v>3</v>
      </c>
      <c r="L1536">
        <f>VLOOKUP(Data4[[#This Row],[salary2]],Salary_Index[],2,FALSE)</f>
        <v>1</v>
      </c>
      <c r="M1536" s="19">
        <f>LOG10(Data4[[#This Row],[time_spend_company2]])</f>
        <v>0.3010299956639812</v>
      </c>
      <c r="N1536" s="19">
        <f>1/Data4[[#This Row],[time_spend_company2]]</f>
        <v>0.5</v>
      </c>
    </row>
    <row r="1537" spans="1:14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VLOOKUP(Data4[[#This Row],[dept2]],Dept_Indexing[],2,FALSE)</f>
        <v>3</v>
      </c>
      <c r="L1537">
        <f>VLOOKUP(Data4[[#This Row],[salary2]],Salary_Index[],2,FALSE)</f>
        <v>1</v>
      </c>
      <c r="M1537" s="19">
        <f>LOG10(Data4[[#This Row],[time_spend_company2]])</f>
        <v>0.3010299956639812</v>
      </c>
      <c r="N1537" s="19">
        <f>1/Data4[[#This Row],[time_spend_company2]]</f>
        <v>0.5</v>
      </c>
    </row>
    <row r="1538" spans="1:14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VLOOKUP(Data4[[#This Row],[dept2]],Dept_Indexing[],2,FALSE)</f>
        <v>6</v>
      </c>
      <c r="L1538">
        <f>VLOOKUP(Data4[[#This Row],[salary2]],Salary_Index[],2,FALSE)</f>
        <v>1</v>
      </c>
      <c r="M1538" s="19">
        <f>LOG10(Data4[[#This Row],[time_spend_company2]])</f>
        <v>0.3010299956639812</v>
      </c>
      <c r="N1538" s="19">
        <f>1/Data4[[#This Row],[time_spend_company2]]</f>
        <v>0.5</v>
      </c>
    </row>
    <row r="1539" spans="1:14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VLOOKUP(Data4[[#This Row],[dept2]],Dept_Indexing[],2,FALSE)</f>
        <v>6</v>
      </c>
      <c r="L1539">
        <f>VLOOKUP(Data4[[#This Row],[salary2]],Salary_Index[],2,FALSE)</f>
        <v>1</v>
      </c>
      <c r="M1539" s="19">
        <f>LOG10(Data4[[#This Row],[time_spend_company2]])</f>
        <v>0.3010299956639812</v>
      </c>
      <c r="N1539" s="19">
        <f>1/Data4[[#This Row],[time_spend_company2]]</f>
        <v>0.5</v>
      </c>
    </row>
    <row r="1540" spans="1:14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VLOOKUP(Data4[[#This Row],[dept2]],Dept_Indexing[],2,FALSE)</f>
        <v>3</v>
      </c>
      <c r="L1540">
        <f>VLOOKUP(Data4[[#This Row],[salary2]],Salary_Index[],2,FALSE)</f>
        <v>2</v>
      </c>
      <c r="M1540" s="19">
        <f>LOG10(Data4[[#This Row],[time_spend_company2]])</f>
        <v>0.3010299956639812</v>
      </c>
      <c r="N1540" s="19">
        <f>1/Data4[[#This Row],[time_spend_company2]]</f>
        <v>0.5</v>
      </c>
    </row>
    <row r="1541" spans="1:14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VLOOKUP(Data4[[#This Row],[dept2]],Dept_Indexing[],2,FALSE)</f>
        <v>7</v>
      </c>
      <c r="L1541">
        <f>VLOOKUP(Data4[[#This Row],[salary2]],Salary_Index[],2,FALSE)</f>
        <v>2</v>
      </c>
      <c r="M1541" s="19">
        <f>LOG10(Data4[[#This Row],[time_spend_company2]])</f>
        <v>0.3010299956639812</v>
      </c>
      <c r="N1541" s="19">
        <f>1/Data4[[#This Row],[time_spend_company2]]</f>
        <v>0.5</v>
      </c>
    </row>
    <row r="1542" spans="1:14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VLOOKUP(Data4[[#This Row],[dept2]],Dept_Indexing[],2,FALSE)</f>
        <v>7</v>
      </c>
      <c r="L1542">
        <f>VLOOKUP(Data4[[#This Row],[salary2]],Salary_Index[],2,FALSE)</f>
        <v>2</v>
      </c>
      <c r="M1542" s="19">
        <f>LOG10(Data4[[#This Row],[time_spend_company2]])</f>
        <v>0.3010299956639812</v>
      </c>
      <c r="N1542" s="19">
        <f>1/Data4[[#This Row],[time_spend_company2]]</f>
        <v>0.5</v>
      </c>
    </row>
    <row r="1543" spans="1:14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VLOOKUP(Data4[[#This Row],[dept2]],Dept_Indexing[],2,FALSE)</f>
        <v>7</v>
      </c>
      <c r="L1543">
        <f>VLOOKUP(Data4[[#This Row],[salary2]],Salary_Index[],2,FALSE)</f>
        <v>2</v>
      </c>
      <c r="M1543" s="19">
        <f>LOG10(Data4[[#This Row],[time_spend_company2]])</f>
        <v>0.3010299956639812</v>
      </c>
      <c r="N1543" s="19">
        <f>1/Data4[[#This Row],[time_spend_company2]]</f>
        <v>0.5</v>
      </c>
    </row>
    <row r="1544" spans="1:14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VLOOKUP(Data4[[#This Row],[dept2]],Dept_Indexing[],2,FALSE)</f>
        <v>8</v>
      </c>
      <c r="L1544">
        <f>VLOOKUP(Data4[[#This Row],[salary2]],Salary_Index[],2,FALSE)</f>
        <v>2</v>
      </c>
      <c r="M1544" s="19">
        <f>LOG10(Data4[[#This Row],[time_spend_company2]])</f>
        <v>0.3010299956639812</v>
      </c>
      <c r="N1544" s="19">
        <f>1/Data4[[#This Row],[time_spend_company2]]</f>
        <v>0.5</v>
      </c>
    </row>
    <row r="1545" spans="1:14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VLOOKUP(Data4[[#This Row],[dept2]],Dept_Indexing[],2,FALSE)</f>
        <v>1</v>
      </c>
      <c r="L1545">
        <f>VLOOKUP(Data4[[#This Row],[salary2]],Salary_Index[],2,FALSE)</f>
        <v>2</v>
      </c>
      <c r="M1545" s="19">
        <f>LOG10(Data4[[#This Row],[time_spend_company2]])</f>
        <v>0.3010299956639812</v>
      </c>
      <c r="N1545" s="19">
        <f>1/Data4[[#This Row],[time_spend_company2]]</f>
        <v>0.5</v>
      </c>
    </row>
    <row r="1546" spans="1:14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VLOOKUP(Data4[[#This Row],[dept2]],Dept_Indexing[],2,FALSE)</f>
        <v>9</v>
      </c>
      <c r="L1546">
        <f>VLOOKUP(Data4[[#This Row],[salary2]],Salary_Index[],2,FALSE)</f>
        <v>2</v>
      </c>
      <c r="M1546" s="19">
        <f>LOG10(Data4[[#This Row],[time_spend_company2]])</f>
        <v>0.3010299956639812</v>
      </c>
      <c r="N1546" s="19">
        <f>1/Data4[[#This Row],[time_spend_company2]]</f>
        <v>0.5</v>
      </c>
    </row>
    <row r="1547" spans="1:14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VLOOKUP(Data4[[#This Row],[dept2]],Dept_Indexing[],2,FALSE)</f>
        <v>5</v>
      </c>
      <c r="L1547">
        <f>VLOOKUP(Data4[[#This Row],[salary2]],Salary_Index[],2,FALSE)</f>
        <v>3</v>
      </c>
      <c r="M1547" s="19">
        <f>LOG10(Data4[[#This Row],[time_spend_company2]])</f>
        <v>0.3010299956639812</v>
      </c>
      <c r="N1547" s="19">
        <f>1/Data4[[#This Row],[time_spend_company2]]</f>
        <v>0.5</v>
      </c>
    </row>
    <row r="1548" spans="1:14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VLOOKUP(Data4[[#This Row],[dept2]],Dept_Indexing[],2,FALSE)</f>
        <v>5</v>
      </c>
      <c r="L1548">
        <f>VLOOKUP(Data4[[#This Row],[salary2]],Salary_Index[],2,FALSE)</f>
        <v>3</v>
      </c>
      <c r="M1548" s="19">
        <f>LOG10(Data4[[#This Row],[time_spend_company2]])</f>
        <v>0.3010299956639812</v>
      </c>
      <c r="N1548" s="19">
        <f>1/Data4[[#This Row],[time_spend_company2]]</f>
        <v>0.5</v>
      </c>
    </row>
    <row r="1549" spans="1:14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VLOOKUP(Data4[[#This Row],[dept2]],Dept_Indexing[],2,FALSE)</f>
        <v>8</v>
      </c>
      <c r="L1549">
        <f>VLOOKUP(Data4[[#This Row],[salary2]],Salary_Index[],2,FALSE)</f>
        <v>3</v>
      </c>
      <c r="M1549" s="19">
        <f>LOG10(Data4[[#This Row],[time_spend_company2]])</f>
        <v>0.3010299956639812</v>
      </c>
      <c r="N1549" s="19">
        <f>1/Data4[[#This Row],[time_spend_company2]]</f>
        <v>0.5</v>
      </c>
    </row>
    <row r="1550" spans="1:14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VLOOKUP(Data4[[#This Row],[dept2]],Dept_Indexing[],2,FALSE)</f>
        <v>8</v>
      </c>
      <c r="L1550">
        <f>VLOOKUP(Data4[[#This Row],[salary2]],Salary_Index[],2,FALSE)</f>
        <v>3</v>
      </c>
      <c r="M1550" s="19">
        <f>LOG10(Data4[[#This Row],[time_spend_company2]])</f>
        <v>0.3010299956639812</v>
      </c>
      <c r="N1550" s="19">
        <f>1/Data4[[#This Row],[time_spend_company2]]</f>
        <v>0.5</v>
      </c>
    </row>
    <row r="1551" spans="1:14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VLOOKUP(Data4[[#This Row],[dept2]],Dept_Indexing[],2,FALSE)</f>
        <v>8</v>
      </c>
      <c r="L1551">
        <f>VLOOKUP(Data4[[#This Row],[salary2]],Salary_Index[],2,FALSE)</f>
        <v>1</v>
      </c>
      <c r="M1551" s="19">
        <f>LOG10(Data4[[#This Row],[time_spend_company2]])</f>
        <v>0.3010299956639812</v>
      </c>
      <c r="N1551" s="19">
        <f>1/Data4[[#This Row],[time_spend_company2]]</f>
        <v>0.5</v>
      </c>
    </row>
    <row r="1552" spans="1:14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VLOOKUP(Data4[[#This Row],[dept2]],Dept_Indexing[],2,FALSE)</f>
        <v>8</v>
      </c>
      <c r="L1552">
        <f>VLOOKUP(Data4[[#This Row],[salary2]],Salary_Index[],2,FALSE)</f>
        <v>1</v>
      </c>
      <c r="M1552" s="19">
        <f>LOG10(Data4[[#This Row],[time_spend_company2]])</f>
        <v>0.3010299956639812</v>
      </c>
      <c r="N1552" s="19">
        <f>1/Data4[[#This Row],[time_spend_company2]]</f>
        <v>0.5</v>
      </c>
    </row>
    <row r="1553" spans="1:14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VLOOKUP(Data4[[#This Row],[dept2]],Dept_Indexing[],2,FALSE)</f>
        <v>8</v>
      </c>
      <c r="L1553">
        <f>VLOOKUP(Data4[[#This Row],[salary2]],Salary_Index[],2,FALSE)</f>
        <v>2</v>
      </c>
      <c r="M1553" s="19">
        <f>LOG10(Data4[[#This Row],[time_spend_company2]])</f>
        <v>0.3010299956639812</v>
      </c>
      <c r="N1553" s="19">
        <f>1/Data4[[#This Row],[time_spend_company2]]</f>
        <v>0.5</v>
      </c>
    </row>
    <row r="1554" spans="1:14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VLOOKUP(Data4[[#This Row],[dept2]],Dept_Indexing[],2,FALSE)</f>
        <v>8</v>
      </c>
      <c r="L1554">
        <f>VLOOKUP(Data4[[#This Row],[salary2]],Salary_Index[],2,FALSE)</f>
        <v>2</v>
      </c>
      <c r="M1554" s="19">
        <f>LOG10(Data4[[#This Row],[time_spend_company2]])</f>
        <v>0.3010299956639812</v>
      </c>
      <c r="N1554" s="19">
        <f>1/Data4[[#This Row],[time_spend_company2]]</f>
        <v>0.5</v>
      </c>
    </row>
    <row r="1555" spans="1:14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VLOOKUP(Data4[[#This Row],[dept2]],Dept_Indexing[],2,FALSE)</f>
        <v>1</v>
      </c>
      <c r="L1555">
        <f>VLOOKUP(Data4[[#This Row],[salary2]],Salary_Index[],2,FALSE)</f>
        <v>2</v>
      </c>
      <c r="M1555" s="19">
        <f>LOG10(Data4[[#This Row],[time_spend_company2]])</f>
        <v>0.3010299956639812</v>
      </c>
      <c r="N1555" s="19">
        <f>1/Data4[[#This Row],[time_spend_company2]]</f>
        <v>0.5</v>
      </c>
    </row>
    <row r="1556" spans="1:14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VLOOKUP(Data4[[#This Row],[dept2]],Dept_Indexing[],2,FALSE)</f>
        <v>2</v>
      </c>
      <c r="L1556">
        <f>VLOOKUP(Data4[[#This Row],[salary2]],Salary_Index[],2,FALSE)</f>
        <v>2</v>
      </c>
      <c r="M1556" s="19">
        <f>LOG10(Data4[[#This Row],[time_spend_company2]])</f>
        <v>0.3010299956639812</v>
      </c>
      <c r="N1556" s="19">
        <f>1/Data4[[#This Row],[time_spend_company2]]</f>
        <v>0.5</v>
      </c>
    </row>
    <row r="1557" spans="1:14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VLOOKUP(Data4[[#This Row],[dept2]],Dept_Indexing[],2,FALSE)</f>
        <v>2</v>
      </c>
      <c r="L1557">
        <f>VLOOKUP(Data4[[#This Row],[salary2]],Salary_Index[],2,FALSE)</f>
        <v>2</v>
      </c>
      <c r="M1557" s="19">
        <f>LOG10(Data4[[#This Row],[time_spend_company2]])</f>
        <v>0.3010299956639812</v>
      </c>
      <c r="N1557" s="19">
        <f>1/Data4[[#This Row],[time_spend_company2]]</f>
        <v>0.5</v>
      </c>
    </row>
    <row r="1558" spans="1:14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VLOOKUP(Data4[[#This Row],[dept2]],Dept_Indexing[],2,FALSE)</f>
        <v>2</v>
      </c>
      <c r="L1558">
        <f>VLOOKUP(Data4[[#This Row],[salary2]],Salary_Index[],2,FALSE)</f>
        <v>2</v>
      </c>
      <c r="M1558" s="19">
        <f>LOG10(Data4[[#This Row],[time_spend_company2]])</f>
        <v>0.3010299956639812</v>
      </c>
      <c r="N1558" s="19">
        <f>1/Data4[[#This Row],[time_spend_company2]]</f>
        <v>0.5</v>
      </c>
    </row>
    <row r="1559" spans="1:14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VLOOKUP(Data4[[#This Row],[dept2]],Dept_Indexing[],2,FALSE)</f>
        <v>2</v>
      </c>
      <c r="L1559">
        <f>VLOOKUP(Data4[[#This Row],[salary2]],Salary_Index[],2,FALSE)</f>
        <v>2</v>
      </c>
      <c r="M1559" s="19">
        <f>LOG10(Data4[[#This Row],[time_spend_company2]])</f>
        <v>0.3010299956639812</v>
      </c>
      <c r="N1559" s="19">
        <f>1/Data4[[#This Row],[time_spend_company2]]</f>
        <v>0.5</v>
      </c>
    </row>
    <row r="1560" spans="1:14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VLOOKUP(Data4[[#This Row],[dept2]],Dept_Indexing[],2,FALSE)</f>
        <v>10</v>
      </c>
      <c r="L1560">
        <f>VLOOKUP(Data4[[#This Row],[salary2]],Salary_Index[],2,FALSE)</f>
        <v>2</v>
      </c>
      <c r="M1560" s="19">
        <f>LOG10(Data4[[#This Row],[time_spend_company2]])</f>
        <v>0.3010299956639812</v>
      </c>
      <c r="N1560" s="19">
        <f>1/Data4[[#This Row],[time_spend_company2]]</f>
        <v>0.5</v>
      </c>
    </row>
    <row r="1561" spans="1:14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VLOOKUP(Data4[[#This Row],[dept2]],Dept_Indexing[],2,FALSE)</f>
        <v>10</v>
      </c>
      <c r="L1561">
        <f>VLOOKUP(Data4[[#This Row],[salary2]],Salary_Index[],2,FALSE)</f>
        <v>2</v>
      </c>
      <c r="M1561" s="19">
        <f>LOG10(Data4[[#This Row],[time_spend_company2]])</f>
        <v>0.3010299956639812</v>
      </c>
      <c r="N1561" s="19">
        <f>1/Data4[[#This Row],[time_spend_company2]]</f>
        <v>0.5</v>
      </c>
    </row>
    <row r="1562" spans="1:14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VLOOKUP(Data4[[#This Row],[dept2]],Dept_Indexing[],2,FALSE)</f>
        <v>10</v>
      </c>
      <c r="L1562">
        <f>VLOOKUP(Data4[[#This Row],[salary2]],Salary_Index[],2,FALSE)</f>
        <v>3</v>
      </c>
      <c r="M1562" s="19">
        <f>LOG10(Data4[[#This Row],[time_spend_company2]])</f>
        <v>0.3010299956639812</v>
      </c>
      <c r="N1562" s="19">
        <f>1/Data4[[#This Row],[time_spend_company2]]</f>
        <v>0.5</v>
      </c>
    </row>
    <row r="1563" spans="1:14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VLOOKUP(Data4[[#This Row],[dept2]],Dept_Indexing[],2,FALSE)</f>
        <v>9</v>
      </c>
      <c r="L1563">
        <f>VLOOKUP(Data4[[#This Row],[salary2]],Salary_Index[],2,FALSE)</f>
        <v>2</v>
      </c>
      <c r="M1563" s="19">
        <f>LOG10(Data4[[#This Row],[time_spend_company2]])</f>
        <v>0.3010299956639812</v>
      </c>
      <c r="N1563" s="19">
        <f>1/Data4[[#This Row],[time_spend_company2]]</f>
        <v>0.5</v>
      </c>
    </row>
    <row r="1564" spans="1:14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VLOOKUP(Data4[[#This Row],[dept2]],Dept_Indexing[],2,FALSE)</f>
        <v>9</v>
      </c>
      <c r="L1564">
        <f>VLOOKUP(Data4[[#This Row],[salary2]],Salary_Index[],2,FALSE)</f>
        <v>2</v>
      </c>
      <c r="M1564" s="19">
        <f>LOG10(Data4[[#This Row],[time_spend_company2]])</f>
        <v>0.3010299956639812</v>
      </c>
      <c r="N1564" s="19">
        <f>1/Data4[[#This Row],[time_spend_company2]]</f>
        <v>0.5</v>
      </c>
    </row>
    <row r="1565" spans="1:14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VLOOKUP(Data4[[#This Row],[dept2]],Dept_Indexing[],2,FALSE)</f>
        <v>9</v>
      </c>
      <c r="L1565">
        <f>VLOOKUP(Data4[[#This Row],[salary2]],Salary_Index[],2,FALSE)</f>
        <v>2</v>
      </c>
      <c r="M1565" s="19">
        <f>LOG10(Data4[[#This Row],[time_spend_company2]])</f>
        <v>0.3010299956639812</v>
      </c>
      <c r="N1565" s="19">
        <f>1/Data4[[#This Row],[time_spend_company2]]</f>
        <v>0.5</v>
      </c>
    </row>
    <row r="1566" spans="1:14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VLOOKUP(Data4[[#This Row],[dept2]],Dept_Indexing[],2,FALSE)</f>
        <v>3</v>
      </c>
      <c r="L1566">
        <f>VLOOKUP(Data4[[#This Row],[salary2]],Salary_Index[],2,FALSE)</f>
        <v>1</v>
      </c>
      <c r="M1566" s="19">
        <f>LOG10(Data4[[#This Row],[time_spend_company2]])</f>
        <v>0.3010299956639812</v>
      </c>
      <c r="N1566" s="19">
        <f>1/Data4[[#This Row],[time_spend_company2]]</f>
        <v>0.5</v>
      </c>
    </row>
    <row r="1567" spans="1:14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VLOOKUP(Data4[[#This Row],[dept2]],Dept_Indexing[],2,FALSE)</f>
        <v>6</v>
      </c>
      <c r="L1567">
        <f>VLOOKUP(Data4[[#This Row],[salary2]],Salary_Index[],2,FALSE)</f>
        <v>1</v>
      </c>
      <c r="M1567" s="19">
        <f>LOG10(Data4[[#This Row],[time_spend_company2]])</f>
        <v>0.3010299956639812</v>
      </c>
      <c r="N1567" s="19">
        <f>1/Data4[[#This Row],[time_spend_company2]]</f>
        <v>0.5</v>
      </c>
    </row>
    <row r="1568" spans="1:14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VLOOKUP(Data4[[#This Row],[dept2]],Dept_Indexing[],2,FALSE)</f>
        <v>6</v>
      </c>
      <c r="L1568">
        <f>VLOOKUP(Data4[[#This Row],[salary2]],Salary_Index[],2,FALSE)</f>
        <v>1</v>
      </c>
      <c r="M1568" s="19">
        <f>LOG10(Data4[[#This Row],[time_spend_company2]])</f>
        <v>0.3010299956639812</v>
      </c>
      <c r="N1568" s="19">
        <f>1/Data4[[#This Row],[time_spend_company2]]</f>
        <v>0.5</v>
      </c>
    </row>
    <row r="1569" spans="1:14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VLOOKUP(Data4[[#This Row],[dept2]],Dept_Indexing[],2,FALSE)</f>
        <v>10</v>
      </c>
      <c r="L1569">
        <f>VLOOKUP(Data4[[#This Row],[salary2]],Salary_Index[],2,FALSE)</f>
        <v>3</v>
      </c>
      <c r="M1569" s="19">
        <f>LOG10(Data4[[#This Row],[time_spend_company2]])</f>
        <v>0.3010299956639812</v>
      </c>
      <c r="N1569" s="19">
        <f>1/Data4[[#This Row],[time_spend_company2]]</f>
        <v>0.5</v>
      </c>
    </row>
    <row r="1570" spans="1:14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VLOOKUP(Data4[[#This Row],[dept2]],Dept_Indexing[],2,FALSE)</f>
        <v>8</v>
      </c>
      <c r="L1570">
        <f>VLOOKUP(Data4[[#This Row],[salary2]],Salary_Index[],2,FALSE)</f>
        <v>2</v>
      </c>
      <c r="M1570" s="19">
        <f>LOG10(Data4[[#This Row],[time_spend_company2]])</f>
        <v>0.3010299956639812</v>
      </c>
      <c r="N1570" s="19">
        <f>1/Data4[[#This Row],[time_spend_company2]]</f>
        <v>0.5</v>
      </c>
    </row>
    <row r="1571" spans="1:14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VLOOKUP(Data4[[#This Row],[dept2]],Dept_Indexing[],2,FALSE)</f>
        <v>8</v>
      </c>
      <c r="L1571">
        <f>VLOOKUP(Data4[[#This Row],[salary2]],Salary_Index[],2,FALSE)</f>
        <v>1</v>
      </c>
      <c r="M1571" s="19">
        <f>LOG10(Data4[[#This Row],[time_spend_company2]])</f>
        <v>0.3010299956639812</v>
      </c>
      <c r="N1571" s="19">
        <f>1/Data4[[#This Row],[time_spend_company2]]</f>
        <v>0.5</v>
      </c>
    </row>
    <row r="1572" spans="1:14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VLOOKUP(Data4[[#This Row],[dept2]],Dept_Indexing[],2,FALSE)</f>
        <v>8</v>
      </c>
      <c r="L1572">
        <f>VLOOKUP(Data4[[#This Row],[salary2]],Salary_Index[],2,FALSE)</f>
        <v>1</v>
      </c>
      <c r="M1572" s="19">
        <f>LOG10(Data4[[#This Row],[time_spend_company2]])</f>
        <v>0.3010299956639812</v>
      </c>
      <c r="N1572" s="19">
        <f>1/Data4[[#This Row],[time_spend_company2]]</f>
        <v>0.5</v>
      </c>
    </row>
    <row r="1573" spans="1:14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VLOOKUP(Data4[[#This Row],[dept2]],Dept_Indexing[],2,FALSE)</f>
        <v>10</v>
      </c>
      <c r="L1573">
        <f>VLOOKUP(Data4[[#This Row],[salary2]],Salary_Index[],2,FALSE)</f>
        <v>3</v>
      </c>
      <c r="M1573" s="19">
        <f>LOG10(Data4[[#This Row],[time_spend_company2]])</f>
        <v>0.3010299956639812</v>
      </c>
      <c r="N1573" s="19">
        <f>1/Data4[[#This Row],[time_spend_company2]]</f>
        <v>0.5</v>
      </c>
    </row>
    <row r="1574" spans="1:14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VLOOKUP(Data4[[#This Row],[dept2]],Dept_Indexing[],2,FALSE)</f>
        <v>10</v>
      </c>
      <c r="L1574">
        <f>VLOOKUP(Data4[[#This Row],[salary2]],Salary_Index[],2,FALSE)</f>
        <v>2</v>
      </c>
      <c r="M1574" s="19">
        <f>LOG10(Data4[[#This Row],[time_spend_company2]])</f>
        <v>0.3010299956639812</v>
      </c>
      <c r="N1574" s="19">
        <f>1/Data4[[#This Row],[time_spend_company2]]</f>
        <v>0.5</v>
      </c>
    </row>
    <row r="1575" spans="1:14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VLOOKUP(Data4[[#This Row],[dept2]],Dept_Indexing[],2,FALSE)</f>
        <v>10</v>
      </c>
      <c r="L1575">
        <f>VLOOKUP(Data4[[#This Row],[salary2]],Salary_Index[],2,FALSE)</f>
        <v>2</v>
      </c>
      <c r="M1575" s="19">
        <f>LOG10(Data4[[#This Row],[time_spend_company2]])</f>
        <v>0.3010299956639812</v>
      </c>
      <c r="N1575" s="19">
        <f>1/Data4[[#This Row],[time_spend_company2]]</f>
        <v>0.5</v>
      </c>
    </row>
    <row r="1576" spans="1:14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VLOOKUP(Data4[[#This Row],[dept2]],Dept_Indexing[],2,FALSE)</f>
        <v>10</v>
      </c>
      <c r="L1576">
        <f>VLOOKUP(Data4[[#This Row],[salary2]],Salary_Index[],2,FALSE)</f>
        <v>2</v>
      </c>
      <c r="M1576" s="19">
        <f>LOG10(Data4[[#This Row],[time_spend_company2]])</f>
        <v>0.3010299956639812</v>
      </c>
      <c r="N1576" s="19">
        <f>1/Data4[[#This Row],[time_spend_company2]]</f>
        <v>0.5</v>
      </c>
    </row>
    <row r="1577" spans="1:14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VLOOKUP(Data4[[#This Row],[dept2]],Dept_Indexing[],2,FALSE)</f>
        <v>10</v>
      </c>
      <c r="L1577">
        <f>VLOOKUP(Data4[[#This Row],[salary2]],Salary_Index[],2,FALSE)</f>
        <v>2</v>
      </c>
      <c r="M1577" s="19">
        <f>LOG10(Data4[[#This Row],[time_spend_company2]])</f>
        <v>0.3010299956639812</v>
      </c>
      <c r="N1577" s="19">
        <f>1/Data4[[#This Row],[time_spend_company2]]</f>
        <v>0.5</v>
      </c>
    </row>
    <row r="1578" spans="1:14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VLOOKUP(Data4[[#This Row],[dept2]],Dept_Indexing[],2,FALSE)</f>
        <v>9</v>
      </c>
      <c r="L1578">
        <f>VLOOKUP(Data4[[#This Row],[salary2]],Salary_Index[],2,FALSE)</f>
        <v>2</v>
      </c>
      <c r="M1578" s="19">
        <f>LOG10(Data4[[#This Row],[time_spend_company2]])</f>
        <v>0.3010299956639812</v>
      </c>
      <c r="N1578" s="19">
        <f>1/Data4[[#This Row],[time_spend_company2]]</f>
        <v>0.5</v>
      </c>
    </row>
    <row r="1579" spans="1:14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VLOOKUP(Data4[[#This Row],[dept2]],Dept_Indexing[],2,FALSE)</f>
        <v>9</v>
      </c>
      <c r="L1579">
        <f>VLOOKUP(Data4[[#This Row],[salary2]],Salary_Index[],2,FALSE)</f>
        <v>2</v>
      </c>
      <c r="M1579" s="19">
        <f>LOG10(Data4[[#This Row],[time_spend_company2]])</f>
        <v>0.3010299956639812</v>
      </c>
      <c r="N1579" s="19">
        <f>1/Data4[[#This Row],[time_spend_company2]]</f>
        <v>0.5</v>
      </c>
    </row>
    <row r="1580" spans="1:14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VLOOKUP(Data4[[#This Row],[dept2]],Dept_Indexing[],2,FALSE)</f>
        <v>9</v>
      </c>
      <c r="L1580">
        <f>VLOOKUP(Data4[[#This Row],[salary2]],Salary_Index[],2,FALSE)</f>
        <v>2</v>
      </c>
      <c r="M1580" s="19">
        <f>LOG10(Data4[[#This Row],[time_spend_company2]])</f>
        <v>0.3010299956639812</v>
      </c>
      <c r="N1580" s="19">
        <f>1/Data4[[#This Row],[time_spend_company2]]</f>
        <v>0.5</v>
      </c>
    </row>
    <row r="1581" spans="1:14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VLOOKUP(Data4[[#This Row],[dept2]],Dept_Indexing[],2,FALSE)</f>
        <v>10</v>
      </c>
      <c r="L1581">
        <f>VLOOKUP(Data4[[#This Row],[salary2]],Salary_Index[],2,FALSE)</f>
        <v>1</v>
      </c>
      <c r="M1581" s="19">
        <f>LOG10(Data4[[#This Row],[time_spend_company2]])</f>
        <v>0.3010299956639812</v>
      </c>
      <c r="N1581" s="19">
        <f>1/Data4[[#This Row],[time_spend_company2]]</f>
        <v>0.5</v>
      </c>
    </row>
    <row r="1582" spans="1:14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VLOOKUP(Data4[[#This Row],[dept2]],Dept_Indexing[],2,FALSE)</f>
        <v>3</v>
      </c>
      <c r="L1582">
        <f>VLOOKUP(Data4[[#This Row],[salary2]],Salary_Index[],2,FALSE)</f>
        <v>1</v>
      </c>
      <c r="M1582" s="19">
        <f>LOG10(Data4[[#This Row],[time_spend_company2]])</f>
        <v>0.3010299956639812</v>
      </c>
      <c r="N1582" s="19">
        <f>1/Data4[[#This Row],[time_spend_company2]]</f>
        <v>0.5</v>
      </c>
    </row>
    <row r="1583" spans="1:14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VLOOKUP(Data4[[#This Row],[dept2]],Dept_Indexing[],2,FALSE)</f>
        <v>7</v>
      </c>
      <c r="L1583">
        <f>VLOOKUP(Data4[[#This Row],[salary2]],Salary_Index[],2,FALSE)</f>
        <v>1</v>
      </c>
      <c r="M1583" s="19">
        <f>LOG10(Data4[[#This Row],[time_spend_company2]])</f>
        <v>0.3010299956639812</v>
      </c>
      <c r="N1583" s="19">
        <f>1/Data4[[#This Row],[time_spend_company2]]</f>
        <v>0.5</v>
      </c>
    </row>
    <row r="1584" spans="1:14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VLOOKUP(Data4[[#This Row],[dept2]],Dept_Indexing[],2,FALSE)</f>
        <v>5</v>
      </c>
      <c r="L1584">
        <f>VLOOKUP(Data4[[#This Row],[salary2]],Salary_Index[],2,FALSE)</f>
        <v>2</v>
      </c>
      <c r="M1584" s="19">
        <f>LOG10(Data4[[#This Row],[time_spend_company2]])</f>
        <v>0.3010299956639812</v>
      </c>
      <c r="N1584" s="19">
        <f>1/Data4[[#This Row],[time_spend_company2]]</f>
        <v>0.5</v>
      </c>
    </row>
    <row r="1585" spans="1:14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VLOOKUP(Data4[[#This Row],[dept2]],Dept_Indexing[],2,FALSE)</f>
        <v>5</v>
      </c>
      <c r="L1585">
        <f>VLOOKUP(Data4[[#This Row],[salary2]],Salary_Index[],2,FALSE)</f>
        <v>2</v>
      </c>
      <c r="M1585" s="19">
        <f>LOG10(Data4[[#This Row],[time_spend_company2]])</f>
        <v>0.3010299956639812</v>
      </c>
      <c r="N1585" s="19">
        <f>1/Data4[[#This Row],[time_spend_company2]]</f>
        <v>0.5</v>
      </c>
    </row>
    <row r="1586" spans="1:14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VLOOKUP(Data4[[#This Row],[dept2]],Dept_Indexing[],2,FALSE)</f>
        <v>9</v>
      </c>
      <c r="L1586">
        <f>VLOOKUP(Data4[[#This Row],[salary2]],Salary_Index[],2,FALSE)</f>
        <v>2</v>
      </c>
      <c r="M1586" s="19">
        <f>LOG10(Data4[[#This Row],[time_spend_company2]])</f>
        <v>0.3010299956639812</v>
      </c>
      <c r="N1586" s="19">
        <f>1/Data4[[#This Row],[time_spend_company2]]</f>
        <v>0.5</v>
      </c>
    </row>
    <row r="1587" spans="1:14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VLOOKUP(Data4[[#This Row],[dept2]],Dept_Indexing[],2,FALSE)</f>
        <v>8</v>
      </c>
      <c r="L1587">
        <f>VLOOKUP(Data4[[#This Row],[salary2]],Salary_Index[],2,FALSE)</f>
        <v>2</v>
      </c>
      <c r="M1587" s="19">
        <f>LOG10(Data4[[#This Row],[time_spend_company2]])</f>
        <v>0.3010299956639812</v>
      </c>
      <c r="N1587" s="19">
        <f>1/Data4[[#This Row],[time_spend_company2]]</f>
        <v>0.5</v>
      </c>
    </row>
    <row r="1588" spans="1:14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VLOOKUP(Data4[[#This Row],[dept2]],Dept_Indexing[],2,FALSE)</f>
        <v>8</v>
      </c>
      <c r="L1588">
        <f>VLOOKUP(Data4[[#This Row],[salary2]],Salary_Index[],2,FALSE)</f>
        <v>2</v>
      </c>
      <c r="M1588" s="19">
        <f>LOG10(Data4[[#This Row],[time_spend_company2]])</f>
        <v>0.3010299956639812</v>
      </c>
      <c r="N1588" s="19">
        <f>1/Data4[[#This Row],[time_spend_company2]]</f>
        <v>0.5</v>
      </c>
    </row>
    <row r="1589" spans="1:14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VLOOKUP(Data4[[#This Row],[dept2]],Dept_Indexing[],2,FALSE)</f>
        <v>8</v>
      </c>
      <c r="L1589">
        <f>VLOOKUP(Data4[[#This Row],[salary2]],Salary_Index[],2,FALSE)</f>
        <v>1</v>
      </c>
      <c r="M1589" s="19">
        <f>LOG10(Data4[[#This Row],[time_spend_company2]])</f>
        <v>0.3010299956639812</v>
      </c>
      <c r="N1589" s="19">
        <f>1/Data4[[#This Row],[time_spend_company2]]</f>
        <v>0.5</v>
      </c>
    </row>
    <row r="1590" spans="1:14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VLOOKUP(Data4[[#This Row],[dept2]],Dept_Indexing[],2,FALSE)</f>
        <v>8</v>
      </c>
      <c r="L1590">
        <f>VLOOKUP(Data4[[#This Row],[salary2]],Salary_Index[],2,FALSE)</f>
        <v>1</v>
      </c>
      <c r="M1590" s="19">
        <f>LOG10(Data4[[#This Row],[time_spend_company2]])</f>
        <v>0.3010299956639812</v>
      </c>
      <c r="N1590" s="19">
        <f>1/Data4[[#This Row],[time_spend_company2]]</f>
        <v>0.5</v>
      </c>
    </row>
    <row r="1591" spans="1:14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VLOOKUP(Data4[[#This Row],[dept2]],Dept_Indexing[],2,FALSE)</f>
        <v>8</v>
      </c>
      <c r="L1591">
        <f>VLOOKUP(Data4[[#This Row],[salary2]],Salary_Index[],2,FALSE)</f>
        <v>1</v>
      </c>
      <c r="M1591" s="19">
        <f>LOG10(Data4[[#This Row],[time_spend_company2]])</f>
        <v>0.3010299956639812</v>
      </c>
      <c r="N1591" s="19">
        <f>1/Data4[[#This Row],[time_spend_company2]]</f>
        <v>0.5</v>
      </c>
    </row>
    <row r="1592" spans="1:14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VLOOKUP(Data4[[#This Row],[dept2]],Dept_Indexing[],2,FALSE)</f>
        <v>8</v>
      </c>
      <c r="L1592">
        <f>VLOOKUP(Data4[[#This Row],[salary2]],Salary_Index[],2,FALSE)</f>
        <v>1</v>
      </c>
      <c r="M1592" s="19">
        <f>LOG10(Data4[[#This Row],[time_spend_company2]])</f>
        <v>0.3010299956639812</v>
      </c>
      <c r="N1592" s="19">
        <f>1/Data4[[#This Row],[time_spend_company2]]</f>
        <v>0.5</v>
      </c>
    </row>
    <row r="1593" spans="1:14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VLOOKUP(Data4[[#This Row],[dept2]],Dept_Indexing[],2,FALSE)</f>
        <v>1</v>
      </c>
      <c r="L1593">
        <f>VLOOKUP(Data4[[#This Row],[salary2]],Salary_Index[],2,FALSE)</f>
        <v>1</v>
      </c>
      <c r="M1593" s="19">
        <f>LOG10(Data4[[#This Row],[time_spend_company2]])</f>
        <v>0.3010299956639812</v>
      </c>
      <c r="N1593" s="19">
        <f>1/Data4[[#This Row],[time_spend_company2]]</f>
        <v>0.5</v>
      </c>
    </row>
    <row r="1594" spans="1:14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VLOOKUP(Data4[[#This Row],[dept2]],Dept_Indexing[],2,FALSE)</f>
        <v>2</v>
      </c>
      <c r="L1594">
        <f>VLOOKUP(Data4[[#This Row],[salary2]],Salary_Index[],2,FALSE)</f>
        <v>1</v>
      </c>
      <c r="M1594" s="19">
        <f>LOG10(Data4[[#This Row],[time_spend_company2]])</f>
        <v>0.3010299956639812</v>
      </c>
      <c r="N1594" s="19">
        <f>1/Data4[[#This Row],[time_spend_company2]]</f>
        <v>0.5</v>
      </c>
    </row>
    <row r="1595" spans="1:14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VLOOKUP(Data4[[#This Row],[dept2]],Dept_Indexing[],2,FALSE)</f>
        <v>10</v>
      </c>
      <c r="L1595">
        <f>VLOOKUP(Data4[[#This Row],[salary2]],Salary_Index[],2,FALSE)</f>
        <v>2</v>
      </c>
      <c r="M1595" s="19">
        <f>LOG10(Data4[[#This Row],[time_spend_company2]])</f>
        <v>0.3010299956639812</v>
      </c>
      <c r="N1595" s="19">
        <f>1/Data4[[#This Row],[time_spend_company2]]</f>
        <v>0.5</v>
      </c>
    </row>
    <row r="1596" spans="1:14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VLOOKUP(Data4[[#This Row],[dept2]],Dept_Indexing[],2,FALSE)</f>
        <v>10</v>
      </c>
      <c r="L1596">
        <f>VLOOKUP(Data4[[#This Row],[salary2]],Salary_Index[],2,FALSE)</f>
        <v>2</v>
      </c>
      <c r="M1596" s="19">
        <f>LOG10(Data4[[#This Row],[time_spend_company2]])</f>
        <v>0.3010299956639812</v>
      </c>
      <c r="N1596" s="19">
        <f>1/Data4[[#This Row],[time_spend_company2]]</f>
        <v>0.5</v>
      </c>
    </row>
    <row r="1597" spans="1:14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VLOOKUP(Data4[[#This Row],[dept2]],Dept_Indexing[],2,FALSE)</f>
        <v>9</v>
      </c>
      <c r="L1597">
        <f>VLOOKUP(Data4[[#This Row],[salary2]],Salary_Index[],2,FALSE)</f>
        <v>1</v>
      </c>
      <c r="M1597" s="19">
        <f>LOG10(Data4[[#This Row],[time_spend_company2]])</f>
        <v>0.3010299956639812</v>
      </c>
      <c r="N1597" s="19">
        <f>1/Data4[[#This Row],[time_spend_company2]]</f>
        <v>0.5</v>
      </c>
    </row>
    <row r="1598" spans="1:14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VLOOKUP(Data4[[#This Row],[dept2]],Dept_Indexing[],2,FALSE)</f>
        <v>9</v>
      </c>
      <c r="L1598">
        <f>VLOOKUP(Data4[[#This Row],[salary2]],Salary_Index[],2,FALSE)</f>
        <v>1</v>
      </c>
      <c r="M1598" s="19">
        <f>LOG10(Data4[[#This Row],[time_spend_company2]])</f>
        <v>0.3010299956639812</v>
      </c>
      <c r="N1598" s="19">
        <f>1/Data4[[#This Row],[time_spend_company2]]</f>
        <v>0.5</v>
      </c>
    </row>
    <row r="1599" spans="1:14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VLOOKUP(Data4[[#This Row],[dept2]],Dept_Indexing[],2,FALSE)</f>
        <v>9</v>
      </c>
      <c r="L1599">
        <f>VLOOKUP(Data4[[#This Row],[salary2]],Salary_Index[],2,FALSE)</f>
        <v>1</v>
      </c>
      <c r="M1599" s="19">
        <f>LOG10(Data4[[#This Row],[time_spend_company2]])</f>
        <v>0.3010299956639812</v>
      </c>
      <c r="N1599" s="19">
        <f>1/Data4[[#This Row],[time_spend_company2]]</f>
        <v>0.5</v>
      </c>
    </row>
    <row r="1600" spans="1:14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VLOOKUP(Data4[[#This Row],[dept2]],Dept_Indexing[],2,FALSE)</f>
        <v>9</v>
      </c>
      <c r="L1600">
        <f>VLOOKUP(Data4[[#This Row],[salary2]],Salary_Index[],2,FALSE)</f>
        <v>1</v>
      </c>
      <c r="M1600" s="19">
        <f>LOG10(Data4[[#This Row],[time_spend_company2]])</f>
        <v>0.3010299956639812</v>
      </c>
      <c r="N1600" s="19">
        <f>1/Data4[[#This Row],[time_spend_company2]]</f>
        <v>0.5</v>
      </c>
    </row>
    <row r="1601" spans="1:14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VLOOKUP(Data4[[#This Row],[dept2]],Dept_Indexing[],2,FALSE)</f>
        <v>9</v>
      </c>
      <c r="L1601">
        <f>VLOOKUP(Data4[[#This Row],[salary2]],Salary_Index[],2,FALSE)</f>
        <v>1</v>
      </c>
      <c r="M1601" s="19">
        <f>LOG10(Data4[[#This Row],[time_spend_company2]])</f>
        <v>0.3010299956639812</v>
      </c>
      <c r="N1601" s="19">
        <f>1/Data4[[#This Row],[time_spend_company2]]</f>
        <v>0.5</v>
      </c>
    </row>
    <row r="1602" spans="1:14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VLOOKUP(Data4[[#This Row],[dept2]],Dept_Indexing[],2,FALSE)</f>
        <v>10</v>
      </c>
      <c r="L1602">
        <f>VLOOKUP(Data4[[#This Row],[salary2]],Salary_Index[],2,FALSE)</f>
        <v>1</v>
      </c>
      <c r="M1602" s="19">
        <f>LOG10(Data4[[#This Row],[time_spend_company2]])</f>
        <v>0.3010299956639812</v>
      </c>
      <c r="N1602" s="19">
        <f>1/Data4[[#This Row],[time_spend_company2]]</f>
        <v>0.5</v>
      </c>
    </row>
    <row r="1603" spans="1:14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VLOOKUP(Data4[[#This Row],[dept2]],Dept_Indexing[],2,FALSE)</f>
        <v>4</v>
      </c>
      <c r="L1603">
        <f>VLOOKUP(Data4[[#This Row],[salary2]],Salary_Index[],2,FALSE)</f>
        <v>1</v>
      </c>
      <c r="M1603" s="19">
        <f>LOG10(Data4[[#This Row],[time_spend_company2]])</f>
        <v>0.3010299956639812</v>
      </c>
      <c r="N1603" s="19">
        <f>1/Data4[[#This Row],[time_spend_company2]]</f>
        <v>0.5</v>
      </c>
    </row>
    <row r="1604" spans="1:14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VLOOKUP(Data4[[#This Row],[dept2]],Dept_Indexing[],2,FALSE)</f>
        <v>3</v>
      </c>
      <c r="L1604">
        <f>VLOOKUP(Data4[[#This Row],[salary2]],Salary_Index[],2,FALSE)</f>
        <v>1</v>
      </c>
      <c r="M1604" s="19">
        <f>LOG10(Data4[[#This Row],[time_spend_company2]])</f>
        <v>0.3010299956639812</v>
      </c>
      <c r="N1604" s="19">
        <f>1/Data4[[#This Row],[time_spend_company2]]</f>
        <v>0.5</v>
      </c>
    </row>
    <row r="1605" spans="1:14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VLOOKUP(Data4[[#This Row],[dept2]],Dept_Indexing[],2,FALSE)</f>
        <v>3</v>
      </c>
      <c r="L1605">
        <f>VLOOKUP(Data4[[#This Row],[salary2]],Salary_Index[],2,FALSE)</f>
        <v>1</v>
      </c>
      <c r="M1605" s="19">
        <f>LOG10(Data4[[#This Row],[time_spend_company2]])</f>
        <v>0.3010299956639812</v>
      </c>
      <c r="N1605" s="19">
        <f>1/Data4[[#This Row],[time_spend_company2]]</f>
        <v>0.5</v>
      </c>
    </row>
    <row r="1606" spans="1:14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VLOOKUP(Data4[[#This Row],[dept2]],Dept_Indexing[],2,FALSE)</f>
        <v>6</v>
      </c>
      <c r="L1606">
        <f>VLOOKUP(Data4[[#This Row],[salary2]],Salary_Index[],2,FALSE)</f>
        <v>1</v>
      </c>
      <c r="M1606" s="19">
        <f>LOG10(Data4[[#This Row],[time_spend_company2]])</f>
        <v>0.3010299956639812</v>
      </c>
      <c r="N1606" s="19">
        <f>1/Data4[[#This Row],[time_spend_company2]]</f>
        <v>0.5</v>
      </c>
    </row>
    <row r="1607" spans="1:14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VLOOKUP(Data4[[#This Row],[dept2]],Dept_Indexing[],2,FALSE)</f>
        <v>7</v>
      </c>
      <c r="L1607">
        <f>VLOOKUP(Data4[[#This Row],[salary2]],Salary_Index[],2,FALSE)</f>
        <v>1</v>
      </c>
      <c r="M1607" s="19">
        <f>LOG10(Data4[[#This Row],[time_spend_company2]])</f>
        <v>0.3010299956639812</v>
      </c>
      <c r="N1607" s="19">
        <f>1/Data4[[#This Row],[time_spend_company2]]</f>
        <v>0.5</v>
      </c>
    </row>
    <row r="1608" spans="1:14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VLOOKUP(Data4[[#This Row],[dept2]],Dept_Indexing[],2,FALSE)</f>
        <v>7</v>
      </c>
      <c r="L1608">
        <f>VLOOKUP(Data4[[#This Row],[salary2]],Salary_Index[],2,FALSE)</f>
        <v>2</v>
      </c>
      <c r="M1608" s="19">
        <f>LOG10(Data4[[#This Row],[time_spend_company2]])</f>
        <v>0.3010299956639812</v>
      </c>
      <c r="N1608" s="19">
        <f>1/Data4[[#This Row],[time_spend_company2]]</f>
        <v>0.5</v>
      </c>
    </row>
    <row r="1609" spans="1:14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VLOOKUP(Data4[[#This Row],[dept2]],Dept_Indexing[],2,FALSE)</f>
        <v>7</v>
      </c>
      <c r="L1609">
        <f>VLOOKUP(Data4[[#This Row],[salary2]],Salary_Index[],2,FALSE)</f>
        <v>2</v>
      </c>
      <c r="M1609" s="19">
        <f>LOG10(Data4[[#This Row],[time_spend_company2]])</f>
        <v>0.3010299956639812</v>
      </c>
      <c r="N1609" s="19">
        <f>1/Data4[[#This Row],[time_spend_company2]]</f>
        <v>0.5</v>
      </c>
    </row>
    <row r="1610" spans="1:14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VLOOKUP(Data4[[#This Row],[dept2]],Dept_Indexing[],2,FALSE)</f>
        <v>1</v>
      </c>
      <c r="L1610">
        <f>VLOOKUP(Data4[[#This Row],[salary2]],Salary_Index[],2,FALSE)</f>
        <v>2</v>
      </c>
      <c r="M1610" s="19">
        <f>LOG10(Data4[[#This Row],[time_spend_company2]])</f>
        <v>0.3010299956639812</v>
      </c>
      <c r="N1610" s="19">
        <f>1/Data4[[#This Row],[time_spend_company2]]</f>
        <v>0.5</v>
      </c>
    </row>
    <row r="1611" spans="1:14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VLOOKUP(Data4[[#This Row],[dept2]],Dept_Indexing[],2,FALSE)</f>
        <v>5</v>
      </c>
      <c r="L1611">
        <f>VLOOKUP(Data4[[#This Row],[salary2]],Salary_Index[],2,FALSE)</f>
        <v>2</v>
      </c>
      <c r="M1611" s="19">
        <f>LOG10(Data4[[#This Row],[time_spend_company2]])</f>
        <v>0.3010299956639812</v>
      </c>
      <c r="N1611" s="19">
        <f>1/Data4[[#This Row],[time_spend_company2]]</f>
        <v>0.5</v>
      </c>
    </row>
    <row r="1612" spans="1:14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VLOOKUP(Data4[[#This Row],[dept2]],Dept_Indexing[],2,FALSE)</f>
        <v>8</v>
      </c>
      <c r="L1612">
        <f>VLOOKUP(Data4[[#This Row],[salary2]],Salary_Index[],2,FALSE)</f>
        <v>3</v>
      </c>
      <c r="M1612" s="19">
        <f>LOG10(Data4[[#This Row],[time_spend_company2]])</f>
        <v>0.3010299956639812</v>
      </c>
      <c r="N1612" s="19">
        <f>1/Data4[[#This Row],[time_spend_company2]]</f>
        <v>0.5</v>
      </c>
    </row>
    <row r="1613" spans="1:14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VLOOKUP(Data4[[#This Row],[dept2]],Dept_Indexing[],2,FALSE)</f>
        <v>8</v>
      </c>
      <c r="L1613">
        <f>VLOOKUP(Data4[[#This Row],[salary2]],Salary_Index[],2,FALSE)</f>
        <v>2</v>
      </c>
      <c r="M1613" s="19">
        <f>LOG10(Data4[[#This Row],[time_spend_company2]])</f>
        <v>0.3010299956639812</v>
      </c>
      <c r="N1613" s="19">
        <f>1/Data4[[#This Row],[time_spend_company2]]</f>
        <v>0.5</v>
      </c>
    </row>
    <row r="1614" spans="1:14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VLOOKUP(Data4[[#This Row],[dept2]],Dept_Indexing[],2,FALSE)</f>
        <v>8</v>
      </c>
      <c r="L1614">
        <f>VLOOKUP(Data4[[#This Row],[salary2]],Salary_Index[],2,FALSE)</f>
        <v>1</v>
      </c>
      <c r="M1614" s="19">
        <f>LOG10(Data4[[#This Row],[time_spend_company2]])</f>
        <v>0.3010299956639812</v>
      </c>
      <c r="N1614" s="19">
        <f>1/Data4[[#This Row],[time_spend_company2]]</f>
        <v>0.5</v>
      </c>
    </row>
    <row r="1615" spans="1:14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VLOOKUP(Data4[[#This Row],[dept2]],Dept_Indexing[],2,FALSE)</f>
        <v>8</v>
      </c>
      <c r="L1615">
        <f>VLOOKUP(Data4[[#This Row],[salary2]],Salary_Index[],2,FALSE)</f>
        <v>1</v>
      </c>
      <c r="M1615" s="19">
        <f>LOG10(Data4[[#This Row],[time_spend_company2]])</f>
        <v>0.3010299956639812</v>
      </c>
      <c r="N1615" s="19">
        <f>1/Data4[[#This Row],[time_spend_company2]]</f>
        <v>0.5</v>
      </c>
    </row>
    <row r="1616" spans="1:14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VLOOKUP(Data4[[#This Row],[dept2]],Dept_Indexing[],2,FALSE)</f>
        <v>8</v>
      </c>
      <c r="L1616">
        <f>VLOOKUP(Data4[[#This Row],[salary2]],Salary_Index[],2,FALSE)</f>
        <v>1</v>
      </c>
      <c r="M1616" s="19">
        <f>LOG10(Data4[[#This Row],[time_spend_company2]])</f>
        <v>0.3010299956639812</v>
      </c>
      <c r="N1616" s="19">
        <f>1/Data4[[#This Row],[time_spend_company2]]</f>
        <v>0.5</v>
      </c>
    </row>
    <row r="1617" spans="1:14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VLOOKUP(Data4[[#This Row],[dept2]],Dept_Indexing[],2,FALSE)</f>
        <v>8</v>
      </c>
      <c r="L1617">
        <f>VLOOKUP(Data4[[#This Row],[salary2]],Salary_Index[],2,FALSE)</f>
        <v>1</v>
      </c>
      <c r="M1617" s="19">
        <f>LOG10(Data4[[#This Row],[time_spend_company2]])</f>
        <v>0.3010299956639812</v>
      </c>
      <c r="N1617" s="19">
        <f>1/Data4[[#This Row],[time_spend_company2]]</f>
        <v>0.5</v>
      </c>
    </row>
    <row r="1618" spans="1:14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VLOOKUP(Data4[[#This Row],[dept2]],Dept_Indexing[],2,FALSE)</f>
        <v>8</v>
      </c>
      <c r="L1618">
        <f>VLOOKUP(Data4[[#This Row],[salary2]],Salary_Index[],2,FALSE)</f>
        <v>1</v>
      </c>
      <c r="M1618" s="19">
        <f>LOG10(Data4[[#This Row],[time_spend_company2]])</f>
        <v>0.3010299956639812</v>
      </c>
      <c r="N1618" s="19">
        <f>1/Data4[[#This Row],[time_spend_company2]]</f>
        <v>0.5</v>
      </c>
    </row>
    <row r="1619" spans="1:14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VLOOKUP(Data4[[#This Row],[dept2]],Dept_Indexing[],2,FALSE)</f>
        <v>8</v>
      </c>
      <c r="L1619">
        <f>VLOOKUP(Data4[[#This Row],[salary2]],Salary_Index[],2,FALSE)</f>
        <v>1</v>
      </c>
      <c r="M1619" s="19">
        <f>LOG10(Data4[[#This Row],[time_spend_company2]])</f>
        <v>0.3010299956639812</v>
      </c>
      <c r="N1619" s="19">
        <f>1/Data4[[#This Row],[time_spend_company2]]</f>
        <v>0.5</v>
      </c>
    </row>
    <row r="1620" spans="1:14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VLOOKUP(Data4[[#This Row],[dept2]],Dept_Indexing[],2,FALSE)</f>
        <v>1</v>
      </c>
      <c r="L1620">
        <f>VLOOKUP(Data4[[#This Row],[salary2]],Salary_Index[],2,FALSE)</f>
        <v>1</v>
      </c>
      <c r="M1620" s="19">
        <f>LOG10(Data4[[#This Row],[time_spend_company2]])</f>
        <v>0.3010299956639812</v>
      </c>
      <c r="N1620" s="19">
        <f>1/Data4[[#This Row],[time_spend_company2]]</f>
        <v>0.5</v>
      </c>
    </row>
    <row r="1621" spans="1:14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VLOOKUP(Data4[[#This Row],[dept2]],Dept_Indexing[],2,FALSE)</f>
        <v>10</v>
      </c>
      <c r="L1621">
        <f>VLOOKUP(Data4[[#This Row],[salary2]],Salary_Index[],2,FALSE)</f>
        <v>1</v>
      </c>
      <c r="M1621" s="19">
        <f>LOG10(Data4[[#This Row],[time_spend_company2]])</f>
        <v>0.3010299956639812</v>
      </c>
      <c r="N1621" s="19">
        <f>1/Data4[[#This Row],[time_spend_company2]]</f>
        <v>0.5</v>
      </c>
    </row>
    <row r="1622" spans="1:14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VLOOKUP(Data4[[#This Row],[dept2]],Dept_Indexing[],2,FALSE)</f>
        <v>10</v>
      </c>
      <c r="L1622">
        <f>VLOOKUP(Data4[[#This Row],[salary2]],Salary_Index[],2,FALSE)</f>
        <v>2</v>
      </c>
      <c r="M1622" s="19">
        <f>LOG10(Data4[[#This Row],[time_spend_company2]])</f>
        <v>0.3010299956639812</v>
      </c>
      <c r="N1622" s="19">
        <f>1/Data4[[#This Row],[time_spend_company2]]</f>
        <v>0.5</v>
      </c>
    </row>
    <row r="1623" spans="1:14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VLOOKUP(Data4[[#This Row],[dept2]],Dept_Indexing[],2,FALSE)</f>
        <v>10</v>
      </c>
      <c r="L1623">
        <f>VLOOKUP(Data4[[#This Row],[salary2]],Salary_Index[],2,FALSE)</f>
        <v>2</v>
      </c>
      <c r="M1623" s="19">
        <f>LOG10(Data4[[#This Row],[time_spend_company2]])</f>
        <v>0.3010299956639812</v>
      </c>
      <c r="N1623" s="19">
        <f>1/Data4[[#This Row],[time_spend_company2]]</f>
        <v>0.5</v>
      </c>
    </row>
    <row r="1624" spans="1:14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VLOOKUP(Data4[[#This Row],[dept2]],Dept_Indexing[],2,FALSE)</f>
        <v>10</v>
      </c>
      <c r="L1624">
        <f>VLOOKUP(Data4[[#This Row],[salary2]],Salary_Index[],2,FALSE)</f>
        <v>2</v>
      </c>
      <c r="M1624" s="19">
        <f>LOG10(Data4[[#This Row],[time_spend_company2]])</f>
        <v>0.3010299956639812</v>
      </c>
      <c r="N1624" s="19">
        <f>1/Data4[[#This Row],[time_spend_company2]]</f>
        <v>0.5</v>
      </c>
    </row>
    <row r="1625" spans="1:14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VLOOKUP(Data4[[#This Row],[dept2]],Dept_Indexing[],2,FALSE)</f>
        <v>10</v>
      </c>
      <c r="L1625">
        <f>VLOOKUP(Data4[[#This Row],[salary2]],Salary_Index[],2,FALSE)</f>
        <v>2</v>
      </c>
      <c r="M1625" s="19">
        <f>LOG10(Data4[[#This Row],[time_spend_company2]])</f>
        <v>0.3010299956639812</v>
      </c>
      <c r="N1625" s="19">
        <f>1/Data4[[#This Row],[time_spend_company2]]</f>
        <v>0.5</v>
      </c>
    </row>
    <row r="1626" spans="1:14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VLOOKUP(Data4[[#This Row],[dept2]],Dept_Indexing[],2,FALSE)</f>
        <v>10</v>
      </c>
      <c r="L1626">
        <f>VLOOKUP(Data4[[#This Row],[salary2]],Salary_Index[],2,FALSE)</f>
        <v>2</v>
      </c>
      <c r="M1626" s="19">
        <f>LOG10(Data4[[#This Row],[time_spend_company2]])</f>
        <v>0.3010299956639812</v>
      </c>
      <c r="N1626" s="19">
        <f>1/Data4[[#This Row],[time_spend_company2]]</f>
        <v>0.5</v>
      </c>
    </row>
    <row r="1627" spans="1:14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VLOOKUP(Data4[[#This Row],[dept2]],Dept_Indexing[],2,FALSE)</f>
        <v>9</v>
      </c>
      <c r="L1627">
        <f>VLOOKUP(Data4[[#This Row],[salary2]],Salary_Index[],2,FALSE)</f>
        <v>2</v>
      </c>
      <c r="M1627" s="19">
        <f>LOG10(Data4[[#This Row],[time_spend_company2]])</f>
        <v>0.3010299956639812</v>
      </c>
      <c r="N1627" s="19">
        <f>1/Data4[[#This Row],[time_spend_company2]]</f>
        <v>0.5</v>
      </c>
    </row>
    <row r="1628" spans="1:14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VLOOKUP(Data4[[#This Row],[dept2]],Dept_Indexing[],2,FALSE)</f>
        <v>9</v>
      </c>
      <c r="L1628">
        <f>VLOOKUP(Data4[[#This Row],[salary2]],Salary_Index[],2,FALSE)</f>
        <v>2</v>
      </c>
      <c r="M1628" s="19">
        <f>LOG10(Data4[[#This Row],[time_spend_company2]])</f>
        <v>0.3010299956639812</v>
      </c>
      <c r="N1628" s="19">
        <f>1/Data4[[#This Row],[time_spend_company2]]</f>
        <v>0.5</v>
      </c>
    </row>
    <row r="1629" spans="1:14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VLOOKUP(Data4[[#This Row],[dept2]],Dept_Indexing[],2,FALSE)</f>
        <v>6</v>
      </c>
      <c r="L1629">
        <f>VLOOKUP(Data4[[#This Row],[salary2]],Salary_Index[],2,FALSE)</f>
        <v>1</v>
      </c>
      <c r="M1629" s="19">
        <f>LOG10(Data4[[#This Row],[time_spend_company2]])</f>
        <v>0.3010299956639812</v>
      </c>
      <c r="N1629" s="19">
        <f>1/Data4[[#This Row],[time_spend_company2]]</f>
        <v>0.5</v>
      </c>
    </row>
    <row r="1630" spans="1:14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VLOOKUP(Data4[[#This Row],[dept2]],Dept_Indexing[],2,FALSE)</f>
        <v>7</v>
      </c>
      <c r="L1630">
        <f>VLOOKUP(Data4[[#This Row],[salary2]],Salary_Index[],2,FALSE)</f>
        <v>2</v>
      </c>
      <c r="M1630" s="19">
        <f>LOG10(Data4[[#This Row],[time_spend_company2]])</f>
        <v>0.3010299956639812</v>
      </c>
      <c r="N1630" s="19">
        <f>1/Data4[[#This Row],[time_spend_company2]]</f>
        <v>0.5</v>
      </c>
    </row>
    <row r="1631" spans="1:14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VLOOKUP(Data4[[#This Row],[dept2]],Dept_Indexing[],2,FALSE)</f>
        <v>5</v>
      </c>
      <c r="L1631">
        <f>VLOOKUP(Data4[[#This Row],[salary2]],Salary_Index[],2,FALSE)</f>
        <v>2</v>
      </c>
      <c r="M1631" s="19">
        <f>LOG10(Data4[[#This Row],[time_spend_company2]])</f>
        <v>0.3010299956639812</v>
      </c>
      <c r="N1631" s="19">
        <f>1/Data4[[#This Row],[time_spend_company2]]</f>
        <v>0.5</v>
      </c>
    </row>
    <row r="1632" spans="1:14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VLOOKUP(Data4[[#This Row],[dept2]],Dept_Indexing[],2,FALSE)</f>
        <v>1</v>
      </c>
      <c r="L1632">
        <f>VLOOKUP(Data4[[#This Row],[salary2]],Salary_Index[],2,FALSE)</f>
        <v>2</v>
      </c>
      <c r="M1632" s="19">
        <f>LOG10(Data4[[#This Row],[time_spend_company2]])</f>
        <v>0.3010299956639812</v>
      </c>
      <c r="N1632" s="19">
        <f>1/Data4[[#This Row],[time_spend_company2]]</f>
        <v>0.5</v>
      </c>
    </row>
    <row r="1633" spans="1:14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VLOOKUP(Data4[[#This Row],[dept2]],Dept_Indexing[],2,FALSE)</f>
        <v>5</v>
      </c>
      <c r="L1633">
        <f>VLOOKUP(Data4[[#This Row],[salary2]],Salary_Index[],2,FALSE)</f>
        <v>2</v>
      </c>
      <c r="M1633" s="19">
        <f>LOG10(Data4[[#This Row],[time_spend_company2]])</f>
        <v>0.3010299956639812</v>
      </c>
      <c r="N1633" s="19">
        <f>1/Data4[[#This Row],[time_spend_company2]]</f>
        <v>0.5</v>
      </c>
    </row>
    <row r="1634" spans="1:14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VLOOKUP(Data4[[#This Row],[dept2]],Dept_Indexing[],2,FALSE)</f>
        <v>5</v>
      </c>
      <c r="L1634">
        <f>VLOOKUP(Data4[[#This Row],[salary2]],Salary_Index[],2,FALSE)</f>
        <v>3</v>
      </c>
      <c r="M1634" s="19">
        <f>LOG10(Data4[[#This Row],[time_spend_company2]])</f>
        <v>0.3010299956639812</v>
      </c>
      <c r="N1634" s="19">
        <f>1/Data4[[#This Row],[time_spend_company2]]</f>
        <v>0.5</v>
      </c>
    </row>
    <row r="1635" spans="1:14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VLOOKUP(Data4[[#This Row],[dept2]],Dept_Indexing[],2,FALSE)</f>
        <v>8</v>
      </c>
      <c r="L1635">
        <f>VLOOKUP(Data4[[#This Row],[salary2]],Salary_Index[],2,FALSE)</f>
        <v>2</v>
      </c>
      <c r="M1635" s="19">
        <f>LOG10(Data4[[#This Row],[time_spend_company2]])</f>
        <v>0.3010299956639812</v>
      </c>
      <c r="N1635" s="19">
        <f>1/Data4[[#This Row],[time_spend_company2]]</f>
        <v>0.5</v>
      </c>
    </row>
    <row r="1636" spans="1:14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VLOOKUP(Data4[[#This Row],[dept2]],Dept_Indexing[],2,FALSE)</f>
        <v>8</v>
      </c>
      <c r="L1636">
        <f>VLOOKUP(Data4[[#This Row],[salary2]],Salary_Index[],2,FALSE)</f>
        <v>1</v>
      </c>
      <c r="M1636" s="19">
        <f>LOG10(Data4[[#This Row],[time_spend_company2]])</f>
        <v>0.3010299956639812</v>
      </c>
      <c r="N1636" s="19">
        <f>1/Data4[[#This Row],[time_spend_company2]]</f>
        <v>0.5</v>
      </c>
    </row>
    <row r="1637" spans="1:14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VLOOKUP(Data4[[#This Row],[dept2]],Dept_Indexing[],2,FALSE)</f>
        <v>8</v>
      </c>
      <c r="L1637">
        <f>VLOOKUP(Data4[[#This Row],[salary2]],Salary_Index[],2,FALSE)</f>
        <v>1</v>
      </c>
      <c r="M1637" s="19">
        <f>LOG10(Data4[[#This Row],[time_spend_company2]])</f>
        <v>0.3010299956639812</v>
      </c>
      <c r="N1637" s="19">
        <f>1/Data4[[#This Row],[time_spend_company2]]</f>
        <v>0.5</v>
      </c>
    </row>
    <row r="1638" spans="1:14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VLOOKUP(Data4[[#This Row],[dept2]],Dept_Indexing[],2,FALSE)</f>
        <v>8</v>
      </c>
      <c r="L1638">
        <f>VLOOKUP(Data4[[#This Row],[salary2]],Salary_Index[],2,FALSE)</f>
        <v>1</v>
      </c>
      <c r="M1638" s="19">
        <f>LOG10(Data4[[#This Row],[time_spend_company2]])</f>
        <v>0.3010299956639812</v>
      </c>
      <c r="N1638" s="19">
        <f>1/Data4[[#This Row],[time_spend_company2]]</f>
        <v>0.5</v>
      </c>
    </row>
    <row r="1639" spans="1:14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VLOOKUP(Data4[[#This Row],[dept2]],Dept_Indexing[],2,FALSE)</f>
        <v>8</v>
      </c>
      <c r="L1639">
        <f>VLOOKUP(Data4[[#This Row],[salary2]],Salary_Index[],2,FALSE)</f>
        <v>1</v>
      </c>
      <c r="M1639" s="19">
        <f>LOG10(Data4[[#This Row],[time_spend_company2]])</f>
        <v>0.3010299956639812</v>
      </c>
      <c r="N1639" s="19">
        <f>1/Data4[[#This Row],[time_spend_company2]]</f>
        <v>0.5</v>
      </c>
    </row>
    <row r="1640" spans="1:14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VLOOKUP(Data4[[#This Row],[dept2]],Dept_Indexing[],2,FALSE)</f>
        <v>8</v>
      </c>
      <c r="L1640">
        <f>VLOOKUP(Data4[[#This Row],[salary2]],Salary_Index[],2,FALSE)</f>
        <v>1</v>
      </c>
      <c r="M1640" s="19">
        <f>LOG10(Data4[[#This Row],[time_spend_company2]])</f>
        <v>0.3010299956639812</v>
      </c>
      <c r="N1640" s="19">
        <f>1/Data4[[#This Row],[time_spend_company2]]</f>
        <v>0.5</v>
      </c>
    </row>
    <row r="1641" spans="1:14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VLOOKUP(Data4[[#This Row],[dept2]],Dept_Indexing[],2,FALSE)</f>
        <v>1</v>
      </c>
      <c r="L1641">
        <f>VLOOKUP(Data4[[#This Row],[salary2]],Salary_Index[],2,FALSE)</f>
        <v>1</v>
      </c>
      <c r="M1641" s="19">
        <f>LOG10(Data4[[#This Row],[time_spend_company2]])</f>
        <v>0.3010299956639812</v>
      </c>
      <c r="N1641" s="19">
        <f>1/Data4[[#This Row],[time_spend_company2]]</f>
        <v>0.5</v>
      </c>
    </row>
    <row r="1642" spans="1:14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VLOOKUP(Data4[[#This Row],[dept2]],Dept_Indexing[],2,FALSE)</f>
        <v>2</v>
      </c>
      <c r="L1642">
        <f>VLOOKUP(Data4[[#This Row],[salary2]],Salary_Index[],2,FALSE)</f>
        <v>1</v>
      </c>
      <c r="M1642" s="19">
        <f>LOG10(Data4[[#This Row],[time_spend_company2]])</f>
        <v>0.3010299956639812</v>
      </c>
      <c r="N1642" s="19">
        <f>1/Data4[[#This Row],[time_spend_company2]]</f>
        <v>0.5</v>
      </c>
    </row>
    <row r="1643" spans="1:14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VLOOKUP(Data4[[#This Row],[dept2]],Dept_Indexing[],2,FALSE)</f>
        <v>2</v>
      </c>
      <c r="L1643">
        <f>VLOOKUP(Data4[[#This Row],[salary2]],Salary_Index[],2,FALSE)</f>
        <v>1</v>
      </c>
      <c r="M1643" s="19">
        <f>LOG10(Data4[[#This Row],[time_spend_company2]])</f>
        <v>0.3010299956639812</v>
      </c>
      <c r="N1643" s="19">
        <f>1/Data4[[#This Row],[time_spend_company2]]</f>
        <v>0.5</v>
      </c>
    </row>
    <row r="1644" spans="1:14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VLOOKUP(Data4[[#This Row],[dept2]],Dept_Indexing[],2,FALSE)</f>
        <v>10</v>
      </c>
      <c r="L1644">
        <f>VLOOKUP(Data4[[#This Row],[salary2]],Salary_Index[],2,FALSE)</f>
        <v>2</v>
      </c>
      <c r="M1644" s="19">
        <f>LOG10(Data4[[#This Row],[time_spend_company2]])</f>
        <v>0.3010299956639812</v>
      </c>
      <c r="N1644" s="19">
        <f>1/Data4[[#This Row],[time_spend_company2]]</f>
        <v>0.5</v>
      </c>
    </row>
    <row r="1645" spans="1:14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VLOOKUP(Data4[[#This Row],[dept2]],Dept_Indexing[],2,FALSE)</f>
        <v>10</v>
      </c>
      <c r="L1645">
        <f>VLOOKUP(Data4[[#This Row],[salary2]],Salary_Index[],2,FALSE)</f>
        <v>2</v>
      </c>
      <c r="M1645" s="19">
        <f>LOG10(Data4[[#This Row],[time_spend_company2]])</f>
        <v>0.3010299956639812</v>
      </c>
      <c r="N1645" s="19">
        <f>1/Data4[[#This Row],[time_spend_company2]]</f>
        <v>0.5</v>
      </c>
    </row>
    <row r="1646" spans="1:14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VLOOKUP(Data4[[#This Row],[dept2]],Dept_Indexing[],2,FALSE)</f>
        <v>10</v>
      </c>
      <c r="L1646">
        <f>VLOOKUP(Data4[[#This Row],[salary2]],Salary_Index[],2,FALSE)</f>
        <v>2</v>
      </c>
      <c r="M1646" s="19">
        <f>LOG10(Data4[[#This Row],[time_spend_company2]])</f>
        <v>0.3010299956639812</v>
      </c>
      <c r="N1646" s="19">
        <f>1/Data4[[#This Row],[time_spend_company2]]</f>
        <v>0.5</v>
      </c>
    </row>
    <row r="1647" spans="1:14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VLOOKUP(Data4[[#This Row],[dept2]],Dept_Indexing[],2,FALSE)</f>
        <v>10</v>
      </c>
      <c r="L1647">
        <f>VLOOKUP(Data4[[#This Row],[salary2]],Salary_Index[],2,FALSE)</f>
        <v>2</v>
      </c>
      <c r="M1647" s="19">
        <f>LOG10(Data4[[#This Row],[time_spend_company2]])</f>
        <v>0.3010299956639812</v>
      </c>
      <c r="N1647" s="19">
        <f>1/Data4[[#This Row],[time_spend_company2]]</f>
        <v>0.5</v>
      </c>
    </row>
    <row r="1648" spans="1:14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VLOOKUP(Data4[[#This Row],[dept2]],Dept_Indexing[],2,FALSE)</f>
        <v>9</v>
      </c>
      <c r="L1648">
        <f>VLOOKUP(Data4[[#This Row],[salary2]],Salary_Index[],2,FALSE)</f>
        <v>2</v>
      </c>
      <c r="M1648" s="19">
        <f>LOG10(Data4[[#This Row],[time_spend_company2]])</f>
        <v>0.3010299956639812</v>
      </c>
      <c r="N1648" s="19">
        <f>1/Data4[[#This Row],[time_spend_company2]]</f>
        <v>0.5</v>
      </c>
    </row>
    <row r="1649" spans="1:14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VLOOKUP(Data4[[#This Row],[dept2]],Dept_Indexing[],2,FALSE)</f>
        <v>9</v>
      </c>
      <c r="L1649">
        <f>VLOOKUP(Data4[[#This Row],[salary2]],Salary_Index[],2,FALSE)</f>
        <v>2</v>
      </c>
      <c r="M1649" s="19">
        <f>LOG10(Data4[[#This Row],[time_spend_company2]])</f>
        <v>0.3010299956639812</v>
      </c>
      <c r="N1649" s="19">
        <f>1/Data4[[#This Row],[time_spend_company2]]</f>
        <v>0.5</v>
      </c>
    </row>
    <row r="1650" spans="1:14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VLOOKUP(Data4[[#This Row],[dept2]],Dept_Indexing[],2,FALSE)</f>
        <v>9</v>
      </c>
      <c r="L1650">
        <f>VLOOKUP(Data4[[#This Row],[salary2]],Salary_Index[],2,FALSE)</f>
        <v>1</v>
      </c>
      <c r="M1650" s="19">
        <f>LOG10(Data4[[#This Row],[time_spend_company2]])</f>
        <v>0.3010299956639812</v>
      </c>
      <c r="N1650" s="19">
        <f>1/Data4[[#This Row],[time_spend_company2]]</f>
        <v>0.5</v>
      </c>
    </row>
    <row r="1651" spans="1:14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VLOOKUP(Data4[[#This Row],[dept2]],Dept_Indexing[],2,FALSE)</f>
        <v>9</v>
      </c>
      <c r="L1651">
        <f>VLOOKUP(Data4[[#This Row],[salary2]],Salary_Index[],2,FALSE)</f>
        <v>1</v>
      </c>
      <c r="M1651" s="19">
        <f>LOG10(Data4[[#This Row],[time_spend_company2]])</f>
        <v>0.3010299956639812</v>
      </c>
      <c r="N1651" s="19">
        <f>1/Data4[[#This Row],[time_spend_company2]]</f>
        <v>0.5</v>
      </c>
    </row>
    <row r="1652" spans="1:14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VLOOKUP(Data4[[#This Row],[dept2]],Dept_Indexing[],2,FALSE)</f>
        <v>4</v>
      </c>
      <c r="L1652">
        <f>VLOOKUP(Data4[[#This Row],[salary2]],Salary_Index[],2,FALSE)</f>
        <v>1</v>
      </c>
      <c r="M1652" s="19">
        <f>LOG10(Data4[[#This Row],[time_spend_company2]])</f>
        <v>0.3010299956639812</v>
      </c>
      <c r="N1652" s="19">
        <f>1/Data4[[#This Row],[time_spend_company2]]</f>
        <v>0.5</v>
      </c>
    </row>
    <row r="1653" spans="1:14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VLOOKUP(Data4[[#This Row],[dept2]],Dept_Indexing[],2,FALSE)</f>
        <v>3</v>
      </c>
      <c r="L1653">
        <f>VLOOKUP(Data4[[#This Row],[salary2]],Salary_Index[],2,FALSE)</f>
        <v>1</v>
      </c>
      <c r="M1653" s="19">
        <f>LOG10(Data4[[#This Row],[time_spend_company2]])</f>
        <v>0.3010299956639812</v>
      </c>
      <c r="N1653" s="19">
        <f>1/Data4[[#This Row],[time_spend_company2]]</f>
        <v>0.5</v>
      </c>
    </row>
    <row r="1654" spans="1:14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VLOOKUP(Data4[[#This Row],[dept2]],Dept_Indexing[],2,FALSE)</f>
        <v>3</v>
      </c>
      <c r="L1654">
        <f>VLOOKUP(Data4[[#This Row],[salary2]],Salary_Index[],2,FALSE)</f>
        <v>1</v>
      </c>
      <c r="M1654" s="19">
        <f>LOG10(Data4[[#This Row],[time_spend_company2]])</f>
        <v>0.3010299956639812</v>
      </c>
      <c r="N1654" s="19">
        <f>1/Data4[[#This Row],[time_spend_company2]]</f>
        <v>0.5</v>
      </c>
    </row>
    <row r="1655" spans="1:14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VLOOKUP(Data4[[#This Row],[dept2]],Dept_Indexing[],2,FALSE)</f>
        <v>6</v>
      </c>
      <c r="L1655">
        <f>VLOOKUP(Data4[[#This Row],[salary2]],Salary_Index[],2,FALSE)</f>
        <v>1</v>
      </c>
      <c r="M1655" s="19">
        <f>LOG10(Data4[[#This Row],[time_spend_company2]])</f>
        <v>0.3010299956639812</v>
      </c>
      <c r="N1655" s="19">
        <f>1/Data4[[#This Row],[time_spend_company2]]</f>
        <v>0.5</v>
      </c>
    </row>
    <row r="1656" spans="1:14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VLOOKUP(Data4[[#This Row],[dept2]],Dept_Indexing[],2,FALSE)</f>
        <v>7</v>
      </c>
      <c r="L1656">
        <f>VLOOKUP(Data4[[#This Row],[salary2]],Salary_Index[],2,FALSE)</f>
        <v>1</v>
      </c>
      <c r="M1656" s="19">
        <f>LOG10(Data4[[#This Row],[time_spend_company2]])</f>
        <v>0.3010299956639812</v>
      </c>
      <c r="N1656" s="19">
        <f>1/Data4[[#This Row],[time_spend_company2]]</f>
        <v>0.5</v>
      </c>
    </row>
    <row r="1657" spans="1:14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VLOOKUP(Data4[[#This Row],[dept2]],Dept_Indexing[],2,FALSE)</f>
        <v>9</v>
      </c>
      <c r="L1657">
        <f>VLOOKUP(Data4[[#This Row],[salary2]],Salary_Index[],2,FALSE)</f>
        <v>2</v>
      </c>
      <c r="M1657" s="19">
        <f>LOG10(Data4[[#This Row],[time_spend_company2]])</f>
        <v>0.3010299956639812</v>
      </c>
      <c r="N1657" s="19">
        <f>1/Data4[[#This Row],[time_spend_company2]]</f>
        <v>0.5</v>
      </c>
    </row>
    <row r="1658" spans="1:14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VLOOKUP(Data4[[#This Row],[dept2]],Dept_Indexing[],2,FALSE)</f>
        <v>8</v>
      </c>
      <c r="L1658">
        <f>VLOOKUP(Data4[[#This Row],[salary2]],Salary_Index[],2,FALSE)</f>
        <v>2</v>
      </c>
      <c r="M1658" s="19">
        <f>LOG10(Data4[[#This Row],[time_spend_company2]])</f>
        <v>0.3010299956639812</v>
      </c>
      <c r="N1658" s="19">
        <f>1/Data4[[#This Row],[time_spend_company2]]</f>
        <v>0.5</v>
      </c>
    </row>
    <row r="1659" spans="1:14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VLOOKUP(Data4[[#This Row],[dept2]],Dept_Indexing[],2,FALSE)</f>
        <v>8</v>
      </c>
      <c r="L1659">
        <f>VLOOKUP(Data4[[#This Row],[salary2]],Salary_Index[],2,FALSE)</f>
        <v>1</v>
      </c>
      <c r="M1659" s="19">
        <f>LOG10(Data4[[#This Row],[time_spend_company2]])</f>
        <v>0.3010299956639812</v>
      </c>
      <c r="N1659" s="19">
        <f>1/Data4[[#This Row],[time_spend_company2]]</f>
        <v>0.5</v>
      </c>
    </row>
    <row r="1660" spans="1:14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VLOOKUP(Data4[[#This Row],[dept2]],Dept_Indexing[],2,FALSE)</f>
        <v>8</v>
      </c>
      <c r="L1660">
        <f>VLOOKUP(Data4[[#This Row],[salary2]],Salary_Index[],2,FALSE)</f>
        <v>1</v>
      </c>
      <c r="M1660" s="19">
        <f>LOG10(Data4[[#This Row],[time_spend_company2]])</f>
        <v>0.3010299956639812</v>
      </c>
      <c r="N1660" s="19">
        <f>1/Data4[[#This Row],[time_spend_company2]]</f>
        <v>0.5</v>
      </c>
    </row>
    <row r="1661" spans="1:14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VLOOKUP(Data4[[#This Row],[dept2]],Dept_Indexing[],2,FALSE)</f>
        <v>8</v>
      </c>
      <c r="L1661">
        <f>VLOOKUP(Data4[[#This Row],[salary2]],Salary_Index[],2,FALSE)</f>
        <v>2</v>
      </c>
      <c r="M1661" s="19">
        <f>LOG10(Data4[[#This Row],[time_spend_company2]])</f>
        <v>0.3010299956639812</v>
      </c>
      <c r="N1661" s="19">
        <f>1/Data4[[#This Row],[time_spend_company2]]</f>
        <v>0.5</v>
      </c>
    </row>
    <row r="1662" spans="1:14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VLOOKUP(Data4[[#This Row],[dept2]],Dept_Indexing[],2,FALSE)</f>
        <v>8</v>
      </c>
      <c r="L1662">
        <f>VLOOKUP(Data4[[#This Row],[salary2]],Salary_Index[],2,FALSE)</f>
        <v>2</v>
      </c>
      <c r="M1662" s="19">
        <f>LOG10(Data4[[#This Row],[time_spend_company2]])</f>
        <v>0.3010299956639812</v>
      </c>
      <c r="N1662" s="19">
        <f>1/Data4[[#This Row],[time_spend_company2]]</f>
        <v>0.5</v>
      </c>
    </row>
    <row r="1663" spans="1:14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VLOOKUP(Data4[[#This Row],[dept2]],Dept_Indexing[],2,FALSE)</f>
        <v>1</v>
      </c>
      <c r="L1663">
        <f>VLOOKUP(Data4[[#This Row],[salary2]],Salary_Index[],2,FALSE)</f>
        <v>2</v>
      </c>
      <c r="M1663" s="19">
        <f>LOG10(Data4[[#This Row],[time_spend_company2]])</f>
        <v>0.3010299956639812</v>
      </c>
      <c r="N1663" s="19">
        <f>1/Data4[[#This Row],[time_spend_company2]]</f>
        <v>0.5</v>
      </c>
    </row>
    <row r="1664" spans="1:14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VLOOKUP(Data4[[#This Row],[dept2]],Dept_Indexing[],2,FALSE)</f>
        <v>2</v>
      </c>
      <c r="L1664">
        <f>VLOOKUP(Data4[[#This Row],[salary2]],Salary_Index[],2,FALSE)</f>
        <v>2</v>
      </c>
      <c r="M1664" s="19">
        <f>LOG10(Data4[[#This Row],[time_spend_company2]])</f>
        <v>0.3010299956639812</v>
      </c>
      <c r="N1664" s="19">
        <f>1/Data4[[#This Row],[time_spend_company2]]</f>
        <v>0.5</v>
      </c>
    </row>
    <row r="1665" spans="1:14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VLOOKUP(Data4[[#This Row],[dept2]],Dept_Indexing[],2,FALSE)</f>
        <v>2</v>
      </c>
      <c r="L1665">
        <f>VLOOKUP(Data4[[#This Row],[salary2]],Salary_Index[],2,FALSE)</f>
        <v>2</v>
      </c>
      <c r="M1665" s="19">
        <f>LOG10(Data4[[#This Row],[time_spend_company2]])</f>
        <v>0.3010299956639812</v>
      </c>
      <c r="N1665" s="19">
        <f>1/Data4[[#This Row],[time_spend_company2]]</f>
        <v>0.5</v>
      </c>
    </row>
    <row r="1666" spans="1:14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VLOOKUP(Data4[[#This Row],[dept2]],Dept_Indexing[],2,FALSE)</f>
        <v>10</v>
      </c>
      <c r="L1666">
        <f>VLOOKUP(Data4[[#This Row],[salary2]],Salary_Index[],2,FALSE)</f>
        <v>2</v>
      </c>
      <c r="M1666" s="19">
        <f>LOG10(Data4[[#This Row],[time_spend_company2]])</f>
        <v>0.3010299956639812</v>
      </c>
      <c r="N1666" s="19">
        <f>1/Data4[[#This Row],[time_spend_company2]]</f>
        <v>0.5</v>
      </c>
    </row>
    <row r="1667" spans="1:14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VLOOKUP(Data4[[#This Row],[dept2]],Dept_Indexing[],2,FALSE)</f>
        <v>10</v>
      </c>
      <c r="L1667">
        <f>VLOOKUP(Data4[[#This Row],[salary2]],Salary_Index[],2,FALSE)</f>
        <v>2</v>
      </c>
      <c r="M1667" s="19">
        <f>LOG10(Data4[[#This Row],[time_spend_company2]])</f>
        <v>0.3010299956639812</v>
      </c>
      <c r="N1667" s="19">
        <f>1/Data4[[#This Row],[time_spend_company2]]</f>
        <v>0.5</v>
      </c>
    </row>
    <row r="1668" spans="1:14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VLOOKUP(Data4[[#This Row],[dept2]],Dept_Indexing[],2,FALSE)</f>
        <v>10</v>
      </c>
      <c r="L1668">
        <f>VLOOKUP(Data4[[#This Row],[salary2]],Salary_Index[],2,FALSE)</f>
        <v>2</v>
      </c>
      <c r="M1668" s="19">
        <f>LOG10(Data4[[#This Row],[time_spend_company2]])</f>
        <v>0.3010299956639812</v>
      </c>
      <c r="N1668" s="19">
        <f>1/Data4[[#This Row],[time_spend_company2]]</f>
        <v>0.5</v>
      </c>
    </row>
    <row r="1669" spans="1:14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VLOOKUP(Data4[[#This Row],[dept2]],Dept_Indexing[],2,FALSE)</f>
        <v>10</v>
      </c>
      <c r="L1669">
        <f>VLOOKUP(Data4[[#This Row],[salary2]],Salary_Index[],2,FALSE)</f>
        <v>2</v>
      </c>
      <c r="M1669" s="19">
        <f>LOG10(Data4[[#This Row],[time_spend_company2]])</f>
        <v>0.3010299956639812</v>
      </c>
      <c r="N1669" s="19">
        <f>1/Data4[[#This Row],[time_spend_company2]]</f>
        <v>0.5</v>
      </c>
    </row>
    <row r="1670" spans="1:14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VLOOKUP(Data4[[#This Row],[dept2]],Dept_Indexing[],2,FALSE)</f>
        <v>9</v>
      </c>
      <c r="L1670">
        <f>VLOOKUP(Data4[[#This Row],[salary2]],Salary_Index[],2,FALSE)</f>
        <v>2</v>
      </c>
      <c r="M1670" s="19">
        <f>LOG10(Data4[[#This Row],[time_spend_company2]])</f>
        <v>0.3010299956639812</v>
      </c>
      <c r="N1670" s="19">
        <f>1/Data4[[#This Row],[time_spend_company2]]</f>
        <v>0.5</v>
      </c>
    </row>
    <row r="1671" spans="1:14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VLOOKUP(Data4[[#This Row],[dept2]],Dept_Indexing[],2,FALSE)</f>
        <v>9</v>
      </c>
      <c r="L1671">
        <f>VLOOKUP(Data4[[#This Row],[salary2]],Salary_Index[],2,FALSE)</f>
        <v>2</v>
      </c>
      <c r="M1671" s="19">
        <f>LOG10(Data4[[#This Row],[time_spend_company2]])</f>
        <v>0.3010299956639812</v>
      </c>
      <c r="N1671" s="19">
        <f>1/Data4[[#This Row],[time_spend_company2]]</f>
        <v>0.5</v>
      </c>
    </row>
    <row r="1672" spans="1:14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VLOOKUP(Data4[[#This Row],[dept2]],Dept_Indexing[],2,FALSE)</f>
        <v>9</v>
      </c>
      <c r="L1672">
        <f>VLOOKUP(Data4[[#This Row],[salary2]],Salary_Index[],2,FALSE)</f>
        <v>3</v>
      </c>
      <c r="M1672" s="19">
        <f>LOG10(Data4[[#This Row],[time_spend_company2]])</f>
        <v>0.3010299956639812</v>
      </c>
      <c r="N1672" s="19">
        <f>1/Data4[[#This Row],[time_spend_company2]]</f>
        <v>0.5</v>
      </c>
    </row>
    <row r="1673" spans="1:14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VLOOKUP(Data4[[#This Row],[dept2]],Dept_Indexing[],2,FALSE)</f>
        <v>9</v>
      </c>
      <c r="L1673">
        <f>VLOOKUP(Data4[[#This Row],[salary2]],Salary_Index[],2,FALSE)</f>
        <v>3</v>
      </c>
      <c r="M1673" s="19">
        <f>LOG10(Data4[[#This Row],[time_spend_company2]])</f>
        <v>0.3010299956639812</v>
      </c>
      <c r="N1673" s="19">
        <f>1/Data4[[#This Row],[time_spend_company2]]</f>
        <v>0.5</v>
      </c>
    </row>
    <row r="1674" spans="1:14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VLOOKUP(Data4[[#This Row],[dept2]],Dept_Indexing[],2,FALSE)</f>
        <v>9</v>
      </c>
      <c r="L1674">
        <f>VLOOKUP(Data4[[#This Row],[salary2]],Salary_Index[],2,FALSE)</f>
        <v>3</v>
      </c>
      <c r="M1674" s="19">
        <f>LOG10(Data4[[#This Row],[time_spend_company2]])</f>
        <v>0.3010299956639812</v>
      </c>
      <c r="N1674" s="19">
        <f>1/Data4[[#This Row],[time_spend_company2]]</f>
        <v>0.5</v>
      </c>
    </row>
    <row r="1675" spans="1:14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VLOOKUP(Data4[[#This Row],[dept2]],Dept_Indexing[],2,FALSE)</f>
        <v>10</v>
      </c>
      <c r="L1675">
        <f>VLOOKUP(Data4[[#This Row],[salary2]],Salary_Index[],2,FALSE)</f>
        <v>3</v>
      </c>
      <c r="M1675" s="19">
        <f>LOG10(Data4[[#This Row],[time_spend_company2]])</f>
        <v>0.3010299956639812</v>
      </c>
      <c r="N1675" s="19">
        <f>1/Data4[[#This Row],[time_spend_company2]]</f>
        <v>0.5</v>
      </c>
    </row>
    <row r="1676" spans="1:14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VLOOKUP(Data4[[#This Row],[dept2]],Dept_Indexing[],2,FALSE)</f>
        <v>10</v>
      </c>
      <c r="L1676">
        <f>VLOOKUP(Data4[[#This Row],[salary2]],Salary_Index[],2,FALSE)</f>
        <v>3</v>
      </c>
      <c r="M1676" s="19">
        <f>LOG10(Data4[[#This Row],[time_spend_company2]])</f>
        <v>0.3010299956639812</v>
      </c>
      <c r="N1676" s="19">
        <f>1/Data4[[#This Row],[time_spend_company2]]</f>
        <v>0.5</v>
      </c>
    </row>
    <row r="1677" spans="1:14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VLOOKUP(Data4[[#This Row],[dept2]],Dept_Indexing[],2,FALSE)</f>
        <v>3</v>
      </c>
      <c r="L1677">
        <f>VLOOKUP(Data4[[#This Row],[salary2]],Salary_Index[],2,FALSE)</f>
        <v>1</v>
      </c>
      <c r="M1677" s="19">
        <f>LOG10(Data4[[#This Row],[time_spend_company2]])</f>
        <v>0.3010299956639812</v>
      </c>
      <c r="N1677" s="19">
        <f>1/Data4[[#This Row],[time_spend_company2]]</f>
        <v>0.5</v>
      </c>
    </row>
    <row r="1678" spans="1:14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VLOOKUP(Data4[[#This Row],[dept2]],Dept_Indexing[],2,FALSE)</f>
        <v>6</v>
      </c>
      <c r="L1678">
        <f>VLOOKUP(Data4[[#This Row],[salary2]],Salary_Index[],2,FALSE)</f>
        <v>1</v>
      </c>
      <c r="M1678" s="19">
        <f>LOG10(Data4[[#This Row],[time_spend_company2]])</f>
        <v>0.3010299956639812</v>
      </c>
      <c r="N1678" s="19">
        <f>1/Data4[[#This Row],[time_spend_company2]]</f>
        <v>0.5</v>
      </c>
    </row>
    <row r="1679" spans="1:14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VLOOKUP(Data4[[#This Row],[dept2]],Dept_Indexing[],2,FALSE)</f>
        <v>7</v>
      </c>
      <c r="L1679">
        <f>VLOOKUP(Data4[[#This Row],[salary2]],Salary_Index[],2,FALSE)</f>
        <v>1</v>
      </c>
      <c r="M1679" s="19">
        <f>LOG10(Data4[[#This Row],[time_spend_company2]])</f>
        <v>0.3010299956639812</v>
      </c>
      <c r="N1679" s="19">
        <f>1/Data4[[#This Row],[time_spend_company2]]</f>
        <v>0.5</v>
      </c>
    </row>
    <row r="1680" spans="1:14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VLOOKUP(Data4[[#This Row],[dept2]],Dept_Indexing[],2,FALSE)</f>
        <v>7</v>
      </c>
      <c r="L1680">
        <f>VLOOKUP(Data4[[#This Row],[salary2]],Salary_Index[],2,FALSE)</f>
        <v>1</v>
      </c>
      <c r="M1680" s="19">
        <f>LOG10(Data4[[#This Row],[time_spend_company2]])</f>
        <v>0.3010299956639812</v>
      </c>
      <c r="N1680" s="19">
        <f>1/Data4[[#This Row],[time_spend_company2]]</f>
        <v>0.5</v>
      </c>
    </row>
    <row r="1681" spans="1:14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VLOOKUP(Data4[[#This Row],[dept2]],Dept_Indexing[],2,FALSE)</f>
        <v>7</v>
      </c>
      <c r="L1681">
        <f>VLOOKUP(Data4[[#This Row],[salary2]],Salary_Index[],2,FALSE)</f>
        <v>1</v>
      </c>
      <c r="M1681" s="19">
        <f>LOG10(Data4[[#This Row],[time_spend_company2]])</f>
        <v>0.3010299956639812</v>
      </c>
      <c r="N1681" s="19">
        <f>1/Data4[[#This Row],[time_spend_company2]]</f>
        <v>0.5</v>
      </c>
    </row>
    <row r="1682" spans="1:14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VLOOKUP(Data4[[#This Row],[dept2]],Dept_Indexing[],2,FALSE)</f>
        <v>7</v>
      </c>
      <c r="L1682">
        <f>VLOOKUP(Data4[[#This Row],[salary2]],Salary_Index[],2,FALSE)</f>
        <v>1</v>
      </c>
      <c r="M1682" s="19">
        <f>LOG10(Data4[[#This Row],[time_spend_company2]])</f>
        <v>0.3010299956639812</v>
      </c>
      <c r="N1682" s="19">
        <f>1/Data4[[#This Row],[time_spend_company2]]</f>
        <v>0.5</v>
      </c>
    </row>
    <row r="1683" spans="1:14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VLOOKUP(Data4[[#This Row],[dept2]],Dept_Indexing[],2,FALSE)</f>
        <v>8</v>
      </c>
      <c r="L1683">
        <f>VLOOKUP(Data4[[#This Row],[salary2]],Salary_Index[],2,FALSE)</f>
        <v>2</v>
      </c>
      <c r="M1683" s="19">
        <f>LOG10(Data4[[#This Row],[time_spend_company2]])</f>
        <v>0.3010299956639812</v>
      </c>
      <c r="N1683" s="19">
        <f>1/Data4[[#This Row],[time_spend_company2]]</f>
        <v>0.5</v>
      </c>
    </row>
    <row r="1684" spans="1:14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VLOOKUP(Data4[[#This Row],[dept2]],Dept_Indexing[],2,FALSE)</f>
        <v>1</v>
      </c>
      <c r="L1684">
        <f>VLOOKUP(Data4[[#This Row],[salary2]],Salary_Index[],2,FALSE)</f>
        <v>2</v>
      </c>
      <c r="M1684" s="19">
        <f>LOG10(Data4[[#This Row],[time_spend_company2]])</f>
        <v>0.3010299956639812</v>
      </c>
      <c r="N1684" s="19">
        <f>1/Data4[[#This Row],[time_spend_company2]]</f>
        <v>0.5</v>
      </c>
    </row>
    <row r="1685" spans="1:14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VLOOKUP(Data4[[#This Row],[dept2]],Dept_Indexing[],2,FALSE)</f>
        <v>4</v>
      </c>
      <c r="L1685">
        <f>VLOOKUP(Data4[[#This Row],[salary2]],Salary_Index[],2,FALSE)</f>
        <v>2</v>
      </c>
      <c r="M1685" s="19">
        <f>LOG10(Data4[[#This Row],[time_spend_company2]])</f>
        <v>0.3010299956639812</v>
      </c>
      <c r="N1685" s="19">
        <f>1/Data4[[#This Row],[time_spend_company2]]</f>
        <v>0.5</v>
      </c>
    </row>
    <row r="1686" spans="1:14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VLOOKUP(Data4[[#This Row],[dept2]],Dept_Indexing[],2,FALSE)</f>
        <v>8</v>
      </c>
      <c r="L1686">
        <f>VLOOKUP(Data4[[#This Row],[salary2]],Salary_Index[],2,FALSE)</f>
        <v>2</v>
      </c>
      <c r="M1686" s="19">
        <f>LOG10(Data4[[#This Row],[time_spend_company2]])</f>
        <v>0.3010299956639812</v>
      </c>
      <c r="N1686" s="19">
        <f>1/Data4[[#This Row],[time_spend_company2]]</f>
        <v>0.5</v>
      </c>
    </row>
    <row r="1687" spans="1:14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VLOOKUP(Data4[[#This Row],[dept2]],Dept_Indexing[],2,FALSE)</f>
        <v>8</v>
      </c>
      <c r="L1687">
        <f>VLOOKUP(Data4[[#This Row],[salary2]],Salary_Index[],2,FALSE)</f>
        <v>3</v>
      </c>
      <c r="M1687" s="19">
        <f>LOG10(Data4[[#This Row],[time_spend_company2]])</f>
        <v>0.3010299956639812</v>
      </c>
      <c r="N1687" s="19">
        <f>1/Data4[[#This Row],[time_spend_company2]]</f>
        <v>0.5</v>
      </c>
    </row>
    <row r="1688" spans="1:14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VLOOKUP(Data4[[#This Row],[dept2]],Dept_Indexing[],2,FALSE)</f>
        <v>8</v>
      </c>
      <c r="L1688">
        <f>VLOOKUP(Data4[[#This Row],[salary2]],Salary_Index[],2,FALSE)</f>
        <v>3</v>
      </c>
      <c r="M1688" s="19">
        <f>LOG10(Data4[[#This Row],[time_spend_company2]])</f>
        <v>0.3010299956639812</v>
      </c>
      <c r="N1688" s="19">
        <f>1/Data4[[#This Row],[time_spend_company2]]</f>
        <v>0.5</v>
      </c>
    </row>
    <row r="1689" spans="1:14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VLOOKUP(Data4[[#This Row],[dept2]],Dept_Indexing[],2,FALSE)</f>
        <v>8</v>
      </c>
      <c r="L1689">
        <f>VLOOKUP(Data4[[#This Row],[salary2]],Salary_Index[],2,FALSE)</f>
        <v>1</v>
      </c>
      <c r="M1689" s="19">
        <f>LOG10(Data4[[#This Row],[time_spend_company2]])</f>
        <v>0.3010299956639812</v>
      </c>
      <c r="N1689" s="19">
        <f>1/Data4[[#This Row],[time_spend_company2]]</f>
        <v>0.5</v>
      </c>
    </row>
    <row r="1690" spans="1:14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VLOOKUP(Data4[[#This Row],[dept2]],Dept_Indexing[],2,FALSE)</f>
        <v>8</v>
      </c>
      <c r="L1690">
        <f>VLOOKUP(Data4[[#This Row],[salary2]],Salary_Index[],2,FALSE)</f>
        <v>1</v>
      </c>
      <c r="M1690" s="19">
        <f>LOG10(Data4[[#This Row],[time_spend_company2]])</f>
        <v>0.3010299956639812</v>
      </c>
      <c r="N1690" s="19">
        <f>1/Data4[[#This Row],[time_spend_company2]]</f>
        <v>0.5</v>
      </c>
    </row>
    <row r="1691" spans="1:14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VLOOKUP(Data4[[#This Row],[dept2]],Dept_Indexing[],2,FALSE)</f>
        <v>8</v>
      </c>
      <c r="L1691">
        <f>VLOOKUP(Data4[[#This Row],[salary2]],Salary_Index[],2,FALSE)</f>
        <v>1</v>
      </c>
      <c r="M1691" s="19">
        <f>LOG10(Data4[[#This Row],[time_spend_company2]])</f>
        <v>0.3010299956639812</v>
      </c>
      <c r="N1691" s="19">
        <f>1/Data4[[#This Row],[time_spend_company2]]</f>
        <v>0.5</v>
      </c>
    </row>
    <row r="1692" spans="1:14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VLOOKUP(Data4[[#This Row],[dept2]],Dept_Indexing[],2,FALSE)</f>
        <v>1</v>
      </c>
      <c r="L1692">
        <f>VLOOKUP(Data4[[#This Row],[salary2]],Salary_Index[],2,FALSE)</f>
        <v>2</v>
      </c>
      <c r="M1692" s="19">
        <f>LOG10(Data4[[#This Row],[time_spend_company2]])</f>
        <v>0.3010299956639812</v>
      </c>
      <c r="N1692" s="19">
        <f>1/Data4[[#This Row],[time_spend_company2]]</f>
        <v>0.5</v>
      </c>
    </row>
    <row r="1693" spans="1:14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VLOOKUP(Data4[[#This Row],[dept2]],Dept_Indexing[],2,FALSE)</f>
        <v>2</v>
      </c>
      <c r="L1693">
        <f>VLOOKUP(Data4[[#This Row],[salary2]],Salary_Index[],2,FALSE)</f>
        <v>2</v>
      </c>
      <c r="M1693" s="19">
        <f>LOG10(Data4[[#This Row],[time_spend_company2]])</f>
        <v>0.3010299956639812</v>
      </c>
      <c r="N1693" s="19">
        <f>1/Data4[[#This Row],[time_spend_company2]]</f>
        <v>0.5</v>
      </c>
    </row>
    <row r="1694" spans="1:14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VLOOKUP(Data4[[#This Row],[dept2]],Dept_Indexing[],2,FALSE)</f>
        <v>2</v>
      </c>
      <c r="L1694">
        <f>VLOOKUP(Data4[[#This Row],[salary2]],Salary_Index[],2,FALSE)</f>
        <v>2</v>
      </c>
      <c r="M1694" s="19">
        <f>LOG10(Data4[[#This Row],[time_spend_company2]])</f>
        <v>0.3010299956639812</v>
      </c>
      <c r="N1694" s="19">
        <f>1/Data4[[#This Row],[time_spend_company2]]</f>
        <v>0.5</v>
      </c>
    </row>
    <row r="1695" spans="1:14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VLOOKUP(Data4[[#This Row],[dept2]],Dept_Indexing[],2,FALSE)</f>
        <v>10</v>
      </c>
      <c r="L1695">
        <f>VLOOKUP(Data4[[#This Row],[salary2]],Salary_Index[],2,FALSE)</f>
        <v>2</v>
      </c>
      <c r="M1695" s="19">
        <f>LOG10(Data4[[#This Row],[time_spend_company2]])</f>
        <v>0.3010299956639812</v>
      </c>
      <c r="N1695" s="19">
        <f>1/Data4[[#This Row],[time_spend_company2]]</f>
        <v>0.5</v>
      </c>
    </row>
    <row r="1696" spans="1:14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VLOOKUP(Data4[[#This Row],[dept2]],Dept_Indexing[],2,FALSE)</f>
        <v>10</v>
      </c>
      <c r="L1696">
        <f>VLOOKUP(Data4[[#This Row],[salary2]],Salary_Index[],2,FALSE)</f>
        <v>2</v>
      </c>
      <c r="M1696" s="19">
        <f>LOG10(Data4[[#This Row],[time_spend_company2]])</f>
        <v>0.3010299956639812</v>
      </c>
      <c r="N1696" s="19">
        <f>1/Data4[[#This Row],[time_spend_company2]]</f>
        <v>0.5</v>
      </c>
    </row>
    <row r="1697" spans="1:14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VLOOKUP(Data4[[#This Row],[dept2]],Dept_Indexing[],2,FALSE)</f>
        <v>10</v>
      </c>
      <c r="L1697">
        <f>VLOOKUP(Data4[[#This Row],[salary2]],Salary_Index[],2,FALSE)</f>
        <v>2</v>
      </c>
      <c r="M1697" s="19">
        <f>LOG10(Data4[[#This Row],[time_spend_company2]])</f>
        <v>0.3010299956639812</v>
      </c>
      <c r="N1697" s="19">
        <f>1/Data4[[#This Row],[time_spend_company2]]</f>
        <v>0.5</v>
      </c>
    </row>
    <row r="1698" spans="1:14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VLOOKUP(Data4[[#This Row],[dept2]],Dept_Indexing[],2,FALSE)</f>
        <v>9</v>
      </c>
      <c r="L1698">
        <f>VLOOKUP(Data4[[#This Row],[salary2]],Salary_Index[],2,FALSE)</f>
        <v>2</v>
      </c>
      <c r="M1698" s="19">
        <f>LOG10(Data4[[#This Row],[time_spend_company2]])</f>
        <v>0.3010299956639812</v>
      </c>
      <c r="N1698" s="19">
        <f>1/Data4[[#This Row],[time_spend_company2]]</f>
        <v>0.5</v>
      </c>
    </row>
    <row r="1699" spans="1:14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VLOOKUP(Data4[[#This Row],[dept2]],Dept_Indexing[],2,FALSE)</f>
        <v>9</v>
      </c>
      <c r="L1699">
        <f>VLOOKUP(Data4[[#This Row],[salary2]],Salary_Index[],2,FALSE)</f>
        <v>1</v>
      </c>
      <c r="M1699" s="19">
        <f>LOG10(Data4[[#This Row],[time_spend_company2]])</f>
        <v>0.3010299956639812</v>
      </c>
      <c r="N1699" s="19">
        <f>1/Data4[[#This Row],[time_spend_company2]]</f>
        <v>0.5</v>
      </c>
    </row>
    <row r="1700" spans="1:14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VLOOKUP(Data4[[#This Row],[dept2]],Dept_Indexing[],2,FALSE)</f>
        <v>9</v>
      </c>
      <c r="L1700">
        <f>VLOOKUP(Data4[[#This Row],[salary2]],Salary_Index[],2,FALSE)</f>
        <v>2</v>
      </c>
      <c r="M1700" s="19">
        <f>LOG10(Data4[[#This Row],[time_spend_company2]])</f>
        <v>0.3010299956639812</v>
      </c>
      <c r="N1700" s="19">
        <f>1/Data4[[#This Row],[time_spend_company2]]</f>
        <v>0.5</v>
      </c>
    </row>
    <row r="1701" spans="1:14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VLOOKUP(Data4[[#This Row],[dept2]],Dept_Indexing[],2,FALSE)</f>
        <v>9</v>
      </c>
      <c r="L1701">
        <f>VLOOKUP(Data4[[#This Row],[salary2]],Salary_Index[],2,FALSE)</f>
        <v>2</v>
      </c>
      <c r="M1701" s="19">
        <f>LOG10(Data4[[#This Row],[time_spend_company2]])</f>
        <v>0.3010299956639812</v>
      </c>
      <c r="N1701" s="19">
        <f>1/Data4[[#This Row],[time_spend_company2]]</f>
        <v>0.5</v>
      </c>
    </row>
    <row r="1702" spans="1:14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VLOOKUP(Data4[[#This Row],[dept2]],Dept_Indexing[],2,FALSE)</f>
        <v>3</v>
      </c>
      <c r="L1702">
        <f>VLOOKUP(Data4[[#This Row],[salary2]],Salary_Index[],2,FALSE)</f>
        <v>1</v>
      </c>
      <c r="M1702" s="19">
        <f>LOG10(Data4[[#This Row],[time_spend_company2]])</f>
        <v>0.3010299956639812</v>
      </c>
      <c r="N1702" s="19">
        <f>1/Data4[[#This Row],[time_spend_company2]]</f>
        <v>0.5</v>
      </c>
    </row>
    <row r="1703" spans="1:14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VLOOKUP(Data4[[#This Row],[dept2]],Dept_Indexing[],2,FALSE)</f>
        <v>6</v>
      </c>
      <c r="L1703">
        <f>VLOOKUP(Data4[[#This Row],[salary2]],Salary_Index[],2,FALSE)</f>
        <v>1</v>
      </c>
      <c r="M1703" s="19">
        <f>LOG10(Data4[[#This Row],[time_spend_company2]])</f>
        <v>0.3010299956639812</v>
      </c>
      <c r="N1703" s="19">
        <f>1/Data4[[#This Row],[time_spend_company2]]</f>
        <v>0.5</v>
      </c>
    </row>
    <row r="1704" spans="1:14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VLOOKUP(Data4[[#This Row],[dept2]],Dept_Indexing[],2,FALSE)</f>
        <v>7</v>
      </c>
      <c r="L1704">
        <f>VLOOKUP(Data4[[#This Row],[salary2]],Salary_Index[],2,FALSE)</f>
        <v>1</v>
      </c>
      <c r="M1704" s="19">
        <f>LOG10(Data4[[#This Row],[time_spend_company2]])</f>
        <v>0.3010299956639812</v>
      </c>
      <c r="N1704" s="19">
        <f>1/Data4[[#This Row],[time_spend_company2]]</f>
        <v>0.5</v>
      </c>
    </row>
    <row r="1705" spans="1:14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VLOOKUP(Data4[[#This Row],[dept2]],Dept_Indexing[],2,FALSE)</f>
        <v>7</v>
      </c>
      <c r="L1705">
        <f>VLOOKUP(Data4[[#This Row],[salary2]],Salary_Index[],2,FALSE)</f>
        <v>1</v>
      </c>
      <c r="M1705" s="19">
        <f>LOG10(Data4[[#This Row],[time_spend_company2]])</f>
        <v>0.3010299956639812</v>
      </c>
      <c r="N1705" s="19">
        <f>1/Data4[[#This Row],[time_spend_company2]]</f>
        <v>0.5</v>
      </c>
    </row>
    <row r="1706" spans="1:14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VLOOKUP(Data4[[#This Row],[dept2]],Dept_Indexing[],2,FALSE)</f>
        <v>8</v>
      </c>
      <c r="L1706">
        <f>VLOOKUP(Data4[[#This Row],[salary2]],Salary_Index[],2,FALSE)</f>
        <v>1</v>
      </c>
      <c r="M1706" s="19">
        <f>LOG10(Data4[[#This Row],[time_spend_company2]])</f>
        <v>0.3010299956639812</v>
      </c>
      <c r="N1706" s="19">
        <f>1/Data4[[#This Row],[time_spend_company2]]</f>
        <v>0.5</v>
      </c>
    </row>
    <row r="1707" spans="1:14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VLOOKUP(Data4[[#This Row],[dept2]],Dept_Indexing[],2,FALSE)</f>
        <v>1</v>
      </c>
      <c r="L1707">
        <f>VLOOKUP(Data4[[#This Row],[salary2]],Salary_Index[],2,FALSE)</f>
        <v>2</v>
      </c>
      <c r="M1707" s="19">
        <f>LOG10(Data4[[#This Row],[time_spend_company2]])</f>
        <v>0.3010299956639812</v>
      </c>
      <c r="N1707" s="19">
        <f>1/Data4[[#This Row],[time_spend_company2]]</f>
        <v>0.5</v>
      </c>
    </row>
    <row r="1708" spans="1:14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VLOOKUP(Data4[[#This Row],[dept2]],Dept_Indexing[],2,FALSE)</f>
        <v>10</v>
      </c>
      <c r="L1708">
        <f>VLOOKUP(Data4[[#This Row],[salary2]],Salary_Index[],2,FALSE)</f>
        <v>2</v>
      </c>
      <c r="M1708" s="19">
        <f>LOG10(Data4[[#This Row],[time_spend_company2]])</f>
        <v>0.3010299956639812</v>
      </c>
      <c r="N1708" s="19">
        <f>1/Data4[[#This Row],[time_spend_company2]]</f>
        <v>0.5</v>
      </c>
    </row>
    <row r="1709" spans="1:14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VLOOKUP(Data4[[#This Row],[dept2]],Dept_Indexing[],2,FALSE)</f>
        <v>8</v>
      </c>
      <c r="L1709">
        <f>VLOOKUP(Data4[[#This Row],[salary2]],Salary_Index[],2,FALSE)</f>
        <v>3</v>
      </c>
      <c r="M1709" s="19">
        <f>LOG10(Data4[[#This Row],[time_spend_company2]])</f>
        <v>0.3010299956639812</v>
      </c>
      <c r="N1709" s="19">
        <f>1/Data4[[#This Row],[time_spend_company2]]</f>
        <v>0.5</v>
      </c>
    </row>
    <row r="1710" spans="1:14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VLOOKUP(Data4[[#This Row],[dept2]],Dept_Indexing[],2,FALSE)</f>
        <v>8</v>
      </c>
      <c r="L1710">
        <f>VLOOKUP(Data4[[#This Row],[salary2]],Salary_Index[],2,FALSE)</f>
        <v>2</v>
      </c>
      <c r="M1710" s="19">
        <f>LOG10(Data4[[#This Row],[time_spend_company2]])</f>
        <v>0.3010299956639812</v>
      </c>
      <c r="N1710" s="19">
        <f>1/Data4[[#This Row],[time_spend_company2]]</f>
        <v>0.5</v>
      </c>
    </row>
    <row r="1711" spans="1:14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VLOOKUP(Data4[[#This Row],[dept2]],Dept_Indexing[],2,FALSE)</f>
        <v>8</v>
      </c>
      <c r="L1711">
        <f>VLOOKUP(Data4[[#This Row],[salary2]],Salary_Index[],2,FALSE)</f>
        <v>2</v>
      </c>
      <c r="M1711" s="19">
        <f>LOG10(Data4[[#This Row],[time_spend_company2]])</f>
        <v>0.3010299956639812</v>
      </c>
      <c r="N1711" s="19">
        <f>1/Data4[[#This Row],[time_spend_company2]]</f>
        <v>0.5</v>
      </c>
    </row>
    <row r="1712" spans="1:14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VLOOKUP(Data4[[#This Row],[dept2]],Dept_Indexing[],2,FALSE)</f>
        <v>8</v>
      </c>
      <c r="L1712">
        <f>VLOOKUP(Data4[[#This Row],[salary2]],Salary_Index[],2,FALSE)</f>
        <v>2</v>
      </c>
      <c r="M1712" s="19">
        <f>LOG10(Data4[[#This Row],[time_spend_company2]])</f>
        <v>0.3010299956639812</v>
      </c>
      <c r="N1712" s="19">
        <f>1/Data4[[#This Row],[time_spend_company2]]</f>
        <v>0.5</v>
      </c>
    </row>
    <row r="1713" spans="1:14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VLOOKUP(Data4[[#This Row],[dept2]],Dept_Indexing[],2,FALSE)</f>
        <v>8</v>
      </c>
      <c r="L1713">
        <f>VLOOKUP(Data4[[#This Row],[salary2]],Salary_Index[],2,FALSE)</f>
        <v>1</v>
      </c>
      <c r="M1713" s="19">
        <f>LOG10(Data4[[#This Row],[time_spend_company2]])</f>
        <v>0.3010299956639812</v>
      </c>
      <c r="N1713" s="19">
        <f>1/Data4[[#This Row],[time_spend_company2]]</f>
        <v>0.5</v>
      </c>
    </row>
    <row r="1714" spans="1:14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VLOOKUP(Data4[[#This Row],[dept2]],Dept_Indexing[],2,FALSE)</f>
        <v>8</v>
      </c>
      <c r="L1714">
        <f>VLOOKUP(Data4[[#This Row],[salary2]],Salary_Index[],2,FALSE)</f>
        <v>1</v>
      </c>
      <c r="M1714" s="19">
        <f>LOG10(Data4[[#This Row],[time_spend_company2]])</f>
        <v>0.3010299956639812</v>
      </c>
      <c r="N1714" s="19">
        <f>1/Data4[[#This Row],[time_spend_company2]]</f>
        <v>0.5</v>
      </c>
    </row>
    <row r="1715" spans="1:14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VLOOKUP(Data4[[#This Row],[dept2]],Dept_Indexing[],2,FALSE)</f>
        <v>1</v>
      </c>
      <c r="L1715">
        <f>VLOOKUP(Data4[[#This Row],[salary2]],Salary_Index[],2,FALSE)</f>
        <v>3</v>
      </c>
      <c r="M1715" s="19">
        <f>LOG10(Data4[[#This Row],[time_spend_company2]])</f>
        <v>0.3010299956639812</v>
      </c>
      <c r="N1715" s="19">
        <f>1/Data4[[#This Row],[time_spend_company2]]</f>
        <v>0.5</v>
      </c>
    </row>
    <row r="1716" spans="1:14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VLOOKUP(Data4[[#This Row],[dept2]],Dept_Indexing[],2,FALSE)</f>
        <v>10</v>
      </c>
      <c r="L1716">
        <f>VLOOKUP(Data4[[#This Row],[salary2]],Salary_Index[],2,FALSE)</f>
        <v>1</v>
      </c>
      <c r="M1716" s="19">
        <f>LOG10(Data4[[#This Row],[time_spend_company2]])</f>
        <v>0.3010299956639812</v>
      </c>
      <c r="N1716" s="19">
        <f>1/Data4[[#This Row],[time_spend_company2]]</f>
        <v>0.5</v>
      </c>
    </row>
    <row r="1717" spans="1:14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VLOOKUP(Data4[[#This Row],[dept2]],Dept_Indexing[],2,FALSE)</f>
        <v>10</v>
      </c>
      <c r="L1717">
        <f>VLOOKUP(Data4[[#This Row],[salary2]],Salary_Index[],2,FALSE)</f>
        <v>3</v>
      </c>
      <c r="M1717" s="19">
        <f>LOG10(Data4[[#This Row],[time_spend_company2]])</f>
        <v>0.3010299956639812</v>
      </c>
      <c r="N1717" s="19">
        <f>1/Data4[[#This Row],[time_spend_company2]]</f>
        <v>0.5</v>
      </c>
    </row>
    <row r="1718" spans="1:14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VLOOKUP(Data4[[#This Row],[dept2]],Dept_Indexing[],2,FALSE)</f>
        <v>10</v>
      </c>
      <c r="L1718">
        <f>VLOOKUP(Data4[[#This Row],[salary2]],Salary_Index[],2,FALSE)</f>
        <v>2</v>
      </c>
      <c r="M1718" s="19">
        <f>LOG10(Data4[[#This Row],[time_spend_company2]])</f>
        <v>0.3010299956639812</v>
      </c>
      <c r="N1718" s="19">
        <f>1/Data4[[#This Row],[time_spend_company2]]</f>
        <v>0.5</v>
      </c>
    </row>
    <row r="1719" spans="1:14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VLOOKUP(Data4[[#This Row],[dept2]],Dept_Indexing[],2,FALSE)</f>
        <v>9</v>
      </c>
      <c r="L1719">
        <f>VLOOKUP(Data4[[#This Row],[salary2]],Salary_Index[],2,FALSE)</f>
        <v>2</v>
      </c>
      <c r="M1719" s="19">
        <f>LOG10(Data4[[#This Row],[time_spend_company2]])</f>
        <v>0.3010299956639812</v>
      </c>
      <c r="N1719" s="19">
        <f>1/Data4[[#This Row],[time_spend_company2]]</f>
        <v>0.5</v>
      </c>
    </row>
    <row r="1720" spans="1:14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VLOOKUP(Data4[[#This Row],[dept2]],Dept_Indexing[],2,FALSE)</f>
        <v>9</v>
      </c>
      <c r="L1720">
        <f>VLOOKUP(Data4[[#This Row],[salary2]],Salary_Index[],2,FALSE)</f>
        <v>3</v>
      </c>
      <c r="M1720" s="19">
        <f>LOG10(Data4[[#This Row],[time_spend_company2]])</f>
        <v>0.3010299956639812</v>
      </c>
      <c r="N1720" s="19">
        <f>1/Data4[[#This Row],[time_spend_company2]]</f>
        <v>0.5</v>
      </c>
    </row>
    <row r="1721" spans="1:14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VLOOKUP(Data4[[#This Row],[dept2]],Dept_Indexing[],2,FALSE)</f>
        <v>9</v>
      </c>
      <c r="L1721">
        <f>VLOOKUP(Data4[[#This Row],[salary2]],Salary_Index[],2,FALSE)</f>
        <v>2</v>
      </c>
      <c r="M1721" s="19">
        <f>LOG10(Data4[[#This Row],[time_spend_company2]])</f>
        <v>0.3010299956639812</v>
      </c>
      <c r="N1721" s="19">
        <f>1/Data4[[#This Row],[time_spend_company2]]</f>
        <v>0.5</v>
      </c>
    </row>
    <row r="1722" spans="1:14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VLOOKUP(Data4[[#This Row],[dept2]],Dept_Indexing[],2,FALSE)</f>
        <v>3</v>
      </c>
      <c r="L1722">
        <f>VLOOKUP(Data4[[#This Row],[salary2]],Salary_Index[],2,FALSE)</f>
        <v>2</v>
      </c>
      <c r="M1722" s="19">
        <f>LOG10(Data4[[#This Row],[time_spend_company2]])</f>
        <v>0.3010299956639812</v>
      </c>
      <c r="N1722" s="19">
        <f>1/Data4[[#This Row],[time_spend_company2]]</f>
        <v>0.5</v>
      </c>
    </row>
    <row r="1723" spans="1:14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VLOOKUP(Data4[[#This Row],[dept2]],Dept_Indexing[],2,FALSE)</f>
        <v>6</v>
      </c>
      <c r="L1723">
        <f>VLOOKUP(Data4[[#This Row],[salary2]],Salary_Index[],2,FALSE)</f>
        <v>1</v>
      </c>
      <c r="M1723" s="19">
        <f>LOG10(Data4[[#This Row],[time_spend_company2]])</f>
        <v>0.3010299956639812</v>
      </c>
      <c r="N1723" s="19">
        <f>1/Data4[[#This Row],[time_spend_company2]]</f>
        <v>0.5</v>
      </c>
    </row>
    <row r="1724" spans="1:14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VLOOKUP(Data4[[#This Row],[dept2]],Dept_Indexing[],2,FALSE)</f>
        <v>6</v>
      </c>
      <c r="L1724">
        <f>VLOOKUP(Data4[[#This Row],[salary2]],Salary_Index[],2,FALSE)</f>
        <v>1</v>
      </c>
      <c r="M1724" s="19">
        <f>LOG10(Data4[[#This Row],[time_spend_company2]])</f>
        <v>0.3010299956639812</v>
      </c>
      <c r="N1724" s="19">
        <f>1/Data4[[#This Row],[time_spend_company2]]</f>
        <v>0.5</v>
      </c>
    </row>
    <row r="1725" spans="1:14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VLOOKUP(Data4[[#This Row],[dept2]],Dept_Indexing[],2,FALSE)</f>
        <v>6</v>
      </c>
      <c r="L1725">
        <f>VLOOKUP(Data4[[#This Row],[salary2]],Salary_Index[],2,FALSE)</f>
        <v>3</v>
      </c>
      <c r="M1725" s="19">
        <f>LOG10(Data4[[#This Row],[time_spend_company2]])</f>
        <v>0.3010299956639812</v>
      </c>
      <c r="N1725" s="19">
        <f>1/Data4[[#This Row],[time_spend_company2]]</f>
        <v>0.5</v>
      </c>
    </row>
    <row r="1726" spans="1:14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VLOOKUP(Data4[[#This Row],[dept2]],Dept_Indexing[],2,FALSE)</f>
        <v>7</v>
      </c>
      <c r="L1726">
        <f>VLOOKUP(Data4[[#This Row],[salary2]],Salary_Index[],2,FALSE)</f>
        <v>1</v>
      </c>
      <c r="M1726" s="19">
        <f>LOG10(Data4[[#This Row],[time_spend_company2]])</f>
        <v>0.3010299956639812</v>
      </c>
      <c r="N1726" s="19">
        <f>1/Data4[[#This Row],[time_spend_company2]]</f>
        <v>0.5</v>
      </c>
    </row>
    <row r="1727" spans="1:14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VLOOKUP(Data4[[#This Row],[dept2]],Dept_Indexing[],2,FALSE)</f>
        <v>7</v>
      </c>
      <c r="L1727">
        <f>VLOOKUP(Data4[[#This Row],[salary2]],Salary_Index[],2,FALSE)</f>
        <v>1</v>
      </c>
      <c r="M1727" s="19">
        <f>LOG10(Data4[[#This Row],[time_spend_company2]])</f>
        <v>0.3010299956639812</v>
      </c>
      <c r="N1727" s="19">
        <f>1/Data4[[#This Row],[time_spend_company2]]</f>
        <v>0.5</v>
      </c>
    </row>
    <row r="1728" spans="1:14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VLOOKUP(Data4[[#This Row],[dept2]],Dept_Indexing[],2,FALSE)</f>
        <v>7</v>
      </c>
      <c r="L1728">
        <f>VLOOKUP(Data4[[#This Row],[salary2]],Salary_Index[],2,FALSE)</f>
        <v>1</v>
      </c>
      <c r="M1728" s="19">
        <f>LOG10(Data4[[#This Row],[time_spend_company2]])</f>
        <v>0.3010299956639812</v>
      </c>
      <c r="N1728" s="19">
        <f>1/Data4[[#This Row],[time_spend_company2]]</f>
        <v>0.5</v>
      </c>
    </row>
    <row r="1729" spans="1:14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VLOOKUP(Data4[[#This Row],[dept2]],Dept_Indexing[],2,FALSE)</f>
        <v>5</v>
      </c>
      <c r="L1729">
        <f>VLOOKUP(Data4[[#This Row],[salary2]],Salary_Index[],2,FALSE)</f>
        <v>1</v>
      </c>
      <c r="M1729" s="19">
        <f>LOG10(Data4[[#This Row],[time_spend_company2]])</f>
        <v>0.3010299956639812</v>
      </c>
      <c r="N1729" s="19">
        <f>1/Data4[[#This Row],[time_spend_company2]]</f>
        <v>0.5</v>
      </c>
    </row>
    <row r="1730" spans="1:14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VLOOKUP(Data4[[#This Row],[dept2]],Dept_Indexing[],2,FALSE)</f>
        <v>4</v>
      </c>
      <c r="L1730">
        <f>VLOOKUP(Data4[[#This Row],[salary2]],Salary_Index[],2,FALSE)</f>
        <v>2</v>
      </c>
      <c r="M1730" s="19">
        <f>LOG10(Data4[[#This Row],[time_spend_company2]])</f>
        <v>0.3010299956639812</v>
      </c>
      <c r="N1730" s="19">
        <f>1/Data4[[#This Row],[time_spend_company2]]</f>
        <v>0.5</v>
      </c>
    </row>
    <row r="1731" spans="1:14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VLOOKUP(Data4[[#This Row],[dept2]],Dept_Indexing[],2,FALSE)</f>
        <v>8</v>
      </c>
      <c r="L1731">
        <f>VLOOKUP(Data4[[#This Row],[salary2]],Salary_Index[],2,FALSE)</f>
        <v>2</v>
      </c>
      <c r="M1731" s="19">
        <f>LOG10(Data4[[#This Row],[time_spend_company2]])</f>
        <v>0.3010299956639812</v>
      </c>
      <c r="N1731" s="19">
        <f>1/Data4[[#This Row],[time_spend_company2]]</f>
        <v>0.5</v>
      </c>
    </row>
    <row r="1732" spans="1:14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VLOOKUP(Data4[[#This Row],[dept2]],Dept_Indexing[],2,FALSE)</f>
        <v>8</v>
      </c>
      <c r="L1732">
        <f>VLOOKUP(Data4[[#This Row],[salary2]],Salary_Index[],2,FALSE)</f>
        <v>2</v>
      </c>
      <c r="M1732" s="19">
        <f>LOG10(Data4[[#This Row],[time_spend_company2]])</f>
        <v>0.3010299956639812</v>
      </c>
      <c r="N1732" s="19">
        <f>1/Data4[[#This Row],[time_spend_company2]]</f>
        <v>0.5</v>
      </c>
    </row>
    <row r="1733" spans="1:14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VLOOKUP(Data4[[#This Row],[dept2]],Dept_Indexing[],2,FALSE)</f>
        <v>8</v>
      </c>
      <c r="L1733">
        <f>VLOOKUP(Data4[[#This Row],[salary2]],Salary_Index[],2,FALSE)</f>
        <v>2</v>
      </c>
      <c r="M1733" s="19">
        <f>LOG10(Data4[[#This Row],[time_spend_company2]])</f>
        <v>0.3010299956639812</v>
      </c>
      <c r="N1733" s="19">
        <f>1/Data4[[#This Row],[time_spend_company2]]</f>
        <v>0.5</v>
      </c>
    </row>
    <row r="1734" spans="1:14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VLOOKUP(Data4[[#This Row],[dept2]],Dept_Indexing[],2,FALSE)</f>
        <v>8</v>
      </c>
      <c r="L1734">
        <f>VLOOKUP(Data4[[#This Row],[salary2]],Salary_Index[],2,FALSE)</f>
        <v>1</v>
      </c>
      <c r="M1734" s="19">
        <f>LOG10(Data4[[#This Row],[time_spend_company2]])</f>
        <v>0.3010299956639812</v>
      </c>
      <c r="N1734" s="19">
        <f>1/Data4[[#This Row],[time_spend_company2]]</f>
        <v>0.5</v>
      </c>
    </row>
    <row r="1735" spans="1:14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VLOOKUP(Data4[[#This Row],[dept2]],Dept_Indexing[],2,FALSE)</f>
        <v>8</v>
      </c>
      <c r="L1735">
        <f>VLOOKUP(Data4[[#This Row],[salary2]],Salary_Index[],2,FALSE)</f>
        <v>1</v>
      </c>
      <c r="M1735" s="19">
        <f>LOG10(Data4[[#This Row],[time_spend_company2]])</f>
        <v>0.3010299956639812</v>
      </c>
      <c r="N1735" s="19">
        <f>1/Data4[[#This Row],[time_spend_company2]]</f>
        <v>0.5</v>
      </c>
    </row>
    <row r="1736" spans="1:14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VLOOKUP(Data4[[#This Row],[dept2]],Dept_Indexing[],2,FALSE)</f>
        <v>2</v>
      </c>
      <c r="L1736">
        <f>VLOOKUP(Data4[[#This Row],[salary2]],Salary_Index[],2,FALSE)</f>
        <v>1</v>
      </c>
      <c r="M1736" s="19">
        <f>LOG10(Data4[[#This Row],[time_spend_company2]])</f>
        <v>0.3010299956639812</v>
      </c>
      <c r="N1736" s="19">
        <f>1/Data4[[#This Row],[time_spend_company2]]</f>
        <v>0.5</v>
      </c>
    </row>
    <row r="1737" spans="1:14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VLOOKUP(Data4[[#This Row],[dept2]],Dept_Indexing[],2,FALSE)</f>
        <v>2</v>
      </c>
      <c r="L1737">
        <f>VLOOKUP(Data4[[#This Row],[salary2]],Salary_Index[],2,FALSE)</f>
        <v>1</v>
      </c>
      <c r="M1737" s="19">
        <f>LOG10(Data4[[#This Row],[time_spend_company2]])</f>
        <v>0.3010299956639812</v>
      </c>
      <c r="N1737" s="19">
        <f>1/Data4[[#This Row],[time_spend_company2]]</f>
        <v>0.5</v>
      </c>
    </row>
    <row r="1738" spans="1:14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VLOOKUP(Data4[[#This Row],[dept2]],Dept_Indexing[],2,FALSE)</f>
        <v>2</v>
      </c>
      <c r="L1738">
        <f>VLOOKUP(Data4[[#This Row],[salary2]],Salary_Index[],2,FALSE)</f>
        <v>1</v>
      </c>
      <c r="M1738" s="19">
        <f>LOG10(Data4[[#This Row],[time_spend_company2]])</f>
        <v>0.3010299956639812</v>
      </c>
      <c r="N1738" s="19">
        <f>1/Data4[[#This Row],[time_spend_company2]]</f>
        <v>0.5</v>
      </c>
    </row>
    <row r="1739" spans="1:14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VLOOKUP(Data4[[#This Row],[dept2]],Dept_Indexing[],2,FALSE)</f>
        <v>10</v>
      </c>
      <c r="L1739">
        <f>VLOOKUP(Data4[[#This Row],[salary2]],Salary_Index[],2,FALSE)</f>
        <v>1</v>
      </c>
      <c r="M1739" s="19">
        <f>LOG10(Data4[[#This Row],[time_spend_company2]])</f>
        <v>0.3010299956639812</v>
      </c>
      <c r="N1739" s="19">
        <f>1/Data4[[#This Row],[time_spend_company2]]</f>
        <v>0.5</v>
      </c>
    </row>
    <row r="1740" spans="1:14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VLOOKUP(Data4[[#This Row],[dept2]],Dept_Indexing[],2,FALSE)</f>
        <v>10</v>
      </c>
      <c r="L1740">
        <f>VLOOKUP(Data4[[#This Row],[salary2]],Salary_Index[],2,FALSE)</f>
        <v>1</v>
      </c>
      <c r="M1740" s="19">
        <f>LOG10(Data4[[#This Row],[time_spend_company2]])</f>
        <v>0.3010299956639812</v>
      </c>
      <c r="N1740" s="19">
        <f>1/Data4[[#This Row],[time_spend_company2]]</f>
        <v>0.5</v>
      </c>
    </row>
    <row r="1741" spans="1:14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VLOOKUP(Data4[[#This Row],[dept2]],Dept_Indexing[],2,FALSE)</f>
        <v>10</v>
      </c>
      <c r="L1741">
        <f>VLOOKUP(Data4[[#This Row],[salary2]],Salary_Index[],2,FALSE)</f>
        <v>1</v>
      </c>
      <c r="M1741" s="19">
        <f>LOG10(Data4[[#This Row],[time_spend_company2]])</f>
        <v>0.3010299956639812</v>
      </c>
      <c r="N1741" s="19">
        <f>1/Data4[[#This Row],[time_spend_company2]]</f>
        <v>0.5</v>
      </c>
    </row>
    <row r="1742" spans="1:14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VLOOKUP(Data4[[#This Row],[dept2]],Dept_Indexing[],2,FALSE)</f>
        <v>10</v>
      </c>
      <c r="L1742">
        <f>VLOOKUP(Data4[[#This Row],[salary2]],Salary_Index[],2,FALSE)</f>
        <v>2</v>
      </c>
      <c r="M1742" s="19">
        <f>LOG10(Data4[[#This Row],[time_spend_company2]])</f>
        <v>0.3010299956639812</v>
      </c>
      <c r="N1742" s="19">
        <f>1/Data4[[#This Row],[time_spend_company2]]</f>
        <v>0.5</v>
      </c>
    </row>
    <row r="1743" spans="1:14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VLOOKUP(Data4[[#This Row],[dept2]],Dept_Indexing[],2,FALSE)</f>
        <v>9</v>
      </c>
      <c r="L1743">
        <f>VLOOKUP(Data4[[#This Row],[salary2]],Salary_Index[],2,FALSE)</f>
        <v>2</v>
      </c>
      <c r="M1743" s="19">
        <f>LOG10(Data4[[#This Row],[time_spend_company2]])</f>
        <v>0.3010299956639812</v>
      </c>
      <c r="N1743" s="19">
        <f>1/Data4[[#This Row],[time_spend_company2]]</f>
        <v>0.5</v>
      </c>
    </row>
    <row r="1744" spans="1:14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VLOOKUP(Data4[[#This Row],[dept2]],Dept_Indexing[],2,FALSE)</f>
        <v>9</v>
      </c>
      <c r="L1744">
        <f>VLOOKUP(Data4[[#This Row],[salary2]],Salary_Index[],2,FALSE)</f>
        <v>2</v>
      </c>
      <c r="M1744" s="19">
        <f>LOG10(Data4[[#This Row],[time_spend_company2]])</f>
        <v>0.3010299956639812</v>
      </c>
      <c r="N1744" s="19">
        <f>1/Data4[[#This Row],[time_spend_company2]]</f>
        <v>0.5</v>
      </c>
    </row>
    <row r="1745" spans="1:14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VLOOKUP(Data4[[#This Row],[dept2]],Dept_Indexing[],2,FALSE)</f>
        <v>3</v>
      </c>
      <c r="L1745">
        <f>VLOOKUP(Data4[[#This Row],[salary2]],Salary_Index[],2,FALSE)</f>
        <v>1</v>
      </c>
      <c r="M1745" s="19">
        <f>LOG10(Data4[[#This Row],[time_spend_company2]])</f>
        <v>0.3010299956639812</v>
      </c>
      <c r="N1745" s="19">
        <f>1/Data4[[#This Row],[time_spend_company2]]</f>
        <v>0.5</v>
      </c>
    </row>
    <row r="1746" spans="1:14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VLOOKUP(Data4[[#This Row],[dept2]],Dept_Indexing[],2,FALSE)</f>
        <v>6</v>
      </c>
      <c r="L1746">
        <f>VLOOKUP(Data4[[#This Row],[salary2]],Salary_Index[],2,FALSE)</f>
        <v>1</v>
      </c>
      <c r="M1746" s="19">
        <f>LOG10(Data4[[#This Row],[time_spend_company2]])</f>
        <v>0.3010299956639812</v>
      </c>
      <c r="N1746" s="19">
        <f>1/Data4[[#This Row],[time_spend_company2]]</f>
        <v>0.5</v>
      </c>
    </row>
    <row r="1747" spans="1:14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VLOOKUP(Data4[[#This Row],[dept2]],Dept_Indexing[],2,FALSE)</f>
        <v>8</v>
      </c>
      <c r="L1747">
        <f>VLOOKUP(Data4[[#This Row],[salary2]],Salary_Index[],2,FALSE)</f>
        <v>2</v>
      </c>
      <c r="M1747" s="19">
        <f>LOG10(Data4[[#This Row],[time_spend_company2]])</f>
        <v>0.3010299956639812</v>
      </c>
      <c r="N1747" s="19">
        <f>1/Data4[[#This Row],[time_spend_company2]]</f>
        <v>0.5</v>
      </c>
    </row>
    <row r="1748" spans="1:14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VLOOKUP(Data4[[#This Row],[dept2]],Dept_Indexing[],2,FALSE)</f>
        <v>8</v>
      </c>
      <c r="L1748">
        <f>VLOOKUP(Data4[[#This Row],[salary2]],Salary_Index[],2,FALSE)</f>
        <v>2</v>
      </c>
      <c r="M1748" s="19">
        <f>LOG10(Data4[[#This Row],[time_spend_company2]])</f>
        <v>0.3010299956639812</v>
      </c>
      <c r="N1748" s="19">
        <f>1/Data4[[#This Row],[time_spend_company2]]</f>
        <v>0.5</v>
      </c>
    </row>
    <row r="1749" spans="1:14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VLOOKUP(Data4[[#This Row],[dept2]],Dept_Indexing[],2,FALSE)</f>
        <v>8</v>
      </c>
      <c r="L1749">
        <f>VLOOKUP(Data4[[#This Row],[salary2]],Salary_Index[],2,FALSE)</f>
        <v>2</v>
      </c>
      <c r="M1749" s="19">
        <f>LOG10(Data4[[#This Row],[time_spend_company2]])</f>
        <v>0.3010299956639812</v>
      </c>
      <c r="N1749" s="19">
        <f>1/Data4[[#This Row],[time_spend_company2]]</f>
        <v>0.5</v>
      </c>
    </row>
    <row r="1750" spans="1:14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VLOOKUP(Data4[[#This Row],[dept2]],Dept_Indexing[],2,FALSE)</f>
        <v>8</v>
      </c>
      <c r="L1750">
        <f>VLOOKUP(Data4[[#This Row],[salary2]],Salary_Index[],2,FALSE)</f>
        <v>2</v>
      </c>
      <c r="M1750" s="19">
        <f>LOG10(Data4[[#This Row],[time_spend_company2]])</f>
        <v>0.3010299956639812</v>
      </c>
      <c r="N1750" s="19">
        <f>1/Data4[[#This Row],[time_spend_company2]]</f>
        <v>0.5</v>
      </c>
    </row>
    <row r="1751" spans="1:14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VLOOKUP(Data4[[#This Row],[dept2]],Dept_Indexing[],2,FALSE)</f>
        <v>8</v>
      </c>
      <c r="L1751">
        <f>VLOOKUP(Data4[[#This Row],[salary2]],Salary_Index[],2,FALSE)</f>
        <v>2</v>
      </c>
      <c r="M1751" s="19">
        <f>LOG10(Data4[[#This Row],[time_spend_company2]])</f>
        <v>0.3010299956639812</v>
      </c>
      <c r="N1751" s="19">
        <f>1/Data4[[#This Row],[time_spend_company2]]</f>
        <v>0.5</v>
      </c>
    </row>
    <row r="1752" spans="1:14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VLOOKUP(Data4[[#This Row],[dept2]],Dept_Indexing[],2,FALSE)</f>
        <v>8</v>
      </c>
      <c r="L1752">
        <f>VLOOKUP(Data4[[#This Row],[salary2]],Salary_Index[],2,FALSE)</f>
        <v>3</v>
      </c>
      <c r="M1752" s="19">
        <f>LOG10(Data4[[#This Row],[time_spend_company2]])</f>
        <v>0.3010299956639812</v>
      </c>
      <c r="N1752" s="19">
        <f>1/Data4[[#This Row],[time_spend_company2]]</f>
        <v>0.5</v>
      </c>
    </row>
    <row r="1753" spans="1:14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VLOOKUP(Data4[[#This Row],[dept2]],Dept_Indexing[],2,FALSE)</f>
        <v>8</v>
      </c>
      <c r="L1753">
        <f>VLOOKUP(Data4[[#This Row],[salary2]],Salary_Index[],2,FALSE)</f>
        <v>2</v>
      </c>
      <c r="M1753" s="19">
        <f>LOG10(Data4[[#This Row],[time_spend_company2]])</f>
        <v>0.3010299956639812</v>
      </c>
      <c r="N1753" s="19">
        <f>1/Data4[[#This Row],[time_spend_company2]]</f>
        <v>0.5</v>
      </c>
    </row>
    <row r="1754" spans="1:14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VLOOKUP(Data4[[#This Row],[dept2]],Dept_Indexing[],2,FALSE)</f>
        <v>8</v>
      </c>
      <c r="L1754">
        <f>VLOOKUP(Data4[[#This Row],[salary2]],Salary_Index[],2,FALSE)</f>
        <v>2</v>
      </c>
      <c r="M1754" s="19">
        <f>LOG10(Data4[[#This Row],[time_spend_company2]])</f>
        <v>0.3010299956639812</v>
      </c>
      <c r="N1754" s="19">
        <f>1/Data4[[#This Row],[time_spend_company2]]</f>
        <v>0.5</v>
      </c>
    </row>
    <row r="1755" spans="1:14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VLOOKUP(Data4[[#This Row],[dept2]],Dept_Indexing[],2,FALSE)</f>
        <v>8</v>
      </c>
      <c r="L1755">
        <f>VLOOKUP(Data4[[#This Row],[salary2]],Salary_Index[],2,FALSE)</f>
        <v>1</v>
      </c>
      <c r="M1755" s="19">
        <f>LOG10(Data4[[#This Row],[time_spend_company2]])</f>
        <v>0.3010299956639812</v>
      </c>
      <c r="N1755" s="19">
        <f>1/Data4[[#This Row],[time_spend_company2]]</f>
        <v>0.5</v>
      </c>
    </row>
    <row r="1756" spans="1:14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VLOOKUP(Data4[[#This Row],[dept2]],Dept_Indexing[],2,FALSE)</f>
        <v>8</v>
      </c>
      <c r="L1756">
        <f>VLOOKUP(Data4[[#This Row],[salary2]],Salary_Index[],2,FALSE)</f>
        <v>1</v>
      </c>
      <c r="M1756" s="19">
        <f>LOG10(Data4[[#This Row],[time_spend_company2]])</f>
        <v>0.3010299956639812</v>
      </c>
      <c r="N1756" s="19">
        <f>1/Data4[[#This Row],[time_spend_company2]]</f>
        <v>0.5</v>
      </c>
    </row>
    <row r="1757" spans="1:14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VLOOKUP(Data4[[#This Row],[dept2]],Dept_Indexing[],2,FALSE)</f>
        <v>1</v>
      </c>
      <c r="L1757">
        <f>VLOOKUP(Data4[[#This Row],[salary2]],Salary_Index[],2,FALSE)</f>
        <v>1</v>
      </c>
      <c r="M1757" s="19">
        <f>LOG10(Data4[[#This Row],[time_spend_company2]])</f>
        <v>0.3010299956639812</v>
      </c>
      <c r="N1757" s="19">
        <f>1/Data4[[#This Row],[time_spend_company2]]</f>
        <v>0.5</v>
      </c>
    </row>
    <row r="1758" spans="1:14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VLOOKUP(Data4[[#This Row],[dept2]],Dept_Indexing[],2,FALSE)</f>
        <v>2</v>
      </c>
      <c r="L1758">
        <f>VLOOKUP(Data4[[#This Row],[salary2]],Salary_Index[],2,FALSE)</f>
        <v>1</v>
      </c>
      <c r="M1758" s="19">
        <f>LOG10(Data4[[#This Row],[time_spend_company2]])</f>
        <v>0.3010299956639812</v>
      </c>
      <c r="N1758" s="19">
        <f>1/Data4[[#This Row],[time_spend_company2]]</f>
        <v>0.5</v>
      </c>
    </row>
    <row r="1759" spans="1:14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VLOOKUP(Data4[[#This Row],[dept2]],Dept_Indexing[],2,FALSE)</f>
        <v>10</v>
      </c>
      <c r="L1759">
        <f>VLOOKUP(Data4[[#This Row],[salary2]],Salary_Index[],2,FALSE)</f>
        <v>1</v>
      </c>
      <c r="M1759" s="19">
        <f>LOG10(Data4[[#This Row],[time_spend_company2]])</f>
        <v>0.3010299956639812</v>
      </c>
      <c r="N1759" s="19">
        <f>1/Data4[[#This Row],[time_spend_company2]]</f>
        <v>0.5</v>
      </c>
    </row>
    <row r="1760" spans="1:14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VLOOKUP(Data4[[#This Row],[dept2]],Dept_Indexing[],2,FALSE)</f>
        <v>10</v>
      </c>
      <c r="L1760">
        <f>VLOOKUP(Data4[[#This Row],[salary2]],Salary_Index[],2,FALSE)</f>
        <v>1</v>
      </c>
      <c r="M1760" s="19">
        <f>LOG10(Data4[[#This Row],[time_spend_company2]])</f>
        <v>0.3010299956639812</v>
      </c>
      <c r="N1760" s="19">
        <f>1/Data4[[#This Row],[time_spend_company2]]</f>
        <v>0.5</v>
      </c>
    </row>
    <row r="1761" spans="1:14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VLOOKUP(Data4[[#This Row],[dept2]],Dept_Indexing[],2,FALSE)</f>
        <v>10</v>
      </c>
      <c r="L1761">
        <f>VLOOKUP(Data4[[#This Row],[salary2]],Salary_Index[],2,FALSE)</f>
        <v>1</v>
      </c>
      <c r="M1761" s="19">
        <f>LOG10(Data4[[#This Row],[time_spend_company2]])</f>
        <v>0.3010299956639812</v>
      </c>
      <c r="N1761" s="19">
        <f>1/Data4[[#This Row],[time_spend_company2]]</f>
        <v>0.5</v>
      </c>
    </row>
    <row r="1762" spans="1:14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VLOOKUP(Data4[[#This Row],[dept2]],Dept_Indexing[],2,FALSE)</f>
        <v>10</v>
      </c>
      <c r="L1762">
        <f>VLOOKUP(Data4[[#This Row],[salary2]],Salary_Index[],2,FALSE)</f>
        <v>1</v>
      </c>
      <c r="M1762" s="19">
        <f>LOG10(Data4[[#This Row],[time_spend_company2]])</f>
        <v>0.3010299956639812</v>
      </c>
      <c r="N1762" s="19">
        <f>1/Data4[[#This Row],[time_spend_company2]]</f>
        <v>0.5</v>
      </c>
    </row>
    <row r="1763" spans="1:14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VLOOKUP(Data4[[#This Row],[dept2]],Dept_Indexing[],2,FALSE)</f>
        <v>10</v>
      </c>
      <c r="L1763">
        <f>VLOOKUP(Data4[[#This Row],[salary2]],Salary_Index[],2,FALSE)</f>
        <v>1</v>
      </c>
      <c r="M1763" s="19">
        <f>LOG10(Data4[[#This Row],[time_spend_company2]])</f>
        <v>0.3010299956639812</v>
      </c>
      <c r="N1763" s="19">
        <f>1/Data4[[#This Row],[time_spend_company2]]</f>
        <v>0.5</v>
      </c>
    </row>
    <row r="1764" spans="1:14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VLOOKUP(Data4[[#This Row],[dept2]],Dept_Indexing[],2,FALSE)</f>
        <v>9</v>
      </c>
      <c r="L1764">
        <f>VLOOKUP(Data4[[#This Row],[salary2]],Salary_Index[],2,FALSE)</f>
        <v>2</v>
      </c>
      <c r="M1764" s="19">
        <f>LOG10(Data4[[#This Row],[time_spend_company2]])</f>
        <v>0.3010299956639812</v>
      </c>
      <c r="N1764" s="19">
        <f>1/Data4[[#This Row],[time_spend_company2]]</f>
        <v>0.5</v>
      </c>
    </row>
    <row r="1765" spans="1:14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VLOOKUP(Data4[[#This Row],[dept2]],Dept_Indexing[],2,FALSE)</f>
        <v>9</v>
      </c>
      <c r="L1765">
        <f>VLOOKUP(Data4[[#This Row],[salary2]],Salary_Index[],2,FALSE)</f>
        <v>2</v>
      </c>
      <c r="M1765" s="19">
        <f>LOG10(Data4[[#This Row],[time_spend_company2]])</f>
        <v>0.3010299956639812</v>
      </c>
      <c r="N1765" s="19">
        <f>1/Data4[[#This Row],[time_spend_company2]]</f>
        <v>0.5</v>
      </c>
    </row>
    <row r="1766" spans="1:14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VLOOKUP(Data4[[#This Row],[dept2]],Dept_Indexing[],2,FALSE)</f>
        <v>9</v>
      </c>
      <c r="L1766">
        <f>VLOOKUP(Data4[[#This Row],[salary2]],Salary_Index[],2,FALSE)</f>
        <v>2</v>
      </c>
      <c r="M1766" s="19">
        <f>LOG10(Data4[[#This Row],[time_spend_company2]])</f>
        <v>0.3010299956639812</v>
      </c>
      <c r="N1766" s="19">
        <f>1/Data4[[#This Row],[time_spend_company2]]</f>
        <v>0.5</v>
      </c>
    </row>
    <row r="1767" spans="1:14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VLOOKUP(Data4[[#This Row],[dept2]],Dept_Indexing[],2,FALSE)</f>
        <v>9</v>
      </c>
      <c r="L1767">
        <f>VLOOKUP(Data4[[#This Row],[salary2]],Salary_Index[],2,FALSE)</f>
        <v>2</v>
      </c>
      <c r="M1767" s="19">
        <f>LOG10(Data4[[#This Row],[time_spend_company2]])</f>
        <v>0.3010299956639812</v>
      </c>
      <c r="N1767" s="19">
        <f>1/Data4[[#This Row],[time_spend_company2]]</f>
        <v>0.5</v>
      </c>
    </row>
    <row r="1768" spans="1:14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VLOOKUP(Data4[[#This Row],[dept2]],Dept_Indexing[],2,FALSE)</f>
        <v>10</v>
      </c>
      <c r="L1768">
        <f>VLOOKUP(Data4[[#This Row],[salary2]],Salary_Index[],2,FALSE)</f>
        <v>1</v>
      </c>
      <c r="M1768" s="19">
        <f>LOG10(Data4[[#This Row],[time_spend_company2]])</f>
        <v>0.3010299956639812</v>
      </c>
      <c r="N1768" s="19">
        <f>1/Data4[[#This Row],[time_spend_company2]]</f>
        <v>0.5</v>
      </c>
    </row>
    <row r="1769" spans="1:14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VLOOKUP(Data4[[#This Row],[dept2]],Dept_Indexing[],2,FALSE)</f>
        <v>4</v>
      </c>
      <c r="L1769">
        <f>VLOOKUP(Data4[[#This Row],[salary2]],Salary_Index[],2,FALSE)</f>
        <v>2</v>
      </c>
      <c r="M1769" s="19">
        <f>LOG10(Data4[[#This Row],[time_spend_company2]])</f>
        <v>0.3010299956639812</v>
      </c>
      <c r="N1769" s="19">
        <f>1/Data4[[#This Row],[time_spend_company2]]</f>
        <v>0.5</v>
      </c>
    </row>
    <row r="1770" spans="1:14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VLOOKUP(Data4[[#This Row],[dept2]],Dept_Indexing[],2,FALSE)</f>
        <v>3</v>
      </c>
      <c r="L1770">
        <f>VLOOKUP(Data4[[#This Row],[salary2]],Salary_Index[],2,FALSE)</f>
        <v>1</v>
      </c>
      <c r="M1770" s="19">
        <f>LOG10(Data4[[#This Row],[time_spend_company2]])</f>
        <v>0.3010299956639812</v>
      </c>
      <c r="N1770" s="19">
        <f>1/Data4[[#This Row],[time_spend_company2]]</f>
        <v>0.5</v>
      </c>
    </row>
    <row r="1771" spans="1:14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VLOOKUP(Data4[[#This Row],[dept2]],Dept_Indexing[],2,FALSE)</f>
        <v>3</v>
      </c>
      <c r="L1771">
        <f>VLOOKUP(Data4[[#This Row],[salary2]],Salary_Index[],2,FALSE)</f>
        <v>1</v>
      </c>
      <c r="M1771" s="19">
        <f>LOG10(Data4[[#This Row],[time_spend_company2]])</f>
        <v>0.3010299956639812</v>
      </c>
      <c r="N1771" s="19">
        <f>1/Data4[[#This Row],[time_spend_company2]]</f>
        <v>0.5</v>
      </c>
    </row>
    <row r="1772" spans="1:14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VLOOKUP(Data4[[#This Row],[dept2]],Dept_Indexing[],2,FALSE)</f>
        <v>6</v>
      </c>
      <c r="L1772">
        <f>VLOOKUP(Data4[[#This Row],[salary2]],Salary_Index[],2,FALSE)</f>
        <v>1</v>
      </c>
      <c r="M1772" s="19">
        <f>LOG10(Data4[[#This Row],[time_spend_company2]])</f>
        <v>0.3010299956639812</v>
      </c>
      <c r="N1772" s="19">
        <f>1/Data4[[#This Row],[time_spend_company2]]</f>
        <v>0.5</v>
      </c>
    </row>
    <row r="1773" spans="1:14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VLOOKUP(Data4[[#This Row],[dept2]],Dept_Indexing[],2,FALSE)</f>
        <v>7</v>
      </c>
      <c r="L1773">
        <f>VLOOKUP(Data4[[#This Row],[salary2]],Salary_Index[],2,FALSE)</f>
        <v>1</v>
      </c>
      <c r="M1773" s="19">
        <f>LOG10(Data4[[#This Row],[time_spend_company2]])</f>
        <v>0.3010299956639812</v>
      </c>
      <c r="N1773" s="19">
        <f>1/Data4[[#This Row],[time_spend_company2]]</f>
        <v>0.5</v>
      </c>
    </row>
    <row r="1774" spans="1:14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VLOOKUP(Data4[[#This Row],[dept2]],Dept_Indexing[],2,FALSE)</f>
        <v>7</v>
      </c>
      <c r="L1774">
        <f>VLOOKUP(Data4[[#This Row],[salary2]],Salary_Index[],2,FALSE)</f>
        <v>1</v>
      </c>
      <c r="M1774" s="19">
        <f>LOG10(Data4[[#This Row],[time_spend_company2]])</f>
        <v>0.3010299956639812</v>
      </c>
      <c r="N1774" s="19">
        <f>1/Data4[[#This Row],[time_spend_company2]]</f>
        <v>0.5</v>
      </c>
    </row>
    <row r="1775" spans="1:14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VLOOKUP(Data4[[#This Row],[dept2]],Dept_Indexing[],2,FALSE)</f>
        <v>8</v>
      </c>
      <c r="L1775">
        <f>VLOOKUP(Data4[[#This Row],[salary2]],Salary_Index[],2,FALSE)</f>
        <v>1</v>
      </c>
      <c r="M1775" s="19">
        <f>LOG10(Data4[[#This Row],[time_spend_company2]])</f>
        <v>0.3010299956639812</v>
      </c>
      <c r="N1775" s="19">
        <f>1/Data4[[#This Row],[time_spend_company2]]</f>
        <v>0.5</v>
      </c>
    </row>
    <row r="1776" spans="1:14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VLOOKUP(Data4[[#This Row],[dept2]],Dept_Indexing[],2,FALSE)</f>
        <v>5</v>
      </c>
      <c r="L1776">
        <f>VLOOKUP(Data4[[#This Row],[salary2]],Salary_Index[],2,FALSE)</f>
        <v>2</v>
      </c>
      <c r="M1776" s="19">
        <f>LOG10(Data4[[#This Row],[time_spend_company2]])</f>
        <v>0.3010299956639812</v>
      </c>
      <c r="N1776" s="19">
        <f>1/Data4[[#This Row],[time_spend_company2]]</f>
        <v>0.5</v>
      </c>
    </row>
    <row r="1777" spans="1:14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VLOOKUP(Data4[[#This Row],[dept2]],Dept_Indexing[],2,FALSE)</f>
        <v>8</v>
      </c>
      <c r="L1777">
        <f>VLOOKUP(Data4[[#This Row],[salary2]],Salary_Index[],2,FALSE)</f>
        <v>2</v>
      </c>
      <c r="M1777" s="19">
        <f>LOG10(Data4[[#This Row],[time_spend_company2]])</f>
        <v>0.3010299956639812</v>
      </c>
      <c r="N1777" s="19">
        <f>1/Data4[[#This Row],[time_spend_company2]]</f>
        <v>0.5</v>
      </c>
    </row>
    <row r="1778" spans="1:14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VLOOKUP(Data4[[#This Row],[dept2]],Dept_Indexing[],2,FALSE)</f>
        <v>8</v>
      </c>
      <c r="L1778">
        <f>VLOOKUP(Data4[[#This Row],[salary2]],Salary_Index[],2,FALSE)</f>
        <v>2</v>
      </c>
      <c r="M1778" s="19">
        <f>LOG10(Data4[[#This Row],[time_spend_company2]])</f>
        <v>0.3010299956639812</v>
      </c>
      <c r="N1778" s="19">
        <f>1/Data4[[#This Row],[time_spend_company2]]</f>
        <v>0.5</v>
      </c>
    </row>
    <row r="1779" spans="1:14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VLOOKUP(Data4[[#This Row],[dept2]],Dept_Indexing[],2,FALSE)</f>
        <v>8</v>
      </c>
      <c r="L1779">
        <f>VLOOKUP(Data4[[#This Row],[salary2]],Salary_Index[],2,FALSE)</f>
        <v>1</v>
      </c>
      <c r="M1779" s="19">
        <f>LOG10(Data4[[#This Row],[time_spend_company2]])</f>
        <v>0.3010299956639812</v>
      </c>
      <c r="N1779" s="19">
        <f>1/Data4[[#This Row],[time_spend_company2]]</f>
        <v>0.5</v>
      </c>
    </row>
    <row r="1780" spans="1:14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VLOOKUP(Data4[[#This Row],[dept2]],Dept_Indexing[],2,FALSE)</f>
        <v>1</v>
      </c>
      <c r="L1780">
        <f>VLOOKUP(Data4[[#This Row],[salary2]],Salary_Index[],2,FALSE)</f>
        <v>1</v>
      </c>
      <c r="M1780" s="19">
        <f>LOG10(Data4[[#This Row],[time_spend_company2]])</f>
        <v>0.3010299956639812</v>
      </c>
      <c r="N1780" s="19">
        <f>1/Data4[[#This Row],[time_spend_company2]]</f>
        <v>0.5</v>
      </c>
    </row>
    <row r="1781" spans="1:14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VLOOKUP(Data4[[#This Row],[dept2]],Dept_Indexing[],2,FALSE)</f>
        <v>2</v>
      </c>
      <c r="L1781">
        <f>VLOOKUP(Data4[[#This Row],[salary2]],Salary_Index[],2,FALSE)</f>
        <v>1</v>
      </c>
      <c r="M1781" s="19">
        <f>LOG10(Data4[[#This Row],[time_spend_company2]])</f>
        <v>0.3010299956639812</v>
      </c>
      <c r="N1781" s="19">
        <f>1/Data4[[#This Row],[time_spend_company2]]</f>
        <v>0.5</v>
      </c>
    </row>
    <row r="1782" spans="1:14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VLOOKUP(Data4[[#This Row],[dept2]],Dept_Indexing[],2,FALSE)</f>
        <v>2</v>
      </c>
      <c r="L1782">
        <f>VLOOKUP(Data4[[#This Row],[salary2]],Salary_Index[],2,FALSE)</f>
        <v>1</v>
      </c>
      <c r="M1782" s="19">
        <f>LOG10(Data4[[#This Row],[time_spend_company2]])</f>
        <v>0.3010299956639812</v>
      </c>
      <c r="N1782" s="19">
        <f>1/Data4[[#This Row],[time_spend_company2]]</f>
        <v>0.5</v>
      </c>
    </row>
    <row r="1783" spans="1:14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VLOOKUP(Data4[[#This Row],[dept2]],Dept_Indexing[],2,FALSE)</f>
        <v>10</v>
      </c>
      <c r="L1783">
        <f>VLOOKUP(Data4[[#This Row],[salary2]],Salary_Index[],2,FALSE)</f>
        <v>1</v>
      </c>
      <c r="M1783" s="19">
        <f>LOG10(Data4[[#This Row],[time_spend_company2]])</f>
        <v>0.3010299956639812</v>
      </c>
      <c r="N1783" s="19">
        <f>1/Data4[[#This Row],[time_spend_company2]]</f>
        <v>0.5</v>
      </c>
    </row>
    <row r="1784" spans="1:14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VLOOKUP(Data4[[#This Row],[dept2]],Dept_Indexing[],2,FALSE)</f>
        <v>9</v>
      </c>
      <c r="L1784">
        <f>VLOOKUP(Data4[[#This Row],[salary2]],Salary_Index[],2,FALSE)</f>
        <v>2</v>
      </c>
      <c r="M1784" s="19">
        <f>LOG10(Data4[[#This Row],[time_spend_company2]])</f>
        <v>0.3010299956639812</v>
      </c>
      <c r="N1784" s="19">
        <f>1/Data4[[#This Row],[time_spend_company2]]</f>
        <v>0.5</v>
      </c>
    </row>
    <row r="1785" spans="1:14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VLOOKUP(Data4[[#This Row],[dept2]],Dept_Indexing[],2,FALSE)</f>
        <v>9</v>
      </c>
      <c r="L1785">
        <f>VLOOKUP(Data4[[#This Row],[salary2]],Salary_Index[],2,FALSE)</f>
        <v>2</v>
      </c>
      <c r="M1785" s="19">
        <f>LOG10(Data4[[#This Row],[time_spend_company2]])</f>
        <v>0.3010299956639812</v>
      </c>
      <c r="N1785" s="19">
        <f>1/Data4[[#This Row],[time_spend_company2]]</f>
        <v>0.5</v>
      </c>
    </row>
    <row r="1786" spans="1:14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VLOOKUP(Data4[[#This Row],[dept2]],Dept_Indexing[],2,FALSE)</f>
        <v>9</v>
      </c>
      <c r="L1786">
        <f>VLOOKUP(Data4[[#This Row],[salary2]],Salary_Index[],2,FALSE)</f>
        <v>2</v>
      </c>
      <c r="M1786" s="19">
        <f>LOG10(Data4[[#This Row],[time_spend_company2]])</f>
        <v>0.3010299956639812</v>
      </c>
      <c r="N1786" s="19">
        <f>1/Data4[[#This Row],[time_spend_company2]]</f>
        <v>0.5</v>
      </c>
    </row>
    <row r="1787" spans="1:14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VLOOKUP(Data4[[#This Row],[dept2]],Dept_Indexing[],2,FALSE)</f>
        <v>9</v>
      </c>
      <c r="L1787">
        <f>VLOOKUP(Data4[[#This Row],[salary2]],Salary_Index[],2,FALSE)</f>
        <v>2</v>
      </c>
      <c r="M1787" s="19">
        <f>LOG10(Data4[[#This Row],[time_spend_company2]])</f>
        <v>0.3010299956639812</v>
      </c>
      <c r="N1787" s="19">
        <f>1/Data4[[#This Row],[time_spend_company2]]</f>
        <v>0.5</v>
      </c>
    </row>
    <row r="1788" spans="1:14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VLOOKUP(Data4[[#This Row],[dept2]],Dept_Indexing[],2,FALSE)</f>
        <v>9</v>
      </c>
      <c r="L1788">
        <f>VLOOKUP(Data4[[#This Row],[salary2]],Salary_Index[],2,FALSE)</f>
        <v>2</v>
      </c>
      <c r="M1788" s="19">
        <f>LOG10(Data4[[#This Row],[time_spend_company2]])</f>
        <v>0.3010299956639812</v>
      </c>
      <c r="N1788" s="19">
        <f>1/Data4[[#This Row],[time_spend_company2]]</f>
        <v>0.5</v>
      </c>
    </row>
    <row r="1789" spans="1:14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VLOOKUP(Data4[[#This Row],[dept2]],Dept_Indexing[],2,FALSE)</f>
        <v>9</v>
      </c>
      <c r="L1789">
        <f>VLOOKUP(Data4[[#This Row],[salary2]],Salary_Index[],2,FALSE)</f>
        <v>3</v>
      </c>
      <c r="M1789" s="19">
        <f>LOG10(Data4[[#This Row],[time_spend_company2]])</f>
        <v>0.3010299956639812</v>
      </c>
      <c r="N1789" s="19">
        <f>1/Data4[[#This Row],[time_spend_company2]]</f>
        <v>0.5</v>
      </c>
    </row>
    <row r="1790" spans="1:14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VLOOKUP(Data4[[#This Row],[dept2]],Dept_Indexing[],2,FALSE)</f>
        <v>3</v>
      </c>
      <c r="L1790">
        <f>VLOOKUP(Data4[[#This Row],[salary2]],Salary_Index[],2,FALSE)</f>
        <v>2</v>
      </c>
      <c r="M1790" s="19">
        <f>LOG10(Data4[[#This Row],[time_spend_company2]])</f>
        <v>0.3010299956639812</v>
      </c>
      <c r="N1790" s="19">
        <f>1/Data4[[#This Row],[time_spend_company2]]</f>
        <v>0.5</v>
      </c>
    </row>
    <row r="1791" spans="1:14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VLOOKUP(Data4[[#This Row],[dept2]],Dept_Indexing[],2,FALSE)</f>
        <v>3</v>
      </c>
      <c r="L1791">
        <f>VLOOKUP(Data4[[#This Row],[salary2]],Salary_Index[],2,FALSE)</f>
        <v>1</v>
      </c>
      <c r="M1791" s="19">
        <f>LOG10(Data4[[#This Row],[time_spend_company2]])</f>
        <v>0.3010299956639812</v>
      </c>
      <c r="N1791" s="19">
        <f>1/Data4[[#This Row],[time_spend_company2]]</f>
        <v>0.5</v>
      </c>
    </row>
    <row r="1792" spans="1:14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VLOOKUP(Data4[[#This Row],[dept2]],Dept_Indexing[],2,FALSE)</f>
        <v>6</v>
      </c>
      <c r="L1792">
        <f>VLOOKUP(Data4[[#This Row],[salary2]],Salary_Index[],2,FALSE)</f>
        <v>1</v>
      </c>
      <c r="M1792" s="19">
        <f>LOG10(Data4[[#This Row],[time_spend_company2]])</f>
        <v>0.3010299956639812</v>
      </c>
      <c r="N1792" s="19">
        <f>1/Data4[[#This Row],[time_spend_company2]]</f>
        <v>0.5</v>
      </c>
    </row>
    <row r="1793" spans="1:14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VLOOKUP(Data4[[#This Row],[dept2]],Dept_Indexing[],2,FALSE)</f>
        <v>6</v>
      </c>
      <c r="L1793">
        <f>VLOOKUP(Data4[[#This Row],[salary2]],Salary_Index[],2,FALSE)</f>
        <v>1</v>
      </c>
      <c r="M1793" s="19">
        <f>LOG10(Data4[[#This Row],[time_spend_company2]])</f>
        <v>0.3010299956639812</v>
      </c>
      <c r="N1793" s="19">
        <f>1/Data4[[#This Row],[time_spend_company2]]</f>
        <v>0.5</v>
      </c>
    </row>
    <row r="1794" spans="1:14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VLOOKUP(Data4[[#This Row],[dept2]],Dept_Indexing[],2,FALSE)</f>
        <v>7</v>
      </c>
      <c r="L1794">
        <f>VLOOKUP(Data4[[#This Row],[salary2]],Salary_Index[],2,FALSE)</f>
        <v>1</v>
      </c>
      <c r="M1794" s="19">
        <f>LOG10(Data4[[#This Row],[time_spend_company2]])</f>
        <v>0.3010299956639812</v>
      </c>
      <c r="N1794" s="19">
        <f>1/Data4[[#This Row],[time_spend_company2]]</f>
        <v>0.5</v>
      </c>
    </row>
    <row r="1795" spans="1:14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VLOOKUP(Data4[[#This Row],[dept2]],Dept_Indexing[],2,FALSE)</f>
        <v>7</v>
      </c>
      <c r="L1795">
        <f>VLOOKUP(Data4[[#This Row],[salary2]],Salary_Index[],2,FALSE)</f>
        <v>1</v>
      </c>
      <c r="M1795" s="19">
        <f>LOG10(Data4[[#This Row],[time_spend_company2]])</f>
        <v>0.3010299956639812</v>
      </c>
      <c r="N1795" s="19">
        <f>1/Data4[[#This Row],[time_spend_company2]]</f>
        <v>0.5</v>
      </c>
    </row>
    <row r="1796" spans="1:14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VLOOKUP(Data4[[#This Row],[dept2]],Dept_Indexing[],2,FALSE)</f>
        <v>5</v>
      </c>
      <c r="L1796">
        <f>VLOOKUP(Data4[[#This Row],[salary2]],Salary_Index[],2,FALSE)</f>
        <v>1</v>
      </c>
      <c r="M1796" s="19">
        <f>LOG10(Data4[[#This Row],[time_spend_company2]])</f>
        <v>0.3010299956639812</v>
      </c>
      <c r="N1796" s="19">
        <f>1/Data4[[#This Row],[time_spend_company2]]</f>
        <v>0.5</v>
      </c>
    </row>
    <row r="1797" spans="1:14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VLOOKUP(Data4[[#This Row],[dept2]],Dept_Indexing[],2,FALSE)</f>
        <v>8</v>
      </c>
      <c r="L1797">
        <f>VLOOKUP(Data4[[#This Row],[salary2]],Salary_Index[],2,FALSE)</f>
        <v>2</v>
      </c>
      <c r="M1797" s="19">
        <f>LOG10(Data4[[#This Row],[time_spend_company2]])</f>
        <v>0.3010299956639812</v>
      </c>
      <c r="N1797" s="19">
        <f>1/Data4[[#This Row],[time_spend_company2]]</f>
        <v>0.5</v>
      </c>
    </row>
    <row r="1798" spans="1:14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VLOOKUP(Data4[[#This Row],[dept2]],Dept_Indexing[],2,FALSE)</f>
        <v>8</v>
      </c>
      <c r="L1798">
        <f>VLOOKUP(Data4[[#This Row],[salary2]],Salary_Index[],2,FALSE)</f>
        <v>2</v>
      </c>
      <c r="M1798" s="19">
        <f>LOG10(Data4[[#This Row],[time_spend_company2]])</f>
        <v>0.3010299956639812</v>
      </c>
      <c r="N1798" s="19">
        <f>1/Data4[[#This Row],[time_spend_company2]]</f>
        <v>0.5</v>
      </c>
    </row>
    <row r="1799" spans="1:14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VLOOKUP(Data4[[#This Row],[dept2]],Dept_Indexing[],2,FALSE)</f>
        <v>8</v>
      </c>
      <c r="L1799">
        <f>VLOOKUP(Data4[[#This Row],[salary2]],Salary_Index[],2,FALSE)</f>
        <v>2</v>
      </c>
      <c r="M1799" s="19">
        <f>LOG10(Data4[[#This Row],[time_spend_company2]])</f>
        <v>0.3010299956639812</v>
      </c>
      <c r="N1799" s="19">
        <f>1/Data4[[#This Row],[time_spend_company2]]</f>
        <v>0.5</v>
      </c>
    </row>
    <row r="1800" spans="1:14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VLOOKUP(Data4[[#This Row],[dept2]],Dept_Indexing[],2,FALSE)</f>
        <v>8</v>
      </c>
      <c r="L1800">
        <f>VLOOKUP(Data4[[#This Row],[salary2]],Salary_Index[],2,FALSE)</f>
        <v>2</v>
      </c>
      <c r="M1800" s="19">
        <f>LOG10(Data4[[#This Row],[time_spend_company2]])</f>
        <v>0.3010299956639812</v>
      </c>
      <c r="N1800" s="19">
        <f>1/Data4[[#This Row],[time_spend_company2]]</f>
        <v>0.5</v>
      </c>
    </row>
    <row r="1801" spans="1:14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VLOOKUP(Data4[[#This Row],[dept2]],Dept_Indexing[],2,FALSE)</f>
        <v>8</v>
      </c>
      <c r="L1801">
        <f>VLOOKUP(Data4[[#This Row],[salary2]],Salary_Index[],2,FALSE)</f>
        <v>2</v>
      </c>
      <c r="M1801" s="19">
        <f>LOG10(Data4[[#This Row],[time_spend_company2]])</f>
        <v>0.3010299956639812</v>
      </c>
      <c r="N1801" s="19">
        <f>1/Data4[[#This Row],[time_spend_company2]]</f>
        <v>0.5</v>
      </c>
    </row>
    <row r="1802" spans="1:14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VLOOKUP(Data4[[#This Row],[dept2]],Dept_Indexing[],2,FALSE)</f>
        <v>8</v>
      </c>
      <c r="L1802">
        <f>VLOOKUP(Data4[[#This Row],[salary2]],Salary_Index[],2,FALSE)</f>
        <v>2</v>
      </c>
      <c r="M1802" s="19">
        <f>LOG10(Data4[[#This Row],[time_spend_company2]])</f>
        <v>0.3010299956639812</v>
      </c>
      <c r="N1802" s="19">
        <f>1/Data4[[#This Row],[time_spend_company2]]</f>
        <v>0.5</v>
      </c>
    </row>
    <row r="1803" spans="1:14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VLOOKUP(Data4[[#This Row],[dept2]],Dept_Indexing[],2,FALSE)</f>
        <v>8</v>
      </c>
      <c r="L1803">
        <f>VLOOKUP(Data4[[#This Row],[salary2]],Salary_Index[],2,FALSE)</f>
        <v>2</v>
      </c>
      <c r="M1803" s="19">
        <f>LOG10(Data4[[#This Row],[time_spend_company2]])</f>
        <v>0.3010299956639812</v>
      </c>
      <c r="N1803" s="19">
        <f>1/Data4[[#This Row],[time_spend_company2]]</f>
        <v>0.5</v>
      </c>
    </row>
    <row r="1804" spans="1:14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VLOOKUP(Data4[[#This Row],[dept2]],Dept_Indexing[],2,FALSE)</f>
        <v>8</v>
      </c>
      <c r="L1804">
        <f>VLOOKUP(Data4[[#This Row],[salary2]],Salary_Index[],2,FALSE)</f>
        <v>1</v>
      </c>
      <c r="M1804" s="19">
        <f>LOG10(Data4[[#This Row],[time_spend_company2]])</f>
        <v>0.3010299956639812</v>
      </c>
      <c r="N1804" s="19">
        <f>1/Data4[[#This Row],[time_spend_company2]]</f>
        <v>0.5</v>
      </c>
    </row>
    <row r="1805" spans="1:14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VLOOKUP(Data4[[#This Row],[dept2]],Dept_Indexing[],2,FALSE)</f>
        <v>1</v>
      </c>
      <c r="L1805">
        <f>VLOOKUP(Data4[[#This Row],[salary2]],Salary_Index[],2,FALSE)</f>
        <v>1</v>
      </c>
      <c r="M1805" s="19">
        <f>LOG10(Data4[[#This Row],[time_spend_company2]])</f>
        <v>0.3010299956639812</v>
      </c>
      <c r="N1805" s="19">
        <f>1/Data4[[#This Row],[time_spend_company2]]</f>
        <v>0.5</v>
      </c>
    </row>
    <row r="1806" spans="1:14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VLOOKUP(Data4[[#This Row],[dept2]],Dept_Indexing[],2,FALSE)</f>
        <v>10</v>
      </c>
      <c r="L1806">
        <f>VLOOKUP(Data4[[#This Row],[salary2]],Salary_Index[],2,FALSE)</f>
        <v>2</v>
      </c>
      <c r="M1806" s="19">
        <f>LOG10(Data4[[#This Row],[time_spend_company2]])</f>
        <v>0.3010299956639812</v>
      </c>
      <c r="N1806" s="19">
        <f>1/Data4[[#This Row],[time_spend_company2]]</f>
        <v>0.5</v>
      </c>
    </row>
    <row r="1807" spans="1:14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VLOOKUP(Data4[[#This Row],[dept2]],Dept_Indexing[],2,FALSE)</f>
        <v>10</v>
      </c>
      <c r="L1807">
        <f>VLOOKUP(Data4[[#This Row],[salary2]],Salary_Index[],2,FALSE)</f>
        <v>2</v>
      </c>
      <c r="M1807" s="19">
        <f>LOG10(Data4[[#This Row],[time_spend_company2]])</f>
        <v>0.3010299956639812</v>
      </c>
      <c r="N1807" s="19">
        <f>1/Data4[[#This Row],[time_spend_company2]]</f>
        <v>0.5</v>
      </c>
    </row>
    <row r="1808" spans="1:14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VLOOKUP(Data4[[#This Row],[dept2]],Dept_Indexing[],2,FALSE)</f>
        <v>10</v>
      </c>
      <c r="L1808">
        <f>VLOOKUP(Data4[[#This Row],[salary2]],Salary_Index[],2,FALSE)</f>
        <v>2</v>
      </c>
      <c r="M1808" s="19">
        <f>LOG10(Data4[[#This Row],[time_spend_company2]])</f>
        <v>0.3010299956639812</v>
      </c>
      <c r="N1808" s="19">
        <f>1/Data4[[#This Row],[time_spend_company2]]</f>
        <v>0.5</v>
      </c>
    </row>
    <row r="1809" spans="1:14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VLOOKUP(Data4[[#This Row],[dept2]],Dept_Indexing[],2,FALSE)</f>
        <v>10</v>
      </c>
      <c r="L1809">
        <f>VLOOKUP(Data4[[#This Row],[salary2]],Salary_Index[],2,FALSE)</f>
        <v>2</v>
      </c>
      <c r="M1809" s="19">
        <f>LOG10(Data4[[#This Row],[time_spend_company2]])</f>
        <v>0.3010299956639812</v>
      </c>
      <c r="N1809" s="19">
        <f>1/Data4[[#This Row],[time_spend_company2]]</f>
        <v>0.5</v>
      </c>
    </row>
    <row r="1810" spans="1:14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VLOOKUP(Data4[[#This Row],[dept2]],Dept_Indexing[],2,FALSE)</f>
        <v>10</v>
      </c>
      <c r="L1810">
        <f>VLOOKUP(Data4[[#This Row],[salary2]],Salary_Index[],2,FALSE)</f>
        <v>2</v>
      </c>
      <c r="M1810" s="19">
        <f>LOG10(Data4[[#This Row],[time_spend_company2]])</f>
        <v>0.3010299956639812</v>
      </c>
      <c r="N1810" s="19">
        <f>1/Data4[[#This Row],[time_spend_company2]]</f>
        <v>0.5</v>
      </c>
    </row>
    <row r="1811" spans="1:14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VLOOKUP(Data4[[#This Row],[dept2]],Dept_Indexing[],2,FALSE)</f>
        <v>9</v>
      </c>
      <c r="L1811">
        <f>VLOOKUP(Data4[[#This Row],[salary2]],Salary_Index[],2,FALSE)</f>
        <v>2</v>
      </c>
      <c r="M1811" s="19">
        <f>LOG10(Data4[[#This Row],[time_spend_company2]])</f>
        <v>0.3010299956639812</v>
      </c>
      <c r="N1811" s="19">
        <f>1/Data4[[#This Row],[time_spend_company2]]</f>
        <v>0.5</v>
      </c>
    </row>
    <row r="1812" spans="1:14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VLOOKUP(Data4[[#This Row],[dept2]],Dept_Indexing[],2,FALSE)</f>
        <v>9</v>
      </c>
      <c r="L1812">
        <f>VLOOKUP(Data4[[#This Row],[salary2]],Salary_Index[],2,FALSE)</f>
        <v>2</v>
      </c>
      <c r="M1812" s="19">
        <f>LOG10(Data4[[#This Row],[time_spend_company2]])</f>
        <v>0.3010299956639812</v>
      </c>
      <c r="N1812" s="19">
        <f>1/Data4[[#This Row],[time_spend_company2]]</f>
        <v>0.5</v>
      </c>
    </row>
    <row r="1813" spans="1:14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VLOOKUP(Data4[[#This Row],[dept2]],Dept_Indexing[],2,FALSE)</f>
        <v>9</v>
      </c>
      <c r="L1813">
        <f>VLOOKUP(Data4[[#This Row],[salary2]],Salary_Index[],2,FALSE)</f>
        <v>2</v>
      </c>
      <c r="M1813" s="19">
        <f>LOG10(Data4[[#This Row],[time_spend_company2]])</f>
        <v>0.3010299956639812</v>
      </c>
      <c r="N1813" s="19">
        <f>1/Data4[[#This Row],[time_spend_company2]]</f>
        <v>0.5</v>
      </c>
    </row>
    <row r="1814" spans="1:14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VLOOKUP(Data4[[#This Row],[dept2]],Dept_Indexing[],2,FALSE)</f>
        <v>9</v>
      </c>
      <c r="L1814">
        <f>VLOOKUP(Data4[[#This Row],[salary2]],Salary_Index[],2,FALSE)</f>
        <v>2</v>
      </c>
      <c r="M1814" s="19">
        <f>LOG10(Data4[[#This Row],[time_spend_company2]])</f>
        <v>0.3010299956639812</v>
      </c>
      <c r="N1814" s="19">
        <f>1/Data4[[#This Row],[time_spend_company2]]</f>
        <v>0.5</v>
      </c>
    </row>
    <row r="1815" spans="1:14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VLOOKUP(Data4[[#This Row],[dept2]],Dept_Indexing[],2,FALSE)</f>
        <v>9</v>
      </c>
      <c r="L1815">
        <f>VLOOKUP(Data4[[#This Row],[salary2]],Salary_Index[],2,FALSE)</f>
        <v>2</v>
      </c>
      <c r="M1815" s="19">
        <f>LOG10(Data4[[#This Row],[time_spend_company2]])</f>
        <v>0.3010299956639812</v>
      </c>
      <c r="N1815" s="19">
        <f>1/Data4[[#This Row],[time_spend_company2]]</f>
        <v>0.5</v>
      </c>
    </row>
    <row r="1816" spans="1:14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VLOOKUP(Data4[[#This Row],[dept2]],Dept_Indexing[],2,FALSE)</f>
        <v>10</v>
      </c>
      <c r="L1816">
        <f>VLOOKUP(Data4[[#This Row],[salary2]],Salary_Index[],2,FALSE)</f>
        <v>3</v>
      </c>
      <c r="M1816" s="19">
        <f>LOG10(Data4[[#This Row],[time_spend_company2]])</f>
        <v>0.3010299956639812</v>
      </c>
      <c r="N1816" s="19">
        <f>1/Data4[[#This Row],[time_spend_company2]]</f>
        <v>0.5</v>
      </c>
    </row>
    <row r="1817" spans="1:14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VLOOKUP(Data4[[#This Row],[dept2]],Dept_Indexing[],2,FALSE)</f>
        <v>10</v>
      </c>
      <c r="L1817">
        <f>VLOOKUP(Data4[[#This Row],[salary2]],Salary_Index[],2,FALSE)</f>
        <v>3</v>
      </c>
      <c r="M1817" s="19">
        <f>LOG10(Data4[[#This Row],[time_spend_company2]])</f>
        <v>0.3010299956639812</v>
      </c>
      <c r="N1817" s="19">
        <f>1/Data4[[#This Row],[time_spend_company2]]</f>
        <v>0.5</v>
      </c>
    </row>
    <row r="1818" spans="1:14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VLOOKUP(Data4[[#This Row],[dept2]],Dept_Indexing[],2,FALSE)</f>
        <v>3</v>
      </c>
      <c r="L1818">
        <f>VLOOKUP(Data4[[#This Row],[salary2]],Salary_Index[],2,FALSE)</f>
        <v>3</v>
      </c>
      <c r="M1818" s="19">
        <f>LOG10(Data4[[#This Row],[time_spend_company2]])</f>
        <v>0.3010299956639812</v>
      </c>
      <c r="N1818" s="19">
        <f>1/Data4[[#This Row],[time_spend_company2]]</f>
        <v>0.5</v>
      </c>
    </row>
    <row r="1819" spans="1:14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VLOOKUP(Data4[[#This Row],[dept2]],Dept_Indexing[],2,FALSE)</f>
        <v>6</v>
      </c>
      <c r="L1819">
        <f>VLOOKUP(Data4[[#This Row],[salary2]],Salary_Index[],2,FALSE)</f>
        <v>3</v>
      </c>
      <c r="M1819" s="19">
        <f>LOG10(Data4[[#This Row],[time_spend_company2]])</f>
        <v>0.3010299956639812</v>
      </c>
      <c r="N1819" s="19">
        <f>1/Data4[[#This Row],[time_spend_company2]]</f>
        <v>0.5</v>
      </c>
    </row>
    <row r="1820" spans="1:14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VLOOKUP(Data4[[#This Row],[dept2]],Dept_Indexing[],2,FALSE)</f>
        <v>6</v>
      </c>
      <c r="L1820">
        <f>VLOOKUP(Data4[[#This Row],[salary2]],Salary_Index[],2,FALSE)</f>
        <v>3</v>
      </c>
      <c r="M1820" s="19">
        <f>LOG10(Data4[[#This Row],[time_spend_company2]])</f>
        <v>0.3010299956639812</v>
      </c>
      <c r="N1820" s="19">
        <f>1/Data4[[#This Row],[time_spend_company2]]</f>
        <v>0.5</v>
      </c>
    </row>
    <row r="1821" spans="1:14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VLOOKUP(Data4[[#This Row],[dept2]],Dept_Indexing[],2,FALSE)</f>
        <v>7</v>
      </c>
      <c r="L1821">
        <f>VLOOKUP(Data4[[#This Row],[salary2]],Salary_Index[],2,FALSE)</f>
        <v>1</v>
      </c>
      <c r="M1821" s="19">
        <f>LOG10(Data4[[#This Row],[time_spend_company2]])</f>
        <v>0.3010299956639812</v>
      </c>
      <c r="N1821" s="19">
        <f>1/Data4[[#This Row],[time_spend_company2]]</f>
        <v>0.5</v>
      </c>
    </row>
    <row r="1822" spans="1:14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VLOOKUP(Data4[[#This Row],[dept2]],Dept_Indexing[],2,FALSE)</f>
        <v>7</v>
      </c>
      <c r="L1822">
        <f>VLOOKUP(Data4[[#This Row],[salary2]],Salary_Index[],2,FALSE)</f>
        <v>1</v>
      </c>
      <c r="M1822" s="19">
        <f>LOG10(Data4[[#This Row],[time_spend_company2]])</f>
        <v>0.3010299956639812</v>
      </c>
      <c r="N1822" s="19">
        <f>1/Data4[[#This Row],[time_spend_company2]]</f>
        <v>0.5</v>
      </c>
    </row>
    <row r="1823" spans="1:14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VLOOKUP(Data4[[#This Row],[dept2]],Dept_Indexing[],2,FALSE)</f>
        <v>7</v>
      </c>
      <c r="L1823">
        <f>VLOOKUP(Data4[[#This Row],[salary2]],Salary_Index[],2,FALSE)</f>
        <v>1</v>
      </c>
      <c r="M1823" s="19">
        <f>LOG10(Data4[[#This Row],[time_spend_company2]])</f>
        <v>0.3010299956639812</v>
      </c>
      <c r="N1823" s="19">
        <f>1/Data4[[#This Row],[time_spend_company2]]</f>
        <v>0.5</v>
      </c>
    </row>
    <row r="1824" spans="1:14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VLOOKUP(Data4[[#This Row],[dept2]],Dept_Indexing[],2,FALSE)</f>
        <v>5</v>
      </c>
      <c r="L1824">
        <f>VLOOKUP(Data4[[#This Row],[salary2]],Salary_Index[],2,FALSE)</f>
        <v>1</v>
      </c>
      <c r="M1824" s="19">
        <f>LOG10(Data4[[#This Row],[time_spend_company2]])</f>
        <v>0.3010299956639812</v>
      </c>
      <c r="N1824" s="19">
        <f>1/Data4[[#This Row],[time_spend_company2]]</f>
        <v>0.5</v>
      </c>
    </row>
    <row r="1825" spans="1:14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VLOOKUP(Data4[[#This Row],[dept2]],Dept_Indexing[],2,FALSE)</f>
        <v>5</v>
      </c>
      <c r="L1825">
        <f>VLOOKUP(Data4[[#This Row],[salary2]],Salary_Index[],2,FALSE)</f>
        <v>1</v>
      </c>
      <c r="M1825" s="19">
        <f>LOG10(Data4[[#This Row],[time_spend_company2]])</f>
        <v>0.3010299956639812</v>
      </c>
      <c r="N1825" s="19">
        <f>1/Data4[[#This Row],[time_spend_company2]]</f>
        <v>0.5</v>
      </c>
    </row>
    <row r="1826" spans="1:14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VLOOKUP(Data4[[#This Row],[dept2]],Dept_Indexing[],2,FALSE)</f>
        <v>5</v>
      </c>
      <c r="L1826">
        <f>VLOOKUP(Data4[[#This Row],[salary2]],Salary_Index[],2,FALSE)</f>
        <v>1</v>
      </c>
      <c r="M1826" s="19">
        <f>LOG10(Data4[[#This Row],[time_spend_company2]])</f>
        <v>0.3010299956639812</v>
      </c>
      <c r="N1826" s="19">
        <f>1/Data4[[#This Row],[time_spend_company2]]</f>
        <v>0.5</v>
      </c>
    </row>
    <row r="1827" spans="1:14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VLOOKUP(Data4[[#This Row],[dept2]],Dept_Indexing[],2,FALSE)</f>
        <v>8</v>
      </c>
      <c r="L1827">
        <f>VLOOKUP(Data4[[#This Row],[salary2]],Salary_Index[],2,FALSE)</f>
        <v>2</v>
      </c>
      <c r="M1827" s="19">
        <f>LOG10(Data4[[#This Row],[time_spend_company2]])</f>
        <v>0.3010299956639812</v>
      </c>
      <c r="N1827" s="19">
        <f>1/Data4[[#This Row],[time_spend_company2]]</f>
        <v>0.5</v>
      </c>
    </row>
    <row r="1828" spans="1:14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VLOOKUP(Data4[[#This Row],[dept2]],Dept_Indexing[],2,FALSE)</f>
        <v>8</v>
      </c>
      <c r="L1828">
        <f>VLOOKUP(Data4[[#This Row],[salary2]],Salary_Index[],2,FALSE)</f>
        <v>2</v>
      </c>
      <c r="M1828" s="19">
        <f>LOG10(Data4[[#This Row],[time_spend_company2]])</f>
        <v>0.3010299956639812</v>
      </c>
      <c r="N1828" s="19">
        <f>1/Data4[[#This Row],[time_spend_company2]]</f>
        <v>0.5</v>
      </c>
    </row>
    <row r="1829" spans="1:14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VLOOKUP(Data4[[#This Row],[dept2]],Dept_Indexing[],2,FALSE)</f>
        <v>8</v>
      </c>
      <c r="L1829">
        <f>VLOOKUP(Data4[[#This Row],[salary2]],Salary_Index[],2,FALSE)</f>
        <v>3</v>
      </c>
      <c r="M1829" s="19">
        <f>LOG10(Data4[[#This Row],[time_spend_company2]])</f>
        <v>0.3010299956639812</v>
      </c>
      <c r="N1829" s="19">
        <f>1/Data4[[#This Row],[time_spend_company2]]</f>
        <v>0.5</v>
      </c>
    </row>
    <row r="1830" spans="1:14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VLOOKUP(Data4[[#This Row],[dept2]],Dept_Indexing[],2,FALSE)</f>
        <v>8</v>
      </c>
      <c r="L1830">
        <f>VLOOKUP(Data4[[#This Row],[salary2]],Salary_Index[],2,FALSE)</f>
        <v>3</v>
      </c>
      <c r="M1830" s="19">
        <f>LOG10(Data4[[#This Row],[time_spend_company2]])</f>
        <v>0.3010299956639812</v>
      </c>
      <c r="N1830" s="19">
        <f>1/Data4[[#This Row],[time_spend_company2]]</f>
        <v>0.5</v>
      </c>
    </row>
    <row r="1831" spans="1:14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VLOOKUP(Data4[[#This Row],[dept2]],Dept_Indexing[],2,FALSE)</f>
        <v>8</v>
      </c>
      <c r="L1831">
        <f>VLOOKUP(Data4[[#This Row],[salary2]],Salary_Index[],2,FALSE)</f>
        <v>3</v>
      </c>
      <c r="M1831" s="19">
        <f>LOG10(Data4[[#This Row],[time_spend_company2]])</f>
        <v>0.3010299956639812</v>
      </c>
      <c r="N1831" s="19">
        <f>1/Data4[[#This Row],[time_spend_company2]]</f>
        <v>0.5</v>
      </c>
    </row>
    <row r="1832" spans="1:14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VLOOKUP(Data4[[#This Row],[dept2]],Dept_Indexing[],2,FALSE)</f>
        <v>1</v>
      </c>
      <c r="L1832">
        <f>VLOOKUP(Data4[[#This Row],[salary2]],Salary_Index[],2,FALSE)</f>
        <v>1</v>
      </c>
      <c r="M1832" s="19">
        <f>LOG10(Data4[[#This Row],[time_spend_company2]])</f>
        <v>0.3010299956639812</v>
      </c>
      <c r="N1832" s="19">
        <f>1/Data4[[#This Row],[time_spend_company2]]</f>
        <v>0.5</v>
      </c>
    </row>
    <row r="1833" spans="1:14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VLOOKUP(Data4[[#This Row],[dept2]],Dept_Indexing[],2,FALSE)</f>
        <v>2</v>
      </c>
      <c r="L1833">
        <f>VLOOKUP(Data4[[#This Row],[salary2]],Salary_Index[],2,FALSE)</f>
        <v>1</v>
      </c>
      <c r="M1833" s="19">
        <f>LOG10(Data4[[#This Row],[time_spend_company2]])</f>
        <v>0.3010299956639812</v>
      </c>
      <c r="N1833" s="19">
        <f>1/Data4[[#This Row],[time_spend_company2]]</f>
        <v>0.5</v>
      </c>
    </row>
    <row r="1834" spans="1:14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VLOOKUP(Data4[[#This Row],[dept2]],Dept_Indexing[],2,FALSE)</f>
        <v>2</v>
      </c>
      <c r="L1834">
        <f>VLOOKUP(Data4[[#This Row],[salary2]],Salary_Index[],2,FALSE)</f>
        <v>1</v>
      </c>
      <c r="M1834" s="19">
        <f>LOG10(Data4[[#This Row],[time_spend_company2]])</f>
        <v>0.3010299956639812</v>
      </c>
      <c r="N1834" s="19">
        <f>1/Data4[[#This Row],[time_spend_company2]]</f>
        <v>0.5</v>
      </c>
    </row>
    <row r="1835" spans="1:14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VLOOKUP(Data4[[#This Row],[dept2]],Dept_Indexing[],2,FALSE)</f>
        <v>10</v>
      </c>
      <c r="L1835">
        <f>VLOOKUP(Data4[[#This Row],[salary2]],Salary_Index[],2,FALSE)</f>
        <v>2</v>
      </c>
      <c r="M1835" s="19">
        <f>LOG10(Data4[[#This Row],[time_spend_company2]])</f>
        <v>0.3010299956639812</v>
      </c>
      <c r="N1835" s="19">
        <f>1/Data4[[#This Row],[time_spend_company2]]</f>
        <v>0.5</v>
      </c>
    </row>
    <row r="1836" spans="1:14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VLOOKUP(Data4[[#This Row],[dept2]],Dept_Indexing[],2,FALSE)</f>
        <v>10</v>
      </c>
      <c r="L1836">
        <f>VLOOKUP(Data4[[#This Row],[salary2]],Salary_Index[],2,FALSE)</f>
        <v>2</v>
      </c>
      <c r="M1836" s="19">
        <f>LOG10(Data4[[#This Row],[time_spend_company2]])</f>
        <v>0.3010299956639812</v>
      </c>
      <c r="N1836" s="19">
        <f>1/Data4[[#This Row],[time_spend_company2]]</f>
        <v>0.5</v>
      </c>
    </row>
    <row r="1837" spans="1:14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VLOOKUP(Data4[[#This Row],[dept2]],Dept_Indexing[],2,FALSE)</f>
        <v>10</v>
      </c>
      <c r="L1837">
        <f>VLOOKUP(Data4[[#This Row],[salary2]],Salary_Index[],2,FALSE)</f>
        <v>2</v>
      </c>
      <c r="M1837" s="19">
        <f>LOG10(Data4[[#This Row],[time_spend_company2]])</f>
        <v>0.3010299956639812</v>
      </c>
      <c r="N1837" s="19">
        <f>1/Data4[[#This Row],[time_spend_company2]]</f>
        <v>0.5</v>
      </c>
    </row>
    <row r="1838" spans="1:14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VLOOKUP(Data4[[#This Row],[dept2]],Dept_Indexing[],2,FALSE)</f>
        <v>10</v>
      </c>
      <c r="L1838">
        <f>VLOOKUP(Data4[[#This Row],[salary2]],Salary_Index[],2,FALSE)</f>
        <v>2</v>
      </c>
      <c r="M1838" s="19">
        <f>LOG10(Data4[[#This Row],[time_spend_company2]])</f>
        <v>0.3010299956639812</v>
      </c>
      <c r="N1838" s="19">
        <f>1/Data4[[#This Row],[time_spend_company2]]</f>
        <v>0.5</v>
      </c>
    </row>
    <row r="1839" spans="1:14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VLOOKUP(Data4[[#This Row],[dept2]],Dept_Indexing[],2,FALSE)</f>
        <v>10</v>
      </c>
      <c r="L1839">
        <f>VLOOKUP(Data4[[#This Row],[salary2]],Salary_Index[],2,FALSE)</f>
        <v>2</v>
      </c>
      <c r="M1839" s="19">
        <f>LOG10(Data4[[#This Row],[time_spend_company2]])</f>
        <v>0.3010299956639812</v>
      </c>
      <c r="N1839" s="19">
        <f>1/Data4[[#This Row],[time_spend_company2]]</f>
        <v>0.5</v>
      </c>
    </row>
    <row r="1840" spans="1:14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VLOOKUP(Data4[[#This Row],[dept2]],Dept_Indexing[],2,FALSE)</f>
        <v>9</v>
      </c>
      <c r="L1840">
        <f>VLOOKUP(Data4[[#This Row],[salary2]],Salary_Index[],2,FALSE)</f>
        <v>2</v>
      </c>
      <c r="M1840" s="19">
        <f>LOG10(Data4[[#This Row],[time_spend_company2]])</f>
        <v>0.3010299956639812</v>
      </c>
      <c r="N1840" s="19">
        <f>1/Data4[[#This Row],[time_spend_company2]]</f>
        <v>0.5</v>
      </c>
    </row>
    <row r="1841" spans="1:14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VLOOKUP(Data4[[#This Row],[dept2]],Dept_Indexing[],2,FALSE)</f>
        <v>9</v>
      </c>
      <c r="L1841">
        <f>VLOOKUP(Data4[[#This Row],[salary2]],Salary_Index[],2,FALSE)</f>
        <v>2</v>
      </c>
      <c r="M1841" s="19">
        <f>LOG10(Data4[[#This Row],[time_spend_company2]])</f>
        <v>0.3010299956639812</v>
      </c>
      <c r="N1841" s="19">
        <f>1/Data4[[#This Row],[time_spend_company2]]</f>
        <v>0.5</v>
      </c>
    </row>
    <row r="1842" spans="1:14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VLOOKUP(Data4[[#This Row],[dept2]],Dept_Indexing[],2,FALSE)</f>
        <v>9</v>
      </c>
      <c r="L1842">
        <f>VLOOKUP(Data4[[#This Row],[salary2]],Salary_Index[],2,FALSE)</f>
        <v>2</v>
      </c>
      <c r="M1842" s="19">
        <f>LOG10(Data4[[#This Row],[time_spend_company2]])</f>
        <v>0.3010299956639812</v>
      </c>
      <c r="N1842" s="19">
        <f>1/Data4[[#This Row],[time_spend_company2]]</f>
        <v>0.5</v>
      </c>
    </row>
    <row r="1843" spans="1:14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VLOOKUP(Data4[[#This Row],[dept2]],Dept_Indexing[],2,FALSE)</f>
        <v>10</v>
      </c>
      <c r="L1843">
        <f>VLOOKUP(Data4[[#This Row],[salary2]],Salary_Index[],2,FALSE)</f>
        <v>2</v>
      </c>
      <c r="M1843" s="19">
        <f>LOG10(Data4[[#This Row],[time_spend_company2]])</f>
        <v>0.3010299956639812</v>
      </c>
      <c r="N1843" s="19">
        <f>1/Data4[[#This Row],[time_spend_company2]]</f>
        <v>0.5</v>
      </c>
    </row>
    <row r="1844" spans="1:14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VLOOKUP(Data4[[#This Row],[dept2]],Dept_Indexing[],2,FALSE)</f>
        <v>3</v>
      </c>
      <c r="L1844">
        <f>VLOOKUP(Data4[[#This Row],[salary2]],Salary_Index[],2,FALSE)</f>
        <v>1</v>
      </c>
      <c r="M1844" s="19">
        <f>LOG10(Data4[[#This Row],[time_spend_company2]])</f>
        <v>0.3010299956639812</v>
      </c>
      <c r="N1844" s="19">
        <f>1/Data4[[#This Row],[time_spend_company2]]</f>
        <v>0.5</v>
      </c>
    </row>
    <row r="1845" spans="1:14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VLOOKUP(Data4[[#This Row],[dept2]],Dept_Indexing[],2,FALSE)</f>
        <v>3</v>
      </c>
      <c r="L1845">
        <f>VLOOKUP(Data4[[#This Row],[salary2]],Salary_Index[],2,FALSE)</f>
        <v>2</v>
      </c>
      <c r="M1845" s="19">
        <f>LOG10(Data4[[#This Row],[time_spend_company2]])</f>
        <v>0.3010299956639812</v>
      </c>
      <c r="N1845" s="19">
        <f>1/Data4[[#This Row],[time_spend_company2]]</f>
        <v>0.5</v>
      </c>
    </row>
    <row r="1846" spans="1:14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VLOOKUP(Data4[[#This Row],[dept2]],Dept_Indexing[],2,FALSE)</f>
        <v>6</v>
      </c>
      <c r="L1846">
        <f>VLOOKUP(Data4[[#This Row],[salary2]],Salary_Index[],2,FALSE)</f>
        <v>2</v>
      </c>
      <c r="M1846" s="19">
        <f>LOG10(Data4[[#This Row],[time_spend_company2]])</f>
        <v>0.3010299956639812</v>
      </c>
      <c r="N1846" s="19">
        <f>1/Data4[[#This Row],[time_spend_company2]]</f>
        <v>0.5</v>
      </c>
    </row>
    <row r="1847" spans="1:14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VLOOKUP(Data4[[#This Row],[dept2]],Dept_Indexing[],2,FALSE)</f>
        <v>6</v>
      </c>
      <c r="L1847">
        <f>VLOOKUP(Data4[[#This Row],[salary2]],Salary_Index[],2,FALSE)</f>
        <v>2</v>
      </c>
      <c r="M1847" s="19">
        <f>LOG10(Data4[[#This Row],[time_spend_company2]])</f>
        <v>0.3010299956639812</v>
      </c>
      <c r="N1847" s="19">
        <f>1/Data4[[#This Row],[time_spend_company2]]</f>
        <v>0.5</v>
      </c>
    </row>
    <row r="1848" spans="1:14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VLOOKUP(Data4[[#This Row],[dept2]],Dept_Indexing[],2,FALSE)</f>
        <v>3</v>
      </c>
      <c r="L1848">
        <f>VLOOKUP(Data4[[#This Row],[salary2]],Salary_Index[],2,FALSE)</f>
        <v>2</v>
      </c>
      <c r="M1848" s="19">
        <f>LOG10(Data4[[#This Row],[time_spend_company2]])</f>
        <v>0.3010299956639812</v>
      </c>
      <c r="N1848" s="19">
        <f>1/Data4[[#This Row],[time_spend_company2]]</f>
        <v>0.5</v>
      </c>
    </row>
    <row r="1849" spans="1:14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VLOOKUP(Data4[[#This Row],[dept2]],Dept_Indexing[],2,FALSE)</f>
        <v>7</v>
      </c>
      <c r="L1849">
        <f>VLOOKUP(Data4[[#This Row],[salary2]],Salary_Index[],2,FALSE)</f>
        <v>1</v>
      </c>
      <c r="M1849" s="19">
        <f>LOG10(Data4[[#This Row],[time_spend_company2]])</f>
        <v>0.3010299956639812</v>
      </c>
      <c r="N1849" s="19">
        <f>1/Data4[[#This Row],[time_spend_company2]]</f>
        <v>0.5</v>
      </c>
    </row>
    <row r="1850" spans="1:14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VLOOKUP(Data4[[#This Row],[dept2]],Dept_Indexing[],2,FALSE)</f>
        <v>1</v>
      </c>
      <c r="L1850">
        <f>VLOOKUP(Data4[[#This Row],[salary2]],Salary_Index[],2,FALSE)</f>
        <v>1</v>
      </c>
      <c r="M1850" s="19">
        <f>LOG10(Data4[[#This Row],[time_spend_company2]])</f>
        <v>0.3010299956639812</v>
      </c>
      <c r="N1850" s="19">
        <f>1/Data4[[#This Row],[time_spend_company2]]</f>
        <v>0.5</v>
      </c>
    </row>
    <row r="1851" spans="1:14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VLOOKUP(Data4[[#This Row],[dept2]],Dept_Indexing[],2,FALSE)</f>
        <v>4</v>
      </c>
      <c r="L1851">
        <f>VLOOKUP(Data4[[#This Row],[salary2]],Salary_Index[],2,FALSE)</f>
        <v>3</v>
      </c>
      <c r="M1851" s="19">
        <f>LOG10(Data4[[#This Row],[time_spend_company2]])</f>
        <v>0.3010299956639812</v>
      </c>
      <c r="N1851" s="19">
        <f>1/Data4[[#This Row],[time_spend_company2]]</f>
        <v>0.5</v>
      </c>
    </row>
    <row r="1852" spans="1:14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VLOOKUP(Data4[[#This Row],[dept2]],Dept_Indexing[],2,FALSE)</f>
        <v>8</v>
      </c>
      <c r="L1852">
        <f>VLOOKUP(Data4[[#This Row],[salary2]],Salary_Index[],2,FALSE)</f>
        <v>1</v>
      </c>
      <c r="M1852" s="19">
        <f>LOG10(Data4[[#This Row],[time_spend_company2]])</f>
        <v>0.3010299956639812</v>
      </c>
      <c r="N1852" s="19">
        <f>1/Data4[[#This Row],[time_spend_company2]]</f>
        <v>0.5</v>
      </c>
    </row>
    <row r="1853" spans="1:14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VLOOKUP(Data4[[#This Row],[dept2]],Dept_Indexing[],2,FALSE)</f>
        <v>8</v>
      </c>
      <c r="L1853">
        <f>VLOOKUP(Data4[[#This Row],[salary2]],Salary_Index[],2,FALSE)</f>
        <v>2</v>
      </c>
      <c r="M1853" s="19">
        <f>LOG10(Data4[[#This Row],[time_spend_company2]])</f>
        <v>0.3010299956639812</v>
      </c>
      <c r="N1853" s="19">
        <f>1/Data4[[#This Row],[time_spend_company2]]</f>
        <v>0.5</v>
      </c>
    </row>
    <row r="1854" spans="1:14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VLOOKUP(Data4[[#This Row],[dept2]],Dept_Indexing[],2,FALSE)</f>
        <v>8</v>
      </c>
      <c r="L1854">
        <f>VLOOKUP(Data4[[#This Row],[salary2]],Salary_Index[],2,FALSE)</f>
        <v>2</v>
      </c>
      <c r="M1854" s="19">
        <f>LOG10(Data4[[#This Row],[time_spend_company2]])</f>
        <v>0.3010299956639812</v>
      </c>
      <c r="N1854" s="19">
        <f>1/Data4[[#This Row],[time_spend_company2]]</f>
        <v>0.5</v>
      </c>
    </row>
    <row r="1855" spans="1:14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VLOOKUP(Data4[[#This Row],[dept2]],Dept_Indexing[],2,FALSE)</f>
        <v>8</v>
      </c>
      <c r="L1855">
        <f>VLOOKUP(Data4[[#This Row],[salary2]],Salary_Index[],2,FALSE)</f>
        <v>3</v>
      </c>
      <c r="M1855" s="19">
        <f>LOG10(Data4[[#This Row],[time_spend_company2]])</f>
        <v>0.3010299956639812</v>
      </c>
      <c r="N1855" s="19">
        <f>1/Data4[[#This Row],[time_spend_company2]]</f>
        <v>0.5</v>
      </c>
    </row>
    <row r="1856" spans="1:14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VLOOKUP(Data4[[#This Row],[dept2]],Dept_Indexing[],2,FALSE)</f>
        <v>8</v>
      </c>
      <c r="L1856">
        <f>VLOOKUP(Data4[[#This Row],[salary2]],Salary_Index[],2,FALSE)</f>
        <v>2</v>
      </c>
      <c r="M1856" s="19">
        <f>LOG10(Data4[[#This Row],[time_spend_company2]])</f>
        <v>0.3010299956639812</v>
      </c>
      <c r="N1856" s="19">
        <f>1/Data4[[#This Row],[time_spend_company2]]</f>
        <v>0.5</v>
      </c>
    </row>
    <row r="1857" spans="1:14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VLOOKUP(Data4[[#This Row],[dept2]],Dept_Indexing[],2,FALSE)</f>
        <v>8</v>
      </c>
      <c r="L1857">
        <f>VLOOKUP(Data4[[#This Row],[salary2]],Salary_Index[],2,FALSE)</f>
        <v>2</v>
      </c>
      <c r="M1857" s="19">
        <f>LOG10(Data4[[#This Row],[time_spend_company2]])</f>
        <v>0.3010299956639812</v>
      </c>
      <c r="N1857" s="19">
        <f>1/Data4[[#This Row],[time_spend_company2]]</f>
        <v>0.5</v>
      </c>
    </row>
    <row r="1858" spans="1:14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VLOOKUP(Data4[[#This Row],[dept2]],Dept_Indexing[],2,FALSE)</f>
        <v>8</v>
      </c>
      <c r="L1858">
        <f>VLOOKUP(Data4[[#This Row],[salary2]],Salary_Index[],2,FALSE)</f>
        <v>2</v>
      </c>
      <c r="M1858" s="19">
        <f>LOG10(Data4[[#This Row],[time_spend_company2]])</f>
        <v>0.3010299956639812</v>
      </c>
      <c r="N1858" s="19">
        <f>1/Data4[[#This Row],[time_spend_company2]]</f>
        <v>0.5</v>
      </c>
    </row>
    <row r="1859" spans="1:14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VLOOKUP(Data4[[#This Row],[dept2]],Dept_Indexing[],2,FALSE)</f>
        <v>8</v>
      </c>
      <c r="L1859">
        <f>VLOOKUP(Data4[[#This Row],[salary2]],Salary_Index[],2,FALSE)</f>
        <v>2</v>
      </c>
      <c r="M1859" s="19">
        <f>LOG10(Data4[[#This Row],[time_spend_company2]])</f>
        <v>0.3010299956639812</v>
      </c>
      <c r="N1859" s="19">
        <f>1/Data4[[#This Row],[time_spend_company2]]</f>
        <v>0.5</v>
      </c>
    </row>
    <row r="1860" spans="1:14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VLOOKUP(Data4[[#This Row],[dept2]],Dept_Indexing[],2,FALSE)</f>
        <v>8</v>
      </c>
      <c r="L1860">
        <f>VLOOKUP(Data4[[#This Row],[salary2]],Salary_Index[],2,FALSE)</f>
        <v>2</v>
      </c>
      <c r="M1860" s="19">
        <f>LOG10(Data4[[#This Row],[time_spend_company2]])</f>
        <v>0.3010299956639812</v>
      </c>
      <c r="N1860" s="19">
        <f>1/Data4[[#This Row],[time_spend_company2]]</f>
        <v>0.5</v>
      </c>
    </row>
    <row r="1861" spans="1:14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VLOOKUP(Data4[[#This Row],[dept2]],Dept_Indexing[],2,FALSE)</f>
        <v>1</v>
      </c>
      <c r="L1861">
        <f>VLOOKUP(Data4[[#This Row],[salary2]],Salary_Index[],2,FALSE)</f>
        <v>1</v>
      </c>
      <c r="M1861" s="19">
        <f>LOG10(Data4[[#This Row],[time_spend_company2]])</f>
        <v>0.3010299956639812</v>
      </c>
      <c r="N1861" s="19">
        <f>1/Data4[[#This Row],[time_spend_company2]]</f>
        <v>0.5</v>
      </c>
    </row>
    <row r="1862" spans="1:14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VLOOKUP(Data4[[#This Row],[dept2]],Dept_Indexing[],2,FALSE)</f>
        <v>2</v>
      </c>
      <c r="L1862">
        <f>VLOOKUP(Data4[[#This Row],[salary2]],Salary_Index[],2,FALSE)</f>
        <v>1</v>
      </c>
      <c r="M1862" s="19">
        <f>LOG10(Data4[[#This Row],[time_spend_company2]])</f>
        <v>0.3010299956639812</v>
      </c>
      <c r="N1862" s="19">
        <f>1/Data4[[#This Row],[time_spend_company2]]</f>
        <v>0.5</v>
      </c>
    </row>
    <row r="1863" spans="1:14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VLOOKUP(Data4[[#This Row],[dept2]],Dept_Indexing[],2,FALSE)</f>
        <v>2</v>
      </c>
      <c r="L1863">
        <f>VLOOKUP(Data4[[#This Row],[salary2]],Salary_Index[],2,FALSE)</f>
        <v>1</v>
      </c>
      <c r="M1863" s="19">
        <f>LOG10(Data4[[#This Row],[time_spend_company2]])</f>
        <v>0.3010299956639812</v>
      </c>
      <c r="N1863" s="19">
        <f>1/Data4[[#This Row],[time_spend_company2]]</f>
        <v>0.5</v>
      </c>
    </row>
    <row r="1864" spans="1:14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VLOOKUP(Data4[[#This Row],[dept2]],Dept_Indexing[],2,FALSE)</f>
        <v>10</v>
      </c>
      <c r="L1864">
        <f>VLOOKUP(Data4[[#This Row],[salary2]],Salary_Index[],2,FALSE)</f>
        <v>1</v>
      </c>
      <c r="M1864" s="19">
        <f>LOG10(Data4[[#This Row],[time_spend_company2]])</f>
        <v>0.3010299956639812</v>
      </c>
      <c r="N1864" s="19">
        <f>1/Data4[[#This Row],[time_spend_company2]]</f>
        <v>0.5</v>
      </c>
    </row>
    <row r="1865" spans="1:14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VLOOKUP(Data4[[#This Row],[dept2]],Dept_Indexing[],2,FALSE)</f>
        <v>10</v>
      </c>
      <c r="L1865">
        <f>VLOOKUP(Data4[[#This Row],[salary2]],Salary_Index[],2,FALSE)</f>
        <v>1</v>
      </c>
      <c r="M1865" s="19">
        <f>LOG10(Data4[[#This Row],[time_spend_company2]])</f>
        <v>0.3010299956639812</v>
      </c>
      <c r="N1865" s="19">
        <f>1/Data4[[#This Row],[time_spend_company2]]</f>
        <v>0.5</v>
      </c>
    </row>
    <row r="1866" spans="1:14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VLOOKUP(Data4[[#This Row],[dept2]],Dept_Indexing[],2,FALSE)</f>
        <v>10</v>
      </c>
      <c r="L1866">
        <f>VLOOKUP(Data4[[#This Row],[salary2]],Salary_Index[],2,FALSE)</f>
        <v>1</v>
      </c>
      <c r="M1866" s="19">
        <f>LOG10(Data4[[#This Row],[time_spend_company2]])</f>
        <v>0.3010299956639812</v>
      </c>
      <c r="N1866" s="19">
        <f>1/Data4[[#This Row],[time_spend_company2]]</f>
        <v>0.5</v>
      </c>
    </row>
    <row r="1867" spans="1:14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VLOOKUP(Data4[[#This Row],[dept2]],Dept_Indexing[],2,FALSE)</f>
        <v>10</v>
      </c>
      <c r="L1867">
        <f>VLOOKUP(Data4[[#This Row],[salary2]],Salary_Index[],2,FALSE)</f>
        <v>3</v>
      </c>
      <c r="M1867" s="19">
        <f>LOG10(Data4[[#This Row],[time_spend_company2]])</f>
        <v>0.3010299956639812</v>
      </c>
      <c r="N1867" s="19">
        <f>1/Data4[[#This Row],[time_spend_company2]]</f>
        <v>0.5</v>
      </c>
    </row>
    <row r="1868" spans="1:14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VLOOKUP(Data4[[#This Row],[dept2]],Dept_Indexing[],2,FALSE)</f>
        <v>9</v>
      </c>
      <c r="L1868">
        <f>VLOOKUP(Data4[[#This Row],[salary2]],Salary_Index[],2,FALSE)</f>
        <v>3</v>
      </c>
      <c r="M1868" s="19">
        <f>LOG10(Data4[[#This Row],[time_spend_company2]])</f>
        <v>0.3010299956639812</v>
      </c>
      <c r="N1868" s="19">
        <f>1/Data4[[#This Row],[time_spend_company2]]</f>
        <v>0.5</v>
      </c>
    </row>
    <row r="1869" spans="1:14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VLOOKUP(Data4[[#This Row],[dept2]],Dept_Indexing[],2,FALSE)</f>
        <v>9</v>
      </c>
      <c r="L1869">
        <f>VLOOKUP(Data4[[#This Row],[salary2]],Salary_Index[],2,FALSE)</f>
        <v>1</v>
      </c>
      <c r="M1869" s="19">
        <f>LOG10(Data4[[#This Row],[time_spend_company2]])</f>
        <v>0.3010299956639812</v>
      </c>
      <c r="N1869" s="19">
        <f>1/Data4[[#This Row],[time_spend_company2]]</f>
        <v>0.5</v>
      </c>
    </row>
    <row r="1870" spans="1:14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VLOOKUP(Data4[[#This Row],[dept2]],Dept_Indexing[],2,FALSE)</f>
        <v>9</v>
      </c>
      <c r="L1870">
        <f>VLOOKUP(Data4[[#This Row],[salary2]],Salary_Index[],2,FALSE)</f>
        <v>2</v>
      </c>
      <c r="M1870" s="19">
        <f>LOG10(Data4[[#This Row],[time_spend_company2]])</f>
        <v>0.3010299956639812</v>
      </c>
      <c r="N1870" s="19">
        <f>1/Data4[[#This Row],[time_spend_company2]]</f>
        <v>0.5</v>
      </c>
    </row>
    <row r="1871" spans="1:14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VLOOKUP(Data4[[#This Row],[dept2]],Dept_Indexing[],2,FALSE)</f>
        <v>9</v>
      </c>
      <c r="L1871">
        <f>VLOOKUP(Data4[[#This Row],[salary2]],Salary_Index[],2,FALSE)</f>
        <v>2</v>
      </c>
      <c r="M1871" s="19">
        <f>LOG10(Data4[[#This Row],[time_spend_company2]])</f>
        <v>0.3010299956639812</v>
      </c>
      <c r="N1871" s="19">
        <f>1/Data4[[#This Row],[time_spend_company2]]</f>
        <v>0.5</v>
      </c>
    </row>
    <row r="1872" spans="1:14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VLOOKUP(Data4[[#This Row],[dept2]],Dept_Indexing[],2,FALSE)</f>
        <v>10</v>
      </c>
      <c r="L1872">
        <f>VLOOKUP(Data4[[#This Row],[salary2]],Salary_Index[],2,FALSE)</f>
        <v>2</v>
      </c>
      <c r="M1872" s="19">
        <f>LOG10(Data4[[#This Row],[time_spend_company2]])</f>
        <v>0.3010299956639812</v>
      </c>
      <c r="N1872" s="19">
        <f>1/Data4[[#This Row],[time_spend_company2]]</f>
        <v>0.5</v>
      </c>
    </row>
    <row r="1873" spans="1:14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VLOOKUP(Data4[[#This Row],[dept2]],Dept_Indexing[],2,FALSE)</f>
        <v>3</v>
      </c>
      <c r="L1873">
        <f>VLOOKUP(Data4[[#This Row],[salary2]],Salary_Index[],2,FALSE)</f>
        <v>3</v>
      </c>
      <c r="M1873" s="19">
        <f>LOG10(Data4[[#This Row],[time_spend_company2]])</f>
        <v>0.3010299956639812</v>
      </c>
      <c r="N1873" s="19">
        <f>1/Data4[[#This Row],[time_spend_company2]]</f>
        <v>0.5</v>
      </c>
    </row>
    <row r="1874" spans="1:14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VLOOKUP(Data4[[#This Row],[dept2]],Dept_Indexing[],2,FALSE)</f>
        <v>6</v>
      </c>
      <c r="L1874">
        <f>VLOOKUP(Data4[[#This Row],[salary2]],Salary_Index[],2,FALSE)</f>
        <v>2</v>
      </c>
      <c r="M1874" s="19">
        <f>LOG10(Data4[[#This Row],[time_spend_company2]])</f>
        <v>0.3010299956639812</v>
      </c>
      <c r="N1874" s="19">
        <f>1/Data4[[#This Row],[time_spend_company2]]</f>
        <v>0.5</v>
      </c>
    </row>
    <row r="1875" spans="1:14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VLOOKUP(Data4[[#This Row],[dept2]],Dept_Indexing[],2,FALSE)</f>
        <v>3</v>
      </c>
      <c r="L1875">
        <f>VLOOKUP(Data4[[#This Row],[salary2]],Salary_Index[],2,FALSE)</f>
        <v>2</v>
      </c>
      <c r="M1875" s="19">
        <f>LOG10(Data4[[#This Row],[time_spend_company2]])</f>
        <v>0.3010299956639812</v>
      </c>
      <c r="N1875" s="19">
        <f>1/Data4[[#This Row],[time_spend_company2]]</f>
        <v>0.5</v>
      </c>
    </row>
    <row r="1876" spans="1:14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VLOOKUP(Data4[[#This Row],[dept2]],Dept_Indexing[],2,FALSE)</f>
        <v>7</v>
      </c>
      <c r="L1876">
        <f>VLOOKUP(Data4[[#This Row],[salary2]],Salary_Index[],2,FALSE)</f>
        <v>1</v>
      </c>
      <c r="M1876" s="19">
        <f>LOG10(Data4[[#This Row],[time_spend_company2]])</f>
        <v>0.3010299956639812</v>
      </c>
      <c r="N1876" s="19">
        <f>1/Data4[[#This Row],[time_spend_company2]]</f>
        <v>0.5</v>
      </c>
    </row>
    <row r="1877" spans="1:14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VLOOKUP(Data4[[#This Row],[dept2]],Dept_Indexing[],2,FALSE)</f>
        <v>8</v>
      </c>
      <c r="L1877">
        <f>VLOOKUP(Data4[[#This Row],[salary2]],Salary_Index[],2,FALSE)</f>
        <v>1</v>
      </c>
      <c r="M1877" s="19">
        <f>LOG10(Data4[[#This Row],[time_spend_company2]])</f>
        <v>0.3010299956639812</v>
      </c>
      <c r="N1877" s="19">
        <f>1/Data4[[#This Row],[time_spend_company2]]</f>
        <v>0.5</v>
      </c>
    </row>
    <row r="1878" spans="1:14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VLOOKUP(Data4[[#This Row],[dept2]],Dept_Indexing[],2,FALSE)</f>
        <v>9</v>
      </c>
      <c r="L1878">
        <f>VLOOKUP(Data4[[#This Row],[salary2]],Salary_Index[],2,FALSE)</f>
        <v>1</v>
      </c>
      <c r="M1878" s="19">
        <f>LOG10(Data4[[#This Row],[time_spend_company2]])</f>
        <v>0.3010299956639812</v>
      </c>
      <c r="N1878" s="19">
        <f>1/Data4[[#This Row],[time_spend_company2]]</f>
        <v>0.5</v>
      </c>
    </row>
    <row r="1879" spans="1:14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VLOOKUP(Data4[[#This Row],[dept2]],Dept_Indexing[],2,FALSE)</f>
        <v>4</v>
      </c>
      <c r="L1879">
        <f>VLOOKUP(Data4[[#This Row],[salary2]],Salary_Index[],2,FALSE)</f>
        <v>1</v>
      </c>
      <c r="M1879" s="19">
        <f>LOG10(Data4[[#This Row],[time_spend_company2]])</f>
        <v>0.3010299956639812</v>
      </c>
      <c r="N1879" s="19">
        <f>1/Data4[[#This Row],[time_spend_company2]]</f>
        <v>0.5</v>
      </c>
    </row>
    <row r="1880" spans="1:14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VLOOKUP(Data4[[#This Row],[dept2]],Dept_Indexing[],2,FALSE)</f>
        <v>5</v>
      </c>
      <c r="L1880">
        <f>VLOOKUP(Data4[[#This Row],[salary2]],Salary_Index[],2,FALSE)</f>
        <v>1</v>
      </c>
      <c r="M1880" s="19">
        <f>LOG10(Data4[[#This Row],[time_spend_company2]])</f>
        <v>0.3010299956639812</v>
      </c>
      <c r="N1880" s="19">
        <f>1/Data4[[#This Row],[time_spend_company2]]</f>
        <v>0.5</v>
      </c>
    </row>
    <row r="1881" spans="1:14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VLOOKUP(Data4[[#This Row],[dept2]],Dept_Indexing[],2,FALSE)</f>
        <v>5</v>
      </c>
      <c r="L1881">
        <f>VLOOKUP(Data4[[#This Row],[salary2]],Salary_Index[],2,FALSE)</f>
        <v>1</v>
      </c>
      <c r="M1881" s="19">
        <f>LOG10(Data4[[#This Row],[time_spend_company2]])</f>
        <v>0.3010299956639812</v>
      </c>
      <c r="N1881" s="19">
        <f>1/Data4[[#This Row],[time_spend_company2]]</f>
        <v>0.5</v>
      </c>
    </row>
    <row r="1882" spans="1:14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VLOOKUP(Data4[[#This Row],[dept2]],Dept_Indexing[],2,FALSE)</f>
        <v>5</v>
      </c>
      <c r="L1882">
        <f>VLOOKUP(Data4[[#This Row],[salary2]],Salary_Index[],2,FALSE)</f>
        <v>1</v>
      </c>
      <c r="M1882" s="19">
        <f>LOG10(Data4[[#This Row],[time_spend_company2]])</f>
        <v>0.3010299956639812</v>
      </c>
      <c r="N1882" s="19">
        <f>1/Data4[[#This Row],[time_spend_company2]]</f>
        <v>0.5</v>
      </c>
    </row>
    <row r="1883" spans="1:14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VLOOKUP(Data4[[#This Row],[dept2]],Dept_Indexing[],2,FALSE)</f>
        <v>8</v>
      </c>
      <c r="L1883">
        <f>VLOOKUP(Data4[[#This Row],[salary2]],Salary_Index[],2,FALSE)</f>
        <v>1</v>
      </c>
      <c r="M1883" s="19">
        <f>LOG10(Data4[[#This Row],[time_spend_company2]])</f>
        <v>0.3010299956639812</v>
      </c>
      <c r="N1883" s="19">
        <f>1/Data4[[#This Row],[time_spend_company2]]</f>
        <v>0.5</v>
      </c>
    </row>
    <row r="1884" spans="1:14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VLOOKUP(Data4[[#This Row],[dept2]],Dept_Indexing[],2,FALSE)</f>
        <v>8</v>
      </c>
      <c r="L1884">
        <f>VLOOKUP(Data4[[#This Row],[salary2]],Salary_Index[],2,FALSE)</f>
        <v>2</v>
      </c>
      <c r="M1884" s="19">
        <f>LOG10(Data4[[#This Row],[time_spend_company2]])</f>
        <v>0.3010299956639812</v>
      </c>
      <c r="N1884" s="19">
        <f>1/Data4[[#This Row],[time_spend_company2]]</f>
        <v>0.5</v>
      </c>
    </row>
    <row r="1885" spans="1:14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VLOOKUP(Data4[[#This Row],[dept2]],Dept_Indexing[],2,FALSE)</f>
        <v>8</v>
      </c>
      <c r="L1885">
        <f>VLOOKUP(Data4[[#This Row],[salary2]],Salary_Index[],2,FALSE)</f>
        <v>2</v>
      </c>
      <c r="M1885" s="19">
        <f>LOG10(Data4[[#This Row],[time_spend_company2]])</f>
        <v>0.3010299956639812</v>
      </c>
      <c r="N1885" s="19">
        <f>1/Data4[[#This Row],[time_spend_company2]]</f>
        <v>0.5</v>
      </c>
    </row>
    <row r="1886" spans="1:14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VLOOKUP(Data4[[#This Row],[dept2]],Dept_Indexing[],2,FALSE)</f>
        <v>8</v>
      </c>
      <c r="L1886">
        <f>VLOOKUP(Data4[[#This Row],[salary2]],Salary_Index[],2,FALSE)</f>
        <v>2</v>
      </c>
      <c r="M1886" s="19">
        <f>LOG10(Data4[[#This Row],[time_spend_company2]])</f>
        <v>0.3010299956639812</v>
      </c>
      <c r="N1886" s="19">
        <f>1/Data4[[#This Row],[time_spend_company2]]</f>
        <v>0.5</v>
      </c>
    </row>
    <row r="1887" spans="1:14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VLOOKUP(Data4[[#This Row],[dept2]],Dept_Indexing[],2,FALSE)</f>
        <v>8</v>
      </c>
      <c r="L1887">
        <f>VLOOKUP(Data4[[#This Row],[salary2]],Salary_Index[],2,FALSE)</f>
        <v>2</v>
      </c>
      <c r="M1887" s="19">
        <f>LOG10(Data4[[#This Row],[time_spend_company2]])</f>
        <v>0.3010299956639812</v>
      </c>
      <c r="N1887" s="19">
        <f>1/Data4[[#This Row],[time_spend_company2]]</f>
        <v>0.5</v>
      </c>
    </row>
    <row r="1888" spans="1:14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VLOOKUP(Data4[[#This Row],[dept2]],Dept_Indexing[],2,FALSE)</f>
        <v>8</v>
      </c>
      <c r="L1888">
        <f>VLOOKUP(Data4[[#This Row],[salary2]],Salary_Index[],2,FALSE)</f>
        <v>2</v>
      </c>
      <c r="M1888" s="19">
        <f>LOG10(Data4[[#This Row],[time_spend_company2]])</f>
        <v>0.3010299956639812</v>
      </c>
      <c r="N1888" s="19">
        <f>1/Data4[[#This Row],[time_spend_company2]]</f>
        <v>0.5</v>
      </c>
    </row>
    <row r="1889" spans="1:14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VLOOKUP(Data4[[#This Row],[dept2]],Dept_Indexing[],2,FALSE)</f>
        <v>2</v>
      </c>
      <c r="L1889">
        <f>VLOOKUP(Data4[[#This Row],[salary2]],Salary_Index[],2,FALSE)</f>
        <v>1</v>
      </c>
      <c r="M1889" s="19">
        <f>LOG10(Data4[[#This Row],[time_spend_company2]])</f>
        <v>0.3010299956639812</v>
      </c>
      <c r="N1889" s="19">
        <f>1/Data4[[#This Row],[time_spend_company2]]</f>
        <v>0.5</v>
      </c>
    </row>
    <row r="1890" spans="1:14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VLOOKUP(Data4[[#This Row],[dept2]],Dept_Indexing[],2,FALSE)</f>
        <v>10</v>
      </c>
      <c r="L1890">
        <f>VLOOKUP(Data4[[#This Row],[salary2]],Salary_Index[],2,FALSE)</f>
        <v>1</v>
      </c>
      <c r="M1890" s="19">
        <f>LOG10(Data4[[#This Row],[time_spend_company2]])</f>
        <v>0.3010299956639812</v>
      </c>
      <c r="N1890" s="19">
        <f>1/Data4[[#This Row],[time_spend_company2]]</f>
        <v>0.5</v>
      </c>
    </row>
    <row r="1891" spans="1:14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VLOOKUP(Data4[[#This Row],[dept2]],Dept_Indexing[],2,FALSE)</f>
        <v>10</v>
      </c>
      <c r="L1891">
        <f>VLOOKUP(Data4[[#This Row],[salary2]],Salary_Index[],2,FALSE)</f>
        <v>1</v>
      </c>
      <c r="M1891" s="19">
        <f>LOG10(Data4[[#This Row],[time_spend_company2]])</f>
        <v>0.3010299956639812</v>
      </c>
      <c r="N1891" s="19">
        <f>1/Data4[[#This Row],[time_spend_company2]]</f>
        <v>0.5</v>
      </c>
    </row>
    <row r="1892" spans="1:14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VLOOKUP(Data4[[#This Row],[dept2]],Dept_Indexing[],2,FALSE)</f>
        <v>10</v>
      </c>
      <c r="L1892">
        <f>VLOOKUP(Data4[[#This Row],[salary2]],Salary_Index[],2,FALSE)</f>
        <v>1</v>
      </c>
      <c r="M1892" s="19">
        <f>LOG10(Data4[[#This Row],[time_spend_company2]])</f>
        <v>0.3010299956639812</v>
      </c>
      <c r="N1892" s="19">
        <f>1/Data4[[#This Row],[time_spend_company2]]</f>
        <v>0.5</v>
      </c>
    </row>
    <row r="1893" spans="1:14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VLOOKUP(Data4[[#This Row],[dept2]],Dept_Indexing[],2,FALSE)</f>
        <v>10</v>
      </c>
      <c r="L1893">
        <f>VLOOKUP(Data4[[#This Row],[salary2]],Salary_Index[],2,FALSE)</f>
        <v>1</v>
      </c>
      <c r="M1893" s="19">
        <f>LOG10(Data4[[#This Row],[time_spend_company2]])</f>
        <v>0.3010299956639812</v>
      </c>
      <c r="N1893" s="19">
        <f>1/Data4[[#This Row],[time_spend_company2]]</f>
        <v>0.5</v>
      </c>
    </row>
    <row r="1894" spans="1:14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VLOOKUP(Data4[[#This Row],[dept2]],Dept_Indexing[],2,FALSE)</f>
        <v>9</v>
      </c>
      <c r="L1894">
        <f>VLOOKUP(Data4[[#This Row],[salary2]],Salary_Index[],2,FALSE)</f>
        <v>1</v>
      </c>
      <c r="M1894" s="19">
        <f>LOG10(Data4[[#This Row],[time_spend_company2]])</f>
        <v>0.3010299956639812</v>
      </c>
      <c r="N1894" s="19">
        <f>1/Data4[[#This Row],[time_spend_company2]]</f>
        <v>0.5</v>
      </c>
    </row>
    <row r="1895" spans="1:14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VLOOKUP(Data4[[#This Row],[dept2]],Dept_Indexing[],2,FALSE)</f>
        <v>9</v>
      </c>
      <c r="L1895">
        <f>VLOOKUP(Data4[[#This Row],[salary2]],Salary_Index[],2,FALSE)</f>
        <v>2</v>
      </c>
      <c r="M1895" s="19">
        <f>LOG10(Data4[[#This Row],[time_spend_company2]])</f>
        <v>0.3010299956639812</v>
      </c>
      <c r="N1895" s="19">
        <f>1/Data4[[#This Row],[time_spend_company2]]</f>
        <v>0.5</v>
      </c>
    </row>
    <row r="1896" spans="1:14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VLOOKUP(Data4[[#This Row],[dept2]],Dept_Indexing[],2,FALSE)</f>
        <v>10</v>
      </c>
      <c r="L1896">
        <f>VLOOKUP(Data4[[#This Row],[salary2]],Salary_Index[],2,FALSE)</f>
        <v>2</v>
      </c>
      <c r="M1896" s="19">
        <f>LOG10(Data4[[#This Row],[time_spend_company2]])</f>
        <v>0.3010299956639812</v>
      </c>
      <c r="N1896" s="19">
        <f>1/Data4[[#This Row],[time_spend_company2]]</f>
        <v>0.5</v>
      </c>
    </row>
    <row r="1897" spans="1:14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VLOOKUP(Data4[[#This Row],[dept2]],Dept_Indexing[],2,FALSE)</f>
        <v>6</v>
      </c>
      <c r="L1897">
        <f>VLOOKUP(Data4[[#This Row],[salary2]],Salary_Index[],2,FALSE)</f>
        <v>2</v>
      </c>
      <c r="M1897" s="19">
        <f>LOG10(Data4[[#This Row],[time_spend_company2]])</f>
        <v>0.3010299956639812</v>
      </c>
      <c r="N1897" s="19">
        <f>1/Data4[[#This Row],[time_spend_company2]]</f>
        <v>0.5</v>
      </c>
    </row>
    <row r="1898" spans="1:14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VLOOKUP(Data4[[#This Row],[dept2]],Dept_Indexing[],2,FALSE)</f>
        <v>6</v>
      </c>
      <c r="L1898">
        <f>VLOOKUP(Data4[[#This Row],[salary2]],Salary_Index[],2,FALSE)</f>
        <v>2</v>
      </c>
      <c r="M1898" s="19">
        <f>LOG10(Data4[[#This Row],[time_spend_company2]])</f>
        <v>0.3010299956639812</v>
      </c>
      <c r="N1898" s="19">
        <f>1/Data4[[#This Row],[time_spend_company2]]</f>
        <v>0.5</v>
      </c>
    </row>
    <row r="1899" spans="1:14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VLOOKUP(Data4[[#This Row],[dept2]],Dept_Indexing[],2,FALSE)</f>
        <v>6</v>
      </c>
      <c r="L1899">
        <f>VLOOKUP(Data4[[#This Row],[salary2]],Salary_Index[],2,FALSE)</f>
        <v>1</v>
      </c>
      <c r="M1899" s="19">
        <f>LOG10(Data4[[#This Row],[time_spend_company2]])</f>
        <v>0.3010299956639812</v>
      </c>
      <c r="N1899" s="19">
        <f>1/Data4[[#This Row],[time_spend_company2]]</f>
        <v>0.5</v>
      </c>
    </row>
    <row r="1900" spans="1:14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VLOOKUP(Data4[[#This Row],[dept2]],Dept_Indexing[],2,FALSE)</f>
        <v>10</v>
      </c>
      <c r="L1900">
        <f>VLOOKUP(Data4[[#This Row],[salary2]],Salary_Index[],2,FALSE)</f>
        <v>1</v>
      </c>
      <c r="M1900" s="19">
        <f>LOG10(Data4[[#This Row],[time_spend_company2]])</f>
        <v>0.3010299956639812</v>
      </c>
      <c r="N1900" s="19">
        <f>1/Data4[[#This Row],[time_spend_company2]]</f>
        <v>0.5</v>
      </c>
    </row>
    <row r="1901" spans="1:14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VLOOKUP(Data4[[#This Row],[dept2]],Dept_Indexing[],2,FALSE)</f>
        <v>4</v>
      </c>
      <c r="L1901">
        <f>VLOOKUP(Data4[[#This Row],[salary2]],Salary_Index[],2,FALSE)</f>
        <v>1</v>
      </c>
      <c r="M1901" s="19">
        <f>LOG10(Data4[[#This Row],[time_spend_company2]])</f>
        <v>0.3010299956639812</v>
      </c>
      <c r="N1901" s="19">
        <f>1/Data4[[#This Row],[time_spend_company2]]</f>
        <v>0.5</v>
      </c>
    </row>
    <row r="1902" spans="1:14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VLOOKUP(Data4[[#This Row],[dept2]],Dept_Indexing[],2,FALSE)</f>
        <v>8</v>
      </c>
      <c r="L1902">
        <f>VLOOKUP(Data4[[#This Row],[salary2]],Salary_Index[],2,FALSE)</f>
        <v>1</v>
      </c>
      <c r="M1902" s="19">
        <f>LOG10(Data4[[#This Row],[time_spend_company2]])</f>
        <v>0.3010299956639812</v>
      </c>
      <c r="N1902" s="19">
        <f>1/Data4[[#This Row],[time_spend_company2]]</f>
        <v>0.5</v>
      </c>
    </row>
    <row r="1903" spans="1:14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VLOOKUP(Data4[[#This Row],[dept2]],Dept_Indexing[],2,FALSE)</f>
        <v>8</v>
      </c>
      <c r="L1903">
        <f>VLOOKUP(Data4[[#This Row],[salary2]],Salary_Index[],2,FALSE)</f>
        <v>1</v>
      </c>
      <c r="M1903" s="19">
        <f>LOG10(Data4[[#This Row],[time_spend_company2]])</f>
        <v>0.3010299956639812</v>
      </c>
      <c r="N1903" s="19">
        <f>1/Data4[[#This Row],[time_spend_company2]]</f>
        <v>0.5</v>
      </c>
    </row>
    <row r="1904" spans="1:14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VLOOKUP(Data4[[#This Row],[dept2]],Dept_Indexing[],2,FALSE)</f>
        <v>8</v>
      </c>
      <c r="L1904">
        <f>VLOOKUP(Data4[[#This Row],[salary2]],Salary_Index[],2,FALSE)</f>
        <v>1</v>
      </c>
      <c r="M1904" s="19">
        <f>LOG10(Data4[[#This Row],[time_spend_company2]])</f>
        <v>0.3010299956639812</v>
      </c>
      <c r="N1904" s="19">
        <f>1/Data4[[#This Row],[time_spend_company2]]</f>
        <v>0.5</v>
      </c>
    </row>
    <row r="1905" spans="1:14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VLOOKUP(Data4[[#This Row],[dept2]],Dept_Indexing[],2,FALSE)</f>
        <v>8</v>
      </c>
      <c r="L1905">
        <f>VLOOKUP(Data4[[#This Row],[salary2]],Salary_Index[],2,FALSE)</f>
        <v>1</v>
      </c>
      <c r="M1905" s="19">
        <f>LOG10(Data4[[#This Row],[time_spend_company2]])</f>
        <v>0.3010299956639812</v>
      </c>
      <c r="N1905" s="19">
        <f>1/Data4[[#This Row],[time_spend_company2]]</f>
        <v>0.5</v>
      </c>
    </row>
    <row r="1906" spans="1:14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VLOOKUP(Data4[[#This Row],[dept2]],Dept_Indexing[],2,FALSE)</f>
        <v>8</v>
      </c>
      <c r="L1906">
        <f>VLOOKUP(Data4[[#This Row],[salary2]],Salary_Index[],2,FALSE)</f>
        <v>2</v>
      </c>
      <c r="M1906" s="19">
        <f>LOG10(Data4[[#This Row],[time_spend_company2]])</f>
        <v>0.3010299956639812</v>
      </c>
      <c r="N1906" s="19">
        <f>1/Data4[[#This Row],[time_spend_company2]]</f>
        <v>0.5</v>
      </c>
    </row>
    <row r="1907" spans="1:14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VLOOKUP(Data4[[#This Row],[dept2]],Dept_Indexing[],2,FALSE)</f>
        <v>8</v>
      </c>
      <c r="L1907">
        <f>VLOOKUP(Data4[[#This Row],[salary2]],Salary_Index[],2,FALSE)</f>
        <v>2</v>
      </c>
      <c r="M1907" s="19">
        <f>LOG10(Data4[[#This Row],[time_spend_company2]])</f>
        <v>0.3010299956639812</v>
      </c>
      <c r="N1907" s="19">
        <f>1/Data4[[#This Row],[time_spend_company2]]</f>
        <v>0.5</v>
      </c>
    </row>
    <row r="1908" spans="1:14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VLOOKUP(Data4[[#This Row],[dept2]],Dept_Indexing[],2,FALSE)</f>
        <v>8</v>
      </c>
      <c r="L1908">
        <f>VLOOKUP(Data4[[#This Row],[salary2]],Salary_Index[],2,FALSE)</f>
        <v>2</v>
      </c>
      <c r="M1908" s="19">
        <f>LOG10(Data4[[#This Row],[time_spend_company2]])</f>
        <v>0.3010299956639812</v>
      </c>
      <c r="N1908" s="19">
        <f>1/Data4[[#This Row],[time_spend_company2]]</f>
        <v>0.5</v>
      </c>
    </row>
    <row r="1909" spans="1:14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VLOOKUP(Data4[[#This Row],[dept2]],Dept_Indexing[],2,FALSE)</f>
        <v>8</v>
      </c>
      <c r="L1909">
        <f>VLOOKUP(Data4[[#This Row],[salary2]],Salary_Index[],2,FALSE)</f>
        <v>2</v>
      </c>
      <c r="M1909" s="19">
        <f>LOG10(Data4[[#This Row],[time_spend_company2]])</f>
        <v>0.3010299956639812</v>
      </c>
      <c r="N1909" s="19">
        <f>1/Data4[[#This Row],[time_spend_company2]]</f>
        <v>0.5</v>
      </c>
    </row>
    <row r="1910" spans="1:14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VLOOKUP(Data4[[#This Row],[dept2]],Dept_Indexing[],2,FALSE)</f>
        <v>8</v>
      </c>
      <c r="L1910">
        <f>VLOOKUP(Data4[[#This Row],[salary2]],Salary_Index[],2,FALSE)</f>
        <v>2</v>
      </c>
      <c r="M1910" s="19">
        <f>LOG10(Data4[[#This Row],[time_spend_company2]])</f>
        <v>0.3010299956639812</v>
      </c>
      <c r="N1910" s="19">
        <f>1/Data4[[#This Row],[time_spend_company2]]</f>
        <v>0.5</v>
      </c>
    </row>
    <row r="1911" spans="1:14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VLOOKUP(Data4[[#This Row],[dept2]],Dept_Indexing[],2,FALSE)</f>
        <v>8</v>
      </c>
      <c r="L1911">
        <f>VLOOKUP(Data4[[#This Row],[salary2]],Salary_Index[],2,FALSE)</f>
        <v>2</v>
      </c>
      <c r="M1911" s="19">
        <f>LOG10(Data4[[#This Row],[time_spend_company2]])</f>
        <v>0.3010299956639812</v>
      </c>
      <c r="N1911" s="19">
        <f>1/Data4[[#This Row],[time_spend_company2]]</f>
        <v>0.5</v>
      </c>
    </row>
    <row r="1912" spans="1:14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VLOOKUP(Data4[[#This Row],[dept2]],Dept_Indexing[],2,FALSE)</f>
        <v>8</v>
      </c>
      <c r="L1912">
        <f>VLOOKUP(Data4[[#This Row],[salary2]],Salary_Index[],2,FALSE)</f>
        <v>3</v>
      </c>
      <c r="M1912" s="19">
        <f>LOG10(Data4[[#This Row],[time_spend_company2]])</f>
        <v>0.3010299956639812</v>
      </c>
      <c r="N1912" s="19">
        <f>1/Data4[[#This Row],[time_spend_company2]]</f>
        <v>0.5</v>
      </c>
    </row>
    <row r="1913" spans="1:14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VLOOKUP(Data4[[#This Row],[dept2]],Dept_Indexing[],2,FALSE)</f>
        <v>8</v>
      </c>
      <c r="L1913">
        <f>VLOOKUP(Data4[[#This Row],[salary2]],Salary_Index[],2,FALSE)</f>
        <v>1</v>
      </c>
      <c r="M1913" s="19">
        <f>LOG10(Data4[[#This Row],[time_spend_company2]])</f>
        <v>0.3010299956639812</v>
      </c>
      <c r="N1913" s="19">
        <f>1/Data4[[#This Row],[time_spend_company2]]</f>
        <v>0.5</v>
      </c>
    </row>
    <row r="1914" spans="1:14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VLOOKUP(Data4[[#This Row],[dept2]],Dept_Indexing[],2,FALSE)</f>
        <v>2</v>
      </c>
      <c r="L1914">
        <f>VLOOKUP(Data4[[#This Row],[salary2]],Salary_Index[],2,FALSE)</f>
        <v>1</v>
      </c>
      <c r="M1914" s="19">
        <f>LOG10(Data4[[#This Row],[time_spend_company2]])</f>
        <v>0.3010299956639812</v>
      </c>
      <c r="N1914" s="19">
        <f>1/Data4[[#This Row],[time_spend_company2]]</f>
        <v>0.5</v>
      </c>
    </row>
    <row r="1915" spans="1:14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VLOOKUP(Data4[[#This Row],[dept2]],Dept_Indexing[],2,FALSE)</f>
        <v>2</v>
      </c>
      <c r="L1915">
        <f>VLOOKUP(Data4[[#This Row],[salary2]],Salary_Index[],2,FALSE)</f>
        <v>1</v>
      </c>
      <c r="M1915" s="19">
        <f>LOG10(Data4[[#This Row],[time_spend_company2]])</f>
        <v>0.3010299956639812</v>
      </c>
      <c r="N1915" s="19">
        <f>1/Data4[[#This Row],[time_spend_company2]]</f>
        <v>0.5</v>
      </c>
    </row>
    <row r="1916" spans="1:14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VLOOKUP(Data4[[#This Row],[dept2]],Dept_Indexing[],2,FALSE)</f>
        <v>10</v>
      </c>
      <c r="L1916">
        <f>VLOOKUP(Data4[[#This Row],[salary2]],Salary_Index[],2,FALSE)</f>
        <v>1</v>
      </c>
      <c r="M1916" s="19">
        <f>LOG10(Data4[[#This Row],[time_spend_company2]])</f>
        <v>0.3010299956639812</v>
      </c>
      <c r="N1916" s="19">
        <f>1/Data4[[#This Row],[time_spend_company2]]</f>
        <v>0.5</v>
      </c>
    </row>
    <row r="1917" spans="1:14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VLOOKUP(Data4[[#This Row],[dept2]],Dept_Indexing[],2,FALSE)</f>
        <v>10</v>
      </c>
      <c r="L1917">
        <f>VLOOKUP(Data4[[#This Row],[salary2]],Salary_Index[],2,FALSE)</f>
        <v>1</v>
      </c>
      <c r="M1917" s="19">
        <f>LOG10(Data4[[#This Row],[time_spend_company2]])</f>
        <v>0.3010299956639812</v>
      </c>
      <c r="N1917" s="19">
        <f>1/Data4[[#This Row],[time_spend_company2]]</f>
        <v>0.5</v>
      </c>
    </row>
    <row r="1918" spans="1:14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VLOOKUP(Data4[[#This Row],[dept2]],Dept_Indexing[],2,FALSE)</f>
        <v>9</v>
      </c>
      <c r="L1918">
        <f>VLOOKUP(Data4[[#This Row],[salary2]],Salary_Index[],2,FALSE)</f>
        <v>1</v>
      </c>
      <c r="M1918" s="19">
        <f>LOG10(Data4[[#This Row],[time_spend_company2]])</f>
        <v>0.3010299956639812</v>
      </c>
      <c r="N1918" s="19">
        <f>1/Data4[[#This Row],[time_spend_company2]]</f>
        <v>0.5</v>
      </c>
    </row>
    <row r="1919" spans="1:14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VLOOKUP(Data4[[#This Row],[dept2]],Dept_Indexing[],2,FALSE)</f>
        <v>9</v>
      </c>
      <c r="L1919">
        <f>VLOOKUP(Data4[[#This Row],[salary2]],Salary_Index[],2,FALSE)</f>
        <v>1</v>
      </c>
      <c r="M1919" s="19">
        <f>LOG10(Data4[[#This Row],[time_spend_company2]])</f>
        <v>0.3010299956639812</v>
      </c>
      <c r="N1919" s="19">
        <f>1/Data4[[#This Row],[time_spend_company2]]</f>
        <v>0.5</v>
      </c>
    </row>
    <row r="1920" spans="1:14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VLOOKUP(Data4[[#This Row],[dept2]],Dept_Indexing[],2,FALSE)</f>
        <v>9</v>
      </c>
      <c r="L1920">
        <f>VLOOKUP(Data4[[#This Row],[salary2]],Salary_Index[],2,FALSE)</f>
        <v>2</v>
      </c>
      <c r="M1920" s="19">
        <f>LOG10(Data4[[#This Row],[time_spend_company2]])</f>
        <v>0.3010299956639812</v>
      </c>
      <c r="N1920" s="19">
        <f>1/Data4[[#This Row],[time_spend_company2]]</f>
        <v>0.5</v>
      </c>
    </row>
    <row r="1921" spans="1:14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VLOOKUP(Data4[[#This Row],[dept2]],Dept_Indexing[],2,FALSE)</f>
        <v>9</v>
      </c>
      <c r="L1921">
        <f>VLOOKUP(Data4[[#This Row],[salary2]],Salary_Index[],2,FALSE)</f>
        <v>2</v>
      </c>
      <c r="M1921" s="19">
        <f>LOG10(Data4[[#This Row],[time_spend_company2]])</f>
        <v>0.3010299956639812</v>
      </c>
      <c r="N1921" s="19">
        <f>1/Data4[[#This Row],[time_spend_company2]]</f>
        <v>0.5</v>
      </c>
    </row>
    <row r="1922" spans="1:14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VLOOKUP(Data4[[#This Row],[dept2]],Dept_Indexing[],2,FALSE)</f>
        <v>10</v>
      </c>
      <c r="L1922">
        <f>VLOOKUP(Data4[[#This Row],[salary2]],Salary_Index[],2,FALSE)</f>
        <v>2</v>
      </c>
      <c r="M1922" s="19">
        <f>LOG10(Data4[[#This Row],[time_spend_company2]])</f>
        <v>0.3010299956639812</v>
      </c>
      <c r="N1922" s="19">
        <f>1/Data4[[#This Row],[time_spend_company2]]</f>
        <v>0.5</v>
      </c>
    </row>
    <row r="1923" spans="1:14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VLOOKUP(Data4[[#This Row],[dept2]],Dept_Indexing[],2,FALSE)</f>
        <v>10</v>
      </c>
      <c r="L1923">
        <f>VLOOKUP(Data4[[#This Row],[salary2]],Salary_Index[],2,FALSE)</f>
        <v>2</v>
      </c>
      <c r="M1923" s="19">
        <f>LOG10(Data4[[#This Row],[time_spend_company2]])</f>
        <v>0.3010299956639812</v>
      </c>
      <c r="N1923" s="19">
        <f>1/Data4[[#This Row],[time_spend_company2]]</f>
        <v>0.5</v>
      </c>
    </row>
    <row r="1924" spans="1:14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VLOOKUP(Data4[[#This Row],[dept2]],Dept_Indexing[],2,FALSE)</f>
        <v>3</v>
      </c>
      <c r="L1924">
        <f>VLOOKUP(Data4[[#This Row],[salary2]],Salary_Index[],2,FALSE)</f>
        <v>2</v>
      </c>
      <c r="M1924" s="19">
        <f>LOG10(Data4[[#This Row],[time_spend_company2]])</f>
        <v>0.3010299956639812</v>
      </c>
      <c r="N1924" s="19">
        <f>1/Data4[[#This Row],[time_spend_company2]]</f>
        <v>0.5</v>
      </c>
    </row>
    <row r="1925" spans="1:14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VLOOKUP(Data4[[#This Row],[dept2]],Dept_Indexing[],2,FALSE)</f>
        <v>3</v>
      </c>
      <c r="L1925">
        <f>VLOOKUP(Data4[[#This Row],[salary2]],Salary_Index[],2,FALSE)</f>
        <v>3</v>
      </c>
      <c r="M1925" s="19">
        <f>LOG10(Data4[[#This Row],[time_spend_company2]])</f>
        <v>0.3010299956639812</v>
      </c>
      <c r="N1925" s="19">
        <f>1/Data4[[#This Row],[time_spend_company2]]</f>
        <v>0.5</v>
      </c>
    </row>
    <row r="1926" spans="1:14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VLOOKUP(Data4[[#This Row],[dept2]],Dept_Indexing[],2,FALSE)</f>
        <v>6</v>
      </c>
      <c r="L1926">
        <f>VLOOKUP(Data4[[#This Row],[salary2]],Salary_Index[],2,FALSE)</f>
        <v>2</v>
      </c>
      <c r="M1926" s="19">
        <f>LOG10(Data4[[#This Row],[time_spend_company2]])</f>
        <v>0.3010299956639812</v>
      </c>
      <c r="N1926" s="19">
        <f>1/Data4[[#This Row],[time_spend_company2]]</f>
        <v>0.5</v>
      </c>
    </row>
    <row r="1927" spans="1:14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VLOOKUP(Data4[[#This Row],[dept2]],Dept_Indexing[],2,FALSE)</f>
        <v>6</v>
      </c>
      <c r="L1927">
        <f>VLOOKUP(Data4[[#This Row],[salary2]],Salary_Index[],2,FALSE)</f>
        <v>2</v>
      </c>
      <c r="M1927" s="19">
        <f>LOG10(Data4[[#This Row],[time_spend_company2]])</f>
        <v>0.3010299956639812</v>
      </c>
      <c r="N1927" s="19">
        <f>1/Data4[[#This Row],[time_spend_company2]]</f>
        <v>0.5</v>
      </c>
    </row>
    <row r="1928" spans="1:14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VLOOKUP(Data4[[#This Row],[dept2]],Dept_Indexing[],2,FALSE)</f>
        <v>6</v>
      </c>
      <c r="L1928">
        <f>VLOOKUP(Data4[[#This Row],[salary2]],Salary_Index[],2,FALSE)</f>
        <v>2</v>
      </c>
      <c r="M1928" s="19">
        <f>LOG10(Data4[[#This Row],[time_spend_company2]])</f>
        <v>0.3010299956639812</v>
      </c>
      <c r="N1928" s="19">
        <f>1/Data4[[#This Row],[time_spend_company2]]</f>
        <v>0.5</v>
      </c>
    </row>
    <row r="1929" spans="1:14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VLOOKUP(Data4[[#This Row],[dept2]],Dept_Indexing[],2,FALSE)</f>
        <v>7</v>
      </c>
      <c r="L1929">
        <f>VLOOKUP(Data4[[#This Row],[salary2]],Salary_Index[],2,FALSE)</f>
        <v>1</v>
      </c>
      <c r="M1929" s="19">
        <f>LOG10(Data4[[#This Row],[time_spend_company2]])</f>
        <v>0.3010299956639812</v>
      </c>
      <c r="N1929" s="19">
        <f>1/Data4[[#This Row],[time_spend_company2]]</f>
        <v>0.5</v>
      </c>
    </row>
    <row r="1930" spans="1:14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VLOOKUP(Data4[[#This Row],[dept2]],Dept_Indexing[],2,FALSE)</f>
        <v>7</v>
      </c>
      <c r="L1930">
        <f>VLOOKUP(Data4[[#This Row],[salary2]],Salary_Index[],2,FALSE)</f>
        <v>1</v>
      </c>
      <c r="M1930" s="19">
        <f>LOG10(Data4[[#This Row],[time_spend_company2]])</f>
        <v>0.3010299956639812</v>
      </c>
      <c r="N1930" s="19">
        <f>1/Data4[[#This Row],[time_spend_company2]]</f>
        <v>0.5</v>
      </c>
    </row>
    <row r="1931" spans="1:14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VLOOKUP(Data4[[#This Row],[dept2]],Dept_Indexing[],2,FALSE)</f>
        <v>7</v>
      </c>
      <c r="L1931">
        <f>VLOOKUP(Data4[[#This Row],[salary2]],Salary_Index[],2,FALSE)</f>
        <v>1</v>
      </c>
      <c r="M1931" s="19">
        <f>LOG10(Data4[[#This Row],[time_spend_company2]])</f>
        <v>0.3010299956639812</v>
      </c>
      <c r="N1931" s="19">
        <f>1/Data4[[#This Row],[time_spend_company2]]</f>
        <v>0.5</v>
      </c>
    </row>
    <row r="1932" spans="1:14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VLOOKUP(Data4[[#This Row],[dept2]],Dept_Indexing[],2,FALSE)</f>
        <v>5</v>
      </c>
      <c r="L1932">
        <f>VLOOKUP(Data4[[#This Row],[salary2]],Salary_Index[],2,FALSE)</f>
        <v>1</v>
      </c>
      <c r="M1932" s="19">
        <f>LOG10(Data4[[#This Row],[time_spend_company2]])</f>
        <v>0.3010299956639812</v>
      </c>
      <c r="N1932" s="19">
        <f>1/Data4[[#This Row],[time_spend_company2]]</f>
        <v>0.5</v>
      </c>
    </row>
    <row r="1933" spans="1:14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VLOOKUP(Data4[[#This Row],[dept2]],Dept_Indexing[],2,FALSE)</f>
        <v>5</v>
      </c>
      <c r="L1933">
        <f>VLOOKUP(Data4[[#This Row],[salary2]],Salary_Index[],2,FALSE)</f>
        <v>1</v>
      </c>
      <c r="M1933" s="19">
        <f>LOG10(Data4[[#This Row],[time_spend_company2]])</f>
        <v>0.3010299956639812</v>
      </c>
      <c r="N1933" s="19">
        <f>1/Data4[[#This Row],[time_spend_company2]]</f>
        <v>0.5</v>
      </c>
    </row>
    <row r="1934" spans="1:14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VLOOKUP(Data4[[#This Row],[dept2]],Dept_Indexing[],2,FALSE)</f>
        <v>5</v>
      </c>
      <c r="L1934">
        <f>VLOOKUP(Data4[[#This Row],[salary2]],Salary_Index[],2,FALSE)</f>
        <v>1</v>
      </c>
      <c r="M1934" s="19">
        <f>LOG10(Data4[[#This Row],[time_spend_company2]])</f>
        <v>0.3010299956639812</v>
      </c>
      <c r="N1934" s="19">
        <f>1/Data4[[#This Row],[time_spend_company2]]</f>
        <v>0.5</v>
      </c>
    </row>
    <row r="1935" spans="1:14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VLOOKUP(Data4[[#This Row],[dept2]],Dept_Indexing[],2,FALSE)</f>
        <v>5</v>
      </c>
      <c r="L1935">
        <f>VLOOKUP(Data4[[#This Row],[salary2]],Salary_Index[],2,FALSE)</f>
        <v>1</v>
      </c>
      <c r="M1935" s="19">
        <f>LOG10(Data4[[#This Row],[time_spend_company2]])</f>
        <v>0.3010299956639812</v>
      </c>
      <c r="N1935" s="19">
        <f>1/Data4[[#This Row],[time_spend_company2]]</f>
        <v>0.5</v>
      </c>
    </row>
    <row r="1936" spans="1:14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VLOOKUP(Data4[[#This Row],[dept2]],Dept_Indexing[],2,FALSE)</f>
        <v>8</v>
      </c>
      <c r="L1936">
        <f>VLOOKUP(Data4[[#This Row],[salary2]],Salary_Index[],2,FALSE)</f>
        <v>1</v>
      </c>
      <c r="M1936" s="19">
        <f>LOG10(Data4[[#This Row],[time_spend_company2]])</f>
        <v>0.3010299956639812</v>
      </c>
      <c r="N1936" s="19">
        <f>1/Data4[[#This Row],[time_spend_company2]]</f>
        <v>0.5</v>
      </c>
    </row>
    <row r="1937" spans="1:14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VLOOKUP(Data4[[#This Row],[dept2]],Dept_Indexing[],2,FALSE)</f>
        <v>8</v>
      </c>
      <c r="L1937">
        <f>VLOOKUP(Data4[[#This Row],[salary2]],Salary_Index[],2,FALSE)</f>
        <v>2</v>
      </c>
      <c r="M1937" s="19">
        <f>LOG10(Data4[[#This Row],[time_spend_company2]])</f>
        <v>0.3010299956639812</v>
      </c>
      <c r="N1937" s="19">
        <f>1/Data4[[#This Row],[time_spend_company2]]</f>
        <v>0.5</v>
      </c>
    </row>
    <row r="1938" spans="1:14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VLOOKUP(Data4[[#This Row],[dept2]],Dept_Indexing[],2,FALSE)</f>
        <v>8</v>
      </c>
      <c r="L1938">
        <f>VLOOKUP(Data4[[#This Row],[salary2]],Salary_Index[],2,FALSE)</f>
        <v>2</v>
      </c>
      <c r="M1938" s="19">
        <f>LOG10(Data4[[#This Row],[time_spend_company2]])</f>
        <v>0.3010299956639812</v>
      </c>
      <c r="N1938" s="19">
        <f>1/Data4[[#This Row],[time_spend_company2]]</f>
        <v>0.5</v>
      </c>
    </row>
    <row r="1939" spans="1:14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VLOOKUP(Data4[[#This Row],[dept2]],Dept_Indexing[],2,FALSE)</f>
        <v>8</v>
      </c>
      <c r="L1939">
        <f>VLOOKUP(Data4[[#This Row],[salary2]],Salary_Index[],2,FALSE)</f>
        <v>2</v>
      </c>
      <c r="M1939" s="19">
        <f>LOG10(Data4[[#This Row],[time_spend_company2]])</f>
        <v>0.3010299956639812</v>
      </c>
      <c r="N1939" s="19">
        <f>1/Data4[[#This Row],[time_spend_company2]]</f>
        <v>0.5</v>
      </c>
    </row>
    <row r="1940" spans="1:14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VLOOKUP(Data4[[#This Row],[dept2]],Dept_Indexing[],2,FALSE)</f>
        <v>8</v>
      </c>
      <c r="L1940">
        <f>VLOOKUP(Data4[[#This Row],[salary2]],Salary_Index[],2,FALSE)</f>
        <v>2</v>
      </c>
      <c r="M1940" s="19">
        <f>LOG10(Data4[[#This Row],[time_spend_company2]])</f>
        <v>0.3010299956639812</v>
      </c>
      <c r="N1940" s="19">
        <f>1/Data4[[#This Row],[time_spend_company2]]</f>
        <v>0.5</v>
      </c>
    </row>
    <row r="1941" spans="1:14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VLOOKUP(Data4[[#This Row],[dept2]],Dept_Indexing[],2,FALSE)</f>
        <v>8</v>
      </c>
      <c r="L1941">
        <f>VLOOKUP(Data4[[#This Row],[salary2]],Salary_Index[],2,FALSE)</f>
        <v>2</v>
      </c>
      <c r="M1941" s="19">
        <f>LOG10(Data4[[#This Row],[time_spend_company2]])</f>
        <v>0.3010299956639812</v>
      </c>
      <c r="N1941" s="19">
        <f>1/Data4[[#This Row],[time_spend_company2]]</f>
        <v>0.5</v>
      </c>
    </row>
    <row r="1942" spans="1:14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VLOOKUP(Data4[[#This Row],[dept2]],Dept_Indexing[],2,FALSE)</f>
        <v>1</v>
      </c>
      <c r="L1942">
        <f>VLOOKUP(Data4[[#This Row],[salary2]],Salary_Index[],2,FALSE)</f>
        <v>1</v>
      </c>
      <c r="M1942" s="19">
        <f>LOG10(Data4[[#This Row],[time_spend_company2]])</f>
        <v>0.3010299956639812</v>
      </c>
      <c r="N1942" s="19">
        <f>1/Data4[[#This Row],[time_spend_company2]]</f>
        <v>0.5</v>
      </c>
    </row>
    <row r="1943" spans="1:14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VLOOKUP(Data4[[#This Row],[dept2]],Dept_Indexing[],2,FALSE)</f>
        <v>1</v>
      </c>
      <c r="L1943">
        <f>VLOOKUP(Data4[[#This Row],[salary2]],Salary_Index[],2,FALSE)</f>
        <v>1</v>
      </c>
      <c r="M1943" s="19">
        <f>LOG10(Data4[[#This Row],[time_spend_company2]])</f>
        <v>0.3010299956639812</v>
      </c>
      <c r="N1943" s="19">
        <f>1/Data4[[#This Row],[time_spend_company2]]</f>
        <v>0.5</v>
      </c>
    </row>
    <row r="1944" spans="1:14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VLOOKUP(Data4[[#This Row],[dept2]],Dept_Indexing[],2,FALSE)</f>
        <v>10</v>
      </c>
      <c r="L1944">
        <f>VLOOKUP(Data4[[#This Row],[salary2]],Salary_Index[],2,FALSE)</f>
        <v>1</v>
      </c>
      <c r="M1944" s="19">
        <f>LOG10(Data4[[#This Row],[time_spend_company2]])</f>
        <v>0.3010299956639812</v>
      </c>
      <c r="N1944" s="19">
        <f>1/Data4[[#This Row],[time_spend_company2]]</f>
        <v>0.5</v>
      </c>
    </row>
    <row r="1945" spans="1:14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VLOOKUP(Data4[[#This Row],[dept2]],Dept_Indexing[],2,FALSE)</f>
        <v>10</v>
      </c>
      <c r="L1945">
        <f>VLOOKUP(Data4[[#This Row],[salary2]],Salary_Index[],2,FALSE)</f>
        <v>1</v>
      </c>
      <c r="M1945" s="19">
        <f>LOG10(Data4[[#This Row],[time_spend_company2]])</f>
        <v>0.3010299956639812</v>
      </c>
      <c r="N1945" s="19">
        <f>1/Data4[[#This Row],[time_spend_company2]]</f>
        <v>0.5</v>
      </c>
    </row>
    <row r="1946" spans="1:14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VLOOKUP(Data4[[#This Row],[dept2]],Dept_Indexing[],2,FALSE)</f>
        <v>10</v>
      </c>
      <c r="L1946">
        <f>VLOOKUP(Data4[[#This Row],[salary2]],Salary_Index[],2,FALSE)</f>
        <v>1</v>
      </c>
      <c r="M1946" s="19">
        <f>LOG10(Data4[[#This Row],[time_spend_company2]])</f>
        <v>0.3010299956639812</v>
      </c>
      <c r="N1946" s="19">
        <f>1/Data4[[#This Row],[time_spend_company2]]</f>
        <v>0.5</v>
      </c>
    </row>
    <row r="1947" spans="1:14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VLOOKUP(Data4[[#This Row],[dept2]],Dept_Indexing[],2,FALSE)</f>
        <v>10</v>
      </c>
      <c r="L1947">
        <f>VLOOKUP(Data4[[#This Row],[salary2]],Salary_Index[],2,FALSE)</f>
        <v>1</v>
      </c>
      <c r="M1947" s="19">
        <f>LOG10(Data4[[#This Row],[time_spend_company2]])</f>
        <v>0.3010299956639812</v>
      </c>
      <c r="N1947" s="19">
        <f>1/Data4[[#This Row],[time_spend_company2]]</f>
        <v>0.5</v>
      </c>
    </row>
    <row r="1948" spans="1:14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VLOOKUP(Data4[[#This Row],[dept2]],Dept_Indexing[],2,FALSE)</f>
        <v>9</v>
      </c>
      <c r="L1948">
        <f>VLOOKUP(Data4[[#This Row],[salary2]],Salary_Index[],2,FALSE)</f>
        <v>1</v>
      </c>
      <c r="M1948" s="19">
        <f>LOG10(Data4[[#This Row],[time_spend_company2]])</f>
        <v>0.3010299956639812</v>
      </c>
      <c r="N1948" s="19">
        <f>1/Data4[[#This Row],[time_spend_company2]]</f>
        <v>0.5</v>
      </c>
    </row>
    <row r="1949" spans="1:14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VLOOKUP(Data4[[#This Row],[dept2]],Dept_Indexing[],2,FALSE)</f>
        <v>9</v>
      </c>
      <c r="L1949">
        <f>VLOOKUP(Data4[[#This Row],[salary2]],Salary_Index[],2,FALSE)</f>
        <v>2</v>
      </c>
      <c r="M1949" s="19">
        <f>LOG10(Data4[[#This Row],[time_spend_company2]])</f>
        <v>0.3010299956639812</v>
      </c>
      <c r="N1949" s="19">
        <f>1/Data4[[#This Row],[time_spend_company2]]</f>
        <v>0.5</v>
      </c>
    </row>
    <row r="1950" spans="1:14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VLOOKUP(Data4[[#This Row],[dept2]],Dept_Indexing[],2,FALSE)</f>
        <v>9</v>
      </c>
      <c r="L1950">
        <f>VLOOKUP(Data4[[#This Row],[salary2]],Salary_Index[],2,FALSE)</f>
        <v>2</v>
      </c>
      <c r="M1950" s="19">
        <f>LOG10(Data4[[#This Row],[time_spend_company2]])</f>
        <v>0.3010299956639812</v>
      </c>
      <c r="N1950" s="19">
        <f>1/Data4[[#This Row],[time_spend_company2]]</f>
        <v>0.5</v>
      </c>
    </row>
    <row r="1951" spans="1:14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VLOOKUP(Data4[[#This Row],[dept2]],Dept_Indexing[],2,FALSE)</f>
        <v>9</v>
      </c>
      <c r="L1951">
        <f>VLOOKUP(Data4[[#This Row],[salary2]],Salary_Index[],2,FALSE)</f>
        <v>2</v>
      </c>
      <c r="M1951" s="19">
        <f>LOG10(Data4[[#This Row],[time_spend_company2]])</f>
        <v>0.3010299956639812</v>
      </c>
      <c r="N1951" s="19">
        <f>1/Data4[[#This Row],[time_spend_company2]]</f>
        <v>0.5</v>
      </c>
    </row>
    <row r="1952" spans="1:14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VLOOKUP(Data4[[#This Row],[dept2]],Dept_Indexing[],2,FALSE)</f>
        <v>4</v>
      </c>
      <c r="L1952">
        <f>VLOOKUP(Data4[[#This Row],[salary2]],Salary_Index[],2,FALSE)</f>
        <v>2</v>
      </c>
      <c r="M1952" s="19">
        <f>LOG10(Data4[[#This Row],[time_spend_company2]])</f>
        <v>0.3010299956639812</v>
      </c>
      <c r="N1952" s="19">
        <f>1/Data4[[#This Row],[time_spend_company2]]</f>
        <v>0.5</v>
      </c>
    </row>
    <row r="1953" spans="1:14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VLOOKUP(Data4[[#This Row],[dept2]],Dept_Indexing[],2,FALSE)</f>
        <v>3</v>
      </c>
      <c r="L1953">
        <f>VLOOKUP(Data4[[#This Row],[salary2]],Salary_Index[],2,FALSE)</f>
        <v>2</v>
      </c>
      <c r="M1953" s="19">
        <f>LOG10(Data4[[#This Row],[time_spend_company2]])</f>
        <v>0.3010299956639812</v>
      </c>
      <c r="N1953" s="19">
        <f>1/Data4[[#This Row],[time_spend_company2]]</f>
        <v>0.5</v>
      </c>
    </row>
    <row r="1954" spans="1:14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VLOOKUP(Data4[[#This Row],[dept2]],Dept_Indexing[],2,FALSE)</f>
        <v>3</v>
      </c>
      <c r="L1954">
        <f>VLOOKUP(Data4[[#This Row],[salary2]],Salary_Index[],2,FALSE)</f>
        <v>3</v>
      </c>
      <c r="M1954" s="19">
        <f>LOG10(Data4[[#This Row],[time_spend_company2]])</f>
        <v>0.3010299956639812</v>
      </c>
      <c r="N1954" s="19">
        <f>1/Data4[[#This Row],[time_spend_company2]]</f>
        <v>0.5</v>
      </c>
    </row>
    <row r="1955" spans="1:14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VLOOKUP(Data4[[#This Row],[dept2]],Dept_Indexing[],2,FALSE)</f>
        <v>3</v>
      </c>
      <c r="L1955">
        <f>VLOOKUP(Data4[[#This Row],[salary2]],Salary_Index[],2,FALSE)</f>
        <v>2</v>
      </c>
      <c r="M1955" s="19">
        <f>LOG10(Data4[[#This Row],[time_spend_company2]])</f>
        <v>0.3010299956639812</v>
      </c>
      <c r="N1955" s="19">
        <f>1/Data4[[#This Row],[time_spend_company2]]</f>
        <v>0.5</v>
      </c>
    </row>
    <row r="1956" spans="1:14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VLOOKUP(Data4[[#This Row],[dept2]],Dept_Indexing[],2,FALSE)</f>
        <v>6</v>
      </c>
      <c r="L1956">
        <f>VLOOKUP(Data4[[#This Row],[salary2]],Salary_Index[],2,FALSE)</f>
        <v>1</v>
      </c>
      <c r="M1956" s="19">
        <f>LOG10(Data4[[#This Row],[time_spend_company2]])</f>
        <v>0.3010299956639812</v>
      </c>
      <c r="N1956" s="19">
        <f>1/Data4[[#This Row],[time_spend_company2]]</f>
        <v>0.5</v>
      </c>
    </row>
    <row r="1957" spans="1:14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VLOOKUP(Data4[[#This Row],[dept2]],Dept_Indexing[],2,FALSE)</f>
        <v>8</v>
      </c>
      <c r="L1957">
        <f>VLOOKUP(Data4[[#This Row],[salary2]],Salary_Index[],2,FALSE)</f>
        <v>1</v>
      </c>
      <c r="M1957" s="19">
        <f>LOG10(Data4[[#This Row],[time_spend_company2]])</f>
        <v>0.3010299956639812</v>
      </c>
      <c r="N1957" s="19">
        <f>1/Data4[[#This Row],[time_spend_company2]]</f>
        <v>0.5</v>
      </c>
    </row>
    <row r="1958" spans="1:14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VLOOKUP(Data4[[#This Row],[dept2]],Dept_Indexing[],2,FALSE)</f>
        <v>9</v>
      </c>
      <c r="L1958">
        <f>VLOOKUP(Data4[[#This Row],[salary2]],Salary_Index[],2,FALSE)</f>
        <v>1</v>
      </c>
      <c r="M1958" s="19">
        <f>LOG10(Data4[[#This Row],[time_spend_company2]])</f>
        <v>0.3010299956639812</v>
      </c>
      <c r="N1958" s="19">
        <f>1/Data4[[#This Row],[time_spend_company2]]</f>
        <v>0.5</v>
      </c>
    </row>
    <row r="1959" spans="1:14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VLOOKUP(Data4[[#This Row],[dept2]],Dept_Indexing[],2,FALSE)</f>
        <v>4</v>
      </c>
      <c r="L1959">
        <f>VLOOKUP(Data4[[#This Row],[salary2]],Salary_Index[],2,FALSE)</f>
        <v>1</v>
      </c>
      <c r="M1959" s="19">
        <f>LOG10(Data4[[#This Row],[time_spend_company2]])</f>
        <v>0.3010299956639812</v>
      </c>
      <c r="N1959" s="19">
        <f>1/Data4[[#This Row],[time_spend_company2]]</f>
        <v>0.5</v>
      </c>
    </row>
    <row r="1960" spans="1:14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VLOOKUP(Data4[[#This Row],[dept2]],Dept_Indexing[],2,FALSE)</f>
        <v>5</v>
      </c>
      <c r="L1960">
        <f>VLOOKUP(Data4[[#This Row],[salary2]],Salary_Index[],2,FALSE)</f>
        <v>1</v>
      </c>
      <c r="M1960" s="19">
        <f>LOG10(Data4[[#This Row],[time_spend_company2]])</f>
        <v>0.3010299956639812</v>
      </c>
      <c r="N1960" s="19">
        <f>1/Data4[[#This Row],[time_spend_company2]]</f>
        <v>0.5</v>
      </c>
    </row>
    <row r="1961" spans="1:14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VLOOKUP(Data4[[#This Row],[dept2]],Dept_Indexing[],2,FALSE)</f>
        <v>8</v>
      </c>
      <c r="L1961">
        <f>VLOOKUP(Data4[[#This Row],[salary2]],Salary_Index[],2,FALSE)</f>
        <v>1</v>
      </c>
      <c r="M1961" s="19">
        <f>LOG10(Data4[[#This Row],[time_spend_company2]])</f>
        <v>0.3010299956639812</v>
      </c>
      <c r="N1961" s="19">
        <f>1/Data4[[#This Row],[time_spend_company2]]</f>
        <v>0.5</v>
      </c>
    </row>
    <row r="1962" spans="1:14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VLOOKUP(Data4[[#This Row],[dept2]],Dept_Indexing[],2,FALSE)</f>
        <v>8</v>
      </c>
      <c r="L1962">
        <f>VLOOKUP(Data4[[#This Row],[salary2]],Salary_Index[],2,FALSE)</f>
        <v>2</v>
      </c>
      <c r="M1962" s="19">
        <f>LOG10(Data4[[#This Row],[time_spend_company2]])</f>
        <v>0.3010299956639812</v>
      </c>
      <c r="N1962" s="19">
        <f>1/Data4[[#This Row],[time_spend_company2]]</f>
        <v>0.5</v>
      </c>
    </row>
    <row r="1963" spans="1:14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VLOOKUP(Data4[[#This Row],[dept2]],Dept_Indexing[],2,FALSE)</f>
        <v>1</v>
      </c>
      <c r="L1963">
        <f>VLOOKUP(Data4[[#This Row],[salary2]],Salary_Index[],2,FALSE)</f>
        <v>1</v>
      </c>
      <c r="M1963" s="19">
        <f>LOG10(Data4[[#This Row],[time_spend_company2]])</f>
        <v>0.3010299956639812</v>
      </c>
      <c r="N1963" s="19">
        <f>1/Data4[[#This Row],[time_spend_company2]]</f>
        <v>0.5</v>
      </c>
    </row>
    <row r="1964" spans="1:14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VLOOKUP(Data4[[#This Row],[dept2]],Dept_Indexing[],2,FALSE)</f>
        <v>2</v>
      </c>
      <c r="L1964">
        <f>VLOOKUP(Data4[[#This Row],[salary2]],Salary_Index[],2,FALSE)</f>
        <v>1</v>
      </c>
      <c r="M1964" s="19">
        <f>LOG10(Data4[[#This Row],[time_spend_company2]])</f>
        <v>0.3010299956639812</v>
      </c>
      <c r="N1964" s="19">
        <f>1/Data4[[#This Row],[time_spend_company2]]</f>
        <v>0.5</v>
      </c>
    </row>
    <row r="1965" spans="1:14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VLOOKUP(Data4[[#This Row],[dept2]],Dept_Indexing[],2,FALSE)</f>
        <v>2</v>
      </c>
      <c r="L1965">
        <f>VLOOKUP(Data4[[#This Row],[salary2]],Salary_Index[],2,FALSE)</f>
        <v>1</v>
      </c>
      <c r="M1965" s="19">
        <f>LOG10(Data4[[#This Row],[time_spend_company2]])</f>
        <v>0.3010299956639812</v>
      </c>
      <c r="N1965" s="19">
        <f>1/Data4[[#This Row],[time_spend_company2]]</f>
        <v>0.5</v>
      </c>
    </row>
    <row r="1966" spans="1:14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VLOOKUP(Data4[[#This Row],[dept2]],Dept_Indexing[],2,FALSE)</f>
        <v>2</v>
      </c>
      <c r="L1966">
        <f>VLOOKUP(Data4[[#This Row],[salary2]],Salary_Index[],2,FALSE)</f>
        <v>1</v>
      </c>
      <c r="M1966" s="19">
        <f>LOG10(Data4[[#This Row],[time_spend_company2]])</f>
        <v>0.3010299956639812</v>
      </c>
      <c r="N1966" s="19">
        <f>1/Data4[[#This Row],[time_spend_company2]]</f>
        <v>0.5</v>
      </c>
    </row>
    <row r="1967" spans="1:14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VLOOKUP(Data4[[#This Row],[dept2]],Dept_Indexing[],2,FALSE)</f>
        <v>10</v>
      </c>
      <c r="L1967">
        <f>VLOOKUP(Data4[[#This Row],[salary2]],Salary_Index[],2,FALSE)</f>
        <v>1</v>
      </c>
      <c r="M1967" s="19">
        <f>LOG10(Data4[[#This Row],[time_spend_company2]])</f>
        <v>0.3010299956639812</v>
      </c>
      <c r="N1967" s="19">
        <f>1/Data4[[#This Row],[time_spend_company2]]</f>
        <v>0.5</v>
      </c>
    </row>
    <row r="1968" spans="1:14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VLOOKUP(Data4[[#This Row],[dept2]],Dept_Indexing[],2,FALSE)</f>
        <v>10</v>
      </c>
      <c r="L1968">
        <f>VLOOKUP(Data4[[#This Row],[salary2]],Salary_Index[],2,FALSE)</f>
        <v>1</v>
      </c>
      <c r="M1968" s="19">
        <f>LOG10(Data4[[#This Row],[time_spend_company2]])</f>
        <v>0.3010299956639812</v>
      </c>
      <c r="N1968" s="19">
        <f>1/Data4[[#This Row],[time_spend_company2]]</f>
        <v>0.5</v>
      </c>
    </row>
    <row r="1969" spans="1:14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VLOOKUP(Data4[[#This Row],[dept2]],Dept_Indexing[],2,FALSE)</f>
        <v>10</v>
      </c>
      <c r="L1969">
        <f>VLOOKUP(Data4[[#This Row],[salary2]],Salary_Index[],2,FALSE)</f>
        <v>2</v>
      </c>
      <c r="M1969" s="19">
        <f>LOG10(Data4[[#This Row],[time_spend_company2]])</f>
        <v>0.3010299956639812</v>
      </c>
      <c r="N1969" s="19">
        <f>1/Data4[[#This Row],[time_spend_company2]]</f>
        <v>0.5</v>
      </c>
    </row>
    <row r="1970" spans="1:14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VLOOKUP(Data4[[#This Row],[dept2]],Dept_Indexing[],2,FALSE)</f>
        <v>10</v>
      </c>
      <c r="L1970">
        <f>VLOOKUP(Data4[[#This Row],[salary2]],Salary_Index[],2,FALSE)</f>
        <v>2</v>
      </c>
      <c r="M1970" s="19">
        <f>LOG10(Data4[[#This Row],[time_spend_company2]])</f>
        <v>0.3010299956639812</v>
      </c>
      <c r="N1970" s="19">
        <f>1/Data4[[#This Row],[time_spend_company2]]</f>
        <v>0.5</v>
      </c>
    </row>
    <row r="1971" spans="1:14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VLOOKUP(Data4[[#This Row],[dept2]],Dept_Indexing[],2,FALSE)</f>
        <v>10</v>
      </c>
      <c r="L1971">
        <f>VLOOKUP(Data4[[#This Row],[salary2]],Salary_Index[],2,FALSE)</f>
        <v>2</v>
      </c>
      <c r="M1971" s="19">
        <f>LOG10(Data4[[#This Row],[time_spend_company2]])</f>
        <v>0.3010299956639812</v>
      </c>
      <c r="N1971" s="19">
        <f>1/Data4[[#This Row],[time_spend_company2]]</f>
        <v>0.5</v>
      </c>
    </row>
    <row r="1972" spans="1:14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VLOOKUP(Data4[[#This Row],[dept2]],Dept_Indexing[],2,FALSE)</f>
        <v>10</v>
      </c>
      <c r="L1972">
        <f>VLOOKUP(Data4[[#This Row],[salary2]],Salary_Index[],2,FALSE)</f>
        <v>2</v>
      </c>
      <c r="M1972" s="19">
        <f>LOG10(Data4[[#This Row],[time_spend_company2]])</f>
        <v>0.3010299956639812</v>
      </c>
      <c r="N1972" s="19">
        <f>1/Data4[[#This Row],[time_spend_company2]]</f>
        <v>0.5</v>
      </c>
    </row>
    <row r="1973" spans="1:14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VLOOKUP(Data4[[#This Row],[dept2]],Dept_Indexing[],2,FALSE)</f>
        <v>9</v>
      </c>
      <c r="L1973">
        <f>VLOOKUP(Data4[[#This Row],[salary2]],Salary_Index[],2,FALSE)</f>
        <v>2</v>
      </c>
      <c r="M1973" s="19">
        <f>LOG10(Data4[[#This Row],[time_spend_company2]])</f>
        <v>0.3010299956639812</v>
      </c>
      <c r="N1973" s="19">
        <f>1/Data4[[#This Row],[time_spend_company2]]</f>
        <v>0.5</v>
      </c>
    </row>
    <row r="1974" spans="1:14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VLOOKUP(Data4[[#This Row],[dept2]],Dept_Indexing[],2,FALSE)</f>
        <v>9</v>
      </c>
      <c r="L1974">
        <f>VLOOKUP(Data4[[#This Row],[salary2]],Salary_Index[],2,FALSE)</f>
        <v>2</v>
      </c>
      <c r="M1974" s="19">
        <f>LOG10(Data4[[#This Row],[time_spend_company2]])</f>
        <v>0.3010299956639812</v>
      </c>
      <c r="N1974" s="19">
        <f>1/Data4[[#This Row],[time_spend_company2]]</f>
        <v>0.5</v>
      </c>
    </row>
    <row r="1975" spans="1:14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VLOOKUP(Data4[[#This Row],[dept2]],Dept_Indexing[],2,FALSE)</f>
        <v>9</v>
      </c>
      <c r="L1975">
        <f>VLOOKUP(Data4[[#This Row],[salary2]],Salary_Index[],2,FALSE)</f>
        <v>2</v>
      </c>
      <c r="M1975" s="19">
        <f>LOG10(Data4[[#This Row],[time_spend_company2]])</f>
        <v>0.3010299956639812</v>
      </c>
      <c r="N1975" s="19">
        <f>1/Data4[[#This Row],[time_spend_company2]]</f>
        <v>0.5</v>
      </c>
    </row>
    <row r="1976" spans="1:14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VLOOKUP(Data4[[#This Row],[dept2]],Dept_Indexing[],2,FALSE)</f>
        <v>9</v>
      </c>
      <c r="L1976">
        <f>VLOOKUP(Data4[[#This Row],[salary2]],Salary_Index[],2,FALSE)</f>
        <v>2</v>
      </c>
      <c r="M1976" s="19">
        <f>LOG10(Data4[[#This Row],[time_spend_company2]])</f>
        <v>0.3010299956639812</v>
      </c>
      <c r="N1976" s="19">
        <f>1/Data4[[#This Row],[time_spend_company2]]</f>
        <v>0.5</v>
      </c>
    </row>
    <row r="1977" spans="1:14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VLOOKUP(Data4[[#This Row],[dept2]],Dept_Indexing[],2,FALSE)</f>
        <v>9</v>
      </c>
      <c r="L1977">
        <f>VLOOKUP(Data4[[#This Row],[salary2]],Salary_Index[],2,FALSE)</f>
        <v>2</v>
      </c>
      <c r="M1977" s="19">
        <f>LOG10(Data4[[#This Row],[time_spend_company2]])</f>
        <v>0.3010299956639812</v>
      </c>
      <c r="N1977" s="19">
        <f>1/Data4[[#This Row],[time_spend_company2]]</f>
        <v>0.5</v>
      </c>
    </row>
    <row r="1978" spans="1:14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VLOOKUP(Data4[[#This Row],[dept2]],Dept_Indexing[],2,FALSE)</f>
        <v>3</v>
      </c>
      <c r="L1978">
        <f>VLOOKUP(Data4[[#This Row],[salary2]],Salary_Index[],2,FALSE)</f>
        <v>3</v>
      </c>
      <c r="M1978" s="19">
        <f>LOG10(Data4[[#This Row],[time_spend_company2]])</f>
        <v>0.3010299956639812</v>
      </c>
      <c r="N1978" s="19">
        <f>1/Data4[[#This Row],[time_spend_company2]]</f>
        <v>0.5</v>
      </c>
    </row>
    <row r="1979" spans="1:14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VLOOKUP(Data4[[#This Row],[dept2]],Dept_Indexing[],2,FALSE)</f>
        <v>3</v>
      </c>
      <c r="L1979">
        <f>VLOOKUP(Data4[[#This Row],[salary2]],Salary_Index[],2,FALSE)</f>
        <v>3</v>
      </c>
      <c r="M1979" s="19">
        <f>LOG10(Data4[[#This Row],[time_spend_company2]])</f>
        <v>0.3010299956639812</v>
      </c>
      <c r="N1979" s="19">
        <f>1/Data4[[#This Row],[time_spend_company2]]</f>
        <v>0.5</v>
      </c>
    </row>
    <row r="1980" spans="1:14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VLOOKUP(Data4[[#This Row],[dept2]],Dept_Indexing[],2,FALSE)</f>
        <v>6</v>
      </c>
      <c r="L1980">
        <f>VLOOKUP(Data4[[#This Row],[salary2]],Salary_Index[],2,FALSE)</f>
        <v>3</v>
      </c>
      <c r="M1980" s="19">
        <f>LOG10(Data4[[#This Row],[time_spend_company2]])</f>
        <v>0.3010299956639812</v>
      </c>
      <c r="N1980" s="19">
        <f>1/Data4[[#This Row],[time_spend_company2]]</f>
        <v>0.5</v>
      </c>
    </row>
    <row r="1981" spans="1:14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VLOOKUP(Data4[[#This Row],[dept2]],Dept_Indexing[],2,FALSE)</f>
        <v>3</v>
      </c>
      <c r="L1981">
        <f>VLOOKUP(Data4[[#This Row],[salary2]],Salary_Index[],2,FALSE)</f>
        <v>3</v>
      </c>
      <c r="M1981" s="19">
        <f>LOG10(Data4[[#This Row],[time_spend_company2]])</f>
        <v>0.3010299956639812</v>
      </c>
      <c r="N1981" s="19">
        <f>1/Data4[[#This Row],[time_spend_company2]]</f>
        <v>0.5</v>
      </c>
    </row>
    <row r="1982" spans="1:14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VLOOKUP(Data4[[#This Row],[dept2]],Dept_Indexing[],2,FALSE)</f>
        <v>7</v>
      </c>
      <c r="L1982">
        <f>VLOOKUP(Data4[[#This Row],[salary2]],Salary_Index[],2,FALSE)</f>
        <v>1</v>
      </c>
      <c r="M1982" s="19">
        <f>LOG10(Data4[[#This Row],[time_spend_company2]])</f>
        <v>0.3010299956639812</v>
      </c>
      <c r="N1982" s="19">
        <f>1/Data4[[#This Row],[time_spend_company2]]</f>
        <v>0.5</v>
      </c>
    </row>
    <row r="1983" spans="1:14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VLOOKUP(Data4[[#This Row],[dept2]],Dept_Indexing[],2,FALSE)</f>
        <v>5</v>
      </c>
      <c r="L1983">
        <f>VLOOKUP(Data4[[#This Row],[salary2]],Salary_Index[],2,FALSE)</f>
        <v>1</v>
      </c>
      <c r="M1983" s="19">
        <f>LOG10(Data4[[#This Row],[time_spend_company2]])</f>
        <v>0.3010299956639812</v>
      </c>
      <c r="N1983" s="19">
        <f>1/Data4[[#This Row],[time_spend_company2]]</f>
        <v>0.5</v>
      </c>
    </row>
    <row r="1984" spans="1:14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VLOOKUP(Data4[[#This Row],[dept2]],Dept_Indexing[],2,FALSE)</f>
        <v>8</v>
      </c>
      <c r="L1984">
        <f>VLOOKUP(Data4[[#This Row],[salary2]],Salary_Index[],2,FALSE)</f>
        <v>1</v>
      </c>
      <c r="M1984" s="19">
        <f>LOG10(Data4[[#This Row],[time_spend_company2]])</f>
        <v>0.3010299956639812</v>
      </c>
      <c r="N1984" s="19">
        <f>1/Data4[[#This Row],[time_spend_company2]]</f>
        <v>0.5</v>
      </c>
    </row>
    <row r="1985" spans="1:14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VLOOKUP(Data4[[#This Row],[dept2]],Dept_Indexing[],2,FALSE)</f>
        <v>1</v>
      </c>
      <c r="L1985">
        <f>VLOOKUP(Data4[[#This Row],[salary2]],Salary_Index[],2,FALSE)</f>
        <v>1</v>
      </c>
      <c r="M1985" s="19">
        <f>LOG10(Data4[[#This Row],[time_spend_company2]])</f>
        <v>0.3010299956639812</v>
      </c>
      <c r="N1985" s="19">
        <f>1/Data4[[#This Row],[time_spend_company2]]</f>
        <v>0.5</v>
      </c>
    </row>
    <row r="1986" spans="1:14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VLOOKUP(Data4[[#This Row],[dept2]],Dept_Indexing[],2,FALSE)</f>
        <v>10</v>
      </c>
      <c r="L1986">
        <f>VLOOKUP(Data4[[#This Row],[salary2]],Salary_Index[],2,FALSE)</f>
        <v>1</v>
      </c>
      <c r="M1986" s="19">
        <f>LOG10(Data4[[#This Row],[time_spend_company2]])</f>
        <v>0.3010299956639812</v>
      </c>
      <c r="N1986" s="19">
        <f>1/Data4[[#This Row],[time_spend_company2]]</f>
        <v>0.5</v>
      </c>
    </row>
    <row r="1987" spans="1:14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VLOOKUP(Data4[[#This Row],[dept2]],Dept_Indexing[],2,FALSE)</f>
        <v>5</v>
      </c>
      <c r="L1987">
        <f>VLOOKUP(Data4[[#This Row],[salary2]],Salary_Index[],2,FALSE)</f>
        <v>1</v>
      </c>
      <c r="M1987" s="19">
        <f>LOG10(Data4[[#This Row],[time_spend_company2]])</f>
        <v>0.3010299956639812</v>
      </c>
      <c r="N1987" s="19">
        <f>1/Data4[[#This Row],[time_spend_company2]]</f>
        <v>0.5</v>
      </c>
    </row>
    <row r="1988" spans="1:14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VLOOKUP(Data4[[#This Row],[dept2]],Dept_Indexing[],2,FALSE)</f>
        <v>8</v>
      </c>
      <c r="L1988">
        <f>VLOOKUP(Data4[[#This Row],[salary2]],Salary_Index[],2,FALSE)</f>
        <v>1</v>
      </c>
      <c r="M1988" s="19">
        <f>LOG10(Data4[[#This Row],[time_spend_company2]])</f>
        <v>0.3010299956639812</v>
      </c>
      <c r="N1988" s="19">
        <f>1/Data4[[#This Row],[time_spend_company2]]</f>
        <v>0.5</v>
      </c>
    </row>
    <row r="1989" spans="1:14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VLOOKUP(Data4[[#This Row],[dept2]],Dept_Indexing[],2,FALSE)</f>
        <v>8</v>
      </c>
      <c r="L1989">
        <f>VLOOKUP(Data4[[#This Row],[salary2]],Salary_Index[],2,FALSE)</f>
        <v>2</v>
      </c>
      <c r="M1989" s="19">
        <f>LOG10(Data4[[#This Row],[time_spend_company2]])</f>
        <v>0.3010299956639812</v>
      </c>
      <c r="N1989" s="19">
        <f>1/Data4[[#This Row],[time_spend_company2]]</f>
        <v>0.5</v>
      </c>
    </row>
    <row r="1990" spans="1:14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VLOOKUP(Data4[[#This Row],[dept2]],Dept_Indexing[],2,FALSE)</f>
        <v>8</v>
      </c>
      <c r="L1990">
        <f>VLOOKUP(Data4[[#This Row],[salary2]],Salary_Index[],2,FALSE)</f>
        <v>2</v>
      </c>
      <c r="M1990" s="19">
        <f>LOG10(Data4[[#This Row],[time_spend_company2]])</f>
        <v>0.3010299956639812</v>
      </c>
      <c r="N1990" s="19">
        <f>1/Data4[[#This Row],[time_spend_company2]]</f>
        <v>0.5</v>
      </c>
    </row>
    <row r="1991" spans="1:14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VLOOKUP(Data4[[#This Row],[dept2]],Dept_Indexing[],2,FALSE)</f>
        <v>1</v>
      </c>
      <c r="L1991">
        <f>VLOOKUP(Data4[[#This Row],[salary2]],Salary_Index[],2,FALSE)</f>
        <v>3</v>
      </c>
      <c r="M1991" s="19">
        <f>LOG10(Data4[[#This Row],[time_spend_company2]])</f>
        <v>0.3010299956639812</v>
      </c>
      <c r="N1991" s="19">
        <f>1/Data4[[#This Row],[time_spend_company2]]</f>
        <v>0.5</v>
      </c>
    </row>
    <row r="1992" spans="1:14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VLOOKUP(Data4[[#This Row],[dept2]],Dept_Indexing[],2,FALSE)</f>
        <v>2</v>
      </c>
      <c r="L1992">
        <f>VLOOKUP(Data4[[#This Row],[salary2]],Salary_Index[],2,FALSE)</f>
        <v>3</v>
      </c>
      <c r="M1992" s="19">
        <f>LOG10(Data4[[#This Row],[time_spend_company2]])</f>
        <v>0.3010299956639812</v>
      </c>
      <c r="N1992" s="19">
        <f>1/Data4[[#This Row],[time_spend_company2]]</f>
        <v>0.5</v>
      </c>
    </row>
    <row r="1993" spans="1:14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VLOOKUP(Data4[[#This Row],[dept2]],Dept_Indexing[],2,FALSE)</f>
        <v>2</v>
      </c>
      <c r="L1993">
        <f>VLOOKUP(Data4[[#This Row],[salary2]],Salary_Index[],2,FALSE)</f>
        <v>3</v>
      </c>
      <c r="M1993" s="19">
        <f>LOG10(Data4[[#This Row],[time_spend_company2]])</f>
        <v>0.3010299956639812</v>
      </c>
      <c r="N1993" s="19">
        <f>1/Data4[[#This Row],[time_spend_company2]]</f>
        <v>0.5</v>
      </c>
    </row>
    <row r="1994" spans="1:14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VLOOKUP(Data4[[#This Row],[dept2]],Dept_Indexing[],2,FALSE)</f>
        <v>10</v>
      </c>
      <c r="L1994">
        <f>VLOOKUP(Data4[[#This Row],[salary2]],Salary_Index[],2,FALSE)</f>
        <v>1</v>
      </c>
      <c r="M1994" s="19">
        <f>LOG10(Data4[[#This Row],[time_spend_company2]])</f>
        <v>0.3010299956639812</v>
      </c>
      <c r="N1994" s="19">
        <f>1/Data4[[#This Row],[time_spend_company2]]</f>
        <v>0.5</v>
      </c>
    </row>
    <row r="1995" spans="1:14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VLOOKUP(Data4[[#This Row],[dept2]],Dept_Indexing[],2,FALSE)</f>
        <v>10</v>
      </c>
      <c r="L1995">
        <f>VLOOKUP(Data4[[#This Row],[salary2]],Salary_Index[],2,FALSE)</f>
        <v>1</v>
      </c>
      <c r="M1995" s="19">
        <f>LOG10(Data4[[#This Row],[time_spend_company2]])</f>
        <v>0.3010299956639812</v>
      </c>
      <c r="N1995" s="19">
        <f>1/Data4[[#This Row],[time_spend_company2]]</f>
        <v>0.5</v>
      </c>
    </row>
    <row r="1996" spans="1:14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VLOOKUP(Data4[[#This Row],[dept2]],Dept_Indexing[],2,FALSE)</f>
        <v>9</v>
      </c>
      <c r="L1996">
        <f>VLOOKUP(Data4[[#This Row],[salary2]],Salary_Index[],2,FALSE)</f>
        <v>2</v>
      </c>
      <c r="M1996" s="19">
        <f>LOG10(Data4[[#This Row],[time_spend_company2]])</f>
        <v>0.3010299956639812</v>
      </c>
      <c r="N1996" s="19">
        <f>1/Data4[[#This Row],[time_spend_company2]]</f>
        <v>0.5</v>
      </c>
    </row>
    <row r="1997" spans="1:14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VLOOKUP(Data4[[#This Row],[dept2]],Dept_Indexing[],2,FALSE)</f>
        <v>9</v>
      </c>
      <c r="L1997">
        <f>VLOOKUP(Data4[[#This Row],[salary2]],Salary_Index[],2,FALSE)</f>
        <v>2</v>
      </c>
      <c r="M1997" s="19">
        <f>LOG10(Data4[[#This Row],[time_spend_company2]])</f>
        <v>0.3010299956639812</v>
      </c>
      <c r="N1997" s="19">
        <f>1/Data4[[#This Row],[time_spend_company2]]</f>
        <v>0.5</v>
      </c>
    </row>
    <row r="1998" spans="1:14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VLOOKUP(Data4[[#This Row],[dept2]],Dept_Indexing[],2,FALSE)</f>
        <v>9</v>
      </c>
      <c r="L1998">
        <f>VLOOKUP(Data4[[#This Row],[salary2]],Salary_Index[],2,FALSE)</f>
        <v>2</v>
      </c>
      <c r="M1998" s="19">
        <f>LOG10(Data4[[#This Row],[time_spend_company2]])</f>
        <v>0.3010299956639812</v>
      </c>
      <c r="N1998" s="19">
        <f>1/Data4[[#This Row],[time_spend_company2]]</f>
        <v>0.5</v>
      </c>
    </row>
    <row r="1999" spans="1:14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VLOOKUP(Data4[[#This Row],[dept2]],Dept_Indexing[],2,FALSE)</f>
        <v>10</v>
      </c>
      <c r="L1999">
        <f>VLOOKUP(Data4[[#This Row],[salary2]],Salary_Index[],2,FALSE)</f>
        <v>2</v>
      </c>
      <c r="M1999" s="19">
        <f>LOG10(Data4[[#This Row],[time_spend_company2]])</f>
        <v>0.3010299956639812</v>
      </c>
      <c r="N1999" s="19">
        <f>1/Data4[[#This Row],[time_spend_company2]]</f>
        <v>0.5</v>
      </c>
    </row>
    <row r="2000" spans="1:14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VLOOKUP(Data4[[#This Row],[dept2]],Dept_Indexing[],2,FALSE)</f>
        <v>3</v>
      </c>
      <c r="L2000">
        <f>VLOOKUP(Data4[[#This Row],[salary2]],Salary_Index[],2,FALSE)</f>
        <v>2</v>
      </c>
      <c r="M2000" s="19">
        <f>LOG10(Data4[[#This Row],[time_spend_company2]])</f>
        <v>0.3010299956639812</v>
      </c>
      <c r="N2000" s="19">
        <f>1/Data4[[#This Row],[time_spend_company2]]</f>
        <v>0.5</v>
      </c>
    </row>
    <row r="2001" spans="1:14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VLOOKUP(Data4[[#This Row],[dept2]],Dept_Indexing[],2,FALSE)</f>
        <v>3</v>
      </c>
      <c r="L2001">
        <f>VLOOKUP(Data4[[#This Row],[salary2]],Salary_Index[],2,FALSE)</f>
        <v>1</v>
      </c>
      <c r="M2001" s="19">
        <f>LOG10(Data4[[#This Row],[time_spend_company2]])</f>
        <v>0.3010299956639812</v>
      </c>
      <c r="N2001" s="19">
        <f>1/Data4[[#This Row],[time_spend_company2]]</f>
        <v>0.5</v>
      </c>
    </row>
    <row r="2002" spans="1:14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VLOOKUP(Data4[[#This Row],[dept2]],Dept_Indexing[],2,FALSE)</f>
        <v>6</v>
      </c>
      <c r="L2002">
        <f>VLOOKUP(Data4[[#This Row],[salary2]],Salary_Index[],2,FALSE)</f>
        <v>2</v>
      </c>
      <c r="M2002" s="19">
        <f>LOG10(Data4[[#This Row],[time_spend_company2]])</f>
        <v>0.3010299956639812</v>
      </c>
      <c r="N2002" s="19">
        <f>1/Data4[[#This Row],[time_spend_company2]]</f>
        <v>0.5</v>
      </c>
    </row>
    <row r="2003" spans="1:14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VLOOKUP(Data4[[#This Row],[dept2]],Dept_Indexing[],2,FALSE)</f>
        <v>7</v>
      </c>
      <c r="L2003">
        <f>VLOOKUP(Data4[[#This Row],[salary2]],Salary_Index[],2,FALSE)</f>
        <v>2</v>
      </c>
      <c r="M2003" s="19">
        <f>LOG10(Data4[[#This Row],[time_spend_company2]])</f>
        <v>0.3010299956639812</v>
      </c>
      <c r="N2003" s="19">
        <f>1/Data4[[#This Row],[time_spend_company2]]</f>
        <v>0.5</v>
      </c>
    </row>
    <row r="2004" spans="1:14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VLOOKUP(Data4[[#This Row],[dept2]],Dept_Indexing[],2,FALSE)</f>
        <v>5</v>
      </c>
      <c r="L2004">
        <f>VLOOKUP(Data4[[#This Row],[salary2]],Salary_Index[],2,FALSE)</f>
        <v>1</v>
      </c>
      <c r="M2004" s="19">
        <f>LOG10(Data4[[#This Row],[time_spend_company2]])</f>
        <v>0.3010299956639812</v>
      </c>
      <c r="N2004" s="19">
        <f>1/Data4[[#This Row],[time_spend_company2]]</f>
        <v>0.5</v>
      </c>
    </row>
    <row r="2005" spans="1:14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VLOOKUP(Data4[[#This Row],[dept2]],Dept_Indexing[],2,FALSE)</f>
        <v>10</v>
      </c>
      <c r="L2005">
        <f>VLOOKUP(Data4[[#This Row],[salary2]],Salary_Index[],2,FALSE)</f>
        <v>1</v>
      </c>
      <c r="M2005" s="19">
        <f>LOG10(Data4[[#This Row],[time_spend_company2]])</f>
        <v>0.3010299956639812</v>
      </c>
      <c r="N2005" s="19">
        <f>1/Data4[[#This Row],[time_spend_company2]]</f>
        <v>0.5</v>
      </c>
    </row>
    <row r="2006" spans="1:14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VLOOKUP(Data4[[#This Row],[dept2]],Dept_Indexing[],2,FALSE)</f>
        <v>5</v>
      </c>
      <c r="L2006">
        <f>VLOOKUP(Data4[[#This Row],[salary2]],Salary_Index[],2,FALSE)</f>
        <v>3</v>
      </c>
      <c r="M2006" s="19">
        <f>LOG10(Data4[[#This Row],[time_spend_company2]])</f>
        <v>0.3010299956639812</v>
      </c>
      <c r="N2006" s="19">
        <f>1/Data4[[#This Row],[time_spend_company2]]</f>
        <v>0.5</v>
      </c>
    </row>
    <row r="2007" spans="1:14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VLOOKUP(Data4[[#This Row],[dept2]],Dept_Indexing[],2,FALSE)</f>
        <v>8</v>
      </c>
      <c r="L2007">
        <f>VLOOKUP(Data4[[#This Row],[salary2]],Salary_Index[],2,FALSE)</f>
        <v>1</v>
      </c>
      <c r="M2007" s="19">
        <f>LOG10(Data4[[#This Row],[time_spend_company2]])</f>
        <v>0.3010299956639812</v>
      </c>
      <c r="N2007" s="19">
        <f>1/Data4[[#This Row],[time_spend_company2]]</f>
        <v>0.5</v>
      </c>
    </row>
    <row r="2008" spans="1:14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VLOOKUP(Data4[[#This Row],[dept2]],Dept_Indexing[],2,FALSE)</f>
        <v>8</v>
      </c>
      <c r="L2008">
        <f>VLOOKUP(Data4[[#This Row],[salary2]],Salary_Index[],2,FALSE)</f>
        <v>3</v>
      </c>
      <c r="M2008" s="19">
        <f>LOG10(Data4[[#This Row],[time_spend_company2]])</f>
        <v>0.3010299956639812</v>
      </c>
      <c r="N2008" s="19">
        <f>1/Data4[[#This Row],[time_spend_company2]]</f>
        <v>0.5</v>
      </c>
    </row>
    <row r="2009" spans="1:14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VLOOKUP(Data4[[#This Row],[dept2]],Dept_Indexing[],2,FALSE)</f>
        <v>8</v>
      </c>
      <c r="L2009">
        <f>VLOOKUP(Data4[[#This Row],[salary2]],Salary_Index[],2,FALSE)</f>
        <v>2</v>
      </c>
      <c r="M2009" s="19">
        <f>LOG10(Data4[[#This Row],[time_spend_company2]])</f>
        <v>0.3010299956639812</v>
      </c>
      <c r="N2009" s="19">
        <f>1/Data4[[#This Row],[time_spend_company2]]</f>
        <v>0.5</v>
      </c>
    </row>
    <row r="2010" spans="1:14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VLOOKUP(Data4[[#This Row],[dept2]],Dept_Indexing[],2,FALSE)</f>
        <v>8</v>
      </c>
      <c r="L2010">
        <f>VLOOKUP(Data4[[#This Row],[salary2]],Salary_Index[],2,FALSE)</f>
        <v>3</v>
      </c>
      <c r="M2010" s="19">
        <f>LOG10(Data4[[#This Row],[time_spend_company2]])</f>
        <v>0.3010299956639812</v>
      </c>
      <c r="N2010" s="19">
        <f>1/Data4[[#This Row],[time_spend_company2]]</f>
        <v>0.5</v>
      </c>
    </row>
    <row r="2011" spans="1:14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VLOOKUP(Data4[[#This Row],[dept2]],Dept_Indexing[],2,FALSE)</f>
        <v>8</v>
      </c>
      <c r="L2011">
        <f>VLOOKUP(Data4[[#This Row],[salary2]],Salary_Index[],2,FALSE)</f>
        <v>2</v>
      </c>
      <c r="M2011" s="19">
        <f>LOG10(Data4[[#This Row],[time_spend_company2]])</f>
        <v>0.3010299956639812</v>
      </c>
      <c r="N2011" s="19">
        <f>1/Data4[[#This Row],[time_spend_company2]]</f>
        <v>0.5</v>
      </c>
    </row>
    <row r="2012" spans="1:14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VLOOKUP(Data4[[#This Row],[dept2]],Dept_Indexing[],2,FALSE)</f>
        <v>8</v>
      </c>
      <c r="L2012">
        <f>VLOOKUP(Data4[[#This Row],[salary2]],Salary_Index[],2,FALSE)</f>
        <v>2</v>
      </c>
      <c r="M2012" s="19">
        <f>LOG10(Data4[[#This Row],[time_spend_company2]])</f>
        <v>0.3010299956639812</v>
      </c>
      <c r="N2012" s="19">
        <f>1/Data4[[#This Row],[time_spend_company2]]</f>
        <v>0.5</v>
      </c>
    </row>
    <row r="2013" spans="1:14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VLOOKUP(Data4[[#This Row],[dept2]],Dept_Indexing[],2,FALSE)</f>
        <v>8</v>
      </c>
      <c r="L2013">
        <f>VLOOKUP(Data4[[#This Row],[salary2]],Salary_Index[],2,FALSE)</f>
        <v>3</v>
      </c>
      <c r="M2013" s="19">
        <f>LOG10(Data4[[#This Row],[time_spend_company2]])</f>
        <v>0.3010299956639812</v>
      </c>
      <c r="N2013" s="19">
        <f>1/Data4[[#This Row],[time_spend_company2]]</f>
        <v>0.5</v>
      </c>
    </row>
    <row r="2014" spans="1:14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VLOOKUP(Data4[[#This Row],[dept2]],Dept_Indexing[],2,FALSE)</f>
        <v>2</v>
      </c>
      <c r="L2014">
        <f>VLOOKUP(Data4[[#This Row],[salary2]],Salary_Index[],2,FALSE)</f>
        <v>2</v>
      </c>
      <c r="M2014" s="19">
        <f>LOG10(Data4[[#This Row],[time_spend_company2]])</f>
        <v>0.3010299956639812</v>
      </c>
      <c r="N2014" s="19">
        <f>1/Data4[[#This Row],[time_spend_company2]]</f>
        <v>0.5</v>
      </c>
    </row>
    <row r="2015" spans="1:14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VLOOKUP(Data4[[#This Row],[dept2]],Dept_Indexing[],2,FALSE)</f>
        <v>10</v>
      </c>
      <c r="L2015">
        <f>VLOOKUP(Data4[[#This Row],[salary2]],Salary_Index[],2,FALSE)</f>
        <v>1</v>
      </c>
      <c r="M2015" s="19">
        <f>LOG10(Data4[[#This Row],[time_spend_company2]])</f>
        <v>0.3010299956639812</v>
      </c>
      <c r="N2015" s="19">
        <f>1/Data4[[#This Row],[time_spend_company2]]</f>
        <v>0.5</v>
      </c>
    </row>
    <row r="2016" spans="1:14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VLOOKUP(Data4[[#This Row],[dept2]],Dept_Indexing[],2,FALSE)</f>
        <v>10</v>
      </c>
      <c r="L2016">
        <f>VLOOKUP(Data4[[#This Row],[salary2]],Salary_Index[],2,FALSE)</f>
        <v>1</v>
      </c>
      <c r="M2016" s="19">
        <f>LOG10(Data4[[#This Row],[time_spend_company2]])</f>
        <v>0.3010299956639812</v>
      </c>
      <c r="N2016" s="19">
        <f>1/Data4[[#This Row],[time_spend_company2]]</f>
        <v>0.5</v>
      </c>
    </row>
    <row r="2017" spans="1:14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VLOOKUP(Data4[[#This Row],[dept2]],Dept_Indexing[],2,FALSE)</f>
        <v>10</v>
      </c>
      <c r="L2017">
        <f>VLOOKUP(Data4[[#This Row],[salary2]],Salary_Index[],2,FALSE)</f>
        <v>1</v>
      </c>
      <c r="M2017" s="19">
        <f>LOG10(Data4[[#This Row],[time_spend_company2]])</f>
        <v>0.3010299956639812</v>
      </c>
      <c r="N2017" s="19">
        <f>1/Data4[[#This Row],[time_spend_company2]]</f>
        <v>0.5</v>
      </c>
    </row>
    <row r="2018" spans="1:14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VLOOKUP(Data4[[#This Row],[dept2]],Dept_Indexing[],2,FALSE)</f>
        <v>10</v>
      </c>
      <c r="L2018">
        <f>VLOOKUP(Data4[[#This Row],[salary2]],Salary_Index[],2,FALSE)</f>
        <v>1</v>
      </c>
      <c r="M2018" s="19">
        <f>LOG10(Data4[[#This Row],[time_spend_company2]])</f>
        <v>0.3010299956639812</v>
      </c>
      <c r="N2018" s="19">
        <f>1/Data4[[#This Row],[time_spend_company2]]</f>
        <v>0.5</v>
      </c>
    </row>
    <row r="2019" spans="1:14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VLOOKUP(Data4[[#This Row],[dept2]],Dept_Indexing[],2,FALSE)</f>
        <v>10</v>
      </c>
      <c r="L2019">
        <f>VLOOKUP(Data4[[#This Row],[salary2]],Salary_Index[],2,FALSE)</f>
        <v>1</v>
      </c>
      <c r="M2019" s="19">
        <f>LOG10(Data4[[#This Row],[time_spend_company2]])</f>
        <v>0.3010299956639812</v>
      </c>
      <c r="N2019" s="19">
        <f>1/Data4[[#This Row],[time_spend_company2]]</f>
        <v>0.5</v>
      </c>
    </row>
    <row r="2020" spans="1:14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VLOOKUP(Data4[[#This Row],[dept2]],Dept_Indexing[],2,FALSE)</f>
        <v>9</v>
      </c>
      <c r="L2020">
        <f>VLOOKUP(Data4[[#This Row],[salary2]],Salary_Index[],2,FALSE)</f>
        <v>1</v>
      </c>
      <c r="M2020" s="19">
        <f>LOG10(Data4[[#This Row],[time_spend_company2]])</f>
        <v>0.3010299956639812</v>
      </c>
      <c r="N2020" s="19">
        <f>1/Data4[[#This Row],[time_spend_company2]]</f>
        <v>0.5</v>
      </c>
    </row>
    <row r="2021" spans="1:14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VLOOKUP(Data4[[#This Row],[dept2]],Dept_Indexing[],2,FALSE)</f>
        <v>9</v>
      </c>
      <c r="L2021">
        <f>VLOOKUP(Data4[[#This Row],[salary2]],Salary_Index[],2,FALSE)</f>
        <v>3</v>
      </c>
      <c r="M2021" s="19">
        <f>LOG10(Data4[[#This Row],[time_spend_company2]])</f>
        <v>0.3010299956639812</v>
      </c>
      <c r="N2021" s="19">
        <f>1/Data4[[#This Row],[time_spend_company2]]</f>
        <v>0.5</v>
      </c>
    </row>
    <row r="2022" spans="1:14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VLOOKUP(Data4[[#This Row],[dept2]],Dept_Indexing[],2,FALSE)</f>
        <v>3</v>
      </c>
      <c r="L2022">
        <f>VLOOKUP(Data4[[#This Row],[salary2]],Salary_Index[],2,FALSE)</f>
        <v>2</v>
      </c>
      <c r="M2022" s="19">
        <f>LOG10(Data4[[#This Row],[time_spend_company2]])</f>
        <v>0.3010299956639812</v>
      </c>
      <c r="N2022" s="19">
        <f>1/Data4[[#This Row],[time_spend_company2]]</f>
        <v>0.5</v>
      </c>
    </row>
    <row r="2023" spans="1:14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VLOOKUP(Data4[[#This Row],[dept2]],Dept_Indexing[],2,FALSE)</f>
        <v>3</v>
      </c>
      <c r="L2023">
        <f>VLOOKUP(Data4[[#This Row],[salary2]],Salary_Index[],2,FALSE)</f>
        <v>2</v>
      </c>
      <c r="M2023" s="19">
        <f>LOG10(Data4[[#This Row],[time_spend_company2]])</f>
        <v>0.3010299956639812</v>
      </c>
      <c r="N2023" s="19">
        <f>1/Data4[[#This Row],[time_spend_company2]]</f>
        <v>0.5</v>
      </c>
    </row>
    <row r="2024" spans="1:14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VLOOKUP(Data4[[#This Row],[dept2]],Dept_Indexing[],2,FALSE)</f>
        <v>6</v>
      </c>
      <c r="L2024">
        <f>VLOOKUP(Data4[[#This Row],[salary2]],Salary_Index[],2,FALSE)</f>
        <v>2</v>
      </c>
      <c r="M2024" s="19">
        <f>LOG10(Data4[[#This Row],[time_spend_company2]])</f>
        <v>0.3010299956639812</v>
      </c>
      <c r="N2024" s="19">
        <f>1/Data4[[#This Row],[time_spend_company2]]</f>
        <v>0.5</v>
      </c>
    </row>
    <row r="2025" spans="1:14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VLOOKUP(Data4[[#This Row],[dept2]],Dept_Indexing[],2,FALSE)</f>
        <v>3</v>
      </c>
      <c r="L2025">
        <f>VLOOKUP(Data4[[#This Row],[salary2]],Salary_Index[],2,FALSE)</f>
        <v>2</v>
      </c>
      <c r="M2025" s="19">
        <f>LOG10(Data4[[#This Row],[time_spend_company2]])</f>
        <v>0.3010299956639812</v>
      </c>
      <c r="N2025" s="19">
        <f>1/Data4[[#This Row],[time_spend_company2]]</f>
        <v>0.5</v>
      </c>
    </row>
    <row r="2026" spans="1:14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VLOOKUP(Data4[[#This Row],[dept2]],Dept_Indexing[],2,FALSE)</f>
        <v>7</v>
      </c>
      <c r="L2026">
        <f>VLOOKUP(Data4[[#This Row],[salary2]],Salary_Index[],2,FALSE)</f>
        <v>2</v>
      </c>
      <c r="M2026" s="19">
        <f>LOG10(Data4[[#This Row],[time_spend_company2]])</f>
        <v>0.3010299956639812</v>
      </c>
      <c r="N2026" s="19">
        <f>1/Data4[[#This Row],[time_spend_company2]]</f>
        <v>0.5</v>
      </c>
    </row>
    <row r="2027" spans="1:14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VLOOKUP(Data4[[#This Row],[dept2]],Dept_Indexing[],2,FALSE)</f>
        <v>7</v>
      </c>
      <c r="L2027">
        <f>VLOOKUP(Data4[[#This Row],[salary2]],Salary_Index[],2,FALSE)</f>
        <v>2</v>
      </c>
      <c r="M2027" s="19">
        <f>LOG10(Data4[[#This Row],[time_spend_company2]])</f>
        <v>0.3010299956639812</v>
      </c>
      <c r="N2027" s="19">
        <f>1/Data4[[#This Row],[time_spend_company2]]</f>
        <v>0.5</v>
      </c>
    </row>
    <row r="2028" spans="1:14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VLOOKUP(Data4[[#This Row],[dept2]],Dept_Indexing[],2,FALSE)</f>
        <v>5</v>
      </c>
      <c r="L2028">
        <f>VLOOKUP(Data4[[#This Row],[salary2]],Salary_Index[],2,FALSE)</f>
        <v>2</v>
      </c>
      <c r="M2028" s="19">
        <f>LOG10(Data4[[#This Row],[time_spend_company2]])</f>
        <v>0.3010299956639812</v>
      </c>
      <c r="N2028" s="19">
        <f>1/Data4[[#This Row],[time_spend_company2]]</f>
        <v>0.5</v>
      </c>
    </row>
    <row r="2029" spans="1:14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VLOOKUP(Data4[[#This Row],[dept2]],Dept_Indexing[],2,FALSE)</f>
        <v>1</v>
      </c>
      <c r="L2029">
        <f>VLOOKUP(Data4[[#This Row],[salary2]],Salary_Index[],2,FALSE)</f>
        <v>1</v>
      </c>
      <c r="M2029" s="19">
        <f>LOG10(Data4[[#This Row],[time_spend_company2]])</f>
        <v>0.3010299956639812</v>
      </c>
      <c r="N2029" s="19">
        <f>1/Data4[[#This Row],[time_spend_company2]]</f>
        <v>0.5</v>
      </c>
    </row>
    <row r="2030" spans="1:14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VLOOKUP(Data4[[#This Row],[dept2]],Dept_Indexing[],2,FALSE)</f>
        <v>4</v>
      </c>
      <c r="L2030">
        <f>VLOOKUP(Data4[[#This Row],[salary2]],Salary_Index[],2,FALSE)</f>
        <v>1</v>
      </c>
      <c r="M2030" s="19">
        <f>LOG10(Data4[[#This Row],[time_spend_company2]])</f>
        <v>0.3010299956639812</v>
      </c>
      <c r="N2030" s="19">
        <f>1/Data4[[#This Row],[time_spend_company2]]</f>
        <v>0.5</v>
      </c>
    </row>
    <row r="2031" spans="1:14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VLOOKUP(Data4[[#This Row],[dept2]],Dept_Indexing[],2,FALSE)</f>
        <v>5</v>
      </c>
      <c r="L2031">
        <f>VLOOKUP(Data4[[#This Row],[salary2]],Salary_Index[],2,FALSE)</f>
        <v>3</v>
      </c>
      <c r="M2031" s="19">
        <f>LOG10(Data4[[#This Row],[time_spend_company2]])</f>
        <v>0.3010299956639812</v>
      </c>
      <c r="N2031" s="19">
        <f>1/Data4[[#This Row],[time_spend_company2]]</f>
        <v>0.5</v>
      </c>
    </row>
    <row r="2032" spans="1:14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VLOOKUP(Data4[[#This Row],[dept2]],Dept_Indexing[],2,FALSE)</f>
        <v>8</v>
      </c>
      <c r="L2032">
        <f>VLOOKUP(Data4[[#This Row],[salary2]],Salary_Index[],2,FALSE)</f>
        <v>1</v>
      </c>
      <c r="M2032" s="19">
        <f>LOG10(Data4[[#This Row],[time_spend_company2]])</f>
        <v>0.3010299956639812</v>
      </c>
      <c r="N2032" s="19">
        <f>1/Data4[[#This Row],[time_spend_company2]]</f>
        <v>0.5</v>
      </c>
    </row>
    <row r="2033" spans="1:14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VLOOKUP(Data4[[#This Row],[dept2]],Dept_Indexing[],2,FALSE)</f>
        <v>8</v>
      </c>
      <c r="L2033">
        <f>VLOOKUP(Data4[[#This Row],[salary2]],Salary_Index[],2,FALSE)</f>
        <v>1</v>
      </c>
      <c r="M2033" s="19">
        <f>LOG10(Data4[[#This Row],[time_spend_company2]])</f>
        <v>0.3010299956639812</v>
      </c>
      <c r="N2033" s="19">
        <f>1/Data4[[#This Row],[time_spend_company2]]</f>
        <v>0.5</v>
      </c>
    </row>
    <row r="2034" spans="1:14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VLOOKUP(Data4[[#This Row],[dept2]],Dept_Indexing[],2,FALSE)</f>
        <v>8</v>
      </c>
      <c r="L2034">
        <f>VLOOKUP(Data4[[#This Row],[salary2]],Salary_Index[],2,FALSE)</f>
        <v>1</v>
      </c>
      <c r="M2034" s="19">
        <f>LOG10(Data4[[#This Row],[time_spend_company2]])</f>
        <v>0.3010299956639812</v>
      </c>
      <c r="N2034" s="19">
        <f>1/Data4[[#This Row],[time_spend_company2]]</f>
        <v>0.5</v>
      </c>
    </row>
    <row r="2035" spans="1:14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VLOOKUP(Data4[[#This Row],[dept2]],Dept_Indexing[],2,FALSE)</f>
        <v>8</v>
      </c>
      <c r="L2035">
        <f>VLOOKUP(Data4[[#This Row],[salary2]],Salary_Index[],2,FALSE)</f>
        <v>1</v>
      </c>
      <c r="M2035" s="19">
        <f>LOG10(Data4[[#This Row],[time_spend_company2]])</f>
        <v>0.3010299956639812</v>
      </c>
      <c r="N2035" s="19">
        <f>1/Data4[[#This Row],[time_spend_company2]]</f>
        <v>0.5</v>
      </c>
    </row>
    <row r="2036" spans="1:14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VLOOKUP(Data4[[#This Row],[dept2]],Dept_Indexing[],2,FALSE)</f>
        <v>8</v>
      </c>
      <c r="L2036">
        <f>VLOOKUP(Data4[[#This Row],[salary2]],Salary_Index[],2,FALSE)</f>
        <v>2</v>
      </c>
      <c r="M2036" s="19">
        <f>LOG10(Data4[[#This Row],[time_spend_company2]])</f>
        <v>0.3010299956639812</v>
      </c>
      <c r="N2036" s="19">
        <f>1/Data4[[#This Row],[time_spend_company2]]</f>
        <v>0.5</v>
      </c>
    </row>
    <row r="2037" spans="1:14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VLOOKUP(Data4[[#This Row],[dept2]],Dept_Indexing[],2,FALSE)</f>
        <v>8</v>
      </c>
      <c r="L2037">
        <f>VLOOKUP(Data4[[#This Row],[salary2]],Salary_Index[],2,FALSE)</f>
        <v>2</v>
      </c>
      <c r="M2037" s="19">
        <f>LOG10(Data4[[#This Row],[time_spend_company2]])</f>
        <v>0.3010299956639812</v>
      </c>
      <c r="N2037" s="19">
        <f>1/Data4[[#This Row],[time_spend_company2]]</f>
        <v>0.5</v>
      </c>
    </row>
    <row r="2038" spans="1:14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VLOOKUP(Data4[[#This Row],[dept2]],Dept_Indexing[],2,FALSE)</f>
        <v>8</v>
      </c>
      <c r="L2038">
        <f>VLOOKUP(Data4[[#This Row],[salary2]],Salary_Index[],2,FALSE)</f>
        <v>2</v>
      </c>
      <c r="M2038" s="19">
        <f>LOG10(Data4[[#This Row],[time_spend_company2]])</f>
        <v>0.3010299956639812</v>
      </c>
      <c r="N2038" s="19">
        <f>1/Data4[[#This Row],[time_spend_company2]]</f>
        <v>0.5</v>
      </c>
    </row>
    <row r="2039" spans="1:14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VLOOKUP(Data4[[#This Row],[dept2]],Dept_Indexing[],2,FALSE)</f>
        <v>8</v>
      </c>
      <c r="L2039">
        <f>VLOOKUP(Data4[[#This Row],[salary2]],Salary_Index[],2,FALSE)</f>
        <v>2</v>
      </c>
      <c r="M2039" s="19">
        <f>LOG10(Data4[[#This Row],[time_spend_company2]])</f>
        <v>0.3010299956639812</v>
      </c>
      <c r="N2039" s="19">
        <f>1/Data4[[#This Row],[time_spend_company2]]</f>
        <v>0.5</v>
      </c>
    </row>
    <row r="2040" spans="1:14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VLOOKUP(Data4[[#This Row],[dept2]],Dept_Indexing[],2,FALSE)</f>
        <v>8</v>
      </c>
      <c r="L2040">
        <f>VLOOKUP(Data4[[#This Row],[salary2]],Salary_Index[],2,FALSE)</f>
        <v>2</v>
      </c>
      <c r="M2040" s="19">
        <f>LOG10(Data4[[#This Row],[time_spend_company2]])</f>
        <v>0.3010299956639812</v>
      </c>
      <c r="N2040" s="19">
        <f>1/Data4[[#This Row],[time_spend_company2]]</f>
        <v>0.5</v>
      </c>
    </row>
    <row r="2041" spans="1:14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VLOOKUP(Data4[[#This Row],[dept2]],Dept_Indexing[],2,FALSE)</f>
        <v>1</v>
      </c>
      <c r="L2041">
        <f>VLOOKUP(Data4[[#This Row],[salary2]],Salary_Index[],2,FALSE)</f>
        <v>3</v>
      </c>
      <c r="M2041" s="19">
        <f>LOG10(Data4[[#This Row],[time_spend_company2]])</f>
        <v>0.3010299956639812</v>
      </c>
      <c r="N2041" s="19">
        <f>1/Data4[[#This Row],[time_spend_company2]]</f>
        <v>0.5</v>
      </c>
    </row>
    <row r="2042" spans="1:14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VLOOKUP(Data4[[#This Row],[dept2]],Dept_Indexing[],2,FALSE)</f>
        <v>1</v>
      </c>
      <c r="L2042">
        <f>VLOOKUP(Data4[[#This Row],[salary2]],Salary_Index[],2,FALSE)</f>
        <v>1</v>
      </c>
      <c r="M2042" s="19">
        <f>LOG10(Data4[[#This Row],[time_spend_company2]])</f>
        <v>0.3010299956639812</v>
      </c>
      <c r="N2042" s="19">
        <f>1/Data4[[#This Row],[time_spend_company2]]</f>
        <v>0.5</v>
      </c>
    </row>
    <row r="2043" spans="1:14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VLOOKUP(Data4[[#This Row],[dept2]],Dept_Indexing[],2,FALSE)</f>
        <v>2</v>
      </c>
      <c r="L2043">
        <f>VLOOKUP(Data4[[#This Row],[salary2]],Salary_Index[],2,FALSE)</f>
        <v>2</v>
      </c>
      <c r="M2043" s="19">
        <f>LOG10(Data4[[#This Row],[time_spend_company2]])</f>
        <v>0.3010299956639812</v>
      </c>
      <c r="N2043" s="19">
        <f>1/Data4[[#This Row],[time_spend_company2]]</f>
        <v>0.5</v>
      </c>
    </row>
    <row r="2044" spans="1:14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VLOOKUP(Data4[[#This Row],[dept2]],Dept_Indexing[],2,FALSE)</f>
        <v>2</v>
      </c>
      <c r="L2044">
        <f>VLOOKUP(Data4[[#This Row],[salary2]],Salary_Index[],2,FALSE)</f>
        <v>1</v>
      </c>
      <c r="M2044" s="19">
        <f>LOG10(Data4[[#This Row],[time_spend_company2]])</f>
        <v>0.3010299956639812</v>
      </c>
      <c r="N2044" s="19">
        <f>1/Data4[[#This Row],[time_spend_company2]]</f>
        <v>0.5</v>
      </c>
    </row>
    <row r="2045" spans="1:14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VLOOKUP(Data4[[#This Row],[dept2]],Dept_Indexing[],2,FALSE)</f>
        <v>10</v>
      </c>
      <c r="L2045">
        <f>VLOOKUP(Data4[[#This Row],[salary2]],Salary_Index[],2,FALSE)</f>
        <v>1</v>
      </c>
      <c r="M2045" s="19">
        <f>LOG10(Data4[[#This Row],[time_spend_company2]])</f>
        <v>0.3010299956639812</v>
      </c>
      <c r="N2045" s="19">
        <f>1/Data4[[#This Row],[time_spend_company2]]</f>
        <v>0.5</v>
      </c>
    </row>
    <row r="2046" spans="1:14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VLOOKUP(Data4[[#This Row],[dept2]],Dept_Indexing[],2,FALSE)</f>
        <v>10</v>
      </c>
      <c r="L2046">
        <f>VLOOKUP(Data4[[#This Row],[salary2]],Salary_Index[],2,FALSE)</f>
        <v>1</v>
      </c>
      <c r="M2046" s="19">
        <f>LOG10(Data4[[#This Row],[time_spend_company2]])</f>
        <v>0.3010299956639812</v>
      </c>
      <c r="N2046" s="19">
        <f>1/Data4[[#This Row],[time_spend_company2]]</f>
        <v>0.5</v>
      </c>
    </row>
    <row r="2047" spans="1:14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VLOOKUP(Data4[[#This Row],[dept2]],Dept_Indexing[],2,FALSE)</f>
        <v>9</v>
      </c>
      <c r="L2047">
        <f>VLOOKUP(Data4[[#This Row],[salary2]],Salary_Index[],2,FALSE)</f>
        <v>1</v>
      </c>
      <c r="M2047" s="19">
        <f>LOG10(Data4[[#This Row],[time_spend_company2]])</f>
        <v>0.3010299956639812</v>
      </c>
      <c r="N2047" s="19">
        <f>1/Data4[[#This Row],[time_spend_company2]]</f>
        <v>0.5</v>
      </c>
    </row>
    <row r="2048" spans="1:14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VLOOKUP(Data4[[#This Row],[dept2]],Dept_Indexing[],2,FALSE)</f>
        <v>9</v>
      </c>
      <c r="L2048">
        <f>VLOOKUP(Data4[[#This Row],[salary2]],Salary_Index[],2,FALSE)</f>
        <v>1</v>
      </c>
      <c r="M2048" s="19">
        <f>LOG10(Data4[[#This Row],[time_spend_company2]])</f>
        <v>0.3010299956639812</v>
      </c>
      <c r="N2048" s="19">
        <f>1/Data4[[#This Row],[time_spend_company2]]</f>
        <v>0.5</v>
      </c>
    </row>
    <row r="2049" spans="1:14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VLOOKUP(Data4[[#This Row],[dept2]],Dept_Indexing[],2,FALSE)</f>
        <v>9</v>
      </c>
      <c r="L2049">
        <f>VLOOKUP(Data4[[#This Row],[salary2]],Salary_Index[],2,FALSE)</f>
        <v>1</v>
      </c>
      <c r="M2049" s="19">
        <f>LOG10(Data4[[#This Row],[time_spend_company2]])</f>
        <v>0.3010299956639812</v>
      </c>
      <c r="N2049" s="19">
        <f>1/Data4[[#This Row],[time_spend_company2]]</f>
        <v>0.5</v>
      </c>
    </row>
    <row r="2050" spans="1:14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VLOOKUP(Data4[[#This Row],[dept2]],Dept_Indexing[],2,FALSE)</f>
        <v>9</v>
      </c>
      <c r="L2050">
        <f>VLOOKUP(Data4[[#This Row],[salary2]],Salary_Index[],2,FALSE)</f>
        <v>1</v>
      </c>
      <c r="M2050" s="19">
        <f>LOG10(Data4[[#This Row],[time_spend_company2]])</f>
        <v>0.3010299956639812</v>
      </c>
      <c r="N2050" s="19">
        <f>1/Data4[[#This Row],[time_spend_company2]]</f>
        <v>0.5</v>
      </c>
    </row>
    <row r="2051" spans="1:14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VLOOKUP(Data4[[#This Row],[dept2]],Dept_Indexing[],2,FALSE)</f>
        <v>9</v>
      </c>
      <c r="L2051">
        <f>VLOOKUP(Data4[[#This Row],[salary2]],Salary_Index[],2,FALSE)</f>
        <v>2</v>
      </c>
      <c r="M2051" s="19">
        <f>LOG10(Data4[[#This Row],[time_spend_company2]])</f>
        <v>0.3010299956639812</v>
      </c>
      <c r="N2051" s="19">
        <f>1/Data4[[#This Row],[time_spend_company2]]</f>
        <v>0.5</v>
      </c>
    </row>
    <row r="2052" spans="1:14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VLOOKUP(Data4[[#This Row],[dept2]],Dept_Indexing[],2,FALSE)</f>
        <v>10</v>
      </c>
      <c r="L2052">
        <f>VLOOKUP(Data4[[#This Row],[salary2]],Salary_Index[],2,FALSE)</f>
        <v>2</v>
      </c>
      <c r="M2052" s="19">
        <f>LOG10(Data4[[#This Row],[time_spend_company2]])</f>
        <v>0.3010299956639812</v>
      </c>
      <c r="N2052" s="19">
        <f>1/Data4[[#This Row],[time_spend_company2]]</f>
        <v>0.5</v>
      </c>
    </row>
    <row r="2053" spans="1:14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VLOOKUP(Data4[[#This Row],[dept2]],Dept_Indexing[],2,FALSE)</f>
        <v>4</v>
      </c>
      <c r="L2053">
        <f>VLOOKUP(Data4[[#This Row],[salary2]],Salary_Index[],2,FALSE)</f>
        <v>2</v>
      </c>
      <c r="M2053" s="19">
        <f>LOG10(Data4[[#This Row],[time_spend_company2]])</f>
        <v>0.3010299956639812</v>
      </c>
      <c r="N2053" s="19">
        <f>1/Data4[[#This Row],[time_spend_company2]]</f>
        <v>0.5</v>
      </c>
    </row>
    <row r="2054" spans="1:14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VLOOKUP(Data4[[#This Row],[dept2]],Dept_Indexing[],2,FALSE)</f>
        <v>3</v>
      </c>
      <c r="L2054">
        <f>VLOOKUP(Data4[[#This Row],[salary2]],Salary_Index[],2,FALSE)</f>
        <v>2</v>
      </c>
      <c r="M2054" s="19">
        <f>LOG10(Data4[[#This Row],[time_spend_company2]])</f>
        <v>0.3010299956639812</v>
      </c>
      <c r="N2054" s="19">
        <f>1/Data4[[#This Row],[time_spend_company2]]</f>
        <v>0.5</v>
      </c>
    </row>
    <row r="2055" spans="1:14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VLOOKUP(Data4[[#This Row],[dept2]],Dept_Indexing[],2,FALSE)</f>
        <v>3</v>
      </c>
      <c r="L2055">
        <f>VLOOKUP(Data4[[#This Row],[salary2]],Salary_Index[],2,FALSE)</f>
        <v>2</v>
      </c>
      <c r="M2055" s="19">
        <f>LOG10(Data4[[#This Row],[time_spend_company2]])</f>
        <v>0.3010299956639812</v>
      </c>
      <c r="N2055" s="19">
        <f>1/Data4[[#This Row],[time_spend_company2]]</f>
        <v>0.5</v>
      </c>
    </row>
    <row r="2056" spans="1:14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VLOOKUP(Data4[[#This Row],[dept2]],Dept_Indexing[],2,FALSE)</f>
        <v>3</v>
      </c>
      <c r="L2056">
        <f>VLOOKUP(Data4[[#This Row],[salary2]],Salary_Index[],2,FALSE)</f>
        <v>2</v>
      </c>
      <c r="M2056" s="19">
        <f>LOG10(Data4[[#This Row],[time_spend_company2]])</f>
        <v>0.3010299956639812</v>
      </c>
      <c r="N2056" s="19">
        <f>1/Data4[[#This Row],[time_spend_company2]]</f>
        <v>0.5</v>
      </c>
    </row>
    <row r="2057" spans="1:14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VLOOKUP(Data4[[#This Row],[dept2]],Dept_Indexing[],2,FALSE)</f>
        <v>6</v>
      </c>
      <c r="L2057">
        <f>VLOOKUP(Data4[[#This Row],[salary2]],Salary_Index[],2,FALSE)</f>
        <v>2</v>
      </c>
      <c r="M2057" s="19">
        <f>LOG10(Data4[[#This Row],[time_spend_company2]])</f>
        <v>0.3010299956639812</v>
      </c>
      <c r="N2057" s="19">
        <f>1/Data4[[#This Row],[time_spend_company2]]</f>
        <v>0.5</v>
      </c>
    </row>
    <row r="2058" spans="1:14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VLOOKUP(Data4[[#This Row],[dept2]],Dept_Indexing[],2,FALSE)</f>
        <v>6</v>
      </c>
      <c r="L2058">
        <f>VLOOKUP(Data4[[#This Row],[salary2]],Salary_Index[],2,FALSE)</f>
        <v>3</v>
      </c>
      <c r="M2058" s="19">
        <f>LOG10(Data4[[#This Row],[time_spend_company2]])</f>
        <v>0.3010299956639812</v>
      </c>
      <c r="N2058" s="19">
        <f>1/Data4[[#This Row],[time_spend_company2]]</f>
        <v>0.5</v>
      </c>
    </row>
    <row r="2059" spans="1:14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VLOOKUP(Data4[[#This Row],[dept2]],Dept_Indexing[],2,FALSE)</f>
        <v>6</v>
      </c>
      <c r="L2059">
        <f>VLOOKUP(Data4[[#This Row],[salary2]],Salary_Index[],2,FALSE)</f>
        <v>1</v>
      </c>
      <c r="M2059" s="19">
        <f>LOG10(Data4[[#This Row],[time_spend_company2]])</f>
        <v>0.3010299956639812</v>
      </c>
      <c r="N2059" s="19">
        <f>1/Data4[[#This Row],[time_spend_company2]]</f>
        <v>0.5</v>
      </c>
    </row>
    <row r="2060" spans="1:14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VLOOKUP(Data4[[#This Row],[dept2]],Dept_Indexing[],2,FALSE)</f>
        <v>6</v>
      </c>
      <c r="L2060">
        <f>VLOOKUP(Data4[[#This Row],[salary2]],Salary_Index[],2,FALSE)</f>
        <v>2</v>
      </c>
      <c r="M2060" s="19">
        <f>LOG10(Data4[[#This Row],[time_spend_company2]])</f>
        <v>0.3010299956639812</v>
      </c>
      <c r="N2060" s="19">
        <f>1/Data4[[#This Row],[time_spend_company2]]</f>
        <v>0.5</v>
      </c>
    </row>
    <row r="2061" spans="1:14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VLOOKUP(Data4[[#This Row],[dept2]],Dept_Indexing[],2,FALSE)</f>
        <v>3</v>
      </c>
      <c r="L2061">
        <f>VLOOKUP(Data4[[#This Row],[salary2]],Salary_Index[],2,FALSE)</f>
        <v>2</v>
      </c>
      <c r="M2061" s="19">
        <f>LOG10(Data4[[#This Row],[time_spend_company2]])</f>
        <v>0.3010299956639812</v>
      </c>
      <c r="N2061" s="19">
        <f>1/Data4[[#This Row],[time_spend_company2]]</f>
        <v>0.5</v>
      </c>
    </row>
    <row r="2062" spans="1:14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VLOOKUP(Data4[[#This Row],[dept2]],Dept_Indexing[],2,FALSE)</f>
        <v>7</v>
      </c>
      <c r="L2062">
        <f>VLOOKUP(Data4[[#This Row],[salary2]],Salary_Index[],2,FALSE)</f>
        <v>2</v>
      </c>
      <c r="M2062" s="19">
        <f>LOG10(Data4[[#This Row],[time_spend_company2]])</f>
        <v>0.3010299956639812</v>
      </c>
      <c r="N2062" s="19">
        <f>1/Data4[[#This Row],[time_spend_company2]]</f>
        <v>0.5</v>
      </c>
    </row>
    <row r="2063" spans="1:14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VLOOKUP(Data4[[#This Row],[dept2]],Dept_Indexing[],2,FALSE)</f>
        <v>7</v>
      </c>
      <c r="L2063">
        <f>VLOOKUP(Data4[[#This Row],[salary2]],Salary_Index[],2,FALSE)</f>
        <v>1</v>
      </c>
      <c r="M2063" s="19">
        <f>LOG10(Data4[[#This Row],[time_spend_company2]])</f>
        <v>0.3010299956639812</v>
      </c>
      <c r="N2063" s="19">
        <f>1/Data4[[#This Row],[time_spend_company2]]</f>
        <v>0.5</v>
      </c>
    </row>
    <row r="2064" spans="1:14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VLOOKUP(Data4[[#This Row],[dept2]],Dept_Indexing[],2,FALSE)</f>
        <v>8</v>
      </c>
      <c r="L2064">
        <f>VLOOKUP(Data4[[#This Row],[salary2]],Salary_Index[],2,FALSE)</f>
        <v>1</v>
      </c>
      <c r="M2064" s="19">
        <f>LOG10(Data4[[#This Row],[time_spend_company2]])</f>
        <v>0.3010299956639812</v>
      </c>
      <c r="N2064" s="19">
        <f>1/Data4[[#This Row],[time_spend_company2]]</f>
        <v>0.5</v>
      </c>
    </row>
    <row r="2065" spans="1:14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VLOOKUP(Data4[[#This Row],[dept2]],Dept_Indexing[],2,FALSE)</f>
        <v>10</v>
      </c>
      <c r="L2065">
        <f>VLOOKUP(Data4[[#This Row],[salary2]],Salary_Index[],2,FALSE)</f>
        <v>1</v>
      </c>
      <c r="M2065" s="19">
        <f>LOG10(Data4[[#This Row],[time_spend_company2]])</f>
        <v>0.3010299956639812</v>
      </c>
      <c r="N2065" s="19">
        <f>1/Data4[[#This Row],[time_spend_company2]]</f>
        <v>0.5</v>
      </c>
    </row>
    <row r="2066" spans="1:14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VLOOKUP(Data4[[#This Row],[dept2]],Dept_Indexing[],2,FALSE)</f>
        <v>8</v>
      </c>
      <c r="L2066">
        <f>VLOOKUP(Data4[[#This Row],[salary2]],Salary_Index[],2,FALSE)</f>
        <v>1</v>
      </c>
      <c r="M2066" s="19">
        <f>LOG10(Data4[[#This Row],[time_spend_company2]])</f>
        <v>0.3010299956639812</v>
      </c>
      <c r="N2066" s="19">
        <f>1/Data4[[#This Row],[time_spend_company2]]</f>
        <v>0.5</v>
      </c>
    </row>
    <row r="2067" spans="1:14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VLOOKUP(Data4[[#This Row],[dept2]],Dept_Indexing[],2,FALSE)</f>
        <v>8</v>
      </c>
      <c r="L2067">
        <f>VLOOKUP(Data4[[#This Row],[salary2]],Salary_Index[],2,FALSE)</f>
        <v>1</v>
      </c>
      <c r="M2067" s="19">
        <f>LOG10(Data4[[#This Row],[time_spend_company2]])</f>
        <v>0.3010299956639812</v>
      </c>
      <c r="N2067" s="19">
        <f>1/Data4[[#This Row],[time_spend_company2]]</f>
        <v>0.5</v>
      </c>
    </row>
    <row r="2068" spans="1:14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VLOOKUP(Data4[[#This Row],[dept2]],Dept_Indexing[],2,FALSE)</f>
        <v>8</v>
      </c>
      <c r="L2068">
        <f>VLOOKUP(Data4[[#This Row],[salary2]],Salary_Index[],2,FALSE)</f>
        <v>2</v>
      </c>
      <c r="M2068" s="19">
        <f>LOG10(Data4[[#This Row],[time_spend_company2]])</f>
        <v>0.3010299956639812</v>
      </c>
      <c r="N2068" s="19">
        <f>1/Data4[[#This Row],[time_spend_company2]]</f>
        <v>0.5</v>
      </c>
    </row>
    <row r="2069" spans="1:14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VLOOKUP(Data4[[#This Row],[dept2]],Dept_Indexing[],2,FALSE)</f>
        <v>8</v>
      </c>
      <c r="L2069">
        <f>VLOOKUP(Data4[[#This Row],[salary2]],Salary_Index[],2,FALSE)</f>
        <v>2</v>
      </c>
      <c r="M2069" s="19">
        <f>LOG10(Data4[[#This Row],[time_spend_company2]])</f>
        <v>0.3010299956639812</v>
      </c>
      <c r="N2069" s="19">
        <f>1/Data4[[#This Row],[time_spend_company2]]</f>
        <v>0.5</v>
      </c>
    </row>
    <row r="2070" spans="1:14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VLOOKUP(Data4[[#This Row],[dept2]],Dept_Indexing[],2,FALSE)</f>
        <v>8</v>
      </c>
      <c r="L2070">
        <f>VLOOKUP(Data4[[#This Row],[salary2]],Salary_Index[],2,FALSE)</f>
        <v>2</v>
      </c>
      <c r="M2070" s="19">
        <f>LOG10(Data4[[#This Row],[time_spend_company2]])</f>
        <v>0.3010299956639812</v>
      </c>
      <c r="N2070" s="19">
        <f>1/Data4[[#This Row],[time_spend_company2]]</f>
        <v>0.5</v>
      </c>
    </row>
    <row r="2071" spans="1:14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VLOOKUP(Data4[[#This Row],[dept2]],Dept_Indexing[],2,FALSE)</f>
        <v>8</v>
      </c>
      <c r="L2071">
        <f>VLOOKUP(Data4[[#This Row],[salary2]],Salary_Index[],2,FALSE)</f>
        <v>2</v>
      </c>
      <c r="M2071" s="19">
        <f>LOG10(Data4[[#This Row],[time_spend_company2]])</f>
        <v>0.3010299956639812</v>
      </c>
      <c r="N2071" s="19">
        <f>1/Data4[[#This Row],[time_spend_company2]]</f>
        <v>0.5</v>
      </c>
    </row>
    <row r="2072" spans="1:14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VLOOKUP(Data4[[#This Row],[dept2]],Dept_Indexing[],2,FALSE)</f>
        <v>1</v>
      </c>
      <c r="L2072">
        <f>VLOOKUP(Data4[[#This Row],[salary2]],Salary_Index[],2,FALSE)</f>
        <v>2</v>
      </c>
      <c r="M2072" s="19">
        <f>LOG10(Data4[[#This Row],[time_spend_company2]])</f>
        <v>0.3010299956639812</v>
      </c>
      <c r="N2072" s="19">
        <f>1/Data4[[#This Row],[time_spend_company2]]</f>
        <v>0.5</v>
      </c>
    </row>
    <row r="2073" spans="1:14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VLOOKUP(Data4[[#This Row],[dept2]],Dept_Indexing[],2,FALSE)</f>
        <v>2</v>
      </c>
      <c r="L2073">
        <f>VLOOKUP(Data4[[#This Row],[salary2]],Salary_Index[],2,FALSE)</f>
        <v>1</v>
      </c>
      <c r="M2073" s="19">
        <f>LOG10(Data4[[#This Row],[time_spend_company2]])</f>
        <v>0.3010299956639812</v>
      </c>
      <c r="N2073" s="19">
        <f>1/Data4[[#This Row],[time_spend_company2]]</f>
        <v>0.5</v>
      </c>
    </row>
    <row r="2074" spans="1:14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VLOOKUP(Data4[[#This Row],[dept2]],Dept_Indexing[],2,FALSE)</f>
        <v>2</v>
      </c>
      <c r="L2074">
        <f>VLOOKUP(Data4[[#This Row],[salary2]],Salary_Index[],2,FALSE)</f>
        <v>2</v>
      </c>
      <c r="M2074" s="19">
        <f>LOG10(Data4[[#This Row],[time_spend_company2]])</f>
        <v>0.3010299956639812</v>
      </c>
      <c r="N2074" s="19">
        <f>1/Data4[[#This Row],[time_spend_company2]]</f>
        <v>0.5</v>
      </c>
    </row>
    <row r="2075" spans="1:14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VLOOKUP(Data4[[#This Row],[dept2]],Dept_Indexing[],2,FALSE)</f>
        <v>9</v>
      </c>
      <c r="L2075">
        <f>VLOOKUP(Data4[[#This Row],[salary2]],Salary_Index[],2,FALSE)</f>
        <v>1</v>
      </c>
      <c r="M2075" s="19">
        <f>LOG10(Data4[[#This Row],[time_spend_company2]])</f>
        <v>0.3010299956639812</v>
      </c>
      <c r="N2075" s="19">
        <f>1/Data4[[#This Row],[time_spend_company2]]</f>
        <v>0.5</v>
      </c>
    </row>
    <row r="2076" spans="1:14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VLOOKUP(Data4[[#This Row],[dept2]],Dept_Indexing[],2,FALSE)</f>
        <v>9</v>
      </c>
      <c r="L2076">
        <f>VLOOKUP(Data4[[#This Row],[salary2]],Salary_Index[],2,FALSE)</f>
        <v>1</v>
      </c>
      <c r="M2076" s="19">
        <f>LOG10(Data4[[#This Row],[time_spend_company2]])</f>
        <v>0.3010299956639812</v>
      </c>
      <c r="N2076" s="19">
        <f>1/Data4[[#This Row],[time_spend_company2]]</f>
        <v>0.5</v>
      </c>
    </row>
    <row r="2077" spans="1:14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VLOOKUP(Data4[[#This Row],[dept2]],Dept_Indexing[],2,FALSE)</f>
        <v>9</v>
      </c>
      <c r="L2077">
        <f>VLOOKUP(Data4[[#This Row],[salary2]],Salary_Index[],2,FALSE)</f>
        <v>1</v>
      </c>
      <c r="M2077" s="19">
        <f>LOG10(Data4[[#This Row],[time_spend_company2]])</f>
        <v>0.3010299956639812</v>
      </c>
      <c r="N2077" s="19">
        <f>1/Data4[[#This Row],[time_spend_company2]]</f>
        <v>0.5</v>
      </c>
    </row>
    <row r="2078" spans="1:14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VLOOKUP(Data4[[#This Row],[dept2]],Dept_Indexing[],2,FALSE)</f>
        <v>10</v>
      </c>
      <c r="L2078">
        <f>VLOOKUP(Data4[[#This Row],[salary2]],Salary_Index[],2,FALSE)</f>
        <v>2</v>
      </c>
      <c r="M2078" s="19">
        <f>LOG10(Data4[[#This Row],[time_spend_company2]])</f>
        <v>0.3010299956639812</v>
      </c>
      <c r="N2078" s="19">
        <f>1/Data4[[#This Row],[time_spend_company2]]</f>
        <v>0.5</v>
      </c>
    </row>
    <row r="2079" spans="1:14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VLOOKUP(Data4[[#This Row],[dept2]],Dept_Indexing[],2,FALSE)</f>
        <v>3</v>
      </c>
      <c r="L2079">
        <f>VLOOKUP(Data4[[#This Row],[salary2]],Salary_Index[],2,FALSE)</f>
        <v>2</v>
      </c>
      <c r="M2079" s="19">
        <f>LOG10(Data4[[#This Row],[time_spend_company2]])</f>
        <v>0.3010299956639812</v>
      </c>
      <c r="N2079" s="19">
        <f>1/Data4[[#This Row],[time_spend_company2]]</f>
        <v>0.5</v>
      </c>
    </row>
    <row r="2080" spans="1:14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VLOOKUP(Data4[[#This Row],[dept2]],Dept_Indexing[],2,FALSE)</f>
        <v>6</v>
      </c>
      <c r="L2080">
        <f>VLOOKUP(Data4[[#This Row],[salary2]],Salary_Index[],2,FALSE)</f>
        <v>2</v>
      </c>
      <c r="M2080" s="19">
        <f>LOG10(Data4[[#This Row],[time_spend_company2]])</f>
        <v>0.3010299956639812</v>
      </c>
      <c r="N2080" s="19">
        <f>1/Data4[[#This Row],[time_spend_company2]]</f>
        <v>0.5</v>
      </c>
    </row>
    <row r="2081" spans="1:14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VLOOKUP(Data4[[#This Row],[dept2]],Dept_Indexing[],2,FALSE)</f>
        <v>3</v>
      </c>
      <c r="L2081">
        <f>VLOOKUP(Data4[[#This Row],[salary2]],Salary_Index[],2,FALSE)</f>
        <v>1</v>
      </c>
      <c r="M2081" s="19">
        <f>LOG10(Data4[[#This Row],[time_spend_company2]])</f>
        <v>0.3010299956639812</v>
      </c>
      <c r="N2081" s="19">
        <f>1/Data4[[#This Row],[time_spend_company2]]</f>
        <v>0.5</v>
      </c>
    </row>
    <row r="2082" spans="1:14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VLOOKUP(Data4[[#This Row],[dept2]],Dept_Indexing[],2,FALSE)</f>
        <v>7</v>
      </c>
      <c r="L2082">
        <f>VLOOKUP(Data4[[#This Row],[salary2]],Salary_Index[],2,FALSE)</f>
        <v>2</v>
      </c>
      <c r="M2082" s="19">
        <f>LOG10(Data4[[#This Row],[time_spend_company2]])</f>
        <v>0.3010299956639812</v>
      </c>
      <c r="N2082" s="19">
        <f>1/Data4[[#This Row],[time_spend_company2]]</f>
        <v>0.5</v>
      </c>
    </row>
    <row r="2083" spans="1:14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VLOOKUP(Data4[[#This Row],[dept2]],Dept_Indexing[],2,FALSE)</f>
        <v>7</v>
      </c>
      <c r="L2083">
        <f>VLOOKUP(Data4[[#This Row],[salary2]],Salary_Index[],2,FALSE)</f>
        <v>2</v>
      </c>
      <c r="M2083" s="19">
        <f>LOG10(Data4[[#This Row],[time_spend_company2]])</f>
        <v>0.3010299956639812</v>
      </c>
      <c r="N2083" s="19">
        <f>1/Data4[[#This Row],[time_spend_company2]]</f>
        <v>0.5</v>
      </c>
    </row>
    <row r="2084" spans="1:14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VLOOKUP(Data4[[#This Row],[dept2]],Dept_Indexing[],2,FALSE)</f>
        <v>7</v>
      </c>
      <c r="L2084">
        <f>VLOOKUP(Data4[[#This Row],[salary2]],Salary_Index[],2,FALSE)</f>
        <v>1</v>
      </c>
      <c r="M2084" s="19">
        <f>LOG10(Data4[[#This Row],[time_spend_company2]])</f>
        <v>0.3010299956639812</v>
      </c>
      <c r="N2084" s="19">
        <f>1/Data4[[#This Row],[time_spend_company2]]</f>
        <v>0.5</v>
      </c>
    </row>
    <row r="2085" spans="1:14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VLOOKUP(Data4[[#This Row],[dept2]],Dept_Indexing[],2,FALSE)</f>
        <v>5</v>
      </c>
      <c r="L2085">
        <f>VLOOKUP(Data4[[#This Row],[salary2]],Salary_Index[],2,FALSE)</f>
        <v>1</v>
      </c>
      <c r="M2085" s="19">
        <f>LOG10(Data4[[#This Row],[time_spend_company2]])</f>
        <v>0.3010299956639812</v>
      </c>
      <c r="N2085" s="19">
        <f>1/Data4[[#This Row],[time_spend_company2]]</f>
        <v>0.5</v>
      </c>
    </row>
    <row r="2086" spans="1:14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VLOOKUP(Data4[[#This Row],[dept2]],Dept_Indexing[],2,FALSE)</f>
        <v>9</v>
      </c>
      <c r="L2086">
        <f>VLOOKUP(Data4[[#This Row],[salary2]],Salary_Index[],2,FALSE)</f>
        <v>1</v>
      </c>
      <c r="M2086" s="19">
        <f>LOG10(Data4[[#This Row],[time_spend_company2]])</f>
        <v>0.3010299956639812</v>
      </c>
      <c r="N2086" s="19">
        <f>1/Data4[[#This Row],[time_spend_company2]]</f>
        <v>0.5</v>
      </c>
    </row>
    <row r="2087" spans="1:14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VLOOKUP(Data4[[#This Row],[dept2]],Dept_Indexing[],2,FALSE)</f>
        <v>8</v>
      </c>
      <c r="L2087">
        <f>VLOOKUP(Data4[[#This Row],[salary2]],Salary_Index[],2,FALSE)</f>
        <v>1</v>
      </c>
      <c r="M2087" s="19">
        <f>LOG10(Data4[[#This Row],[time_spend_company2]])</f>
        <v>0.3010299956639812</v>
      </c>
      <c r="N2087" s="19">
        <f>1/Data4[[#This Row],[time_spend_company2]]</f>
        <v>0.5</v>
      </c>
    </row>
    <row r="2088" spans="1:14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VLOOKUP(Data4[[#This Row],[dept2]],Dept_Indexing[],2,FALSE)</f>
        <v>8</v>
      </c>
      <c r="L2088">
        <f>VLOOKUP(Data4[[#This Row],[salary2]],Salary_Index[],2,FALSE)</f>
        <v>1</v>
      </c>
      <c r="M2088" s="19">
        <f>LOG10(Data4[[#This Row],[time_spend_company2]])</f>
        <v>0.3010299956639812</v>
      </c>
      <c r="N2088" s="19">
        <f>1/Data4[[#This Row],[time_spend_company2]]</f>
        <v>0.5</v>
      </c>
    </row>
    <row r="2089" spans="1:14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VLOOKUP(Data4[[#This Row],[dept2]],Dept_Indexing[],2,FALSE)</f>
        <v>8</v>
      </c>
      <c r="L2089">
        <f>VLOOKUP(Data4[[#This Row],[salary2]],Salary_Index[],2,FALSE)</f>
        <v>2</v>
      </c>
      <c r="M2089" s="19">
        <f>LOG10(Data4[[#This Row],[time_spend_company2]])</f>
        <v>0.3010299956639812</v>
      </c>
      <c r="N2089" s="19">
        <f>1/Data4[[#This Row],[time_spend_company2]]</f>
        <v>0.5</v>
      </c>
    </row>
    <row r="2090" spans="1:14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VLOOKUP(Data4[[#This Row],[dept2]],Dept_Indexing[],2,FALSE)</f>
        <v>1</v>
      </c>
      <c r="L2090">
        <f>VLOOKUP(Data4[[#This Row],[salary2]],Salary_Index[],2,FALSE)</f>
        <v>2</v>
      </c>
      <c r="M2090" s="19">
        <f>LOG10(Data4[[#This Row],[time_spend_company2]])</f>
        <v>0.3010299956639812</v>
      </c>
      <c r="N2090" s="19">
        <f>1/Data4[[#This Row],[time_spend_company2]]</f>
        <v>0.5</v>
      </c>
    </row>
    <row r="2091" spans="1:14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VLOOKUP(Data4[[#This Row],[dept2]],Dept_Indexing[],2,FALSE)</f>
        <v>10</v>
      </c>
      <c r="L2091">
        <f>VLOOKUP(Data4[[#This Row],[salary2]],Salary_Index[],2,FALSE)</f>
        <v>1</v>
      </c>
      <c r="M2091" s="19">
        <f>LOG10(Data4[[#This Row],[time_spend_company2]])</f>
        <v>0.3010299956639812</v>
      </c>
      <c r="N2091" s="19">
        <f>1/Data4[[#This Row],[time_spend_company2]]</f>
        <v>0.5</v>
      </c>
    </row>
    <row r="2092" spans="1:14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VLOOKUP(Data4[[#This Row],[dept2]],Dept_Indexing[],2,FALSE)</f>
        <v>10</v>
      </c>
      <c r="L2092">
        <f>VLOOKUP(Data4[[#This Row],[salary2]],Salary_Index[],2,FALSE)</f>
        <v>1</v>
      </c>
      <c r="M2092" s="19">
        <f>LOG10(Data4[[#This Row],[time_spend_company2]])</f>
        <v>0.3010299956639812</v>
      </c>
      <c r="N2092" s="19">
        <f>1/Data4[[#This Row],[time_spend_company2]]</f>
        <v>0.5</v>
      </c>
    </row>
    <row r="2093" spans="1:14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VLOOKUP(Data4[[#This Row],[dept2]],Dept_Indexing[],2,FALSE)</f>
        <v>10</v>
      </c>
      <c r="L2093">
        <f>VLOOKUP(Data4[[#This Row],[salary2]],Salary_Index[],2,FALSE)</f>
        <v>1</v>
      </c>
      <c r="M2093" s="19">
        <f>LOG10(Data4[[#This Row],[time_spend_company2]])</f>
        <v>0.3010299956639812</v>
      </c>
      <c r="N2093" s="19">
        <f>1/Data4[[#This Row],[time_spend_company2]]</f>
        <v>0.5</v>
      </c>
    </row>
    <row r="2094" spans="1:14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VLOOKUP(Data4[[#This Row],[dept2]],Dept_Indexing[],2,FALSE)</f>
        <v>10</v>
      </c>
      <c r="L2094">
        <f>VLOOKUP(Data4[[#This Row],[salary2]],Salary_Index[],2,FALSE)</f>
        <v>1</v>
      </c>
      <c r="M2094" s="19">
        <f>LOG10(Data4[[#This Row],[time_spend_company2]])</f>
        <v>0.3010299956639812</v>
      </c>
      <c r="N2094" s="19">
        <f>1/Data4[[#This Row],[time_spend_company2]]</f>
        <v>0.5</v>
      </c>
    </row>
    <row r="2095" spans="1:14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VLOOKUP(Data4[[#This Row],[dept2]],Dept_Indexing[],2,FALSE)</f>
        <v>10</v>
      </c>
      <c r="L2095">
        <f>VLOOKUP(Data4[[#This Row],[salary2]],Salary_Index[],2,FALSE)</f>
        <v>1</v>
      </c>
      <c r="M2095" s="19">
        <f>LOG10(Data4[[#This Row],[time_spend_company2]])</f>
        <v>0.3010299956639812</v>
      </c>
      <c r="N2095" s="19">
        <f>1/Data4[[#This Row],[time_spend_company2]]</f>
        <v>0.5</v>
      </c>
    </row>
    <row r="2096" spans="1:14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VLOOKUP(Data4[[#This Row],[dept2]],Dept_Indexing[],2,FALSE)</f>
        <v>9</v>
      </c>
      <c r="L2096">
        <f>VLOOKUP(Data4[[#This Row],[salary2]],Salary_Index[],2,FALSE)</f>
        <v>1</v>
      </c>
      <c r="M2096" s="19">
        <f>LOG10(Data4[[#This Row],[time_spend_company2]])</f>
        <v>0.3010299956639812</v>
      </c>
      <c r="N2096" s="19">
        <f>1/Data4[[#This Row],[time_spend_company2]]</f>
        <v>0.5</v>
      </c>
    </row>
    <row r="2097" spans="1:14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VLOOKUP(Data4[[#This Row],[dept2]],Dept_Indexing[],2,FALSE)</f>
        <v>9</v>
      </c>
      <c r="L2097">
        <f>VLOOKUP(Data4[[#This Row],[salary2]],Salary_Index[],2,FALSE)</f>
        <v>1</v>
      </c>
      <c r="M2097" s="19">
        <f>LOG10(Data4[[#This Row],[time_spend_company2]])</f>
        <v>0.3010299956639812</v>
      </c>
      <c r="N2097" s="19">
        <f>1/Data4[[#This Row],[time_spend_company2]]</f>
        <v>0.5</v>
      </c>
    </row>
    <row r="2098" spans="1:14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VLOOKUP(Data4[[#This Row],[dept2]],Dept_Indexing[],2,FALSE)</f>
        <v>10</v>
      </c>
      <c r="L2098">
        <f>VLOOKUP(Data4[[#This Row],[salary2]],Salary_Index[],2,FALSE)</f>
        <v>2</v>
      </c>
      <c r="M2098" s="19">
        <f>LOG10(Data4[[#This Row],[time_spend_company2]])</f>
        <v>0.3010299956639812</v>
      </c>
      <c r="N2098" s="19">
        <f>1/Data4[[#This Row],[time_spend_company2]]</f>
        <v>0.5</v>
      </c>
    </row>
    <row r="2099" spans="1:14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VLOOKUP(Data4[[#This Row],[dept2]],Dept_Indexing[],2,FALSE)</f>
        <v>10</v>
      </c>
      <c r="L2099">
        <f>VLOOKUP(Data4[[#This Row],[salary2]],Salary_Index[],2,FALSE)</f>
        <v>2</v>
      </c>
      <c r="M2099" s="19">
        <f>LOG10(Data4[[#This Row],[time_spend_company2]])</f>
        <v>0.3010299956639812</v>
      </c>
      <c r="N2099" s="19">
        <f>1/Data4[[#This Row],[time_spend_company2]]</f>
        <v>0.5</v>
      </c>
    </row>
    <row r="2100" spans="1:14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VLOOKUP(Data4[[#This Row],[dept2]],Dept_Indexing[],2,FALSE)</f>
        <v>6</v>
      </c>
      <c r="L2100">
        <f>VLOOKUP(Data4[[#This Row],[salary2]],Salary_Index[],2,FALSE)</f>
        <v>2</v>
      </c>
      <c r="M2100" s="19">
        <f>LOG10(Data4[[#This Row],[time_spend_company2]])</f>
        <v>0.3010299956639812</v>
      </c>
      <c r="N2100" s="19">
        <f>1/Data4[[#This Row],[time_spend_company2]]</f>
        <v>0.5</v>
      </c>
    </row>
    <row r="2101" spans="1:14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VLOOKUP(Data4[[#This Row],[dept2]],Dept_Indexing[],2,FALSE)</f>
        <v>6</v>
      </c>
      <c r="L2101">
        <f>VLOOKUP(Data4[[#This Row],[salary2]],Salary_Index[],2,FALSE)</f>
        <v>2</v>
      </c>
      <c r="M2101" s="19">
        <f>LOG10(Data4[[#This Row],[time_spend_company2]])</f>
        <v>0.3010299956639812</v>
      </c>
      <c r="N2101" s="19">
        <f>1/Data4[[#This Row],[time_spend_company2]]</f>
        <v>0.5</v>
      </c>
    </row>
    <row r="2102" spans="1:14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VLOOKUP(Data4[[#This Row],[dept2]],Dept_Indexing[],2,FALSE)</f>
        <v>3</v>
      </c>
      <c r="L2102">
        <f>VLOOKUP(Data4[[#This Row],[salary2]],Salary_Index[],2,FALSE)</f>
        <v>2</v>
      </c>
      <c r="M2102" s="19">
        <f>LOG10(Data4[[#This Row],[time_spend_company2]])</f>
        <v>0.3010299956639812</v>
      </c>
      <c r="N2102" s="19">
        <f>1/Data4[[#This Row],[time_spend_company2]]</f>
        <v>0.5</v>
      </c>
    </row>
    <row r="2103" spans="1:14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VLOOKUP(Data4[[#This Row],[dept2]],Dept_Indexing[],2,FALSE)</f>
        <v>7</v>
      </c>
      <c r="L2103">
        <f>VLOOKUP(Data4[[#This Row],[salary2]],Salary_Index[],2,FALSE)</f>
        <v>2</v>
      </c>
      <c r="M2103" s="19">
        <f>LOG10(Data4[[#This Row],[time_spend_company2]])</f>
        <v>0.3010299956639812</v>
      </c>
      <c r="N2103" s="19">
        <f>1/Data4[[#This Row],[time_spend_company2]]</f>
        <v>0.5</v>
      </c>
    </row>
    <row r="2104" spans="1:14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VLOOKUP(Data4[[#This Row],[dept2]],Dept_Indexing[],2,FALSE)</f>
        <v>5</v>
      </c>
      <c r="L2104">
        <f>VLOOKUP(Data4[[#This Row],[salary2]],Salary_Index[],2,FALSE)</f>
        <v>1</v>
      </c>
      <c r="M2104" s="19">
        <f>LOG10(Data4[[#This Row],[time_spend_company2]])</f>
        <v>0.3010299956639812</v>
      </c>
      <c r="N2104" s="19">
        <f>1/Data4[[#This Row],[time_spend_company2]]</f>
        <v>0.5</v>
      </c>
    </row>
    <row r="2105" spans="1:14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VLOOKUP(Data4[[#This Row],[dept2]],Dept_Indexing[],2,FALSE)</f>
        <v>8</v>
      </c>
      <c r="L2105">
        <f>VLOOKUP(Data4[[#This Row],[salary2]],Salary_Index[],2,FALSE)</f>
        <v>1</v>
      </c>
      <c r="M2105" s="19">
        <f>LOG10(Data4[[#This Row],[time_spend_company2]])</f>
        <v>0.3010299956639812</v>
      </c>
      <c r="N2105" s="19">
        <f>1/Data4[[#This Row],[time_spend_company2]]</f>
        <v>0.5</v>
      </c>
    </row>
    <row r="2106" spans="1:14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VLOOKUP(Data4[[#This Row],[dept2]],Dept_Indexing[],2,FALSE)</f>
        <v>10</v>
      </c>
      <c r="L2106">
        <f>VLOOKUP(Data4[[#This Row],[salary2]],Salary_Index[],2,FALSE)</f>
        <v>1</v>
      </c>
      <c r="M2106" s="19">
        <f>LOG10(Data4[[#This Row],[time_spend_company2]])</f>
        <v>0.3010299956639812</v>
      </c>
      <c r="N2106" s="19">
        <f>1/Data4[[#This Row],[time_spend_company2]]</f>
        <v>0.5</v>
      </c>
    </row>
    <row r="2107" spans="1:14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VLOOKUP(Data4[[#This Row],[dept2]],Dept_Indexing[],2,FALSE)</f>
        <v>4</v>
      </c>
      <c r="L2107">
        <f>VLOOKUP(Data4[[#This Row],[salary2]],Salary_Index[],2,FALSE)</f>
        <v>1</v>
      </c>
      <c r="M2107" s="19">
        <f>LOG10(Data4[[#This Row],[time_spend_company2]])</f>
        <v>0.3010299956639812</v>
      </c>
      <c r="N2107" s="19">
        <f>1/Data4[[#This Row],[time_spend_company2]]</f>
        <v>0.5</v>
      </c>
    </row>
    <row r="2108" spans="1:14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VLOOKUP(Data4[[#This Row],[dept2]],Dept_Indexing[],2,FALSE)</f>
        <v>8</v>
      </c>
      <c r="L2108">
        <f>VLOOKUP(Data4[[#This Row],[salary2]],Salary_Index[],2,FALSE)</f>
        <v>1</v>
      </c>
      <c r="M2108" s="19">
        <f>LOG10(Data4[[#This Row],[time_spend_company2]])</f>
        <v>0.3010299956639812</v>
      </c>
      <c r="N2108" s="19">
        <f>1/Data4[[#This Row],[time_spend_company2]]</f>
        <v>0.5</v>
      </c>
    </row>
    <row r="2109" spans="1:14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VLOOKUP(Data4[[#This Row],[dept2]],Dept_Indexing[],2,FALSE)</f>
        <v>8</v>
      </c>
      <c r="L2109">
        <f>VLOOKUP(Data4[[#This Row],[salary2]],Salary_Index[],2,FALSE)</f>
        <v>1</v>
      </c>
      <c r="M2109" s="19">
        <f>LOG10(Data4[[#This Row],[time_spend_company2]])</f>
        <v>0.3010299956639812</v>
      </c>
      <c r="N2109" s="19">
        <f>1/Data4[[#This Row],[time_spend_company2]]</f>
        <v>0.5</v>
      </c>
    </row>
    <row r="2110" spans="1:14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VLOOKUP(Data4[[#This Row],[dept2]],Dept_Indexing[],2,FALSE)</f>
        <v>8</v>
      </c>
      <c r="L2110">
        <f>VLOOKUP(Data4[[#This Row],[salary2]],Salary_Index[],2,FALSE)</f>
        <v>2</v>
      </c>
      <c r="M2110" s="19">
        <f>LOG10(Data4[[#This Row],[time_spend_company2]])</f>
        <v>0.3010299956639812</v>
      </c>
      <c r="N2110" s="19">
        <f>1/Data4[[#This Row],[time_spend_company2]]</f>
        <v>0.5</v>
      </c>
    </row>
    <row r="2111" spans="1:14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VLOOKUP(Data4[[#This Row],[dept2]],Dept_Indexing[],2,FALSE)</f>
        <v>1</v>
      </c>
      <c r="L2111">
        <f>VLOOKUP(Data4[[#This Row],[salary2]],Salary_Index[],2,FALSE)</f>
        <v>2</v>
      </c>
      <c r="M2111" s="19">
        <f>LOG10(Data4[[#This Row],[time_spend_company2]])</f>
        <v>0.3010299956639812</v>
      </c>
      <c r="N2111" s="19">
        <f>1/Data4[[#This Row],[time_spend_company2]]</f>
        <v>0.5</v>
      </c>
    </row>
    <row r="2112" spans="1:14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VLOOKUP(Data4[[#This Row],[dept2]],Dept_Indexing[],2,FALSE)</f>
        <v>1</v>
      </c>
      <c r="L2112">
        <f>VLOOKUP(Data4[[#This Row],[salary2]],Salary_Index[],2,FALSE)</f>
        <v>2</v>
      </c>
      <c r="M2112" s="19">
        <f>LOG10(Data4[[#This Row],[time_spend_company2]])</f>
        <v>0.3010299956639812</v>
      </c>
      <c r="N2112" s="19">
        <f>1/Data4[[#This Row],[time_spend_company2]]</f>
        <v>0.5</v>
      </c>
    </row>
    <row r="2113" spans="1:14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VLOOKUP(Data4[[#This Row],[dept2]],Dept_Indexing[],2,FALSE)</f>
        <v>2</v>
      </c>
      <c r="L2113">
        <f>VLOOKUP(Data4[[#This Row],[salary2]],Salary_Index[],2,FALSE)</f>
        <v>3</v>
      </c>
      <c r="M2113" s="19">
        <f>LOG10(Data4[[#This Row],[time_spend_company2]])</f>
        <v>0.3010299956639812</v>
      </c>
      <c r="N2113" s="19">
        <f>1/Data4[[#This Row],[time_spend_company2]]</f>
        <v>0.5</v>
      </c>
    </row>
    <row r="2114" spans="1:14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VLOOKUP(Data4[[#This Row],[dept2]],Dept_Indexing[],2,FALSE)</f>
        <v>10</v>
      </c>
      <c r="L2114">
        <f>VLOOKUP(Data4[[#This Row],[salary2]],Salary_Index[],2,FALSE)</f>
        <v>1</v>
      </c>
      <c r="M2114" s="19">
        <f>LOG10(Data4[[#This Row],[time_spend_company2]])</f>
        <v>0.3010299956639812</v>
      </c>
      <c r="N2114" s="19">
        <f>1/Data4[[#This Row],[time_spend_company2]]</f>
        <v>0.5</v>
      </c>
    </row>
    <row r="2115" spans="1:14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VLOOKUP(Data4[[#This Row],[dept2]],Dept_Indexing[],2,FALSE)</f>
        <v>10</v>
      </c>
      <c r="L2115">
        <f>VLOOKUP(Data4[[#This Row],[salary2]],Salary_Index[],2,FALSE)</f>
        <v>1</v>
      </c>
      <c r="M2115" s="19">
        <f>LOG10(Data4[[#This Row],[time_spend_company2]])</f>
        <v>0.3010299956639812</v>
      </c>
      <c r="N2115" s="19">
        <f>1/Data4[[#This Row],[time_spend_company2]]</f>
        <v>0.5</v>
      </c>
    </row>
    <row r="2116" spans="1:14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VLOOKUP(Data4[[#This Row],[dept2]],Dept_Indexing[],2,FALSE)</f>
        <v>10</v>
      </c>
      <c r="L2116">
        <f>VLOOKUP(Data4[[#This Row],[salary2]],Salary_Index[],2,FALSE)</f>
        <v>1</v>
      </c>
      <c r="M2116" s="19">
        <f>LOG10(Data4[[#This Row],[time_spend_company2]])</f>
        <v>0.3010299956639812</v>
      </c>
      <c r="N2116" s="19">
        <f>1/Data4[[#This Row],[time_spend_company2]]</f>
        <v>0.5</v>
      </c>
    </row>
    <row r="2117" spans="1:14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VLOOKUP(Data4[[#This Row],[dept2]],Dept_Indexing[],2,FALSE)</f>
        <v>10</v>
      </c>
      <c r="L2117">
        <f>VLOOKUP(Data4[[#This Row],[salary2]],Salary_Index[],2,FALSE)</f>
        <v>1</v>
      </c>
      <c r="M2117" s="19">
        <f>LOG10(Data4[[#This Row],[time_spend_company2]])</f>
        <v>0.3010299956639812</v>
      </c>
      <c r="N2117" s="19">
        <f>1/Data4[[#This Row],[time_spend_company2]]</f>
        <v>0.5</v>
      </c>
    </row>
    <row r="2118" spans="1:14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VLOOKUP(Data4[[#This Row],[dept2]],Dept_Indexing[],2,FALSE)</f>
        <v>9</v>
      </c>
      <c r="L2118">
        <f>VLOOKUP(Data4[[#This Row],[salary2]],Salary_Index[],2,FALSE)</f>
        <v>2</v>
      </c>
      <c r="M2118" s="19">
        <f>LOG10(Data4[[#This Row],[time_spend_company2]])</f>
        <v>0.3010299956639812</v>
      </c>
      <c r="N2118" s="19">
        <f>1/Data4[[#This Row],[time_spend_company2]]</f>
        <v>0.5</v>
      </c>
    </row>
    <row r="2119" spans="1:14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VLOOKUP(Data4[[#This Row],[dept2]],Dept_Indexing[],2,FALSE)</f>
        <v>9</v>
      </c>
      <c r="L2119">
        <f>VLOOKUP(Data4[[#This Row],[salary2]],Salary_Index[],2,FALSE)</f>
        <v>2</v>
      </c>
      <c r="M2119" s="19">
        <f>LOG10(Data4[[#This Row],[time_spend_company2]])</f>
        <v>0.3010299956639812</v>
      </c>
      <c r="N2119" s="19">
        <f>1/Data4[[#This Row],[time_spend_company2]]</f>
        <v>0.5</v>
      </c>
    </row>
    <row r="2120" spans="1:14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VLOOKUP(Data4[[#This Row],[dept2]],Dept_Indexing[],2,FALSE)</f>
        <v>3</v>
      </c>
      <c r="L2120">
        <f>VLOOKUP(Data4[[#This Row],[salary2]],Salary_Index[],2,FALSE)</f>
        <v>2</v>
      </c>
      <c r="M2120" s="19">
        <f>LOG10(Data4[[#This Row],[time_spend_company2]])</f>
        <v>0.3010299956639812</v>
      </c>
      <c r="N2120" s="19">
        <f>1/Data4[[#This Row],[time_spend_company2]]</f>
        <v>0.5</v>
      </c>
    </row>
    <row r="2121" spans="1:14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VLOOKUP(Data4[[#This Row],[dept2]],Dept_Indexing[],2,FALSE)</f>
        <v>3</v>
      </c>
      <c r="L2121">
        <f>VLOOKUP(Data4[[#This Row],[salary2]],Salary_Index[],2,FALSE)</f>
        <v>2</v>
      </c>
      <c r="M2121" s="19">
        <f>LOG10(Data4[[#This Row],[time_spend_company2]])</f>
        <v>0.3010299956639812</v>
      </c>
      <c r="N2121" s="19">
        <f>1/Data4[[#This Row],[time_spend_company2]]</f>
        <v>0.5</v>
      </c>
    </row>
    <row r="2122" spans="1:14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VLOOKUP(Data4[[#This Row],[dept2]],Dept_Indexing[],2,FALSE)</f>
        <v>3</v>
      </c>
      <c r="L2122">
        <f>VLOOKUP(Data4[[#This Row],[salary2]],Salary_Index[],2,FALSE)</f>
        <v>2</v>
      </c>
      <c r="M2122" s="19">
        <f>LOG10(Data4[[#This Row],[time_spend_company2]])</f>
        <v>0.3010299956639812</v>
      </c>
      <c r="N2122" s="19">
        <f>1/Data4[[#This Row],[time_spend_company2]]</f>
        <v>0.5</v>
      </c>
    </row>
    <row r="2123" spans="1:14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VLOOKUP(Data4[[#This Row],[dept2]],Dept_Indexing[],2,FALSE)</f>
        <v>6</v>
      </c>
      <c r="L2123">
        <f>VLOOKUP(Data4[[#This Row],[salary2]],Salary_Index[],2,FALSE)</f>
        <v>2</v>
      </c>
      <c r="M2123" s="19">
        <f>LOG10(Data4[[#This Row],[time_spend_company2]])</f>
        <v>0.3010299956639812</v>
      </c>
      <c r="N2123" s="19">
        <f>1/Data4[[#This Row],[time_spend_company2]]</f>
        <v>0.5</v>
      </c>
    </row>
    <row r="2124" spans="1:14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VLOOKUP(Data4[[#This Row],[dept2]],Dept_Indexing[],2,FALSE)</f>
        <v>3</v>
      </c>
      <c r="L2124">
        <f>VLOOKUP(Data4[[#This Row],[salary2]],Salary_Index[],2,FALSE)</f>
        <v>3</v>
      </c>
      <c r="M2124" s="19">
        <f>LOG10(Data4[[#This Row],[time_spend_company2]])</f>
        <v>0.3010299956639812</v>
      </c>
      <c r="N2124" s="19">
        <f>1/Data4[[#This Row],[time_spend_company2]]</f>
        <v>0.5</v>
      </c>
    </row>
    <row r="2125" spans="1:14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VLOOKUP(Data4[[#This Row],[dept2]],Dept_Indexing[],2,FALSE)</f>
        <v>7</v>
      </c>
      <c r="L2125">
        <f>VLOOKUP(Data4[[#This Row],[salary2]],Salary_Index[],2,FALSE)</f>
        <v>3</v>
      </c>
      <c r="M2125" s="19">
        <f>LOG10(Data4[[#This Row],[time_spend_company2]])</f>
        <v>0.3010299956639812</v>
      </c>
      <c r="N2125" s="19">
        <f>1/Data4[[#This Row],[time_spend_company2]]</f>
        <v>0.5</v>
      </c>
    </row>
    <row r="2126" spans="1:14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VLOOKUP(Data4[[#This Row],[dept2]],Dept_Indexing[],2,FALSE)</f>
        <v>5</v>
      </c>
      <c r="L2126">
        <f>VLOOKUP(Data4[[#This Row],[salary2]],Salary_Index[],2,FALSE)</f>
        <v>3</v>
      </c>
      <c r="M2126" s="19">
        <f>LOG10(Data4[[#This Row],[time_spend_company2]])</f>
        <v>0.3010299956639812</v>
      </c>
      <c r="N2126" s="19">
        <f>1/Data4[[#This Row],[time_spend_company2]]</f>
        <v>0.5</v>
      </c>
    </row>
    <row r="2127" spans="1:14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VLOOKUP(Data4[[#This Row],[dept2]],Dept_Indexing[],2,FALSE)</f>
        <v>5</v>
      </c>
      <c r="L2127">
        <f>VLOOKUP(Data4[[#This Row],[salary2]],Salary_Index[],2,FALSE)</f>
        <v>1</v>
      </c>
      <c r="M2127" s="19">
        <f>LOG10(Data4[[#This Row],[time_spend_company2]])</f>
        <v>0.3010299956639812</v>
      </c>
      <c r="N2127" s="19">
        <f>1/Data4[[#This Row],[time_spend_company2]]</f>
        <v>0.5</v>
      </c>
    </row>
    <row r="2128" spans="1:14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VLOOKUP(Data4[[#This Row],[dept2]],Dept_Indexing[],2,FALSE)</f>
        <v>8</v>
      </c>
      <c r="L2128">
        <f>VLOOKUP(Data4[[#This Row],[salary2]],Salary_Index[],2,FALSE)</f>
        <v>1</v>
      </c>
      <c r="M2128" s="19">
        <f>LOG10(Data4[[#This Row],[time_spend_company2]])</f>
        <v>0.3010299956639812</v>
      </c>
      <c r="N2128" s="19">
        <f>1/Data4[[#This Row],[time_spend_company2]]</f>
        <v>0.5</v>
      </c>
    </row>
    <row r="2129" spans="1:14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VLOOKUP(Data4[[#This Row],[dept2]],Dept_Indexing[],2,FALSE)</f>
        <v>8</v>
      </c>
      <c r="L2129">
        <f>VLOOKUP(Data4[[#This Row],[salary2]],Salary_Index[],2,FALSE)</f>
        <v>1</v>
      </c>
      <c r="M2129" s="19">
        <f>LOG10(Data4[[#This Row],[time_spend_company2]])</f>
        <v>0.3010299956639812</v>
      </c>
      <c r="N2129" s="19">
        <f>1/Data4[[#This Row],[time_spend_company2]]</f>
        <v>0.5</v>
      </c>
    </row>
    <row r="2130" spans="1:14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VLOOKUP(Data4[[#This Row],[dept2]],Dept_Indexing[],2,FALSE)</f>
        <v>8</v>
      </c>
      <c r="L2130">
        <f>VLOOKUP(Data4[[#This Row],[salary2]],Salary_Index[],2,FALSE)</f>
        <v>1</v>
      </c>
      <c r="M2130" s="19">
        <f>LOG10(Data4[[#This Row],[time_spend_company2]])</f>
        <v>0.3010299956639812</v>
      </c>
      <c r="N2130" s="19">
        <f>1/Data4[[#This Row],[time_spend_company2]]</f>
        <v>0.5</v>
      </c>
    </row>
    <row r="2131" spans="1:14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VLOOKUP(Data4[[#This Row],[dept2]],Dept_Indexing[],2,FALSE)</f>
        <v>2</v>
      </c>
      <c r="L2131">
        <f>VLOOKUP(Data4[[#This Row],[salary2]],Salary_Index[],2,FALSE)</f>
        <v>2</v>
      </c>
      <c r="M2131" s="19">
        <f>LOG10(Data4[[#This Row],[time_spend_company2]])</f>
        <v>0.3010299956639812</v>
      </c>
      <c r="N2131" s="19">
        <f>1/Data4[[#This Row],[time_spend_company2]]</f>
        <v>0.5</v>
      </c>
    </row>
    <row r="2132" spans="1:14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VLOOKUP(Data4[[#This Row],[dept2]],Dept_Indexing[],2,FALSE)</f>
        <v>10</v>
      </c>
      <c r="L2132">
        <f>VLOOKUP(Data4[[#This Row],[salary2]],Salary_Index[],2,FALSE)</f>
        <v>3</v>
      </c>
      <c r="M2132" s="19">
        <f>LOG10(Data4[[#This Row],[time_spend_company2]])</f>
        <v>0.3010299956639812</v>
      </c>
      <c r="N2132" s="19">
        <f>1/Data4[[#This Row],[time_spend_company2]]</f>
        <v>0.5</v>
      </c>
    </row>
    <row r="2133" spans="1:14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VLOOKUP(Data4[[#This Row],[dept2]],Dept_Indexing[],2,FALSE)</f>
        <v>10</v>
      </c>
      <c r="L2133">
        <f>VLOOKUP(Data4[[#This Row],[salary2]],Salary_Index[],2,FALSE)</f>
        <v>1</v>
      </c>
      <c r="M2133" s="19">
        <f>LOG10(Data4[[#This Row],[time_spend_company2]])</f>
        <v>0.3010299956639812</v>
      </c>
      <c r="N2133" s="19">
        <f>1/Data4[[#This Row],[time_spend_company2]]</f>
        <v>0.5</v>
      </c>
    </row>
    <row r="2134" spans="1:14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VLOOKUP(Data4[[#This Row],[dept2]],Dept_Indexing[],2,FALSE)</f>
        <v>9</v>
      </c>
      <c r="L2134">
        <f>VLOOKUP(Data4[[#This Row],[salary2]],Salary_Index[],2,FALSE)</f>
        <v>2</v>
      </c>
      <c r="M2134" s="19">
        <f>LOG10(Data4[[#This Row],[time_spend_company2]])</f>
        <v>0.3010299956639812</v>
      </c>
      <c r="N2134" s="19">
        <f>1/Data4[[#This Row],[time_spend_company2]]</f>
        <v>0.5</v>
      </c>
    </row>
    <row r="2135" spans="1:14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VLOOKUP(Data4[[#This Row],[dept2]],Dept_Indexing[],2,FALSE)</f>
        <v>9</v>
      </c>
      <c r="L2135">
        <f>VLOOKUP(Data4[[#This Row],[salary2]],Salary_Index[],2,FALSE)</f>
        <v>2</v>
      </c>
      <c r="M2135" s="19">
        <f>LOG10(Data4[[#This Row],[time_spend_company2]])</f>
        <v>0.3010299956639812</v>
      </c>
      <c r="N2135" s="19">
        <f>1/Data4[[#This Row],[time_spend_company2]]</f>
        <v>0.5</v>
      </c>
    </row>
    <row r="2136" spans="1:14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VLOOKUP(Data4[[#This Row],[dept2]],Dept_Indexing[],2,FALSE)</f>
        <v>9</v>
      </c>
      <c r="L2136">
        <f>VLOOKUP(Data4[[#This Row],[salary2]],Salary_Index[],2,FALSE)</f>
        <v>2</v>
      </c>
      <c r="M2136" s="19">
        <f>LOG10(Data4[[#This Row],[time_spend_company2]])</f>
        <v>0.3010299956639812</v>
      </c>
      <c r="N2136" s="19">
        <f>1/Data4[[#This Row],[time_spend_company2]]</f>
        <v>0.5</v>
      </c>
    </row>
    <row r="2137" spans="1:14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VLOOKUP(Data4[[#This Row],[dept2]],Dept_Indexing[],2,FALSE)</f>
        <v>10</v>
      </c>
      <c r="L2137">
        <f>VLOOKUP(Data4[[#This Row],[salary2]],Salary_Index[],2,FALSE)</f>
        <v>2</v>
      </c>
      <c r="M2137" s="19">
        <f>LOG10(Data4[[#This Row],[time_spend_company2]])</f>
        <v>0.3010299956639812</v>
      </c>
      <c r="N2137" s="19">
        <f>1/Data4[[#This Row],[time_spend_company2]]</f>
        <v>0.5</v>
      </c>
    </row>
    <row r="2138" spans="1:14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VLOOKUP(Data4[[#This Row],[dept2]],Dept_Indexing[],2,FALSE)</f>
        <v>3</v>
      </c>
      <c r="L2138">
        <f>VLOOKUP(Data4[[#This Row],[salary2]],Salary_Index[],2,FALSE)</f>
        <v>2</v>
      </c>
      <c r="M2138" s="19">
        <f>LOG10(Data4[[#This Row],[time_spend_company2]])</f>
        <v>0.3010299956639812</v>
      </c>
      <c r="N2138" s="19">
        <f>1/Data4[[#This Row],[time_spend_company2]]</f>
        <v>0.5</v>
      </c>
    </row>
    <row r="2139" spans="1:14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VLOOKUP(Data4[[#This Row],[dept2]],Dept_Indexing[],2,FALSE)</f>
        <v>3</v>
      </c>
      <c r="L2139">
        <f>VLOOKUP(Data4[[#This Row],[salary2]],Salary_Index[],2,FALSE)</f>
        <v>2</v>
      </c>
      <c r="M2139" s="19">
        <f>LOG10(Data4[[#This Row],[time_spend_company2]])</f>
        <v>0.3010299956639812</v>
      </c>
      <c r="N2139" s="19">
        <f>1/Data4[[#This Row],[time_spend_company2]]</f>
        <v>0.5</v>
      </c>
    </row>
    <row r="2140" spans="1:14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VLOOKUP(Data4[[#This Row],[dept2]],Dept_Indexing[],2,FALSE)</f>
        <v>6</v>
      </c>
      <c r="L2140">
        <f>VLOOKUP(Data4[[#This Row],[salary2]],Salary_Index[],2,FALSE)</f>
        <v>2</v>
      </c>
      <c r="M2140" s="19">
        <f>LOG10(Data4[[#This Row],[time_spend_company2]])</f>
        <v>0.3010299956639812</v>
      </c>
      <c r="N2140" s="19">
        <f>1/Data4[[#This Row],[time_spend_company2]]</f>
        <v>0.5</v>
      </c>
    </row>
    <row r="2141" spans="1:14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VLOOKUP(Data4[[#This Row],[dept2]],Dept_Indexing[],2,FALSE)</f>
        <v>7</v>
      </c>
      <c r="L2141">
        <f>VLOOKUP(Data4[[#This Row],[salary2]],Salary_Index[],2,FALSE)</f>
        <v>3</v>
      </c>
      <c r="M2141" s="19">
        <f>LOG10(Data4[[#This Row],[time_spend_company2]])</f>
        <v>0.3010299956639812</v>
      </c>
      <c r="N2141" s="19">
        <f>1/Data4[[#This Row],[time_spend_company2]]</f>
        <v>0.5</v>
      </c>
    </row>
    <row r="2142" spans="1:14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VLOOKUP(Data4[[#This Row],[dept2]],Dept_Indexing[],2,FALSE)</f>
        <v>5</v>
      </c>
      <c r="L2142">
        <f>VLOOKUP(Data4[[#This Row],[salary2]],Salary_Index[],2,FALSE)</f>
        <v>2</v>
      </c>
      <c r="M2142" s="19">
        <f>LOG10(Data4[[#This Row],[time_spend_company2]])</f>
        <v>0.3010299956639812</v>
      </c>
      <c r="N2142" s="19">
        <f>1/Data4[[#This Row],[time_spend_company2]]</f>
        <v>0.5</v>
      </c>
    </row>
    <row r="2143" spans="1:14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VLOOKUP(Data4[[#This Row],[dept2]],Dept_Indexing[],2,FALSE)</f>
        <v>5</v>
      </c>
      <c r="L2143">
        <f>VLOOKUP(Data4[[#This Row],[salary2]],Salary_Index[],2,FALSE)</f>
        <v>2</v>
      </c>
      <c r="M2143" s="19">
        <f>LOG10(Data4[[#This Row],[time_spend_company2]])</f>
        <v>0.3010299956639812</v>
      </c>
      <c r="N2143" s="19">
        <f>1/Data4[[#This Row],[time_spend_company2]]</f>
        <v>0.5</v>
      </c>
    </row>
    <row r="2144" spans="1:14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VLOOKUP(Data4[[#This Row],[dept2]],Dept_Indexing[],2,FALSE)</f>
        <v>8</v>
      </c>
      <c r="L2144">
        <f>VLOOKUP(Data4[[#This Row],[salary2]],Salary_Index[],2,FALSE)</f>
        <v>1</v>
      </c>
      <c r="M2144" s="19">
        <f>LOG10(Data4[[#This Row],[time_spend_company2]])</f>
        <v>0.3010299956639812</v>
      </c>
      <c r="N2144" s="19">
        <f>1/Data4[[#This Row],[time_spend_company2]]</f>
        <v>0.5</v>
      </c>
    </row>
    <row r="2145" spans="1:14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VLOOKUP(Data4[[#This Row],[dept2]],Dept_Indexing[],2,FALSE)</f>
        <v>8</v>
      </c>
      <c r="L2145">
        <f>VLOOKUP(Data4[[#This Row],[salary2]],Salary_Index[],2,FALSE)</f>
        <v>1</v>
      </c>
      <c r="M2145" s="19">
        <f>LOG10(Data4[[#This Row],[time_spend_company2]])</f>
        <v>0.3010299956639812</v>
      </c>
      <c r="N2145" s="19">
        <f>1/Data4[[#This Row],[time_spend_company2]]</f>
        <v>0.5</v>
      </c>
    </row>
    <row r="2146" spans="1:14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VLOOKUP(Data4[[#This Row],[dept2]],Dept_Indexing[],2,FALSE)</f>
        <v>8</v>
      </c>
      <c r="L2146">
        <f>VLOOKUP(Data4[[#This Row],[salary2]],Salary_Index[],2,FALSE)</f>
        <v>3</v>
      </c>
      <c r="M2146" s="19">
        <f>LOG10(Data4[[#This Row],[time_spend_company2]])</f>
        <v>0.3010299956639812</v>
      </c>
      <c r="N2146" s="19">
        <f>1/Data4[[#This Row],[time_spend_company2]]</f>
        <v>0.5</v>
      </c>
    </row>
    <row r="2147" spans="1:14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VLOOKUP(Data4[[#This Row],[dept2]],Dept_Indexing[],2,FALSE)</f>
        <v>8</v>
      </c>
      <c r="L2147">
        <f>VLOOKUP(Data4[[#This Row],[salary2]],Salary_Index[],2,FALSE)</f>
        <v>1</v>
      </c>
      <c r="M2147" s="19">
        <f>LOG10(Data4[[#This Row],[time_spend_company2]])</f>
        <v>0.3010299956639812</v>
      </c>
      <c r="N2147" s="19">
        <f>1/Data4[[#This Row],[time_spend_company2]]</f>
        <v>0.5</v>
      </c>
    </row>
    <row r="2148" spans="1:14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VLOOKUP(Data4[[#This Row],[dept2]],Dept_Indexing[],2,FALSE)</f>
        <v>8</v>
      </c>
      <c r="L2148">
        <f>VLOOKUP(Data4[[#This Row],[salary2]],Salary_Index[],2,FALSE)</f>
        <v>2</v>
      </c>
      <c r="M2148" s="19">
        <f>LOG10(Data4[[#This Row],[time_spend_company2]])</f>
        <v>0.3010299956639812</v>
      </c>
      <c r="N2148" s="19">
        <f>1/Data4[[#This Row],[time_spend_company2]]</f>
        <v>0.5</v>
      </c>
    </row>
    <row r="2149" spans="1:14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VLOOKUP(Data4[[#This Row],[dept2]],Dept_Indexing[],2,FALSE)</f>
        <v>8</v>
      </c>
      <c r="L2149">
        <f>VLOOKUP(Data4[[#This Row],[salary2]],Salary_Index[],2,FALSE)</f>
        <v>2</v>
      </c>
      <c r="M2149" s="19">
        <f>LOG10(Data4[[#This Row],[time_spend_company2]])</f>
        <v>0.3010299956639812</v>
      </c>
      <c r="N2149" s="19">
        <f>1/Data4[[#This Row],[time_spend_company2]]</f>
        <v>0.5</v>
      </c>
    </row>
    <row r="2150" spans="1:14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VLOOKUP(Data4[[#This Row],[dept2]],Dept_Indexing[],2,FALSE)</f>
        <v>1</v>
      </c>
      <c r="L2150">
        <f>VLOOKUP(Data4[[#This Row],[salary2]],Salary_Index[],2,FALSE)</f>
        <v>2</v>
      </c>
      <c r="M2150" s="19">
        <f>LOG10(Data4[[#This Row],[time_spend_company2]])</f>
        <v>0.3010299956639812</v>
      </c>
      <c r="N2150" s="19">
        <f>1/Data4[[#This Row],[time_spend_company2]]</f>
        <v>0.5</v>
      </c>
    </row>
    <row r="2151" spans="1:14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VLOOKUP(Data4[[#This Row],[dept2]],Dept_Indexing[],2,FALSE)</f>
        <v>2</v>
      </c>
      <c r="L2151">
        <f>VLOOKUP(Data4[[#This Row],[salary2]],Salary_Index[],2,FALSE)</f>
        <v>2</v>
      </c>
      <c r="M2151" s="19">
        <f>LOG10(Data4[[#This Row],[time_spend_company2]])</f>
        <v>0.3010299956639812</v>
      </c>
      <c r="N2151" s="19">
        <f>1/Data4[[#This Row],[time_spend_company2]]</f>
        <v>0.5</v>
      </c>
    </row>
    <row r="2152" spans="1:14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VLOOKUP(Data4[[#This Row],[dept2]],Dept_Indexing[],2,FALSE)</f>
        <v>2</v>
      </c>
      <c r="L2152">
        <f>VLOOKUP(Data4[[#This Row],[salary2]],Salary_Index[],2,FALSE)</f>
        <v>2</v>
      </c>
      <c r="M2152" s="19">
        <f>LOG10(Data4[[#This Row],[time_spend_company2]])</f>
        <v>0.3010299956639812</v>
      </c>
      <c r="N2152" s="19">
        <f>1/Data4[[#This Row],[time_spend_company2]]</f>
        <v>0.5</v>
      </c>
    </row>
    <row r="2153" spans="1:14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VLOOKUP(Data4[[#This Row],[dept2]],Dept_Indexing[],2,FALSE)</f>
        <v>2</v>
      </c>
      <c r="L2153">
        <f>VLOOKUP(Data4[[#This Row],[salary2]],Salary_Index[],2,FALSE)</f>
        <v>2</v>
      </c>
      <c r="M2153" s="19">
        <f>LOG10(Data4[[#This Row],[time_spend_company2]])</f>
        <v>0.3010299956639812</v>
      </c>
      <c r="N2153" s="19">
        <f>1/Data4[[#This Row],[time_spend_company2]]</f>
        <v>0.5</v>
      </c>
    </row>
    <row r="2154" spans="1:14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VLOOKUP(Data4[[#This Row],[dept2]],Dept_Indexing[],2,FALSE)</f>
        <v>10</v>
      </c>
      <c r="L2154">
        <f>VLOOKUP(Data4[[#This Row],[salary2]],Salary_Index[],2,FALSE)</f>
        <v>2</v>
      </c>
      <c r="M2154" s="19">
        <f>LOG10(Data4[[#This Row],[time_spend_company2]])</f>
        <v>0.3010299956639812</v>
      </c>
      <c r="N2154" s="19">
        <f>1/Data4[[#This Row],[time_spend_company2]]</f>
        <v>0.5</v>
      </c>
    </row>
    <row r="2155" spans="1:14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VLOOKUP(Data4[[#This Row],[dept2]],Dept_Indexing[],2,FALSE)</f>
        <v>10</v>
      </c>
      <c r="L2155">
        <f>VLOOKUP(Data4[[#This Row],[salary2]],Salary_Index[],2,FALSE)</f>
        <v>1</v>
      </c>
      <c r="M2155" s="19">
        <f>LOG10(Data4[[#This Row],[time_spend_company2]])</f>
        <v>0.3010299956639812</v>
      </c>
      <c r="N2155" s="19">
        <f>1/Data4[[#This Row],[time_spend_company2]]</f>
        <v>0.5</v>
      </c>
    </row>
    <row r="2156" spans="1:14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VLOOKUP(Data4[[#This Row],[dept2]],Dept_Indexing[],2,FALSE)</f>
        <v>10</v>
      </c>
      <c r="L2156">
        <f>VLOOKUP(Data4[[#This Row],[salary2]],Salary_Index[],2,FALSE)</f>
        <v>1</v>
      </c>
      <c r="M2156" s="19">
        <f>LOG10(Data4[[#This Row],[time_spend_company2]])</f>
        <v>0.3010299956639812</v>
      </c>
      <c r="N2156" s="19">
        <f>1/Data4[[#This Row],[time_spend_company2]]</f>
        <v>0.5</v>
      </c>
    </row>
    <row r="2157" spans="1:14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VLOOKUP(Data4[[#This Row],[dept2]],Dept_Indexing[],2,FALSE)</f>
        <v>9</v>
      </c>
      <c r="L2157">
        <f>VLOOKUP(Data4[[#This Row],[salary2]],Salary_Index[],2,FALSE)</f>
        <v>1</v>
      </c>
      <c r="M2157" s="19">
        <f>LOG10(Data4[[#This Row],[time_spend_company2]])</f>
        <v>0.3010299956639812</v>
      </c>
      <c r="N2157" s="19">
        <f>1/Data4[[#This Row],[time_spend_company2]]</f>
        <v>0.5</v>
      </c>
    </row>
    <row r="2158" spans="1:14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VLOOKUP(Data4[[#This Row],[dept2]],Dept_Indexing[],2,FALSE)</f>
        <v>9</v>
      </c>
      <c r="L2158">
        <f>VLOOKUP(Data4[[#This Row],[salary2]],Salary_Index[],2,FALSE)</f>
        <v>1</v>
      </c>
      <c r="M2158" s="19">
        <f>LOG10(Data4[[#This Row],[time_spend_company2]])</f>
        <v>0.3010299956639812</v>
      </c>
      <c r="N2158" s="19">
        <f>1/Data4[[#This Row],[time_spend_company2]]</f>
        <v>0.5</v>
      </c>
    </row>
    <row r="2159" spans="1:14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VLOOKUP(Data4[[#This Row],[dept2]],Dept_Indexing[],2,FALSE)</f>
        <v>9</v>
      </c>
      <c r="L2159">
        <f>VLOOKUP(Data4[[#This Row],[salary2]],Salary_Index[],2,FALSE)</f>
        <v>3</v>
      </c>
      <c r="M2159" s="19">
        <f>LOG10(Data4[[#This Row],[time_spend_company2]])</f>
        <v>0.3010299956639812</v>
      </c>
      <c r="N2159" s="19">
        <f>1/Data4[[#This Row],[time_spend_company2]]</f>
        <v>0.5</v>
      </c>
    </row>
    <row r="2160" spans="1:14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VLOOKUP(Data4[[#This Row],[dept2]],Dept_Indexing[],2,FALSE)</f>
        <v>9</v>
      </c>
      <c r="L2160">
        <f>VLOOKUP(Data4[[#This Row],[salary2]],Salary_Index[],2,FALSE)</f>
        <v>3</v>
      </c>
      <c r="M2160" s="19">
        <f>LOG10(Data4[[#This Row],[time_spend_company2]])</f>
        <v>0.3010299956639812</v>
      </c>
      <c r="N2160" s="19">
        <f>1/Data4[[#This Row],[time_spend_company2]]</f>
        <v>0.5</v>
      </c>
    </row>
    <row r="2161" spans="1:14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VLOOKUP(Data4[[#This Row],[dept2]],Dept_Indexing[],2,FALSE)</f>
        <v>10</v>
      </c>
      <c r="L2161">
        <f>VLOOKUP(Data4[[#This Row],[salary2]],Salary_Index[],2,FALSE)</f>
        <v>1</v>
      </c>
      <c r="M2161" s="19">
        <f>LOG10(Data4[[#This Row],[time_spend_company2]])</f>
        <v>0.3010299956639812</v>
      </c>
      <c r="N2161" s="19">
        <f>1/Data4[[#This Row],[time_spend_company2]]</f>
        <v>0.5</v>
      </c>
    </row>
    <row r="2162" spans="1:14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VLOOKUP(Data4[[#This Row],[dept2]],Dept_Indexing[],2,FALSE)</f>
        <v>4</v>
      </c>
      <c r="L2162">
        <f>VLOOKUP(Data4[[#This Row],[salary2]],Salary_Index[],2,FALSE)</f>
        <v>3</v>
      </c>
      <c r="M2162" s="19">
        <f>LOG10(Data4[[#This Row],[time_spend_company2]])</f>
        <v>0.3010299956639812</v>
      </c>
      <c r="N2162" s="19">
        <f>1/Data4[[#This Row],[time_spend_company2]]</f>
        <v>0.5</v>
      </c>
    </row>
    <row r="2163" spans="1:14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VLOOKUP(Data4[[#This Row],[dept2]],Dept_Indexing[],2,FALSE)</f>
        <v>3</v>
      </c>
      <c r="L2163">
        <f>VLOOKUP(Data4[[#This Row],[salary2]],Salary_Index[],2,FALSE)</f>
        <v>1</v>
      </c>
      <c r="M2163" s="19">
        <f>LOG10(Data4[[#This Row],[time_spend_company2]])</f>
        <v>0.3010299956639812</v>
      </c>
      <c r="N2163" s="19">
        <f>1/Data4[[#This Row],[time_spend_company2]]</f>
        <v>0.5</v>
      </c>
    </row>
    <row r="2164" spans="1:14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VLOOKUP(Data4[[#This Row],[dept2]],Dept_Indexing[],2,FALSE)</f>
        <v>3</v>
      </c>
      <c r="L2164">
        <f>VLOOKUP(Data4[[#This Row],[salary2]],Salary_Index[],2,FALSE)</f>
        <v>2</v>
      </c>
      <c r="M2164" s="19">
        <f>LOG10(Data4[[#This Row],[time_spend_company2]])</f>
        <v>0.3010299956639812</v>
      </c>
      <c r="N2164" s="19">
        <f>1/Data4[[#This Row],[time_spend_company2]]</f>
        <v>0.5</v>
      </c>
    </row>
    <row r="2165" spans="1:14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VLOOKUP(Data4[[#This Row],[dept2]],Dept_Indexing[],2,FALSE)</f>
        <v>3</v>
      </c>
      <c r="L2165">
        <f>VLOOKUP(Data4[[#This Row],[salary2]],Salary_Index[],2,FALSE)</f>
        <v>3</v>
      </c>
      <c r="M2165" s="19">
        <f>LOG10(Data4[[#This Row],[time_spend_company2]])</f>
        <v>0.3010299956639812</v>
      </c>
      <c r="N2165" s="19">
        <f>1/Data4[[#This Row],[time_spend_company2]]</f>
        <v>0.5</v>
      </c>
    </row>
    <row r="2166" spans="1:14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VLOOKUP(Data4[[#This Row],[dept2]],Dept_Indexing[],2,FALSE)</f>
        <v>6</v>
      </c>
      <c r="L2166">
        <f>VLOOKUP(Data4[[#This Row],[salary2]],Salary_Index[],2,FALSE)</f>
        <v>2</v>
      </c>
      <c r="M2166" s="19">
        <f>LOG10(Data4[[#This Row],[time_spend_company2]])</f>
        <v>0.3010299956639812</v>
      </c>
      <c r="N2166" s="19">
        <f>1/Data4[[#This Row],[time_spend_company2]]</f>
        <v>0.5</v>
      </c>
    </row>
    <row r="2167" spans="1:14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VLOOKUP(Data4[[#This Row],[dept2]],Dept_Indexing[],2,FALSE)</f>
        <v>7</v>
      </c>
      <c r="L2167">
        <f>VLOOKUP(Data4[[#This Row],[salary2]],Salary_Index[],2,FALSE)</f>
        <v>3</v>
      </c>
      <c r="M2167" s="19">
        <f>LOG10(Data4[[#This Row],[time_spend_company2]])</f>
        <v>0.3010299956639812</v>
      </c>
      <c r="N2167" s="19">
        <f>1/Data4[[#This Row],[time_spend_company2]]</f>
        <v>0.5</v>
      </c>
    </row>
    <row r="2168" spans="1:14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VLOOKUP(Data4[[#This Row],[dept2]],Dept_Indexing[],2,FALSE)</f>
        <v>7</v>
      </c>
      <c r="L2168">
        <f>VLOOKUP(Data4[[#This Row],[salary2]],Salary_Index[],2,FALSE)</f>
        <v>1</v>
      </c>
      <c r="M2168" s="19">
        <f>LOG10(Data4[[#This Row],[time_spend_company2]])</f>
        <v>0.3010299956639812</v>
      </c>
      <c r="N2168" s="19">
        <f>1/Data4[[#This Row],[time_spend_company2]]</f>
        <v>0.5</v>
      </c>
    </row>
    <row r="2169" spans="1:14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VLOOKUP(Data4[[#This Row],[dept2]],Dept_Indexing[],2,FALSE)</f>
        <v>10</v>
      </c>
      <c r="L2169">
        <f>VLOOKUP(Data4[[#This Row],[salary2]],Salary_Index[],2,FALSE)</f>
        <v>2</v>
      </c>
      <c r="M2169" s="19">
        <f>LOG10(Data4[[#This Row],[time_spend_company2]])</f>
        <v>0.3010299956639812</v>
      </c>
      <c r="N2169" s="19">
        <f>1/Data4[[#This Row],[time_spend_company2]]</f>
        <v>0.5</v>
      </c>
    </row>
    <row r="2170" spans="1:14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VLOOKUP(Data4[[#This Row],[dept2]],Dept_Indexing[],2,FALSE)</f>
        <v>8</v>
      </c>
      <c r="L2170">
        <f>VLOOKUP(Data4[[#This Row],[salary2]],Salary_Index[],2,FALSE)</f>
        <v>1</v>
      </c>
      <c r="M2170" s="19">
        <f>LOG10(Data4[[#This Row],[time_spend_company2]])</f>
        <v>0.3010299956639812</v>
      </c>
      <c r="N2170" s="19">
        <f>1/Data4[[#This Row],[time_spend_company2]]</f>
        <v>0.5</v>
      </c>
    </row>
    <row r="2171" spans="1:14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VLOOKUP(Data4[[#This Row],[dept2]],Dept_Indexing[],2,FALSE)</f>
        <v>8</v>
      </c>
      <c r="L2171">
        <f>VLOOKUP(Data4[[#This Row],[salary2]],Salary_Index[],2,FALSE)</f>
        <v>3</v>
      </c>
      <c r="M2171" s="19">
        <f>LOG10(Data4[[#This Row],[time_spend_company2]])</f>
        <v>0.3010299956639812</v>
      </c>
      <c r="N2171" s="19">
        <f>1/Data4[[#This Row],[time_spend_company2]]</f>
        <v>0.5</v>
      </c>
    </row>
    <row r="2172" spans="1:14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VLOOKUP(Data4[[#This Row],[dept2]],Dept_Indexing[],2,FALSE)</f>
        <v>8</v>
      </c>
      <c r="L2172">
        <f>VLOOKUP(Data4[[#This Row],[salary2]],Salary_Index[],2,FALSE)</f>
        <v>1</v>
      </c>
      <c r="M2172" s="19">
        <f>LOG10(Data4[[#This Row],[time_spend_company2]])</f>
        <v>0.3010299956639812</v>
      </c>
      <c r="N2172" s="19">
        <f>1/Data4[[#This Row],[time_spend_company2]]</f>
        <v>0.5</v>
      </c>
    </row>
    <row r="2173" spans="1:14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VLOOKUP(Data4[[#This Row],[dept2]],Dept_Indexing[],2,FALSE)</f>
        <v>2</v>
      </c>
      <c r="L2173">
        <f>VLOOKUP(Data4[[#This Row],[salary2]],Salary_Index[],2,FALSE)</f>
        <v>2</v>
      </c>
      <c r="M2173" s="19">
        <f>LOG10(Data4[[#This Row],[time_spend_company2]])</f>
        <v>0.3010299956639812</v>
      </c>
      <c r="N2173" s="19">
        <f>1/Data4[[#This Row],[time_spend_company2]]</f>
        <v>0.5</v>
      </c>
    </row>
    <row r="2174" spans="1:14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VLOOKUP(Data4[[#This Row],[dept2]],Dept_Indexing[],2,FALSE)</f>
        <v>2</v>
      </c>
      <c r="L2174">
        <f>VLOOKUP(Data4[[#This Row],[salary2]],Salary_Index[],2,FALSE)</f>
        <v>2</v>
      </c>
      <c r="M2174" s="19">
        <f>LOG10(Data4[[#This Row],[time_spend_company2]])</f>
        <v>0.3010299956639812</v>
      </c>
      <c r="N2174" s="19">
        <f>1/Data4[[#This Row],[time_spend_company2]]</f>
        <v>0.5</v>
      </c>
    </row>
    <row r="2175" spans="1:14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VLOOKUP(Data4[[#This Row],[dept2]],Dept_Indexing[],2,FALSE)</f>
        <v>10</v>
      </c>
      <c r="L2175">
        <f>VLOOKUP(Data4[[#This Row],[salary2]],Salary_Index[],2,FALSE)</f>
        <v>2</v>
      </c>
      <c r="M2175" s="19">
        <f>LOG10(Data4[[#This Row],[time_spend_company2]])</f>
        <v>0.3010299956639812</v>
      </c>
      <c r="N2175" s="19">
        <f>1/Data4[[#This Row],[time_spend_company2]]</f>
        <v>0.5</v>
      </c>
    </row>
    <row r="2176" spans="1:14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VLOOKUP(Data4[[#This Row],[dept2]],Dept_Indexing[],2,FALSE)</f>
        <v>10</v>
      </c>
      <c r="L2176">
        <f>VLOOKUP(Data4[[#This Row],[salary2]],Salary_Index[],2,FALSE)</f>
        <v>2</v>
      </c>
      <c r="M2176" s="19">
        <f>LOG10(Data4[[#This Row],[time_spend_company2]])</f>
        <v>0.3010299956639812</v>
      </c>
      <c r="N2176" s="19">
        <f>1/Data4[[#This Row],[time_spend_company2]]</f>
        <v>0.5</v>
      </c>
    </row>
    <row r="2177" spans="1:14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VLOOKUP(Data4[[#This Row],[dept2]],Dept_Indexing[],2,FALSE)</f>
        <v>9</v>
      </c>
      <c r="L2177">
        <f>VLOOKUP(Data4[[#This Row],[salary2]],Salary_Index[],2,FALSE)</f>
        <v>1</v>
      </c>
      <c r="M2177" s="19">
        <f>LOG10(Data4[[#This Row],[time_spend_company2]])</f>
        <v>0.3010299956639812</v>
      </c>
      <c r="N2177" s="19">
        <f>1/Data4[[#This Row],[time_spend_company2]]</f>
        <v>0.5</v>
      </c>
    </row>
    <row r="2178" spans="1:14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VLOOKUP(Data4[[#This Row],[dept2]],Dept_Indexing[],2,FALSE)</f>
        <v>9</v>
      </c>
      <c r="L2178">
        <f>VLOOKUP(Data4[[#This Row],[salary2]],Salary_Index[],2,FALSE)</f>
        <v>1</v>
      </c>
      <c r="M2178" s="19">
        <f>LOG10(Data4[[#This Row],[time_spend_company2]])</f>
        <v>0.3010299956639812</v>
      </c>
      <c r="N2178" s="19">
        <f>1/Data4[[#This Row],[time_spend_company2]]</f>
        <v>0.5</v>
      </c>
    </row>
    <row r="2179" spans="1:14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VLOOKUP(Data4[[#This Row],[dept2]],Dept_Indexing[],2,FALSE)</f>
        <v>10</v>
      </c>
      <c r="L2179">
        <f>VLOOKUP(Data4[[#This Row],[salary2]],Salary_Index[],2,FALSE)</f>
        <v>1</v>
      </c>
      <c r="M2179" s="19">
        <f>LOG10(Data4[[#This Row],[time_spend_company2]])</f>
        <v>0.3010299956639812</v>
      </c>
      <c r="N2179" s="19">
        <f>1/Data4[[#This Row],[time_spend_company2]]</f>
        <v>0.5</v>
      </c>
    </row>
    <row r="2180" spans="1:14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VLOOKUP(Data4[[#This Row],[dept2]],Dept_Indexing[],2,FALSE)</f>
        <v>10</v>
      </c>
      <c r="L2180">
        <f>VLOOKUP(Data4[[#This Row],[salary2]],Salary_Index[],2,FALSE)</f>
        <v>1</v>
      </c>
      <c r="M2180" s="19">
        <f>LOG10(Data4[[#This Row],[time_spend_company2]])</f>
        <v>0.3010299956639812</v>
      </c>
      <c r="N2180" s="19">
        <f>1/Data4[[#This Row],[time_spend_company2]]</f>
        <v>0.5</v>
      </c>
    </row>
    <row r="2181" spans="1:14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VLOOKUP(Data4[[#This Row],[dept2]],Dept_Indexing[],2,FALSE)</f>
        <v>6</v>
      </c>
      <c r="L2181">
        <f>VLOOKUP(Data4[[#This Row],[salary2]],Salary_Index[],2,FALSE)</f>
        <v>2</v>
      </c>
      <c r="M2181" s="19">
        <f>LOG10(Data4[[#This Row],[time_spend_company2]])</f>
        <v>0.3010299956639812</v>
      </c>
      <c r="N2181" s="19">
        <f>1/Data4[[#This Row],[time_spend_company2]]</f>
        <v>0.5</v>
      </c>
    </row>
    <row r="2182" spans="1:14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VLOOKUP(Data4[[#This Row],[dept2]],Dept_Indexing[],2,FALSE)</f>
        <v>7</v>
      </c>
      <c r="L2182">
        <f>VLOOKUP(Data4[[#This Row],[salary2]],Salary_Index[],2,FALSE)</f>
        <v>2</v>
      </c>
      <c r="M2182" s="19">
        <f>LOG10(Data4[[#This Row],[time_spend_company2]])</f>
        <v>0.3010299956639812</v>
      </c>
      <c r="N2182" s="19">
        <f>1/Data4[[#This Row],[time_spend_company2]]</f>
        <v>0.5</v>
      </c>
    </row>
    <row r="2183" spans="1:14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VLOOKUP(Data4[[#This Row],[dept2]],Dept_Indexing[],2,FALSE)</f>
        <v>5</v>
      </c>
      <c r="L2183">
        <f>VLOOKUP(Data4[[#This Row],[salary2]],Salary_Index[],2,FALSE)</f>
        <v>3</v>
      </c>
      <c r="M2183" s="19">
        <f>LOG10(Data4[[#This Row],[time_spend_company2]])</f>
        <v>0.3010299956639812</v>
      </c>
      <c r="N2183" s="19">
        <f>1/Data4[[#This Row],[time_spend_company2]]</f>
        <v>0.5</v>
      </c>
    </row>
    <row r="2184" spans="1:14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VLOOKUP(Data4[[#This Row],[dept2]],Dept_Indexing[],2,FALSE)</f>
        <v>8</v>
      </c>
      <c r="L2184">
        <f>VLOOKUP(Data4[[#This Row],[salary2]],Salary_Index[],2,FALSE)</f>
        <v>1</v>
      </c>
      <c r="M2184" s="19">
        <f>LOG10(Data4[[#This Row],[time_spend_company2]])</f>
        <v>0.3010299956639812</v>
      </c>
      <c r="N2184" s="19">
        <f>1/Data4[[#This Row],[time_spend_company2]]</f>
        <v>0.5</v>
      </c>
    </row>
    <row r="2185" spans="1:14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VLOOKUP(Data4[[#This Row],[dept2]],Dept_Indexing[],2,FALSE)</f>
        <v>10</v>
      </c>
      <c r="L2185">
        <f>VLOOKUP(Data4[[#This Row],[salary2]],Salary_Index[],2,FALSE)</f>
        <v>2</v>
      </c>
      <c r="M2185" s="19">
        <f>LOG10(Data4[[#This Row],[time_spend_company2]])</f>
        <v>0.3010299956639812</v>
      </c>
      <c r="N2185" s="19">
        <f>1/Data4[[#This Row],[time_spend_company2]]</f>
        <v>0.5</v>
      </c>
    </row>
    <row r="2186" spans="1:14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VLOOKUP(Data4[[#This Row],[dept2]],Dept_Indexing[],2,FALSE)</f>
        <v>8</v>
      </c>
      <c r="L2186">
        <f>VLOOKUP(Data4[[#This Row],[salary2]],Salary_Index[],2,FALSE)</f>
        <v>1</v>
      </c>
      <c r="M2186" s="19">
        <f>LOG10(Data4[[#This Row],[time_spend_company2]])</f>
        <v>0.3010299956639812</v>
      </c>
      <c r="N2186" s="19">
        <f>1/Data4[[#This Row],[time_spend_company2]]</f>
        <v>0.5</v>
      </c>
    </row>
    <row r="2187" spans="1:14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VLOOKUP(Data4[[#This Row],[dept2]],Dept_Indexing[],2,FALSE)</f>
        <v>8</v>
      </c>
      <c r="L2187">
        <f>VLOOKUP(Data4[[#This Row],[salary2]],Salary_Index[],2,FALSE)</f>
        <v>1</v>
      </c>
      <c r="M2187" s="19">
        <f>LOG10(Data4[[#This Row],[time_spend_company2]])</f>
        <v>0.3010299956639812</v>
      </c>
      <c r="N2187" s="19">
        <f>1/Data4[[#This Row],[time_spend_company2]]</f>
        <v>0.5</v>
      </c>
    </row>
    <row r="2188" spans="1:14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VLOOKUP(Data4[[#This Row],[dept2]],Dept_Indexing[],2,FALSE)</f>
        <v>8</v>
      </c>
      <c r="L2188">
        <f>VLOOKUP(Data4[[#This Row],[salary2]],Salary_Index[],2,FALSE)</f>
        <v>1</v>
      </c>
      <c r="M2188" s="19">
        <f>LOG10(Data4[[#This Row],[time_spend_company2]])</f>
        <v>0.3010299956639812</v>
      </c>
      <c r="N2188" s="19">
        <f>1/Data4[[#This Row],[time_spend_company2]]</f>
        <v>0.5</v>
      </c>
    </row>
    <row r="2189" spans="1:14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VLOOKUP(Data4[[#This Row],[dept2]],Dept_Indexing[],2,FALSE)</f>
        <v>8</v>
      </c>
      <c r="L2189">
        <f>VLOOKUP(Data4[[#This Row],[salary2]],Salary_Index[],2,FALSE)</f>
        <v>2</v>
      </c>
      <c r="M2189" s="19">
        <f>LOG10(Data4[[#This Row],[time_spend_company2]])</f>
        <v>0.3010299956639812</v>
      </c>
      <c r="N2189" s="19">
        <f>1/Data4[[#This Row],[time_spend_company2]]</f>
        <v>0.5</v>
      </c>
    </row>
    <row r="2190" spans="1:14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VLOOKUP(Data4[[#This Row],[dept2]],Dept_Indexing[],2,FALSE)</f>
        <v>2</v>
      </c>
      <c r="L2190">
        <f>VLOOKUP(Data4[[#This Row],[salary2]],Salary_Index[],2,FALSE)</f>
        <v>2</v>
      </c>
      <c r="M2190" s="19">
        <f>LOG10(Data4[[#This Row],[time_spend_company2]])</f>
        <v>0.3010299956639812</v>
      </c>
      <c r="N2190" s="19">
        <f>1/Data4[[#This Row],[time_spend_company2]]</f>
        <v>0.5</v>
      </c>
    </row>
    <row r="2191" spans="1:14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VLOOKUP(Data4[[#This Row],[dept2]],Dept_Indexing[],2,FALSE)</f>
        <v>2</v>
      </c>
      <c r="L2191">
        <f>VLOOKUP(Data4[[#This Row],[salary2]],Salary_Index[],2,FALSE)</f>
        <v>2</v>
      </c>
      <c r="M2191" s="19">
        <f>LOG10(Data4[[#This Row],[time_spend_company2]])</f>
        <v>0.3010299956639812</v>
      </c>
      <c r="N2191" s="19">
        <f>1/Data4[[#This Row],[time_spend_company2]]</f>
        <v>0.5</v>
      </c>
    </row>
    <row r="2192" spans="1:14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VLOOKUP(Data4[[#This Row],[dept2]],Dept_Indexing[],2,FALSE)</f>
        <v>10</v>
      </c>
      <c r="L2192">
        <f>VLOOKUP(Data4[[#This Row],[salary2]],Salary_Index[],2,FALSE)</f>
        <v>2</v>
      </c>
      <c r="M2192" s="19">
        <f>LOG10(Data4[[#This Row],[time_spend_company2]])</f>
        <v>0.3010299956639812</v>
      </c>
      <c r="N2192" s="19">
        <f>1/Data4[[#This Row],[time_spend_company2]]</f>
        <v>0.5</v>
      </c>
    </row>
    <row r="2193" spans="1:14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VLOOKUP(Data4[[#This Row],[dept2]],Dept_Indexing[],2,FALSE)</f>
        <v>9</v>
      </c>
      <c r="L2193">
        <f>VLOOKUP(Data4[[#This Row],[salary2]],Salary_Index[],2,FALSE)</f>
        <v>1</v>
      </c>
      <c r="M2193" s="19">
        <f>LOG10(Data4[[#This Row],[time_spend_company2]])</f>
        <v>0.3010299956639812</v>
      </c>
      <c r="N2193" s="19">
        <f>1/Data4[[#This Row],[time_spend_company2]]</f>
        <v>0.5</v>
      </c>
    </row>
    <row r="2194" spans="1:14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VLOOKUP(Data4[[#This Row],[dept2]],Dept_Indexing[],2,FALSE)</f>
        <v>9</v>
      </c>
      <c r="L2194">
        <f>VLOOKUP(Data4[[#This Row],[salary2]],Salary_Index[],2,FALSE)</f>
        <v>1</v>
      </c>
      <c r="M2194" s="19">
        <f>LOG10(Data4[[#This Row],[time_spend_company2]])</f>
        <v>0.3010299956639812</v>
      </c>
      <c r="N2194" s="19">
        <f>1/Data4[[#This Row],[time_spend_company2]]</f>
        <v>0.5</v>
      </c>
    </row>
    <row r="2195" spans="1:14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VLOOKUP(Data4[[#This Row],[dept2]],Dept_Indexing[],2,FALSE)</f>
        <v>9</v>
      </c>
      <c r="L2195">
        <f>VLOOKUP(Data4[[#This Row],[salary2]],Salary_Index[],2,FALSE)</f>
        <v>1</v>
      </c>
      <c r="M2195" s="19">
        <f>LOG10(Data4[[#This Row],[time_spend_company2]])</f>
        <v>0.3010299956639812</v>
      </c>
      <c r="N2195" s="19">
        <f>1/Data4[[#This Row],[time_spend_company2]]</f>
        <v>0.5</v>
      </c>
    </row>
    <row r="2196" spans="1:14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VLOOKUP(Data4[[#This Row],[dept2]],Dept_Indexing[],2,FALSE)</f>
        <v>9</v>
      </c>
      <c r="L2196">
        <f>VLOOKUP(Data4[[#This Row],[salary2]],Salary_Index[],2,FALSE)</f>
        <v>1</v>
      </c>
      <c r="M2196" s="19">
        <f>LOG10(Data4[[#This Row],[time_spend_company2]])</f>
        <v>0.3010299956639812</v>
      </c>
      <c r="N2196" s="19">
        <f>1/Data4[[#This Row],[time_spend_company2]]</f>
        <v>0.5</v>
      </c>
    </row>
    <row r="2197" spans="1:14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VLOOKUP(Data4[[#This Row],[dept2]],Dept_Indexing[],2,FALSE)</f>
        <v>9</v>
      </c>
      <c r="L2197">
        <f>VLOOKUP(Data4[[#This Row],[salary2]],Salary_Index[],2,FALSE)</f>
        <v>1</v>
      </c>
      <c r="M2197" s="19">
        <f>LOG10(Data4[[#This Row],[time_spend_company2]])</f>
        <v>0.3010299956639812</v>
      </c>
      <c r="N2197" s="19">
        <f>1/Data4[[#This Row],[time_spend_company2]]</f>
        <v>0.5</v>
      </c>
    </row>
    <row r="2198" spans="1:14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VLOOKUP(Data4[[#This Row],[dept2]],Dept_Indexing[],2,FALSE)</f>
        <v>9</v>
      </c>
      <c r="L2198">
        <f>VLOOKUP(Data4[[#This Row],[salary2]],Salary_Index[],2,FALSE)</f>
        <v>1</v>
      </c>
      <c r="M2198" s="19">
        <f>LOG10(Data4[[#This Row],[time_spend_company2]])</f>
        <v>0.3010299956639812</v>
      </c>
      <c r="N2198" s="19">
        <f>1/Data4[[#This Row],[time_spend_company2]]</f>
        <v>0.5</v>
      </c>
    </row>
    <row r="2199" spans="1:14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VLOOKUP(Data4[[#This Row],[dept2]],Dept_Indexing[],2,FALSE)</f>
        <v>3</v>
      </c>
      <c r="L2199">
        <f>VLOOKUP(Data4[[#This Row],[salary2]],Salary_Index[],2,FALSE)</f>
        <v>1</v>
      </c>
      <c r="M2199" s="19">
        <f>LOG10(Data4[[#This Row],[time_spend_company2]])</f>
        <v>0.3010299956639812</v>
      </c>
      <c r="N2199" s="19">
        <f>1/Data4[[#This Row],[time_spend_company2]]</f>
        <v>0.5</v>
      </c>
    </row>
    <row r="2200" spans="1:14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VLOOKUP(Data4[[#This Row],[dept2]],Dept_Indexing[],2,FALSE)</f>
        <v>7</v>
      </c>
      <c r="L2200">
        <f>VLOOKUP(Data4[[#This Row],[salary2]],Salary_Index[],2,FALSE)</f>
        <v>2</v>
      </c>
      <c r="M2200" s="19">
        <f>LOG10(Data4[[#This Row],[time_spend_company2]])</f>
        <v>0.3010299956639812</v>
      </c>
      <c r="N2200" s="19">
        <f>1/Data4[[#This Row],[time_spend_company2]]</f>
        <v>0.5</v>
      </c>
    </row>
    <row r="2201" spans="1:14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VLOOKUP(Data4[[#This Row],[dept2]],Dept_Indexing[],2,FALSE)</f>
        <v>5</v>
      </c>
      <c r="L2201">
        <f>VLOOKUP(Data4[[#This Row],[salary2]],Salary_Index[],2,FALSE)</f>
        <v>2</v>
      </c>
      <c r="M2201" s="19">
        <f>LOG10(Data4[[#This Row],[time_spend_company2]])</f>
        <v>0.3010299956639812</v>
      </c>
      <c r="N2201" s="19">
        <f>1/Data4[[#This Row],[time_spend_company2]]</f>
        <v>0.5</v>
      </c>
    </row>
    <row r="2202" spans="1:14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VLOOKUP(Data4[[#This Row],[dept2]],Dept_Indexing[],2,FALSE)</f>
        <v>8</v>
      </c>
      <c r="L2202">
        <f>VLOOKUP(Data4[[#This Row],[salary2]],Salary_Index[],2,FALSE)</f>
        <v>2</v>
      </c>
      <c r="M2202" s="19">
        <f>LOG10(Data4[[#This Row],[time_spend_company2]])</f>
        <v>0.3010299956639812</v>
      </c>
      <c r="N2202" s="19">
        <f>1/Data4[[#This Row],[time_spend_company2]]</f>
        <v>0.5</v>
      </c>
    </row>
    <row r="2203" spans="1:14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VLOOKUP(Data4[[#This Row],[dept2]],Dept_Indexing[],2,FALSE)</f>
        <v>5</v>
      </c>
      <c r="L2203">
        <f>VLOOKUP(Data4[[#This Row],[salary2]],Salary_Index[],2,FALSE)</f>
        <v>2</v>
      </c>
      <c r="M2203" s="19">
        <f>LOG10(Data4[[#This Row],[time_spend_company2]])</f>
        <v>0.3010299956639812</v>
      </c>
      <c r="N2203" s="19">
        <f>1/Data4[[#This Row],[time_spend_company2]]</f>
        <v>0.5</v>
      </c>
    </row>
    <row r="2204" spans="1:14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VLOOKUP(Data4[[#This Row],[dept2]],Dept_Indexing[],2,FALSE)</f>
        <v>8</v>
      </c>
      <c r="L2204">
        <f>VLOOKUP(Data4[[#This Row],[salary2]],Salary_Index[],2,FALSE)</f>
        <v>1</v>
      </c>
      <c r="M2204" s="19">
        <f>LOG10(Data4[[#This Row],[time_spend_company2]])</f>
        <v>0.3010299956639812</v>
      </c>
      <c r="N2204" s="19">
        <f>1/Data4[[#This Row],[time_spend_company2]]</f>
        <v>0.5</v>
      </c>
    </row>
    <row r="2205" spans="1:14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VLOOKUP(Data4[[#This Row],[dept2]],Dept_Indexing[],2,FALSE)</f>
        <v>8</v>
      </c>
      <c r="L2205">
        <f>VLOOKUP(Data4[[#This Row],[salary2]],Salary_Index[],2,FALSE)</f>
        <v>1</v>
      </c>
      <c r="M2205" s="19">
        <f>LOG10(Data4[[#This Row],[time_spend_company2]])</f>
        <v>0.3010299956639812</v>
      </c>
      <c r="N2205" s="19">
        <f>1/Data4[[#This Row],[time_spend_company2]]</f>
        <v>0.5</v>
      </c>
    </row>
    <row r="2206" spans="1:14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VLOOKUP(Data4[[#This Row],[dept2]],Dept_Indexing[],2,FALSE)</f>
        <v>8</v>
      </c>
      <c r="L2206">
        <f>VLOOKUP(Data4[[#This Row],[salary2]],Salary_Index[],2,FALSE)</f>
        <v>1</v>
      </c>
      <c r="M2206" s="19">
        <f>LOG10(Data4[[#This Row],[time_spend_company2]])</f>
        <v>0.3010299956639812</v>
      </c>
      <c r="N2206" s="19">
        <f>1/Data4[[#This Row],[time_spend_company2]]</f>
        <v>0.5</v>
      </c>
    </row>
    <row r="2207" spans="1:14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VLOOKUP(Data4[[#This Row],[dept2]],Dept_Indexing[],2,FALSE)</f>
        <v>8</v>
      </c>
      <c r="L2207">
        <f>VLOOKUP(Data4[[#This Row],[salary2]],Salary_Index[],2,FALSE)</f>
        <v>1</v>
      </c>
      <c r="M2207" s="19">
        <f>LOG10(Data4[[#This Row],[time_spend_company2]])</f>
        <v>0.3010299956639812</v>
      </c>
      <c r="N2207" s="19">
        <f>1/Data4[[#This Row],[time_spend_company2]]</f>
        <v>0.5</v>
      </c>
    </row>
    <row r="2208" spans="1:14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VLOOKUP(Data4[[#This Row],[dept2]],Dept_Indexing[],2,FALSE)</f>
        <v>8</v>
      </c>
      <c r="L2208">
        <f>VLOOKUP(Data4[[#This Row],[salary2]],Salary_Index[],2,FALSE)</f>
        <v>1</v>
      </c>
      <c r="M2208" s="19">
        <f>LOG10(Data4[[#This Row],[time_spend_company2]])</f>
        <v>0.3010299956639812</v>
      </c>
      <c r="N2208" s="19">
        <f>1/Data4[[#This Row],[time_spend_company2]]</f>
        <v>0.5</v>
      </c>
    </row>
    <row r="2209" spans="1:14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VLOOKUP(Data4[[#This Row],[dept2]],Dept_Indexing[],2,FALSE)</f>
        <v>8</v>
      </c>
      <c r="L2209">
        <f>VLOOKUP(Data4[[#This Row],[salary2]],Salary_Index[],2,FALSE)</f>
        <v>1</v>
      </c>
      <c r="M2209" s="19">
        <f>LOG10(Data4[[#This Row],[time_spend_company2]])</f>
        <v>0.3010299956639812</v>
      </c>
      <c r="N2209" s="19">
        <f>1/Data4[[#This Row],[time_spend_company2]]</f>
        <v>0.5</v>
      </c>
    </row>
    <row r="2210" spans="1:14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VLOOKUP(Data4[[#This Row],[dept2]],Dept_Indexing[],2,FALSE)</f>
        <v>8</v>
      </c>
      <c r="L2210">
        <f>VLOOKUP(Data4[[#This Row],[salary2]],Salary_Index[],2,FALSE)</f>
        <v>1</v>
      </c>
      <c r="M2210" s="19">
        <f>LOG10(Data4[[#This Row],[time_spend_company2]])</f>
        <v>0.3010299956639812</v>
      </c>
      <c r="N2210" s="19">
        <f>1/Data4[[#This Row],[time_spend_company2]]</f>
        <v>0.5</v>
      </c>
    </row>
    <row r="2211" spans="1:14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VLOOKUP(Data4[[#This Row],[dept2]],Dept_Indexing[],2,FALSE)</f>
        <v>8</v>
      </c>
      <c r="L2211">
        <f>VLOOKUP(Data4[[#This Row],[salary2]],Salary_Index[],2,FALSE)</f>
        <v>1</v>
      </c>
      <c r="M2211" s="19">
        <f>LOG10(Data4[[#This Row],[time_spend_company2]])</f>
        <v>0.3010299956639812</v>
      </c>
      <c r="N2211" s="19">
        <f>1/Data4[[#This Row],[time_spend_company2]]</f>
        <v>0.5</v>
      </c>
    </row>
    <row r="2212" spans="1:14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VLOOKUP(Data4[[#This Row],[dept2]],Dept_Indexing[],2,FALSE)</f>
        <v>1</v>
      </c>
      <c r="L2212">
        <f>VLOOKUP(Data4[[#This Row],[salary2]],Salary_Index[],2,FALSE)</f>
        <v>2</v>
      </c>
      <c r="M2212" s="19">
        <f>LOG10(Data4[[#This Row],[time_spend_company2]])</f>
        <v>0.3010299956639812</v>
      </c>
      <c r="N2212" s="19">
        <f>1/Data4[[#This Row],[time_spend_company2]]</f>
        <v>0.5</v>
      </c>
    </row>
    <row r="2213" spans="1:14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VLOOKUP(Data4[[#This Row],[dept2]],Dept_Indexing[],2,FALSE)</f>
        <v>10</v>
      </c>
      <c r="L2213">
        <f>VLOOKUP(Data4[[#This Row],[salary2]],Salary_Index[],2,FALSE)</f>
        <v>2</v>
      </c>
      <c r="M2213" s="19">
        <f>LOG10(Data4[[#This Row],[time_spend_company2]])</f>
        <v>0.3010299956639812</v>
      </c>
      <c r="N2213" s="19">
        <f>1/Data4[[#This Row],[time_spend_company2]]</f>
        <v>0.5</v>
      </c>
    </row>
    <row r="2214" spans="1:14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VLOOKUP(Data4[[#This Row],[dept2]],Dept_Indexing[],2,FALSE)</f>
        <v>10</v>
      </c>
      <c r="L2214">
        <f>VLOOKUP(Data4[[#This Row],[salary2]],Salary_Index[],2,FALSE)</f>
        <v>2</v>
      </c>
      <c r="M2214" s="19">
        <f>LOG10(Data4[[#This Row],[time_spend_company2]])</f>
        <v>0.3010299956639812</v>
      </c>
      <c r="N2214" s="19">
        <f>1/Data4[[#This Row],[time_spend_company2]]</f>
        <v>0.5</v>
      </c>
    </row>
    <row r="2215" spans="1:14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VLOOKUP(Data4[[#This Row],[dept2]],Dept_Indexing[],2,FALSE)</f>
        <v>10</v>
      </c>
      <c r="L2215">
        <f>VLOOKUP(Data4[[#This Row],[salary2]],Salary_Index[],2,FALSE)</f>
        <v>3</v>
      </c>
      <c r="M2215" s="19">
        <f>LOG10(Data4[[#This Row],[time_spend_company2]])</f>
        <v>0.3010299956639812</v>
      </c>
      <c r="N2215" s="19">
        <f>1/Data4[[#This Row],[time_spend_company2]]</f>
        <v>0.5</v>
      </c>
    </row>
    <row r="2216" spans="1:14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VLOOKUP(Data4[[#This Row],[dept2]],Dept_Indexing[],2,FALSE)</f>
        <v>9</v>
      </c>
      <c r="L2216">
        <f>VLOOKUP(Data4[[#This Row],[salary2]],Salary_Index[],2,FALSE)</f>
        <v>1</v>
      </c>
      <c r="M2216" s="19">
        <f>LOG10(Data4[[#This Row],[time_spend_company2]])</f>
        <v>0.3010299956639812</v>
      </c>
      <c r="N2216" s="19">
        <f>1/Data4[[#This Row],[time_spend_company2]]</f>
        <v>0.5</v>
      </c>
    </row>
    <row r="2217" spans="1:14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VLOOKUP(Data4[[#This Row],[dept2]],Dept_Indexing[],2,FALSE)</f>
        <v>9</v>
      </c>
      <c r="L2217">
        <f>VLOOKUP(Data4[[#This Row],[salary2]],Salary_Index[],2,FALSE)</f>
        <v>1</v>
      </c>
      <c r="M2217" s="19">
        <f>LOG10(Data4[[#This Row],[time_spend_company2]])</f>
        <v>0.3010299956639812</v>
      </c>
      <c r="N2217" s="19">
        <f>1/Data4[[#This Row],[time_spend_company2]]</f>
        <v>0.5</v>
      </c>
    </row>
    <row r="2218" spans="1:14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VLOOKUP(Data4[[#This Row],[dept2]],Dept_Indexing[],2,FALSE)</f>
        <v>9</v>
      </c>
      <c r="L2218">
        <f>VLOOKUP(Data4[[#This Row],[salary2]],Salary_Index[],2,FALSE)</f>
        <v>1</v>
      </c>
      <c r="M2218" s="19">
        <f>LOG10(Data4[[#This Row],[time_spend_company2]])</f>
        <v>0.3010299956639812</v>
      </c>
      <c r="N2218" s="19">
        <f>1/Data4[[#This Row],[time_spend_company2]]</f>
        <v>0.5</v>
      </c>
    </row>
    <row r="2219" spans="1:14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VLOOKUP(Data4[[#This Row],[dept2]],Dept_Indexing[],2,FALSE)</f>
        <v>10</v>
      </c>
      <c r="L2219">
        <f>VLOOKUP(Data4[[#This Row],[salary2]],Salary_Index[],2,FALSE)</f>
        <v>1</v>
      </c>
      <c r="M2219" s="19">
        <f>LOG10(Data4[[#This Row],[time_spend_company2]])</f>
        <v>0.3010299956639812</v>
      </c>
      <c r="N2219" s="19">
        <f>1/Data4[[#This Row],[time_spend_company2]]</f>
        <v>0.5</v>
      </c>
    </row>
    <row r="2220" spans="1:14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VLOOKUP(Data4[[#This Row],[dept2]],Dept_Indexing[],2,FALSE)</f>
        <v>4</v>
      </c>
      <c r="L2220">
        <f>VLOOKUP(Data4[[#This Row],[salary2]],Salary_Index[],2,FALSE)</f>
        <v>1</v>
      </c>
      <c r="M2220" s="19">
        <f>LOG10(Data4[[#This Row],[time_spend_company2]])</f>
        <v>0.3010299956639812</v>
      </c>
      <c r="N2220" s="19">
        <f>1/Data4[[#This Row],[time_spend_company2]]</f>
        <v>0.5</v>
      </c>
    </row>
    <row r="2221" spans="1:14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VLOOKUP(Data4[[#This Row],[dept2]],Dept_Indexing[],2,FALSE)</f>
        <v>3</v>
      </c>
      <c r="L2221">
        <f>VLOOKUP(Data4[[#This Row],[salary2]],Salary_Index[],2,FALSE)</f>
        <v>1</v>
      </c>
      <c r="M2221" s="19">
        <f>LOG10(Data4[[#This Row],[time_spend_company2]])</f>
        <v>0.3010299956639812</v>
      </c>
      <c r="N2221" s="19">
        <f>1/Data4[[#This Row],[time_spend_company2]]</f>
        <v>0.5</v>
      </c>
    </row>
    <row r="2222" spans="1:14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VLOOKUP(Data4[[#This Row],[dept2]],Dept_Indexing[],2,FALSE)</f>
        <v>6</v>
      </c>
      <c r="L2222">
        <f>VLOOKUP(Data4[[#This Row],[salary2]],Salary_Index[],2,FALSE)</f>
        <v>2</v>
      </c>
      <c r="M2222" s="19">
        <f>LOG10(Data4[[#This Row],[time_spend_company2]])</f>
        <v>0.3010299956639812</v>
      </c>
      <c r="N2222" s="19">
        <f>1/Data4[[#This Row],[time_spend_company2]]</f>
        <v>0.5</v>
      </c>
    </row>
    <row r="2223" spans="1:14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VLOOKUP(Data4[[#This Row],[dept2]],Dept_Indexing[],2,FALSE)</f>
        <v>6</v>
      </c>
      <c r="L2223">
        <f>VLOOKUP(Data4[[#This Row],[salary2]],Salary_Index[],2,FALSE)</f>
        <v>2</v>
      </c>
      <c r="M2223" s="19">
        <f>LOG10(Data4[[#This Row],[time_spend_company2]])</f>
        <v>0.3010299956639812</v>
      </c>
      <c r="N2223" s="19">
        <f>1/Data4[[#This Row],[time_spend_company2]]</f>
        <v>0.5</v>
      </c>
    </row>
    <row r="2224" spans="1:14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VLOOKUP(Data4[[#This Row],[dept2]],Dept_Indexing[],2,FALSE)</f>
        <v>7</v>
      </c>
      <c r="L2224">
        <f>VLOOKUP(Data4[[#This Row],[salary2]],Salary_Index[],2,FALSE)</f>
        <v>2</v>
      </c>
      <c r="M2224" s="19">
        <f>LOG10(Data4[[#This Row],[time_spend_company2]])</f>
        <v>0.3010299956639812</v>
      </c>
      <c r="N2224" s="19">
        <f>1/Data4[[#This Row],[time_spend_company2]]</f>
        <v>0.5</v>
      </c>
    </row>
    <row r="2225" spans="1:14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VLOOKUP(Data4[[#This Row],[dept2]],Dept_Indexing[],2,FALSE)</f>
        <v>7</v>
      </c>
      <c r="L2225">
        <f>VLOOKUP(Data4[[#This Row],[salary2]],Salary_Index[],2,FALSE)</f>
        <v>2</v>
      </c>
      <c r="M2225" s="19">
        <f>LOG10(Data4[[#This Row],[time_spend_company2]])</f>
        <v>0.3010299956639812</v>
      </c>
      <c r="N2225" s="19">
        <f>1/Data4[[#This Row],[time_spend_company2]]</f>
        <v>0.5</v>
      </c>
    </row>
    <row r="2226" spans="1:14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VLOOKUP(Data4[[#This Row],[dept2]],Dept_Indexing[],2,FALSE)</f>
        <v>7</v>
      </c>
      <c r="L2226">
        <f>VLOOKUP(Data4[[#This Row],[salary2]],Salary_Index[],2,FALSE)</f>
        <v>2</v>
      </c>
      <c r="M2226" s="19">
        <f>LOG10(Data4[[#This Row],[time_spend_company2]])</f>
        <v>0.3010299956639812</v>
      </c>
      <c r="N2226" s="19">
        <f>1/Data4[[#This Row],[time_spend_company2]]</f>
        <v>0.5</v>
      </c>
    </row>
    <row r="2227" spans="1:14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VLOOKUP(Data4[[#This Row],[dept2]],Dept_Indexing[],2,FALSE)</f>
        <v>9</v>
      </c>
      <c r="L2227">
        <f>VLOOKUP(Data4[[#This Row],[salary2]],Salary_Index[],2,FALSE)</f>
        <v>2</v>
      </c>
      <c r="M2227" s="19">
        <f>LOG10(Data4[[#This Row],[time_spend_company2]])</f>
        <v>0.3010299956639812</v>
      </c>
      <c r="N2227" s="19">
        <f>1/Data4[[#This Row],[time_spend_company2]]</f>
        <v>0.5</v>
      </c>
    </row>
    <row r="2228" spans="1:14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VLOOKUP(Data4[[#This Row],[dept2]],Dept_Indexing[],2,FALSE)</f>
        <v>4</v>
      </c>
      <c r="L2228">
        <f>VLOOKUP(Data4[[#This Row],[salary2]],Salary_Index[],2,FALSE)</f>
        <v>2</v>
      </c>
      <c r="M2228" s="19">
        <f>LOG10(Data4[[#This Row],[time_spend_company2]])</f>
        <v>0.3010299956639812</v>
      </c>
      <c r="N2228" s="19">
        <f>1/Data4[[#This Row],[time_spend_company2]]</f>
        <v>0.5</v>
      </c>
    </row>
    <row r="2229" spans="1:14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VLOOKUP(Data4[[#This Row],[dept2]],Dept_Indexing[],2,FALSE)</f>
        <v>5</v>
      </c>
      <c r="L2229">
        <f>VLOOKUP(Data4[[#This Row],[salary2]],Salary_Index[],2,FALSE)</f>
        <v>2</v>
      </c>
      <c r="M2229" s="19">
        <f>LOG10(Data4[[#This Row],[time_spend_company2]])</f>
        <v>0.3010299956639812</v>
      </c>
      <c r="N2229" s="19">
        <f>1/Data4[[#This Row],[time_spend_company2]]</f>
        <v>0.5</v>
      </c>
    </row>
    <row r="2230" spans="1:14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VLOOKUP(Data4[[#This Row],[dept2]],Dept_Indexing[],2,FALSE)</f>
        <v>8</v>
      </c>
      <c r="L2230">
        <f>VLOOKUP(Data4[[#This Row],[salary2]],Salary_Index[],2,FALSE)</f>
        <v>1</v>
      </c>
      <c r="M2230" s="19">
        <f>LOG10(Data4[[#This Row],[time_spend_company2]])</f>
        <v>0.3010299956639812</v>
      </c>
      <c r="N2230" s="19">
        <f>1/Data4[[#This Row],[time_spend_company2]]</f>
        <v>0.5</v>
      </c>
    </row>
    <row r="2231" spans="1:14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VLOOKUP(Data4[[#This Row],[dept2]],Dept_Indexing[],2,FALSE)</f>
        <v>8</v>
      </c>
      <c r="L2231">
        <f>VLOOKUP(Data4[[#This Row],[salary2]],Salary_Index[],2,FALSE)</f>
        <v>1</v>
      </c>
      <c r="M2231" s="19">
        <f>LOG10(Data4[[#This Row],[time_spend_company2]])</f>
        <v>0.3010299956639812</v>
      </c>
      <c r="N2231" s="19">
        <f>1/Data4[[#This Row],[time_spend_company2]]</f>
        <v>0.5</v>
      </c>
    </row>
    <row r="2232" spans="1:14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VLOOKUP(Data4[[#This Row],[dept2]],Dept_Indexing[],2,FALSE)</f>
        <v>8</v>
      </c>
      <c r="L2232">
        <f>VLOOKUP(Data4[[#This Row],[salary2]],Salary_Index[],2,FALSE)</f>
        <v>1</v>
      </c>
      <c r="M2232" s="19">
        <f>LOG10(Data4[[#This Row],[time_spend_company2]])</f>
        <v>0.3010299956639812</v>
      </c>
      <c r="N2232" s="19">
        <f>1/Data4[[#This Row],[time_spend_company2]]</f>
        <v>0.5</v>
      </c>
    </row>
    <row r="2233" spans="1:14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VLOOKUP(Data4[[#This Row],[dept2]],Dept_Indexing[],2,FALSE)</f>
        <v>8</v>
      </c>
      <c r="L2233">
        <f>VLOOKUP(Data4[[#This Row],[salary2]],Salary_Index[],2,FALSE)</f>
        <v>1</v>
      </c>
      <c r="M2233" s="19">
        <f>LOG10(Data4[[#This Row],[time_spend_company2]])</f>
        <v>0.3010299956639812</v>
      </c>
      <c r="N2233" s="19">
        <f>1/Data4[[#This Row],[time_spend_company2]]</f>
        <v>0.5</v>
      </c>
    </row>
    <row r="2234" spans="1:14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VLOOKUP(Data4[[#This Row],[dept2]],Dept_Indexing[],2,FALSE)</f>
        <v>2</v>
      </c>
      <c r="L2234">
        <f>VLOOKUP(Data4[[#This Row],[salary2]],Salary_Index[],2,FALSE)</f>
        <v>2</v>
      </c>
      <c r="M2234" s="19">
        <f>LOG10(Data4[[#This Row],[time_spend_company2]])</f>
        <v>0.3010299956639812</v>
      </c>
      <c r="N2234" s="19">
        <f>1/Data4[[#This Row],[time_spend_company2]]</f>
        <v>0.5</v>
      </c>
    </row>
    <row r="2235" spans="1:14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VLOOKUP(Data4[[#This Row],[dept2]],Dept_Indexing[],2,FALSE)</f>
        <v>10</v>
      </c>
      <c r="L2235">
        <f>VLOOKUP(Data4[[#This Row],[salary2]],Salary_Index[],2,FALSE)</f>
        <v>1</v>
      </c>
      <c r="M2235" s="19">
        <f>LOG10(Data4[[#This Row],[time_spend_company2]])</f>
        <v>0.3010299956639812</v>
      </c>
      <c r="N2235" s="19">
        <f>1/Data4[[#This Row],[time_spend_company2]]</f>
        <v>0.5</v>
      </c>
    </row>
    <row r="2236" spans="1:14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VLOOKUP(Data4[[#This Row],[dept2]],Dept_Indexing[],2,FALSE)</f>
        <v>10</v>
      </c>
      <c r="L2236">
        <f>VLOOKUP(Data4[[#This Row],[salary2]],Salary_Index[],2,FALSE)</f>
        <v>1</v>
      </c>
      <c r="M2236" s="19">
        <f>LOG10(Data4[[#This Row],[time_spend_company2]])</f>
        <v>0.3010299956639812</v>
      </c>
      <c r="N2236" s="19">
        <f>1/Data4[[#This Row],[time_spend_company2]]</f>
        <v>0.5</v>
      </c>
    </row>
    <row r="2237" spans="1:14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VLOOKUP(Data4[[#This Row],[dept2]],Dept_Indexing[],2,FALSE)</f>
        <v>10</v>
      </c>
      <c r="L2237">
        <f>VLOOKUP(Data4[[#This Row],[salary2]],Salary_Index[],2,FALSE)</f>
        <v>1</v>
      </c>
      <c r="M2237" s="19">
        <f>LOG10(Data4[[#This Row],[time_spend_company2]])</f>
        <v>0.3010299956639812</v>
      </c>
      <c r="N2237" s="19">
        <f>1/Data4[[#This Row],[time_spend_company2]]</f>
        <v>0.5</v>
      </c>
    </row>
    <row r="2238" spans="1:14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VLOOKUP(Data4[[#This Row],[dept2]],Dept_Indexing[],2,FALSE)</f>
        <v>10</v>
      </c>
      <c r="L2238">
        <f>VLOOKUP(Data4[[#This Row],[salary2]],Salary_Index[],2,FALSE)</f>
        <v>1</v>
      </c>
      <c r="M2238" s="19">
        <f>LOG10(Data4[[#This Row],[time_spend_company2]])</f>
        <v>0.3010299956639812</v>
      </c>
      <c r="N2238" s="19">
        <f>1/Data4[[#This Row],[time_spend_company2]]</f>
        <v>0.5</v>
      </c>
    </row>
    <row r="2239" spans="1:14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VLOOKUP(Data4[[#This Row],[dept2]],Dept_Indexing[],2,FALSE)</f>
        <v>9</v>
      </c>
      <c r="L2239">
        <f>VLOOKUP(Data4[[#This Row],[salary2]],Salary_Index[],2,FALSE)</f>
        <v>1</v>
      </c>
      <c r="M2239" s="19">
        <f>LOG10(Data4[[#This Row],[time_spend_company2]])</f>
        <v>0.3010299956639812</v>
      </c>
      <c r="N2239" s="19">
        <f>1/Data4[[#This Row],[time_spend_company2]]</f>
        <v>0.5</v>
      </c>
    </row>
    <row r="2240" spans="1:14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VLOOKUP(Data4[[#This Row],[dept2]],Dept_Indexing[],2,FALSE)</f>
        <v>10</v>
      </c>
      <c r="L2240">
        <f>VLOOKUP(Data4[[#This Row],[salary2]],Salary_Index[],2,FALSE)</f>
        <v>2</v>
      </c>
      <c r="M2240" s="19">
        <f>LOG10(Data4[[#This Row],[time_spend_company2]])</f>
        <v>0.3010299956639812</v>
      </c>
      <c r="N2240" s="19">
        <f>1/Data4[[#This Row],[time_spend_company2]]</f>
        <v>0.5</v>
      </c>
    </row>
    <row r="2241" spans="1:14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VLOOKUP(Data4[[#This Row],[dept2]],Dept_Indexing[],2,FALSE)</f>
        <v>3</v>
      </c>
      <c r="L2241">
        <f>VLOOKUP(Data4[[#This Row],[salary2]],Salary_Index[],2,FALSE)</f>
        <v>2</v>
      </c>
      <c r="M2241" s="19">
        <f>LOG10(Data4[[#This Row],[time_spend_company2]])</f>
        <v>0.3010299956639812</v>
      </c>
      <c r="N2241" s="19">
        <f>1/Data4[[#This Row],[time_spend_company2]]</f>
        <v>0.5</v>
      </c>
    </row>
    <row r="2242" spans="1:14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VLOOKUP(Data4[[#This Row],[dept2]],Dept_Indexing[],2,FALSE)</f>
        <v>6</v>
      </c>
      <c r="L2242">
        <f>VLOOKUP(Data4[[#This Row],[salary2]],Salary_Index[],2,FALSE)</f>
        <v>2</v>
      </c>
      <c r="M2242" s="19">
        <f>LOG10(Data4[[#This Row],[time_spend_company2]])</f>
        <v>0.3010299956639812</v>
      </c>
      <c r="N2242" s="19">
        <f>1/Data4[[#This Row],[time_spend_company2]]</f>
        <v>0.5</v>
      </c>
    </row>
    <row r="2243" spans="1:14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VLOOKUP(Data4[[#This Row],[dept2]],Dept_Indexing[],2,FALSE)</f>
        <v>6</v>
      </c>
      <c r="L2243">
        <f>VLOOKUP(Data4[[#This Row],[salary2]],Salary_Index[],2,FALSE)</f>
        <v>2</v>
      </c>
      <c r="M2243" s="19">
        <f>LOG10(Data4[[#This Row],[time_spend_company2]])</f>
        <v>0.3010299956639812</v>
      </c>
      <c r="N2243" s="19">
        <f>1/Data4[[#This Row],[time_spend_company2]]</f>
        <v>0.5</v>
      </c>
    </row>
    <row r="2244" spans="1:14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VLOOKUP(Data4[[#This Row],[dept2]],Dept_Indexing[],2,FALSE)</f>
        <v>7</v>
      </c>
      <c r="L2244">
        <f>VLOOKUP(Data4[[#This Row],[salary2]],Salary_Index[],2,FALSE)</f>
        <v>2</v>
      </c>
      <c r="M2244" s="19">
        <f>LOG10(Data4[[#This Row],[time_spend_company2]])</f>
        <v>0.3010299956639812</v>
      </c>
      <c r="N2244" s="19">
        <f>1/Data4[[#This Row],[time_spend_company2]]</f>
        <v>0.5</v>
      </c>
    </row>
    <row r="2245" spans="1:14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VLOOKUP(Data4[[#This Row],[dept2]],Dept_Indexing[],2,FALSE)</f>
        <v>7</v>
      </c>
      <c r="L2245">
        <f>VLOOKUP(Data4[[#This Row],[salary2]],Salary_Index[],2,FALSE)</f>
        <v>2</v>
      </c>
      <c r="M2245" s="19">
        <f>LOG10(Data4[[#This Row],[time_spend_company2]])</f>
        <v>0.3010299956639812</v>
      </c>
      <c r="N2245" s="19">
        <f>1/Data4[[#This Row],[time_spend_company2]]</f>
        <v>0.5</v>
      </c>
    </row>
    <row r="2246" spans="1:14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VLOOKUP(Data4[[#This Row],[dept2]],Dept_Indexing[],2,FALSE)</f>
        <v>8</v>
      </c>
      <c r="L2246">
        <f>VLOOKUP(Data4[[#This Row],[salary2]],Salary_Index[],2,FALSE)</f>
        <v>2</v>
      </c>
      <c r="M2246" s="19">
        <f>LOG10(Data4[[#This Row],[time_spend_company2]])</f>
        <v>0.3010299956639812</v>
      </c>
      <c r="N2246" s="19">
        <f>1/Data4[[#This Row],[time_spend_company2]]</f>
        <v>0.5</v>
      </c>
    </row>
    <row r="2247" spans="1:14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VLOOKUP(Data4[[#This Row],[dept2]],Dept_Indexing[],2,FALSE)</f>
        <v>10</v>
      </c>
      <c r="L2247">
        <f>VLOOKUP(Data4[[#This Row],[salary2]],Salary_Index[],2,FALSE)</f>
        <v>2</v>
      </c>
      <c r="M2247" s="19">
        <f>LOG10(Data4[[#This Row],[time_spend_company2]])</f>
        <v>0.3010299956639812</v>
      </c>
      <c r="N2247" s="19">
        <f>1/Data4[[#This Row],[time_spend_company2]]</f>
        <v>0.5</v>
      </c>
    </row>
    <row r="2248" spans="1:14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VLOOKUP(Data4[[#This Row],[dept2]],Dept_Indexing[],2,FALSE)</f>
        <v>5</v>
      </c>
      <c r="L2248">
        <f>VLOOKUP(Data4[[#This Row],[salary2]],Salary_Index[],2,FALSE)</f>
        <v>2</v>
      </c>
      <c r="M2248" s="19">
        <f>LOG10(Data4[[#This Row],[time_spend_company2]])</f>
        <v>0.3010299956639812</v>
      </c>
      <c r="N2248" s="19">
        <f>1/Data4[[#This Row],[time_spend_company2]]</f>
        <v>0.5</v>
      </c>
    </row>
    <row r="2249" spans="1:14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VLOOKUP(Data4[[#This Row],[dept2]],Dept_Indexing[],2,FALSE)</f>
        <v>5</v>
      </c>
      <c r="L2249">
        <f>VLOOKUP(Data4[[#This Row],[salary2]],Salary_Index[],2,FALSE)</f>
        <v>2</v>
      </c>
      <c r="M2249" s="19">
        <f>LOG10(Data4[[#This Row],[time_spend_company2]])</f>
        <v>0.3010299956639812</v>
      </c>
      <c r="N2249" s="19">
        <f>1/Data4[[#This Row],[time_spend_company2]]</f>
        <v>0.5</v>
      </c>
    </row>
    <row r="2250" spans="1:14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VLOOKUP(Data4[[#This Row],[dept2]],Dept_Indexing[],2,FALSE)</f>
        <v>8</v>
      </c>
      <c r="L2250">
        <f>VLOOKUP(Data4[[#This Row],[salary2]],Salary_Index[],2,FALSE)</f>
        <v>1</v>
      </c>
      <c r="M2250" s="19">
        <f>LOG10(Data4[[#This Row],[time_spend_company2]])</f>
        <v>0.3010299956639812</v>
      </c>
      <c r="N2250" s="19">
        <f>1/Data4[[#This Row],[time_spend_company2]]</f>
        <v>0.5</v>
      </c>
    </row>
    <row r="2251" spans="1:14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VLOOKUP(Data4[[#This Row],[dept2]],Dept_Indexing[],2,FALSE)</f>
        <v>8</v>
      </c>
      <c r="L2251">
        <f>VLOOKUP(Data4[[#This Row],[salary2]],Salary_Index[],2,FALSE)</f>
        <v>1</v>
      </c>
      <c r="M2251" s="19">
        <f>LOG10(Data4[[#This Row],[time_spend_company2]])</f>
        <v>0.3010299956639812</v>
      </c>
      <c r="N2251" s="19">
        <f>1/Data4[[#This Row],[time_spend_company2]]</f>
        <v>0.5</v>
      </c>
    </row>
    <row r="2252" spans="1:14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VLOOKUP(Data4[[#This Row],[dept2]],Dept_Indexing[],2,FALSE)</f>
        <v>8</v>
      </c>
      <c r="L2252">
        <f>VLOOKUP(Data4[[#This Row],[salary2]],Salary_Index[],2,FALSE)</f>
        <v>1</v>
      </c>
      <c r="M2252" s="19">
        <f>LOG10(Data4[[#This Row],[time_spend_company2]])</f>
        <v>0.3010299956639812</v>
      </c>
      <c r="N2252" s="19">
        <f>1/Data4[[#This Row],[time_spend_company2]]</f>
        <v>0.5</v>
      </c>
    </row>
    <row r="2253" spans="1:14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VLOOKUP(Data4[[#This Row],[dept2]],Dept_Indexing[],2,FALSE)</f>
        <v>8</v>
      </c>
      <c r="L2253">
        <f>VLOOKUP(Data4[[#This Row],[salary2]],Salary_Index[],2,FALSE)</f>
        <v>1</v>
      </c>
      <c r="M2253" s="19">
        <f>LOG10(Data4[[#This Row],[time_spend_company2]])</f>
        <v>0.3010299956639812</v>
      </c>
      <c r="N2253" s="19">
        <f>1/Data4[[#This Row],[time_spend_company2]]</f>
        <v>0.5</v>
      </c>
    </row>
    <row r="2254" spans="1:14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VLOOKUP(Data4[[#This Row],[dept2]],Dept_Indexing[],2,FALSE)</f>
        <v>1</v>
      </c>
      <c r="L2254">
        <f>VLOOKUP(Data4[[#This Row],[salary2]],Salary_Index[],2,FALSE)</f>
        <v>1</v>
      </c>
      <c r="M2254" s="19">
        <f>LOG10(Data4[[#This Row],[time_spend_company2]])</f>
        <v>0.3010299956639812</v>
      </c>
      <c r="N2254" s="19">
        <f>1/Data4[[#This Row],[time_spend_company2]]</f>
        <v>0.5</v>
      </c>
    </row>
    <row r="2255" spans="1:14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VLOOKUP(Data4[[#This Row],[dept2]],Dept_Indexing[],2,FALSE)</f>
        <v>1</v>
      </c>
      <c r="L2255">
        <f>VLOOKUP(Data4[[#This Row],[salary2]],Salary_Index[],2,FALSE)</f>
        <v>2</v>
      </c>
      <c r="M2255" s="19">
        <f>LOG10(Data4[[#This Row],[time_spend_company2]])</f>
        <v>0.3010299956639812</v>
      </c>
      <c r="N2255" s="19">
        <f>1/Data4[[#This Row],[time_spend_company2]]</f>
        <v>0.5</v>
      </c>
    </row>
    <row r="2256" spans="1:14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VLOOKUP(Data4[[#This Row],[dept2]],Dept_Indexing[],2,FALSE)</f>
        <v>2</v>
      </c>
      <c r="L2256">
        <f>VLOOKUP(Data4[[#This Row],[salary2]],Salary_Index[],2,FALSE)</f>
        <v>2</v>
      </c>
      <c r="M2256" s="19">
        <f>LOG10(Data4[[#This Row],[time_spend_company2]])</f>
        <v>0.3010299956639812</v>
      </c>
      <c r="N2256" s="19">
        <f>1/Data4[[#This Row],[time_spend_company2]]</f>
        <v>0.5</v>
      </c>
    </row>
    <row r="2257" spans="1:14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VLOOKUP(Data4[[#This Row],[dept2]],Dept_Indexing[],2,FALSE)</f>
        <v>2</v>
      </c>
      <c r="L2257">
        <f>VLOOKUP(Data4[[#This Row],[salary2]],Salary_Index[],2,FALSE)</f>
        <v>2</v>
      </c>
      <c r="M2257" s="19">
        <f>LOG10(Data4[[#This Row],[time_spend_company2]])</f>
        <v>0.3010299956639812</v>
      </c>
      <c r="N2257" s="19">
        <f>1/Data4[[#This Row],[time_spend_company2]]</f>
        <v>0.5</v>
      </c>
    </row>
    <row r="2258" spans="1:14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VLOOKUP(Data4[[#This Row],[dept2]],Dept_Indexing[],2,FALSE)</f>
        <v>10</v>
      </c>
      <c r="L2258">
        <f>VLOOKUP(Data4[[#This Row],[salary2]],Salary_Index[],2,FALSE)</f>
        <v>2</v>
      </c>
      <c r="M2258" s="19">
        <f>LOG10(Data4[[#This Row],[time_spend_company2]])</f>
        <v>0.3010299956639812</v>
      </c>
      <c r="N2258" s="19">
        <f>1/Data4[[#This Row],[time_spend_company2]]</f>
        <v>0.5</v>
      </c>
    </row>
    <row r="2259" spans="1:14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VLOOKUP(Data4[[#This Row],[dept2]],Dept_Indexing[],2,FALSE)</f>
        <v>10</v>
      </c>
      <c r="L2259">
        <f>VLOOKUP(Data4[[#This Row],[salary2]],Salary_Index[],2,FALSE)</f>
        <v>2</v>
      </c>
      <c r="M2259" s="19">
        <f>LOG10(Data4[[#This Row],[time_spend_company2]])</f>
        <v>0.3010299956639812</v>
      </c>
      <c r="N2259" s="19">
        <f>1/Data4[[#This Row],[time_spend_company2]]</f>
        <v>0.5</v>
      </c>
    </row>
    <row r="2260" spans="1:14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VLOOKUP(Data4[[#This Row],[dept2]],Dept_Indexing[],2,FALSE)</f>
        <v>10</v>
      </c>
      <c r="L2260">
        <f>VLOOKUP(Data4[[#This Row],[salary2]],Salary_Index[],2,FALSE)</f>
        <v>1</v>
      </c>
      <c r="M2260" s="19">
        <f>LOG10(Data4[[#This Row],[time_spend_company2]])</f>
        <v>0.3010299956639812</v>
      </c>
      <c r="N2260" s="19">
        <f>1/Data4[[#This Row],[time_spend_company2]]</f>
        <v>0.5</v>
      </c>
    </row>
    <row r="2261" spans="1:14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VLOOKUP(Data4[[#This Row],[dept2]],Dept_Indexing[],2,FALSE)</f>
        <v>10</v>
      </c>
      <c r="L2261">
        <f>VLOOKUP(Data4[[#This Row],[salary2]],Salary_Index[],2,FALSE)</f>
        <v>1</v>
      </c>
      <c r="M2261" s="19">
        <f>LOG10(Data4[[#This Row],[time_spend_company2]])</f>
        <v>0.3010299956639812</v>
      </c>
      <c r="N2261" s="19">
        <f>1/Data4[[#This Row],[time_spend_company2]]</f>
        <v>0.5</v>
      </c>
    </row>
    <row r="2262" spans="1:14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VLOOKUP(Data4[[#This Row],[dept2]],Dept_Indexing[],2,FALSE)</f>
        <v>10</v>
      </c>
      <c r="L2262">
        <f>VLOOKUP(Data4[[#This Row],[salary2]],Salary_Index[],2,FALSE)</f>
        <v>1</v>
      </c>
      <c r="M2262" s="19">
        <f>LOG10(Data4[[#This Row],[time_spend_company2]])</f>
        <v>0.3010299956639812</v>
      </c>
      <c r="N2262" s="19">
        <f>1/Data4[[#This Row],[time_spend_company2]]</f>
        <v>0.5</v>
      </c>
    </row>
    <row r="2263" spans="1:14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VLOOKUP(Data4[[#This Row],[dept2]],Dept_Indexing[],2,FALSE)</f>
        <v>9</v>
      </c>
      <c r="L2263">
        <f>VLOOKUP(Data4[[#This Row],[salary2]],Salary_Index[],2,FALSE)</f>
        <v>1</v>
      </c>
      <c r="M2263" s="19">
        <f>LOG10(Data4[[#This Row],[time_spend_company2]])</f>
        <v>0.3010299956639812</v>
      </c>
      <c r="N2263" s="19">
        <f>1/Data4[[#This Row],[time_spend_company2]]</f>
        <v>0.5</v>
      </c>
    </row>
    <row r="2264" spans="1:14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VLOOKUP(Data4[[#This Row],[dept2]],Dept_Indexing[],2,FALSE)</f>
        <v>9</v>
      </c>
      <c r="L2264">
        <f>VLOOKUP(Data4[[#This Row],[salary2]],Salary_Index[],2,FALSE)</f>
        <v>1</v>
      </c>
      <c r="M2264" s="19">
        <f>LOG10(Data4[[#This Row],[time_spend_company2]])</f>
        <v>0.3010299956639812</v>
      </c>
      <c r="N2264" s="19">
        <f>1/Data4[[#This Row],[time_spend_company2]]</f>
        <v>0.5</v>
      </c>
    </row>
    <row r="2265" spans="1:14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VLOOKUP(Data4[[#This Row],[dept2]],Dept_Indexing[],2,FALSE)</f>
        <v>9</v>
      </c>
      <c r="L2265">
        <f>VLOOKUP(Data4[[#This Row],[salary2]],Salary_Index[],2,FALSE)</f>
        <v>1</v>
      </c>
      <c r="M2265" s="19">
        <f>LOG10(Data4[[#This Row],[time_spend_company2]])</f>
        <v>0.3010299956639812</v>
      </c>
      <c r="N2265" s="19">
        <f>1/Data4[[#This Row],[time_spend_company2]]</f>
        <v>0.5</v>
      </c>
    </row>
    <row r="2266" spans="1:14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VLOOKUP(Data4[[#This Row],[dept2]],Dept_Indexing[],2,FALSE)</f>
        <v>9</v>
      </c>
      <c r="L2266">
        <f>VLOOKUP(Data4[[#This Row],[salary2]],Salary_Index[],2,FALSE)</f>
        <v>1</v>
      </c>
      <c r="M2266" s="19">
        <f>LOG10(Data4[[#This Row],[time_spend_company2]])</f>
        <v>0.3010299956639812</v>
      </c>
      <c r="N2266" s="19">
        <f>1/Data4[[#This Row],[time_spend_company2]]</f>
        <v>0.5</v>
      </c>
    </row>
    <row r="2267" spans="1:14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VLOOKUP(Data4[[#This Row],[dept2]],Dept_Indexing[],2,FALSE)</f>
        <v>10</v>
      </c>
      <c r="L2267">
        <f>VLOOKUP(Data4[[#This Row],[salary2]],Salary_Index[],2,FALSE)</f>
        <v>2</v>
      </c>
      <c r="M2267" s="19">
        <f>LOG10(Data4[[#This Row],[time_spend_company2]])</f>
        <v>0.3010299956639812</v>
      </c>
      <c r="N2267" s="19">
        <f>1/Data4[[#This Row],[time_spend_company2]]</f>
        <v>0.5</v>
      </c>
    </row>
    <row r="2268" spans="1:14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VLOOKUP(Data4[[#This Row],[dept2]],Dept_Indexing[],2,FALSE)</f>
        <v>3</v>
      </c>
      <c r="L2268">
        <f>VLOOKUP(Data4[[#This Row],[salary2]],Salary_Index[],2,FALSE)</f>
        <v>2</v>
      </c>
      <c r="M2268" s="19">
        <f>LOG10(Data4[[#This Row],[time_spend_company2]])</f>
        <v>0.3010299956639812</v>
      </c>
      <c r="N2268" s="19">
        <f>1/Data4[[#This Row],[time_spend_company2]]</f>
        <v>0.5</v>
      </c>
    </row>
    <row r="2269" spans="1:14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VLOOKUP(Data4[[#This Row],[dept2]],Dept_Indexing[],2,FALSE)</f>
        <v>3</v>
      </c>
      <c r="L2269">
        <f>VLOOKUP(Data4[[#This Row],[salary2]],Salary_Index[],2,FALSE)</f>
        <v>2</v>
      </c>
      <c r="M2269" s="19">
        <f>LOG10(Data4[[#This Row],[time_spend_company2]])</f>
        <v>0.3010299956639812</v>
      </c>
      <c r="N2269" s="19">
        <f>1/Data4[[#This Row],[time_spend_company2]]</f>
        <v>0.5</v>
      </c>
    </row>
    <row r="2270" spans="1:14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VLOOKUP(Data4[[#This Row],[dept2]],Dept_Indexing[],2,FALSE)</f>
        <v>6</v>
      </c>
      <c r="L2270">
        <f>VLOOKUP(Data4[[#This Row],[salary2]],Salary_Index[],2,FALSE)</f>
        <v>2</v>
      </c>
      <c r="M2270" s="19">
        <f>LOG10(Data4[[#This Row],[time_spend_company2]])</f>
        <v>0.3010299956639812</v>
      </c>
      <c r="N2270" s="19">
        <f>1/Data4[[#This Row],[time_spend_company2]]</f>
        <v>0.5</v>
      </c>
    </row>
    <row r="2271" spans="1:14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VLOOKUP(Data4[[#This Row],[dept2]],Dept_Indexing[],2,FALSE)</f>
        <v>7</v>
      </c>
      <c r="L2271">
        <f>VLOOKUP(Data4[[#This Row],[salary2]],Salary_Index[],2,FALSE)</f>
        <v>2</v>
      </c>
      <c r="M2271" s="19">
        <f>LOG10(Data4[[#This Row],[time_spend_company2]])</f>
        <v>0.3010299956639812</v>
      </c>
      <c r="N2271" s="19">
        <f>1/Data4[[#This Row],[time_spend_company2]]</f>
        <v>0.5</v>
      </c>
    </row>
    <row r="2272" spans="1:14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VLOOKUP(Data4[[#This Row],[dept2]],Dept_Indexing[],2,FALSE)</f>
        <v>5</v>
      </c>
      <c r="L2272">
        <f>VLOOKUP(Data4[[#This Row],[salary2]],Salary_Index[],2,FALSE)</f>
        <v>2</v>
      </c>
      <c r="M2272" s="19">
        <f>LOG10(Data4[[#This Row],[time_spend_company2]])</f>
        <v>0.3010299956639812</v>
      </c>
      <c r="N2272" s="19">
        <f>1/Data4[[#This Row],[time_spend_company2]]</f>
        <v>0.5</v>
      </c>
    </row>
    <row r="2273" spans="1:14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VLOOKUP(Data4[[#This Row],[dept2]],Dept_Indexing[],2,FALSE)</f>
        <v>8</v>
      </c>
      <c r="L2273">
        <f>VLOOKUP(Data4[[#This Row],[salary2]],Salary_Index[],2,FALSE)</f>
        <v>1</v>
      </c>
      <c r="M2273" s="19">
        <f>LOG10(Data4[[#This Row],[time_spend_company2]])</f>
        <v>0.3010299956639812</v>
      </c>
      <c r="N2273" s="19">
        <f>1/Data4[[#This Row],[time_spend_company2]]</f>
        <v>0.5</v>
      </c>
    </row>
    <row r="2274" spans="1:14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VLOOKUP(Data4[[#This Row],[dept2]],Dept_Indexing[],2,FALSE)</f>
        <v>8</v>
      </c>
      <c r="L2274">
        <f>VLOOKUP(Data4[[#This Row],[salary2]],Salary_Index[],2,FALSE)</f>
        <v>1</v>
      </c>
      <c r="M2274" s="19">
        <f>LOG10(Data4[[#This Row],[time_spend_company2]])</f>
        <v>0.3010299956639812</v>
      </c>
      <c r="N2274" s="19">
        <f>1/Data4[[#This Row],[time_spend_company2]]</f>
        <v>0.5</v>
      </c>
    </row>
    <row r="2275" spans="1:14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VLOOKUP(Data4[[#This Row],[dept2]],Dept_Indexing[],2,FALSE)</f>
        <v>8</v>
      </c>
      <c r="L2275">
        <f>VLOOKUP(Data4[[#This Row],[salary2]],Salary_Index[],2,FALSE)</f>
        <v>1</v>
      </c>
      <c r="M2275" s="19">
        <f>LOG10(Data4[[#This Row],[time_spend_company2]])</f>
        <v>0.3010299956639812</v>
      </c>
      <c r="N2275" s="19">
        <f>1/Data4[[#This Row],[time_spend_company2]]</f>
        <v>0.5</v>
      </c>
    </row>
    <row r="2276" spans="1:14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VLOOKUP(Data4[[#This Row],[dept2]],Dept_Indexing[],2,FALSE)</f>
        <v>8</v>
      </c>
      <c r="L2276">
        <f>VLOOKUP(Data4[[#This Row],[salary2]],Salary_Index[],2,FALSE)</f>
        <v>1</v>
      </c>
      <c r="M2276" s="19">
        <f>LOG10(Data4[[#This Row],[time_spend_company2]])</f>
        <v>0.3010299956639812</v>
      </c>
      <c r="N2276" s="19">
        <f>1/Data4[[#This Row],[time_spend_company2]]</f>
        <v>0.5</v>
      </c>
    </row>
    <row r="2277" spans="1:14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VLOOKUP(Data4[[#This Row],[dept2]],Dept_Indexing[],2,FALSE)</f>
        <v>8</v>
      </c>
      <c r="L2277">
        <f>VLOOKUP(Data4[[#This Row],[salary2]],Salary_Index[],2,FALSE)</f>
        <v>1</v>
      </c>
      <c r="M2277" s="19">
        <f>LOG10(Data4[[#This Row],[time_spend_company2]])</f>
        <v>0.3010299956639812</v>
      </c>
      <c r="N2277" s="19">
        <f>1/Data4[[#This Row],[time_spend_company2]]</f>
        <v>0.5</v>
      </c>
    </row>
    <row r="2278" spans="1:14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VLOOKUP(Data4[[#This Row],[dept2]],Dept_Indexing[],2,FALSE)</f>
        <v>8</v>
      </c>
      <c r="L2278">
        <f>VLOOKUP(Data4[[#This Row],[salary2]],Salary_Index[],2,FALSE)</f>
        <v>1</v>
      </c>
      <c r="M2278" s="19">
        <f>LOG10(Data4[[#This Row],[time_spend_company2]])</f>
        <v>0.3010299956639812</v>
      </c>
      <c r="N2278" s="19">
        <f>1/Data4[[#This Row],[time_spend_company2]]</f>
        <v>0.5</v>
      </c>
    </row>
    <row r="2279" spans="1:14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VLOOKUP(Data4[[#This Row],[dept2]],Dept_Indexing[],2,FALSE)</f>
        <v>8</v>
      </c>
      <c r="L2279">
        <f>VLOOKUP(Data4[[#This Row],[salary2]],Salary_Index[],2,FALSE)</f>
        <v>3</v>
      </c>
      <c r="M2279" s="19">
        <f>LOG10(Data4[[#This Row],[time_spend_company2]])</f>
        <v>0.3010299956639812</v>
      </c>
      <c r="N2279" s="19">
        <f>1/Data4[[#This Row],[time_spend_company2]]</f>
        <v>0.5</v>
      </c>
    </row>
    <row r="2280" spans="1:14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VLOOKUP(Data4[[#This Row],[dept2]],Dept_Indexing[],2,FALSE)</f>
        <v>1</v>
      </c>
      <c r="L2280">
        <f>VLOOKUP(Data4[[#This Row],[salary2]],Salary_Index[],2,FALSE)</f>
        <v>3</v>
      </c>
      <c r="M2280" s="19">
        <f>LOG10(Data4[[#This Row],[time_spend_company2]])</f>
        <v>0.3010299956639812</v>
      </c>
      <c r="N2280" s="19">
        <f>1/Data4[[#This Row],[time_spend_company2]]</f>
        <v>0.5</v>
      </c>
    </row>
    <row r="2281" spans="1:14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VLOOKUP(Data4[[#This Row],[dept2]],Dept_Indexing[],2,FALSE)</f>
        <v>2</v>
      </c>
      <c r="L2281">
        <f>VLOOKUP(Data4[[#This Row],[salary2]],Salary_Index[],2,FALSE)</f>
        <v>2</v>
      </c>
      <c r="M2281" s="19">
        <f>LOG10(Data4[[#This Row],[time_spend_company2]])</f>
        <v>0.3010299956639812</v>
      </c>
      <c r="N2281" s="19">
        <f>1/Data4[[#This Row],[time_spend_company2]]</f>
        <v>0.5</v>
      </c>
    </row>
    <row r="2282" spans="1:14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VLOOKUP(Data4[[#This Row],[dept2]],Dept_Indexing[],2,FALSE)</f>
        <v>2</v>
      </c>
      <c r="L2282">
        <f>VLOOKUP(Data4[[#This Row],[salary2]],Salary_Index[],2,FALSE)</f>
        <v>3</v>
      </c>
      <c r="M2282" s="19">
        <f>LOG10(Data4[[#This Row],[time_spend_company2]])</f>
        <v>0.3010299956639812</v>
      </c>
      <c r="N2282" s="19">
        <f>1/Data4[[#This Row],[time_spend_company2]]</f>
        <v>0.5</v>
      </c>
    </row>
    <row r="2283" spans="1:14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VLOOKUP(Data4[[#This Row],[dept2]],Dept_Indexing[],2,FALSE)</f>
        <v>10</v>
      </c>
      <c r="L2283">
        <f>VLOOKUP(Data4[[#This Row],[salary2]],Salary_Index[],2,FALSE)</f>
        <v>1</v>
      </c>
      <c r="M2283" s="19">
        <f>LOG10(Data4[[#This Row],[time_spend_company2]])</f>
        <v>0.3010299956639812</v>
      </c>
      <c r="N2283" s="19">
        <f>1/Data4[[#This Row],[time_spend_company2]]</f>
        <v>0.5</v>
      </c>
    </row>
    <row r="2284" spans="1:14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VLOOKUP(Data4[[#This Row],[dept2]],Dept_Indexing[],2,FALSE)</f>
        <v>10</v>
      </c>
      <c r="L2284">
        <f>VLOOKUP(Data4[[#This Row],[salary2]],Salary_Index[],2,FALSE)</f>
        <v>1</v>
      </c>
      <c r="M2284" s="19">
        <f>LOG10(Data4[[#This Row],[time_spend_company2]])</f>
        <v>0.3010299956639812</v>
      </c>
      <c r="N2284" s="19">
        <f>1/Data4[[#This Row],[time_spend_company2]]</f>
        <v>0.5</v>
      </c>
    </row>
    <row r="2285" spans="1:14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VLOOKUP(Data4[[#This Row],[dept2]],Dept_Indexing[],2,FALSE)</f>
        <v>10</v>
      </c>
      <c r="L2285">
        <f>VLOOKUP(Data4[[#This Row],[salary2]],Salary_Index[],2,FALSE)</f>
        <v>1</v>
      </c>
      <c r="M2285" s="19">
        <f>LOG10(Data4[[#This Row],[time_spend_company2]])</f>
        <v>0.3010299956639812</v>
      </c>
      <c r="N2285" s="19">
        <f>1/Data4[[#This Row],[time_spend_company2]]</f>
        <v>0.5</v>
      </c>
    </row>
    <row r="2286" spans="1:14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VLOOKUP(Data4[[#This Row],[dept2]],Dept_Indexing[],2,FALSE)</f>
        <v>9</v>
      </c>
      <c r="L2286">
        <f>VLOOKUP(Data4[[#This Row],[salary2]],Salary_Index[],2,FALSE)</f>
        <v>1</v>
      </c>
      <c r="M2286" s="19">
        <f>LOG10(Data4[[#This Row],[time_spend_company2]])</f>
        <v>0.3010299956639812</v>
      </c>
      <c r="N2286" s="19">
        <f>1/Data4[[#This Row],[time_spend_company2]]</f>
        <v>0.5</v>
      </c>
    </row>
    <row r="2287" spans="1:14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VLOOKUP(Data4[[#This Row],[dept2]],Dept_Indexing[],2,FALSE)</f>
        <v>9</v>
      </c>
      <c r="L2287">
        <f>VLOOKUP(Data4[[#This Row],[salary2]],Salary_Index[],2,FALSE)</f>
        <v>1</v>
      </c>
      <c r="M2287" s="19">
        <f>LOG10(Data4[[#This Row],[time_spend_company2]])</f>
        <v>0.3010299956639812</v>
      </c>
      <c r="N2287" s="19">
        <f>1/Data4[[#This Row],[time_spend_company2]]</f>
        <v>0.5</v>
      </c>
    </row>
    <row r="2288" spans="1:14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VLOOKUP(Data4[[#This Row],[dept2]],Dept_Indexing[],2,FALSE)</f>
        <v>9</v>
      </c>
      <c r="L2288">
        <f>VLOOKUP(Data4[[#This Row],[salary2]],Salary_Index[],2,FALSE)</f>
        <v>1</v>
      </c>
      <c r="M2288" s="19">
        <f>LOG10(Data4[[#This Row],[time_spend_company2]])</f>
        <v>0.3010299956639812</v>
      </c>
      <c r="N2288" s="19">
        <f>1/Data4[[#This Row],[time_spend_company2]]</f>
        <v>0.5</v>
      </c>
    </row>
    <row r="2289" spans="1:14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VLOOKUP(Data4[[#This Row],[dept2]],Dept_Indexing[],2,FALSE)</f>
        <v>6</v>
      </c>
      <c r="L2289">
        <f>VLOOKUP(Data4[[#This Row],[salary2]],Salary_Index[],2,FALSE)</f>
        <v>1</v>
      </c>
      <c r="M2289" s="19">
        <f>LOG10(Data4[[#This Row],[time_spend_company2]])</f>
        <v>0.3010299956639812</v>
      </c>
      <c r="N2289" s="19">
        <f>1/Data4[[#This Row],[time_spend_company2]]</f>
        <v>0.5</v>
      </c>
    </row>
    <row r="2290" spans="1:14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VLOOKUP(Data4[[#This Row],[dept2]],Dept_Indexing[],2,FALSE)</f>
        <v>1</v>
      </c>
      <c r="L2290">
        <f>VLOOKUP(Data4[[#This Row],[salary2]],Salary_Index[],2,FALSE)</f>
        <v>2</v>
      </c>
      <c r="M2290" s="19">
        <f>LOG10(Data4[[#This Row],[time_spend_company2]])</f>
        <v>0.3010299956639812</v>
      </c>
      <c r="N2290" s="19">
        <f>1/Data4[[#This Row],[time_spend_company2]]</f>
        <v>0.5</v>
      </c>
    </row>
    <row r="2291" spans="1:14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VLOOKUP(Data4[[#This Row],[dept2]],Dept_Indexing[],2,FALSE)</f>
        <v>9</v>
      </c>
      <c r="L2291">
        <f>VLOOKUP(Data4[[#This Row],[salary2]],Salary_Index[],2,FALSE)</f>
        <v>2</v>
      </c>
      <c r="M2291" s="19">
        <f>LOG10(Data4[[#This Row],[time_spend_company2]])</f>
        <v>0.3010299956639812</v>
      </c>
      <c r="N2291" s="19">
        <f>1/Data4[[#This Row],[time_spend_company2]]</f>
        <v>0.5</v>
      </c>
    </row>
    <row r="2292" spans="1:14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VLOOKUP(Data4[[#This Row],[dept2]],Dept_Indexing[],2,FALSE)</f>
        <v>5</v>
      </c>
      <c r="L2292">
        <f>VLOOKUP(Data4[[#This Row],[salary2]],Salary_Index[],2,FALSE)</f>
        <v>1</v>
      </c>
      <c r="M2292" s="19">
        <f>LOG10(Data4[[#This Row],[time_spend_company2]])</f>
        <v>0.3010299956639812</v>
      </c>
      <c r="N2292" s="19">
        <f>1/Data4[[#This Row],[time_spend_company2]]</f>
        <v>0.5</v>
      </c>
    </row>
    <row r="2293" spans="1:14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VLOOKUP(Data4[[#This Row],[dept2]],Dept_Indexing[],2,FALSE)</f>
        <v>8</v>
      </c>
      <c r="L2293">
        <f>VLOOKUP(Data4[[#This Row],[salary2]],Salary_Index[],2,FALSE)</f>
        <v>2</v>
      </c>
      <c r="M2293" s="19">
        <f>LOG10(Data4[[#This Row],[time_spend_company2]])</f>
        <v>0.3010299956639812</v>
      </c>
      <c r="N2293" s="19">
        <f>1/Data4[[#This Row],[time_spend_company2]]</f>
        <v>0.5</v>
      </c>
    </row>
    <row r="2294" spans="1:14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VLOOKUP(Data4[[#This Row],[dept2]],Dept_Indexing[],2,FALSE)</f>
        <v>8</v>
      </c>
      <c r="L2294">
        <f>VLOOKUP(Data4[[#This Row],[salary2]],Salary_Index[],2,FALSE)</f>
        <v>2</v>
      </c>
      <c r="M2294" s="19">
        <f>LOG10(Data4[[#This Row],[time_spend_company2]])</f>
        <v>0.3010299956639812</v>
      </c>
      <c r="N2294" s="19">
        <f>1/Data4[[#This Row],[time_spend_company2]]</f>
        <v>0.5</v>
      </c>
    </row>
    <row r="2295" spans="1:14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VLOOKUP(Data4[[#This Row],[dept2]],Dept_Indexing[],2,FALSE)</f>
        <v>8</v>
      </c>
      <c r="L2295">
        <f>VLOOKUP(Data4[[#This Row],[salary2]],Salary_Index[],2,FALSE)</f>
        <v>2</v>
      </c>
      <c r="M2295" s="19">
        <f>LOG10(Data4[[#This Row],[time_spend_company2]])</f>
        <v>0.3010299956639812</v>
      </c>
      <c r="N2295" s="19">
        <f>1/Data4[[#This Row],[time_spend_company2]]</f>
        <v>0.5</v>
      </c>
    </row>
    <row r="2296" spans="1:14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VLOOKUP(Data4[[#This Row],[dept2]],Dept_Indexing[],2,FALSE)</f>
        <v>8</v>
      </c>
      <c r="L2296">
        <f>VLOOKUP(Data4[[#This Row],[salary2]],Salary_Index[],2,FALSE)</f>
        <v>1</v>
      </c>
      <c r="M2296" s="19">
        <f>LOG10(Data4[[#This Row],[time_spend_company2]])</f>
        <v>0.3010299956639812</v>
      </c>
      <c r="N2296" s="19">
        <f>1/Data4[[#This Row],[time_spend_company2]]</f>
        <v>0.5</v>
      </c>
    </row>
    <row r="2297" spans="1:14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VLOOKUP(Data4[[#This Row],[dept2]],Dept_Indexing[],2,FALSE)</f>
        <v>8</v>
      </c>
      <c r="L2297">
        <f>VLOOKUP(Data4[[#This Row],[salary2]],Salary_Index[],2,FALSE)</f>
        <v>1</v>
      </c>
      <c r="M2297" s="19">
        <f>LOG10(Data4[[#This Row],[time_spend_company2]])</f>
        <v>0.3010299956639812</v>
      </c>
      <c r="N2297" s="19">
        <f>1/Data4[[#This Row],[time_spend_company2]]</f>
        <v>0.5</v>
      </c>
    </row>
    <row r="2298" spans="1:14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VLOOKUP(Data4[[#This Row],[dept2]],Dept_Indexing[],2,FALSE)</f>
        <v>10</v>
      </c>
      <c r="L2298">
        <f>VLOOKUP(Data4[[#This Row],[salary2]],Salary_Index[],2,FALSE)</f>
        <v>1</v>
      </c>
      <c r="M2298" s="19">
        <f>LOG10(Data4[[#This Row],[time_spend_company2]])</f>
        <v>0.3010299956639812</v>
      </c>
      <c r="N2298" s="19">
        <f>1/Data4[[#This Row],[time_spend_company2]]</f>
        <v>0.5</v>
      </c>
    </row>
    <row r="2299" spans="1:14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VLOOKUP(Data4[[#This Row],[dept2]],Dept_Indexing[],2,FALSE)</f>
        <v>10</v>
      </c>
      <c r="L2299">
        <f>VLOOKUP(Data4[[#This Row],[salary2]],Salary_Index[],2,FALSE)</f>
        <v>1</v>
      </c>
      <c r="M2299" s="19">
        <f>LOG10(Data4[[#This Row],[time_spend_company2]])</f>
        <v>0.3010299956639812</v>
      </c>
      <c r="N2299" s="19">
        <f>1/Data4[[#This Row],[time_spend_company2]]</f>
        <v>0.5</v>
      </c>
    </row>
    <row r="2300" spans="1:14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VLOOKUP(Data4[[#This Row],[dept2]],Dept_Indexing[],2,FALSE)</f>
        <v>10</v>
      </c>
      <c r="L2300">
        <f>VLOOKUP(Data4[[#This Row],[salary2]],Salary_Index[],2,FALSE)</f>
        <v>1</v>
      </c>
      <c r="M2300" s="19">
        <f>LOG10(Data4[[#This Row],[time_spend_company2]])</f>
        <v>0.3010299956639812</v>
      </c>
      <c r="N2300" s="19">
        <f>1/Data4[[#This Row],[time_spend_company2]]</f>
        <v>0.5</v>
      </c>
    </row>
    <row r="2301" spans="1:14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VLOOKUP(Data4[[#This Row],[dept2]],Dept_Indexing[],2,FALSE)</f>
        <v>10</v>
      </c>
      <c r="L2301">
        <f>VLOOKUP(Data4[[#This Row],[salary2]],Salary_Index[],2,FALSE)</f>
        <v>1</v>
      </c>
      <c r="M2301" s="19">
        <f>LOG10(Data4[[#This Row],[time_spend_company2]])</f>
        <v>0.3010299956639812</v>
      </c>
      <c r="N2301" s="19">
        <f>1/Data4[[#This Row],[time_spend_company2]]</f>
        <v>0.5</v>
      </c>
    </row>
    <row r="2302" spans="1:14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VLOOKUP(Data4[[#This Row],[dept2]],Dept_Indexing[],2,FALSE)</f>
        <v>9</v>
      </c>
      <c r="L2302">
        <f>VLOOKUP(Data4[[#This Row],[salary2]],Salary_Index[],2,FALSE)</f>
        <v>1</v>
      </c>
      <c r="M2302" s="19">
        <f>LOG10(Data4[[#This Row],[time_spend_company2]])</f>
        <v>0.3010299956639812</v>
      </c>
      <c r="N2302" s="19">
        <f>1/Data4[[#This Row],[time_spend_company2]]</f>
        <v>0.5</v>
      </c>
    </row>
    <row r="2303" spans="1:14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VLOOKUP(Data4[[#This Row],[dept2]],Dept_Indexing[],2,FALSE)</f>
        <v>9</v>
      </c>
      <c r="L2303">
        <f>VLOOKUP(Data4[[#This Row],[salary2]],Salary_Index[],2,FALSE)</f>
        <v>1</v>
      </c>
      <c r="M2303" s="19">
        <f>LOG10(Data4[[#This Row],[time_spend_company2]])</f>
        <v>0.3010299956639812</v>
      </c>
      <c r="N2303" s="19">
        <f>1/Data4[[#This Row],[time_spend_company2]]</f>
        <v>0.5</v>
      </c>
    </row>
    <row r="2304" spans="1:14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VLOOKUP(Data4[[#This Row],[dept2]],Dept_Indexing[],2,FALSE)</f>
        <v>9</v>
      </c>
      <c r="L2304">
        <f>VLOOKUP(Data4[[#This Row],[salary2]],Salary_Index[],2,FALSE)</f>
        <v>1</v>
      </c>
      <c r="M2304" s="19">
        <f>LOG10(Data4[[#This Row],[time_spend_company2]])</f>
        <v>0.3010299956639812</v>
      </c>
      <c r="N2304" s="19">
        <f>1/Data4[[#This Row],[time_spend_company2]]</f>
        <v>0.5</v>
      </c>
    </row>
    <row r="2305" spans="1:14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VLOOKUP(Data4[[#This Row],[dept2]],Dept_Indexing[],2,FALSE)</f>
        <v>9</v>
      </c>
      <c r="L2305">
        <f>VLOOKUP(Data4[[#This Row],[salary2]],Salary_Index[],2,FALSE)</f>
        <v>1</v>
      </c>
      <c r="M2305" s="19">
        <f>LOG10(Data4[[#This Row],[time_spend_company2]])</f>
        <v>0.3010299956639812</v>
      </c>
      <c r="N2305" s="19">
        <f>1/Data4[[#This Row],[time_spend_company2]]</f>
        <v>0.5</v>
      </c>
    </row>
    <row r="2306" spans="1:14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VLOOKUP(Data4[[#This Row],[dept2]],Dept_Indexing[],2,FALSE)</f>
        <v>9</v>
      </c>
      <c r="L2306">
        <f>VLOOKUP(Data4[[#This Row],[salary2]],Salary_Index[],2,FALSE)</f>
        <v>1</v>
      </c>
      <c r="M2306" s="19">
        <f>LOG10(Data4[[#This Row],[time_spend_company2]])</f>
        <v>0.3010299956639812</v>
      </c>
      <c r="N2306" s="19">
        <f>1/Data4[[#This Row],[time_spend_company2]]</f>
        <v>0.5</v>
      </c>
    </row>
    <row r="2307" spans="1:14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VLOOKUP(Data4[[#This Row],[dept2]],Dept_Indexing[],2,FALSE)</f>
        <v>6</v>
      </c>
      <c r="L2307">
        <f>VLOOKUP(Data4[[#This Row],[salary2]],Salary_Index[],2,FALSE)</f>
        <v>1</v>
      </c>
      <c r="M2307" s="19">
        <f>LOG10(Data4[[#This Row],[time_spend_company2]])</f>
        <v>0.3010299956639812</v>
      </c>
      <c r="N2307" s="19">
        <f>1/Data4[[#This Row],[time_spend_company2]]</f>
        <v>0.5</v>
      </c>
    </row>
    <row r="2308" spans="1:14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VLOOKUP(Data4[[#This Row],[dept2]],Dept_Indexing[],2,FALSE)</f>
        <v>5</v>
      </c>
      <c r="L2308">
        <f>VLOOKUP(Data4[[#This Row],[salary2]],Salary_Index[],2,FALSE)</f>
        <v>2</v>
      </c>
      <c r="M2308" s="19">
        <f>LOG10(Data4[[#This Row],[time_spend_company2]])</f>
        <v>0.3010299956639812</v>
      </c>
      <c r="N2308" s="19">
        <f>1/Data4[[#This Row],[time_spend_company2]]</f>
        <v>0.5</v>
      </c>
    </row>
    <row r="2309" spans="1:14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VLOOKUP(Data4[[#This Row],[dept2]],Dept_Indexing[],2,FALSE)</f>
        <v>5</v>
      </c>
      <c r="L2309">
        <f>VLOOKUP(Data4[[#This Row],[salary2]],Salary_Index[],2,FALSE)</f>
        <v>2</v>
      </c>
      <c r="M2309" s="19">
        <f>LOG10(Data4[[#This Row],[time_spend_company2]])</f>
        <v>0.3010299956639812</v>
      </c>
      <c r="N2309" s="19">
        <f>1/Data4[[#This Row],[time_spend_company2]]</f>
        <v>0.5</v>
      </c>
    </row>
    <row r="2310" spans="1:14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VLOOKUP(Data4[[#This Row],[dept2]],Dept_Indexing[],2,FALSE)</f>
        <v>10</v>
      </c>
      <c r="L2310">
        <f>VLOOKUP(Data4[[#This Row],[salary2]],Salary_Index[],2,FALSE)</f>
        <v>2</v>
      </c>
      <c r="M2310" s="19">
        <f>LOG10(Data4[[#This Row],[time_spend_company2]])</f>
        <v>0.3010299956639812</v>
      </c>
      <c r="N2310" s="19">
        <f>1/Data4[[#This Row],[time_spend_company2]]</f>
        <v>0.5</v>
      </c>
    </row>
    <row r="2311" spans="1:14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VLOOKUP(Data4[[#This Row],[dept2]],Dept_Indexing[],2,FALSE)</f>
        <v>5</v>
      </c>
      <c r="L2311">
        <f>VLOOKUP(Data4[[#This Row],[salary2]],Salary_Index[],2,FALSE)</f>
        <v>3</v>
      </c>
      <c r="M2311" s="19">
        <f>LOG10(Data4[[#This Row],[time_spend_company2]])</f>
        <v>0.3010299956639812</v>
      </c>
      <c r="N2311" s="19">
        <f>1/Data4[[#This Row],[time_spend_company2]]</f>
        <v>0.5</v>
      </c>
    </row>
    <row r="2312" spans="1:14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VLOOKUP(Data4[[#This Row],[dept2]],Dept_Indexing[],2,FALSE)</f>
        <v>8</v>
      </c>
      <c r="L2312">
        <f>VLOOKUP(Data4[[#This Row],[salary2]],Salary_Index[],2,FALSE)</f>
        <v>2</v>
      </c>
      <c r="M2312" s="19">
        <f>LOG10(Data4[[#This Row],[time_spend_company2]])</f>
        <v>0.3010299956639812</v>
      </c>
      <c r="N2312" s="19">
        <f>1/Data4[[#This Row],[time_spend_company2]]</f>
        <v>0.5</v>
      </c>
    </row>
    <row r="2313" spans="1:14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VLOOKUP(Data4[[#This Row],[dept2]],Dept_Indexing[],2,FALSE)</f>
        <v>8</v>
      </c>
      <c r="L2313">
        <f>VLOOKUP(Data4[[#This Row],[salary2]],Salary_Index[],2,FALSE)</f>
        <v>2</v>
      </c>
      <c r="M2313" s="19">
        <f>LOG10(Data4[[#This Row],[time_spend_company2]])</f>
        <v>0.3010299956639812</v>
      </c>
      <c r="N2313" s="19">
        <f>1/Data4[[#This Row],[time_spend_company2]]</f>
        <v>0.5</v>
      </c>
    </row>
    <row r="2314" spans="1:14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VLOOKUP(Data4[[#This Row],[dept2]],Dept_Indexing[],2,FALSE)</f>
        <v>8</v>
      </c>
      <c r="L2314">
        <f>VLOOKUP(Data4[[#This Row],[salary2]],Salary_Index[],2,FALSE)</f>
        <v>1</v>
      </c>
      <c r="M2314" s="19">
        <f>LOG10(Data4[[#This Row],[time_spend_company2]])</f>
        <v>0.3010299956639812</v>
      </c>
      <c r="N2314" s="19">
        <f>1/Data4[[#This Row],[time_spend_company2]]</f>
        <v>0.5</v>
      </c>
    </row>
    <row r="2315" spans="1:14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VLOOKUP(Data4[[#This Row],[dept2]],Dept_Indexing[],2,FALSE)</f>
        <v>8</v>
      </c>
      <c r="L2315">
        <f>VLOOKUP(Data4[[#This Row],[salary2]],Salary_Index[],2,FALSE)</f>
        <v>1</v>
      </c>
      <c r="M2315" s="19">
        <f>LOG10(Data4[[#This Row],[time_spend_company2]])</f>
        <v>0.3010299956639812</v>
      </c>
      <c r="N2315" s="19">
        <f>1/Data4[[#This Row],[time_spend_company2]]</f>
        <v>0.5</v>
      </c>
    </row>
    <row r="2316" spans="1:14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VLOOKUP(Data4[[#This Row],[dept2]],Dept_Indexing[],2,FALSE)</f>
        <v>8</v>
      </c>
      <c r="L2316">
        <f>VLOOKUP(Data4[[#This Row],[salary2]],Salary_Index[],2,FALSE)</f>
        <v>1</v>
      </c>
      <c r="M2316" s="19">
        <f>LOG10(Data4[[#This Row],[time_spend_company2]])</f>
        <v>0.3010299956639812</v>
      </c>
      <c r="N2316" s="19">
        <f>1/Data4[[#This Row],[time_spend_company2]]</f>
        <v>0.5</v>
      </c>
    </row>
    <row r="2317" spans="1:14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VLOOKUP(Data4[[#This Row],[dept2]],Dept_Indexing[],2,FALSE)</f>
        <v>8</v>
      </c>
      <c r="L2317">
        <f>VLOOKUP(Data4[[#This Row],[salary2]],Salary_Index[],2,FALSE)</f>
        <v>1</v>
      </c>
      <c r="M2317" s="19">
        <f>LOG10(Data4[[#This Row],[time_spend_company2]])</f>
        <v>0.3010299956639812</v>
      </c>
      <c r="N2317" s="19">
        <f>1/Data4[[#This Row],[time_spend_company2]]</f>
        <v>0.5</v>
      </c>
    </row>
    <row r="2318" spans="1:14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VLOOKUP(Data4[[#This Row],[dept2]],Dept_Indexing[],2,FALSE)</f>
        <v>8</v>
      </c>
      <c r="L2318">
        <f>VLOOKUP(Data4[[#This Row],[salary2]],Salary_Index[],2,FALSE)</f>
        <v>1</v>
      </c>
      <c r="M2318" s="19">
        <f>LOG10(Data4[[#This Row],[time_spend_company2]])</f>
        <v>0.3010299956639812</v>
      </c>
      <c r="N2318" s="19">
        <f>1/Data4[[#This Row],[time_spend_company2]]</f>
        <v>0.5</v>
      </c>
    </row>
    <row r="2319" spans="1:14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VLOOKUP(Data4[[#This Row],[dept2]],Dept_Indexing[],2,FALSE)</f>
        <v>1</v>
      </c>
      <c r="L2319">
        <f>VLOOKUP(Data4[[#This Row],[salary2]],Salary_Index[],2,FALSE)</f>
        <v>2</v>
      </c>
      <c r="M2319" s="19">
        <f>LOG10(Data4[[#This Row],[time_spend_company2]])</f>
        <v>0.3010299956639812</v>
      </c>
      <c r="N2319" s="19">
        <f>1/Data4[[#This Row],[time_spend_company2]]</f>
        <v>0.5</v>
      </c>
    </row>
    <row r="2320" spans="1:14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VLOOKUP(Data4[[#This Row],[dept2]],Dept_Indexing[],2,FALSE)</f>
        <v>10</v>
      </c>
      <c r="L2320">
        <f>VLOOKUP(Data4[[#This Row],[salary2]],Salary_Index[],2,FALSE)</f>
        <v>1</v>
      </c>
      <c r="M2320" s="19">
        <f>LOG10(Data4[[#This Row],[time_spend_company2]])</f>
        <v>0.3010299956639812</v>
      </c>
      <c r="N2320" s="19">
        <f>1/Data4[[#This Row],[time_spend_company2]]</f>
        <v>0.5</v>
      </c>
    </row>
    <row r="2321" spans="1:14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VLOOKUP(Data4[[#This Row],[dept2]],Dept_Indexing[],2,FALSE)</f>
        <v>10</v>
      </c>
      <c r="L2321">
        <f>VLOOKUP(Data4[[#This Row],[salary2]],Salary_Index[],2,FALSE)</f>
        <v>1</v>
      </c>
      <c r="M2321" s="19">
        <f>LOG10(Data4[[#This Row],[time_spend_company2]])</f>
        <v>0.3010299956639812</v>
      </c>
      <c r="N2321" s="19">
        <f>1/Data4[[#This Row],[time_spend_company2]]</f>
        <v>0.5</v>
      </c>
    </row>
    <row r="2322" spans="1:14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VLOOKUP(Data4[[#This Row],[dept2]],Dept_Indexing[],2,FALSE)</f>
        <v>10</v>
      </c>
      <c r="L2322">
        <f>VLOOKUP(Data4[[#This Row],[salary2]],Salary_Index[],2,FALSE)</f>
        <v>1</v>
      </c>
      <c r="M2322" s="19">
        <f>LOG10(Data4[[#This Row],[time_spend_company2]])</f>
        <v>0.3010299956639812</v>
      </c>
      <c r="N2322" s="19">
        <f>1/Data4[[#This Row],[time_spend_company2]]</f>
        <v>0.5</v>
      </c>
    </row>
    <row r="2323" spans="1:14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VLOOKUP(Data4[[#This Row],[dept2]],Dept_Indexing[],2,FALSE)</f>
        <v>10</v>
      </c>
      <c r="L2323">
        <f>VLOOKUP(Data4[[#This Row],[salary2]],Salary_Index[],2,FALSE)</f>
        <v>1</v>
      </c>
      <c r="M2323" s="19">
        <f>LOG10(Data4[[#This Row],[time_spend_company2]])</f>
        <v>0.3010299956639812</v>
      </c>
      <c r="N2323" s="19">
        <f>1/Data4[[#This Row],[time_spend_company2]]</f>
        <v>0.5</v>
      </c>
    </row>
    <row r="2324" spans="1:14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VLOOKUP(Data4[[#This Row],[dept2]],Dept_Indexing[],2,FALSE)</f>
        <v>3</v>
      </c>
      <c r="L2324">
        <f>VLOOKUP(Data4[[#This Row],[salary2]],Salary_Index[],2,FALSE)</f>
        <v>1</v>
      </c>
      <c r="M2324" s="19">
        <f>LOG10(Data4[[#This Row],[time_spend_company2]])</f>
        <v>0.3010299956639812</v>
      </c>
      <c r="N2324" s="19">
        <f>1/Data4[[#This Row],[time_spend_company2]]</f>
        <v>0.5</v>
      </c>
    </row>
    <row r="2325" spans="1:14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VLOOKUP(Data4[[#This Row],[dept2]],Dept_Indexing[],2,FALSE)</f>
        <v>3</v>
      </c>
      <c r="L2325">
        <f>VLOOKUP(Data4[[#This Row],[salary2]],Salary_Index[],2,FALSE)</f>
        <v>1</v>
      </c>
      <c r="M2325" s="19">
        <f>LOG10(Data4[[#This Row],[time_spend_company2]])</f>
        <v>0.3010299956639812</v>
      </c>
      <c r="N2325" s="19">
        <f>1/Data4[[#This Row],[time_spend_company2]]</f>
        <v>0.5</v>
      </c>
    </row>
    <row r="2326" spans="1:14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VLOOKUP(Data4[[#This Row],[dept2]],Dept_Indexing[],2,FALSE)</f>
        <v>6</v>
      </c>
      <c r="L2326">
        <f>VLOOKUP(Data4[[#This Row],[salary2]],Salary_Index[],2,FALSE)</f>
        <v>1</v>
      </c>
      <c r="M2326" s="19">
        <f>LOG10(Data4[[#This Row],[time_spend_company2]])</f>
        <v>0.3010299956639812</v>
      </c>
      <c r="N2326" s="19">
        <f>1/Data4[[#This Row],[time_spend_company2]]</f>
        <v>0.5</v>
      </c>
    </row>
    <row r="2327" spans="1:14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VLOOKUP(Data4[[#This Row],[dept2]],Dept_Indexing[],2,FALSE)</f>
        <v>3</v>
      </c>
      <c r="L2327">
        <f>VLOOKUP(Data4[[#This Row],[salary2]],Salary_Index[],2,FALSE)</f>
        <v>1</v>
      </c>
      <c r="M2327" s="19">
        <f>LOG10(Data4[[#This Row],[time_spend_company2]])</f>
        <v>0.3010299956639812</v>
      </c>
      <c r="N2327" s="19">
        <f>1/Data4[[#This Row],[time_spend_company2]]</f>
        <v>0.5</v>
      </c>
    </row>
    <row r="2328" spans="1:14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VLOOKUP(Data4[[#This Row],[dept2]],Dept_Indexing[],2,FALSE)</f>
        <v>1</v>
      </c>
      <c r="L2328">
        <f>VLOOKUP(Data4[[#This Row],[salary2]],Salary_Index[],2,FALSE)</f>
        <v>2</v>
      </c>
      <c r="M2328" s="19">
        <f>LOG10(Data4[[#This Row],[time_spend_company2]])</f>
        <v>0.3010299956639812</v>
      </c>
      <c r="N2328" s="19">
        <f>1/Data4[[#This Row],[time_spend_company2]]</f>
        <v>0.5</v>
      </c>
    </row>
    <row r="2329" spans="1:14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VLOOKUP(Data4[[#This Row],[dept2]],Dept_Indexing[],2,FALSE)</f>
        <v>5</v>
      </c>
      <c r="L2329">
        <f>VLOOKUP(Data4[[#This Row],[salary2]],Salary_Index[],2,FALSE)</f>
        <v>3</v>
      </c>
      <c r="M2329" s="19">
        <f>LOG10(Data4[[#This Row],[time_spend_company2]])</f>
        <v>0.3010299956639812</v>
      </c>
      <c r="N2329" s="19">
        <f>1/Data4[[#This Row],[time_spend_company2]]</f>
        <v>0.5</v>
      </c>
    </row>
    <row r="2330" spans="1:14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VLOOKUP(Data4[[#This Row],[dept2]],Dept_Indexing[],2,FALSE)</f>
        <v>8</v>
      </c>
      <c r="L2330">
        <f>VLOOKUP(Data4[[#This Row],[salary2]],Salary_Index[],2,FALSE)</f>
        <v>1</v>
      </c>
      <c r="M2330" s="19">
        <f>LOG10(Data4[[#This Row],[time_spend_company2]])</f>
        <v>0.3010299956639812</v>
      </c>
      <c r="N2330" s="19">
        <f>1/Data4[[#This Row],[time_spend_company2]]</f>
        <v>0.5</v>
      </c>
    </row>
    <row r="2331" spans="1:14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VLOOKUP(Data4[[#This Row],[dept2]],Dept_Indexing[],2,FALSE)</f>
        <v>8</v>
      </c>
      <c r="L2331">
        <f>VLOOKUP(Data4[[#This Row],[salary2]],Salary_Index[],2,FALSE)</f>
        <v>2</v>
      </c>
      <c r="M2331" s="19">
        <f>LOG10(Data4[[#This Row],[time_spend_company2]])</f>
        <v>0.3010299956639812</v>
      </c>
      <c r="N2331" s="19">
        <f>1/Data4[[#This Row],[time_spend_company2]]</f>
        <v>0.5</v>
      </c>
    </row>
    <row r="2332" spans="1:14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VLOOKUP(Data4[[#This Row],[dept2]],Dept_Indexing[],2,FALSE)</f>
        <v>8</v>
      </c>
      <c r="L2332">
        <f>VLOOKUP(Data4[[#This Row],[salary2]],Salary_Index[],2,FALSE)</f>
        <v>1</v>
      </c>
      <c r="M2332" s="19">
        <f>LOG10(Data4[[#This Row],[time_spend_company2]])</f>
        <v>0.3010299956639812</v>
      </c>
      <c r="N2332" s="19">
        <f>1/Data4[[#This Row],[time_spend_company2]]</f>
        <v>0.5</v>
      </c>
    </row>
    <row r="2333" spans="1:14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VLOOKUP(Data4[[#This Row],[dept2]],Dept_Indexing[],2,FALSE)</f>
        <v>8</v>
      </c>
      <c r="L2333">
        <f>VLOOKUP(Data4[[#This Row],[salary2]],Salary_Index[],2,FALSE)</f>
        <v>1</v>
      </c>
      <c r="M2333" s="19">
        <f>LOG10(Data4[[#This Row],[time_spend_company2]])</f>
        <v>0.3010299956639812</v>
      </c>
      <c r="N2333" s="19">
        <f>1/Data4[[#This Row],[time_spend_company2]]</f>
        <v>0.5</v>
      </c>
    </row>
    <row r="2334" spans="1:14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VLOOKUP(Data4[[#This Row],[dept2]],Dept_Indexing[],2,FALSE)</f>
        <v>8</v>
      </c>
      <c r="L2334">
        <f>VLOOKUP(Data4[[#This Row],[salary2]],Salary_Index[],2,FALSE)</f>
        <v>1</v>
      </c>
      <c r="M2334" s="19">
        <f>LOG10(Data4[[#This Row],[time_spend_company2]])</f>
        <v>0.3010299956639812</v>
      </c>
      <c r="N2334" s="19">
        <f>1/Data4[[#This Row],[time_spend_company2]]</f>
        <v>0.5</v>
      </c>
    </row>
    <row r="2335" spans="1:14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VLOOKUP(Data4[[#This Row],[dept2]],Dept_Indexing[],2,FALSE)</f>
        <v>2</v>
      </c>
      <c r="L2335">
        <f>VLOOKUP(Data4[[#This Row],[salary2]],Salary_Index[],2,FALSE)</f>
        <v>2</v>
      </c>
      <c r="M2335" s="19">
        <f>LOG10(Data4[[#This Row],[time_spend_company2]])</f>
        <v>0.3010299956639812</v>
      </c>
      <c r="N2335" s="19">
        <f>1/Data4[[#This Row],[time_spend_company2]]</f>
        <v>0.5</v>
      </c>
    </row>
    <row r="2336" spans="1:14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VLOOKUP(Data4[[#This Row],[dept2]],Dept_Indexing[],2,FALSE)</f>
        <v>10</v>
      </c>
      <c r="L2336">
        <f>VLOOKUP(Data4[[#This Row],[salary2]],Salary_Index[],2,FALSE)</f>
        <v>1</v>
      </c>
      <c r="M2336" s="19">
        <f>LOG10(Data4[[#This Row],[time_spend_company2]])</f>
        <v>0.3010299956639812</v>
      </c>
      <c r="N2336" s="19">
        <f>1/Data4[[#This Row],[time_spend_company2]]</f>
        <v>0.5</v>
      </c>
    </row>
    <row r="2337" spans="1:14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VLOOKUP(Data4[[#This Row],[dept2]],Dept_Indexing[],2,FALSE)</f>
        <v>9</v>
      </c>
      <c r="L2337">
        <f>VLOOKUP(Data4[[#This Row],[salary2]],Salary_Index[],2,FALSE)</f>
        <v>1</v>
      </c>
      <c r="M2337" s="19">
        <f>LOG10(Data4[[#This Row],[time_spend_company2]])</f>
        <v>0.3010299956639812</v>
      </c>
      <c r="N2337" s="19">
        <f>1/Data4[[#This Row],[time_spend_company2]]</f>
        <v>0.5</v>
      </c>
    </row>
    <row r="2338" spans="1:14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VLOOKUP(Data4[[#This Row],[dept2]],Dept_Indexing[],2,FALSE)</f>
        <v>10</v>
      </c>
      <c r="L2338">
        <f>VLOOKUP(Data4[[#This Row],[salary2]],Salary_Index[],2,FALSE)</f>
        <v>1</v>
      </c>
      <c r="M2338" s="19">
        <f>LOG10(Data4[[#This Row],[time_spend_company2]])</f>
        <v>0.3010299956639812</v>
      </c>
      <c r="N2338" s="19">
        <f>1/Data4[[#This Row],[time_spend_company2]]</f>
        <v>0.5</v>
      </c>
    </row>
    <row r="2339" spans="1:14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VLOOKUP(Data4[[#This Row],[dept2]],Dept_Indexing[],2,FALSE)</f>
        <v>4</v>
      </c>
      <c r="L2339">
        <f>VLOOKUP(Data4[[#This Row],[salary2]],Salary_Index[],2,FALSE)</f>
        <v>1</v>
      </c>
      <c r="M2339" s="19">
        <f>LOG10(Data4[[#This Row],[time_spend_company2]])</f>
        <v>0.3010299956639812</v>
      </c>
      <c r="N2339" s="19">
        <f>1/Data4[[#This Row],[time_spend_company2]]</f>
        <v>0.5</v>
      </c>
    </row>
    <row r="2340" spans="1:14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VLOOKUP(Data4[[#This Row],[dept2]],Dept_Indexing[],2,FALSE)</f>
        <v>3</v>
      </c>
      <c r="L2340">
        <f>VLOOKUP(Data4[[#This Row],[salary2]],Salary_Index[],2,FALSE)</f>
        <v>1</v>
      </c>
      <c r="M2340" s="19">
        <f>LOG10(Data4[[#This Row],[time_spend_company2]])</f>
        <v>0.3010299956639812</v>
      </c>
      <c r="N2340" s="19">
        <f>1/Data4[[#This Row],[time_spend_company2]]</f>
        <v>0.5</v>
      </c>
    </row>
    <row r="2341" spans="1:14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VLOOKUP(Data4[[#This Row],[dept2]],Dept_Indexing[],2,FALSE)</f>
        <v>6</v>
      </c>
      <c r="L2341">
        <f>VLOOKUP(Data4[[#This Row],[salary2]],Salary_Index[],2,FALSE)</f>
        <v>1</v>
      </c>
      <c r="M2341" s="19">
        <f>LOG10(Data4[[#This Row],[time_spend_company2]])</f>
        <v>0.3010299956639812</v>
      </c>
      <c r="N2341" s="19">
        <f>1/Data4[[#This Row],[time_spend_company2]]</f>
        <v>0.5</v>
      </c>
    </row>
    <row r="2342" spans="1:14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VLOOKUP(Data4[[#This Row],[dept2]],Dept_Indexing[],2,FALSE)</f>
        <v>6</v>
      </c>
      <c r="L2342">
        <f>VLOOKUP(Data4[[#This Row],[salary2]],Salary_Index[],2,FALSE)</f>
        <v>1</v>
      </c>
      <c r="M2342" s="19">
        <f>LOG10(Data4[[#This Row],[time_spend_company2]])</f>
        <v>0.3010299956639812</v>
      </c>
      <c r="N2342" s="19">
        <f>1/Data4[[#This Row],[time_spend_company2]]</f>
        <v>0.5</v>
      </c>
    </row>
    <row r="2343" spans="1:14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VLOOKUP(Data4[[#This Row],[dept2]],Dept_Indexing[],2,FALSE)</f>
        <v>6</v>
      </c>
      <c r="L2343">
        <f>VLOOKUP(Data4[[#This Row],[salary2]],Salary_Index[],2,FALSE)</f>
        <v>1</v>
      </c>
      <c r="M2343" s="19">
        <f>LOG10(Data4[[#This Row],[time_spend_company2]])</f>
        <v>0.3010299956639812</v>
      </c>
      <c r="N2343" s="19">
        <f>1/Data4[[#This Row],[time_spend_company2]]</f>
        <v>0.5</v>
      </c>
    </row>
    <row r="2344" spans="1:14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VLOOKUP(Data4[[#This Row],[dept2]],Dept_Indexing[],2,FALSE)</f>
        <v>3</v>
      </c>
      <c r="L2344">
        <f>VLOOKUP(Data4[[#This Row],[salary2]],Salary_Index[],2,FALSE)</f>
        <v>2</v>
      </c>
      <c r="M2344" s="19">
        <f>LOG10(Data4[[#This Row],[time_spend_company2]])</f>
        <v>0.3010299956639812</v>
      </c>
      <c r="N2344" s="19">
        <f>1/Data4[[#This Row],[time_spend_company2]]</f>
        <v>0.5</v>
      </c>
    </row>
    <row r="2345" spans="1:14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VLOOKUP(Data4[[#This Row],[dept2]],Dept_Indexing[],2,FALSE)</f>
        <v>5</v>
      </c>
      <c r="L2345">
        <f>VLOOKUP(Data4[[#This Row],[salary2]],Salary_Index[],2,FALSE)</f>
        <v>2</v>
      </c>
      <c r="M2345" s="19">
        <f>LOG10(Data4[[#This Row],[time_spend_company2]])</f>
        <v>0.3010299956639812</v>
      </c>
      <c r="N2345" s="19">
        <f>1/Data4[[#This Row],[time_spend_company2]]</f>
        <v>0.5</v>
      </c>
    </row>
    <row r="2346" spans="1:14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VLOOKUP(Data4[[#This Row],[dept2]],Dept_Indexing[],2,FALSE)</f>
        <v>8</v>
      </c>
      <c r="L2346">
        <f>VLOOKUP(Data4[[#This Row],[salary2]],Salary_Index[],2,FALSE)</f>
        <v>2</v>
      </c>
      <c r="M2346" s="19">
        <f>LOG10(Data4[[#This Row],[time_spend_company2]])</f>
        <v>0.3010299956639812</v>
      </c>
      <c r="N2346" s="19">
        <f>1/Data4[[#This Row],[time_spend_company2]]</f>
        <v>0.5</v>
      </c>
    </row>
    <row r="2347" spans="1:14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VLOOKUP(Data4[[#This Row],[dept2]],Dept_Indexing[],2,FALSE)</f>
        <v>9</v>
      </c>
      <c r="L2347">
        <f>VLOOKUP(Data4[[#This Row],[salary2]],Salary_Index[],2,FALSE)</f>
        <v>2</v>
      </c>
      <c r="M2347" s="19">
        <f>LOG10(Data4[[#This Row],[time_spend_company2]])</f>
        <v>0.3010299956639812</v>
      </c>
      <c r="N2347" s="19">
        <f>1/Data4[[#This Row],[time_spend_company2]]</f>
        <v>0.5</v>
      </c>
    </row>
    <row r="2348" spans="1:14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VLOOKUP(Data4[[#This Row],[dept2]],Dept_Indexing[],2,FALSE)</f>
        <v>10</v>
      </c>
      <c r="L2348">
        <f>VLOOKUP(Data4[[#This Row],[salary2]],Salary_Index[],2,FALSE)</f>
        <v>2</v>
      </c>
      <c r="M2348" s="19">
        <f>LOG10(Data4[[#This Row],[time_spend_company2]])</f>
        <v>0.3010299956639812</v>
      </c>
      <c r="N2348" s="19">
        <f>1/Data4[[#This Row],[time_spend_company2]]</f>
        <v>0.5</v>
      </c>
    </row>
    <row r="2349" spans="1:14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VLOOKUP(Data4[[#This Row],[dept2]],Dept_Indexing[],2,FALSE)</f>
        <v>4</v>
      </c>
      <c r="L2349">
        <f>VLOOKUP(Data4[[#This Row],[salary2]],Salary_Index[],2,FALSE)</f>
        <v>2</v>
      </c>
      <c r="M2349" s="19">
        <f>LOG10(Data4[[#This Row],[time_spend_company2]])</f>
        <v>0.3010299956639812</v>
      </c>
      <c r="N2349" s="19">
        <f>1/Data4[[#This Row],[time_spend_company2]]</f>
        <v>0.5</v>
      </c>
    </row>
    <row r="2350" spans="1:14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VLOOKUP(Data4[[#This Row],[dept2]],Dept_Indexing[],2,FALSE)</f>
        <v>5</v>
      </c>
      <c r="L2350">
        <f>VLOOKUP(Data4[[#This Row],[salary2]],Salary_Index[],2,FALSE)</f>
        <v>3</v>
      </c>
      <c r="M2350" s="19">
        <f>LOG10(Data4[[#This Row],[time_spend_company2]])</f>
        <v>0.3010299956639812</v>
      </c>
      <c r="N2350" s="19">
        <f>1/Data4[[#This Row],[time_spend_company2]]</f>
        <v>0.5</v>
      </c>
    </row>
    <row r="2351" spans="1:14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VLOOKUP(Data4[[#This Row],[dept2]],Dept_Indexing[],2,FALSE)</f>
        <v>5</v>
      </c>
      <c r="L2351">
        <f>VLOOKUP(Data4[[#This Row],[salary2]],Salary_Index[],2,FALSE)</f>
        <v>2</v>
      </c>
      <c r="M2351" s="19">
        <f>LOG10(Data4[[#This Row],[time_spend_company2]])</f>
        <v>0.3010299956639812</v>
      </c>
      <c r="N2351" s="19">
        <f>1/Data4[[#This Row],[time_spend_company2]]</f>
        <v>0.5</v>
      </c>
    </row>
    <row r="2352" spans="1:14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VLOOKUP(Data4[[#This Row],[dept2]],Dept_Indexing[],2,FALSE)</f>
        <v>8</v>
      </c>
      <c r="L2352">
        <f>VLOOKUP(Data4[[#This Row],[salary2]],Salary_Index[],2,FALSE)</f>
        <v>1</v>
      </c>
      <c r="M2352" s="19">
        <f>LOG10(Data4[[#This Row],[time_spend_company2]])</f>
        <v>0.3010299956639812</v>
      </c>
      <c r="N2352" s="19">
        <f>1/Data4[[#This Row],[time_spend_company2]]</f>
        <v>0.5</v>
      </c>
    </row>
    <row r="2353" spans="1:14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VLOOKUP(Data4[[#This Row],[dept2]],Dept_Indexing[],2,FALSE)</f>
        <v>8</v>
      </c>
      <c r="L2353">
        <f>VLOOKUP(Data4[[#This Row],[salary2]],Salary_Index[],2,FALSE)</f>
        <v>1</v>
      </c>
      <c r="M2353" s="19">
        <f>LOG10(Data4[[#This Row],[time_spend_company2]])</f>
        <v>0.3010299956639812</v>
      </c>
      <c r="N2353" s="19">
        <f>1/Data4[[#This Row],[time_spend_company2]]</f>
        <v>0.5</v>
      </c>
    </row>
    <row r="2354" spans="1:14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VLOOKUP(Data4[[#This Row],[dept2]],Dept_Indexing[],2,FALSE)</f>
        <v>8</v>
      </c>
      <c r="L2354">
        <f>VLOOKUP(Data4[[#This Row],[salary2]],Salary_Index[],2,FALSE)</f>
        <v>1</v>
      </c>
      <c r="M2354" s="19">
        <f>LOG10(Data4[[#This Row],[time_spend_company2]])</f>
        <v>0.3010299956639812</v>
      </c>
      <c r="N2354" s="19">
        <f>1/Data4[[#This Row],[time_spend_company2]]</f>
        <v>0.5</v>
      </c>
    </row>
    <row r="2355" spans="1:14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VLOOKUP(Data4[[#This Row],[dept2]],Dept_Indexing[],2,FALSE)</f>
        <v>8</v>
      </c>
      <c r="L2355">
        <f>VLOOKUP(Data4[[#This Row],[salary2]],Salary_Index[],2,FALSE)</f>
        <v>1</v>
      </c>
      <c r="M2355" s="19">
        <f>LOG10(Data4[[#This Row],[time_spend_company2]])</f>
        <v>0.3010299956639812</v>
      </c>
      <c r="N2355" s="19">
        <f>1/Data4[[#This Row],[time_spend_company2]]</f>
        <v>0.5</v>
      </c>
    </row>
    <row r="2356" spans="1:14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VLOOKUP(Data4[[#This Row],[dept2]],Dept_Indexing[],2,FALSE)</f>
        <v>2</v>
      </c>
      <c r="L2356">
        <f>VLOOKUP(Data4[[#This Row],[salary2]],Salary_Index[],2,FALSE)</f>
        <v>1</v>
      </c>
      <c r="M2356" s="19">
        <f>LOG10(Data4[[#This Row],[time_spend_company2]])</f>
        <v>0.3010299956639812</v>
      </c>
      <c r="N2356" s="19">
        <f>1/Data4[[#This Row],[time_spend_company2]]</f>
        <v>0.5</v>
      </c>
    </row>
    <row r="2357" spans="1:14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VLOOKUP(Data4[[#This Row],[dept2]],Dept_Indexing[],2,FALSE)</f>
        <v>10</v>
      </c>
      <c r="L2357">
        <f>VLOOKUP(Data4[[#This Row],[salary2]],Salary_Index[],2,FALSE)</f>
        <v>2</v>
      </c>
      <c r="M2357" s="19">
        <f>LOG10(Data4[[#This Row],[time_spend_company2]])</f>
        <v>0.3010299956639812</v>
      </c>
      <c r="N2357" s="19">
        <f>1/Data4[[#This Row],[time_spend_company2]]</f>
        <v>0.5</v>
      </c>
    </row>
    <row r="2358" spans="1:14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VLOOKUP(Data4[[#This Row],[dept2]],Dept_Indexing[],2,FALSE)</f>
        <v>10</v>
      </c>
      <c r="L2358">
        <f>VLOOKUP(Data4[[#This Row],[salary2]],Salary_Index[],2,FALSE)</f>
        <v>2</v>
      </c>
      <c r="M2358" s="19">
        <f>LOG10(Data4[[#This Row],[time_spend_company2]])</f>
        <v>0.3010299956639812</v>
      </c>
      <c r="N2358" s="19">
        <f>1/Data4[[#This Row],[time_spend_company2]]</f>
        <v>0.5</v>
      </c>
    </row>
    <row r="2359" spans="1:14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VLOOKUP(Data4[[#This Row],[dept2]],Dept_Indexing[],2,FALSE)</f>
        <v>10</v>
      </c>
      <c r="L2359">
        <f>VLOOKUP(Data4[[#This Row],[salary2]],Salary_Index[],2,FALSE)</f>
        <v>3</v>
      </c>
      <c r="M2359" s="19">
        <f>LOG10(Data4[[#This Row],[time_spend_company2]])</f>
        <v>0.3010299956639812</v>
      </c>
      <c r="N2359" s="19">
        <f>1/Data4[[#This Row],[time_spend_company2]]</f>
        <v>0.5</v>
      </c>
    </row>
    <row r="2360" spans="1:14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VLOOKUP(Data4[[#This Row],[dept2]],Dept_Indexing[],2,FALSE)</f>
        <v>9</v>
      </c>
      <c r="L2360">
        <f>VLOOKUP(Data4[[#This Row],[salary2]],Salary_Index[],2,FALSE)</f>
        <v>2</v>
      </c>
      <c r="M2360" s="19">
        <f>LOG10(Data4[[#This Row],[time_spend_company2]])</f>
        <v>0.3010299956639812</v>
      </c>
      <c r="N2360" s="19">
        <f>1/Data4[[#This Row],[time_spend_company2]]</f>
        <v>0.5</v>
      </c>
    </row>
    <row r="2361" spans="1:14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VLOOKUP(Data4[[#This Row],[dept2]],Dept_Indexing[],2,FALSE)</f>
        <v>9</v>
      </c>
      <c r="L2361">
        <f>VLOOKUP(Data4[[#This Row],[salary2]],Salary_Index[],2,FALSE)</f>
        <v>1</v>
      </c>
      <c r="M2361" s="19">
        <f>LOG10(Data4[[#This Row],[time_spend_company2]])</f>
        <v>0.3010299956639812</v>
      </c>
      <c r="N2361" s="19">
        <f>1/Data4[[#This Row],[time_spend_company2]]</f>
        <v>0.5</v>
      </c>
    </row>
    <row r="2362" spans="1:14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VLOOKUP(Data4[[#This Row],[dept2]],Dept_Indexing[],2,FALSE)</f>
        <v>9</v>
      </c>
      <c r="L2362">
        <f>VLOOKUP(Data4[[#This Row],[salary2]],Salary_Index[],2,FALSE)</f>
        <v>1</v>
      </c>
      <c r="M2362" s="19">
        <f>LOG10(Data4[[#This Row],[time_spend_company2]])</f>
        <v>0.3010299956639812</v>
      </c>
      <c r="N2362" s="19">
        <f>1/Data4[[#This Row],[time_spend_company2]]</f>
        <v>0.5</v>
      </c>
    </row>
    <row r="2363" spans="1:14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VLOOKUP(Data4[[#This Row],[dept2]],Dept_Indexing[],2,FALSE)</f>
        <v>3</v>
      </c>
      <c r="L2363">
        <f>VLOOKUP(Data4[[#This Row],[salary2]],Salary_Index[],2,FALSE)</f>
        <v>2</v>
      </c>
      <c r="M2363" s="19">
        <f>LOG10(Data4[[#This Row],[time_spend_company2]])</f>
        <v>0.3010299956639812</v>
      </c>
      <c r="N2363" s="19">
        <f>1/Data4[[#This Row],[time_spend_company2]]</f>
        <v>0.5</v>
      </c>
    </row>
    <row r="2364" spans="1:14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VLOOKUP(Data4[[#This Row],[dept2]],Dept_Indexing[],2,FALSE)</f>
        <v>6</v>
      </c>
      <c r="L2364">
        <f>VLOOKUP(Data4[[#This Row],[salary2]],Salary_Index[],2,FALSE)</f>
        <v>2</v>
      </c>
      <c r="M2364" s="19">
        <f>LOG10(Data4[[#This Row],[time_spend_company2]])</f>
        <v>0.3010299956639812</v>
      </c>
      <c r="N2364" s="19">
        <f>1/Data4[[#This Row],[time_spend_company2]]</f>
        <v>0.5</v>
      </c>
    </row>
    <row r="2365" spans="1:14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VLOOKUP(Data4[[#This Row],[dept2]],Dept_Indexing[],2,FALSE)</f>
        <v>3</v>
      </c>
      <c r="L2365">
        <f>VLOOKUP(Data4[[#This Row],[salary2]],Salary_Index[],2,FALSE)</f>
        <v>2</v>
      </c>
      <c r="M2365" s="19">
        <f>LOG10(Data4[[#This Row],[time_spend_company2]])</f>
        <v>0.3010299956639812</v>
      </c>
      <c r="N2365" s="19">
        <f>1/Data4[[#This Row],[time_spend_company2]]</f>
        <v>0.5</v>
      </c>
    </row>
    <row r="2366" spans="1:14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VLOOKUP(Data4[[#This Row],[dept2]],Dept_Indexing[],2,FALSE)</f>
        <v>5</v>
      </c>
      <c r="L2366">
        <f>VLOOKUP(Data4[[#This Row],[salary2]],Salary_Index[],2,FALSE)</f>
        <v>2</v>
      </c>
      <c r="M2366" s="19">
        <f>LOG10(Data4[[#This Row],[time_spend_company2]])</f>
        <v>0.3010299956639812</v>
      </c>
      <c r="N2366" s="19">
        <f>1/Data4[[#This Row],[time_spend_company2]]</f>
        <v>0.5</v>
      </c>
    </row>
    <row r="2367" spans="1:14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VLOOKUP(Data4[[#This Row],[dept2]],Dept_Indexing[],2,FALSE)</f>
        <v>8</v>
      </c>
      <c r="L2367">
        <f>VLOOKUP(Data4[[#This Row],[salary2]],Salary_Index[],2,FALSE)</f>
        <v>3</v>
      </c>
      <c r="M2367" s="19">
        <f>LOG10(Data4[[#This Row],[time_spend_company2]])</f>
        <v>0.3010299956639812</v>
      </c>
      <c r="N2367" s="19">
        <f>1/Data4[[#This Row],[time_spend_company2]]</f>
        <v>0.5</v>
      </c>
    </row>
    <row r="2368" spans="1:14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VLOOKUP(Data4[[#This Row],[dept2]],Dept_Indexing[],2,FALSE)</f>
        <v>8</v>
      </c>
      <c r="L2368">
        <f>VLOOKUP(Data4[[#This Row],[salary2]],Salary_Index[],2,FALSE)</f>
        <v>3</v>
      </c>
      <c r="M2368" s="19">
        <f>LOG10(Data4[[#This Row],[time_spend_company2]])</f>
        <v>0.3010299956639812</v>
      </c>
      <c r="N2368" s="19">
        <f>1/Data4[[#This Row],[time_spend_company2]]</f>
        <v>0.5</v>
      </c>
    </row>
    <row r="2369" spans="1:14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VLOOKUP(Data4[[#This Row],[dept2]],Dept_Indexing[],2,FALSE)</f>
        <v>8</v>
      </c>
      <c r="L2369">
        <f>VLOOKUP(Data4[[#This Row],[salary2]],Salary_Index[],2,FALSE)</f>
        <v>3</v>
      </c>
      <c r="M2369" s="19">
        <f>LOG10(Data4[[#This Row],[time_spend_company2]])</f>
        <v>0.3010299956639812</v>
      </c>
      <c r="N2369" s="19">
        <f>1/Data4[[#This Row],[time_spend_company2]]</f>
        <v>0.5</v>
      </c>
    </row>
    <row r="2370" spans="1:14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VLOOKUP(Data4[[#This Row],[dept2]],Dept_Indexing[],2,FALSE)</f>
        <v>8</v>
      </c>
      <c r="L2370">
        <f>VLOOKUP(Data4[[#This Row],[salary2]],Salary_Index[],2,FALSE)</f>
        <v>3</v>
      </c>
      <c r="M2370" s="19">
        <f>LOG10(Data4[[#This Row],[time_spend_company2]])</f>
        <v>0.3010299956639812</v>
      </c>
      <c r="N2370" s="19">
        <f>1/Data4[[#This Row],[time_spend_company2]]</f>
        <v>0.5</v>
      </c>
    </row>
    <row r="2371" spans="1:14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VLOOKUP(Data4[[#This Row],[dept2]],Dept_Indexing[],2,FALSE)</f>
        <v>8</v>
      </c>
      <c r="L2371">
        <f>VLOOKUP(Data4[[#This Row],[salary2]],Salary_Index[],2,FALSE)</f>
        <v>3</v>
      </c>
      <c r="M2371" s="19">
        <f>LOG10(Data4[[#This Row],[time_spend_company2]])</f>
        <v>0.3010299956639812</v>
      </c>
      <c r="N2371" s="19">
        <f>1/Data4[[#This Row],[time_spend_company2]]</f>
        <v>0.5</v>
      </c>
    </row>
    <row r="2372" spans="1:14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VLOOKUP(Data4[[#This Row],[dept2]],Dept_Indexing[],2,FALSE)</f>
        <v>8</v>
      </c>
      <c r="L2372">
        <f>VLOOKUP(Data4[[#This Row],[salary2]],Salary_Index[],2,FALSE)</f>
        <v>1</v>
      </c>
      <c r="M2372" s="19">
        <f>LOG10(Data4[[#This Row],[time_spend_company2]])</f>
        <v>0.3010299956639812</v>
      </c>
      <c r="N2372" s="19">
        <f>1/Data4[[#This Row],[time_spend_company2]]</f>
        <v>0.5</v>
      </c>
    </row>
    <row r="2373" spans="1:14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VLOOKUP(Data4[[#This Row],[dept2]],Dept_Indexing[],2,FALSE)</f>
        <v>8</v>
      </c>
      <c r="L2373">
        <f>VLOOKUP(Data4[[#This Row],[salary2]],Salary_Index[],2,FALSE)</f>
        <v>1</v>
      </c>
      <c r="M2373" s="19">
        <f>LOG10(Data4[[#This Row],[time_spend_company2]])</f>
        <v>0.3010299956639812</v>
      </c>
      <c r="N2373" s="19">
        <f>1/Data4[[#This Row],[time_spend_company2]]</f>
        <v>0.5</v>
      </c>
    </row>
    <row r="2374" spans="1:14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VLOOKUP(Data4[[#This Row],[dept2]],Dept_Indexing[],2,FALSE)</f>
        <v>1</v>
      </c>
      <c r="L2374">
        <f>VLOOKUP(Data4[[#This Row],[salary2]],Salary_Index[],2,FALSE)</f>
        <v>1</v>
      </c>
      <c r="M2374" s="19">
        <f>LOG10(Data4[[#This Row],[time_spend_company2]])</f>
        <v>0.3010299956639812</v>
      </c>
      <c r="N2374" s="19">
        <f>1/Data4[[#This Row],[time_spend_company2]]</f>
        <v>0.5</v>
      </c>
    </row>
    <row r="2375" spans="1:14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VLOOKUP(Data4[[#This Row],[dept2]],Dept_Indexing[],2,FALSE)</f>
        <v>10</v>
      </c>
      <c r="L2375">
        <f>VLOOKUP(Data4[[#This Row],[salary2]],Salary_Index[],2,FALSE)</f>
        <v>2</v>
      </c>
      <c r="M2375" s="19">
        <f>LOG10(Data4[[#This Row],[time_spend_company2]])</f>
        <v>0.3010299956639812</v>
      </c>
      <c r="N2375" s="19">
        <f>1/Data4[[#This Row],[time_spend_company2]]</f>
        <v>0.5</v>
      </c>
    </row>
    <row r="2376" spans="1:14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VLOOKUP(Data4[[#This Row],[dept2]],Dept_Indexing[],2,FALSE)</f>
        <v>10</v>
      </c>
      <c r="L2376">
        <f>VLOOKUP(Data4[[#This Row],[salary2]],Salary_Index[],2,FALSE)</f>
        <v>2</v>
      </c>
      <c r="M2376" s="19">
        <f>LOG10(Data4[[#This Row],[time_spend_company2]])</f>
        <v>0.3010299956639812</v>
      </c>
      <c r="N2376" s="19">
        <f>1/Data4[[#This Row],[time_spend_company2]]</f>
        <v>0.5</v>
      </c>
    </row>
    <row r="2377" spans="1:14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VLOOKUP(Data4[[#This Row],[dept2]],Dept_Indexing[],2,FALSE)</f>
        <v>10</v>
      </c>
      <c r="L2377">
        <f>VLOOKUP(Data4[[#This Row],[salary2]],Salary_Index[],2,FALSE)</f>
        <v>2</v>
      </c>
      <c r="M2377" s="19">
        <f>LOG10(Data4[[#This Row],[time_spend_company2]])</f>
        <v>0.3010299956639812</v>
      </c>
      <c r="N2377" s="19">
        <f>1/Data4[[#This Row],[time_spend_company2]]</f>
        <v>0.5</v>
      </c>
    </row>
    <row r="2378" spans="1:14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VLOOKUP(Data4[[#This Row],[dept2]],Dept_Indexing[],2,FALSE)</f>
        <v>10</v>
      </c>
      <c r="L2378">
        <f>VLOOKUP(Data4[[#This Row],[salary2]],Salary_Index[],2,FALSE)</f>
        <v>2</v>
      </c>
      <c r="M2378" s="19">
        <f>LOG10(Data4[[#This Row],[time_spend_company2]])</f>
        <v>0.3010299956639812</v>
      </c>
      <c r="N2378" s="19">
        <f>1/Data4[[#This Row],[time_spend_company2]]</f>
        <v>0.5</v>
      </c>
    </row>
    <row r="2379" spans="1:14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VLOOKUP(Data4[[#This Row],[dept2]],Dept_Indexing[],2,FALSE)</f>
        <v>9</v>
      </c>
      <c r="L2379">
        <f>VLOOKUP(Data4[[#This Row],[salary2]],Salary_Index[],2,FALSE)</f>
        <v>3</v>
      </c>
      <c r="M2379" s="19">
        <f>LOG10(Data4[[#This Row],[time_spend_company2]])</f>
        <v>0.3010299956639812</v>
      </c>
      <c r="N2379" s="19">
        <f>1/Data4[[#This Row],[time_spend_company2]]</f>
        <v>0.5</v>
      </c>
    </row>
    <row r="2380" spans="1:14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VLOOKUP(Data4[[#This Row],[dept2]],Dept_Indexing[],2,FALSE)</f>
        <v>9</v>
      </c>
      <c r="L2380">
        <f>VLOOKUP(Data4[[#This Row],[salary2]],Salary_Index[],2,FALSE)</f>
        <v>3</v>
      </c>
      <c r="M2380" s="19">
        <f>LOG10(Data4[[#This Row],[time_spend_company2]])</f>
        <v>0.3010299956639812</v>
      </c>
      <c r="N2380" s="19">
        <f>1/Data4[[#This Row],[time_spend_company2]]</f>
        <v>0.5</v>
      </c>
    </row>
    <row r="2381" spans="1:14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VLOOKUP(Data4[[#This Row],[dept2]],Dept_Indexing[],2,FALSE)</f>
        <v>10</v>
      </c>
      <c r="L2381">
        <f>VLOOKUP(Data4[[#This Row],[salary2]],Salary_Index[],2,FALSE)</f>
        <v>1</v>
      </c>
      <c r="M2381" s="19">
        <f>LOG10(Data4[[#This Row],[time_spend_company2]])</f>
        <v>0.3010299956639812</v>
      </c>
      <c r="N2381" s="19">
        <f>1/Data4[[#This Row],[time_spend_company2]]</f>
        <v>0.5</v>
      </c>
    </row>
    <row r="2382" spans="1:14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VLOOKUP(Data4[[#This Row],[dept2]],Dept_Indexing[],2,FALSE)</f>
        <v>6</v>
      </c>
      <c r="L2382">
        <f>VLOOKUP(Data4[[#This Row],[salary2]],Salary_Index[],2,FALSE)</f>
        <v>2</v>
      </c>
      <c r="M2382" s="19">
        <f>LOG10(Data4[[#This Row],[time_spend_company2]])</f>
        <v>0.3010299956639812</v>
      </c>
      <c r="N2382" s="19">
        <f>1/Data4[[#This Row],[time_spend_company2]]</f>
        <v>0.5</v>
      </c>
    </row>
    <row r="2383" spans="1:14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VLOOKUP(Data4[[#This Row],[dept2]],Dept_Indexing[],2,FALSE)</f>
        <v>6</v>
      </c>
      <c r="L2383">
        <f>VLOOKUP(Data4[[#This Row],[salary2]],Salary_Index[],2,FALSE)</f>
        <v>2</v>
      </c>
      <c r="M2383" s="19">
        <f>LOG10(Data4[[#This Row],[time_spend_company2]])</f>
        <v>0.3010299956639812</v>
      </c>
      <c r="N2383" s="19">
        <f>1/Data4[[#This Row],[time_spend_company2]]</f>
        <v>0.5</v>
      </c>
    </row>
    <row r="2384" spans="1:14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VLOOKUP(Data4[[#This Row],[dept2]],Dept_Indexing[],2,FALSE)</f>
        <v>7</v>
      </c>
      <c r="L2384">
        <f>VLOOKUP(Data4[[#This Row],[salary2]],Salary_Index[],2,FALSE)</f>
        <v>2</v>
      </c>
      <c r="M2384" s="19">
        <f>LOG10(Data4[[#This Row],[time_spend_company2]])</f>
        <v>0.3010299956639812</v>
      </c>
      <c r="N2384" s="19">
        <f>1/Data4[[#This Row],[time_spend_company2]]</f>
        <v>0.5</v>
      </c>
    </row>
    <row r="2385" spans="1:14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VLOOKUP(Data4[[#This Row],[dept2]],Dept_Indexing[],2,FALSE)</f>
        <v>8</v>
      </c>
      <c r="L2385">
        <f>VLOOKUP(Data4[[#This Row],[salary2]],Salary_Index[],2,FALSE)</f>
        <v>2</v>
      </c>
      <c r="M2385" s="19">
        <f>LOG10(Data4[[#This Row],[time_spend_company2]])</f>
        <v>0.3010299956639812</v>
      </c>
      <c r="N2385" s="19">
        <f>1/Data4[[#This Row],[time_spend_company2]]</f>
        <v>0.5</v>
      </c>
    </row>
    <row r="2386" spans="1:14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VLOOKUP(Data4[[#This Row],[dept2]],Dept_Indexing[],2,FALSE)</f>
        <v>5</v>
      </c>
      <c r="L2386">
        <f>VLOOKUP(Data4[[#This Row],[salary2]],Salary_Index[],2,FALSE)</f>
        <v>2</v>
      </c>
      <c r="M2386" s="19">
        <f>LOG10(Data4[[#This Row],[time_spend_company2]])</f>
        <v>0.3010299956639812</v>
      </c>
      <c r="N2386" s="19">
        <f>1/Data4[[#This Row],[time_spend_company2]]</f>
        <v>0.5</v>
      </c>
    </row>
    <row r="2387" spans="1:14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VLOOKUP(Data4[[#This Row],[dept2]],Dept_Indexing[],2,FALSE)</f>
        <v>8</v>
      </c>
      <c r="L2387">
        <f>VLOOKUP(Data4[[#This Row],[salary2]],Salary_Index[],2,FALSE)</f>
        <v>3</v>
      </c>
      <c r="M2387" s="19">
        <f>LOG10(Data4[[#This Row],[time_spend_company2]])</f>
        <v>0.3010299956639812</v>
      </c>
      <c r="N2387" s="19">
        <f>1/Data4[[#This Row],[time_spend_company2]]</f>
        <v>0.5</v>
      </c>
    </row>
    <row r="2388" spans="1:14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VLOOKUP(Data4[[#This Row],[dept2]],Dept_Indexing[],2,FALSE)</f>
        <v>8</v>
      </c>
      <c r="L2388">
        <f>VLOOKUP(Data4[[#This Row],[salary2]],Salary_Index[],2,FALSE)</f>
        <v>2</v>
      </c>
      <c r="M2388" s="19">
        <f>LOG10(Data4[[#This Row],[time_spend_company2]])</f>
        <v>0.3010299956639812</v>
      </c>
      <c r="N2388" s="19">
        <f>1/Data4[[#This Row],[time_spend_company2]]</f>
        <v>0.5</v>
      </c>
    </row>
    <row r="2389" spans="1:14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VLOOKUP(Data4[[#This Row],[dept2]],Dept_Indexing[],2,FALSE)</f>
        <v>8</v>
      </c>
      <c r="L2389">
        <f>VLOOKUP(Data4[[#This Row],[salary2]],Salary_Index[],2,FALSE)</f>
        <v>2</v>
      </c>
      <c r="M2389" s="19">
        <f>LOG10(Data4[[#This Row],[time_spend_company2]])</f>
        <v>0.3010299956639812</v>
      </c>
      <c r="N2389" s="19">
        <f>1/Data4[[#This Row],[time_spend_company2]]</f>
        <v>0.5</v>
      </c>
    </row>
    <row r="2390" spans="1:14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VLOOKUP(Data4[[#This Row],[dept2]],Dept_Indexing[],2,FALSE)</f>
        <v>8</v>
      </c>
      <c r="L2390">
        <f>VLOOKUP(Data4[[#This Row],[salary2]],Salary_Index[],2,FALSE)</f>
        <v>2</v>
      </c>
      <c r="M2390" s="19">
        <f>LOG10(Data4[[#This Row],[time_spend_company2]])</f>
        <v>0.3010299956639812</v>
      </c>
      <c r="N2390" s="19">
        <f>1/Data4[[#This Row],[time_spend_company2]]</f>
        <v>0.5</v>
      </c>
    </row>
    <row r="2391" spans="1:14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VLOOKUP(Data4[[#This Row],[dept2]],Dept_Indexing[],2,FALSE)</f>
        <v>8</v>
      </c>
      <c r="L2391">
        <f>VLOOKUP(Data4[[#This Row],[salary2]],Salary_Index[],2,FALSE)</f>
        <v>2</v>
      </c>
      <c r="M2391" s="19">
        <f>LOG10(Data4[[#This Row],[time_spend_company2]])</f>
        <v>0.3010299956639812</v>
      </c>
      <c r="N2391" s="19">
        <f>1/Data4[[#This Row],[time_spend_company2]]</f>
        <v>0.5</v>
      </c>
    </row>
    <row r="2392" spans="1:14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VLOOKUP(Data4[[#This Row],[dept2]],Dept_Indexing[],2,FALSE)</f>
        <v>8</v>
      </c>
      <c r="L2392">
        <f>VLOOKUP(Data4[[#This Row],[salary2]],Salary_Index[],2,FALSE)</f>
        <v>2</v>
      </c>
      <c r="M2392" s="19">
        <f>LOG10(Data4[[#This Row],[time_spend_company2]])</f>
        <v>0.3010299956639812</v>
      </c>
      <c r="N2392" s="19">
        <f>1/Data4[[#This Row],[time_spend_company2]]</f>
        <v>0.5</v>
      </c>
    </row>
    <row r="2393" spans="1:14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VLOOKUP(Data4[[#This Row],[dept2]],Dept_Indexing[],2,FALSE)</f>
        <v>8</v>
      </c>
      <c r="L2393">
        <f>VLOOKUP(Data4[[#This Row],[salary2]],Salary_Index[],2,FALSE)</f>
        <v>1</v>
      </c>
      <c r="M2393" s="19">
        <f>LOG10(Data4[[#This Row],[time_spend_company2]])</f>
        <v>0.3010299956639812</v>
      </c>
      <c r="N2393" s="19">
        <f>1/Data4[[#This Row],[time_spend_company2]]</f>
        <v>0.5</v>
      </c>
    </row>
    <row r="2394" spans="1:14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VLOOKUP(Data4[[#This Row],[dept2]],Dept_Indexing[],2,FALSE)</f>
        <v>8</v>
      </c>
      <c r="L2394">
        <f>VLOOKUP(Data4[[#This Row],[salary2]],Salary_Index[],2,FALSE)</f>
        <v>1</v>
      </c>
      <c r="M2394" s="19">
        <f>LOG10(Data4[[#This Row],[time_spend_company2]])</f>
        <v>0.3010299956639812</v>
      </c>
      <c r="N2394" s="19">
        <f>1/Data4[[#This Row],[time_spend_company2]]</f>
        <v>0.5</v>
      </c>
    </row>
    <row r="2395" spans="1:14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VLOOKUP(Data4[[#This Row],[dept2]],Dept_Indexing[],2,FALSE)</f>
        <v>10</v>
      </c>
      <c r="L2395">
        <f>VLOOKUP(Data4[[#This Row],[salary2]],Salary_Index[],2,FALSE)</f>
        <v>2</v>
      </c>
      <c r="M2395" s="19">
        <f>LOG10(Data4[[#This Row],[time_spend_company2]])</f>
        <v>0.3010299956639812</v>
      </c>
      <c r="N2395" s="19">
        <f>1/Data4[[#This Row],[time_spend_company2]]</f>
        <v>0.5</v>
      </c>
    </row>
    <row r="2396" spans="1:14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VLOOKUP(Data4[[#This Row],[dept2]],Dept_Indexing[],2,FALSE)</f>
        <v>10</v>
      </c>
      <c r="L2396">
        <f>VLOOKUP(Data4[[#This Row],[salary2]],Salary_Index[],2,FALSE)</f>
        <v>3</v>
      </c>
      <c r="M2396" s="19">
        <f>LOG10(Data4[[#This Row],[time_spend_company2]])</f>
        <v>0.3010299956639812</v>
      </c>
      <c r="N2396" s="19">
        <f>1/Data4[[#This Row],[time_spend_company2]]</f>
        <v>0.5</v>
      </c>
    </row>
    <row r="2397" spans="1:14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VLOOKUP(Data4[[#This Row],[dept2]],Dept_Indexing[],2,FALSE)</f>
        <v>10</v>
      </c>
      <c r="L2397">
        <f>VLOOKUP(Data4[[#This Row],[salary2]],Salary_Index[],2,FALSE)</f>
        <v>2</v>
      </c>
      <c r="M2397" s="19">
        <f>LOG10(Data4[[#This Row],[time_spend_company2]])</f>
        <v>0.3010299956639812</v>
      </c>
      <c r="N2397" s="19">
        <f>1/Data4[[#This Row],[time_spend_company2]]</f>
        <v>0.5</v>
      </c>
    </row>
    <row r="2398" spans="1:14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VLOOKUP(Data4[[#This Row],[dept2]],Dept_Indexing[],2,FALSE)</f>
        <v>10</v>
      </c>
      <c r="L2398">
        <f>VLOOKUP(Data4[[#This Row],[salary2]],Salary_Index[],2,FALSE)</f>
        <v>2</v>
      </c>
      <c r="M2398" s="19">
        <f>LOG10(Data4[[#This Row],[time_spend_company2]])</f>
        <v>0.3010299956639812</v>
      </c>
      <c r="N2398" s="19">
        <f>1/Data4[[#This Row],[time_spend_company2]]</f>
        <v>0.5</v>
      </c>
    </row>
    <row r="2399" spans="1:14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VLOOKUP(Data4[[#This Row],[dept2]],Dept_Indexing[],2,FALSE)</f>
        <v>9</v>
      </c>
      <c r="L2399">
        <f>VLOOKUP(Data4[[#This Row],[salary2]],Salary_Index[],2,FALSE)</f>
        <v>2</v>
      </c>
      <c r="M2399" s="19">
        <f>LOG10(Data4[[#This Row],[time_spend_company2]])</f>
        <v>0.3010299956639812</v>
      </c>
      <c r="N2399" s="19">
        <f>1/Data4[[#This Row],[time_spend_company2]]</f>
        <v>0.5</v>
      </c>
    </row>
    <row r="2400" spans="1:14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VLOOKUP(Data4[[#This Row],[dept2]],Dept_Indexing[],2,FALSE)</f>
        <v>9</v>
      </c>
      <c r="L2400">
        <f>VLOOKUP(Data4[[#This Row],[salary2]],Salary_Index[],2,FALSE)</f>
        <v>1</v>
      </c>
      <c r="M2400" s="19">
        <f>LOG10(Data4[[#This Row],[time_spend_company2]])</f>
        <v>0.3010299956639812</v>
      </c>
      <c r="N2400" s="19">
        <f>1/Data4[[#This Row],[time_spend_company2]]</f>
        <v>0.5</v>
      </c>
    </row>
    <row r="2401" spans="1:14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VLOOKUP(Data4[[#This Row],[dept2]],Dept_Indexing[],2,FALSE)</f>
        <v>9</v>
      </c>
      <c r="L2401">
        <f>VLOOKUP(Data4[[#This Row],[salary2]],Salary_Index[],2,FALSE)</f>
        <v>1</v>
      </c>
      <c r="M2401" s="19">
        <f>LOG10(Data4[[#This Row],[time_spend_company2]])</f>
        <v>0.3010299956639812</v>
      </c>
      <c r="N2401" s="19">
        <f>1/Data4[[#This Row],[time_spend_company2]]</f>
        <v>0.5</v>
      </c>
    </row>
    <row r="2402" spans="1:14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VLOOKUP(Data4[[#This Row],[dept2]],Dept_Indexing[],2,FALSE)</f>
        <v>3</v>
      </c>
      <c r="L2402">
        <f>VLOOKUP(Data4[[#This Row],[salary2]],Salary_Index[],2,FALSE)</f>
        <v>1</v>
      </c>
      <c r="M2402" s="19">
        <f>LOG10(Data4[[#This Row],[time_spend_company2]])</f>
        <v>0.3010299956639812</v>
      </c>
      <c r="N2402" s="19">
        <f>1/Data4[[#This Row],[time_spend_company2]]</f>
        <v>0.5</v>
      </c>
    </row>
    <row r="2403" spans="1:14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VLOOKUP(Data4[[#This Row],[dept2]],Dept_Indexing[],2,FALSE)</f>
        <v>3</v>
      </c>
      <c r="L2403">
        <f>VLOOKUP(Data4[[#This Row],[salary2]],Salary_Index[],2,FALSE)</f>
        <v>1</v>
      </c>
      <c r="M2403" s="19">
        <f>LOG10(Data4[[#This Row],[time_spend_company2]])</f>
        <v>0.3010299956639812</v>
      </c>
      <c r="N2403" s="19">
        <f>1/Data4[[#This Row],[time_spend_company2]]</f>
        <v>0.5</v>
      </c>
    </row>
    <row r="2404" spans="1:14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VLOOKUP(Data4[[#This Row],[dept2]],Dept_Indexing[],2,FALSE)</f>
        <v>3</v>
      </c>
      <c r="L2404">
        <f>VLOOKUP(Data4[[#This Row],[salary2]],Salary_Index[],2,FALSE)</f>
        <v>1</v>
      </c>
      <c r="M2404" s="19">
        <f>LOG10(Data4[[#This Row],[time_spend_company2]])</f>
        <v>0.3010299956639812</v>
      </c>
      <c r="N2404" s="19">
        <f>1/Data4[[#This Row],[time_spend_company2]]</f>
        <v>0.5</v>
      </c>
    </row>
    <row r="2405" spans="1:14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VLOOKUP(Data4[[#This Row],[dept2]],Dept_Indexing[],2,FALSE)</f>
        <v>3</v>
      </c>
      <c r="L2405">
        <f>VLOOKUP(Data4[[#This Row],[salary2]],Salary_Index[],2,FALSE)</f>
        <v>2</v>
      </c>
      <c r="M2405" s="19">
        <f>LOG10(Data4[[#This Row],[time_spend_company2]])</f>
        <v>0.3010299956639812</v>
      </c>
      <c r="N2405" s="19">
        <f>1/Data4[[#This Row],[time_spend_company2]]</f>
        <v>0.5</v>
      </c>
    </row>
    <row r="2406" spans="1:14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VLOOKUP(Data4[[#This Row],[dept2]],Dept_Indexing[],2,FALSE)</f>
        <v>8</v>
      </c>
      <c r="L2406">
        <f>VLOOKUP(Data4[[#This Row],[salary2]],Salary_Index[],2,FALSE)</f>
        <v>3</v>
      </c>
      <c r="M2406" s="19">
        <f>LOG10(Data4[[#This Row],[time_spend_company2]])</f>
        <v>0.3010299956639812</v>
      </c>
      <c r="N2406" s="19">
        <f>1/Data4[[#This Row],[time_spend_company2]]</f>
        <v>0.5</v>
      </c>
    </row>
    <row r="2407" spans="1:14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VLOOKUP(Data4[[#This Row],[dept2]],Dept_Indexing[],2,FALSE)</f>
        <v>8</v>
      </c>
      <c r="L2407">
        <f>VLOOKUP(Data4[[#This Row],[salary2]],Salary_Index[],2,FALSE)</f>
        <v>2</v>
      </c>
      <c r="M2407" s="19">
        <f>LOG10(Data4[[#This Row],[time_spend_company2]])</f>
        <v>0.3010299956639812</v>
      </c>
      <c r="N2407" s="19">
        <f>1/Data4[[#This Row],[time_spend_company2]]</f>
        <v>0.5</v>
      </c>
    </row>
    <row r="2408" spans="1:14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VLOOKUP(Data4[[#This Row],[dept2]],Dept_Indexing[],2,FALSE)</f>
        <v>8</v>
      </c>
      <c r="L2408">
        <f>VLOOKUP(Data4[[#This Row],[salary2]],Salary_Index[],2,FALSE)</f>
        <v>2</v>
      </c>
      <c r="M2408" s="19">
        <f>LOG10(Data4[[#This Row],[time_spend_company2]])</f>
        <v>0.3010299956639812</v>
      </c>
      <c r="N2408" s="19">
        <f>1/Data4[[#This Row],[time_spend_company2]]</f>
        <v>0.5</v>
      </c>
    </row>
    <row r="2409" spans="1:14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VLOOKUP(Data4[[#This Row],[dept2]],Dept_Indexing[],2,FALSE)</f>
        <v>8</v>
      </c>
      <c r="L2409">
        <f>VLOOKUP(Data4[[#This Row],[salary2]],Salary_Index[],2,FALSE)</f>
        <v>2</v>
      </c>
      <c r="M2409" s="19">
        <f>LOG10(Data4[[#This Row],[time_spend_company2]])</f>
        <v>0.3010299956639812</v>
      </c>
      <c r="N2409" s="19">
        <f>1/Data4[[#This Row],[time_spend_company2]]</f>
        <v>0.5</v>
      </c>
    </row>
    <row r="2410" spans="1:14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VLOOKUP(Data4[[#This Row],[dept2]],Dept_Indexing[],2,FALSE)</f>
        <v>8</v>
      </c>
      <c r="L2410">
        <f>VLOOKUP(Data4[[#This Row],[salary2]],Salary_Index[],2,FALSE)</f>
        <v>1</v>
      </c>
      <c r="M2410" s="19">
        <f>LOG10(Data4[[#This Row],[time_spend_company2]])</f>
        <v>0.3010299956639812</v>
      </c>
      <c r="N2410" s="19">
        <f>1/Data4[[#This Row],[time_spend_company2]]</f>
        <v>0.5</v>
      </c>
    </row>
    <row r="2411" spans="1:14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VLOOKUP(Data4[[#This Row],[dept2]],Dept_Indexing[],2,FALSE)</f>
        <v>8</v>
      </c>
      <c r="L2411">
        <f>VLOOKUP(Data4[[#This Row],[salary2]],Salary_Index[],2,FALSE)</f>
        <v>1</v>
      </c>
      <c r="M2411" s="19">
        <f>LOG10(Data4[[#This Row],[time_spend_company2]])</f>
        <v>0.3010299956639812</v>
      </c>
      <c r="N2411" s="19">
        <f>1/Data4[[#This Row],[time_spend_company2]]</f>
        <v>0.5</v>
      </c>
    </row>
    <row r="2412" spans="1:14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VLOOKUP(Data4[[#This Row],[dept2]],Dept_Indexing[],2,FALSE)</f>
        <v>8</v>
      </c>
      <c r="L2412">
        <f>VLOOKUP(Data4[[#This Row],[salary2]],Salary_Index[],2,FALSE)</f>
        <v>1</v>
      </c>
      <c r="M2412" s="19">
        <f>LOG10(Data4[[#This Row],[time_spend_company2]])</f>
        <v>0.3010299956639812</v>
      </c>
      <c r="N2412" s="19">
        <f>1/Data4[[#This Row],[time_spend_company2]]</f>
        <v>0.5</v>
      </c>
    </row>
    <row r="2413" spans="1:14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VLOOKUP(Data4[[#This Row],[dept2]],Dept_Indexing[],2,FALSE)</f>
        <v>1</v>
      </c>
      <c r="L2413">
        <f>VLOOKUP(Data4[[#This Row],[salary2]],Salary_Index[],2,FALSE)</f>
        <v>3</v>
      </c>
      <c r="M2413" s="19">
        <f>LOG10(Data4[[#This Row],[time_spend_company2]])</f>
        <v>0.3010299956639812</v>
      </c>
      <c r="N2413" s="19">
        <f>1/Data4[[#This Row],[time_spend_company2]]</f>
        <v>0.5</v>
      </c>
    </row>
    <row r="2414" spans="1:14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VLOOKUP(Data4[[#This Row],[dept2]],Dept_Indexing[],2,FALSE)</f>
        <v>10</v>
      </c>
      <c r="L2414">
        <f>VLOOKUP(Data4[[#This Row],[salary2]],Salary_Index[],2,FALSE)</f>
        <v>2</v>
      </c>
      <c r="M2414" s="19">
        <f>LOG10(Data4[[#This Row],[time_spend_company2]])</f>
        <v>0.3010299956639812</v>
      </c>
      <c r="N2414" s="19">
        <f>1/Data4[[#This Row],[time_spend_company2]]</f>
        <v>0.5</v>
      </c>
    </row>
    <row r="2415" spans="1:14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VLOOKUP(Data4[[#This Row],[dept2]],Dept_Indexing[],2,FALSE)</f>
        <v>10</v>
      </c>
      <c r="L2415">
        <f>VLOOKUP(Data4[[#This Row],[salary2]],Salary_Index[],2,FALSE)</f>
        <v>2</v>
      </c>
      <c r="M2415" s="19">
        <f>LOG10(Data4[[#This Row],[time_spend_company2]])</f>
        <v>0.3010299956639812</v>
      </c>
      <c r="N2415" s="19">
        <f>1/Data4[[#This Row],[time_spend_company2]]</f>
        <v>0.5</v>
      </c>
    </row>
    <row r="2416" spans="1:14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VLOOKUP(Data4[[#This Row],[dept2]],Dept_Indexing[],2,FALSE)</f>
        <v>10</v>
      </c>
      <c r="L2416">
        <f>VLOOKUP(Data4[[#This Row],[salary2]],Salary_Index[],2,FALSE)</f>
        <v>2</v>
      </c>
      <c r="M2416" s="19">
        <f>LOG10(Data4[[#This Row],[time_spend_company2]])</f>
        <v>0.3010299956639812</v>
      </c>
      <c r="N2416" s="19">
        <f>1/Data4[[#This Row],[time_spend_company2]]</f>
        <v>0.5</v>
      </c>
    </row>
    <row r="2417" spans="1:14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VLOOKUP(Data4[[#This Row],[dept2]],Dept_Indexing[],2,FALSE)</f>
        <v>9</v>
      </c>
      <c r="L2417">
        <f>VLOOKUP(Data4[[#This Row],[salary2]],Salary_Index[],2,FALSE)</f>
        <v>2</v>
      </c>
      <c r="M2417" s="19">
        <f>LOG10(Data4[[#This Row],[time_spend_company2]])</f>
        <v>0.3010299956639812</v>
      </c>
      <c r="N2417" s="19">
        <f>1/Data4[[#This Row],[time_spend_company2]]</f>
        <v>0.5</v>
      </c>
    </row>
    <row r="2418" spans="1:14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VLOOKUP(Data4[[#This Row],[dept2]],Dept_Indexing[],2,FALSE)</f>
        <v>9</v>
      </c>
      <c r="L2418">
        <f>VLOOKUP(Data4[[#This Row],[salary2]],Salary_Index[],2,FALSE)</f>
        <v>2</v>
      </c>
      <c r="M2418" s="19">
        <f>LOG10(Data4[[#This Row],[time_spend_company2]])</f>
        <v>0.3010299956639812</v>
      </c>
      <c r="N2418" s="19">
        <f>1/Data4[[#This Row],[time_spend_company2]]</f>
        <v>0.5</v>
      </c>
    </row>
    <row r="2419" spans="1:14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VLOOKUP(Data4[[#This Row],[dept2]],Dept_Indexing[],2,FALSE)</f>
        <v>9</v>
      </c>
      <c r="L2419">
        <f>VLOOKUP(Data4[[#This Row],[salary2]],Salary_Index[],2,FALSE)</f>
        <v>1</v>
      </c>
      <c r="M2419" s="19">
        <f>LOG10(Data4[[#This Row],[time_spend_company2]])</f>
        <v>0.3010299956639812</v>
      </c>
      <c r="N2419" s="19">
        <f>1/Data4[[#This Row],[time_spend_company2]]</f>
        <v>0.5</v>
      </c>
    </row>
    <row r="2420" spans="1:14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VLOOKUP(Data4[[#This Row],[dept2]],Dept_Indexing[],2,FALSE)</f>
        <v>9</v>
      </c>
      <c r="L2420">
        <f>VLOOKUP(Data4[[#This Row],[salary2]],Salary_Index[],2,FALSE)</f>
        <v>1</v>
      </c>
      <c r="M2420" s="19">
        <f>LOG10(Data4[[#This Row],[time_spend_company2]])</f>
        <v>0.3010299956639812</v>
      </c>
      <c r="N2420" s="19">
        <f>1/Data4[[#This Row],[time_spend_company2]]</f>
        <v>0.5</v>
      </c>
    </row>
    <row r="2421" spans="1:14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VLOOKUP(Data4[[#This Row],[dept2]],Dept_Indexing[],2,FALSE)</f>
        <v>10</v>
      </c>
      <c r="L2421">
        <f>VLOOKUP(Data4[[#This Row],[salary2]],Salary_Index[],2,FALSE)</f>
        <v>1</v>
      </c>
      <c r="M2421" s="19">
        <f>LOG10(Data4[[#This Row],[time_spend_company2]])</f>
        <v>0.3010299956639812</v>
      </c>
      <c r="N2421" s="19">
        <f>1/Data4[[#This Row],[time_spend_company2]]</f>
        <v>0.5</v>
      </c>
    </row>
    <row r="2422" spans="1:14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VLOOKUP(Data4[[#This Row],[dept2]],Dept_Indexing[],2,FALSE)</f>
        <v>3</v>
      </c>
      <c r="L2422">
        <f>VLOOKUP(Data4[[#This Row],[salary2]],Salary_Index[],2,FALSE)</f>
        <v>1</v>
      </c>
      <c r="M2422" s="19">
        <f>LOG10(Data4[[#This Row],[time_spend_company2]])</f>
        <v>0.3010299956639812</v>
      </c>
      <c r="N2422" s="19">
        <f>1/Data4[[#This Row],[time_spend_company2]]</f>
        <v>0.5</v>
      </c>
    </row>
    <row r="2423" spans="1:14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VLOOKUP(Data4[[#This Row],[dept2]],Dept_Indexing[],2,FALSE)</f>
        <v>3</v>
      </c>
      <c r="L2423">
        <f>VLOOKUP(Data4[[#This Row],[salary2]],Salary_Index[],2,FALSE)</f>
        <v>1</v>
      </c>
      <c r="M2423" s="19">
        <f>LOG10(Data4[[#This Row],[time_spend_company2]])</f>
        <v>0.3010299956639812</v>
      </c>
      <c r="N2423" s="19">
        <f>1/Data4[[#This Row],[time_spend_company2]]</f>
        <v>0.5</v>
      </c>
    </row>
    <row r="2424" spans="1:14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VLOOKUP(Data4[[#This Row],[dept2]],Dept_Indexing[],2,FALSE)</f>
        <v>6</v>
      </c>
      <c r="L2424">
        <f>VLOOKUP(Data4[[#This Row],[salary2]],Salary_Index[],2,FALSE)</f>
        <v>1</v>
      </c>
      <c r="M2424" s="19">
        <f>LOG10(Data4[[#This Row],[time_spend_company2]])</f>
        <v>0.3010299956639812</v>
      </c>
      <c r="N2424" s="19">
        <f>1/Data4[[#This Row],[time_spend_company2]]</f>
        <v>0.5</v>
      </c>
    </row>
    <row r="2425" spans="1:14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VLOOKUP(Data4[[#This Row],[dept2]],Dept_Indexing[],2,FALSE)</f>
        <v>6</v>
      </c>
      <c r="L2425">
        <f>VLOOKUP(Data4[[#This Row],[salary2]],Salary_Index[],2,FALSE)</f>
        <v>1</v>
      </c>
      <c r="M2425" s="19">
        <f>LOG10(Data4[[#This Row],[time_spend_company2]])</f>
        <v>0.3010299956639812</v>
      </c>
      <c r="N2425" s="19">
        <f>1/Data4[[#This Row],[time_spend_company2]]</f>
        <v>0.5</v>
      </c>
    </row>
    <row r="2426" spans="1:14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VLOOKUP(Data4[[#This Row],[dept2]],Dept_Indexing[],2,FALSE)</f>
        <v>6</v>
      </c>
      <c r="L2426">
        <f>VLOOKUP(Data4[[#This Row],[salary2]],Salary_Index[],2,FALSE)</f>
        <v>1</v>
      </c>
      <c r="M2426" s="19">
        <f>LOG10(Data4[[#This Row],[time_spend_company2]])</f>
        <v>0.3010299956639812</v>
      </c>
      <c r="N2426" s="19">
        <f>1/Data4[[#This Row],[time_spend_company2]]</f>
        <v>0.5</v>
      </c>
    </row>
    <row r="2427" spans="1:14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VLOOKUP(Data4[[#This Row],[dept2]],Dept_Indexing[],2,FALSE)</f>
        <v>3</v>
      </c>
      <c r="L2427">
        <f>VLOOKUP(Data4[[#This Row],[salary2]],Salary_Index[],2,FALSE)</f>
        <v>1</v>
      </c>
      <c r="M2427" s="19">
        <f>LOG10(Data4[[#This Row],[time_spend_company2]])</f>
        <v>0.3010299956639812</v>
      </c>
      <c r="N2427" s="19">
        <f>1/Data4[[#This Row],[time_spend_company2]]</f>
        <v>0.5</v>
      </c>
    </row>
    <row r="2428" spans="1:14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VLOOKUP(Data4[[#This Row],[dept2]],Dept_Indexing[],2,FALSE)</f>
        <v>3</v>
      </c>
      <c r="L2428">
        <f>VLOOKUP(Data4[[#This Row],[salary2]],Salary_Index[],2,FALSE)</f>
        <v>2</v>
      </c>
      <c r="M2428" s="19">
        <f>LOG10(Data4[[#This Row],[time_spend_company2]])</f>
        <v>0.3010299956639812</v>
      </c>
      <c r="N2428" s="19">
        <f>1/Data4[[#This Row],[time_spend_company2]]</f>
        <v>0.5</v>
      </c>
    </row>
    <row r="2429" spans="1:14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VLOOKUP(Data4[[#This Row],[dept2]],Dept_Indexing[],2,FALSE)</f>
        <v>9</v>
      </c>
      <c r="L2429">
        <f>VLOOKUP(Data4[[#This Row],[salary2]],Salary_Index[],2,FALSE)</f>
        <v>2</v>
      </c>
      <c r="M2429" s="19">
        <f>LOG10(Data4[[#This Row],[time_spend_company2]])</f>
        <v>0.3010299956639812</v>
      </c>
      <c r="N2429" s="19">
        <f>1/Data4[[#This Row],[time_spend_company2]]</f>
        <v>0.5</v>
      </c>
    </row>
    <row r="2430" spans="1:14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VLOOKUP(Data4[[#This Row],[dept2]],Dept_Indexing[],2,FALSE)</f>
        <v>4</v>
      </c>
      <c r="L2430">
        <f>VLOOKUP(Data4[[#This Row],[salary2]],Salary_Index[],2,FALSE)</f>
        <v>2</v>
      </c>
      <c r="M2430" s="19">
        <f>LOG10(Data4[[#This Row],[time_spend_company2]])</f>
        <v>0.3010299956639812</v>
      </c>
      <c r="N2430" s="19">
        <f>1/Data4[[#This Row],[time_spend_company2]]</f>
        <v>0.5</v>
      </c>
    </row>
    <row r="2431" spans="1:14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VLOOKUP(Data4[[#This Row],[dept2]],Dept_Indexing[],2,FALSE)</f>
        <v>8</v>
      </c>
      <c r="L2431">
        <f>VLOOKUP(Data4[[#This Row],[salary2]],Salary_Index[],2,FALSE)</f>
        <v>3</v>
      </c>
      <c r="M2431" s="19">
        <f>LOG10(Data4[[#This Row],[time_spend_company2]])</f>
        <v>0.3010299956639812</v>
      </c>
      <c r="N2431" s="19">
        <f>1/Data4[[#This Row],[time_spend_company2]]</f>
        <v>0.5</v>
      </c>
    </row>
    <row r="2432" spans="1:14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VLOOKUP(Data4[[#This Row],[dept2]],Dept_Indexing[],2,FALSE)</f>
        <v>8</v>
      </c>
      <c r="L2432">
        <f>VLOOKUP(Data4[[#This Row],[salary2]],Salary_Index[],2,FALSE)</f>
        <v>2</v>
      </c>
      <c r="M2432" s="19">
        <f>LOG10(Data4[[#This Row],[time_spend_company2]])</f>
        <v>0.3010299956639812</v>
      </c>
      <c r="N2432" s="19">
        <f>1/Data4[[#This Row],[time_spend_company2]]</f>
        <v>0.5</v>
      </c>
    </row>
    <row r="2433" spans="1:14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VLOOKUP(Data4[[#This Row],[dept2]],Dept_Indexing[],2,FALSE)</f>
        <v>8</v>
      </c>
      <c r="L2433">
        <f>VLOOKUP(Data4[[#This Row],[salary2]],Salary_Index[],2,FALSE)</f>
        <v>2</v>
      </c>
      <c r="M2433" s="19">
        <f>LOG10(Data4[[#This Row],[time_spend_company2]])</f>
        <v>0.3010299956639812</v>
      </c>
      <c r="N2433" s="19">
        <f>1/Data4[[#This Row],[time_spend_company2]]</f>
        <v>0.5</v>
      </c>
    </row>
    <row r="2434" spans="1:14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VLOOKUP(Data4[[#This Row],[dept2]],Dept_Indexing[],2,FALSE)</f>
        <v>8</v>
      </c>
      <c r="L2434">
        <f>VLOOKUP(Data4[[#This Row],[salary2]],Salary_Index[],2,FALSE)</f>
        <v>1</v>
      </c>
      <c r="M2434" s="19">
        <f>LOG10(Data4[[#This Row],[time_spend_company2]])</f>
        <v>0.3010299956639812</v>
      </c>
      <c r="N2434" s="19">
        <f>1/Data4[[#This Row],[time_spend_company2]]</f>
        <v>0.5</v>
      </c>
    </row>
    <row r="2435" spans="1:14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VLOOKUP(Data4[[#This Row],[dept2]],Dept_Indexing[],2,FALSE)</f>
        <v>8</v>
      </c>
      <c r="L2435">
        <f>VLOOKUP(Data4[[#This Row],[salary2]],Salary_Index[],2,FALSE)</f>
        <v>1</v>
      </c>
      <c r="M2435" s="19">
        <f>LOG10(Data4[[#This Row],[time_spend_company2]])</f>
        <v>0.3010299956639812</v>
      </c>
      <c r="N2435" s="19">
        <f>1/Data4[[#This Row],[time_spend_company2]]</f>
        <v>0.5</v>
      </c>
    </row>
    <row r="2436" spans="1:14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VLOOKUP(Data4[[#This Row],[dept2]],Dept_Indexing[],2,FALSE)</f>
        <v>8</v>
      </c>
      <c r="L2436">
        <f>VLOOKUP(Data4[[#This Row],[salary2]],Salary_Index[],2,FALSE)</f>
        <v>1</v>
      </c>
      <c r="M2436" s="19">
        <f>LOG10(Data4[[#This Row],[time_spend_company2]])</f>
        <v>0.3010299956639812</v>
      </c>
      <c r="N2436" s="19">
        <f>1/Data4[[#This Row],[time_spend_company2]]</f>
        <v>0.5</v>
      </c>
    </row>
    <row r="2437" spans="1:14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VLOOKUP(Data4[[#This Row],[dept2]],Dept_Indexing[],2,FALSE)</f>
        <v>8</v>
      </c>
      <c r="L2437">
        <f>VLOOKUP(Data4[[#This Row],[salary2]],Salary_Index[],2,FALSE)</f>
        <v>1</v>
      </c>
      <c r="M2437" s="19">
        <f>LOG10(Data4[[#This Row],[time_spend_company2]])</f>
        <v>0.3010299956639812</v>
      </c>
      <c r="N2437" s="19">
        <f>1/Data4[[#This Row],[time_spend_company2]]</f>
        <v>0.5</v>
      </c>
    </row>
    <row r="2438" spans="1:14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VLOOKUP(Data4[[#This Row],[dept2]],Dept_Indexing[],2,FALSE)</f>
        <v>1</v>
      </c>
      <c r="L2438">
        <f>VLOOKUP(Data4[[#This Row],[salary2]],Salary_Index[],2,FALSE)</f>
        <v>1</v>
      </c>
      <c r="M2438" s="19">
        <f>LOG10(Data4[[#This Row],[time_spend_company2]])</f>
        <v>0.3010299956639812</v>
      </c>
      <c r="N2438" s="19">
        <f>1/Data4[[#This Row],[time_spend_company2]]</f>
        <v>0.5</v>
      </c>
    </row>
    <row r="2439" spans="1:14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VLOOKUP(Data4[[#This Row],[dept2]],Dept_Indexing[],2,FALSE)</f>
        <v>10</v>
      </c>
      <c r="L2439">
        <f>VLOOKUP(Data4[[#This Row],[salary2]],Salary_Index[],2,FALSE)</f>
        <v>1</v>
      </c>
      <c r="M2439" s="19">
        <f>LOG10(Data4[[#This Row],[time_spend_company2]])</f>
        <v>0.3010299956639812</v>
      </c>
      <c r="N2439" s="19">
        <f>1/Data4[[#This Row],[time_spend_company2]]</f>
        <v>0.5</v>
      </c>
    </row>
    <row r="2440" spans="1:14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VLOOKUP(Data4[[#This Row],[dept2]],Dept_Indexing[],2,FALSE)</f>
        <v>10</v>
      </c>
      <c r="L2440">
        <f>VLOOKUP(Data4[[#This Row],[salary2]],Salary_Index[],2,FALSE)</f>
        <v>1</v>
      </c>
      <c r="M2440" s="19">
        <f>LOG10(Data4[[#This Row],[time_spend_company2]])</f>
        <v>0.3010299956639812</v>
      </c>
      <c r="N2440" s="19">
        <f>1/Data4[[#This Row],[time_spend_company2]]</f>
        <v>0.5</v>
      </c>
    </row>
    <row r="2441" spans="1:14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VLOOKUP(Data4[[#This Row],[dept2]],Dept_Indexing[],2,FALSE)</f>
        <v>10</v>
      </c>
      <c r="L2441">
        <f>VLOOKUP(Data4[[#This Row],[salary2]],Salary_Index[],2,FALSE)</f>
        <v>2</v>
      </c>
      <c r="M2441" s="19">
        <f>LOG10(Data4[[#This Row],[time_spend_company2]])</f>
        <v>0.3010299956639812</v>
      </c>
      <c r="N2441" s="19">
        <f>1/Data4[[#This Row],[time_spend_company2]]</f>
        <v>0.5</v>
      </c>
    </row>
    <row r="2442" spans="1:14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VLOOKUP(Data4[[#This Row],[dept2]],Dept_Indexing[],2,FALSE)</f>
        <v>10</v>
      </c>
      <c r="L2442">
        <f>VLOOKUP(Data4[[#This Row],[salary2]],Salary_Index[],2,FALSE)</f>
        <v>2</v>
      </c>
      <c r="M2442" s="19">
        <f>LOG10(Data4[[#This Row],[time_spend_company2]])</f>
        <v>0.3010299956639812</v>
      </c>
      <c r="N2442" s="19">
        <f>1/Data4[[#This Row],[time_spend_company2]]</f>
        <v>0.5</v>
      </c>
    </row>
    <row r="2443" spans="1:14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VLOOKUP(Data4[[#This Row],[dept2]],Dept_Indexing[],2,FALSE)</f>
        <v>10</v>
      </c>
      <c r="L2443">
        <f>VLOOKUP(Data4[[#This Row],[salary2]],Salary_Index[],2,FALSE)</f>
        <v>2</v>
      </c>
      <c r="M2443" s="19">
        <f>LOG10(Data4[[#This Row],[time_spend_company2]])</f>
        <v>0.3010299956639812</v>
      </c>
      <c r="N2443" s="19">
        <f>1/Data4[[#This Row],[time_spend_company2]]</f>
        <v>0.5</v>
      </c>
    </row>
    <row r="2444" spans="1:14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VLOOKUP(Data4[[#This Row],[dept2]],Dept_Indexing[],2,FALSE)</f>
        <v>10</v>
      </c>
      <c r="L2444">
        <f>VLOOKUP(Data4[[#This Row],[salary2]],Salary_Index[],2,FALSE)</f>
        <v>2</v>
      </c>
      <c r="M2444" s="19">
        <f>LOG10(Data4[[#This Row],[time_spend_company2]])</f>
        <v>0.3010299956639812</v>
      </c>
      <c r="N2444" s="19">
        <f>1/Data4[[#This Row],[time_spend_company2]]</f>
        <v>0.5</v>
      </c>
    </row>
    <row r="2445" spans="1:14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VLOOKUP(Data4[[#This Row],[dept2]],Dept_Indexing[],2,FALSE)</f>
        <v>9</v>
      </c>
      <c r="L2445">
        <f>VLOOKUP(Data4[[#This Row],[salary2]],Salary_Index[],2,FALSE)</f>
        <v>2</v>
      </c>
      <c r="M2445" s="19">
        <f>LOG10(Data4[[#This Row],[time_spend_company2]])</f>
        <v>0.3010299956639812</v>
      </c>
      <c r="N2445" s="19">
        <f>1/Data4[[#This Row],[time_spend_company2]]</f>
        <v>0.5</v>
      </c>
    </row>
    <row r="2446" spans="1:14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VLOOKUP(Data4[[#This Row],[dept2]],Dept_Indexing[],2,FALSE)</f>
        <v>9</v>
      </c>
      <c r="L2446">
        <f>VLOOKUP(Data4[[#This Row],[salary2]],Salary_Index[],2,FALSE)</f>
        <v>2</v>
      </c>
      <c r="M2446" s="19">
        <f>LOG10(Data4[[#This Row],[time_spend_company2]])</f>
        <v>0.3010299956639812</v>
      </c>
      <c r="N2446" s="19">
        <f>1/Data4[[#This Row],[time_spend_company2]]</f>
        <v>0.5</v>
      </c>
    </row>
    <row r="2447" spans="1:14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VLOOKUP(Data4[[#This Row],[dept2]],Dept_Indexing[],2,FALSE)</f>
        <v>9</v>
      </c>
      <c r="L2447">
        <f>VLOOKUP(Data4[[#This Row],[salary2]],Salary_Index[],2,FALSE)</f>
        <v>2</v>
      </c>
      <c r="M2447" s="19">
        <f>LOG10(Data4[[#This Row],[time_spend_company2]])</f>
        <v>0.3010299956639812</v>
      </c>
      <c r="N2447" s="19">
        <f>1/Data4[[#This Row],[time_spend_company2]]</f>
        <v>0.5</v>
      </c>
    </row>
    <row r="2448" spans="1:14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VLOOKUP(Data4[[#This Row],[dept2]],Dept_Indexing[],2,FALSE)</f>
        <v>10</v>
      </c>
      <c r="L2448">
        <f>VLOOKUP(Data4[[#This Row],[salary2]],Salary_Index[],2,FALSE)</f>
        <v>1</v>
      </c>
      <c r="M2448" s="19">
        <f>LOG10(Data4[[#This Row],[time_spend_company2]])</f>
        <v>0.3010299956639812</v>
      </c>
      <c r="N2448" s="19">
        <f>1/Data4[[#This Row],[time_spend_company2]]</f>
        <v>0.5</v>
      </c>
    </row>
    <row r="2449" spans="1:14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VLOOKUP(Data4[[#This Row],[dept2]],Dept_Indexing[],2,FALSE)</f>
        <v>10</v>
      </c>
      <c r="L2449">
        <f>VLOOKUP(Data4[[#This Row],[salary2]],Salary_Index[],2,FALSE)</f>
        <v>1</v>
      </c>
      <c r="M2449" s="19">
        <f>LOG10(Data4[[#This Row],[time_spend_company2]])</f>
        <v>0.3010299956639812</v>
      </c>
      <c r="N2449" s="19">
        <f>1/Data4[[#This Row],[time_spend_company2]]</f>
        <v>0.5</v>
      </c>
    </row>
    <row r="2450" spans="1:14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VLOOKUP(Data4[[#This Row],[dept2]],Dept_Indexing[],2,FALSE)</f>
        <v>3</v>
      </c>
      <c r="L2450">
        <f>VLOOKUP(Data4[[#This Row],[salary2]],Salary_Index[],2,FALSE)</f>
        <v>1</v>
      </c>
      <c r="M2450" s="19">
        <f>LOG10(Data4[[#This Row],[time_spend_company2]])</f>
        <v>0.3010299956639812</v>
      </c>
      <c r="N2450" s="19">
        <f>1/Data4[[#This Row],[time_spend_company2]]</f>
        <v>0.5</v>
      </c>
    </row>
    <row r="2451" spans="1:14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VLOOKUP(Data4[[#This Row],[dept2]],Dept_Indexing[],2,FALSE)</f>
        <v>6</v>
      </c>
      <c r="L2451">
        <f>VLOOKUP(Data4[[#This Row],[salary2]],Salary_Index[],2,FALSE)</f>
        <v>1</v>
      </c>
      <c r="M2451" s="19">
        <f>LOG10(Data4[[#This Row],[time_spend_company2]])</f>
        <v>0.3010299956639812</v>
      </c>
      <c r="N2451" s="19">
        <f>1/Data4[[#This Row],[time_spend_company2]]</f>
        <v>0.5</v>
      </c>
    </row>
    <row r="2452" spans="1:14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VLOOKUP(Data4[[#This Row],[dept2]],Dept_Indexing[],2,FALSE)</f>
        <v>3</v>
      </c>
      <c r="L2452">
        <f>VLOOKUP(Data4[[#This Row],[salary2]],Salary_Index[],2,FALSE)</f>
        <v>2</v>
      </c>
      <c r="M2452" s="19">
        <f>LOG10(Data4[[#This Row],[time_spend_company2]])</f>
        <v>0.3010299956639812</v>
      </c>
      <c r="N2452" s="19">
        <f>1/Data4[[#This Row],[time_spend_company2]]</f>
        <v>0.5</v>
      </c>
    </row>
    <row r="2453" spans="1:14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VLOOKUP(Data4[[#This Row],[dept2]],Dept_Indexing[],2,FALSE)</f>
        <v>4</v>
      </c>
      <c r="L2453">
        <f>VLOOKUP(Data4[[#This Row],[salary2]],Salary_Index[],2,FALSE)</f>
        <v>3</v>
      </c>
      <c r="M2453" s="19">
        <f>LOG10(Data4[[#This Row],[time_spend_company2]])</f>
        <v>0.3010299956639812</v>
      </c>
      <c r="N2453" s="19">
        <f>1/Data4[[#This Row],[time_spend_company2]]</f>
        <v>0.5</v>
      </c>
    </row>
    <row r="2454" spans="1:14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VLOOKUP(Data4[[#This Row],[dept2]],Dept_Indexing[],2,FALSE)</f>
        <v>5</v>
      </c>
      <c r="L2454">
        <f>VLOOKUP(Data4[[#This Row],[salary2]],Salary_Index[],2,FALSE)</f>
        <v>2</v>
      </c>
      <c r="M2454" s="19">
        <f>LOG10(Data4[[#This Row],[time_spend_company2]])</f>
        <v>0.3010299956639812</v>
      </c>
      <c r="N2454" s="19">
        <f>1/Data4[[#This Row],[time_spend_company2]]</f>
        <v>0.5</v>
      </c>
    </row>
    <row r="2455" spans="1:14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VLOOKUP(Data4[[#This Row],[dept2]],Dept_Indexing[],2,FALSE)</f>
        <v>8</v>
      </c>
      <c r="L2455">
        <f>VLOOKUP(Data4[[#This Row],[salary2]],Salary_Index[],2,FALSE)</f>
        <v>2</v>
      </c>
      <c r="M2455" s="19">
        <f>LOG10(Data4[[#This Row],[time_spend_company2]])</f>
        <v>0.3010299956639812</v>
      </c>
      <c r="N2455" s="19">
        <f>1/Data4[[#This Row],[time_spend_company2]]</f>
        <v>0.5</v>
      </c>
    </row>
    <row r="2456" spans="1:14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VLOOKUP(Data4[[#This Row],[dept2]],Dept_Indexing[],2,FALSE)</f>
        <v>8</v>
      </c>
      <c r="L2456">
        <f>VLOOKUP(Data4[[#This Row],[salary2]],Salary_Index[],2,FALSE)</f>
        <v>2</v>
      </c>
      <c r="M2456" s="19">
        <f>LOG10(Data4[[#This Row],[time_spend_company2]])</f>
        <v>0.3010299956639812</v>
      </c>
      <c r="N2456" s="19">
        <f>1/Data4[[#This Row],[time_spend_company2]]</f>
        <v>0.5</v>
      </c>
    </row>
    <row r="2457" spans="1:14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VLOOKUP(Data4[[#This Row],[dept2]],Dept_Indexing[],2,FALSE)</f>
        <v>8</v>
      </c>
      <c r="L2457">
        <f>VLOOKUP(Data4[[#This Row],[salary2]],Salary_Index[],2,FALSE)</f>
        <v>1</v>
      </c>
      <c r="M2457" s="19">
        <f>LOG10(Data4[[#This Row],[time_spend_company2]])</f>
        <v>0.3010299956639812</v>
      </c>
      <c r="N2457" s="19">
        <f>1/Data4[[#This Row],[time_spend_company2]]</f>
        <v>0.5</v>
      </c>
    </row>
    <row r="2458" spans="1:14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VLOOKUP(Data4[[#This Row],[dept2]],Dept_Indexing[],2,FALSE)</f>
        <v>8</v>
      </c>
      <c r="L2458">
        <f>VLOOKUP(Data4[[#This Row],[salary2]],Salary_Index[],2,FALSE)</f>
        <v>1</v>
      </c>
      <c r="M2458" s="19">
        <f>LOG10(Data4[[#This Row],[time_spend_company2]])</f>
        <v>0.3010299956639812</v>
      </c>
      <c r="N2458" s="19">
        <f>1/Data4[[#This Row],[time_spend_company2]]</f>
        <v>0.5</v>
      </c>
    </row>
    <row r="2459" spans="1:14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VLOOKUP(Data4[[#This Row],[dept2]],Dept_Indexing[],2,FALSE)</f>
        <v>1</v>
      </c>
      <c r="L2459">
        <f>VLOOKUP(Data4[[#This Row],[salary2]],Salary_Index[],2,FALSE)</f>
        <v>1</v>
      </c>
      <c r="M2459" s="19">
        <f>LOG10(Data4[[#This Row],[time_spend_company2]])</f>
        <v>0.3010299956639812</v>
      </c>
      <c r="N2459" s="19">
        <f>1/Data4[[#This Row],[time_spend_company2]]</f>
        <v>0.5</v>
      </c>
    </row>
    <row r="2460" spans="1:14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VLOOKUP(Data4[[#This Row],[dept2]],Dept_Indexing[],2,FALSE)</f>
        <v>2</v>
      </c>
      <c r="L2460">
        <f>VLOOKUP(Data4[[#This Row],[salary2]],Salary_Index[],2,FALSE)</f>
        <v>1</v>
      </c>
      <c r="M2460" s="19">
        <f>LOG10(Data4[[#This Row],[time_spend_company2]])</f>
        <v>0.3010299956639812</v>
      </c>
      <c r="N2460" s="19">
        <f>1/Data4[[#This Row],[time_spend_company2]]</f>
        <v>0.5</v>
      </c>
    </row>
    <row r="2461" spans="1:14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VLOOKUP(Data4[[#This Row],[dept2]],Dept_Indexing[],2,FALSE)</f>
        <v>10</v>
      </c>
      <c r="L2461">
        <f>VLOOKUP(Data4[[#This Row],[salary2]],Salary_Index[],2,FALSE)</f>
        <v>2</v>
      </c>
      <c r="M2461" s="19">
        <f>LOG10(Data4[[#This Row],[time_spend_company2]])</f>
        <v>0.3010299956639812</v>
      </c>
      <c r="N2461" s="19">
        <f>1/Data4[[#This Row],[time_spend_company2]]</f>
        <v>0.5</v>
      </c>
    </row>
    <row r="2462" spans="1:14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VLOOKUP(Data4[[#This Row],[dept2]],Dept_Indexing[],2,FALSE)</f>
        <v>10</v>
      </c>
      <c r="L2462">
        <f>VLOOKUP(Data4[[#This Row],[salary2]],Salary_Index[],2,FALSE)</f>
        <v>2</v>
      </c>
      <c r="M2462" s="19">
        <f>LOG10(Data4[[#This Row],[time_spend_company2]])</f>
        <v>0.3010299956639812</v>
      </c>
      <c r="N2462" s="19">
        <f>1/Data4[[#This Row],[time_spend_company2]]</f>
        <v>0.5</v>
      </c>
    </row>
    <row r="2463" spans="1:14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VLOOKUP(Data4[[#This Row],[dept2]],Dept_Indexing[],2,FALSE)</f>
        <v>9</v>
      </c>
      <c r="L2463">
        <f>VLOOKUP(Data4[[#This Row],[salary2]],Salary_Index[],2,FALSE)</f>
        <v>2</v>
      </c>
      <c r="M2463" s="19">
        <f>LOG10(Data4[[#This Row],[time_spend_company2]])</f>
        <v>0.3010299956639812</v>
      </c>
      <c r="N2463" s="19">
        <f>1/Data4[[#This Row],[time_spend_company2]]</f>
        <v>0.5</v>
      </c>
    </row>
    <row r="2464" spans="1:14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VLOOKUP(Data4[[#This Row],[dept2]],Dept_Indexing[],2,FALSE)</f>
        <v>9</v>
      </c>
      <c r="L2464">
        <f>VLOOKUP(Data4[[#This Row],[salary2]],Salary_Index[],2,FALSE)</f>
        <v>2</v>
      </c>
      <c r="M2464" s="19">
        <f>LOG10(Data4[[#This Row],[time_spend_company2]])</f>
        <v>0.3010299956639812</v>
      </c>
      <c r="N2464" s="19">
        <f>1/Data4[[#This Row],[time_spend_company2]]</f>
        <v>0.5</v>
      </c>
    </row>
    <row r="2465" spans="1:14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VLOOKUP(Data4[[#This Row],[dept2]],Dept_Indexing[],2,FALSE)</f>
        <v>9</v>
      </c>
      <c r="L2465">
        <f>VLOOKUP(Data4[[#This Row],[salary2]],Salary_Index[],2,FALSE)</f>
        <v>1</v>
      </c>
      <c r="M2465" s="19">
        <f>LOG10(Data4[[#This Row],[time_spend_company2]])</f>
        <v>0.3010299956639812</v>
      </c>
      <c r="N2465" s="19">
        <f>1/Data4[[#This Row],[time_spend_company2]]</f>
        <v>0.5</v>
      </c>
    </row>
    <row r="2466" spans="1:14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VLOOKUP(Data4[[#This Row],[dept2]],Dept_Indexing[],2,FALSE)</f>
        <v>10</v>
      </c>
      <c r="L2466">
        <f>VLOOKUP(Data4[[#This Row],[salary2]],Salary_Index[],2,FALSE)</f>
        <v>1</v>
      </c>
      <c r="M2466" s="19">
        <f>LOG10(Data4[[#This Row],[time_spend_company2]])</f>
        <v>0.3010299956639812</v>
      </c>
      <c r="N2466" s="19">
        <f>1/Data4[[#This Row],[time_spend_company2]]</f>
        <v>0.5</v>
      </c>
    </row>
    <row r="2467" spans="1:14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VLOOKUP(Data4[[#This Row],[dept2]],Dept_Indexing[],2,FALSE)</f>
        <v>4</v>
      </c>
      <c r="L2467">
        <f>VLOOKUP(Data4[[#This Row],[salary2]],Salary_Index[],2,FALSE)</f>
        <v>1</v>
      </c>
      <c r="M2467" s="19">
        <f>LOG10(Data4[[#This Row],[time_spend_company2]])</f>
        <v>0.3010299956639812</v>
      </c>
      <c r="N2467" s="19">
        <f>1/Data4[[#This Row],[time_spend_company2]]</f>
        <v>0.5</v>
      </c>
    </row>
    <row r="2468" spans="1:14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VLOOKUP(Data4[[#This Row],[dept2]],Dept_Indexing[],2,FALSE)</f>
        <v>3</v>
      </c>
      <c r="L2468">
        <f>VLOOKUP(Data4[[#This Row],[salary2]],Salary_Index[],2,FALSE)</f>
        <v>1</v>
      </c>
      <c r="M2468" s="19">
        <f>LOG10(Data4[[#This Row],[time_spend_company2]])</f>
        <v>0.3010299956639812</v>
      </c>
      <c r="N2468" s="19">
        <f>1/Data4[[#This Row],[time_spend_company2]]</f>
        <v>0.5</v>
      </c>
    </row>
    <row r="2469" spans="1:14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VLOOKUP(Data4[[#This Row],[dept2]],Dept_Indexing[],2,FALSE)</f>
        <v>3</v>
      </c>
      <c r="L2469">
        <f>VLOOKUP(Data4[[#This Row],[salary2]],Salary_Index[],2,FALSE)</f>
        <v>1</v>
      </c>
      <c r="M2469" s="19">
        <f>LOG10(Data4[[#This Row],[time_spend_company2]])</f>
        <v>0.3010299956639812</v>
      </c>
      <c r="N2469" s="19">
        <f>1/Data4[[#This Row],[time_spend_company2]]</f>
        <v>0.5</v>
      </c>
    </row>
    <row r="2470" spans="1:14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VLOOKUP(Data4[[#This Row],[dept2]],Dept_Indexing[],2,FALSE)</f>
        <v>6</v>
      </c>
      <c r="L2470">
        <f>VLOOKUP(Data4[[#This Row],[salary2]],Salary_Index[],2,FALSE)</f>
        <v>1</v>
      </c>
      <c r="M2470" s="19">
        <f>LOG10(Data4[[#This Row],[time_spend_company2]])</f>
        <v>0.3010299956639812</v>
      </c>
      <c r="N2470" s="19">
        <f>1/Data4[[#This Row],[time_spend_company2]]</f>
        <v>0.5</v>
      </c>
    </row>
    <row r="2471" spans="1:14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VLOOKUP(Data4[[#This Row],[dept2]],Dept_Indexing[],2,FALSE)</f>
        <v>6</v>
      </c>
      <c r="L2471">
        <f>VLOOKUP(Data4[[#This Row],[salary2]],Salary_Index[],2,FALSE)</f>
        <v>1</v>
      </c>
      <c r="M2471" s="19">
        <f>LOG10(Data4[[#This Row],[time_spend_company2]])</f>
        <v>0.3010299956639812</v>
      </c>
      <c r="N2471" s="19">
        <f>1/Data4[[#This Row],[time_spend_company2]]</f>
        <v>0.5</v>
      </c>
    </row>
    <row r="2472" spans="1:14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VLOOKUP(Data4[[#This Row],[dept2]],Dept_Indexing[],2,FALSE)</f>
        <v>1</v>
      </c>
      <c r="L2472">
        <f>VLOOKUP(Data4[[#This Row],[salary2]],Salary_Index[],2,FALSE)</f>
        <v>3</v>
      </c>
      <c r="M2472" s="19">
        <f>LOG10(Data4[[#This Row],[time_spend_company2]])</f>
        <v>0.3010299956639812</v>
      </c>
      <c r="N2472" s="19">
        <f>1/Data4[[#This Row],[time_spend_company2]]</f>
        <v>0.5</v>
      </c>
    </row>
    <row r="2473" spans="1:14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VLOOKUP(Data4[[#This Row],[dept2]],Dept_Indexing[],2,FALSE)</f>
        <v>3</v>
      </c>
      <c r="L2473">
        <f>VLOOKUP(Data4[[#This Row],[salary2]],Salary_Index[],2,FALSE)</f>
        <v>2</v>
      </c>
      <c r="M2473" s="19">
        <f>LOG10(Data4[[#This Row],[time_spend_company2]])</f>
        <v>0.3010299956639812</v>
      </c>
      <c r="N2473" s="19">
        <f>1/Data4[[#This Row],[time_spend_company2]]</f>
        <v>0.5</v>
      </c>
    </row>
    <row r="2474" spans="1:14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VLOOKUP(Data4[[#This Row],[dept2]],Dept_Indexing[],2,FALSE)</f>
        <v>1</v>
      </c>
      <c r="L2474">
        <f>VLOOKUP(Data4[[#This Row],[salary2]],Salary_Index[],2,FALSE)</f>
        <v>2</v>
      </c>
      <c r="M2474" s="19">
        <f>LOG10(Data4[[#This Row],[time_spend_company2]])</f>
        <v>0.3010299956639812</v>
      </c>
      <c r="N2474" s="19">
        <f>1/Data4[[#This Row],[time_spend_company2]]</f>
        <v>0.5</v>
      </c>
    </row>
    <row r="2475" spans="1:14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VLOOKUP(Data4[[#This Row],[dept2]],Dept_Indexing[],2,FALSE)</f>
        <v>9</v>
      </c>
      <c r="L2475">
        <f>VLOOKUP(Data4[[#This Row],[salary2]],Salary_Index[],2,FALSE)</f>
        <v>2</v>
      </c>
      <c r="M2475" s="19">
        <f>LOG10(Data4[[#This Row],[time_spend_company2]])</f>
        <v>0.3010299956639812</v>
      </c>
      <c r="N2475" s="19">
        <f>1/Data4[[#This Row],[time_spend_company2]]</f>
        <v>0.5</v>
      </c>
    </row>
    <row r="2476" spans="1:14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VLOOKUP(Data4[[#This Row],[dept2]],Dept_Indexing[],2,FALSE)</f>
        <v>8</v>
      </c>
      <c r="L2476">
        <f>VLOOKUP(Data4[[#This Row],[salary2]],Salary_Index[],2,FALSE)</f>
        <v>2</v>
      </c>
      <c r="M2476" s="19">
        <f>LOG10(Data4[[#This Row],[time_spend_company2]])</f>
        <v>0.3010299956639812</v>
      </c>
      <c r="N2476" s="19">
        <f>1/Data4[[#This Row],[time_spend_company2]]</f>
        <v>0.5</v>
      </c>
    </row>
    <row r="2477" spans="1:14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VLOOKUP(Data4[[#This Row],[dept2]],Dept_Indexing[],2,FALSE)</f>
        <v>8</v>
      </c>
      <c r="L2477">
        <f>VLOOKUP(Data4[[#This Row],[salary2]],Salary_Index[],2,FALSE)</f>
        <v>1</v>
      </c>
      <c r="M2477" s="19">
        <f>LOG10(Data4[[#This Row],[time_spend_company2]])</f>
        <v>0.3010299956639812</v>
      </c>
      <c r="N2477" s="19">
        <f>1/Data4[[#This Row],[time_spend_company2]]</f>
        <v>0.5</v>
      </c>
    </row>
    <row r="2478" spans="1:14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VLOOKUP(Data4[[#This Row],[dept2]],Dept_Indexing[],2,FALSE)</f>
        <v>1</v>
      </c>
      <c r="L2478">
        <f>VLOOKUP(Data4[[#This Row],[salary2]],Salary_Index[],2,FALSE)</f>
        <v>1</v>
      </c>
      <c r="M2478" s="19">
        <f>LOG10(Data4[[#This Row],[time_spend_company2]])</f>
        <v>0.3010299956639812</v>
      </c>
      <c r="N2478" s="19">
        <f>1/Data4[[#This Row],[time_spend_company2]]</f>
        <v>0.5</v>
      </c>
    </row>
    <row r="2479" spans="1:14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VLOOKUP(Data4[[#This Row],[dept2]],Dept_Indexing[],2,FALSE)</f>
        <v>10</v>
      </c>
      <c r="L2479">
        <f>VLOOKUP(Data4[[#This Row],[salary2]],Salary_Index[],2,FALSE)</f>
        <v>1</v>
      </c>
      <c r="M2479" s="19">
        <f>LOG10(Data4[[#This Row],[time_spend_company2]])</f>
        <v>0.3010299956639812</v>
      </c>
      <c r="N2479" s="19">
        <f>1/Data4[[#This Row],[time_spend_company2]]</f>
        <v>0.5</v>
      </c>
    </row>
    <row r="2480" spans="1:14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VLOOKUP(Data4[[#This Row],[dept2]],Dept_Indexing[],2,FALSE)</f>
        <v>10</v>
      </c>
      <c r="L2480">
        <f>VLOOKUP(Data4[[#This Row],[salary2]],Salary_Index[],2,FALSE)</f>
        <v>1</v>
      </c>
      <c r="M2480" s="19">
        <f>LOG10(Data4[[#This Row],[time_spend_company2]])</f>
        <v>0.3010299956639812</v>
      </c>
      <c r="N2480" s="19">
        <f>1/Data4[[#This Row],[time_spend_company2]]</f>
        <v>0.5</v>
      </c>
    </row>
    <row r="2481" spans="1:14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VLOOKUP(Data4[[#This Row],[dept2]],Dept_Indexing[],2,FALSE)</f>
        <v>10</v>
      </c>
      <c r="L2481">
        <f>VLOOKUP(Data4[[#This Row],[salary2]],Salary_Index[],2,FALSE)</f>
        <v>2</v>
      </c>
      <c r="M2481" s="19">
        <f>LOG10(Data4[[#This Row],[time_spend_company2]])</f>
        <v>0.3010299956639812</v>
      </c>
      <c r="N2481" s="19">
        <f>1/Data4[[#This Row],[time_spend_company2]]</f>
        <v>0.5</v>
      </c>
    </row>
    <row r="2482" spans="1:14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VLOOKUP(Data4[[#This Row],[dept2]],Dept_Indexing[],2,FALSE)</f>
        <v>9</v>
      </c>
      <c r="L2482">
        <f>VLOOKUP(Data4[[#This Row],[salary2]],Salary_Index[],2,FALSE)</f>
        <v>2</v>
      </c>
      <c r="M2482" s="19">
        <f>LOG10(Data4[[#This Row],[time_spend_company2]])</f>
        <v>0.3010299956639812</v>
      </c>
      <c r="N2482" s="19">
        <f>1/Data4[[#This Row],[time_spend_company2]]</f>
        <v>0.5</v>
      </c>
    </row>
    <row r="2483" spans="1:14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VLOOKUP(Data4[[#This Row],[dept2]],Dept_Indexing[],2,FALSE)</f>
        <v>9</v>
      </c>
      <c r="L2483">
        <f>VLOOKUP(Data4[[#This Row],[salary2]],Salary_Index[],2,FALSE)</f>
        <v>2</v>
      </c>
      <c r="M2483" s="19">
        <f>LOG10(Data4[[#This Row],[time_spend_company2]])</f>
        <v>0.3010299956639812</v>
      </c>
      <c r="N2483" s="19">
        <f>1/Data4[[#This Row],[time_spend_company2]]</f>
        <v>0.5</v>
      </c>
    </row>
    <row r="2484" spans="1:14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VLOOKUP(Data4[[#This Row],[dept2]],Dept_Indexing[],2,FALSE)</f>
        <v>9</v>
      </c>
      <c r="L2484">
        <f>VLOOKUP(Data4[[#This Row],[salary2]],Salary_Index[],2,FALSE)</f>
        <v>3</v>
      </c>
      <c r="M2484" s="19">
        <f>LOG10(Data4[[#This Row],[time_spend_company2]])</f>
        <v>0.3010299956639812</v>
      </c>
      <c r="N2484" s="19">
        <f>1/Data4[[#This Row],[time_spend_company2]]</f>
        <v>0.5</v>
      </c>
    </row>
    <row r="2485" spans="1:14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VLOOKUP(Data4[[#This Row],[dept2]],Dept_Indexing[],2,FALSE)</f>
        <v>9</v>
      </c>
      <c r="L2485">
        <f>VLOOKUP(Data4[[#This Row],[salary2]],Salary_Index[],2,FALSE)</f>
        <v>2</v>
      </c>
      <c r="M2485" s="19">
        <f>LOG10(Data4[[#This Row],[time_spend_company2]])</f>
        <v>0.3010299956639812</v>
      </c>
      <c r="N2485" s="19">
        <f>1/Data4[[#This Row],[time_spend_company2]]</f>
        <v>0.5</v>
      </c>
    </row>
    <row r="2486" spans="1:14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VLOOKUP(Data4[[#This Row],[dept2]],Dept_Indexing[],2,FALSE)</f>
        <v>3</v>
      </c>
      <c r="L2486">
        <f>VLOOKUP(Data4[[#This Row],[salary2]],Salary_Index[],2,FALSE)</f>
        <v>1</v>
      </c>
      <c r="M2486" s="19">
        <f>LOG10(Data4[[#This Row],[time_spend_company2]])</f>
        <v>0.3010299956639812</v>
      </c>
      <c r="N2486" s="19">
        <f>1/Data4[[#This Row],[time_spend_company2]]</f>
        <v>0.5</v>
      </c>
    </row>
    <row r="2487" spans="1:14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VLOOKUP(Data4[[#This Row],[dept2]],Dept_Indexing[],2,FALSE)</f>
        <v>6</v>
      </c>
      <c r="L2487">
        <f>VLOOKUP(Data4[[#This Row],[salary2]],Salary_Index[],2,FALSE)</f>
        <v>2</v>
      </c>
      <c r="M2487" s="19">
        <f>LOG10(Data4[[#This Row],[time_spend_company2]])</f>
        <v>0.3010299956639812</v>
      </c>
      <c r="N2487" s="19">
        <f>1/Data4[[#This Row],[time_spend_company2]]</f>
        <v>0.5</v>
      </c>
    </row>
    <row r="2488" spans="1:14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VLOOKUP(Data4[[#This Row],[dept2]],Dept_Indexing[],2,FALSE)</f>
        <v>7</v>
      </c>
      <c r="L2488">
        <f>VLOOKUP(Data4[[#This Row],[salary2]],Salary_Index[],2,FALSE)</f>
        <v>2</v>
      </c>
      <c r="M2488" s="19">
        <f>LOG10(Data4[[#This Row],[time_spend_company2]])</f>
        <v>0.3010299956639812</v>
      </c>
      <c r="N2488" s="19">
        <f>1/Data4[[#This Row],[time_spend_company2]]</f>
        <v>0.5</v>
      </c>
    </row>
    <row r="2489" spans="1:14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VLOOKUP(Data4[[#This Row],[dept2]],Dept_Indexing[],2,FALSE)</f>
        <v>9</v>
      </c>
      <c r="L2489">
        <f>VLOOKUP(Data4[[#This Row],[salary2]],Salary_Index[],2,FALSE)</f>
        <v>2</v>
      </c>
      <c r="M2489" s="19">
        <f>LOG10(Data4[[#This Row],[time_spend_company2]])</f>
        <v>0.3010299956639812</v>
      </c>
      <c r="N2489" s="19">
        <f>1/Data4[[#This Row],[time_spend_company2]]</f>
        <v>0.5</v>
      </c>
    </row>
    <row r="2490" spans="1:14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VLOOKUP(Data4[[#This Row],[dept2]],Dept_Indexing[],2,FALSE)</f>
        <v>5</v>
      </c>
      <c r="L2490">
        <f>VLOOKUP(Data4[[#This Row],[salary2]],Salary_Index[],2,FALSE)</f>
        <v>2</v>
      </c>
      <c r="M2490" s="19">
        <f>LOG10(Data4[[#This Row],[time_spend_company2]])</f>
        <v>0.3010299956639812</v>
      </c>
      <c r="N2490" s="19">
        <f>1/Data4[[#This Row],[time_spend_company2]]</f>
        <v>0.5</v>
      </c>
    </row>
    <row r="2491" spans="1:14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VLOOKUP(Data4[[#This Row],[dept2]],Dept_Indexing[],2,FALSE)</f>
        <v>5</v>
      </c>
      <c r="L2491">
        <f>VLOOKUP(Data4[[#This Row],[salary2]],Salary_Index[],2,FALSE)</f>
        <v>2</v>
      </c>
      <c r="M2491" s="19">
        <f>LOG10(Data4[[#This Row],[time_spend_company2]])</f>
        <v>0.3010299956639812</v>
      </c>
      <c r="N2491" s="19">
        <f>1/Data4[[#This Row],[time_spend_company2]]</f>
        <v>0.5</v>
      </c>
    </row>
    <row r="2492" spans="1:14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VLOOKUP(Data4[[#This Row],[dept2]],Dept_Indexing[],2,FALSE)</f>
        <v>8</v>
      </c>
      <c r="L2492">
        <f>VLOOKUP(Data4[[#This Row],[salary2]],Salary_Index[],2,FALSE)</f>
        <v>2</v>
      </c>
      <c r="M2492" s="19">
        <f>LOG10(Data4[[#This Row],[time_spend_company2]])</f>
        <v>0.3010299956639812</v>
      </c>
      <c r="N2492" s="19">
        <f>1/Data4[[#This Row],[time_spend_company2]]</f>
        <v>0.5</v>
      </c>
    </row>
    <row r="2493" spans="1:14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VLOOKUP(Data4[[#This Row],[dept2]],Dept_Indexing[],2,FALSE)</f>
        <v>8</v>
      </c>
      <c r="L2493">
        <f>VLOOKUP(Data4[[#This Row],[salary2]],Salary_Index[],2,FALSE)</f>
        <v>2</v>
      </c>
      <c r="M2493" s="19">
        <f>LOG10(Data4[[#This Row],[time_spend_company2]])</f>
        <v>0.3010299956639812</v>
      </c>
      <c r="N2493" s="19">
        <f>1/Data4[[#This Row],[time_spend_company2]]</f>
        <v>0.5</v>
      </c>
    </row>
    <row r="2494" spans="1:14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VLOOKUP(Data4[[#This Row],[dept2]],Dept_Indexing[],2,FALSE)</f>
        <v>8</v>
      </c>
      <c r="L2494">
        <f>VLOOKUP(Data4[[#This Row],[salary2]],Salary_Index[],2,FALSE)</f>
        <v>2</v>
      </c>
      <c r="M2494" s="19">
        <f>LOG10(Data4[[#This Row],[time_spend_company2]])</f>
        <v>0.3010299956639812</v>
      </c>
      <c r="N2494" s="19">
        <f>1/Data4[[#This Row],[time_spend_company2]]</f>
        <v>0.5</v>
      </c>
    </row>
    <row r="2495" spans="1:14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VLOOKUP(Data4[[#This Row],[dept2]],Dept_Indexing[],2,FALSE)</f>
        <v>8</v>
      </c>
      <c r="L2495">
        <f>VLOOKUP(Data4[[#This Row],[salary2]],Salary_Index[],2,FALSE)</f>
        <v>2</v>
      </c>
      <c r="M2495" s="19">
        <f>LOG10(Data4[[#This Row],[time_spend_company2]])</f>
        <v>0.3010299956639812</v>
      </c>
      <c r="N2495" s="19">
        <f>1/Data4[[#This Row],[time_spend_company2]]</f>
        <v>0.5</v>
      </c>
    </row>
    <row r="2496" spans="1:14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VLOOKUP(Data4[[#This Row],[dept2]],Dept_Indexing[],2,FALSE)</f>
        <v>8</v>
      </c>
      <c r="L2496">
        <f>VLOOKUP(Data4[[#This Row],[salary2]],Salary_Index[],2,FALSE)</f>
        <v>2</v>
      </c>
      <c r="M2496" s="19">
        <f>LOG10(Data4[[#This Row],[time_spend_company2]])</f>
        <v>0.3010299956639812</v>
      </c>
      <c r="N2496" s="19">
        <f>1/Data4[[#This Row],[time_spend_company2]]</f>
        <v>0.5</v>
      </c>
    </row>
    <row r="2497" spans="1:14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VLOOKUP(Data4[[#This Row],[dept2]],Dept_Indexing[],2,FALSE)</f>
        <v>8</v>
      </c>
      <c r="L2497">
        <f>VLOOKUP(Data4[[#This Row],[salary2]],Salary_Index[],2,FALSE)</f>
        <v>3</v>
      </c>
      <c r="M2497" s="19">
        <f>LOG10(Data4[[#This Row],[time_spend_company2]])</f>
        <v>0.3010299956639812</v>
      </c>
      <c r="N2497" s="19">
        <f>1/Data4[[#This Row],[time_spend_company2]]</f>
        <v>0.5</v>
      </c>
    </row>
    <row r="2498" spans="1:14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VLOOKUP(Data4[[#This Row],[dept2]],Dept_Indexing[],2,FALSE)</f>
        <v>1</v>
      </c>
      <c r="L2498">
        <f>VLOOKUP(Data4[[#This Row],[salary2]],Salary_Index[],2,FALSE)</f>
        <v>1</v>
      </c>
      <c r="M2498" s="19">
        <f>LOG10(Data4[[#This Row],[time_spend_company2]])</f>
        <v>0.3010299956639812</v>
      </c>
      <c r="N2498" s="19">
        <f>1/Data4[[#This Row],[time_spend_company2]]</f>
        <v>0.5</v>
      </c>
    </row>
    <row r="2499" spans="1:14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VLOOKUP(Data4[[#This Row],[dept2]],Dept_Indexing[],2,FALSE)</f>
        <v>10</v>
      </c>
      <c r="L2499">
        <f>VLOOKUP(Data4[[#This Row],[salary2]],Salary_Index[],2,FALSE)</f>
        <v>1</v>
      </c>
      <c r="M2499" s="19">
        <f>LOG10(Data4[[#This Row],[time_spend_company2]])</f>
        <v>0.3010299956639812</v>
      </c>
      <c r="N2499" s="19">
        <f>1/Data4[[#This Row],[time_spend_company2]]</f>
        <v>0.5</v>
      </c>
    </row>
    <row r="2500" spans="1:14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VLOOKUP(Data4[[#This Row],[dept2]],Dept_Indexing[],2,FALSE)</f>
        <v>10</v>
      </c>
      <c r="L2500">
        <f>VLOOKUP(Data4[[#This Row],[salary2]],Salary_Index[],2,FALSE)</f>
        <v>1</v>
      </c>
      <c r="M2500" s="19">
        <f>LOG10(Data4[[#This Row],[time_spend_company2]])</f>
        <v>0.3010299956639812</v>
      </c>
      <c r="N2500" s="19">
        <f>1/Data4[[#This Row],[time_spend_company2]]</f>
        <v>0.5</v>
      </c>
    </row>
    <row r="2501" spans="1:14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VLOOKUP(Data4[[#This Row],[dept2]],Dept_Indexing[],2,FALSE)</f>
        <v>10</v>
      </c>
      <c r="L2501">
        <f>VLOOKUP(Data4[[#This Row],[salary2]],Salary_Index[],2,FALSE)</f>
        <v>1</v>
      </c>
      <c r="M2501" s="19">
        <f>LOG10(Data4[[#This Row],[time_spend_company2]])</f>
        <v>0.3010299956639812</v>
      </c>
      <c r="N2501" s="19">
        <f>1/Data4[[#This Row],[time_spend_company2]]</f>
        <v>0.5</v>
      </c>
    </row>
    <row r="2502" spans="1:14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VLOOKUP(Data4[[#This Row],[dept2]],Dept_Indexing[],2,FALSE)</f>
        <v>10</v>
      </c>
      <c r="L2502">
        <f>VLOOKUP(Data4[[#This Row],[salary2]],Salary_Index[],2,FALSE)</f>
        <v>2</v>
      </c>
      <c r="M2502" s="19">
        <f>LOG10(Data4[[#This Row],[time_spend_company2]])</f>
        <v>0.3010299956639812</v>
      </c>
      <c r="N2502" s="19">
        <f>1/Data4[[#This Row],[time_spend_company2]]</f>
        <v>0.5</v>
      </c>
    </row>
    <row r="2503" spans="1:14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VLOOKUP(Data4[[#This Row],[dept2]],Dept_Indexing[],2,FALSE)</f>
        <v>10</v>
      </c>
      <c r="L2503">
        <f>VLOOKUP(Data4[[#This Row],[salary2]],Salary_Index[],2,FALSE)</f>
        <v>2</v>
      </c>
      <c r="M2503" s="19">
        <f>LOG10(Data4[[#This Row],[time_spend_company2]])</f>
        <v>0.3010299956639812</v>
      </c>
      <c r="N2503" s="19">
        <f>1/Data4[[#This Row],[time_spend_company2]]</f>
        <v>0.5</v>
      </c>
    </row>
    <row r="2504" spans="1:14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VLOOKUP(Data4[[#This Row],[dept2]],Dept_Indexing[],2,FALSE)</f>
        <v>9</v>
      </c>
      <c r="L2504">
        <f>VLOOKUP(Data4[[#This Row],[salary2]],Salary_Index[],2,FALSE)</f>
        <v>2</v>
      </c>
      <c r="M2504" s="19">
        <f>LOG10(Data4[[#This Row],[time_spend_company2]])</f>
        <v>0.3010299956639812</v>
      </c>
      <c r="N2504" s="19">
        <f>1/Data4[[#This Row],[time_spend_company2]]</f>
        <v>0.5</v>
      </c>
    </row>
    <row r="2505" spans="1:14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VLOOKUP(Data4[[#This Row],[dept2]],Dept_Indexing[],2,FALSE)</f>
        <v>9</v>
      </c>
      <c r="L2505">
        <f>VLOOKUP(Data4[[#This Row],[salary2]],Salary_Index[],2,FALSE)</f>
        <v>2</v>
      </c>
      <c r="M2505" s="19">
        <f>LOG10(Data4[[#This Row],[time_spend_company2]])</f>
        <v>0.3010299956639812</v>
      </c>
      <c r="N2505" s="19">
        <f>1/Data4[[#This Row],[time_spend_company2]]</f>
        <v>0.5</v>
      </c>
    </row>
    <row r="2506" spans="1:14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VLOOKUP(Data4[[#This Row],[dept2]],Dept_Indexing[],2,FALSE)</f>
        <v>9</v>
      </c>
      <c r="L2506">
        <f>VLOOKUP(Data4[[#This Row],[salary2]],Salary_Index[],2,FALSE)</f>
        <v>2</v>
      </c>
      <c r="M2506" s="19">
        <f>LOG10(Data4[[#This Row],[time_spend_company2]])</f>
        <v>0.3010299956639812</v>
      </c>
      <c r="N2506" s="19">
        <f>1/Data4[[#This Row],[time_spend_company2]]</f>
        <v>0.5</v>
      </c>
    </row>
    <row r="2507" spans="1:14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VLOOKUP(Data4[[#This Row],[dept2]],Dept_Indexing[],2,FALSE)</f>
        <v>9</v>
      </c>
      <c r="L2507">
        <f>VLOOKUP(Data4[[#This Row],[salary2]],Salary_Index[],2,FALSE)</f>
        <v>2</v>
      </c>
      <c r="M2507" s="19">
        <f>LOG10(Data4[[#This Row],[time_spend_company2]])</f>
        <v>0.3010299956639812</v>
      </c>
      <c r="N2507" s="19">
        <f>1/Data4[[#This Row],[time_spend_company2]]</f>
        <v>0.5</v>
      </c>
    </row>
    <row r="2508" spans="1:14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VLOOKUP(Data4[[#This Row],[dept2]],Dept_Indexing[],2,FALSE)</f>
        <v>9</v>
      </c>
      <c r="L2508">
        <f>VLOOKUP(Data4[[#This Row],[salary2]],Salary_Index[],2,FALSE)</f>
        <v>2</v>
      </c>
      <c r="M2508" s="19">
        <f>LOG10(Data4[[#This Row],[time_spend_company2]])</f>
        <v>0.3010299956639812</v>
      </c>
      <c r="N2508" s="19">
        <f>1/Data4[[#This Row],[time_spend_company2]]</f>
        <v>0.5</v>
      </c>
    </row>
    <row r="2509" spans="1:14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VLOOKUP(Data4[[#This Row],[dept2]],Dept_Indexing[],2,FALSE)</f>
        <v>9</v>
      </c>
      <c r="L2509">
        <f>VLOOKUP(Data4[[#This Row],[salary2]],Salary_Index[],2,FALSE)</f>
        <v>2</v>
      </c>
      <c r="M2509" s="19">
        <f>LOG10(Data4[[#This Row],[time_spend_company2]])</f>
        <v>0.3010299956639812</v>
      </c>
      <c r="N2509" s="19">
        <f>1/Data4[[#This Row],[time_spend_company2]]</f>
        <v>0.5</v>
      </c>
    </row>
    <row r="2510" spans="1:14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VLOOKUP(Data4[[#This Row],[dept2]],Dept_Indexing[],2,FALSE)</f>
        <v>3</v>
      </c>
      <c r="L2510">
        <f>VLOOKUP(Data4[[#This Row],[salary2]],Salary_Index[],2,FALSE)</f>
        <v>1</v>
      </c>
      <c r="M2510" s="19">
        <f>LOG10(Data4[[#This Row],[time_spend_company2]])</f>
        <v>0.3010299956639812</v>
      </c>
      <c r="N2510" s="19">
        <f>1/Data4[[#This Row],[time_spend_company2]]</f>
        <v>0.5</v>
      </c>
    </row>
    <row r="2511" spans="1:14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VLOOKUP(Data4[[#This Row],[dept2]],Dept_Indexing[],2,FALSE)</f>
        <v>6</v>
      </c>
      <c r="L2511">
        <f>VLOOKUP(Data4[[#This Row],[salary2]],Salary_Index[],2,FALSE)</f>
        <v>1</v>
      </c>
      <c r="M2511" s="19">
        <f>LOG10(Data4[[#This Row],[time_spend_company2]])</f>
        <v>0.3010299956639812</v>
      </c>
      <c r="N2511" s="19">
        <f>1/Data4[[#This Row],[time_spend_company2]]</f>
        <v>0.5</v>
      </c>
    </row>
    <row r="2512" spans="1:14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VLOOKUP(Data4[[#This Row],[dept2]],Dept_Indexing[],2,FALSE)</f>
        <v>7</v>
      </c>
      <c r="L2512">
        <f>VLOOKUP(Data4[[#This Row],[salary2]],Salary_Index[],2,FALSE)</f>
        <v>2</v>
      </c>
      <c r="M2512" s="19">
        <f>LOG10(Data4[[#This Row],[time_spend_company2]])</f>
        <v>0.3010299956639812</v>
      </c>
      <c r="N2512" s="19">
        <f>1/Data4[[#This Row],[time_spend_company2]]</f>
        <v>0.5</v>
      </c>
    </row>
    <row r="2513" spans="1:14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VLOOKUP(Data4[[#This Row],[dept2]],Dept_Indexing[],2,FALSE)</f>
        <v>8</v>
      </c>
      <c r="L2513">
        <f>VLOOKUP(Data4[[#This Row],[salary2]],Salary_Index[],2,FALSE)</f>
        <v>2</v>
      </c>
      <c r="M2513" s="19">
        <f>LOG10(Data4[[#This Row],[time_spend_company2]])</f>
        <v>0.3010299956639812</v>
      </c>
      <c r="N2513" s="19">
        <f>1/Data4[[#This Row],[time_spend_company2]]</f>
        <v>0.5</v>
      </c>
    </row>
    <row r="2514" spans="1:14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VLOOKUP(Data4[[#This Row],[dept2]],Dept_Indexing[],2,FALSE)</f>
        <v>9</v>
      </c>
      <c r="L2514">
        <f>VLOOKUP(Data4[[#This Row],[salary2]],Salary_Index[],2,FALSE)</f>
        <v>2</v>
      </c>
      <c r="M2514" s="19">
        <f>LOG10(Data4[[#This Row],[time_spend_company2]])</f>
        <v>0.3010299956639812</v>
      </c>
      <c r="N2514" s="19">
        <f>1/Data4[[#This Row],[time_spend_company2]]</f>
        <v>0.5</v>
      </c>
    </row>
    <row r="2515" spans="1:14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VLOOKUP(Data4[[#This Row],[dept2]],Dept_Indexing[],2,FALSE)</f>
        <v>4</v>
      </c>
      <c r="L2515">
        <f>VLOOKUP(Data4[[#This Row],[salary2]],Salary_Index[],2,FALSE)</f>
        <v>2</v>
      </c>
      <c r="M2515" s="19">
        <f>LOG10(Data4[[#This Row],[time_spend_company2]])</f>
        <v>0.3010299956639812</v>
      </c>
      <c r="N2515" s="19">
        <f>1/Data4[[#This Row],[time_spend_company2]]</f>
        <v>0.5</v>
      </c>
    </row>
    <row r="2516" spans="1:14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VLOOKUP(Data4[[#This Row],[dept2]],Dept_Indexing[],2,FALSE)</f>
        <v>8</v>
      </c>
      <c r="L2516">
        <f>VLOOKUP(Data4[[#This Row],[salary2]],Salary_Index[],2,FALSE)</f>
        <v>2</v>
      </c>
      <c r="M2516" s="19">
        <f>LOG10(Data4[[#This Row],[time_spend_company2]])</f>
        <v>0.3010299956639812</v>
      </c>
      <c r="N2516" s="19">
        <f>1/Data4[[#This Row],[time_spend_company2]]</f>
        <v>0.5</v>
      </c>
    </row>
    <row r="2517" spans="1:14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VLOOKUP(Data4[[#This Row],[dept2]],Dept_Indexing[],2,FALSE)</f>
        <v>8</v>
      </c>
      <c r="L2517">
        <f>VLOOKUP(Data4[[#This Row],[salary2]],Salary_Index[],2,FALSE)</f>
        <v>2</v>
      </c>
      <c r="M2517" s="19">
        <f>LOG10(Data4[[#This Row],[time_spend_company2]])</f>
        <v>0.3010299956639812</v>
      </c>
      <c r="N2517" s="19">
        <f>1/Data4[[#This Row],[time_spend_company2]]</f>
        <v>0.5</v>
      </c>
    </row>
    <row r="2518" spans="1:14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VLOOKUP(Data4[[#This Row],[dept2]],Dept_Indexing[],2,FALSE)</f>
        <v>8</v>
      </c>
      <c r="L2518">
        <f>VLOOKUP(Data4[[#This Row],[salary2]],Salary_Index[],2,FALSE)</f>
        <v>2</v>
      </c>
      <c r="M2518" s="19">
        <f>LOG10(Data4[[#This Row],[time_spend_company2]])</f>
        <v>0.3010299956639812</v>
      </c>
      <c r="N2518" s="19">
        <f>1/Data4[[#This Row],[time_spend_company2]]</f>
        <v>0.5</v>
      </c>
    </row>
    <row r="2519" spans="1:14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VLOOKUP(Data4[[#This Row],[dept2]],Dept_Indexing[],2,FALSE)</f>
        <v>8</v>
      </c>
      <c r="L2519">
        <f>VLOOKUP(Data4[[#This Row],[salary2]],Salary_Index[],2,FALSE)</f>
        <v>2</v>
      </c>
      <c r="M2519" s="19">
        <f>LOG10(Data4[[#This Row],[time_spend_company2]])</f>
        <v>0.3010299956639812</v>
      </c>
      <c r="N2519" s="19">
        <f>1/Data4[[#This Row],[time_spend_company2]]</f>
        <v>0.5</v>
      </c>
    </row>
    <row r="2520" spans="1:14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VLOOKUP(Data4[[#This Row],[dept2]],Dept_Indexing[],2,FALSE)</f>
        <v>8</v>
      </c>
      <c r="L2520">
        <f>VLOOKUP(Data4[[#This Row],[salary2]],Salary_Index[],2,FALSE)</f>
        <v>2</v>
      </c>
      <c r="M2520" s="19">
        <f>LOG10(Data4[[#This Row],[time_spend_company2]])</f>
        <v>0.3010299956639812</v>
      </c>
      <c r="N2520" s="19">
        <f>1/Data4[[#This Row],[time_spend_company2]]</f>
        <v>0.5</v>
      </c>
    </row>
    <row r="2521" spans="1:14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VLOOKUP(Data4[[#This Row],[dept2]],Dept_Indexing[],2,FALSE)</f>
        <v>2</v>
      </c>
      <c r="L2521">
        <f>VLOOKUP(Data4[[#This Row],[salary2]],Salary_Index[],2,FALSE)</f>
        <v>1</v>
      </c>
      <c r="M2521" s="19">
        <f>LOG10(Data4[[#This Row],[time_spend_company2]])</f>
        <v>0.3010299956639812</v>
      </c>
      <c r="N2521" s="19">
        <f>1/Data4[[#This Row],[time_spend_company2]]</f>
        <v>0.5</v>
      </c>
    </row>
    <row r="2522" spans="1:14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VLOOKUP(Data4[[#This Row],[dept2]],Dept_Indexing[],2,FALSE)</f>
        <v>10</v>
      </c>
      <c r="L2522">
        <f>VLOOKUP(Data4[[#This Row],[salary2]],Salary_Index[],2,FALSE)</f>
        <v>1</v>
      </c>
      <c r="M2522" s="19">
        <f>LOG10(Data4[[#This Row],[time_spend_company2]])</f>
        <v>0.3010299956639812</v>
      </c>
      <c r="N2522" s="19">
        <f>1/Data4[[#This Row],[time_spend_company2]]</f>
        <v>0.5</v>
      </c>
    </row>
    <row r="2523" spans="1:14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VLOOKUP(Data4[[#This Row],[dept2]],Dept_Indexing[],2,FALSE)</f>
        <v>10</v>
      </c>
      <c r="L2523">
        <f>VLOOKUP(Data4[[#This Row],[salary2]],Salary_Index[],2,FALSE)</f>
        <v>3</v>
      </c>
      <c r="M2523" s="19">
        <f>LOG10(Data4[[#This Row],[time_spend_company2]])</f>
        <v>0.3010299956639812</v>
      </c>
      <c r="N2523" s="19">
        <f>1/Data4[[#This Row],[time_spend_company2]]</f>
        <v>0.5</v>
      </c>
    </row>
    <row r="2524" spans="1:14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VLOOKUP(Data4[[#This Row],[dept2]],Dept_Indexing[],2,FALSE)</f>
        <v>9</v>
      </c>
      <c r="L2524">
        <f>VLOOKUP(Data4[[#This Row],[salary2]],Salary_Index[],2,FALSE)</f>
        <v>3</v>
      </c>
      <c r="M2524" s="19">
        <f>LOG10(Data4[[#This Row],[time_spend_company2]])</f>
        <v>0.3010299956639812</v>
      </c>
      <c r="N2524" s="19">
        <f>1/Data4[[#This Row],[time_spend_company2]]</f>
        <v>0.5</v>
      </c>
    </row>
    <row r="2525" spans="1:14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VLOOKUP(Data4[[#This Row],[dept2]],Dept_Indexing[],2,FALSE)</f>
        <v>9</v>
      </c>
      <c r="L2525">
        <f>VLOOKUP(Data4[[#This Row],[salary2]],Salary_Index[],2,FALSE)</f>
        <v>2</v>
      </c>
      <c r="M2525" s="19">
        <f>LOG10(Data4[[#This Row],[time_spend_company2]])</f>
        <v>0.3010299956639812</v>
      </c>
      <c r="N2525" s="19">
        <f>1/Data4[[#This Row],[time_spend_company2]]</f>
        <v>0.5</v>
      </c>
    </row>
    <row r="2526" spans="1:14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VLOOKUP(Data4[[#This Row],[dept2]],Dept_Indexing[],2,FALSE)</f>
        <v>9</v>
      </c>
      <c r="L2526">
        <f>VLOOKUP(Data4[[#This Row],[salary2]],Salary_Index[],2,FALSE)</f>
        <v>2</v>
      </c>
      <c r="M2526" s="19">
        <f>LOG10(Data4[[#This Row],[time_spend_company2]])</f>
        <v>0.3010299956639812</v>
      </c>
      <c r="N2526" s="19">
        <f>1/Data4[[#This Row],[time_spend_company2]]</f>
        <v>0.5</v>
      </c>
    </row>
    <row r="2527" spans="1:14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VLOOKUP(Data4[[#This Row],[dept2]],Dept_Indexing[],2,FALSE)</f>
        <v>3</v>
      </c>
      <c r="L2527">
        <f>VLOOKUP(Data4[[#This Row],[salary2]],Salary_Index[],2,FALSE)</f>
        <v>1</v>
      </c>
      <c r="M2527" s="19">
        <f>LOG10(Data4[[#This Row],[time_spend_company2]])</f>
        <v>0.3010299956639812</v>
      </c>
      <c r="N2527" s="19">
        <f>1/Data4[[#This Row],[time_spend_company2]]</f>
        <v>0.5</v>
      </c>
    </row>
    <row r="2528" spans="1:14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VLOOKUP(Data4[[#This Row],[dept2]],Dept_Indexing[],2,FALSE)</f>
        <v>3</v>
      </c>
      <c r="L2528">
        <f>VLOOKUP(Data4[[#This Row],[salary2]],Salary_Index[],2,FALSE)</f>
        <v>1</v>
      </c>
      <c r="M2528" s="19">
        <f>LOG10(Data4[[#This Row],[time_spend_company2]])</f>
        <v>0.3010299956639812</v>
      </c>
      <c r="N2528" s="19">
        <f>1/Data4[[#This Row],[time_spend_company2]]</f>
        <v>0.5</v>
      </c>
    </row>
    <row r="2529" spans="1:14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VLOOKUP(Data4[[#This Row],[dept2]],Dept_Indexing[],2,FALSE)</f>
        <v>1</v>
      </c>
      <c r="L2529">
        <f>VLOOKUP(Data4[[#This Row],[salary2]],Salary_Index[],2,FALSE)</f>
        <v>1</v>
      </c>
      <c r="M2529" s="19">
        <f>LOG10(Data4[[#This Row],[time_spend_company2]])</f>
        <v>0.3010299956639812</v>
      </c>
      <c r="N2529" s="19">
        <f>1/Data4[[#This Row],[time_spend_company2]]</f>
        <v>0.5</v>
      </c>
    </row>
    <row r="2530" spans="1:14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VLOOKUP(Data4[[#This Row],[dept2]],Dept_Indexing[],2,FALSE)</f>
        <v>10</v>
      </c>
      <c r="L2530">
        <f>VLOOKUP(Data4[[#This Row],[salary2]],Salary_Index[],2,FALSE)</f>
        <v>1</v>
      </c>
      <c r="M2530" s="19">
        <f>LOG10(Data4[[#This Row],[time_spend_company2]])</f>
        <v>0.3010299956639812</v>
      </c>
      <c r="N2530" s="19">
        <f>1/Data4[[#This Row],[time_spend_company2]]</f>
        <v>0.5</v>
      </c>
    </row>
    <row r="2531" spans="1:14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VLOOKUP(Data4[[#This Row],[dept2]],Dept_Indexing[],2,FALSE)</f>
        <v>8</v>
      </c>
      <c r="L2531">
        <f>VLOOKUP(Data4[[#This Row],[salary2]],Salary_Index[],2,FALSE)</f>
        <v>2</v>
      </c>
      <c r="M2531" s="19">
        <f>LOG10(Data4[[#This Row],[time_spend_company2]])</f>
        <v>0.3010299956639812</v>
      </c>
      <c r="N2531" s="19">
        <f>1/Data4[[#This Row],[time_spend_company2]]</f>
        <v>0.5</v>
      </c>
    </row>
    <row r="2532" spans="1:14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VLOOKUP(Data4[[#This Row],[dept2]],Dept_Indexing[],2,FALSE)</f>
        <v>8</v>
      </c>
      <c r="L2532">
        <f>VLOOKUP(Data4[[#This Row],[salary2]],Salary_Index[],2,FALSE)</f>
        <v>2</v>
      </c>
      <c r="M2532" s="19">
        <f>LOG10(Data4[[#This Row],[time_spend_company2]])</f>
        <v>0.3010299956639812</v>
      </c>
      <c r="N2532" s="19">
        <f>1/Data4[[#This Row],[time_spend_company2]]</f>
        <v>0.5</v>
      </c>
    </row>
    <row r="2533" spans="1:14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VLOOKUP(Data4[[#This Row],[dept2]],Dept_Indexing[],2,FALSE)</f>
        <v>8</v>
      </c>
      <c r="L2533">
        <f>VLOOKUP(Data4[[#This Row],[salary2]],Salary_Index[],2,FALSE)</f>
        <v>2</v>
      </c>
      <c r="M2533" s="19">
        <f>LOG10(Data4[[#This Row],[time_spend_company2]])</f>
        <v>0.3010299956639812</v>
      </c>
      <c r="N2533" s="19">
        <f>1/Data4[[#This Row],[time_spend_company2]]</f>
        <v>0.5</v>
      </c>
    </row>
    <row r="2534" spans="1:14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VLOOKUP(Data4[[#This Row],[dept2]],Dept_Indexing[],2,FALSE)</f>
        <v>8</v>
      </c>
      <c r="L2534">
        <f>VLOOKUP(Data4[[#This Row],[salary2]],Salary_Index[],2,FALSE)</f>
        <v>2</v>
      </c>
      <c r="M2534" s="19">
        <f>LOG10(Data4[[#This Row],[time_spend_company2]])</f>
        <v>0.3010299956639812</v>
      </c>
      <c r="N2534" s="19">
        <f>1/Data4[[#This Row],[time_spend_company2]]</f>
        <v>0.5</v>
      </c>
    </row>
    <row r="2535" spans="1:14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VLOOKUP(Data4[[#This Row],[dept2]],Dept_Indexing[],2,FALSE)</f>
        <v>1</v>
      </c>
      <c r="L2535">
        <f>VLOOKUP(Data4[[#This Row],[salary2]],Salary_Index[],2,FALSE)</f>
        <v>2</v>
      </c>
      <c r="M2535" s="19">
        <f>LOG10(Data4[[#This Row],[time_spend_company2]])</f>
        <v>0.3010299956639812</v>
      </c>
      <c r="N2535" s="19">
        <f>1/Data4[[#This Row],[time_spend_company2]]</f>
        <v>0.5</v>
      </c>
    </row>
    <row r="2536" spans="1:14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VLOOKUP(Data4[[#This Row],[dept2]],Dept_Indexing[],2,FALSE)</f>
        <v>1</v>
      </c>
      <c r="L2536">
        <f>VLOOKUP(Data4[[#This Row],[salary2]],Salary_Index[],2,FALSE)</f>
        <v>3</v>
      </c>
      <c r="M2536" s="19">
        <f>LOG10(Data4[[#This Row],[time_spend_company2]])</f>
        <v>0.3010299956639812</v>
      </c>
      <c r="N2536" s="19">
        <f>1/Data4[[#This Row],[time_spend_company2]]</f>
        <v>0.5</v>
      </c>
    </row>
    <row r="2537" spans="1:14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VLOOKUP(Data4[[#This Row],[dept2]],Dept_Indexing[],2,FALSE)</f>
        <v>2</v>
      </c>
      <c r="L2537">
        <f>VLOOKUP(Data4[[#This Row],[salary2]],Salary_Index[],2,FALSE)</f>
        <v>3</v>
      </c>
      <c r="M2537" s="19">
        <f>LOG10(Data4[[#This Row],[time_spend_company2]])</f>
        <v>0.3010299956639812</v>
      </c>
      <c r="N2537" s="19">
        <f>1/Data4[[#This Row],[time_spend_company2]]</f>
        <v>0.5</v>
      </c>
    </row>
    <row r="2538" spans="1:14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VLOOKUP(Data4[[#This Row],[dept2]],Dept_Indexing[],2,FALSE)</f>
        <v>10</v>
      </c>
      <c r="L2538">
        <f>VLOOKUP(Data4[[#This Row],[salary2]],Salary_Index[],2,FALSE)</f>
        <v>1</v>
      </c>
      <c r="M2538" s="19">
        <f>LOG10(Data4[[#This Row],[time_spend_company2]])</f>
        <v>0.3010299956639812</v>
      </c>
      <c r="N2538" s="19">
        <f>1/Data4[[#This Row],[time_spend_company2]]</f>
        <v>0.5</v>
      </c>
    </row>
    <row r="2539" spans="1:14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VLOOKUP(Data4[[#This Row],[dept2]],Dept_Indexing[],2,FALSE)</f>
        <v>10</v>
      </c>
      <c r="L2539">
        <f>VLOOKUP(Data4[[#This Row],[salary2]],Salary_Index[],2,FALSE)</f>
        <v>3</v>
      </c>
      <c r="M2539" s="19">
        <f>LOG10(Data4[[#This Row],[time_spend_company2]])</f>
        <v>0.3010299956639812</v>
      </c>
      <c r="N2539" s="19">
        <f>1/Data4[[#This Row],[time_spend_company2]]</f>
        <v>0.5</v>
      </c>
    </row>
    <row r="2540" spans="1:14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VLOOKUP(Data4[[#This Row],[dept2]],Dept_Indexing[],2,FALSE)</f>
        <v>10</v>
      </c>
      <c r="L2540">
        <f>VLOOKUP(Data4[[#This Row],[salary2]],Salary_Index[],2,FALSE)</f>
        <v>1</v>
      </c>
      <c r="M2540" s="19">
        <f>LOG10(Data4[[#This Row],[time_spend_company2]])</f>
        <v>0.3010299956639812</v>
      </c>
      <c r="N2540" s="19">
        <f>1/Data4[[#This Row],[time_spend_company2]]</f>
        <v>0.5</v>
      </c>
    </row>
    <row r="2541" spans="1:14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VLOOKUP(Data4[[#This Row],[dept2]],Dept_Indexing[],2,FALSE)</f>
        <v>10</v>
      </c>
      <c r="L2541">
        <f>VLOOKUP(Data4[[#This Row],[salary2]],Salary_Index[],2,FALSE)</f>
        <v>1</v>
      </c>
      <c r="M2541" s="19">
        <f>LOG10(Data4[[#This Row],[time_spend_company2]])</f>
        <v>0.3010299956639812</v>
      </c>
      <c r="N2541" s="19">
        <f>1/Data4[[#This Row],[time_spend_company2]]</f>
        <v>0.5</v>
      </c>
    </row>
    <row r="2542" spans="1:14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VLOOKUP(Data4[[#This Row],[dept2]],Dept_Indexing[],2,FALSE)</f>
        <v>9</v>
      </c>
      <c r="L2542">
        <f>VLOOKUP(Data4[[#This Row],[salary2]],Salary_Index[],2,FALSE)</f>
        <v>2</v>
      </c>
      <c r="M2542" s="19">
        <f>LOG10(Data4[[#This Row],[time_spend_company2]])</f>
        <v>0.3010299956639812</v>
      </c>
      <c r="N2542" s="19">
        <f>1/Data4[[#This Row],[time_spend_company2]]</f>
        <v>0.5</v>
      </c>
    </row>
    <row r="2543" spans="1:14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VLOOKUP(Data4[[#This Row],[dept2]],Dept_Indexing[],2,FALSE)</f>
        <v>9</v>
      </c>
      <c r="L2543">
        <f>VLOOKUP(Data4[[#This Row],[salary2]],Salary_Index[],2,FALSE)</f>
        <v>2</v>
      </c>
      <c r="M2543" s="19">
        <f>LOG10(Data4[[#This Row],[time_spend_company2]])</f>
        <v>0.3010299956639812</v>
      </c>
      <c r="N2543" s="19">
        <f>1/Data4[[#This Row],[time_spend_company2]]</f>
        <v>0.5</v>
      </c>
    </row>
    <row r="2544" spans="1:14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VLOOKUP(Data4[[#This Row],[dept2]],Dept_Indexing[],2,FALSE)</f>
        <v>9</v>
      </c>
      <c r="L2544">
        <f>VLOOKUP(Data4[[#This Row],[salary2]],Salary_Index[],2,FALSE)</f>
        <v>2</v>
      </c>
      <c r="M2544" s="19">
        <f>LOG10(Data4[[#This Row],[time_spend_company2]])</f>
        <v>0.3010299956639812</v>
      </c>
      <c r="N2544" s="19">
        <f>1/Data4[[#This Row],[time_spend_company2]]</f>
        <v>0.5</v>
      </c>
    </row>
    <row r="2545" spans="1:14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VLOOKUP(Data4[[#This Row],[dept2]],Dept_Indexing[],2,FALSE)</f>
        <v>3</v>
      </c>
      <c r="L2545">
        <f>VLOOKUP(Data4[[#This Row],[salary2]],Salary_Index[],2,FALSE)</f>
        <v>1</v>
      </c>
      <c r="M2545" s="19">
        <f>LOG10(Data4[[#This Row],[time_spend_company2]])</f>
        <v>0.3010299956639812</v>
      </c>
      <c r="N2545" s="19">
        <f>1/Data4[[#This Row],[time_spend_company2]]</f>
        <v>0.5</v>
      </c>
    </row>
    <row r="2546" spans="1:14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VLOOKUP(Data4[[#This Row],[dept2]],Dept_Indexing[],2,FALSE)</f>
        <v>3</v>
      </c>
      <c r="L2546">
        <f>VLOOKUP(Data4[[#This Row],[salary2]],Salary_Index[],2,FALSE)</f>
        <v>1</v>
      </c>
      <c r="M2546" s="19">
        <f>LOG10(Data4[[#This Row],[time_spend_company2]])</f>
        <v>0.3010299956639812</v>
      </c>
      <c r="N2546" s="19">
        <f>1/Data4[[#This Row],[time_spend_company2]]</f>
        <v>0.5</v>
      </c>
    </row>
    <row r="2547" spans="1:14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VLOOKUP(Data4[[#This Row],[dept2]],Dept_Indexing[],2,FALSE)</f>
        <v>6</v>
      </c>
      <c r="L2547">
        <f>VLOOKUP(Data4[[#This Row],[salary2]],Salary_Index[],2,FALSE)</f>
        <v>1</v>
      </c>
      <c r="M2547" s="19">
        <f>LOG10(Data4[[#This Row],[time_spend_company2]])</f>
        <v>0.3010299956639812</v>
      </c>
      <c r="N2547" s="19">
        <f>1/Data4[[#This Row],[time_spend_company2]]</f>
        <v>0.5</v>
      </c>
    </row>
    <row r="2548" spans="1:14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VLOOKUP(Data4[[#This Row],[dept2]],Dept_Indexing[],2,FALSE)</f>
        <v>3</v>
      </c>
      <c r="L2548">
        <f>VLOOKUP(Data4[[#This Row],[salary2]],Salary_Index[],2,FALSE)</f>
        <v>1</v>
      </c>
      <c r="M2548" s="19">
        <f>LOG10(Data4[[#This Row],[time_spend_company2]])</f>
        <v>0.3010299956639812</v>
      </c>
      <c r="N2548" s="19">
        <f>1/Data4[[#This Row],[time_spend_company2]]</f>
        <v>0.5</v>
      </c>
    </row>
    <row r="2549" spans="1:14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VLOOKUP(Data4[[#This Row],[dept2]],Dept_Indexing[],2,FALSE)</f>
        <v>7</v>
      </c>
      <c r="L2549">
        <f>VLOOKUP(Data4[[#This Row],[salary2]],Salary_Index[],2,FALSE)</f>
        <v>1</v>
      </c>
      <c r="M2549" s="19">
        <f>LOG10(Data4[[#This Row],[time_spend_company2]])</f>
        <v>0.3010299956639812</v>
      </c>
      <c r="N2549" s="19">
        <f>1/Data4[[#This Row],[time_spend_company2]]</f>
        <v>0.5</v>
      </c>
    </row>
    <row r="2550" spans="1:14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VLOOKUP(Data4[[#This Row],[dept2]],Dept_Indexing[],2,FALSE)</f>
        <v>5</v>
      </c>
      <c r="L2550">
        <f>VLOOKUP(Data4[[#This Row],[salary2]],Salary_Index[],2,FALSE)</f>
        <v>1</v>
      </c>
      <c r="M2550" s="19">
        <f>LOG10(Data4[[#This Row],[time_spend_company2]])</f>
        <v>0.3010299956639812</v>
      </c>
      <c r="N2550" s="19">
        <f>1/Data4[[#This Row],[time_spend_company2]]</f>
        <v>0.5</v>
      </c>
    </row>
    <row r="2551" spans="1:14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VLOOKUP(Data4[[#This Row],[dept2]],Dept_Indexing[],2,FALSE)</f>
        <v>10</v>
      </c>
      <c r="L2551">
        <f>VLOOKUP(Data4[[#This Row],[salary2]],Salary_Index[],2,FALSE)</f>
        <v>1</v>
      </c>
      <c r="M2551" s="19">
        <f>LOG10(Data4[[#This Row],[time_spend_company2]])</f>
        <v>0.3010299956639812</v>
      </c>
      <c r="N2551" s="19">
        <f>1/Data4[[#This Row],[time_spend_company2]]</f>
        <v>0.5</v>
      </c>
    </row>
    <row r="2552" spans="1:14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VLOOKUP(Data4[[#This Row],[dept2]],Dept_Indexing[],2,FALSE)</f>
        <v>5</v>
      </c>
      <c r="L2552">
        <f>VLOOKUP(Data4[[#This Row],[salary2]],Salary_Index[],2,FALSE)</f>
        <v>1</v>
      </c>
      <c r="M2552" s="19">
        <f>LOG10(Data4[[#This Row],[time_spend_company2]])</f>
        <v>0.3010299956639812</v>
      </c>
      <c r="N2552" s="19">
        <f>1/Data4[[#This Row],[time_spend_company2]]</f>
        <v>0.5</v>
      </c>
    </row>
    <row r="2553" spans="1:14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VLOOKUP(Data4[[#This Row],[dept2]],Dept_Indexing[],2,FALSE)</f>
        <v>5</v>
      </c>
      <c r="L2553">
        <f>VLOOKUP(Data4[[#This Row],[salary2]],Salary_Index[],2,FALSE)</f>
        <v>1</v>
      </c>
      <c r="M2553" s="19">
        <f>LOG10(Data4[[#This Row],[time_spend_company2]])</f>
        <v>0.3010299956639812</v>
      </c>
      <c r="N2553" s="19">
        <f>1/Data4[[#This Row],[time_spend_company2]]</f>
        <v>0.5</v>
      </c>
    </row>
    <row r="2554" spans="1:14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VLOOKUP(Data4[[#This Row],[dept2]],Dept_Indexing[],2,FALSE)</f>
        <v>8</v>
      </c>
      <c r="L2554">
        <f>VLOOKUP(Data4[[#This Row],[salary2]],Salary_Index[],2,FALSE)</f>
        <v>2</v>
      </c>
      <c r="M2554" s="19">
        <f>LOG10(Data4[[#This Row],[time_spend_company2]])</f>
        <v>0.3010299956639812</v>
      </c>
      <c r="N2554" s="19">
        <f>1/Data4[[#This Row],[time_spend_company2]]</f>
        <v>0.5</v>
      </c>
    </row>
    <row r="2555" spans="1:14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VLOOKUP(Data4[[#This Row],[dept2]],Dept_Indexing[],2,FALSE)</f>
        <v>8</v>
      </c>
      <c r="L2555">
        <f>VLOOKUP(Data4[[#This Row],[salary2]],Salary_Index[],2,FALSE)</f>
        <v>2</v>
      </c>
      <c r="M2555" s="19">
        <f>LOG10(Data4[[#This Row],[time_spend_company2]])</f>
        <v>0.3010299956639812</v>
      </c>
      <c r="N2555" s="19">
        <f>1/Data4[[#This Row],[time_spend_company2]]</f>
        <v>0.5</v>
      </c>
    </row>
    <row r="2556" spans="1:14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VLOOKUP(Data4[[#This Row],[dept2]],Dept_Indexing[],2,FALSE)</f>
        <v>8</v>
      </c>
      <c r="L2556">
        <f>VLOOKUP(Data4[[#This Row],[salary2]],Salary_Index[],2,FALSE)</f>
        <v>2</v>
      </c>
      <c r="M2556" s="19">
        <f>LOG10(Data4[[#This Row],[time_spend_company2]])</f>
        <v>0.3010299956639812</v>
      </c>
      <c r="N2556" s="19">
        <f>1/Data4[[#This Row],[time_spend_company2]]</f>
        <v>0.5</v>
      </c>
    </row>
    <row r="2557" spans="1:14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VLOOKUP(Data4[[#This Row],[dept2]],Dept_Indexing[],2,FALSE)</f>
        <v>8</v>
      </c>
      <c r="L2557">
        <f>VLOOKUP(Data4[[#This Row],[salary2]],Salary_Index[],2,FALSE)</f>
        <v>2</v>
      </c>
      <c r="M2557" s="19">
        <f>LOG10(Data4[[#This Row],[time_spend_company2]])</f>
        <v>0.3010299956639812</v>
      </c>
      <c r="N2557" s="19">
        <f>1/Data4[[#This Row],[time_spend_company2]]</f>
        <v>0.5</v>
      </c>
    </row>
    <row r="2558" spans="1:14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VLOOKUP(Data4[[#This Row],[dept2]],Dept_Indexing[],2,FALSE)</f>
        <v>8</v>
      </c>
      <c r="L2558">
        <f>VLOOKUP(Data4[[#This Row],[salary2]],Salary_Index[],2,FALSE)</f>
        <v>2</v>
      </c>
      <c r="M2558" s="19">
        <f>LOG10(Data4[[#This Row],[time_spend_company2]])</f>
        <v>0.3010299956639812</v>
      </c>
      <c r="N2558" s="19">
        <f>1/Data4[[#This Row],[time_spend_company2]]</f>
        <v>0.5</v>
      </c>
    </row>
    <row r="2559" spans="1:14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VLOOKUP(Data4[[#This Row],[dept2]],Dept_Indexing[],2,FALSE)</f>
        <v>8</v>
      </c>
      <c r="L2559">
        <f>VLOOKUP(Data4[[#This Row],[salary2]],Salary_Index[],2,FALSE)</f>
        <v>2</v>
      </c>
      <c r="M2559" s="19">
        <f>LOG10(Data4[[#This Row],[time_spend_company2]])</f>
        <v>0.3010299956639812</v>
      </c>
      <c r="N2559" s="19">
        <f>1/Data4[[#This Row],[time_spend_company2]]</f>
        <v>0.5</v>
      </c>
    </row>
    <row r="2560" spans="1:14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VLOOKUP(Data4[[#This Row],[dept2]],Dept_Indexing[],2,FALSE)</f>
        <v>8</v>
      </c>
      <c r="L2560">
        <f>VLOOKUP(Data4[[#This Row],[salary2]],Salary_Index[],2,FALSE)</f>
        <v>1</v>
      </c>
      <c r="M2560" s="19">
        <f>LOG10(Data4[[#This Row],[time_spend_company2]])</f>
        <v>0.3010299956639812</v>
      </c>
      <c r="N2560" s="19">
        <f>1/Data4[[#This Row],[time_spend_company2]]</f>
        <v>0.5</v>
      </c>
    </row>
    <row r="2561" spans="1:14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VLOOKUP(Data4[[#This Row],[dept2]],Dept_Indexing[],2,FALSE)</f>
        <v>8</v>
      </c>
      <c r="L2561">
        <f>VLOOKUP(Data4[[#This Row],[salary2]],Salary_Index[],2,FALSE)</f>
        <v>1</v>
      </c>
      <c r="M2561" s="19">
        <f>LOG10(Data4[[#This Row],[time_spend_company2]])</f>
        <v>0.3010299956639812</v>
      </c>
      <c r="N2561" s="19">
        <f>1/Data4[[#This Row],[time_spend_company2]]</f>
        <v>0.5</v>
      </c>
    </row>
    <row r="2562" spans="1:14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VLOOKUP(Data4[[#This Row],[dept2]],Dept_Indexing[],2,FALSE)</f>
        <v>2</v>
      </c>
      <c r="L2562">
        <f>VLOOKUP(Data4[[#This Row],[salary2]],Salary_Index[],2,FALSE)</f>
        <v>1</v>
      </c>
      <c r="M2562" s="19">
        <f>LOG10(Data4[[#This Row],[time_spend_company2]])</f>
        <v>0.3010299956639812</v>
      </c>
      <c r="N2562" s="19">
        <f>1/Data4[[#This Row],[time_spend_company2]]</f>
        <v>0.5</v>
      </c>
    </row>
    <row r="2563" spans="1:14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VLOOKUP(Data4[[#This Row],[dept2]],Dept_Indexing[],2,FALSE)</f>
        <v>2</v>
      </c>
      <c r="L2563">
        <f>VLOOKUP(Data4[[#This Row],[salary2]],Salary_Index[],2,FALSE)</f>
        <v>1</v>
      </c>
      <c r="M2563" s="19">
        <f>LOG10(Data4[[#This Row],[time_spend_company2]])</f>
        <v>0.3010299956639812</v>
      </c>
      <c r="N2563" s="19">
        <f>1/Data4[[#This Row],[time_spend_company2]]</f>
        <v>0.5</v>
      </c>
    </row>
    <row r="2564" spans="1:14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VLOOKUP(Data4[[#This Row],[dept2]],Dept_Indexing[],2,FALSE)</f>
        <v>10</v>
      </c>
      <c r="L2564">
        <f>VLOOKUP(Data4[[#This Row],[salary2]],Salary_Index[],2,FALSE)</f>
        <v>1</v>
      </c>
      <c r="M2564" s="19">
        <f>LOG10(Data4[[#This Row],[time_spend_company2]])</f>
        <v>0.3010299956639812</v>
      </c>
      <c r="N2564" s="19">
        <f>1/Data4[[#This Row],[time_spend_company2]]</f>
        <v>0.5</v>
      </c>
    </row>
    <row r="2565" spans="1:14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VLOOKUP(Data4[[#This Row],[dept2]],Dept_Indexing[],2,FALSE)</f>
        <v>10</v>
      </c>
      <c r="L2565">
        <f>VLOOKUP(Data4[[#This Row],[salary2]],Salary_Index[],2,FALSE)</f>
        <v>1</v>
      </c>
      <c r="M2565" s="19">
        <f>LOG10(Data4[[#This Row],[time_spend_company2]])</f>
        <v>0.3010299956639812</v>
      </c>
      <c r="N2565" s="19">
        <f>1/Data4[[#This Row],[time_spend_company2]]</f>
        <v>0.5</v>
      </c>
    </row>
    <row r="2566" spans="1:14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VLOOKUP(Data4[[#This Row],[dept2]],Dept_Indexing[],2,FALSE)</f>
        <v>9</v>
      </c>
      <c r="L2566">
        <f>VLOOKUP(Data4[[#This Row],[salary2]],Salary_Index[],2,FALSE)</f>
        <v>2</v>
      </c>
      <c r="M2566" s="19">
        <f>LOG10(Data4[[#This Row],[time_spend_company2]])</f>
        <v>0.3010299956639812</v>
      </c>
      <c r="N2566" s="19">
        <f>1/Data4[[#This Row],[time_spend_company2]]</f>
        <v>0.5</v>
      </c>
    </row>
    <row r="2567" spans="1:14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VLOOKUP(Data4[[#This Row],[dept2]],Dept_Indexing[],2,FALSE)</f>
        <v>9</v>
      </c>
      <c r="L2567">
        <f>VLOOKUP(Data4[[#This Row],[salary2]],Salary_Index[],2,FALSE)</f>
        <v>2</v>
      </c>
      <c r="M2567" s="19">
        <f>LOG10(Data4[[#This Row],[time_spend_company2]])</f>
        <v>0.3010299956639812</v>
      </c>
      <c r="N2567" s="19">
        <f>1/Data4[[#This Row],[time_spend_company2]]</f>
        <v>0.5</v>
      </c>
    </row>
    <row r="2568" spans="1:14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VLOOKUP(Data4[[#This Row],[dept2]],Dept_Indexing[],2,FALSE)</f>
        <v>9</v>
      </c>
      <c r="L2568">
        <f>VLOOKUP(Data4[[#This Row],[salary2]],Salary_Index[],2,FALSE)</f>
        <v>2</v>
      </c>
      <c r="M2568" s="19">
        <f>LOG10(Data4[[#This Row],[time_spend_company2]])</f>
        <v>0.3010299956639812</v>
      </c>
      <c r="N2568" s="19">
        <f>1/Data4[[#This Row],[time_spend_company2]]</f>
        <v>0.5</v>
      </c>
    </row>
    <row r="2569" spans="1:14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VLOOKUP(Data4[[#This Row],[dept2]],Dept_Indexing[],2,FALSE)</f>
        <v>9</v>
      </c>
      <c r="L2569">
        <f>VLOOKUP(Data4[[#This Row],[salary2]],Salary_Index[],2,FALSE)</f>
        <v>2</v>
      </c>
      <c r="M2569" s="19">
        <f>LOG10(Data4[[#This Row],[time_spend_company2]])</f>
        <v>0.3010299956639812</v>
      </c>
      <c r="N2569" s="19">
        <f>1/Data4[[#This Row],[time_spend_company2]]</f>
        <v>0.5</v>
      </c>
    </row>
    <row r="2570" spans="1:14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VLOOKUP(Data4[[#This Row],[dept2]],Dept_Indexing[],2,FALSE)</f>
        <v>6</v>
      </c>
      <c r="L2570">
        <f>VLOOKUP(Data4[[#This Row],[salary2]],Salary_Index[],2,FALSE)</f>
        <v>1</v>
      </c>
      <c r="M2570" s="19">
        <f>LOG10(Data4[[#This Row],[time_spend_company2]])</f>
        <v>0.3010299956639812</v>
      </c>
      <c r="N2570" s="19">
        <f>1/Data4[[#This Row],[time_spend_company2]]</f>
        <v>0.5</v>
      </c>
    </row>
    <row r="2571" spans="1:14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VLOOKUP(Data4[[#This Row],[dept2]],Dept_Indexing[],2,FALSE)</f>
        <v>6</v>
      </c>
      <c r="L2571">
        <f>VLOOKUP(Data4[[#This Row],[salary2]],Salary_Index[],2,FALSE)</f>
        <v>1</v>
      </c>
      <c r="M2571" s="19">
        <f>LOG10(Data4[[#This Row],[time_spend_company2]])</f>
        <v>0.3010299956639812</v>
      </c>
      <c r="N2571" s="19">
        <f>1/Data4[[#This Row],[time_spend_company2]]</f>
        <v>0.5</v>
      </c>
    </row>
    <row r="2572" spans="1:14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VLOOKUP(Data4[[#This Row],[dept2]],Dept_Indexing[],2,FALSE)</f>
        <v>3</v>
      </c>
      <c r="L2572">
        <f>VLOOKUP(Data4[[#This Row],[salary2]],Salary_Index[],2,FALSE)</f>
        <v>1</v>
      </c>
      <c r="M2572" s="19">
        <f>LOG10(Data4[[#This Row],[time_spend_company2]])</f>
        <v>0.3010299956639812</v>
      </c>
      <c r="N2572" s="19">
        <f>1/Data4[[#This Row],[time_spend_company2]]</f>
        <v>0.5</v>
      </c>
    </row>
    <row r="2573" spans="1:14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VLOOKUP(Data4[[#This Row],[dept2]],Dept_Indexing[],2,FALSE)</f>
        <v>7</v>
      </c>
      <c r="L2573">
        <f>VLOOKUP(Data4[[#This Row],[salary2]],Salary_Index[],2,FALSE)</f>
        <v>1</v>
      </c>
      <c r="M2573" s="19">
        <f>LOG10(Data4[[#This Row],[time_spend_company2]])</f>
        <v>0.3010299956639812</v>
      </c>
      <c r="N2573" s="19">
        <f>1/Data4[[#This Row],[time_spend_company2]]</f>
        <v>0.5</v>
      </c>
    </row>
    <row r="2574" spans="1:14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VLOOKUP(Data4[[#This Row],[dept2]],Dept_Indexing[],2,FALSE)</f>
        <v>7</v>
      </c>
      <c r="L2574">
        <f>VLOOKUP(Data4[[#This Row],[salary2]],Salary_Index[],2,FALSE)</f>
        <v>1</v>
      </c>
      <c r="M2574" s="19">
        <f>LOG10(Data4[[#This Row],[time_spend_company2]])</f>
        <v>0.3010299956639812</v>
      </c>
      <c r="N2574" s="19">
        <f>1/Data4[[#This Row],[time_spend_company2]]</f>
        <v>0.5</v>
      </c>
    </row>
    <row r="2575" spans="1:14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VLOOKUP(Data4[[#This Row],[dept2]],Dept_Indexing[],2,FALSE)</f>
        <v>8</v>
      </c>
      <c r="L2575">
        <f>VLOOKUP(Data4[[#This Row],[salary2]],Salary_Index[],2,FALSE)</f>
        <v>1</v>
      </c>
      <c r="M2575" s="19">
        <f>LOG10(Data4[[#This Row],[time_spend_company2]])</f>
        <v>0.3010299956639812</v>
      </c>
      <c r="N2575" s="19">
        <f>1/Data4[[#This Row],[time_spend_company2]]</f>
        <v>0.5</v>
      </c>
    </row>
    <row r="2576" spans="1:14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VLOOKUP(Data4[[#This Row],[dept2]],Dept_Indexing[],2,FALSE)</f>
        <v>9</v>
      </c>
      <c r="L2576">
        <f>VLOOKUP(Data4[[#This Row],[salary2]],Salary_Index[],2,FALSE)</f>
        <v>1</v>
      </c>
      <c r="M2576" s="19">
        <f>LOG10(Data4[[#This Row],[time_spend_company2]])</f>
        <v>0.3010299956639812</v>
      </c>
      <c r="N2576" s="19">
        <f>1/Data4[[#This Row],[time_spend_company2]]</f>
        <v>0.5</v>
      </c>
    </row>
    <row r="2577" spans="1:14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VLOOKUP(Data4[[#This Row],[dept2]],Dept_Indexing[],2,FALSE)</f>
        <v>8</v>
      </c>
      <c r="L2577">
        <f>VLOOKUP(Data4[[#This Row],[salary2]],Salary_Index[],2,FALSE)</f>
        <v>1</v>
      </c>
      <c r="M2577" s="19">
        <f>LOG10(Data4[[#This Row],[time_spend_company2]])</f>
        <v>0.3010299956639812</v>
      </c>
      <c r="N2577" s="19">
        <f>1/Data4[[#This Row],[time_spend_company2]]</f>
        <v>0.5</v>
      </c>
    </row>
    <row r="2578" spans="1:14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VLOOKUP(Data4[[#This Row],[dept2]],Dept_Indexing[],2,FALSE)</f>
        <v>8</v>
      </c>
      <c r="L2578">
        <f>VLOOKUP(Data4[[#This Row],[salary2]],Salary_Index[],2,FALSE)</f>
        <v>1</v>
      </c>
      <c r="M2578" s="19">
        <f>LOG10(Data4[[#This Row],[time_spend_company2]])</f>
        <v>0.3010299956639812</v>
      </c>
      <c r="N2578" s="19">
        <f>1/Data4[[#This Row],[time_spend_company2]]</f>
        <v>0.5</v>
      </c>
    </row>
    <row r="2579" spans="1:14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VLOOKUP(Data4[[#This Row],[dept2]],Dept_Indexing[],2,FALSE)</f>
        <v>8</v>
      </c>
      <c r="L2579">
        <f>VLOOKUP(Data4[[#This Row],[salary2]],Salary_Index[],2,FALSE)</f>
        <v>2</v>
      </c>
      <c r="M2579" s="19">
        <f>LOG10(Data4[[#This Row],[time_spend_company2]])</f>
        <v>0.3010299956639812</v>
      </c>
      <c r="N2579" s="19">
        <f>1/Data4[[#This Row],[time_spend_company2]]</f>
        <v>0.5</v>
      </c>
    </row>
    <row r="2580" spans="1:14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VLOOKUP(Data4[[#This Row],[dept2]],Dept_Indexing[],2,FALSE)</f>
        <v>8</v>
      </c>
      <c r="L2580">
        <f>VLOOKUP(Data4[[#This Row],[salary2]],Salary_Index[],2,FALSE)</f>
        <v>2</v>
      </c>
      <c r="M2580" s="19">
        <f>LOG10(Data4[[#This Row],[time_spend_company2]])</f>
        <v>0.3010299956639812</v>
      </c>
      <c r="N2580" s="19">
        <f>1/Data4[[#This Row],[time_spend_company2]]</f>
        <v>0.5</v>
      </c>
    </row>
    <row r="2581" spans="1:14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VLOOKUP(Data4[[#This Row],[dept2]],Dept_Indexing[],2,FALSE)</f>
        <v>1</v>
      </c>
      <c r="L2581">
        <f>VLOOKUP(Data4[[#This Row],[salary2]],Salary_Index[],2,FALSE)</f>
        <v>2</v>
      </c>
      <c r="M2581" s="19">
        <f>LOG10(Data4[[#This Row],[time_spend_company2]])</f>
        <v>0.3010299956639812</v>
      </c>
      <c r="N2581" s="19">
        <f>1/Data4[[#This Row],[time_spend_company2]]</f>
        <v>0.5</v>
      </c>
    </row>
    <row r="2582" spans="1:14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VLOOKUP(Data4[[#This Row],[dept2]],Dept_Indexing[],2,FALSE)</f>
        <v>1</v>
      </c>
      <c r="L2582">
        <f>VLOOKUP(Data4[[#This Row],[salary2]],Salary_Index[],2,FALSE)</f>
        <v>1</v>
      </c>
      <c r="M2582" s="19">
        <f>LOG10(Data4[[#This Row],[time_spend_company2]])</f>
        <v>0.3010299956639812</v>
      </c>
      <c r="N2582" s="19">
        <f>1/Data4[[#This Row],[time_spend_company2]]</f>
        <v>0.5</v>
      </c>
    </row>
    <row r="2583" spans="1:14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VLOOKUP(Data4[[#This Row],[dept2]],Dept_Indexing[],2,FALSE)</f>
        <v>10</v>
      </c>
      <c r="L2583">
        <f>VLOOKUP(Data4[[#This Row],[salary2]],Salary_Index[],2,FALSE)</f>
        <v>1</v>
      </c>
      <c r="M2583" s="19">
        <f>LOG10(Data4[[#This Row],[time_spend_company2]])</f>
        <v>0.3010299956639812</v>
      </c>
      <c r="N2583" s="19">
        <f>1/Data4[[#This Row],[time_spend_company2]]</f>
        <v>0.5</v>
      </c>
    </row>
    <row r="2584" spans="1:14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VLOOKUP(Data4[[#This Row],[dept2]],Dept_Indexing[],2,FALSE)</f>
        <v>9</v>
      </c>
      <c r="L2584">
        <f>VLOOKUP(Data4[[#This Row],[salary2]],Salary_Index[],2,FALSE)</f>
        <v>1</v>
      </c>
      <c r="M2584" s="19">
        <f>LOG10(Data4[[#This Row],[time_spend_company2]])</f>
        <v>0.3010299956639812</v>
      </c>
      <c r="N2584" s="19">
        <f>1/Data4[[#This Row],[time_spend_company2]]</f>
        <v>0.5</v>
      </c>
    </row>
    <row r="2585" spans="1:14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VLOOKUP(Data4[[#This Row],[dept2]],Dept_Indexing[],2,FALSE)</f>
        <v>9</v>
      </c>
      <c r="L2585">
        <f>VLOOKUP(Data4[[#This Row],[salary2]],Salary_Index[],2,FALSE)</f>
        <v>2</v>
      </c>
      <c r="M2585" s="19">
        <f>LOG10(Data4[[#This Row],[time_spend_company2]])</f>
        <v>0.3010299956639812</v>
      </c>
      <c r="N2585" s="19">
        <f>1/Data4[[#This Row],[time_spend_company2]]</f>
        <v>0.5</v>
      </c>
    </row>
    <row r="2586" spans="1:14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VLOOKUP(Data4[[#This Row],[dept2]],Dept_Indexing[],2,FALSE)</f>
        <v>9</v>
      </c>
      <c r="L2586">
        <f>VLOOKUP(Data4[[#This Row],[salary2]],Salary_Index[],2,FALSE)</f>
        <v>2</v>
      </c>
      <c r="M2586" s="19">
        <f>LOG10(Data4[[#This Row],[time_spend_company2]])</f>
        <v>0.3010299956639812</v>
      </c>
      <c r="N2586" s="19">
        <f>1/Data4[[#This Row],[time_spend_company2]]</f>
        <v>0.5</v>
      </c>
    </row>
    <row r="2587" spans="1:14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VLOOKUP(Data4[[#This Row],[dept2]],Dept_Indexing[],2,FALSE)</f>
        <v>10</v>
      </c>
      <c r="L2587">
        <f>VLOOKUP(Data4[[#This Row],[salary2]],Salary_Index[],2,FALSE)</f>
        <v>3</v>
      </c>
      <c r="M2587" s="19">
        <f>LOG10(Data4[[#This Row],[time_spend_company2]])</f>
        <v>0.3010299956639812</v>
      </c>
      <c r="N2587" s="19">
        <f>1/Data4[[#This Row],[time_spend_company2]]</f>
        <v>0.5</v>
      </c>
    </row>
    <row r="2588" spans="1:14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VLOOKUP(Data4[[#This Row],[dept2]],Dept_Indexing[],2,FALSE)</f>
        <v>3</v>
      </c>
      <c r="L2588">
        <f>VLOOKUP(Data4[[#This Row],[salary2]],Salary_Index[],2,FALSE)</f>
        <v>2</v>
      </c>
      <c r="M2588" s="19">
        <f>LOG10(Data4[[#This Row],[time_spend_company2]])</f>
        <v>0.3010299956639812</v>
      </c>
      <c r="N2588" s="19">
        <f>1/Data4[[#This Row],[time_spend_company2]]</f>
        <v>0.5</v>
      </c>
    </row>
    <row r="2589" spans="1:14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VLOOKUP(Data4[[#This Row],[dept2]],Dept_Indexing[],2,FALSE)</f>
        <v>3</v>
      </c>
      <c r="L2589">
        <f>VLOOKUP(Data4[[#This Row],[salary2]],Salary_Index[],2,FALSE)</f>
        <v>2</v>
      </c>
      <c r="M2589" s="19">
        <f>LOG10(Data4[[#This Row],[time_spend_company2]])</f>
        <v>0.3010299956639812</v>
      </c>
      <c r="N2589" s="19">
        <f>1/Data4[[#This Row],[time_spend_company2]]</f>
        <v>0.5</v>
      </c>
    </row>
    <row r="2590" spans="1:14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VLOOKUP(Data4[[#This Row],[dept2]],Dept_Indexing[],2,FALSE)</f>
        <v>3</v>
      </c>
      <c r="L2590">
        <f>VLOOKUP(Data4[[#This Row],[salary2]],Salary_Index[],2,FALSE)</f>
        <v>1</v>
      </c>
      <c r="M2590" s="19">
        <f>LOG10(Data4[[#This Row],[time_spend_company2]])</f>
        <v>0.3010299956639812</v>
      </c>
      <c r="N2590" s="19">
        <f>1/Data4[[#This Row],[time_spend_company2]]</f>
        <v>0.5</v>
      </c>
    </row>
    <row r="2591" spans="1:14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VLOOKUP(Data4[[#This Row],[dept2]],Dept_Indexing[],2,FALSE)</f>
        <v>6</v>
      </c>
      <c r="L2591">
        <f>VLOOKUP(Data4[[#This Row],[salary2]],Salary_Index[],2,FALSE)</f>
        <v>1</v>
      </c>
      <c r="M2591" s="19">
        <f>LOG10(Data4[[#This Row],[time_spend_company2]])</f>
        <v>0.3010299956639812</v>
      </c>
      <c r="N2591" s="19">
        <f>1/Data4[[#This Row],[time_spend_company2]]</f>
        <v>0.5</v>
      </c>
    </row>
    <row r="2592" spans="1:14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VLOOKUP(Data4[[#This Row],[dept2]],Dept_Indexing[],2,FALSE)</f>
        <v>7</v>
      </c>
      <c r="L2592">
        <f>VLOOKUP(Data4[[#This Row],[salary2]],Salary_Index[],2,FALSE)</f>
        <v>1</v>
      </c>
      <c r="M2592" s="19">
        <f>LOG10(Data4[[#This Row],[time_spend_company2]])</f>
        <v>0.3010299956639812</v>
      </c>
      <c r="N2592" s="19">
        <f>1/Data4[[#This Row],[time_spend_company2]]</f>
        <v>0.5</v>
      </c>
    </row>
    <row r="2593" spans="1:14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VLOOKUP(Data4[[#This Row],[dept2]],Dept_Indexing[],2,FALSE)</f>
        <v>5</v>
      </c>
      <c r="L2593">
        <f>VLOOKUP(Data4[[#This Row],[salary2]],Salary_Index[],2,FALSE)</f>
        <v>1</v>
      </c>
      <c r="M2593" s="19">
        <f>LOG10(Data4[[#This Row],[time_spend_company2]])</f>
        <v>0.3010299956639812</v>
      </c>
      <c r="N2593" s="19">
        <f>1/Data4[[#This Row],[time_spend_company2]]</f>
        <v>0.5</v>
      </c>
    </row>
    <row r="2594" spans="1:14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VLOOKUP(Data4[[#This Row],[dept2]],Dept_Indexing[],2,FALSE)</f>
        <v>5</v>
      </c>
      <c r="L2594">
        <f>VLOOKUP(Data4[[#This Row],[salary2]],Salary_Index[],2,FALSE)</f>
        <v>1</v>
      </c>
      <c r="M2594" s="19">
        <f>LOG10(Data4[[#This Row],[time_spend_company2]])</f>
        <v>0.3010299956639812</v>
      </c>
      <c r="N2594" s="19">
        <f>1/Data4[[#This Row],[time_spend_company2]]</f>
        <v>0.5</v>
      </c>
    </row>
    <row r="2595" spans="1:14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VLOOKUP(Data4[[#This Row],[dept2]],Dept_Indexing[],2,FALSE)</f>
        <v>8</v>
      </c>
      <c r="L2595">
        <f>VLOOKUP(Data4[[#This Row],[salary2]],Salary_Index[],2,FALSE)</f>
        <v>2</v>
      </c>
      <c r="M2595" s="19">
        <f>LOG10(Data4[[#This Row],[time_spend_company2]])</f>
        <v>0.3010299956639812</v>
      </c>
      <c r="N2595" s="19">
        <f>1/Data4[[#This Row],[time_spend_company2]]</f>
        <v>0.5</v>
      </c>
    </row>
    <row r="2596" spans="1:14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VLOOKUP(Data4[[#This Row],[dept2]],Dept_Indexing[],2,FALSE)</f>
        <v>8</v>
      </c>
      <c r="L2596">
        <f>VLOOKUP(Data4[[#This Row],[salary2]],Salary_Index[],2,FALSE)</f>
        <v>2</v>
      </c>
      <c r="M2596" s="19">
        <f>LOG10(Data4[[#This Row],[time_spend_company2]])</f>
        <v>0.3010299956639812</v>
      </c>
      <c r="N2596" s="19">
        <f>1/Data4[[#This Row],[time_spend_company2]]</f>
        <v>0.5</v>
      </c>
    </row>
    <row r="2597" spans="1:14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VLOOKUP(Data4[[#This Row],[dept2]],Dept_Indexing[],2,FALSE)</f>
        <v>1</v>
      </c>
      <c r="L2597">
        <f>VLOOKUP(Data4[[#This Row],[salary2]],Salary_Index[],2,FALSE)</f>
        <v>1</v>
      </c>
      <c r="M2597" s="19">
        <f>LOG10(Data4[[#This Row],[time_spend_company2]])</f>
        <v>0.3010299956639812</v>
      </c>
      <c r="N2597" s="19">
        <f>1/Data4[[#This Row],[time_spend_company2]]</f>
        <v>0.5</v>
      </c>
    </row>
    <row r="2598" spans="1:14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VLOOKUP(Data4[[#This Row],[dept2]],Dept_Indexing[],2,FALSE)</f>
        <v>2</v>
      </c>
      <c r="L2598">
        <f>VLOOKUP(Data4[[#This Row],[salary2]],Salary_Index[],2,FALSE)</f>
        <v>1</v>
      </c>
      <c r="M2598" s="19">
        <f>LOG10(Data4[[#This Row],[time_spend_company2]])</f>
        <v>0.3010299956639812</v>
      </c>
      <c r="N2598" s="19">
        <f>1/Data4[[#This Row],[time_spend_company2]]</f>
        <v>0.5</v>
      </c>
    </row>
    <row r="2599" spans="1:14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VLOOKUP(Data4[[#This Row],[dept2]],Dept_Indexing[],2,FALSE)</f>
        <v>2</v>
      </c>
      <c r="L2599">
        <f>VLOOKUP(Data4[[#This Row],[salary2]],Salary_Index[],2,FALSE)</f>
        <v>1</v>
      </c>
      <c r="M2599" s="19">
        <f>LOG10(Data4[[#This Row],[time_spend_company2]])</f>
        <v>0.3010299956639812</v>
      </c>
      <c r="N2599" s="19">
        <f>1/Data4[[#This Row],[time_spend_company2]]</f>
        <v>0.5</v>
      </c>
    </row>
    <row r="2600" spans="1:14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VLOOKUP(Data4[[#This Row],[dept2]],Dept_Indexing[],2,FALSE)</f>
        <v>10</v>
      </c>
      <c r="L2600">
        <f>VLOOKUP(Data4[[#This Row],[salary2]],Salary_Index[],2,FALSE)</f>
        <v>1</v>
      </c>
      <c r="M2600" s="19">
        <f>LOG10(Data4[[#This Row],[time_spend_company2]])</f>
        <v>0.3010299956639812</v>
      </c>
      <c r="N2600" s="19">
        <f>1/Data4[[#This Row],[time_spend_company2]]</f>
        <v>0.5</v>
      </c>
    </row>
    <row r="2601" spans="1:14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VLOOKUP(Data4[[#This Row],[dept2]],Dept_Indexing[],2,FALSE)</f>
        <v>10</v>
      </c>
      <c r="L2601">
        <f>VLOOKUP(Data4[[#This Row],[salary2]],Salary_Index[],2,FALSE)</f>
        <v>1</v>
      </c>
      <c r="M2601" s="19">
        <f>LOG10(Data4[[#This Row],[time_spend_company2]])</f>
        <v>0.3010299956639812</v>
      </c>
      <c r="N2601" s="19">
        <f>1/Data4[[#This Row],[time_spend_company2]]</f>
        <v>0.5</v>
      </c>
    </row>
    <row r="2602" spans="1:14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VLOOKUP(Data4[[#This Row],[dept2]],Dept_Indexing[],2,FALSE)</f>
        <v>9</v>
      </c>
      <c r="L2602">
        <f>VLOOKUP(Data4[[#This Row],[salary2]],Salary_Index[],2,FALSE)</f>
        <v>2</v>
      </c>
      <c r="M2602" s="19">
        <f>LOG10(Data4[[#This Row],[time_spend_company2]])</f>
        <v>0.3010299956639812</v>
      </c>
      <c r="N2602" s="19">
        <f>1/Data4[[#This Row],[time_spend_company2]]</f>
        <v>0.5</v>
      </c>
    </row>
    <row r="2603" spans="1:14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VLOOKUP(Data4[[#This Row],[dept2]],Dept_Indexing[],2,FALSE)</f>
        <v>9</v>
      </c>
      <c r="L2603">
        <f>VLOOKUP(Data4[[#This Row],[salary2]],Salary_Index[],2,FALSE)</f>
        <v>2</v>
      </c>
      <c r="M2603" s="19">
        <f>LOG10(Data4[[#This Row],[time_spend_company2]])</f>
        <v>0.3010299956639812</v>
      </c>
      <c r="N2603" s="19">
        <f>1/Data4[[#This Row],[time_spend_company2]]</f>
        <v>0.5</v>
      </c>
    </row>
    <row r="2604" spans="1:14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VLOOKUP(Data4[[#This Row],[dept2]],Dept_Indexing[],2,FALSE)</f>
        <v>9</v>
      </c>
      <c r="L2604">
        <f>VLOOKUP(Data4[[#This Row],[salary2]],Salary_Index[],2,FALSE)</f>
        <v>2</v>
      </c>
      <c r="M2604" s="19">
        <f>LOG10(Data4[[#This Row],[time_spend_company2]])</f>
        <v>0.3010299956639812</v>
      </c>
      <c r="N2604" s="19">
        <f>1/Data4[[#This Row],[time_spend_company2]]</f>
        <v>0.5</v>
      </c>
    </row>
    <row r="2605" spans="1:14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VLOOKUP(Data4[[#This Row],[dept2]],Dept_Indexing[],2,FALSE)</f>
        <v>10</v>
      </c>
      <c r="L2605">
        <f>VLOOKUP(Data4[[#This Row],[salary2]],Salary_Index[],2,FALSE)</f>
        <v>2</v>
      </c>
      <c r="M2605" s="19">
        <f>LOG10(Data4[[#This Row],[time_spend_company2]])</f>
        <v>0.3010299956639812</v>
      </c>
      <c r="N2605" s="19">
        <f>1/Data4[[#This Row],[time_spend_company2]]</f>
        <v>0.5</v>
      </c>
    </row>
    <row r="2606" spans="1:14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VLOOKUP(Data4[[#This Row],[dept2]],Dept_Indexing[],2,FALSE)</f>
        <v>6</v>
      </c>
      <c r="L2606">
        <f>VLOOKUP(Data4[[#This Row],[salary2]],Salary_Index[],2,FALSE)</f>
        <v>1</v>
      </c>
      <c r="M2606" s="19">
        <f>LOG10(Data4[[#This Row],[time_spend_company2]])</f>
        <v>0.3010299956639812</v>
      </c>
      <c r="N2606" s="19">
        <f>1/Data4[[#This Row],[time_spend_company2]]</f>
        <v>0.5</v>
      </c>
    </row>
    <row r="2607" spans="1:14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VLOOKUP(Data4[[#This Row],[dept2]],Dept_Indexing[],2,FALSE)</f>
        <v>7</v>
      </c>
      <c r="L2607">
        <f>VLOOKUP(Data4[[#This Row],[salary2]],Salary_Index[],2,FALSE)</f>
        <v>1</v>
      </c>
      <c r="M2607" s="19">
        <f>LOG10(Data4[[#This Row],[time_spend_company2]])</f>
        <v>0.3010299956639812</v>
      </c>
      <c r="N2607" s="19">
        <f>1/Data4[[#This Row],[time_spend_company2]]</f>
        <v>0.5</v>
      </c>
    </row>
    <row r="2608" spans="1:14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VLOOKUP(Data4[[#This Row],[dept2]],Dept_Indexing[],2,FALSE)</f>
        <v>5</v>
      </c>
      <c r="L2608">
        <f>VLOOKUP(Data4[[#This Row],[salary2]],Salary_Index[],2,FALSE)</f>
        <v>2</v>
      </c>
      <c r="M2608" s="19">
        <f>LOG10(Data4[[#This Row],[time_spend_company2]])</f>
        <v>0.3010299956639812</v>
      </c>
      <c r="N2608" s="19">
        <f>1/Data4[[#This Row],[time_spend_company2]]</f>
        <v>0.5</v>
      </c>
    </row>
    <row r="2609" spans="1:14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VLOOKUP(Data4[[#This Row],[dept2]],Dept_Indexing[],2,FALSE)</f>
        <v>5</v>
      </c>
      <c r="L2609">
        <f>VLOOKUP(Data4[[#This Row],[salary2]],Salary_Index[],2,FALSE)</f>
        <v>2</v>
      </c>
      <c r="M2609" s="19">
        <f>LOG10(Data4[[#This Row],[time_spend_company2]])</f>
        <v>0.3010299956639812</v>
      </c>
      <c r="N2609" s="19">
        <f>1/Data4[[#This Row],[time_spend_company2]]</f>
        <v>0.5</v>
      </c>
    </row>
    <row r="2610" spans="1:14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VLOOKUP(Data4[[#This Row],[dept2]],Dept_Indexing[],2,FALSE)</f>
        <v>8</v>
      </c>
      <c r="L2610">
        <f>VLOOKUP(Data4[[#This Row],[salary2]],Salary_Index[],2,FALSE)</f>
        <v>2</v>
      </c>
      <c r="M2610" s="19">
        <f>LOG10(Data4[[#This Row],[time_spend_company2]])</f>
        <v>0.3010299956639812</v>
      </c>
      <c r="N2610" s="19">
        <f>1/Data4[[#This Row],[time_spend_company2]]</f>
        <v>0.5</v>
      </c>
    </row>
    <row r="2611" spans="1:14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VLOOKUP(Data4[[#This Row],[dept2]],Dept_Indexing[],2,FALSE)</f>
        <v>8</v>
      </c>
      <c r="L2611">
        <f>VLOOKUP(Data4[[#This Row],[salary2]],Salary_Index[],2,FALSE)</f>
        <v>2</v>
      </c>
      <c r="M2611" s="19">
        <f>LOG10(Data4[[#This Row],[time_spend_company2]])</f>
        <v>0.3010299956639812</v>
      </c>
      <c r="N2611" s="19">
        <f>1/Data4[[#This Row],[time_spend_company2]]</f>
        <v>0.5</v>
      </c>
    </row>
    <row r="2612" spans="1:14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VLOOKUP(Data4[[#This Row],[dept2]],Dept_Indexing[],2,FALSE)</f>
        <v>8</v>
      </c>
      <c r="L2612">
        <f>VLOOKUP(Data4[[#This Row],[salary2]],Salary_Index[],2,FALSE)</f>
        <v>2</v>
      </c>
      <c r="M2612" s="19">
        <f>LOG10(Data4[[#This Row],[time_spend_company2]])</f>
        <v>0.3010299956639812</v>
      </c>
      <c r="N2612" s="19">
        <f>1/Data4[[#This Row],[time_spend_company2]]</f>
        <v>0.5</v>
      </c>
    </row>
    <row r="2613" spans="1:14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VLOOKUP(Data4[[#This Row],[dept2]],Dept_Indexing[],2,FALSE)</f>
        <v>8</v>
      </c>
      <c r="L2613">
        <f>VLOOKUP(Data4[[#This Row],[salary2]],Salary_Index[],2,FALSE)</f>
        <v>2</v>
      </c>
      <c r="M2613" s="19">
        <f>LOG10(Data4[[#This Row],[time_spend_company2]])</f>
        <v>0.3010299956639812</v>
      </c>
      <c r="N2613" s="19">
        <f>1/Data4[[#This Row],[time_spend_company2]]</f>
        <v>0.5</v>
      </c>
    </row>
    <row r="2614" spans="1:14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VLOOKUP(Data4[[#This Row],[dept2]],Dept_Indexing[],2,FALSE)</f>
        <v>8</v>
      </c>
      <c r="L2614">
        <f>VLOOKUP(Data4[[#This Row],[salary2]],Salary_Index[],2,FALSE)</f>
        <v>3</v>
      </c>
      <c r="M2614" s="19">
        <f>LOG10(Data4[[#This Row],[time_spend_company2]])</f>
        <v>0.3010299956639812</v>
      </c>
      <c r="N2614" s="19">
        <f>1/Data4[[#This Row],[time_spend_company2]]</f>
        <v>0.5</v>
      </c>
    </row>
    <row r="2615" spans="1:14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VLOOKUP(Data4[[#This Row],[dept2]],Dept_Indexing[],2,FALSE)</f>
        <v>8</v>
      </c>
      <c r="L2615">
        <f>VLOOKUP(Data4[[#This Row],[salary2]],Salary_Index[],2,FALSE)</f>
        <v>3</v>
      </c>
      <c r="M2615" s="19">
        <f>LOG10(Data4[[#This Row],[time_spend_company2]])</f>
        <v>0.3010299956639812</v>
      </c>
      <c r="N2615" s="19">
        <f>1/Data4[[#This Row],[time_spend_company2]]</f>
        <v>0.5</v>
      </c>
    </row>
    <row r="2616" spans="1:14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VLOOKUP(Data4[[#This Row],[dept2]],Dept_Indexing[],2,FALSE)</f>
        <v>1</v>
      </c>
      <c r="L2616">
        <f>VLOOKUP(Data4[[#This Row],[salary2]],Salary_Index[],2,FALSE)</f>
        <v>3</v>
      </c>
      <c r="M2616" s="19">
        <f>LOG10(Data4[[#This Row],[time_spend_company2]])</f>
        <v>0.3010299956639812</v>
      </c>
      <c r="N2616" s="19">
        <f>1/Data4[[#This Row],[time_spend_company2]]</f>
        <v>0.5</v>
      </c>
    </row>
    <row r="2617" spans="1:14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VLOOKUP(Data4[[#This Row],[dept2]],Dept_Indexing[],2,FALSE)</f>
        <v>2</v>
      </c>
      <c r="L2617">
        <f>VLOOKUP(Data4[[#This Row],[salary2]],Salary_Index[],2,FALSE)</f>
        <v>3</v>
      </c>
      <c r="M2617" s="19">
        <f>LOG10(Data4[[#This Row],[time_spend_company2]])</f>
        <v>0.3010299956639812</v>
      </c>
      <c r="N2617" s="19">
        <f>1/Data4[[#This Row],[time_spend_company2]]</f>
        <v>0.5</v>
      </c>
    </row>
    <row r="2618" spans="1:14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VLOOKUP(Data4[[#This Row],[dept2]],Dept_Indexing[],2,FALSE)</f>
        <v>2</v>
      </c>
      <c r="L2618">
        <f>VLOOKUP(Data4[[#This Row],[salary2]],Salary_Index[],2,FALSE)</f>
        <v>3</v>
      </c>
      <c r="M2618" s="19">
        <f>LOG10(Data4[[#This Row],[time_spend_company2]])</f>
        <v>0.3010299956639812</v>
      </c>
      <c r="N2618" s="19">
        <f>1/Data4[[#This Row],[time_spend_company2]]</f>
        <v>0.5</v>
      </c>
    </row>
    <row r="2619" spans="1:14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VLOOKUP(Data4[[#This Row],[dept2]],Dept_Indexing[],2,FALSE)</f>
        <v>10</v>
      </c>
      <c r="L2619">
        <f>VLOOKUP(Data4[[#This Row],[salary2]],Salary_Index[],2,FALSE)</f>
        <v>1</v>
      </c>
      <c r="M2619" s="19">
        <f>LOG10(Data4[[#This Row],[time_spend_company2]])</f>
        <v>0.3010299956639812</v>
      </c>
      <c r="N2619" s="19">
        <f>1/Data4[[#This Row],[time_spend_company2]]</f>
        <v>0.5</v>
      </c>
    </row>
    <row r="2620" spans="1:14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VLOOKUP(Data4[[#This Row],[dept2]],Dept_Indexing[],2,FALSE)</f>
        <v>9</v>
      </c>
      <c r="L2620">
        <f>VLOOKUP(Data4[[#This Row],[salary2]],Salary_Index[],2,FALSE)</f>
        <v>1</v>
      </c>
      <c r="M2620" s="19">
        <f>LOG10(Data4[[#This Row],[time_spend_company2]])</f>
        <v>0.3010299956639812</v>
      </c>
      <c r="N2620" s="19">
        <f>1/Data4[[#This Row],[time_spend_company2]]</f>
        <v>0.5</v>
      </c>
    </row>
    <row r="2621" spans="1:14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VLOOKUP(Data4[[#This Row],[dept2]],Dept_Indexing[],2,FALSE)</f>
        <v>9</v>
      </c>
      <c r="L2621">
        <f>VLOOKUP(Data4[[#This Row],[salary2]],Salary_Index[],2,FALSE)</f>
        <v>1</v>
      </c>
      <c r="M2621" s="19">
        <f>LOG10(Data4[[#This Row],[time_spend_company2]])</f>
        <v>0.3010299956639812</v>
      </c>
      <c r="N2621" s="19">
        <f>1/Data4[[#This Row],[time_spend_company2]]</f>
        <v>0.5</v>
      </c>
    </row>
    <row r="2622" spans="1:14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VLOOKUP(Data4[[#This Row],[dept2]],Dept_Indexing[],2,FALSE)</f>
        <v>9</v>
      </c>
      <c r="L2622">
        <f>VLOOKUP(Data4[[#This Row],[salary2]],Salary_Index[],2,FALSE)</f>
        <v>2</v>
      </c>
      <c r="M2622" s="19">
        <f>LOG10(Data4[[#This Row],[time_spend_company2]])</f>
        <v>0.3010299956639812</v>
      </c>
      <c r="N2622" s="19">
        <f>1/Data4[[#This Row],[time_spend_company2]]</f>
        <v>0.5</v>
      </c>
    </row>
    <row r="2623" spans="1:14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VLOOKUP(Data4[[#This Row],[dept2]],Dept_Indexing[],2,FALSE)</f>
        <v>9</v>
      </c>
      <c r="L2623">
        <f>VLOOKUP(Data4[[#This Row],[salary2]],Salary_Index[],2,FALSE)</f>
        <v>2</v>
      </c>
      <c r="M2623" s="19">
        <f>LOG10(Data4[[#This Row],[time_spend_company2]])</f>
        <v>0.3010299956639812</v>
      </c>
      <c r="N2623" s="19">
        <f>1/Data4[[#This Row],[time_spend_company2]]</f>
        <v>0.5</v>
      </c>
    </row>
    <row r="2624" spans="1:14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VLOOKUP(Data4[[#This Row],[dept2]],Dept_Indexing[],2,FALSE)</f>
        <v>9</v>
      </c>
      <c r="L2624">
        <f>VLOOKUP(Data4[[#This Row],[salary2]],Salary_Index[],2,FALSE)</f>
        <v>2</v>
      </c>
      <c r="M2624" s="19">
        <f>LOG10(Data4[[#This Row],[time_spend_company2]])</f>
        <v>0.3010299956639812</v>
      </c>
      <c r="N2624" s="19">
        <f>1/Data4[[#This Row],[time_spend_company2]]</f>
        <v>0.5</v>
      </c>
    </row>
    <row r="2625" spans="1:14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VLOOKUP(Data4[[#This Row],[dept2]],Dept_Indexing[],2,FALSE)</f>
        <v>10</v>
      </c>
      <c r="L2625">
        <f>VLOOKUP(Data4[[#This Row],[salary2]],Salary_Index[],2,FALSE)</f>
        <v>2</v>
      </c>
      <c r="M2625" s="19">
        <f>LOG10(Data4[[#This Row],[time_spend_company2]])</f>
        <v>0.3010299956639812</v>
      </c>
      <c r="N2625" s="19">
        <f>1/Data4[[#This Row],[time_spend_company2]]</f>
        <v>0.5</v>
      </c>
    </row>
    <row r="2626" spans="1:14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VLOOKUP(Data4[[#This Row],[dept2]],Dept_Indexing[],2,FALSE)</f>
        <v>10</v>
      </c>
      <c r="L2626">
        <f>VLOOKUP(Data4[[#This Row],[salary2]],Salary_Index[],2,FALSE)</f>
        <v>2</v>
      </c>
      <c r="M2626" s="19">
        <f>LOG10(Data4[[#This Row],[time_spend_company2]])</f>
        <v>0.3010299956639812</v>
      </c>
      <c r="N2626" s="19">
        <f>1/Data4[[#This Row],[time_spend_company2]]</f>
        <v>0.5</v>
      </c>
    </row>
    <row r="2627" spans="1:14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VLOOKUP(Data4[[#This Row],[dept2]],Dept_Indexing[],2,FALSE)</f>
        <v>6</v>
      </c>
      <c r="L2627">
        <f>VLOOKUP(Data4[[#This Row],[salary2]],Salary_Index[],2,FALSE)</f>
        <v>3</v>
      </c>
      <c r="M2627" s="19">
        <f>LOG10(Data4[[#This Row],[time_spend_company2]])</f>
        <v>0.3010299956639812</v>
      </c>
      <c r="N2627" s="19">
        <f>1/Data4[[#This Row],[time_spend_company2]]</f>
        <v>0.5</v>
      </c>
    </row>
    <row r="2628" spans="1:14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VLOOKUP(Data4[[#This Row],[dept2]],Dept_Indexing[],2,FALSE)</f>
        <v>7</v>
      </c>
      <c r="L2628">
        <f>VLOOKUP(Data4[[#This Row],[salary2]],Salary_Index[],2,FALSE)</f>
        <v>1</v>
      </c>
      <c r="M2628" s="19">
        <f>LOG10(Data4[[#This Row],[time_spend_company2]])</f>
        <v>0.3010299956639812</v>
      </c>
      <c r="N2628" s="19">
        <f>1/Data4[[#This Row],[time_spend_company2]]</f>
        <v>0.5</v>
      </c>
    </row>
    <row r="2629" spans="1:14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VLOOKUP(Data4[[#This Row],[dept2]],Dept_Indexing[],2,FALSE)</f>
        <v>7</v>
      </c>
      <c r="L2629">
        <f>VLOOKUP(Data4[[#This Row],[salary2]],Salary_Index[],2,FALSE)</f>
        <v>1</v>
      </c>
      <c r="M2629" s="19">
        <f>LOG10(Data4[[#This Row],[time_spend_company2]])</f>
        <v>0.3010299956639812</v>
      </c>
      <c r="N2629" s="19">
        <f>1/Data4[[#This Row],[time_spend_company2]]</f>
        <v>0.5</v>
      </c>
    </row>
    <row r="2630" spans="1:14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VLOOKUP(Data4[[#This Row],[dept2]],Dept_Indexing[],2,FALSE)</f>
        <v>1</v>
      </c>
      <c r="L2630">
        <f>VLOOKUP(Data4[[#This Row],[salary2]],Salary_Index[],2,FALSE)</f>
        <v>1</v>
      </c>
      <c r="M2630" s="19">
        <f>LOG10(Data4[[#This Row],[time_spend_company2]])</f>
        <v>0.3010299956639812</v>
      </c>
      <c r="N2630" s="19">
        <f>1/Data4[[#This Row],[time_spend_company2]]</f>
        <v>0.5</v>
      </c>
    </row>
    <row r="2631" spans="1:14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VLOOKUP(Data4[[#This Row],[dept2]],Dept_Indexing[],2,FALSE)</f>
        <v>5</v>
      </c>
      <c r="L2631">
        <f>VLOOKUP(Data4[[#This Row],[salary2]],Salary_Index[],2,FALSE)</f>
        <v>2</v>
      </c>
      <c r="M2631" s="19">
        <f>LOG10(Data4[[#This Row],[time_spend_company2]])</f>
        <v>0.3010299956639812</v>
      </c>
      <c r="N2631" s="19">
        <f>1/Data4[[#This Row],[time_spend_company2]]</f>
        <v>0.5</v>
      </c>
    </row>
    <row r="2632" spans="1:14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VLOOKUP(Data4[[#This Row],[dept2]],Dept_Indexing[],2,FALSE)</f>
        <v>5</v>
      </c>
      <c r="L2632">
        <f>VLOOKUP(Data4[[#This Row],[salary2]],Salary_Index[],2,FALSE)</f>
        <v>2</v>
      </c>
      <c r="M2632" s="19">
        <f>LOG10(Data4[[#This Row],[time_spend_company2]])</f>
        <v>0.3010299956639812</v>
      </c>
      <c r="N2632" s="19">
        <f>1/Data4[[#This Row],[time_spend_company2]]</f>
        <v>0.5</v>
      </c>
    </row>
    <row r="2633" spans="1:14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VLOOKUP(Data4[[#This Row],[dept2]],Dept_Indexing[],2,FALSE)</f>
        <v>8</v>
      </c>
      <c r="L2633">
        <f>VLOOKUP(Data4[[#This Row],[salary2]],Salary_Index[],2,FALSE)</f>
        <v>2</v>
      </c>
      <c r="M2633" s="19">
        <f>LOG10(Data4[[#This Row],[time_spend_company2]])</f>
        <v>0.3010299956639812</v>
      </c>
      <c r="N2633" s="19">
        <f>1/Data4[[#This Row],[time_spend_company2]]</f>
        <v>0.5</v>
      </c>
    </row>
    <row r="2634" spans="1:14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VLOOKUP(Data4[[#This Row],[dept2]],Dept_Indexing[],2,FALSE)</f>
        <v>8</v>
      </c>
      <c r="L2634">
        <f>VLOOKUP(Data4[[#This Row],[salary2]],Salary_Index[],2,FALSE)</f>
        <v>2</v>
      </c>
      <c r="M2634" s="19">
        <f>LOG10(Data4[[#This Row],[time_spend_company2]])</f>
        <v>0.3010299956639812</v>
      </c>
      <c r="N2634" s="19">
        <f>1/Data4[[#This Row],[time_spend_company2]]</f>
        <v>0.5</v>
      </c>
    </row>
    <row r="2635" spans="1:14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VLOOKUP(Data4[[#This Row],[dept2]],Dept_Indexing[],2,FALSE)</f>
        <v>8</v>
      </c>
      <c r="L2635">
        <f>VLOOKUP(Data4[[#This Row],[salary2]],Salary_Index[],2,FALSE)</f>
        <v>2</v>
      </c>
      <c r="M2635" s="19">
        <f>LOG10(Data4[[#This Row],[time_spend_company2]])</f>
        <v>0.3010299956639812</v>
      </c>
      <c r="N2635" s="19">
        <f>1/Data4[[#This Row],[time_spend_company2]]</f>
        <v>0.5</v>
      </c>
    </row>
    <row r="2636" spans="1:14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VLOOKUP(Data4[[#This Row],[dept2]],Dept_Indexing[],2,FALSE)</f>
        <v>8</v>
      </c>
      <c r="L2636">
        <f>VLOOKUP(Data4[[#This Row],[salary2]],Salary_Index[],2,FALSE)</f>
        <v>1</v>
      </c>
      <c r="M2636" s="19">
        <f>LOG10(Data4[[#This Row],[time_spend_company2]])</f>
        <v>0.3010299956639812</v>
      </c>
      <c r="N2636" s="19">
        <f>1/Data4[[#This Row],[time_spend_company2]]</f>
        <v>0.5</v>
      </c>
    </row>
    <row r="2637" spans="1:14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VLOOKUP(Data4[[#This Row],[dept2]],Dept_Indexing[],2,FALSE)</f>
        <v>1</v>
      </c>
      <c r="L2637">
        <f>VLOOKUP(Data4[[#This Row],[salary2]],Salary_Index[],2,FALSE)</f>
        <v>2</v>
      </c>
      <c r="M2637" s="19">
        <f>LOG10(Data4[[#This Row],[time_spend_company2]])</f>
        <v>0.3010299956639812</v>
      </c>
      <c r="N2637" s="19">
        <f>1/Data4[[#This Row],[time_spend_company2]]</f>
        <v>0.5</v>
      </c>
    </row>
    <row r="2638" spans="1:14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VLOOKUP(Data4[[#This Row],[dept2]],Dept_Indexing[],2,FALSE)</f>
        <v>2</v>
      </c>
      <c r="L2638">
        <f>VLOOKUP(Data4[[#This Row],[salary2]],Salary_Index[],2,FALSE)</f>
        <v>2</v>
      </c>
      <c r="M2638" s="19">
        <f>LOG10(Data4[[#This Row],[time_spend_company2]])</f>
        <v>0.3010299956639812</v>
      </c>
      <c r="N2638" s="19">
        <f>1/Data4[[#This Row],[time_spend_company2]]</f>
        <v>0.5</v>
      </c>
    </row>
    <row r="2639" spans="1:14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VLOOKUP(Data4[[#This Row],[dept2]],Dept_Indexing[],2,FALSE)</f>
        <v>2</v>
      </c>
      <c r="L2639">
        <f>VLOOKUP(Data4[[#This Row],[salary2]],Salary_Index[],2,FALSE)</f>
        <v>2</v>
      </c>
      <c r="M2639" s="19">
        <f>LOG10(Data4[[#This Row],[time_spend_company2]])</f>
        <v>0.3010299956639812</v>
      </c>
      <c r="N2639" s="19">
        <f>1/Data4[[#This Row],[time_spend_company2]]</f>
        <v>0.5</v>
      </c>
    </row>
    <row r="2640" spans="1:14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VLOOKUP(Data4[[#This Row],[dept2]],Dept_Indexing[],2,FALSE)</f>
        <v>10</v>
      </c>
      <c r="L2640">
        <f>VLOOKUP(Data4[[#This Row],[salary2]],Salary_Index[],2,FALSE)</f>
        <v>2</v>
      </c>
      <c r="M2640" s="19">
        <f>LOG10(Data4[[#This Row],[time_spend_company2]])</f>
        <v>0.3010299956639812</v>
      </c>
      <c r="N2640" s="19">
        <f>1/Data4[[#This Row],[time_spend_company2]]</f>
        <v>0.5</v>
      </c>
    </row>
    <row r="2641" spans="1:14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VLOOKUP(Data4[[#This Row],[dept2]],Dept_Indexing[],2,FALSE)</f>
        <v>10</v>
      </c>
      <c r="L2641">
        <f>VLOOKUP(Data4[[#This Row],[salary2]],Salary_Index[],2,FALSE)</f>
        <v>1</v>
      </c>
      <c r="M2641" s="19">
        <f>LOG10(Data4[[#This Row],[time_spend_company2]])</f>
        <v>0.3010299956639812</v>
      </c>
      <c r="N2641" s="19">
        <f>1/Data4[[#This Row],[time_spend_company2]]</f>
        <v>0.5</v>
      </c>
    </row>
    <row r="2642" spans="1:14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VLOOKUP(Data4[[#This Row],[dept2]],Dept_Indexing[],2,FALSE)</f>
        <v>10</v>
      </c>
      <c r="L2642">
        <f>VLOOKUP(Data4[[#This Row],[salary2]],Salary_Index[],2,FALSE)</f>
        <v>1</v>
      </c>
      <c r="M2642" s="19">
        <f>LOG10(Data4[[#This Row],[time_spend_company2]])</f>
        <v>0.3010299956639812</v>
      </c>
      <c r="N2642" s="19">
        <f>1/Data4[[#This Row],[time_spend_company2]]</f>
        <v>0.5</v>
      </c>
    </row>
    <row r="2643" spans="1:14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VLOOKUP(Data4[[#This Row],[dept2]],Dept_Indexing[],2,FALSE)</f>
        <v>10</v>
      </c>
      <c r="L2643">
        <f>VLOOKUP(Data4[[#This Row],[salary2]],Salary_Index[],2,FALSE)</f>
        <v>1</v>
      </c>
      <c r="M2643" s="19">
        <f>LOG10(Data4[[#This Row],[time_spend_company2]])</f>
        <v>0.3010299956639812</v>
      </c>
      <c r="N2643" s="19">
        <f>1/Data4[[#This Row],[time_spend_company2]]</f>
        <v>0.5</v>
      </c>
    </row>
    <row r="2644" spans="1:14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VLOOKUP(Data4[[#This Row],[dept2]],Dept_Indexing[],2,FALSE)</f>
        <v>9</v>
      </c>
      <c r="L2644">
        <f>VLOOKUP(Data4[[#This Row],[salary2]],Salary_Index[],2,FALSE)</f>
        <v>1</v>
      </c>
      <c r="M2644" s="19">
        <f>LOG10(Data4[[#This Row],[time_spend_company2]])</f>
        <v>0.3010299956639812</v>
      </c>
      <c r="N2644" s="19">
        <f>1/Data4[[#This Row],[time_spend_company2]]</f>
        <v>0.5</v>
      </c>
    </row>
    <row r="2645" spans="1:14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VLOOKUP(Data4[[#This Row],[dept2]],Dept_Indexing[],2,FALSE)</f>
        <v>9</v>
      </c>
      <c r="L2645">
        <f>VLOOKUP(Data4[[#This Row],[salary2]],Salary_Index[],2,FALSE)</f>
        <v>2</v>
      </c>
      <c r="M2645" s="19">
        <f>LOG10(Data4[[#This Row],[time_spend_company2]])</f>
        <v>0.3010299956639812</v>
      </c>
      <c r="N2645" s="19">
        <f>1/Data4[[#This Row],[time_spend_company2]]</f>
        <v>0.5</v>
      </c>
    </row>
    <row r="2646" spans="1:14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VLOOKUP(Data4[[#This Row],[dept2]],Dept_Indexing[],2,FALSE)</f>
        <v>10</v>
      </c>
      <c r="L2646">
        <f>VLOOKUP(Data4[[#This Row],[salary2]],Salary_Index[],2,FALSE)</f>
        <v>2</v>
      </c>
      <c r="M2646" s="19">
        <f>LOG10(Data4[[#This Row],[time_spend_company2]])</f>
        <v>0.3010299956639812</v>
      </c>
      <c r="N2646" s="19">
        <f>1/Data4[[#This Row],[time_spend_company2]]</f>
        <v>0.5</v>
      </c>
    </row>
    <row r="2647" spans="1:14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VLOOKUP(Data4[[#This Row],[dept2]],Dept_Indexing[],2,FALSE)</f>
        <v>10</v>
      </c>
      <c r="L2647">
        <f>VLOOKUP(Data4[[#This Row],[salary2]],Salary_Index[],2,FALSE)</f>
        <v>2</v>
      </c>
      <c r="M2647" s="19">
        <f>LOG10(Data4[[#This Row],[time_spend_company2]])</f>
        <v>0.3010299956639812</v>
      </c>
      <c r="N2647" s="19">
        <f>1/Data4[[#This Row],[time_spend_company2]]</f>
        <v>0.5</v>
      </c>
    </row>
    <row r="2648" spans="1:14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VLOOKUP(Data4[[#This Row],[dept2]],Dept_Indexing[],2,FALSE)</f>
        <v>3</v>
      </c>
      <c r="L2648">
        <f>VLOOKUP(Data4[[#This Row],[salary2]],Salary_Index[],2,FALSE)</f>
        <v>2</v>
      </c>
      <c r="M2648" s="19">
        <f>LOG10(Data4[[#This Row],[time_spend_company2]])</f>
        <v>0.3010299956639812</v>
      </c>
      <c r="N2648" s="19">
        <f>1/Data4[[#This Row],[time_spend_company2]]</f>
        <v>0.5</v>
      </c>
    </row>
    <row r="2649" spans="1:14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VLOOKUP(Data4[[#This Row],[dept2]],Dept_Indexing[],2,FALSE)</f>
        <v>6</v>
      </c>
      <c r="L2649">
        <f>VLOOKUP(Data4[[#This Row],[salary2]],Salary_Index[],2,FALSE)</f>
        <v>1</v>
      </c>
      <c r="M2649" s="19">
        <f>LOG10(Data4[[#This Row],[time_spend_company2]])</f>
        <v>0.3010299956639812</v>
      </c>
      <c r="N2649" s="19">
        <f>1/Data4[[#This Row],[time_spend_company2]]</f>
        <v>0.5</v>
      </c>
    </row>
    <row r="2650" spans="1:14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VLOOKUP(Data4[[#This Row],[dept2]],Dept_Indexing[],2,FALSE)</f>
        <v>6</v>
      </c>
      <c r="L2650">
        <f>VLOOKUP(Data4[[#This Row],[salary2]],Salary_Index[],2,FALSE)</f>
        <v>2</v>
      </c>
      <c r="M2650" s="19">
        <f>LOG10(Data4[[#This Row],[time_spend_company2]])</f>
        <v>0.3010299956639812</v>
      </c>
      <c r="N2650" s="19">
        <f>1/Data4[[#This Row],[time_spend_company2]]</f>
        <v>0.5</v>
      </c>
    </row>
    <row r="2651" spans="1:14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VLOOKUP(Data4[[#This Row],[dept2]],Dept_Indexing[],2,FALSE)</f>
        <v>5</v>
      </c>
      <c r="L2651">
        <f>VLOOKUP(Data4[[#This Row],[salary2]],Salary_Index[],2,FALSE)</f>
        <v>1</v>
      </c>
      <c r="M2651" s="19">
        <f>LOG10(Data4[[#This Row],[time_spend_company2]])</f>
        <v>0.3010299956639812</v>
      </c>
      <c r="N2651" s="19">
        <f>1/Data4[[#This Row],[time_spend_company2]]</f>
        <v>0.5</v>
      </c>
    </row>
    <row r="2652" spans="1:14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VLOOKUP(Data4[[#This Row],[dept2]],Dept_Indexing[],2,FALSE)</f>
        <v>4</v>
      </c>
      <c r="L2652">
        <f>VLOOKUP(Data4[[#This Row],[salary2]],Salary_Index[],2,FALSE)</f>
        <v>1</v>
      </c>
      <c r="M2652" s="19">
        <f>LOG10(Data4[[#This Row],[time_spend_company2]])</f>
        <v>0.3010299956639812</v>
      </c>
      <c r="N2652" s="19">
        <f>1/Data4[[#This Row],[time_spend_company2]]</f>
        <v>0.5</v>
      </c>
    </row>
    <row r="2653" spans="1:14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VLOOKUP(Data4[[#This Row],[dept2]],Dept_Indexing[],2,FALSE)</f>
        <v>5</v>
      </c>
      <c r="L2653">
        <f>VLOOKUP(Data4[[#This Row],[salary2]],Salary_Index[],2,FALSE)</f>
        <v>1</v>
      </c>
      <c r="M2653" s="19">
        <f>LOG10(Data4[[#This Row],[time_spend_company2]])</f>
        <v>0.3010299956639812</v>
      </c>
      <c r="N2653" s="19">
        <f>1/Data4[[#This Row],[time_spend_company2]]</f>
        <v>0.5</v>
      </c>
    </row>
    <row r="2654" spans="1:14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VLOOKUP(Data4[[#This Row],[dept2]],Dept_Indexing[],2,FALSE)</f>
        <v>5</v>
      </c>
      <c r="L2654">
        <f>VLOOKUP(Data4[[#This Row],[salary2]],Salary_Index[],2,FALSE)</f>
        <v>1</v>
      </c>
      <c r="M2654" s="19">
        <f>LOG10(Data4[[#This Row],[time_spend_company2]])</f>
        <v>0.3010299956639812</v>
      </c>
      <c r="N2654" s="19">
        <f>1/Data4[[#This Row],[time_spend_company2]]</f>
        <v>0.5</v>
      </c>
    </row>
    <row r="2655" spans="1:14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VLOOKUP(Data4[[#This Row],[dept2]],Dept_Indexing[],2,FALSE)</f>
        <v>8</v>
      </c>
      <c r="L2655">
        <f>VLOOKUP(Data4[[#This Row],[salary2]],Salary_Index[],2,FALSE)</f>
        <v>1</v>
      </c>
      <c r="M2655" s="19">
        <f>LOG10(Data4[[#This Row],[time_spend_company2]])</f>
        <v>0.3010299956639812</v>
      </c>
      <c r="N2655" s="19">
        <f>1/Data4[[#This Row],[time_spend_company2]]</f>
        <v>0.5</v>
      </c>
    </row>
    <row r="2656" spans="1:14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VLOOKUP(Data4[[#This Row],[dept2]],Dept_Indexing[],2,FALSE)</f>
        <v>8</v>
      </c>
      <c r="L2656">
        <f>VLOOKUP(Data4[[#This Row],[salary2]],Salary_Index[],2,FALSE)</f>
        <v>3</v>
      </c>
      <c r="M2656" s="19">
        <f>LOG10(Data4[[#This Row],[time_spend_company2]])</f>
        <v>0.3010299956639812</v>
      </c>
      <c r="N2656" s="19">
        <f>1/Data4[[#This Row],[time_spend_company2]]</f>
        <v>0.5</v>
      </c>
    </row>
    <row r="2657" spans="1:14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VLOOKUP(Data4[[#This Row],[dept2]],Dept_Indexing[],2,FALSE)</f>
        <v>8</v>
      </c>
      <c r="L2657">
        <f>VLOOKUP(Data4[[#This Row],[salary2]],Salary_Index[],2,FALSE)</f>
        <v>2</v>
      </c>
      <c r="M2657" s="19">
        <f>LOG10(Data4[[#This Row],[time_spend_company2]])</f>
        <v>0.3010299956639812</v>
      </c>
      <c r="N2657" s="19">
        <f>1/Data4[[#This Row],[time_spend_company2]]</f>
        <v>0.5</v>
      </c>
    </row>
    <row r="2658" spans="1:14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VLOOKUP(Data4[[#This Row],[dept2]],Dept_Indexing[],2,FALSE)</f>
        <v>8</v>
      </c>
      <c r="L2658">
        <f>VLOOKUP(Data4[[#This Row],[salary2]],Salary_Index[],2,FALSE)</f>
        <v>3</v>
      </c>
      <c r="M2658" s="19">
        <f>LOG10(Data4[[#This Row],[time_spend_company2]])</f>
        <v>0.3010299956639812</v>
      </c>
      <c r="N2658" s="19">
        <f>1/Data4[[#This Row],[time_spend_company2]]</f>
        <v>0.5</v>
      </c>
    </row>
    <row r="2659" spans="1:14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VLOOKUP(Data4[[#This Row],[dept2]],Dept_Indexing[],2,FALSE)</f>
        <v>8</v>
      </c>
      <c r="L2659">
        <f>VLOOKUP(Data4[[#This Row],[salary2]],Salary_Index[],2,FALSE)</f>
        <v>2</v>
      </c>
      <c r="M2659" s="19">
        <f>LOG10(Data4[[#This Row],[time_spend_company2]])</f>
        <v>0.3010299956639812</v>
      </c>
      <c r="N2659" s="19">
        <f>1/Data4[[#This Row],[time_spend_company2]]</f>
        <v>0.5</v>
      </c>
    </row>
    <row r="2660" spans="1:14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VLOOKUP(Data4[[#This Row],[dept2]],Dept_Indexing[],2,FALSE)</f>
        <v>8</v>
      </c>
      <c r="L2660">
        <f>VLOOKUP(Data4[[#This Row],[salary2]],Salary_Index[],2,FALSE)</f>
        <v>2</v>
      </c>
      <c r="M2660" s="19">
        <f>LOG10(Data4[[#This Row],[time_spend_company2]])</f>
        <v>0.3010299956639812</v>
      </c>
      <c r="N2660" s="19">
        <f>1/Data4[[#This Row],[time_spend_company2]]</f>
        <v>0.5</v>
      </c>
    </row>
    <row r="2661" spans="1:14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VLOOKUP(Data4[[#This Row],[dept2]],Dept_Indexing[],2,FALSE)</f>
        <v>2</v>
      </c>
      <c r="L2661">
        <f>VLOOKUP(Data4[[#This Row],[salary2]],Salary_Index[],2,FALSE)</f>
        <v>2</v>
      </c>
      <c r="M2661" s="19">
        <f>LOG10(Data4[[#This Row],[time_spend_company2]])</f>
        <v>0.3010299956639812</v>
      </c>
      <c r="N2661" s="19">
        <f>1/Data4[[#This Row],[time_spend_company2]]</f>
        <v>0.5</v>
      </c>
    </row>
    <row r="2662" spans="1:14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VLOOKUP(Data4[[#This Row],[dept2]],Dept_Indexing[],2,FALSE)</f>
        <v>2</v>
      </c>
      <c r="L2662">
        <f>VLOOKUP(Data4[[#This Row],[salary2]],Salary_Index[],2,FALSE)</f>
        <v>2</v>
      </c>
      <c r="M2662" s="19">
        <f>LOG10(Data4[[#This Row],[time_spend_company2]])</f>
        <v>0.3010299956639812</v>
      </c>
      <c r="N2662" s="19">
        <f>1/Data4[[#This Row],[time_spend_company2]]</f>
        <v>0.5</v>
      </c>
    </row>
    <row r="2663" spans="1:14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VLOOKUP(Data4[[#This Row],[dept2]],Dept_Indexing[],2,FALSE)</f>
        <v>10</v>
      </c>
      <c r="L2663">
        <f>VLOOKUP(Data4[[#This Row],[salary2]],Salary_Index[],2,FALSE)</f>
        <v>1</v>
      </c>
      <c r="M2663" s="19">
        <f>LOG10(Data4[[#This Row],[time_spend_company2]])</f>
        <v>0.3010299956639812</v>
      </c>
      <c r="N2663" s="19">
        <f>1/Data4[[#This Row],[time_spend_company2]]</f>
        <v>0.5</v>
      </c>
    </row>
    <row r="2664" spans="1:14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VLOOKUP(Data4[[#This Row],[dept2]],Dept_Indexing[],2,FALSE)</f>
        <v>10</v>
      </c>
      <c r="L2664">
        <f>VLOOKUP(Data4[[#This Row],[salary2]],Salary_Index[],2,FALSE)</f>
        <v>3</v>
      </c>
      <c r="M2664" s="19">
        <f>LOG10(Data4[[#This Row],[time_spend_company2]])</f>
        <v>0.3010299956639812</v>
      </c>
      <c r="N2664" s="19">
        <f>1/Data4[[#This Row],[time_spend_company2]]</f>
        <v>0.5</v>
      </c>
    </row>
    <row r="2665" spans="1:14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VLOOKUP(Data4[[#This Row],[dept2]],Dept_Indexing[],2,FALSE)</f>
        <v>10</v>
      </c>
      <c r="L2665">
        <f>VLOOKUP(Data4[[#This Row],[salary2]],Salary_Index[],2,FALSE)</f>
        <v>1</v>
      </c>
      <c r="M2665" s="19">
        <f>LOG10(Data4[[#This Row],[time_spend_company2]])</f>
        <v>0.3010299956639812</v>
      </c>
      <c r="N2665" s="19">
        <f>1/Data4[[#This Row],[time_spend_company2]]</f>
        <v>0.5</v>
      </c>
    </row>
    <row r="2666" spans="1:14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VLOOKUP(Data4[[#This Row],[dept2]],Dept_Indexing[],2,FALSE)</f>
        <v>9</v>
      </c>
      <c r="L2666">
        <f>VLOOKUP(Data4[[#This Row],[salary2]],Salary_Index[],2,FALSE)</f>
        <v>3</v>
      </c>
      <c r="M2666" s="19">
        <f>LOG10(Data4[[#This Row],[time_spend_company2]])</f>
        <v>0.3010299956639812</v>
      </c>
      <c r="N2666" s="19">
        <f>1/Data4[[#This Row],[time_spend_company2]]</f>
        <v>0.5</v>
      </c>
    </row>
    <row r="2667" spans="1:14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VLOOKUP(Data4[[#This Row],[dept2]],Dept_Indexing[],2,FALSE)</f>
        <v>9</v>
      </c>
      <c r="L2667">
        <f>VLOOKUP(Data4[[#This Row],[salary2]],Salary_Index[],2,FALSE)</f>
        <v>1</v>
      </c>
      <c r="M2667" s="19">
        <f>LOG10(Data4[[#This Row],[time_spend_company2]])</f>
        <v>0.3010299956639812</v>
      </c>
      <c r="N2667" s="19">
        <f>1/Data4[[#This Row],[time_spend_company2]]</f>
        <v>0.5</v>
      </c>
    </row>
    <row r="2668" spans="1:14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VLOOKUP(Data4[[#This Row],[dept2]],Dept_Indexing[],2,FALSE)</f>
        <v>9</v>
      </c>
      <c r="L2668">
        <f>VLOOKUP(Data4[[#This Row],[salary2]],Salary_Index[],2,FALSE)</f>
        <v>1</v>
      </c>
      <c r="M2668" s="19">
        <f>LOG10(Data4[[#This Row],[time_spend_company2]])</f>
        <v>0.3010299956639812</v>
      </c>
      <c r="N2668" s="19">
        <f>1/Data4[[#This Row],[time_spend_company2]]</f>
        <v>0.5</v>
      </c>
    </row>
    <row r="2669" spans="1:14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VLOOKUP(Data4[[#This Row],[dept2]],Dept_Indexing[],2,FALSE)</f>
        <v>9</v>
      </c>
      <c r="L2669">
        <f>VLOOKUP(Data4[[#This Row],[salary2]],Salary_Index[],2,FALSE)</f>
        <v>2</v>
      </c>
      <c r="M2669" s="19">
        <f>LOG10(Data4[[#This Row],[time_spend_company2]])</f>
        <v>0.3010299956639812</v>
      </c>
      <c r="N2669" s="19">
        <f>1/Data4[[#This Row],[time_spend_company2]]</f>
        <v>0.5</v>
      </c>
    </row>
    <row r="2670" spans="1:14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VLOOKUP(Data4[[#This Row],[dept2]],Dept_Indexing[],2,FALSE)</f>
        <v>3</v>
      </c>
      <c r="L2670">
        <f>VLOOKUP(Data4[[#This Row],[salary2]],Salary_Index[],2,FALSE)</f>
        <v>2</v>
      </c>
      <c r="M2670" s="19">
        <f>LOG10(Data4[[#This Row],[time_spend_company2]])</f>
        <v>0.3010299956639812</v>
      </c>
      <c r="N2670" s="19">
        <f>1/Data4[[#This Row],[time_spend_company2]]</f>
        <v>0.5</v>
      </c>
    </row>
    <row r="2671" spans="1:14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VLOOKUP(Data4[[#This Row],[dept2]],Dept_Indexing[],2,FALSE)</f>
        <v>3</v>
      </c>
      <c r="L2671">
        <f>VLOOKUP(Data4[[#This Row],[salary2]],Salary_Index[],2,FALSE)</f>
        <v>2</v>
      </c>
      <c r="M2671" s="19">
        <f>LOG10(Data4[[#This Row],[time_spend_company2]])</f>
        <v>0.3010299956639812</v>
      </c>
      <c r="N2671" s="19">
        <f>1/Data4[[#This Row],[time_spend_company2]]</f>
        <v>0.5</v>
      </c>
    </row>
    <row r="2672" spans="1:14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VLOOKUP(Data4[[#This Row],[dept2]],Dept_Indexing[],2,FALSE)</f>
        <v>6</v>
      </c>
      <c r="L2672">
        <f>VLOOKUP(Data4[[#This Row],[salary2]],Salary_Index[],2,FALSE)</f>
        <v>3</v>
      </c>
      <c r="M2672" s="19">
        <f>LOG10(Data4[[#This Row],[time_spend_company2]])</f>
        <v>0.3010299956639812</v>
      </c>
      <c r="N2672" s="19">
        <f>1/Data4[[#This Row],[time_spend_company2]]</f>
        <v>0.5</v>
      </c>
    </row>
    <row r="2673" spans="1:14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VLOOKUP(Data4[[#This Row],[dept2]],Dept_Indexing[],2,FALSE)</f>
        <v>6</v>
      </c>
      <c r="L2673">
        <f>VLOOKUP(Data4[[#This Row],[salary2]],Salary_Index[],2,FALSE)</f>
        <v>2</v>
      </c>
      <c r="M2673" s="19">
        <f>LOG10(Data4[[#This Row],[time_spend_company2]])</f>
        <v>0.3010299956639812</v>
      </c>
      <c r="N2673" s="19">
        <f>1/Data4[[#This Row],[time_spend_company2]]</f>
        <v>0.5</v>
      </c>
    </row>
    <row r="2674" spans="1:14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VLOOKUP(Data4[[#This Row],[dept2]],Dept_Indexing[],2,FALSE)</f>
        <v>5</v>
      </c>
      <c r="L2674">
        <f>VLOOKUP(Data4[[#This Row],[salary2]],Salary_Index[],2,FALSE)</f>
        <v>1</v>
      </c>
      <c r="M2674" s="19">
        <f>LOG10(Data4[[#This Row],[time_spend_company2]])</f>
        <v>0.3010299956639812</v>
      </c>
      <c r="N2674" s="19">
        <f>1/Data4[[#This Row],[time_spend_company2]]</f>
        <v>0.5</v>
      </c>
    </row>
    <row r="2675" spans="1:14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VLOOKUP(Data4[[#This Row],[dept2]],Dept_Indexing[],2,FALSE)</f>
        <v>9</v>
      </c>
      <c r="L2675">
        <f>VLOOKUP(Data4[[#This Row],[salary2]],Salary_Index[],2,FALSE)</f>
        <v>1</v>
      </c>
      <c r="M2675" s="19">
        <f>LOG10(Data4[[#This Row],[time_spend_company2]])</f>
        <v>0.3010299956639812</v>
      </c>
      <c r="N2675" s="19">
        <f>1/Data4[[#This Row],[time_spend_company2]]</f>
        <v>0.5</v>
      </c>
    </row>
    <row r="2676" spans="1:14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VLOOKUP(Data4[[#This Row],[dept2]],Dept_Indexing[],2,FALSE)</f>
        <v>4</v>
      </c>
      <c r="L2676">
        <f>VLOOKUP(Data4[[#This Row],[salary2]],Salary_Index[],2,FALSE)</f>
        <v>1</v>
      </c>
      <c r="M2676" s="19">
        <f>LOG10(Data4[[#This Row],[time_spend_company2]])</f>
        <v>0.3010299956639812</v>
      </c>
      <c r="N2676" s="19">
        <f>1/Data4[[#This Row],[time_spend_company2]]</f>
        <v>0.5</v>
      </c>
    </row>
    <row r="2677" spans="1:14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VLOOKUP(Data4[[#This Row],[dept2]],Dept_Indexing[],2,FALSE)</f>
        <v>8</v>
      </c>
      <c r="L2677">
        <f>VLOOKUP(Data4[[#This Row],[salary2]],Salary_Index[],2,FALSE)</f>
        <v>1</v>
      </c>
      <c r="M2677" s="19">
        <f>LOG10(Data4[[#This Row],[time_spend_company2]])</f>
        <v>0.3010299956639812</v>
      </c>
      <c r="N2677" s="19">
        <f>1/Data4[[#This Row],[time_spend_company2]]</f>
        <v>0.5</v>
      </c>
    </row>
    <row r="2678" spans="1:14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VLOOKUP(Data4[[#This Row],[dept2]],Dept_Indexing[],2,FALSE)</f>
        <v>8</v>
      </c>
      <c r="L2678">
        <f>VLOOKUP(Data4[[#This Row],[salary2]],Salary_Index[],2,FALSE)</f>
        <v>1</v>
      </c>
      <c r="M2678" s="19">
        <f>LOG10(Data4[[#This Row],[time_spend_company2]])</f>
        <v>0.3010299956639812</v>
      </c>
      <c r="N2678" s="19">
        <f>1/Data4[[#This Row],[time_spend_company2]]</f>
        <v>0.5</v>
      </c>
    </row>
    <row r="2679" spans="1:14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VLOOKUP(Data4[[#This Row],[dept2]],Dept_Indexing[],2,FALSE)</f>
        <v>8</v>
      </c>
      <c r="L2679">
        <f>VLOOKUP(Data4[[#This Row],[salary2]],Salary_Index[],2,FALSE)</f>
        <v>1</v>
      </c>
      <c r="M2679" s="19">
        <f>LOG10(Data4[[#This Row],[time_spend_company2]])</f>
        <v>0.3010299956639812</v>
      </c>
      <c r="N2679" s="19">
        <f>1/Data4[[#This Row],[time_spend_company2]]</f>
        <v>0.5</v>
      </c>
    </row>
    <row r="2680" spans="1:14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VLOOKUP(Data4[[#This Row],[dept2]],Dept_Indexing[],2,FALSE)</f>
        <v>8</v>
      </c>
      <c r="L2680">
        <f>VLOOKUP(Data4[[#This Row],[salary2]],Salary_Index[],2,FALSE)</f>
        <v>2</v>
      </c>
      <c r="M2680" s="19">
        <f>LOG10(Data4[[#This Row],[time_spend_company2]])</f>
        <v>0.3010299956639812</v>
      </c>
      <c r="N2680" s="19">
        <f>1/Data4[[#This Row],[time_spend_company2]]</f>
        <v>0.5</v>
      </c>
    </row>
    <row r="2681" spans="1:14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VLOOKUP(Data4[[#This Row],[dept2]],Dept_Indexing[],2,FALSE)</f>
        <v>8</v>
      </c>
      <c r="L2681">
        <f>VLOOKUP(Data4[[#This Row],[salary2]],Salary_Index[],2,FALSE)</f>
        <v>2</v>
      </c>
      <c r="M2681" s="19">
        <f>LOG10(Data4[[#This Row],[time_spend_company2]])</f>
        <v>0.3010299956639812</v>
      </c>
      <c r="N2681" s="19">
        <f>1/Data4[[#This Row],[time_spend_company2]]</f>
        <v>0.5</v>
      </c>
    </row>
    <row r="2682" spans="1:14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VLOOKUP(Data4[[#This Row],[dept2]],Dept_Indexing[],2,FALSE)</f>
        <v>8</v>
      </c>
      <c r="L2682">
        <f>VLOOKUP(Data4[[#This Row],[salary2]],Salary_Index[],2,FALSE)</f>
        <v>2</v>
      </c>
      <c r="M2682" s="19">
        <f>LOG10(Data4[[#This Row],[time_spend_company2]])</f>
        <v>0.3010299956639812</v>
      </c>
      <c r="N2682" s="19">
        <f>1/Data4[[#This Row],[time_spend_company2]]</f>
        <v>0.5</v>
      </c>
    </row>
    <row r="2683" spans="1:14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VLOOKUP(Data4[[#This Row],[dept2]],Dept_Indexing[],2,FALSE)</f>
        <v>8</v>
      </c>
      <c r="L2683">
        <f>VLOOKUP(Data4[[#This Row],[salary2]],Salary_Index[],2,FALSE)</f>
        <v>2</v>
      </c>
      <c r="M2683" s="19">
        <f>LOG10(Data4[[#This Row],[time_spend_company2]])</f>
        <v>0.3010299956639812</v>
      </c>
      <c r="N2683" s="19">
        <f>1/Data4[[#This Row],[time_spend_company2]]</f>
        <v>0.5</v>
      </c>
    </row>
    <row r="2684" spans="1:14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VLOOKUP(Data4[[#This Row],[dept2]],Dept_Indexing[],2,FALSE)</f>
        <v>1</v>
      </c>
      <c r="L2684">
        <f>VLOOKUP(Data4[[#This Row],[salary2]],Salary_Index[],2,FALSE)</f>
        <v>3</v>
      </c>
      <c r="M2684" s="19">
        <f>LOG10(Data4[[#This Row],[time_spend_company2]])</f>
        <v>0.3010299956639812</v>
      </c>
      <c r="N2684" s="19">
        <f>1/Data4[[#This Row],[time_spend_company2]]</f>
        <v>0.5</v>
      </c>
    </row>
    <row r="2685" spans="1:14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VLOOKUP(Data4[[#This Row],[dept2]],Dept_Indexing[],2,FALSE)</f>
        <v>1</v>
      </c>
      <c r="L2685">
        <f>VLOOKUP(Data4[[#This Row],[salary2]],Salary_Index[],2,FALSE)</f>
        <v>2</v>
      </c>
      <c r="M2685" s="19">
        <f>LOG10(Data4[[#This Row],[time_spend_company2]])</f>
        <v>0.3010299956639812</v>
      </c>
      <c r="N2685" s="19">
        <f>1/Data4[[#This Row],[time_spend_company2]]</f>
        <v>0.5</v>
      </c>
    </row>
    <row r="2686" spans="1:14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VLOOKUP(Data4[[#This Row],[dept2]],Dept_Indexing[],2,FALSE)</f>
        <v>2</v>
      </c>
      <c r="L2686">
        <f>VLOOKUP(Data4[[#This Row],[salary2]],Salary_Index[],2,FALSE)</f>
        <v>2</v>
      </c>
      <c r="M2686" s="19">
        <f>LOG10(Data4[[#This Row],[time_spend_company2]])</f>
        <v>0.3010299956639812</v>
      </c>
      <c r="N2686" s="19">
        <f>1/Data4[[#This Row],[time_spend_company2]]</f>
        <v>0.5</v>
      </c>
    </row>
    <row r="2687" spans="1:14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VLOOKUP(Data4[[#This Row],[dept2]],Dept_Indexing[],2,FALSE)</f>
        <v>10</v>
      </c>
      <c r="L2687">
        <f>VLOOKUP(Data4[[#This Row],[salary2]],Salary_Index[],2,FALSE)</f>
        <v>1</v>
      </c>
      <c r="M2687" s="19">
        <f>LOG10(Data4[[#This Row],[time_spend_company2]])</f>
        <v>0.3010299956639812</v>
      </c>
      <c r="N2687" s="19">
        <f>1/Data4[[#This Row],[time_spend_company2]]</f>
        <v>0.5</v>
      </c>
    </row>
    <row r="2688" spans="1:14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VLOOKUP(Data4[[#This Row],[dept2]],Dept_Indexing[],2,FALSE)</f>
        <v>10</v>
      </c>
      <c r="L2688">
        <f>VLOOKUP(Data4[[#This Row],[salary2]],Salary_Index[],2,FALSE)</f>
        <v>1</v>
      </c>
      <c r="M2688" s="19">
        <f>LOG10(Data4[[#This Row],[time_spend_company2]])</f>
        <v>0.3010299956639812</v>
      </c>
      <c r="N2688" s="19">
        <f>1/Data4[[#This Row],[time_spend_company2]]</f>
        <v>0.5</v>
      </c>
    </row>
    <row r="2689" spans="1:14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VLOOKUP(Data4[[#This Row],[dept2]],Dept_Indexing[],2,FALSE)</f>
        <v>10</v>
      </c>
      <c r="L2689">
        <f>VLOOKUP(Data4[[#This Row],[salary2]],Salary_Index[],2,FALSE)</f>
        <v>1</v>
      </c>
      <c r="M2689" s="19">
        <f>LOG10(Data4[[#This Row],[time_spend_company2]])</f>
        <v>0.3010299956639812</v>
      </c>
      <c r="N2689" s="19">
        <f>1/Data4[[#This Row],[time_spend_company2]]</f>
        <v>0.5</v>
      </c>
    </row>
    <row r="2690" spans="1:14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VLOOKUP(Data4[[#This Row],[dept2]],Dept_Indexing[],2,FALSE)</f>
        <v>10</v>
      </c>
      <c r="L2690">
        <f>VLOOKUP(Data4[[#This Row],[salary2]],Salary_Index[],2,FALSE)</f>
        <v>1</v>
      </c>
      <c r="M2690" s="19">
        <f>LOG10(Data4[[#This Row],[time_spend_company2]])</f>
        <v>0.3010299956639812</v>
      </c>
      <c r="N2690" s="19">
        <f>1/Data4[[#This Row],[time_spend_company2]]</f>
        <v>0.5</v>
      </c>
    </row>
    <row r="2691" spans="1:14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VLOOKUP(Data4[[#This Row],[dept2]],Dept_Indexing[],2,FALSE)</f>
        <v>9</v>
      </c>
      <c r="L2691">
        <f>VLOOKUP(Data4[[#This Row],[salary2]],Salary_Index[],2,FALSE)</f>
        <v>1</v>
      </c>
      <c r="M2691" s="19">
        <f>LOG10(Data4[[#This Row],[time_spend_company2]])</f>
        <v>0.3010299956639812</v>
      </c>
      <c r="N2691" s="19">
        <f>1/Data4[[#This Row],[time_spend_company2]]</f>
        <v>0.5</v>
      </c>
    </row>
    <row r="2692" spans="1:14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VLOOKUP(Data4[[#This Row],[dept2]],Dept_Indexing[],2,FALSE)</f>
        <v>9</v>
      </c>
      <c r="L2692">
        <f>VLOOKUP(Data4[[#This Row],[salary2]],Salary_Index[],2,FALSE)</f>
        <v>1</v>
      </c>
      <c r="M2692" s="19">
        <f>LOG10(Data4[[#This Row],[time_spend_company2]])</f>
        <v>0.3010299956639812</v>
      </c>
      <c r="N2692" s="19">
        <f>1/Data4[[#This Row],[time_spend_company2]]</f>
        <v>0.5</v>
      </c>
    </row>
    <row r="2693" spans="1:14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VLOOKUP(Data4[[#This Row],[dept2]],Dept_Indexing[],2,FALSE)</f>
        <v>9</v>
      </c>
      <c r="L2693">
        <f>VLOOKUP(Data4[[#This Row],[salary2]],Salary_Index[],2,FALSE)</f>
        <v>1</v>
      </c>
      <c r="M2693" s="19">
        <f>LOG10(Data4[[#This Row],[time_spend_company2]])</f>
        <v>0.3010299956639812</v>
      </c>
      <c r="N2693" s="19">
        <f>1/Data4[[#This Row],[time_spend_company2]]</f>
        <v>0.5</v>
      </c>
    </row>
    <row r="2694" spans="1:14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VLOOKUP(Data4[[#This Row],[dept2]],Dept_Indexing[],2,FALSE)</f>
        <v>9</v>
      </c>
      <c r="L2694">
        <f>VLOOKUP(Data4[[#This Row],[salary2]],Salary_Index[],2,FALSE)</f>
        <v>1</v>
      </c>
      <c r="M2694" s="19">
        <f>LOG10(Data4[[#This Row],[time_spend_company2]])</f>
        <v>0.3010299956639812</v>
      </c>
      <c r="N2694" s="19">
        <f>1/Data4[[#This Row],[time_spend_company2]]</f>
        <v>0.5</v>
      </c>
    </row>
    <row r="2695" spans="1:14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VLOOKUP(Data4[[#This Row],[dept2]],Dept_Indexing[],2,FALSE)</f>
        <v>10</v>
      </c>
      <c r="L2695">
        <f>VLOOKUP(Data4[[#This Row],[salary2]],Salary_Index[],2,FALSE)</f>
        <v>2</v>
      </c>
      <c r="M2695" s="19">
        <f>LOG10(Data4[[#This Row],[time_spend_company2]])</f>
        <v>0.3010299956639812</v>
      </c>
      <c r="N2695" s="19">
        <f>1/Data4[[#This Row],[time_spend_company2]]</f>
        <v>0.5</v>
      </c>
    </row>
    <row r="2696" spans="1:14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VLOOKUP(Data4[[#This Row],[dept2]],Dept_Indexing[],2,FALSE)</f>
        <v>10</v>
      </c>
      <c r="L2696">
        <f>VLOOKUP(Data4[[#This Row],[salary2]],Salary_Index[],2,FALSE)</f>
        <v>2</v>
      </c>
      <c r="M2696" s="19">
        <f>LOG10(Data4[[#This Row],[time_spend_company2]])</f>
        <v>0.3010299956639812</v>
      </c>
      <c r="N2696" s="19">
        <f>1/Data4[[#This Row],[time_spend_company2]]</f>
        <v>0.5</v>
      </c>
    </row>
    <row r="2697" spans="1:14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VLOOKUP(Data4[[#This Row],[dept2]],Dept_Indexing[],2,FALSE)</f>
        <v>3</v>
      </c>
      <c r="L2697">
        <f>VLOOKUP(Data4[[#This Row],[salary2]],Salary_Index[],2,FALSE)</f>
        <v>2</v>
      </c>
      <c r="M2697" s="19">
        <f>LOG10(Data4[[#This Row],[time_spend_company2]])</f>
        <v>0.3010299956639812</v>
      </c>
      <c r="N2697" s="19">
        <f>1/Data4[[#This Row],[time_spend_company2]]</f>
        <v>0.5</v>
      </c>
    </row>
    <row r="2698" spans="1:14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VLOOKUP(Data4[[#This Row],[dept2]],Dept_Indexing[],2,FALSE)</f>
        <v>3</v>
      </c>
      <c r="L2698">
        <f>VLOOKUP(Data4[[#This Row],[salary2]],Salary_Index[],2,FALSE)</f>
        <v>2</v>
      </c>
      <c r="M2698" s="19">
        <f>LOG10(Data4[[#This Row],[time_spend_company2]])</f>
        <v>0.3010299956639812</v>
      </c>
      <c r="N2698" s="19">
        <f>1/Data4[[#This Row],[time_spend_company2]]</f>
        <v>0.5</v>
      </c>
    </row>
    <row r="2699" spans="1:14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VLOOKUP(Data4[[#This Row],[dept2]],Dept_Indexing[],2,FALSE)</f>
        <v>3</v>
      </c>
      <c r="L2699">
        <f>VLOOKUP(Data4[[#This Row],[salary2]],Salary_Index[],2,FALSE)</f>
        <v>2</v>
      </c>
      <c r="M2699" s="19">
        <f>LOG10(Data4[[#This Row],[time_spend_company2]])</f>
        <v>0.3010299956639812</v>
      </c>
      <c r="N2699" s="19">
        <f>1/Data4[[#This Row],[time_spend_company2]]</f>
        <v>0.5</v>
      </c>
    </row>
    <row r="2700" spans="1:14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VLOOKUP(Data4[[#This Row],[dept2]],Dept_Indexing[],2,FALSE)</f>
        <v>6</v>
      </c>
      <c r="L2700">
        <f>VLOOKUP(Data4[[#This Row],[salary2]],Salary_Index[],2,FALSE)</f>
        <v>2</v>
      </c>
      <c r="M2700" s="19">
        <f>LOG10(Data4[[#This Row],[time_spend_company2]])</f>
        <v>0.3010299956639812</v>
      </c>
      <c r="N2700" s="19">
        <f>1/Data4[[#This Row],[time_spend_company2]]</f>
        <v>0.5</v>
      </c>
    </row>
    <row r="2701" spans="1:14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VLOOKUP(Data4[[#This Row],[dept2]],Dept_Indexing[],2,FALSE)</f>
        <v>3</v>
      </c>
      <c r="L2701">
        <f>VLOOKUP(Data4[[#This Row],[salary2]],Salary_Index[],2,FALSE)</f>
        <v>2</v>
      </c>
      <c r="M2701" s="19">
        <f>LOG10(Data4[[#This Row],[time_spend_company2]])</f>
        <v>0.3010299956639812</v>
      </c>
      <c r="N2701" s="19">
        <f>1/Data4[[#This Row],[time_spend_company2]]</f>
        <v>0.5</v>
      </c>
    </row>
    <row r="2702" spans="1:14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VLOOKUP(Data4[[#This Row],[dept2]],Dept_Indexing[],2,FALSE)</f>
        <v>8</v>
      </c>
      <c r="L2702">
        <f>VLOOKUP(Data4[[#This Row],[salary2]],Salary_Index[],2,FALSE)</f>
        <v>1</v>
      </c>
      <c r="M2702" s="19">
        <f>LOG10(Data4[[#This Row],[time_spend_company2]])</f>
        <v>0.3010299956639812</v>
      </c>
      <c r="N2702" s="19">
        <f>1/Data4[[#This Row],[time_spend_company2]]</f>
        <v>0.5</v>
      </c>
    </row>
    <row r="2703" spans="1:14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VLOOKUP(Data4[[#This Row],[dept2]],Dept_Indexing[],2,FALSE)</f>
        <v>10</v>
      </c>
      <c r="L2703">
        <f>VLOOKUP(Data4[[#This Row],[salary2]],Salary_Index[],2,FALSE)</f>
        <v>1</v>
      </c>
      <c r="M2703" s="19">
        <f>LOG10(Data4[[#This Row],[time_spend_company2]])</f>
        <v>0.3010299956639812</v>
      </c>
      <c r="N2703" s="19">
        <f>1/Data4[[#This Row],[time_spend_company2]]</f>
        <v>0.5</v>
      </c>
    </row>
    <row r="2704" spans="1:14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VLOOKUP(Data4[[#This Row],[dept2]],Dept_Indexing[],2,FALSE)</f>
        <v>4</v>
      </c>
      <c r="L2704">
        <f>VLOOKUP(Data4[[#This Row],[salary2]],Salary_Index[],2,FALSE)</f>
        <v>1</v>
      </c>
      <c r="M2704" s="19">
        <f>LOG10(Data4[[#This Row],[time_spend_company2]])</f>
        <v>0.3010299956639812</v>
      </c>
      <c r="N2704" s="19">
        <f>1/Data4[[#This Row],[time_spend_company2]]</f>
        <v>0.5</v>
      </c>
    </row>
    <row r="2705" spans="1:14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VLOOKUP(Data4[[#This Row],[dept2]],Dept_Indexing[],2,FALSE)</f>
        <v>5</v>
      </c>
      <c r="L2705">
        <f>VLOOKUP(Data4[[#This Row],[salary2]],Salary_Index[],2,FALSE)</f>
        <v>1</v>
      </c>
      <c r="M2705" s="19">
        <f>LOG10(Data4[[#This Row],[time_spend_company2]])</f>
        <v>0.3010299956639812</v>
      </c>
      <c r="N2705" s="19">
        <f>1/Data4[[#This Row],[time_spend_company2]]</f>
        <v>0.5</v>
      </c>
    </row>
    <row r="2706" spans="1:14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VLOOKUP(Data4[[#This Row],[dept2]],Dept_Indexing[],2,FALSE)</f>
        <v>8</v>
      </c>
      <c r="L2706">
        <f>VLOOKUP(Data4[[#This Row],[salary2]],Salary_Index[],2,FALSE)</f>
        <v>1</v>
      </c>
      <c r="M2706" s="19">
        <f>LOG10(Data4[[#This Row],[time_spend_company2]])</f>
        <v>0.3010299956639812</v>
      </c>
      <c r="N2706" s="19">
        <f>1/Data4[[#This Row],[time_spend_company2]]</f>
        <v>0.5</v>
      </c>
    </row>
    <row r="2707" spans="1:14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VLOOKUP(Data4[[#This Row],[dept2]],Dept_Indexing[],2,FALSE)</f>
        <v>8</v>
      </c>
      <c r="L2707">
        <f>VLOOKUP(Data4[[#This Row],[salary2]],Salary_Index[],2,FALSE)</f>
        <v>1</v>
      </c>
      <c r="M2707" s="19">
        <f>LOG10(Data4[[#This Row],[time_spend_company2]])</f>
        <v>0.3010299956639812</v>
      </c>
      <c r="N2707" s="19">
        <f>1/Data4[[#This Row],[time_spend_company2]]</f>
        <v>0.5</v>
      </c>
    </row>
    <row r="2708" spans="1:14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VLOOKUP(Data4[[#This Row],[dept2]],Dept_Indexing[],2,FALSE)</f>
        <v>8</v>
      </c>
      <c r="L2708">
        <f>VLOOKUP(Data4[[#This Row],[salary2]],Salary_Index[],2,FALSE)</f>
        <v>1</v>
      </c>
      <c r="M2708" s="19">
        <f>LOG10(Data4[[#This Row],[time_spend_company2]])</f>
        <v>0.3010299956639812</v>
      </c>
      <c r="N2708" s="19">
        <f>1/Data4[[#This Row],[time_spend_company2]]</f>
        <v>0.5</v>
      </c>
    </row>
    <row r="2709" spans="1:14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VLOOKUP(Data4[[#This Row],[dept2]],Dept_Indexing[],2,FALSE)</f>
        <v>8</v>
      </c>
      <c r="L2709">
        <f>VLOOKUP(Data4[[#This Row],[salary2]],Salary_Index[],2,FALSE)</f>
        <v>1</v>
      </c>
      <c r="M2709" s="19">
        <f>LOG10(Data4[[#This Row],[time_spend_company2]])</f>
        <v>0.3010299956639812</v>
      </c>
      <c r="N2709" s="19">
        <f>1/Data4[[#This Row],[time_spend_company2]]</f>
        <v>0.5</v>
      </c>
    </row>
    <row r="2710" spans="1:14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VLOOKUP(Data4[[#This Row],[dept2]],Dept_Indexing[],2,FALSE)</f>
        <v>8</v>
      </c>
      <c r="L2710">
        <f>VLOOKUP(Data4[[#This Row],[salary2]],Salary_Index[],2,FALSE)</f>
        <v>1</v>
      </c>
      <c r="M2710" s="19">
        <f>LOG10(Data4[[#This Row],[time_spend_company2]])</f>
        <v>0.3010299956639812</v>
      </c>
      <c r="N2710" s="19">
        <f>1/Data4[[#This Row],[time_spend_company2]]</f>
        <v>0.5</v>
      </c>
    </row>
    <row r="2711" spans="1:14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VLOOKUP(Data4[[#This Row],[dept2]],Dept_Indexing[],2,FALSE)</f>
        <v>8</v>
      </c>
      <c r="L2711">
        <f>VLOOKUP(Data4[[#This Row],[salary2]],Salary_Index[],2,FALSE)</f>
        <v>2</v>
      </c>
      <c r="M2711" s="19">
        <f>LOG10(Data4[[#This Row],[time_spend_company2]])</f>
        <v>0.3010299956639812</v>
      </c>
      <c r="N2711" s="19">
        <f>1/Data4[[#This Row],[time_spend_company2]]</f>
        <v>0.5</v>
      </c>
    </row>
    <row r="2712" spans="1:14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VLOOKUP(Data4[[#This Row],[dept2]],Dept_Indexing[],2,FALSE)</f>
        <v>1</v>
      </c>
      <c r="L2712">
        <f>VLOOKUP(Data4[[#This Row],[salary2]],Salary_Index[],2,FALSE)</f>
        <v>2</v>
      </c>
      <c r="M2712" s="19">
        <f>LOG10(Data4[[#This Row],[time_spend_company2]])</f>
        <v>0.3010299956639812</v>
      </c>
      <c r="N2712" s="19">
        <f>1/Data4[[#This Row],[time_spend_company2]]</f>
        <v>0.5</v>
      </c>
    </row>
    <row r="2713" spans="1:14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VLOOKUP(Data4[[#This Row],[dept2]],Dept_Indexing[],2,FALSE)</f>
        <v>2</v>
      </c>
      <c r="L2713">
        <f>VLOOKUP(Data4[[#This Row],[salary2]],Salary_Index[],2,FALSE)</f>
        <v>2</v>
      </c>
      <c r="M2713" s="19">
        <f>LOG10(Data4[[#This Row],[time_spend_company2]])</f>
        <v>0.3010299956639812</v>
      </c>
      <c r="N2713" s="19">
        <f>1/Data4[[#This Row],[time_spend_company2]]</f>
        <v>0.5</v>
      </c>
    </row>
    <row r="2714" spans="1:14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VLOOKUP(Data4[[#This Row],[dept2]],Dept_Indexing[],2,FALSE)</f>
        <v>10</v>
      </c>
      <c r="L2714">
        <f>VLOOKUP(Data4[[#This Row],[salary2]],Salary_Index[],2,FALSE)</f>
        <v>1</v>
      </c>
      <c r="M2714" s="19">
        <f>LOG10(Data4[[#This Row],[time_spend_company2]])</f>
        <v>0.3010299956639812</v>
      </c>
      <c r="N2714" s="19">
        <f>1/Data4[[#This Row],[time_spend_company2]]</f>
        <v>0.5</v>
      </c>
    </row>
    <row r="2715" spans="1:14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VLOOKUP(Data4[[#This Row],[dept2]],Dept_Indexing[],2,FALSE)</f>
        <v>10</v>
      </c>
      <c r="L2715">
        <f>VLOOKUP(Data4[[#This Row],[salary2]],Salary_Index[],2,FALSE)</f>
        <v>1</v>
      </c>
      <c r="M2715" s="19">
        <f>LOG10(Data4[[#This Row],[time_spend_company2]])</f>
        <v>0.3010299956639812</v>
      </c>
      <c r="N2715" s="19">
        <f>1/Data4[[#This Row],[time_spend_company2]]</f>
        <v>0.5</v>
      </c>
    </row>
    <row r="2716" spans="1:14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VLOOKUP(Data4[[#This Row],[dept2]],Dept_Indexing[],2,FALSE)</f>
        <v>3</v>
      </c>
      <c r="L2716">
        <f>VLOOKUP(Data4[[#This Row],[salary2]],Salary_Index[],2,FALSE)</f>
        <v>2</v>
      </c>
      <c r="M2716" s="19">
        <f>LOG10(Data4[[#This Row],[time_spend_company2]])</f>
        <v>0.3010299956639812</v>
      </c>
      <c r="N2716" s="19">
        <f>1/Data4[[#This Row],[time_spend_company2]]</f>
        <v>0.5</v>
      </c>
    </row>
    <row r="2717" spans="1:14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VLOOKUP(Data4[[#This Row],[dept2]],Dept_Indexing[],2,FALSE)</f>
        <v>3</v>
      </c>
      <c r="L2717">
        <f>VLOOKUP(Data4[[#This Row],[salary2]],Salary_Index[],2,FALSE)</f>
        <v>2</v>
      </c>
      <c r="M2717" s="19">
        <f>LOG10(Data4[[#This Row],[time_spend_company2]])</f>
        <v>0.3010299956639812</v>
      </c>
      <c r="N2717" s="19">
        <f>1/Data4[[#This Row],[time_spend_company2]]</f>
        <v>0.5</v>
      </c>
    </row>
    <row r="2718" spans="1:14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VLOOKUP(Data4[[#This Row],[dept2]],Dept_Indexing[],2,FALSE)</f>
        <v>3</v>
      </c>
      <c r="L2718">
        <f>VLOOKUP(Data4[[#This Row],[salary2]],Salary_Index[],2,FALSE)</f>
        <v>3</v>
      </c>
      <c r="M2718" s="19">
        <f>LOG10(Data4[[#This Row],[time_spend_company2]])</f>
        <v>0.3010299956639812</v>
      </c>
      <c r="N2718" s="19">
        <f>1/Data4[[#This Row],[time_spend_company2]]</f>
        <v>0.5</v>
      </c>
    </row>
    <row r="2719" spans="1:14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VLOOKUP(Data4[[#This Row],[dept2]],Dept_Indexing[],2,FALSE)</f>
        <v>6</v>
      </c>
      <c r="L2719">
        <f>VLOOKUP(Data4[[#This Row],[salary2]],Salary_Index[],2,FALSE)</f>
        <v>1</v>
      </c>
      <c r="M2719" s="19">
        <f>LOG10(Data4[[#This Row],[time_spend_company2]])</f>
        <v>0.3010299956639812</v>
      </c>
      <c r="N2719" s="19">
        <f>1/Data4[[#This Row],[time_spend_company2]]</f>
        <v>0.5</v>
      </c>
    </row>
    <row r="2720" spans="1:14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VLOOKUP(Data4[[#This Row],[dept2]],Dept_Indexing[],2,FALSE)</f>
        <v>6</v>
      </c>
      <c r="L2720">
        <f>VLOOKUP(Data4[[#This Row],[salary2]],Salary_Index[],2,FALSE)</f>
        <v>1</v>
      </c>
      <c r="M2720" s="19">
        <f>LOG10(Data4[[#This Row],[time_spend_company2]])</f>
        <v>0.3010299956639812</v>
      </c>
      <c r="N2720" s="19">
        <f>1/Data4[[#This Row],[time_spend_company2]]</f>
        <v>0.5</v>
      </c>
    </row>
    <row r="2721" spans="1:14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VLOOKUP(Data4[[#This Row],[dept2]],Dept_Indexing[],2,FALSE)</f>
        <v>7</v>
      </c>
      <c r="L2721">
        <f>VLOOKUP(Data4[[#This Row],[salary2]],Salary_Index[],2,FALSE)</f>
        <v>1</v>
      </c>
      <c r="M2721" s="19">
        <f>LOG10(Data4[[#This Row],[time_spend_company2]])</f>
        <v>0.3010299956639812</v>
      </c>
      <c r="N2721" s="19">
        <f>1/Data4[[#This Row],[time_spend_company2]]</f>
        <v>0.5</v>
      </c>
    </row>
    <row r="2722" spans="1:14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VLOOKUP(Data4[[#This Row],[dept2]],Dept_Indexing[],2,FALSE)</f>
        <v>8</v>
      </c>
      <c r="L2722">
        <f>VLOOKUP(Data4[[#This Row],[salary2]],Salary_Index[],2,FALSE)</f>
        <v>1</v>
      </c>
      <c r="M2722" s="19">
        <f>LOG10(Data4[[#This Row],[time_spend_company2]])</f>
        <v>0.3010299956639812</v>
      </c>
      <c r="N2722" s="19">
        <f>1/Data4[[#This Row],[time_spend_company2]]</f>
        <v>0.5</v>
      </c>
    </row>
    <row r="2723" spans="1:14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VLOOKUP(Data4[[#This Row],[dept2]],Dept_Indexing[],2,FALSE)</f>
        <v>8</v>
      </c>
      <c r="L2723">
        <f>VLOOKUP(Data4[[#This Row],[salary2]],Salary_Index[],2,FALSE)</f>
        <v>1</v>
      </c>
      <c r="M2723" s="19">
        <f>LOG10(Data4[[#This Row],[time_spend_company2]])</f>
        <v>0.3010299956639812</v>
      </c>
      <c r="N2723" s="19">
        <f>1/Data4[[#This Row],[time_spend_company2]]</f>
        <v>0.5</v>
      </c>
    </row>
    <row r="2724" spans="1:14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VLOOKUP(Data4[[#This Row],[dept2]],Dept_Indexing[],2,FALSE)</f>
        <v>8</v>
      </c>
      <c r="L2724">
        <f>VLOOKUP(Data4[[#This Row],[salary2]],Salary_Index[],2,FALSE)</f>
        <v>1</v>
      </c>
      <c r="M2724" s="19">
        <f>LOG10(Data4[[#This Row],[time_spend_company2]])</f>
        <v>0.3010299956639812</v>
      </c>
      <c r="N2724" s="19">
        <f>1/Data4[[#This Row],[time_spend_company2]]</f>
        <v>0.5</v>
      </c>
    </row>
    <row r="2725" spans="1:14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VLOOKUP(Data4[[#This Row],[dept2]],Dept_Indexing[],2,FALSE)</f>
        <v>8</v>
      </c>
      <c r="L2725">
        <f>VLOOKUP(Data4[[#This Row],[salary2]],Salary_Index[],2,FALSE)</f>
        <v>1</v>
      </c>
      <c r="M2725" s="19">
        <f>LOG10(Data4[[#This Row],[time_spend_company2]])</f>
        <v>0.3010299956639812</v>
      </c>
      <c r="N2725" s="19">
        <f>1/Data4[[#This Row],[time_spend_company2]]</f>
        <v>0.5</v>
      </c>
    </row>
    <row r="2726" spans="1:14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VLOOKUP(Data4[[#This Row],[dept2]],Dept_Indexing[],2,FALSE)</f>
        <v>8</v>
      </c>
      <c r="L2726">
        <f>VLOOKUP(Data4[[#This Row],[salary2]],Salary_Index[],2,FALSE)</f>
        <v>1</v>
      </c>
      <c r="M2726" s="19">
        <f>LOG10(Data4[[#This Row],[time_spend_company2]])</f>
        <v>0.3010299956639812</v>
      </c>
      <c r="N2726" s="19">
        <f>1/Data4[[#This Row],[time_spend_company2]]</f>
        <v>0.5</v>
      </c>
    </row>
    <row r="2727" spans="1:14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VLOOKUP(Data4[[#This Row],[dept2]],Dept_Indexing[],2,FALSE)</f>
        <v>8</v>
      </c>
      <c r="L2727">
        <f>VLOOKUP(Data4[[#This Row],[salary2]],Salary_Index[],2,FALSE)</f>
        <v>1</v>
      </c>
      <c r="M2727" s="19">
        <f>LOG10(Data4[[#This Row],[time_spend_company2]])</f>
        <v>0.3010299956639812</v>
      </c>
      <c r="N2727" s="19">
        <f>1/Data4[[#This Row],[time_spend_company2]]</f>
        <v>0.5</v>
      </c>
    </row>
    <row r="2728" spans="1:14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VLOOKUP(Data4[[#This Row],[dept2]],Dept_Indexing[],2,FALSE)</f>
        <v>8</v>
      </c>
      <c r="L2728">
        <f>VLOOKUP(Data4[[#This Row],[salary2]],Salary_Index[],2,FALSE)</f>
        <v>1</v>
      </c>
      <c r="M2728" s="19">
        <f>LOG10(Data4[[#This Row],[time_spend_company2]])</f>
        <v>0.3010299956639812</v>
      </c>
      <c r="N2728" s="19">
        <f>1/Data4[[#This Row],[time_spend_company2]]</f>
        <v>0.5</v>
      </c>
    </row>
    <row r="2729" spans="1:14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VLOOKUP(Data4[[#This Row],[dept2]],Dept_Indexing[],2,FALSE)</f>
        <v>8</v>
      </c>
      <c r="L2729">
        <f>VLOOKUP(Data4[[#This Row],[salary2]],Salary_Index[],2,FALSE)</f>
        <v>1</v>
      </c>
      <c r="M2729" s="19">
        <f>LOG10(Data4[[#This Row],[time_spend_company2]])</f>
        <v>0.3010299956639812</v>
      </c>
      <c r="N2729" s="19">
        <f>1/Data4[[#This Row],[time_spend_company2]]</f>
        <v>0.5</v>
      </c>
    </row>
    <row r="2730" spans="1:14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VLOOKUP(Data4[[#This Row],[dept2]],Dept_Indexing[],2,FALSE)</f>
        <v>2</v>
      </c>
      <c r="L2730">
        <f>VLOOKUP(Data4[[#This Row],[salary2]],Salary_Index[],2,FALSE)</f>
        <v>1</v>
      </c>
      <c r="M2730" s="19">
        <f>LOG10(Data4[[#This Row],[time_spend_company2]])</f>
        <v>0.3010299956639812</v>
      </c>
      <c r="N2730" s="19">
        <f>1/Data4[[#This Row],[time_spend_company2]]</f>
        <v>0.5</v>
      </c>
    </row>
    <row r="2731" spans="1:14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VLOOKUP(Data4[[#This Row],[dept2]],Dept_Indexing[],2,FALSE)</f>
        <v>10</v>
      </c>
      <c r="L2731">
        <f>VLOOKUP(Data4[[#This Row],[salary2]],Salary_Index[],2,FALSE)</f>
        <v>1</v>
      </c>
      <c r="M2731" s="19">
        <f>LOG10(Data4[[#This Row],[time_spend_company2]])</f>
        <v>0.3010299956639812</v>
      </c>
      <c r="N2731" s="19">
        <f>1/Data4[[#This Row],[time_spend_company2]]</f>
        <v>0.5</v>
      </c>
    </row>
    <row r="2732" spans="1:14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VLOOKUP(Data4[[#This Row],[dept2]],Dept_Indexing[],2,FALSE)</f>
        <v>10</v>
      </c>
      <c r="L2732">
        <f>VLOOKUP(Data4[[#This Row],[salary2]],Salary_Index[],2,FALSE)</f>
        <v>1</v>
      </c>
      <c r="M2732" s="19">
        <f>LOG10(Data4[[#This Row],[time_spend_company2]])</f>
        <v>0.3010299956639812</v>
      </c>
      <c r="N2732" s="19">
        <f>1/Data4[[#This Row],[time_spend_company2]]</f>
        <v>0.5</v>
      </c>
    </row>
    <row r="2733" spans="1:14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VLOOKUP(Data4[[#This Row],[dept2]],Dept_Indexing[],2,FALSE)</f>
        <v>10</v>
      </c>
      <c r="L2733">
        <f>VLOOKUP(Data4[[#This Row],[salary2]],Salary_Index[],2,FALSE)</f>
        <v>1</v>
      </c>
      <c r="M2733" s="19">
        <f>LOG10(Data4[[#This Row],[time_spend_company2]])</f>
        <v>0.3010299956639812</v>
      </c>
      <c r="N2733" s="19">
        <f>1/Data4[[#This Row],[time_spend_company2]]</f>
        <v>0.5</v>
      </c>
    </row>
    <row r="2734" spans="1:14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VLOOKUP(Data4[[#This Row],[dept2]],Dept_Indexing[],2,FALSE)</f>
        <v>10</v>
      </c>
      <c r="L2734">
        <f>VLOOKUP(Data4[[#This Row],[salary2]],Salary_Index[],2,FALSE)</f>
        <v>2</v>
      </c>
      <c r="M2734" s="19">
        <f>LOG10(Data4[[#This Row],[time_spend_company2]])</f>
        <v>0.3010299956639812</v>
      </c>
      <c r="N2734" s="19">
        <f>1/Data4[[#This Row],[time_spend_company2]]</f>
        <v>0.5</v>
      </c>
    </row>
    <row r="2735" spans="1:14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VLOOKUP(Data4[[#This Row],[dept2]],Dept_Indexing[],2,FALSE)</f>
        <v>10</v>
      </c>
      <c r="L2735">
        <f>VLOOKUP(Data4[[#This Row],[salary2]],Salary_Index[],2,FALSE)</f>
        <v>2</v>
      </c>
      <c r="M2735" s="19">
        <f>LOG10(Data4[[#This Row],[time_spend_company2]])</f>
        <v>0.3010299956639812</v>
      </c>
      <c r="N2735" s="19">
        <f>1/Data4[[#This Row],[time_spend_company2]]</f>
        <v>0.5</v>
      </c>
    </row>
    <row r="2736" spans="1:14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VLOOKUP(Data4[[#This Row],[dept2]],Dept_Indexing[],2,FALSE)</f>
        <v>10</v>
      </c>
      <c r="L2736">
        <f>VLOOKUP(Data4[[#This Row],[salary2]],Salary_Index[],2,FALSE)</f>
        <v>2</v>
      </c>
      <c r="M2736" s="19">
        <f>LOG10(Data4[[#This Row],[time_spend_company2]])</f>
        <v>0.3010299956639812</v>
      </c>
      <c r="N2736" s="19">
        <f>1/Data4[[#This Row],[time_spend_company2]]</f>
        <v>0.5</v>
      </c>
    </row>
    <row r="2737" spans="1:14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VLOOKUP(Data4[[#This Row],[dept2]],Dept_Indexing[],2,FALSE)</f>
        <v>10</v>
      </c>
      <c r="L2737">
        <f>VLOOKUP(Data4[[#This Row],[salary2]],Salary_Index[],2,FALSE)</f>
        <v>2</v>
      </c>
      <c r="M2737" s="19">
        <f>LOG10(Data4[[#This Row],[time_spend_company2]])</f>
        <v>0.3010299956639812</v>
      </c>
      <c r="N2737" s="19">
        <f>1/Data4[[#This Row],[time_spend_company2]]</f>
        <v>0.5</v>
      </c>
    </row>
    <row r="2738" spans="1:14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VLOOKUP(Data4[[#This Row],[dept2]],Dept_Indexing[],2,FALSE)</f>
        <v>9</v>
      </c>
      <c r="L2738">
        <f>VLOOKUP(Data4[[#This Row],[salary2]],Salary_Index[],2,FALSE)</f>
        <v>2</v>
      </c>
      <c r="M2738" s="19">
        <f>LOG10(Data4[[#This Row],[time_spend_company2]])</f>
        <v>0.3010299956639812</v>
      </c>
      <c r="N2738" s="19">
        <f>1/Data4[[#This Row],[time_spend_company2]]</f>
        <v>0.5</v>
      </c>
    </row>
    <row r="2739" spans="1:14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VLOOKUP(Data4[[#This Row],[dept2]],Dept_Indexing[],2,FALSE)</f>
        <v>9</v>
      </c>
      <c r="L2739">
        <f>VLOOKUP(Data4[[#This Row],[salary2]],Salary_Index[],2,FALSE)</f>
        <v>2</v>
      </c>
      <c r="M2739" s="19">
        <f>LOG10(Data4[[#This Row],[time_spend_company2]])</f>
        <v>0.3010299956639812</v>
      </c>
      <c r="N2739" s="19">
        <f>1/Data4[[#This Row],[time_spend_company2]]</f>
        <v>0.5</v>
      </c>
    </row>
    <row r="2740" spans="1:14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VLOOKUP(Data4[[#This Row],[dept2]],Dept_Indexing[],2,FALSE)</f>
        <v>9</v>
      </c>
      <c r="L2740">
        <f>VLOOKUP(Data4[[#This Row],[salary2]],Salary_Index[],2,FALSE)</f>
        <v>2</v>
      </c>
      <c r="M2740" s="19">
        <f>LOG10(Data4[[#This Row],[time_spend_company2]])</f>
        <v>0.3010299956639812</v>
      </c>
      <c r="N2740" s="19">
        <f>1/Data4[[#This Row],[time_spend_company2]]</f>
        <v>0.5</v>
      </c>
    </row>
    <row r="2741" spans="1:14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VLOOKUP(Data4[[#This Row],[dept2]],Dept_Indexing[],2,FALSE)</f>
        <v>9</v>
      </c>
      <c r="L2741">
        <f>VLOOKUP(Data4[[#This Row],[salary2]],Salary_Index[],2,FALSE)</f>
        <v>1</v>
      </c>
      <c r="M2741" s="19">
        <f>LOG10(Data4[[#This Row],[time_spend_company2]])</f>
        <v>0.3010299956639812</v>
      </c>
      <c r="N2741" s="19">
        <f>1/Data4[[#This Row],[time_spend_company2]]</f>
        <v>0.5</v>
      </c>
    </row>
    <row r="2742" spans="1:14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VLOOKUP(Data4[[#This Row],[dept2]],Dept_Indexing[],2,FALSE)</f>
        <v>9</v>
      </c>
      <c r="L2742">
        <f>VLOOKUP(Data4[[#This Row],[salary2]],Salary_Index[],2,FALSE)</f>
        <v>2</v>
      </c>
      <c r="M2742" s="19">
        <f>LOG10(Data4[[#This Row],[time_spend_company2]])</f>
        <v>0.3010299956639812</v>
      </c>
      <c r="N2742" s="19">
        <f>1/Data4[[#This Row],[time_spend_company2]]</f>
        <v>0.5</v>
      </c>
    </row>
    <row r="2743" spans="1:14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VLOOKUP(Data4[[#This Row],[dept2]],Dept_Indexing[],2,FALSE)</f>
        <v>6</v>
      </c>
      <c r="L2743">
        <f>VLOOKUP(Data4[[#This Row],[salary2]],Salary_Index[],2,FALSE)</f>
        <v>2</v>
      </c>
      <c r="M2743" s="19">
        <f>LOG10(Data4[[#This Row],[time_spend_company2]])</f>
        <v>0.3010299956639812</v>
      </c>
      <c r="N2743" s="19">
        <f>1/Data4[[#This Row],[time_spend_company2]]</f>
        <v>0.5</v>
      </c>
    </row>
    <row r="2744" spans="1:14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VLOOKUP(Data4[[#This Row],[dept2]],Dept_Indexing[],2,FALSE)</f>
        <v>3</v>
      </c>
      <c r="L2744">
        <f>VLOOKUP(Data4[[#This Row],[salary2]],Salary_Index[],2,FALSE)</f>
        <v>2</v>
      </c>
      <c r="M2744" s="19">
        <f>LOG10(Data4[[#This Row],[time_spend_company2]])</f>
        <v>0.3010299956639812</v>
      </c>
      <c r="N2744" s="19">
        <f>1/Data4[[#This Row],[time_spend_company2]]</f>
        <v>0.5</v>
      </c>
    </row>
    <row r="2745" spans="1:14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VLOOKUP(Data4[[#This Row],[dept2]],Dept_Indexing[],2,FALSE)</f>
        <v>6</v>
      </c>
      <c r="L2745">
        <f>VLOOKUP(Data4[[#This Row],[salary2]],Salary_Index[],2,FALSE)</f>
        <v>2</v>
      </c>
      <c r="M2745" s="19">
        <f>LOG10(Data4[[#This Row],[time_spend_company2]])</f>
        <v>0.3010299956639812</v>
      </c>
      <c r="N2745" s="19">
        <f>1/Data4[[#This Row],[time_spend_company2]]</f>
        <v>0.5</v>
      </c>
    </row>
    <row r="2746" spans="1:14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VLOOKUP(Data4[[#This Row],[dept2]],Dept_Indexing[],2,FALSE)</f>
        <v>4</v>
      </c>
      <c r="L2746">
        <f>VLOOKUP(Data4[[#This Row],[salary2]],Salary_Index[],2,FALSE)</f>
        <v>2</v>
      </c>
      <c r="M2746" s="19">
        <f>LOG10(Data4[[#This Row],[time_spend_company2]])</f>
        <v>0.3010299956639812</v>
      </c>
      <c r="N2746" s="19">
        <f>1/Data4[[#This Row],[time_spend_company2]]</f>
        <v>0.5</v>
      </c>
    </row>
    <row r="2747" spans="1:14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VLOOKUP(Data4[[#This Row],[dept2]],Dept_Indexing[],2,FALSE)</f>
        <v>1</v>
      </c>
      <c r="L2747">
        <f>VLOOKUP(Data4[[#This Row],[salary2]],Salary_Index[],2,FALSE)</f>
        <v>3</v>
      </c>
      <c r="M2747" s="19">
        <f>LOG10(Data4[[#This Row],[time_spend_company2]])</f>
        <v>0.3010299956639812</v>
      </c>
      <c r="N2747" s="19">
        <f>1/Data4[[#This Row],[time_spend_company2]]</f>
        <v>0.5</v>
      </c>
    </row>
    <row r="2748" spans="1:14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VLOOKUP(Data4[[#This Row],[dept2]],Dept_Indexing[],2,FALSE)</f>
        <v>5</v>
      </c>
      <c r="L2748">
        <f>VLOOKUP(Data4[[#This Row],[salary2]],Salary_Index[],2,FALSE)</f>
        <v>3</v>
      </c>
      <c r="M2748" s="19">
        <f>LOG10(Data4[[#This Row],[time_spend_company2]])</f>
        <v>0.3010299956639812</v>
      </c>
      <c r="N2748" s="19">
        <f>1/Data4[[#This Row],[time_spend_company2]]</f>
        <v>0.5</v>
      </c>
    </row>
    <row r="2749" spans="1:14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VLOOKUP(Data4[[#This Row],[dept2]],Dept_Indexing[],2,FALSE)</f>
        <v>8</v>
      </c>
      <c r="L2749">
        <f>VLOOKUP(Data4[[#This Row],[salary2]],Salary_Index[],2,FALSE)</f>
        <v>3</v>
      </c>
      <c r="M2749" s="19">
        <f>LOG10(Data4[[#This Row],[time_spend_company2]])</f>
        <v>0.3010299956639812</v>
      </c>
      <c r="N2749" s="19">
        <f>1/Data4[[#This Row],[time_spend_company2]]</f>
        <v>0.5</v>
      </c>
    </row>
    <row r="2750" spans="1:14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VLOOKUP(Data4[[#This Row],[dept2]],Dept_Indexing[],2,FALSE)</f>
        <v>8</v>
      </c>
      <c r="L2750">
        <f>VLOOKUP(Data4[[#This Row],[salary2]],Salary_Index[],2,FALSE)</f>
        <v>1</v>
      </c>
      <c r="M2750" s="19">
        <f>LOG10(Data4[[#This Row],[time_spend_company2]])</f>
        <v>0.3010299956639812</v>
      </c>
      <c r="N2750" s="19">
        <f>1/Data4[[#This Row],[time_spend_company2]]</f>
        <v>0.5</v>
      </c>
    </row>
    <row r="2751" spans="1:14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VLOOKUP(Data4[[#This Row],[dept2]],Dept_Indexing[],2,FALSE)</f>
        <v>8</v>
      </c>
      <c r="L2751">
        <f>VLOOKUP(Data4[[#This Row],[salary2]],Salary_Index[],2,FALSE)</f>
        <v>1</v>
      </c>
      <c r="M2751" s="19">
        <f>LOG10(Data4[[#This Row],[time_spend_company2]])</f>
        <v>0.3010299956639812</v>
      </c>
      <c r="N2751" s="19">
        <f>1/Data4[[#This Row],[time_spend_company2]]</f>
        <v>0.5</v>
      </c>
    </row>
    <row r="2752" spans="1:14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VLOOKUP(Data4[[#This Row],[dept2]],Dept_Indexing[],2,FALSE)</f>
        <v>8</v>
      </c>
      <c r="L2752">
        <f>VLOOKUP(Data4[[#This Row],[salary2]],Salary_Index[],2,FALSE)</f>
        <v>1</v>
      </c>
      <c r="M2752" s="19">
        <f>LOG10(Data4[[#This Row],[time_spend_company2]])</f>
        <v>0.3010299956639812</v>
      </c>
      <c r="N2752" s="19">
        <f>1/Data4[[#This Row],[time_spend_company2]]</f>
        <v>0.5</v>
      </c>
    </row>
    <row r="2753" spans="1:14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VLOOKUP(Data4[[#This Row],[dept2]],Dept_Indexing[],2,FALSE)</f>
        <v>8</v>
      </c>
      <c r="L2753">
        <f>VLOOKUP(Data4[[#This Row],[salary2]],Salary_Index[],2,FALSE)</f>
        <v>1</v>
      </c>
      <c r="M2753" s="19">
        <f>LOG10(Data4[[#This Row],[time_spend_company2]])</f>
        <v>0.3010299956639812</v>
      </c>
      <c r="N2753" s="19">
        <f>1/Data4[[#This Row],[time_spend_company2]]</f>
        <v>0.5</v>
      </c>
    </row>
    <row r="2754" spans="1:14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VLOOKUP(Data4[[#This Row],[dept2]],Dept_Indexing[],2,FALSE)</f>
        <v>10</v>
      </c>
      <c r="L2754">
        <f>VLOOKUP(Data4[[#This Row],[salary2]],Salary_Index[],2,FALSE)</f>
        <v>2</v>
      </c>
      <c r="M2754" s="19">
        <f>LOG10(Data4[[#This Row],[time_spend_company2]])</f>
        <v>0.3010299956639812</v>
      </c>
      <c r="N2754" s="19">
        <f>1/Data4[[#This Row],[time_spend_company2]]</f>
        <v>0.5</v>
      </c>
    </row>
    <row r="2755" spans="1:14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VLOOKUP(Data4[[#This Row],[dept2]],Dept_Indexing[],2,FALSE)</f>
        <v>10</v>
      </c>
      <c r="L2755">
        <f>VLOOKUP(Data4[[#This Row],[salary2]],Salary_Index[],2,FALSE)</f>
        <v>3</v>
      </c>
      <c r="M2755" s="19">
        <f>LOG10(Data4[[#This Row],[time_spend_company2]])</f>
        <v>0.3010299956639812</v>
      </c>
      <c r="N2755" s="19">
        <f>1/Data4[[#This Row],[time_spend_company2]]</f>
        <v>0.5</v>
      </c>
    </row>
    <row r="2756" spans="1:14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VLOOKUP(Data4[[#This Row],[dept2]],Dept_Indexing[],2,FALSE)</f>
        <v>10</v>
      </c>
      <c r="L2756">
        <f>VLOOKUP(Data4[[#This Row],[salary2]],Salary_Index[],2,FALSE)</f>
        <v>1</v>
      </c>
      <c r="M2756" s="19">
        <f>LOG10(Data4[[#This Row],[time_spend_company2]])</f>
        <v>0.3010299956639812</v>
      </c>
      <c r="N2756" s="19">
        <f>1/Data4[[#This Row],[time_spend_company2]]</f>
        <v>0.5</v>
      </c>
    </row>
    <row r="2757" spans="1:14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VLOOKUP(Data4[[#This Row],[dept2]],Dept_Indexing[],2,FALSE)</f>
        <v>9</v>
      </c>
      <c r="L2757">
        <f>VLOOKUP(Data4[[#This Row],[salary2]],Salary_Index[],2,FALSE)</f>
        <v>1</v>
      </c>
      <c r="M2757" s="19">
        <f>LOG10(Data4[[#This Row],[time_spend_company2]])</f>
        <v>0.3010299956639812</v>
      </c>
      <c r="N2757" s="19">
        <f>1/Data4[[#This Row],[time_spend_company2]]</f>
        <v>0.5</v>
      </c>
    </row>
    <row r="2758" spans="1:14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VLOOKUP(Data4[[#This Row],[dept2]],Dept_Indexing[],2,FALSE)</f>
        <v>9</v>
      </c>
      <c r="L2758">
        <f>VLOOKUP(Data4[[#This Row],[salary2]],Salary_Index[],2,FALSE)</f>
        <v>1</v>
      </c>
      <c r="M2758" s="19">
        <f>LOG10(Data4[[#This Row],[time_spend_company2]])</f>
        <v>0.3010299956639812</v>
      </c>
      <c r="N2758" s="19">
        <f>1/Data4[[#This Row],[time_spend_company2]]</f>
        <v>0.5</v>
      </c>
    </row>
    <row r="2759" spans="1:14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VLOOKUP(Data4[[#This Row],[dept2]],Dept_Indexing[],2,FALSE)</f>
        <v>9</v>
      </c>
      <c r="L2759">
        <f>VLOOKUP(Data4[[#This Row],[salary2]],Salary_Index[],2,FALSE)</f>
        <v>1</v>
      </c>
      <c r="M2759" s="19">
        <f>LOG10(Data4[[#This Row],[time_spend_company2]])</f>
        <v>0.3010299956639812</v>
      </c>
      <c r="N2759" s="19">
        <f>1/Data4[[#This Row],[time_spend_company2]]</f>
        <v>0.5</v>
      </c>
    </row>
    <row r="2760" spans="1:14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VLOOKUP(Data4[[#This Row],[dept2]],Dept_Indexing[],2,FALSE)</f>
        <v>9</v>
      </c>
      <c r="L2760">
        <f>VLOOKUP(Data4[[#This Row],[salary2]],Salary_Index[],2,FALSE)</f>
        <v>2</v>
      </c>
      <c r="M2760" s="19">
        <f>LOG10(Data4[[#This Row],[time_spend_company2]])</f>
        <v>0.3010299956639812</v>
      </c>
      <c r="N2760" s="19">
        <f>1/Data4[[#This Row],[time_spend_company2]]</f>
        <v>0.5</v>
      </c>
    </row>
    <row r="2761" spans="1:14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VLOOKUP(Data4[[#This Row],[dept2]],Dept_Indexing[],2,FALSE)</f>
        <v>9</v>
      </c>
      <c r="L2761">
        <f>VLOOKUP(Data4[[#This Row],[salary2]],Salary_Index[],2,FALSE)</f>
        <v>2</v>
      </c>
      <c r="M2761" s="19">
        <f>LOG10(Data4[[#This Row],[time_spend_company2]])</f>
        <v>0.3010299956639812</v>
      </c>
      <c r="N2761" s="19">
        <f>1/Data4[[#This Row],[time_spend_company2]]</f>
        <v>0.5</v>
      </c>
    </row>
    <row r="2762" spans="1:14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VLOOKUP(Data4[[#This Row],[dept2]],Dept_Indexing[],2,FALSE)</f>
        <v>10</v>
      </c>
      <c r="L2762">
        <f>VLOOKUP(Data4[[#This Row],[salary2]],Salary_Index[],2,FALSE)</f>
        <v>2</v>
      </c>
      <c r="M2762" s="19">
        <f>LOG10(Data4[[#This Row],[time_spend_company2]])</f>
        <v>0.3010299956639812</v>
      </c>
      <c r="N2762" s="19">
        <f>1/Data4[[#This Row],[time_spend_company2]]</f>
        <v>0.5</v>
      </c>
    </row>
    <row r="2763" spans="1:14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VLOOKUP(Data4[[#This Row],[dept2]],Dept_Indexing[],2,FALSE)</f>
        <v>3</v>
      </c>
      <c r="L2763">
        <f>VLOOKUP(Data4[[#This Row],[salary2]],Salary_Index[],2,FALSE)</f>
        <v>2</v>
      </c>
      <c r="M2763" s="19">
        <f>LOG10(Data4[[#This Row],[time_spend_company2]])</f>
        <v>0.3010299956639812</v>
      </c>
      <c r="N2763" s="19">
        <f>1/Data4[[#This Row],[time_spend_company2]]</f>
        <v>0.5</v>
      </c>
    </row>
    <row r="2764" spans="1:14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VLOOKUP(Data4[[#This Row],[dept2]],Dept_Indexing[],2,FALSE)</f>
        <v>6</v>
      </c>
      <c r="L2764">
        <f>VLOOKUP(Data4[[#This Row],[salary2]],Salary_Index[],2,FALSE)</f>
        <v>2</v>
      </c>
      <c r="M2764" s="19">
        <f>LOG10(Data4[[#This Row],[time_spend_company2]])</f>
        <v>0.3010299956639812</v>
      </c>
      <c r="N2764" s="19">
        <f>1/Data4[[#This Row],[time_spend_company2]]</f>
        <v>0.5</v>
      </c>
    </row>
    <row r="2765" spans="1:14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VLOOKUP(Data4[[#This Row],[dept2]],Dept_Indexing[],2,FALSE)</f>
        <v>3</v>
      </c>
      <c r="L2765">
        <f>VLOOKUP(Data4[[#This Row],[salary2]],Salary_Index[],2,FALSE)</f>
        <v>2</v>
      </c>
      <c r="M2765" s="19">
        <f>LOG10(Data4[[#This Row],[time_spend_company2]])</f>
        <v>0.3010299956639812</v>
      </c>
      <c r="N2765" s="19">
        <f>1/Data4[[#This Row],[time_spend_company2]]</f>
        <v>0.5</v>
      </c>
    </row>
    <row r="2766" spans="1:14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VLOOKUP(Data4[[#This Row],[dept2]],Dept_Indexing[],2,FALSE)</f>
        <v>7</v>
      </c>
      <c r="L2766">
        <f>VLOOKUP(Data4[[#This Row],[salary2]],Salary_Index[],2,FALSE)</f>
        <v>2</v>
      </c>
      <c r="M2766" s="19">
        <f>LOG10(Data4[[#This Row],[time_spend_company2]])</f>
        <v>0.3010299956639812</v>
      </c>
      <c r="N2766" s="19">
        <f>1/Data4[[#This Row],[time_spend_company2]]</f>
        <v>0.5</v>
      </c>
    </row>
    <row r="2767" spans="1:14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VLOOKUP(Data4[[#This Row],[dept2]],Dept_Indexing[],2,FALSE)</f>
        <v>7</v>
      </c>
      <c r="L2767">
        <f>VLOOKUP(Data4[[#This Row],[salary2]],Salary_Index[],2,FALSE)</f>
        <v>2</v>
      </c>
      <c r="M2767" s="19">
        <f>LOG10(Data4[[#This Row],[time_spend_company2]])</f>
        <v>0.3010299956639812</v>
      </c>
      <c r="N2767" s="19">
        <f>1/Data4[[#This Row],[time_spend_company2]]</f>
        <v>0.5</v>
      </c>
    </row>
    <row r="2768" spans="1:14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VLOOKUP(Data4[[#This Row],[dept2]],Dept_Indexing[],2,FALSE)</f>
        <v>7</v>
      </c>
      <c r="L2768">
        <f>VLOOKUP(Data4[[#This Row],[salary2]],Salary_Index[],2,FALSE)</f>
        <v>2</v>
      </c>
      <c r="M2768" s="19">
        <f>LOG10(Data4[[#This Row],[time_spend_company2]])</f>
        <v>0.3010299956639812</v>
      </c>
      <c r="N2768" s="19">
        <f>1/Data4[[#This Row],[time_spend_company2]]</f>
        <v>0.5</v>
      </c>
    </row>
    <row r="2769" spans="1:14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VLOOKUP(Data4[[#This Row],[dept2]],Dept_Indexing[],2,FALSE)</f>
        <v>9</v>
      </c>
      <c r="L2769">
        <f>VLOOKUP(Data4[[#This Row],[salary2]],Salary_Index[],2,FALSE)</f>
        <v>1</v>
      </c>
      <c r="M2769" s="19">
        <f>LOG10(Data4[[#This Row],[time_spend_company2]])</f>
        <v>0.3010299956639812</v>
      </c>
      <c r="N2769" s="19">
        <f>1/Data4[[#This Row],[time_spend_company2]]</f>
        <v>0.5</v>
      </c>
    </row>
    <row r="2770" spans="1:14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VLOOKUP(Data4[[#This Row],[dept2]],Dept_Indexing[],2,FALSE)</f>
        <v>10</v>
      </c>
      <c r="L2770">
        <f>VLOOKUP(Data4[[#This Row],[salary2]],Salary_Index[],2,FALSE)</f>
        <v>1</v>
      </c>
      <c r="M2770" s="19">
        <f>LOG10(Data4[[#This Row],[time_spend_company2]])</f>
        <v>0.3010299956639812</v>
      </c>
      <c r="N2770" s="19">
        <f>1/Data4[[#This Row],[time_spend_company2]]</f>
        <v>0.5</v>
      </c>
    </row>
    <row r="2771" spans="1:14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VLOOKUP(Data4[[#This Row],[dept2]],Dept_Indexing[],2,FALSE)</f>
        <v>8</v>
      </c>
      <c r="L2771">
        <f>VLOOKUP(Data4[[#This Row],[salary2]],Salary_Index[],2,FALSE)</f>
        <v>3</v>
      </c>
      <c r="M2771" s="19">
        <f>LOG10(Data4[[#This Row],[time_spend_company2]])</f>
        <v>0.3010299956639812</v>
      </c>
      <c r="N2771" s="19">
        <f>1/Data4[[#This Row],[time_spend_company2]]</f>
        <v>0.5</v>
      </c>
    </row>
    <row r="2772" spans="1:14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VLOOKUP(Data4[[#This Row],[dept2]],Dept_Indexing[],2,FALSE)</f>
        <v>8</v>
      </c>
      <c r="L2772">
        <f>VLOOKUP(Data4[[#This Row],[salary2]],Salary_Index[],2,FALSE)</f>
        <v>1</v>
      </c>
      <c r="M2772" s="19">
        <f>LOG10(Data4[[#This Row],[time_spend_company2]])</f>
        <v>0.3010299956639812</v>
      </c>
      <c r="N2772" s="19">
        <f>1/Data4[[#This Row],[time_spend_company2]]</f>
        <v>0.5</v>
      </c>
    </row>
    <row r="2773" spans="1:14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VLOOKUP(Data4[[#This Row],[dept2]],Dept_Indexing[],2,FALSE)</f>
        <v>9</v>
      </c>
      <c r="L2773">
        <f>VLOOKUP(Data4[[#This Row],[salary2]],Salary_Index[],2,FALSE)</f>
        <v>1</v>
      </c>
      <c r="M2773" s="19">
        <f>LOG10(Data4[[#This Row],[time_spend_company2]])</f>
        <v>0.3010299956639812</v>
      </c>
      <c r="N2773" s="19">
        <f>1/Data4[[#This Row],[time_spend_company2]]</f>
        <v>0.5</v>
      </c>
    </row>
    <row r="2774" spans="1:14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VLOOKUP(Data4[[#This Row],[dept2]],Dept_Indexing[],2,FALSE)</f>
        <v>9</v>
      </c>
      <c r="L2774">
        <f>VLOOKUP(Data4[[#This Row],[salary2]],Salary_Index[],2,FALSE)</f>
        <v>3</v>
      </c>
      <c r="M2774" s="19">
        <f>LOG10(Data4[[#This Row],[time_spend_company2]])</f>
        <v>0.3010299956639812</v>
      </c>
      <c r="N2774" s="19">
        <f>1/Data4[[#This Row],[time_spend_company2]]</f>
        <v>0.5</v>
      </c>
    </row>
    <row r="2775" spans="1:14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VLOOKUP(Data4[[#This Row],[dept2]],Dept_Indexing[],2,FALSE)</f>
        <v>9</v>
      </c>
      <c r="L2775">
        <f>VLOOKUP(Data4[[#This Row],[salary2]],Salary_Index[],2,FALSE)</f>
        <v>1</v>
      </c>
      <c r="M2775" s="19">
        <f>LOG10(Data4[[#This Row],[time_spend_company2]])</f>
        <v>0.3010299956639812</v>
      </c>
      <c r="N2775" s="19">
        <f>1/Data4[[#This Row],[time_spend_company2]]</f>
        <v>0.5</v>
      </c>
    </row>
    <row r="2776" spans="1:14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VLOOKUP(Data4[[#This Row],[dept2]],Dept_Indexing[],2,FALSE)</f>
        <v>9</v>
      </c>
      <c r="L2776">
        <f>VLOOKUP(Data4[[#This Row],[salary2]],Salary_Index[],2,FALSE)</f>
        <v>3</v>
      </c>
      <c r="M2776" s="19">
        <f>LOG10(Data4[[#This Row],[time_spend_company2]])</f>
        <v>0.3010299956639812</v>
      </c>
      <c r="N2776" s="19">
        <f>1/Data4[[#This Row],[time_spend_company2]]</f>
        <v>0.5</v>
      </c>
    </row>
    <row r="2777" spans="1:14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VLOOKUP(Data4[[#This Row],[dept2]],Dept_Indexing[],2,FALSE)</f>
        <v>9</v>
      </c>
      <c r="L2777">
        <f>VLOOKUP(Data4[[#This Row],[salary2]],Salary_Index[],2,FALSE)</f>
        <v>1</v>
      </c>
      <c r="M2777" s="19">
        <f>LOG10(Data4[[#This Row],[time_spend_company2]])</f>
        <v>0.3010299956639812</v>
      </c>
      <c r="N2777" s="19">
        <f>1/Data4[[#This Row],[time_spend_company2]]</f>
        <v>0.5</v>
      </c>
    </row>
    <row r="2778" spans="1:14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VLOOKUP(Data4[[#This Row],[dept2]],Dept_Indexing[],2,FALSE)</f>
        <v>10</v>
      </c>
      <c r="L2778">
        <f>VLOOKUP(Data4[[#This Row],[salary2]],Salary_Index[],2,FALSE)</f>
        <v>3</v>
      </c>
      <c r="M2778" s="19">
        <f>LOG10(Data4[[#This Row],[time_spend_company2]])</f>
        <v>0.3010299956639812</v>
      </c>
      <c r="N2778" s="19">
        <f>1/Data4[[#This Row],[time_spend_company2]]</f>
        <v>0.5</v>
      </c>
    </row>
    <row r="2779" spans="1:14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VLOOKUP(Data4[[#This Row],[dept2]],Dept_Indexing[],2,FALSE)</f>
        <v>4</v>
      </c>
      <c r="L2779">
        <f>VLOOKUP(Data4[[#This Row],[salary2]],Salary_Index[],2,FALSE)</f>
        <v>2</v>
      </c>
      <c r="M2779" s="19">
        <f>LOG10(Data4[[#This Row],[time_spend_company2]])</f>
        <v>0.3010299956639812</v>
      </c>
      <c r="N2779" s="19">
        <f>1/Data4[[#This Row],[time_spend_company2]]</f>
        <v>0.5</v>
      </c>
    </row>
    <row r="2780" spans="1:14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VLOOKUP(Data4[[#This Row],[dept2]],Dept_Indexing[],2,FALSE)</f>
        <v>6</v>
      </c>
      <c r="L2780">
        <f>VLOOKUP(Data4[[#This Row],[salary2]],Salary_Index[],2,FALSE)</f>
        <v>2</v>
      </c>
      <c r="M2780" s="19">
        <f>LOG10(Data4[[#This Row],[time_spend_company2]])</f>
        <v>0.3010299956639812</v>
      </c>
      <c r="N2780" s="19">
        <f>1/Data4[[#This Row],[time_spend_company2]]</f>
        <v>0.5</v>
      </c>
    </row>
    <row r="2781" spans="1:14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VLOOKUP(Data4[[#This Row],[dept2]],Dept_Indexing[],2,FALSE)</f>
        <v>3</v>
      </c>
      <c r="L2781">
        <f>VLOOKUP(Data4[[#This Row],[salary2]],Salary_Index[],2,FALSE)</f>
        <v>2</v>
      </c>
      <c r="M2781" s="19">
        <f>LOG10(Data4[[#This Row],[time_spend_company2]])</f>
        <v>0.3010299956639812</v>
      </c>
      <c r="N2781" s="19">
        <f>1/Data4[[#This Row],[time_spend_company2]]</f>
        <v>0.5</v>
      </c>
    </row>
    <row r="2782" spans="1:14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VLOOKUP(Data4[[#This Row],[dept2]],Dept_Indexing[],2,FALSE)</f>
        <v>4</v>
      </c>
      <c r="L2782">
        <f>VLOOKUP(Data4[[#This Row],[salary2]],Salary_Index[],2,FALSE)</f>
        <v>2</v>
      </c>
      <c r="M2782" s="19">
        <f>LOG10(Data4[[#This Row],[time_spend_company2]])</f>
        <v>0.3010299956639812</v>
      </c>
      <c r="N2782" s="19">
        <f>1/Data4[[#This Row],[time_spend_company2]]</f>
        <v>0.5</v>
      </c>
    </row>
    <row r="2783" spans="1:14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VLOOKUP(Data4[[#This Row],[dept2]],Dept_Indexing[],2,FALSE)</f>
        <v>6</v>
      </c>
      <c r="L2783">
        <f>VLOOKUP(Data4[[#This Row],[salary2]],Salary_Index[],2,FALSE)</f>
        <v>1</v>
      </c>
      <c r="M2783" s="19">
        <f>LOG10(Data4[[#This Row],[time_spend_company2]])</f>
        <v>0.3010299956639812</v>
      </c>
      <c r="N2783" s="19">
        <f>1/Data4[[#This Row],[time_spend_company2]]</f>
        <v>0.5</v>
      </c>
    </row>
    <row r="2784" spans="1:14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VLOOKUP(Data4[[#This Row],[dept2]],Dept_Indexing[],2,FALSE)</f>
        <v>6</v>
      </c>
      <c r="L2784">
        <f>VLOOKUP(Data4[[#This Row],[salary2]],Salary_Index[],2,FALSE)</f>
        <v>1</v>
      </c>
      <c r="M2784" s="19">
        <f>LOG10(Data4[[#This Row],[time_spend_company2]])</f>
        <v>0.3010299956639812</v>
      </c>
      <c r="N2784" s="19">
        <f>1/Data4[[#This Row],[time_spend_company2]]</f>
        <v>0.5</v>
      </c>
    </row>
    <row r="2785" spans="1:14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VLOOKUP(Data4[[#This Row],[dept2]],Dept_Indexing[],2,FALSE)</f>
        <v>8</v>
      </c>
      <c r="L2785">
        <f>VLOOKUP(Data4[[#This Row],[salary2]],Salary_Index[],2,FALSE)</f>
        <v>1</v>
      </c>
      <c r="M2785" s="19">
        <f>LOG10(Data4[[#This Row],[time_spend_company2]])</f>
        <v>0.3010299956639812</v>
      </c>
      <c r="N2785" s="19">
        <f>1/Data4[[#This Row],[time_spend_company2]]</f>
        <v>0.5</v>
      </c>
    </row>
    <row r="2786" spans="1:14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VLOOKUP(Data4[[#This Row],[dept2]],Dept_Indexing[],2,FALSE)</f>
        <v>1</v>
      </c>
      <c r="L2786">
        <f>VLOOKUP(Data4[[#This Row],[salary2]],Salary_Index[],2,FALSE)</f>
        <v>1</v>
      </c>
      <c r="M2786" s="19">
        <f>LOG10(Data4[[#This Row],[time_spend_company2]])</f>
        <v>0.3010299956639812</v>
      </c>
      <c r="N2786" s="19">
        <f>1/Data4[[#This Row],[time_spend_company2]]</f>
        <v>0.5</v>
      </c>
    </row>
    <row r="2787" spans="1:14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VLOOKUP(Data4[[#This Row],[dept2]],Dept_Indexing[],2,FALSE)</f>
        <v>2</v>
      </c>
      <c r="L2787">
        <f>VLOOKUP(Data4[[#This Row],[salary2]],Salary_Index[],2,FALSE)</f>
        <v>1</v>
      </c>
      <c r="M2787" s="19">
        <f>LOG10(Data4[[#This Row],[time_spend_company2]])</f>
        <v>0.3010299956639812</v>
      </c>
      <c r="N2787" s="19">
        <f>1/Data4[[#This Row],[time_spend_company2]]</f>
        <v>0.5</v>
      </c>
    </row>
    <row r="2788" spans="1:14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VLOOKUP(Data4[[#This Row],[dept2]],Dept_Indexing[],2,FALSE)</f>
        <v>2</v>
      </c>
      <c r="L2788">
        <f>VLOOKUP(Data4[[#This Row],[salary2]],Salary_Index[],2,FALSE)</f>
        <v>1</v>
      </c>
      <c r="M2788" s="19">
        <f>LOG10(Data4[[#This Row],[time_spend_company2]])</f>
        <v>0.3010299956639812</v>
      </c>
      <c r="N2788" s="19">
        <f>1/Data4[[#This Row],[time_spend_company2]]</f>
        <v>0.5</v>
      </c>
    </row>
    <row r="2789" spans="1:14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VLOOKUP(Data4[[#This Row],[dept2]],Dept_Indexing[],2,FALSE)</f>
        <v>10</v>
      </c>
      <c r="L2789">
        <f>VLOOKUP(Data4[[#This Row],[salary2]],Salary_Index[],2,FALSE)</f>
        <v>1</v>
      </c>
      <c r="M2789" s="19">
        <f>LOG10(Data4[[#This Row],[time_spend_company2]])</f>
        <v>0.3010299956639812</v>
      </c>
      <c r="N2789" s="19">
        <f>1/Data4[[#This Row],[time_spend_company2]]</f>
        <v>0.5</v>
      </c>
    </row>
    <row r="2790" spans="1:14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VLOOKUP(Data4[[#This Row],[dept2]],Dept_Indexing[],2,FALSE)</f>
        <v>10</v>
      </c>
      <c r="L2790">
        <f>VLOOKUP(Data4[[#This Row],[salary2]],Salary_Index[],2,FALSE)</f>
        <v>1</v>
      </c>
      <c r="M2790" s="19">
        <f>LOG10(Data4[[#This Row],[time_spend_company2]])</f>
        <v>0.3010299956639812</v>
      </c>
      <c r="N2790" s="19">
        <f>1/Data4[[#This Row],[time_spend_company2]]</f>
        <v>0.5</v>
      </c>
    </row>
    <row r="2791" spans="1:14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VLOOKUP(Data4[[#This Row],[dept2]],Dept_Indexing[],2,FALSE)</f>
        <v>10</v>
      </c>
      <c r="L2791">
        <f>VLOOKUP(Data4[[#This Row],[salary2]],Salary_Index[],2,FALSE)</f>
        <v>2</v>
      </c>
      <c r="M2791" s="19">
        <f>LOG10(Data4[[#This Row],[time_spend_company2]])</f>
        <v>0.3010299956639812</v>
      </c>
      <c r="N2791" s="19">
        <f>1/Data4[[#This Row],[time_spend_company2]]</f>
        <v>0.5</v>
      </c>
    </row>
    <row r="2792" spans="1:14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VLOOKUP(Data4[[#This Row],[dept2]],Dept_Indexing[],2,FALSE)</f>
        <v>10</v>
      </c>
      <c r="L2792">
        <f>VLOOKUP(Data4[[#This Row],[salary2]],Salary_Index[],2,FALSE)</f>
        <v>2</v>
      </c>
      <c r="M2792" s="19">
        <f>LOG10(Data4[[#This Row],[time_spend_company2]])</f>
        <v>0.3010299956639812</v>
      </c>
      <c r="N2792" s="19">
        <f>1/Data4[[#This Row],[time_spend_company2]]</f>
        <v>0.5</v>
      </c>
    </row>
    <row r="2793" spans="1:14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VLOOKUP(Data4[[#This Row],[dept2]],Dept_Indexing[],2,FALSE)</f>
        <v>9</v>
      </c>
      <c r="L2793">
        <f>VLOOKUP(Data4[[#This Row],[salary2]],Salary_Index[],2,FALSE)</f>
        <v>2</v>
      </c>
      <c r="M2793" s="19">
        <f>LOG10(Data4[[#This Row],[time_spend_company2]])</f>
        <v>0.3010299956639812</v>
      </c>
      <c r="N2793" s="19">
        <f>1/Data4[[#This Row],[time_spend_company2]]</f>
        <v>0.5</v>
      </c>
    </row>
    <row r="2794" spans="1:14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VLOOKUP(Data4[[#This Row],[dept2]],Dept_Indexing[],2,FALSE)</f>
        <v>9</v>
      </c>
      <c r="L2794">
        <f>VLOOKUP(Data4[[#This Row],[salary2]],Salary_Index[],2,FALSE)</f>
        <v>2</v>
      </c>
      <c r="M2794" s="19">
        <f>LOG10(Data4[[#This Row],[time_spend_company2]])</f>
        <v>0.3010299956639812</v>
      </c>
      <c r="N2794" s="19">
        <f>1/Data4[[#This Row],[time_spend_company2]]</f>
        <v>0.5</v>
      </c>
    </row>
    <row r="2795" spans="1:14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VLOOKUP(Data4[[#This Row],[dept2]],Dept_Indexing[],2,FALSE)</f>
        <v>9</v>
      </c>
      <c r="L2795">
        <f>VLOOKUP(Data4[[#This Row],[salary2]],Salary_Index[],2,FALSE)</f>
        <v>2</v>
      </c>
      <c r="M2795" s="19">
        <f>LOG10(Data4[[#This Row],[time_spend_company2]])</f>
        <v>0.3010299956639812</v>
      </c>
      <c r="N2795" s="19">
        <f>1/Data4[[#This Row],[time_spend_company2]]</f>
        <v>0.5</v>
      </c>
    </row>
    <row r="2796" spans="1:14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VLOOKUP(Data4[[#This Row],[dept2]],Dept_Indexing[],2,FALSE)</f>
        <v>9</v>
      </c>
      <c r="L2796">
        <f>VLOOKUP(Data4[[#This Row],[salary2]],Salary_Index[],2,FALSE)</f>
        <v>2</v>
      </c>
      <c r="M2796" s="19">
        <f>LOG10(Data4[[#This Row],[time_spend_company2]])</f>
        <v>0.3010299956639812</v>
      </c>
      <c r="N2796" s="19">
        <f>1/Data4[[#This Row],[time_spend_company2]]</f>
        <v>0.5</v>
      </c>
    </row>
    <row r="2797" spans="1:14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VLOOKUP(Data4[[#This Row],[dept2]],Dept_Indexing[],2,FALSE)</f>
        <v>9</v>
      </c>
      <c r="L2797">
        <f>VLOOKUP(Data4[[#This Row],[salary2]],Salary_Index[],2,FALSE)</f>
        <v>3</v>
      </c>
      <c r="M2797" s="19">
        <f>LOG10(Data4[[#This Row],[time_spend_company2]])</f>
        <v>0.3010299956639812</v>
      </c>
      <c r="N2797" s="19">
        <f>1/Data4[[#This Row],[time_spend_company2]]</f>
        <v>0.5</v>
      </c>
    </row>
    <row r="2798" spans="1:14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VLOOKUP(Data4[[#This Row],[dept2]],Dept_Indexing[],2,FALSE)</f>
        <v>10</v>
      </c>
      <c r="L2798">
        <f>VLOOKUP(Data4[[#This Row],[salary2]],Salary_Index[],2,FALSE)</f>
        <v>1</v>
      </c>
      <c r="M2798" s="19">
        <f>LOG10(Data4[[#This Row],[time_spend_company2]])</f>
        <v>0.3010299956639812</v>
      </c>
      <c r="N2798" s="19">
        <f>1/Data4[[#This Row],[time_spend_company2]]</f>
        <v>0.5</v>
      </c>
    </row>
    <row r="2799" spans="1:14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VLOOKUP(Data4[[#This Row],[dept2]],Dept_Indexing[],2,FALSE)</f>
        <v>10</v>
      </c>
      <c r="L2799">
        <f>VLOOKUP(Data4[[#This Row],[salary2]],Salary_Index[],2,FALSE)</f>
        <v>2</v>
      </c>
      <c r="M2799" s="19">
        <f>LOG10(Data4[[#This Row],[time_spend_company2]])</f>
        <v>0.3010299956639812</v>
      </c>
      <c r="N2799" s="19">
        <f>1/Data4[[#This Row],[time_spend_company2]]</f>
        <v>0.5</v>
      </c>
    </row>
    <row r="2800" spans="1:14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VLOOKUP(Data4[[#This Row],[dept2]],Dept_Indexing[],2,FALSE)</f>
        <v>3</v>
      </c>
      <c r="L2800">
        <f>VLOOKUP(Data4[[#This Row],[salary2]],Salary_Index[],2,FALSE)</f>
        <v>2</v>
      </c>
      <c r="M2800" s="19">
        <f>LOG10(Data4[[#This Row],[time_spend_company2]])</f>
        <v>0.3010299956639812</v>
      </c>
      <c r="N2800" s="19">
        <f>1/Data4[[#This Row],[time_spend_company2]]</f>
        <v>0.5</v>
      </c>
    </row>
    <row r="2801" spans="1:14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VLOOKUP(Data4[[#This Row],[dept2]],Dept_Indexing[],2,FALSE)</f>
        <v>3</v>
      </c>
      <c r="L2801">
        <f>VLOOKUP(Data4[[#This Row],[salary2]],Salary_Index[],2,FALSE)</f>
        <v>1</v>
      </c>
      <c r="M2801" s="19">
        <f>LOG10(Data4[[#This Row],[time_spend_company2]])</f>
        <v>0.3010299956639812</v>
      </c>
      <c r="N2801" s="19">
        <f>1/Data4[[#This Row],[time_spend_company2]]</f>
        <v>0.5</v>
      </c>
    </row>
    <row r="2802" spans="1:14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VLOOKUP(Data4[[#This Row],[dept2]],Dept_Indexing[],2,FALSE)</f>
        <v>3</v>
      </c>
      <c r="L2802">
        <f>VLOOKUP(Data4[[#This Row],[salary2]],Salary_Index[],2,FALSE)</f>
        <v>1</v>
      </c>
      <c r="M2802" s="19">
        <f>LOG10(Data4[[#This Row],[time_spend_company2]])</f>
        <v>0.3010299956639812</v>
      </c>
      <c r="N2802" s="19">
        <f>1/Data4[[#This Row],[time_spend_company2]]</f>
        <v>0.5</v>
      </c>
    </row>
    <row r="2803" spans="1:14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VLOOKUP(Data4[[#This Row],[dept2]],Dept_Indexing[],2,FALSE)</f>
        <v>6</v>
      </c>
      <c r="L2803">
        <f>VLOOKUP(Data4[[#This Row],[salary2]],Salary_Index[],2,FALSE)</f>
        <v>1</v>
      </c>
      <c r="M2803" s="19">
        <f>LOG10(Data4[[#This Row],[time_spend_company2]])</f>
        <v>0.3010299956639812</v>
      </c>
      <c r="N2803" s="19">
        <f>1/Data4[[#This Row],[time_spend_company2]]</f>
        <v>0.5</v>
      </c>
    </row>
    <row r="2804" spans="1:14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VLOOKUP(Data4[[#This Row],[dept2]],Dept_Indexing[],2,FALSE)</f>
        <v>6</v>
      </c>
      <c r="L2804">
        <f>VLOOKUP(Data4[[#This Row],[salary2]],Salary_Index[],2,FALSE)</f>
        <v>1</v>
      </c>
      <c r="M2804" s="19">
        <f>LOG10(Data4[[#This Row],[time_spend_company2]])</f>
        <v>0.3010299956639812</v>
      </c>
      <c r="N2804" s="19">
        <f>1/Data4[[#This Row],[time_spend_company2]]</f>
        <v>0.5</v>
      </c>
    </row>
    <row r="2805" spans="1:14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VLOOKUP(Data4[[#This Row],[dept2]],Dept_Indexing[],2,FALSE)</f>
        <v>8</v>
      </c>
      <c r="L2805">
        <f>VLOOKUP(Data4[[#This Row],[salary2]],Salary_Index[],2,FALSE)</f>
        <v>1</v>
      </c>
      <c r="M2805" s="19">
        <f>LOG10(Data4[[#This Row],[time_spend_company2]])</f>
        <v>0.3010299956639812</v>
      </c>
      <c r="N2805" s="19">
        <f>1/Data4[[#This Row],[time_spend_company2]]</f>
        <v>0.5</v>
      </c>
    </row>
    <row r="2806" spans="1:14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VLOOKUP(Data4[[#This Row],[dept2]],Dept_Indexing[],2,FALSE)</f>
        <v>8</v>
      </c>
      <c r="L2806">
        <f>VLOOKUP(Data4[[#This Row],[salary2]],Salary_Index[],2,FALSE)</f>
        <v>1</v>
      </c>
      <c r="M2806" s="19">
        <f>LOG10(Data4[[#This Row],[time_spend_company2]])</f>
        <v>0.3010299956639812</v>
      </c>
      <c r="N2806" s="19">
        <f>1/Data4[[#This Row],[time_spend_company2]]</f>
        <v>0.5</v>
      </c>
    </row>
    <row r="2807" spans="1:14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VLOOKUP(Data4[[#This Row],[dept2]],Dept_Indexing[],2,FALSE)</f>
        <v>8</v>
      </c>
      <c r="L2807">
        <f>VLOOKUP(Data4[[#This Row],[salary2]],Salary_Index[],2,FALSE)</f>
        <v>2</v>
      </c>
      <c r="M2807" s="19">
        <f>LOG10(Data4[[#This Row],[time_spend_company2]])</f>
        <v>0.3010299956639812</v>
      </c>
      <c r="N2807" s="19">
        <f>1/Data4[[#This Row],[time_spend_company2]]</f>
        <v>0.5</v>
      </c>
    </row>
    <row r="2808" spans="1:14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VLOOKUP(Data4[[#This Row],[dept2]],Dept_Indexing[],2,FALSE)</f>
        <v>8</v>
      </c>
      <c r="L2808">
        <f>VLOOKUP(Data4[[#This Row],[salary2]],Salary_Index[],2,FALSE)</f>
        <v>2</v>
      </c>
      <c r="M2808" s="19">
        <f>LOG10(Data4[[#This Row],[time_spend_company2]])</f>
        <v>0.3010299956639812</v>
      </c>
      <c r="N2808" s="19">
        <f>1/Data4[[#This Row],[time_spend_company2]]</f>
        <v>0.5</v>
      </c>
    </row>
    <row r="2809" spans="1:14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VLOOKUP(Data4[[#This Row],[dept2]],Dept_Indexing[],2,FALSE)</f>
        <v>8</v>
      </c>
      <c r="L2809">
        <f>VLOOKUP(Data4[[#This Row],[salary2]],Salary_Index[],2,FALSE)</f>
        <v>2</v>
      </c>
      <c r="M2809" s="19">
        <f>LOG10(Data4[[#This Row],[time_spend_company2]])</f>
        <v>0.3010299956639812</v>
      </c>
      <c r="N2809" s="19">
        <f>1/Data4[[#This Row],[time_spend_company2]]</f>
        <v>0.5</v>
      </c>
    </row>
    <row r="2810" spans="1:14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VLOOKUP(Data4[[#This Row],[dept2]],Dept_Indexing[],2,FALSE)</f>
        <v>8</v>
      </c>
      <c r="L2810">
        <f>VLOOKUP(Data4[[#This Row],[salary2]],Salary_Index[],2,FALSE)</f>
        <v>2</v>
      </c>
      <c r="M2810" s="19">
        <f>LOG10(Data4[[#This Row],[time_spend_company2]])</f>
        <v>0.3010299956639812</v>
      </c>
      <c r="N2810" s="19">
        <f>1/Data4[[#This Row],[time_spend_company2]]</f>
        <v>0.5</v>
      </c>
    </row>
    <row r="2811" spans="1:14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VLOOKUP(Data4[[#This Row],[dept2]],Dept_Indexing[],2,FALSE)</f>
        <v>8</v>
      </c>
      <c r="L2811">
        <f>VLOOKUP(Data4[[#This Row],[salary2]],Salary_Index[],2,FALSE)</f>
        <v>3</v>
      </c>
      <c r="M2811" s="19">
        <f>LOG10(Data4[[#This Row],[time_spend_company2]])</f>
        <v>0.3010299956639812</v>
      </c>
      <c r="N2811" s="19">
        <f>1/Data4[[#This Row],[time_spend_company2]]</f>
        <v>0.5</v>
      </c>
    </row>
    <row r="2812" spans="1:14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VLOOKUP(Data4[[#This Row],[dept2]],Dept_Indexing[],2,FALSE)</f>
        <v>8</v>
      </c>
      <c r="L2812">
        <f>VLOOKUP(Data4[[#This Row],[salary2]],Salary_Index[],2,FALSE)</f>
        <v>1</v>
      </c>
      <c r="M2812" s="19">
        <f>LOG10(Data4[[#This Row],[time_spend_company2]])</f>
        <v>0.3010299956639812</v>
      </c>
      <c r="N2812" s="19">
        <f>1/Data4[[#This Row],[time_spend_company2]]</f>
        <v>0.5</v>
      </c>
    </row>
    <row r="2813" spans="1:14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VLOOKUP(Data4[[#This Row],[dept2]],Dept_Indexing[],2,FALSE)</f>
        <v>8</v>
      </c>
      <c r="L2813">
        <f>VLOOKUP(Data4[[#This Row],[salary2]],Salary_Index[],2,FALSE)</f>
        <v>2</v>
      </c>
      <c r="M2813" s="19">
        <f>LOG10(Data4[[#This Row],[time_spend_company2]])</f>
        <v>0.3010299956639812</v>
      </c>
      <c r="N2813" s="19">
        <f>1/Data4[[#This Row],[time_spend_company2]]</f>
        <v>0.5</v>
      </c>
    </row>
    <row r="2814" spans="1:14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VLOOKUP(Data4[[#This Row],[dept2]],Dept_Indexing[],2,FALSE)</f>
        <v>8</v>
      </c>
      <c r="L2814">
        <f>VLOOKUP(Data4[[#This Row],[salary2]],Salary_Index[],2,FALSE)</f>
        <v>1</v>
      </c>
      <c r="M2814" s="19">
        <f>LOG10(Data4[[#This Row],[time_spend_company2]])</f>
        <v>0.3010299956639812</v>
      </c>
      <c r="N2814" s="19">
        <f>1/Data4[[#This Row],[time_spend_company2]]</f>
        <v>0.5</v>
      </c>
    </row>
    <row r="2815" spans="1:14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VLOOKUP(Data4[[#This Row],[dept2]],Dept_Indexing[],2,FALSE)</f>
        <v>8</v>
      </c>
      <c r="L2815">
        <f>VLOOKUP(Data4[[#This Row],[salary2]],Salary_Index[],2,FALSE)</f>
        <v>1</v>
      </c>
      <c r="M2815" s="19">
        <f>LOG10(Data4[[#This Row],[time_spend_company2]])</f>
        <v>0.3010299956639812</v>
      </c>
      <c r="N2815" s="19">
        <f>1/Data4[[#This Row],[time_spend_company2]]</f>
        <v>0.5</v>
      </c>
    </row>
    <row r="2816" spans="1:14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VLOOKUP(Data4[[#This Row],[dept2]],Dept_Indexing[],2,FALSE)</f>
        <v>8</v>
      </c>
      <c r="L2816">
        <f>VLOOKUP(Data4[[#This Row],[salary2]],Salary_Index[],2,FALSE)</f>
        <v>1</v>
      </c>
      <c r="M2816" s="19">
        <f>LOG10(Data4[[#This Row],[time_spend_company2]])</f>
        <v>0.3010299956639812</v>
      </c>
      <c r="N2816" s="19">
        <f>1/Data4[[#This Row],[time_spend_company2]]</f>
        <v>0.5</v>
      </c>
    </row>
    <row r="2817" spans="1:14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VLOOKUP(Data4[[#This Row],[dept2]],Dept_Indexing[],2,FALSE)</f>
        <v>8</v>
      </c>
      <c r="L2817">
        <f>VLOOKUP(Data4[[#This Row],[salary2]],Salary_Index[],2,FALSE)</f>
        <v>1</v>
      </c>
      <c r="M2817" s="19">
        <f>LOG10(Data4[[#This Row],[time_spend_company2]])</f>
        <v>0.3010299956639812</v>
      </c>
      <c r="N2817" s="19">
        <f>1/Data4[[#This Row],[time_spend_company2]]</f>
        <v>0.5</v>
      </c>
    </row>
    <row r="2818" spans="1:14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VLOOKUP(Data4[[#This Row],[dept2]],Dept_Indexing[],2,FALSE)</f>
        <v>8</v>
      </c>
      <c r="L2818">
        <f>VLOOKUP(Data4[[#This Row],[salary2]],Salary_Index[],2,FALSE)</f>
        <v>1</v>
      </c>
      <c r="M2818" s="19">
        <f>LOG10(Data4[[#This Row],[time_spend_company2]])</f>
        <v>0.3010299956639812</v>
      </c>
      <c r="N2818" s="19">
        <f>1/Data4[[#This Row],[time_spend_company2]]</f>
        <v>0.5</v>
      </c>
    </row>
    <row r="2819" spans="1:14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VLOOKUP(Data4[[#This Row],[dept2]],Dept_Indexing[],2,FALSE)</f>
        <v>6</v>
      </c>
      <c r="L2819">
        <f>VLOOKUP(Data4[[#This Row],[salary2]],Salary_Index[],2,FALSE)</f>
        <v>1</v>
      </c>
      <c r="M2819" s="19">
        <f>LOG10(Data4[[#This Row],[time_spend_company2]])</f>
        <v>0.3010299956639812</v>
      </c>
      <c r="N2819" s="19">
        <f>1/Data4[[#This Row],[time_spend_company2]]</f>
        <v>0.5</v>
      </c>
    </row>
    <row r="2820" spans="1:14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VLOOKUP(Data4[[#This Row],[dept2]],Dept_Indexing[],2,FALSE)</f>
        <v>6</v>
      </c>
      <c r="L2820">
        <f>VLOOKUP(Data4[[#This Row],[salary2]],Salary_Index[],2,FALSE)</f>
        <v>1</v>
      </c>
      <c r="M2820" s="19">
        <f>LOG10(Data4[[#This Row],[time_spend_company2]])</f>
        <v>0.3010299956639812</v>
      </c>
      <c r="N2820" s="19">
        <f>1/Data4[[#This Row],[time_spend_company2]]</f>
        <v>0.5</v>
      </c>
    </row>
    <row r="2821" spans="1:14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VLOOKUP(Data4[[#This Row],[dept2]],Dept_Indexing[],2,FALSE)</f>
        <v>8</v>
      </c>
      <c r="L2821">
        <f>VLOOKUP(Data4[[#This Row],[salary2]],Salary_Index[],2,FALSE)</f>
        <v>2</v>
      </c>
      <c r="M2821" s="19">
        <f>LOG10(Data4[[#This Row],[time_spend_company2]])</f>
        <v>0.3010299956639812</v>
      </c>
      <c r="N2821" s="19">
        <f>1/Data4[[#This Row],[time_spend_company2]]</f>
        <v>0.5</v>
      </c>
    </row>
    <row r="2822" spans="1:14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VLOOKUP(Data4[[#This Row],[dept2]],Dept_Indexing[],2,FALSE)</f>
        <v>8</v>
      </c>
      <c r="L2822">
        <f>VLOOKUP(Data4[[#This Row],[salary2]],Salary_Index[],2,FALSE)</f>
        <v>3</v>
      </c>
      <c r="M2822" s="19">
        <f>LOG10(Data4[[#This Row],[time_spend_company2]])</f>
        <v>0.3010299956639812</v>
      </c>
      <c r="N2822" s="19">
        <f>1/Data4[[#This Row],[time_spend_company2]]</f>
        <v>0.5</v>
      </c>
    </row>
    <row r="2823" spans="1:14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VLOOKUP(Data4[[#This Row],[dept2]],Dept_Indexing[],2,FALSE)</f>
        <v>6</v>
      </c>
      <c r="L2823">
        <f>VLOOKUP(Data4[[#This Row],[salary2]],Salary_Index[],2,FALSE)</f>
        <v>1</v>
      </c>
      <c r="M2823" s="19">
        <f>LOG10(Data4[[#This Row],[time_spend_company2]])</f>
        <v>0.3010299956639812</v>
      </c>
      <c r="N2823" s="19">
        <f>1/Data4[[#This Row],[time_spend_company2]]</f>
        <v>0.5</v>
      </c>
    </row>
    <row r="2824" spans="1:14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VLOOKUP(Data4[[#This Row],[dept2]],Dept_Indexing[],2,FALSE)</f>
        <v>6</v>
      </c>
      <c r="L2824">
        <f>VLOOKUP(Data4[[#This Row],[salary2]],Salary_Index[],2,FALSE)</f>
        <v>1</v>
      </c>
      <c r="M2824" s="19">
        <f>LOG10(Data4[[#This Row],[time_spend_company2]])</f>
        <v>0.3010299956639812</v>
      </c>
      <c r="N2824" s="19">
        <f>1/Data4[[#This Row],[time_spend_company2]]</f>
        <v>0.5</v>
      </c>
    </row>
    <row r="2825" spans="1:14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VLOOKUP(Data4[[#This Row],[dept2]],Dept_Indexing[],2,FALSE)</f>
        <v>4</v>
      </c>
      <c r="L2825">
        <f>VLOOKUP(Data4[[#This Row],[salary2]],Salary_Index[],2,FALSE)</f>
        <v>3</v>
      </c>
      <c r="M2825" s="19">
        <f>LOG10(Data4[[#This Row],[time_spend_company2]])</f>
        <v>0.3010299956639812</v>
      </c>
      <c r="N2825" s="19">
        <f>1/Data4[[#This Row],[time_spend_company2]]</f>
        <v>0.5</v>
      </c>
    </row>
    <row r="2826" spans="1:14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VLOOKUP(Data4[[#This Row],[dept2]],Dept_Indexing[],2,FALSE)</f>
        <v>4</v>
      </c>
      <c r="L2826">
        <f>VLOOKUP(Data4[[#This Row],[salary2]],Salary_Index[],2,FALSE)</f>
        <v>3</v>
      </c>
      <c r="M2826" s="19">
        <f>LOG10(Data4[[#This Row],[time_spend_company2]])</f>
        <v>0.3010299956639812</v>
      </c>
      <c r="N2826" s="19">
        <f>1/Data4[[#This Row],[time_spend_company2]]</f>
        <v>0.5</v>
      </c>
    </row>
    <row r="2827" spans="1:14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VLOOKUP(Data4[[#This Row],[dept2]],Dept_Indexing[],2,FALSE)</f>
        <v>4</v>
      </c>
      <c r="L2827">
        <f>VLOOKUP(Data4[[#This Row],[salary2]],Salary_Index[],2,FALSE)</f>
        <v>3</v>
      </c>
      <c r="M2827" s="19">
        <f>LOG10(Data4[[#This Row],[time_spend_company2]])</f>
        <v>0.3010299956639812</v>
      </c>
      <c r="N2827" s="19">
        <f>1/Data4[[#This Row],[time_spend_company2]]</f>
        <v>0.5</v>
      </c>
    </row>
    <row r="2828" spans="1:14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VLOOKUP(Data4[[#This Row],[dept2]],Dept_Indexing[],2,FALSE)</f>
        <v>8</v>
      </c>
      <c r="L2828">
        <f>VLOOKUP(Data4[[#This Row],[salary2]],Salary_Index[],2,FALSE)</f>
        <v>1</v>
      </c>
      <c r="M2828" s="19">
        <f>LOG10(Data4[[#This Row],[time_spend_company2]])</f>
        <v>0.3010299956639812</v>
      </c>
      <c r="N2828" s="19">
        <f>1/Data4[[#This Row],[time_spend_company2]]</f>
        <v>0.5</v>
      </c>
    </row>
    <row r="2829" spans="1:14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VLOOKUP(Data4[[#This Row],[dept2]],Dept_Indexing[],2,FALSE)</f>
        <v>10</v>
      </c>
      <c r="L2829">
        <f>VLOOKUP(Data4[[#This Row],[salary2]],Salary_Index[],2,FALSE)</f>
        <v>1</v>
      </c>
      <c r="M2829" s="19">
        <f>LOG10(Data4[[#This Row],[time_spend_company2]])</f>
        <v>0.3010299956639812</v>
      </c>
      <c r="N2829" s="19">
        <f>1/Data4[[#This Row],[time_spend_company2]]</f>
        <v>0.5</v>
      </c>
    </row>
    <row r="2830" spans="1:14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VLOOKUP(Data4[[#This Row],[dept2]],Dept_Indexing[],2,FALSE)</f>
        <v>4</v>
      </c>
      <c r="L2830">
        <f>VLOOKUP(Data4[[#This Row],[salary2]],Salary_Index[],2,FALSE)</f>
        <v>1</v>
      </c>
      <c r="M2830" s="19">
        <f>LOG10(Data4[[#This Row],[time_spend_company2]])</f>
        <v>0.3010299956639812</v>
      </c>
      <c r="N2830" s="19">
        <f>1/Data4[[#This Row],[time_spend_company2]]</f>
        <v>0.5</v>
      </c>
    </row>
    <row r="2831" spans="1:14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VLOOKUP(Data4[[#This Row],[dept2]],Dept_Indexing[],2,FALSE)</f>
        <v>5</v>
      </c>
      <c r="L2831">
        <f>VLOOKUP(Data4[[#This Row],[salary2]],Salary_Index[],2,FALSE)</f>
        <v>2</v>
      </c>
      <c r="M2831" s="19">
        <f>LOG10(Data4[[#This Row],[time_spend_company2]])</f>
        <v>0.3010299956639812</v>
      </c>
      <c r="N2831" s="19">
        <f>1/Data4[[#This Row],[time_spend_company2]]</f>
        <v>0.5</v>
      </c>
    </row>
    <row r="2832" spans="1:14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VLOOKUP(Data4[[#This Row],[dept2]],Dept_Indexing[],2,FALSE)</f>
        <v>5</v>
      </c>
      <c r="L2832">
        <f>VLOOKUP(Data4[[#This Row],[salary2]],Salary_Index[],2,FALSE)</f>
        <v>2</v>
      </c>
      <c r="M2832" s="19">
        <f>LOG10(Data4[[#This Row],[time_spend_company2]])</f>
        <v>0.3010299956639812</v>
      </c>
      <c r="N2832" s="19">
        <f>1/Data4[[#This Row],[time_spend_company2]]</f>
        <v>0.5</v>
      </c>
    </row>
    <row r="2833" spans="1:14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VLOOKUP(Data4[[#This Row],[dept2]],Dept_Indexing[],2,FALSE)</f>
        <v>6</v>
      </c>
      <c r="L2833">
        <f>VLOOKUP(Data4[[#This Row],[salary2]],Salary_Index[],2,FALSE)</f>
        <v>3</v>
      </c>
      <c r="M2833" s="19">
        <f>LOG10(Data4[[#This Row],[time_spend_company2]])</f>
        <v>0.3010299956639812</v>
      </c>
      <c r="N2833" s="19">
        <f>1/Data4[[#This Row],[time_spend_company2]]</f>
        <v>0.5</v>
      </c>
    </row>
    <row r="2834" spans="1:14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VLOOKUP(Data4[[#This Row],[dept2]],Dept_Indexing[],2,FALSE)</f>
        <v>4</v>
      </c>
      <c r="L2834">
        <f>VLOOKUP(Data4[[#This Row],[salary2]],Salary_Index[],2,FALSE)</f>
        <v>3</v>
      </c>
      <c r="M2834" s="19">
        <f>LOG10(Data4[[#This Row],[time_spend_company2]])</f>
        <v>0.3010299956639812</v>
      </c>
      <c r="N2834" s="19">
        <f>1/Data4[[#This Row],[time_spend_company2]]</f>
        <v>0.5</v>
      </c>
    </row>
    <row r="2835" spans="1:14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VLOOKUP(Data4[[#This Row],[dept2]],Dept_Indexing[],2,FALSE)</f>
        <v>4</v>
      </c>
      <c r="L2835">
        <f>VLOOKUP(Data4[[#This Row],[salary2]],Salary_Index[],2,FALSE)</f>
        <v>3</v>
      </c>
      <c r="M2835" s="19">
        <f>LOG10(Data4[[#This Row],[time_spend_company2]])</f>
        <v>0.3010299956639812</v>
      </c>
      <c r="N2835" s="19">
        <f>1/Data4[[#This Row],[time_spend_company2]]</f>
        <v>0.5</v>
      </c>
    </row>
    <row r="2836" spans="1:14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VLOOKUP(Data4[[#This Row],[dept2]],Dept_Indexing[],2,FALSE)</f>
        <v>8</v>
      </c>
      <c r="L2836">
        <f>VLOOKUP(Data4[[#This Row],[salary2]],Salary_Index[],2,FALSE)</f>
        <v>1</v>
      </c>
      <c r="M2836" s="19">
        <f>LOG10(Data4[[#This Row],[time_spend_company2]])</f>
        <v>0.3010299956639812</v>
      </c>
      <c r="N2836" s="19">
        <f>1/Data4[[#This Row],[time_spend_company2]]</f>
        <v>0.5</v>
      </c>
    </row>
    <row r="2837" spans="1:14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VLOOKUP(Data4[[#This Row],[dept2]],Dept_Indexing[],2,FALSE)</f>
        <v>8</v>
      </c>
      <c r="L2837">
        <f>VLOOKUP(Data4[[#This Row],[salary2]],Salary_Index[],2,FALSE)</f>
        <v>1</v>
      </c>
      <c r="M2837" s="19">
        <f>LOG10(Data4[[#This Row],[time_spend_company2]])</f>
        <v>0.3010299956639812</v>
      </c>
      <c r="N2837" s="19">
        <f>1/Data4[[#This Row],[time_spend_company2]]</f>
        <v>0.5</v>
      </c>
    </row>
    <row r="2838" spans="1:14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VLOOKUP(Data4[[#This Row],[dept2]],Dept_Indexing[],2,FALSE)</f>
        <v>8</v>
      </c>
      <c r="L2838">
        <f>VLOOKUP(Data4[[#This Row],[salary2]],Salary_Index[],2,FALSE)</f>
        <v>1</v>
      </c>
      <c r="M2838" s="19">
        <f>LOG10(Data4[[#This Row],[time_spend_company2]])</f>
        <v>0.3010299956639812</v>
      </c>
      <c r="N2838" s="19">
        <f>1/Data4[[#This Row],[time_spend_company2]]</f>
        <v>0.5</v>
      </c>
    </row>
    <row r="2839" spans="1:14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VLOOKUP(Data4[[#This Row],[dept2]],Dept_Indexing[],2,FALSE)</f>
        <v>8</v>
      </c>
      <c r="L2839">
        <f>VLOOKUP(Data4[[#This Row],[salary2]],Salary_Index[],2,FALSE)</f>
        <v>1</v>
      </c>
      <c r="M2839" s="19">
        <f>LOG10(Data4[[#This Row],[time_spend_company2]])</f>
        <v>0.3010299956639812</v>
      </c>
      <c r="N2839" s="19">
        <f>1/Data4[[#This Row],[time_spend_company2]]</f>
        <v>0.5</v>
      </c>
    </row>
    <row r="2840" spans="1:14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VLOOKUP(Data4[[#This Row],[dept2]],Dept_Indexing[],2,FALSE)</f>
        <v>7</v>
      </c>
      <c r="L2840">
        <f>VLOOKUP(Data4[[#This Row],[salary2]],Salary_Index[],2,FALSE)</f>
        <v>2</v>
      </c>
      <c r="M2840" s="19">
        <f>LOG10(Data4[[#This Row],[time_spend_company2]])</f>
        <v>0.3010299956639812</v>
      </c>
      <c r="N2840" s="19">
        <f>1/Data4[[#This Row],[time_spend_company2]]</f>
        <v>0.5</v>
      </c>
    </row>
    <row r="2841" spans="1:14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VLOOKUP(Data4[[#This Row],[dept2]],Dept_Indexing[],2,FALSE)</f>
        <v>7</v>
      </c>
      <c r="L2841">
        <f>VLOOKUP(Data4[[#This Row],[salary2]],Salary_Index[],2,FALSE)</f>
        <v>2</v>
      </c>
      <c r="M2841" s="19">
        <f>LOG10(Data4[[#This Row],[time_spend_company2]])</f>
        <v>0.3010299956639812</v>
      </c>
      <c r="N2841" s="19">
        <f>1/Data4[[#This Row],[time_spend_company2]]</f>
        <v>0.5</v>
      </c>
    </row>
    <row r="2842" spans="1:14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VLOOKUP(Data4[[#This Row],[dept2]],Dept_Indexing[],2,FALSE)</f>
        <v>7</v>
      </c>
      <c r="L2842">
        <f>VLOOKUP(Data4[[#This Row],[salary2]],Salary_Index[],2,FALSE)</f>
        <v>2</v>
      </c>
      <c r="M2842" s="19">
        <f>LOG10(Data4[[#This Row],[time_spend_company2]])</f>
        <v>0.3010299956639812</v>
      </c>
      <c r="N2842" s="19">
        <f>1/Data4[[#This Row],[time_spend_company2]]</f>
        <v>0.5</v>
      </c>
    </row>
    <row r="2843" spans="1:14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VLOOKUP(Data4[[#This Row],[dept2]],Dept_Indexing[],2,FALSE)</f>
        <v>8</v>
      </c>
      <c r="L2843">
        <f>VLOOKUP(Data4[[#This Row],[salary2]],Salary_Index[],2,FALSE)</f>
        <v>1</v>
      </c>
      <c r="M2843" s="19">
        <f>LOG10(Data4[[#This Row],[time_spend_company2]])</f>
        <v>0.3010299956639812</v>
      </c>
      <c r="N2843" s="19">
        <f>1/Data4[[#This Row],[time_spend_company2]]</f>
        <v>0.5</v>
      </c>
    </row>
    <row r="2844" spans="1:14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VLOOKUP(Data4[[#This Row],[dept2]],Dept_Indexing[],2,FALSE)</f>
        <v>1</v>
      </c>
      <c r="L2844">
        <f>VLOOKUP(Data4[[#This Row],[salary2]],Salary_Index[],2,FALSE)</f>
        <v>2</v>
      </c>
      <c r="M2844" s="19">
        <f>LOG10(Data4[[#This Row],[time_spend_company2]])</f>
        <v>0.3010299956639812</v>
      </c>
      <c r="N2844" s="19">
        <f>1/Data4[[#This Row],[time_spend_company2]]</f>
        <v>0.5</v>
      </c>
    </row>
    <row r="2845" spans="1:14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VLOOKUP(Data4[[#This Row],[dept2]],Dept_Indexing[],2,FALSE)</f>
        <v>9</v>
      </c>
      <c r="L2845">
        <f>VLOOKUP(Data4[[#This Row],[salary2]],Salary_Index[],2,FALSE)</f>
        <v>1</v>
      </c>
      <c r="M2845" s="19">
        <f>LOG10(Data4[[#This Row],[time_spend_company2]])</f>
        <v>0.3010299956639812</v>
      </c>
      <c r="N2845" s="19">
        <f>1/Data4[[#This Row],[time_spend_company2]]</f>
        <v>0.5</v>
      </c>
    </row>
    <row r="2846" spans="1:14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VLOOKUP(Data4[[#This Row],[dept2]],Dept_Indexing[],2,FALSE)</f>
        <v>8</v>
      </c>
      <c r="L2846">
        <f>VLOOKUP(Data4[[#This Row],[salary2]],Salary_Index[],2,FALSE)</f>
        <v>2</v>
      </c>
      <c r="M2846" s="19">
        <f>LOG10(Data4[[#This Row],[time_spend_company2]])</f>
        <v>0.3010299956639812</v>
      </c>
      <c r="N2846" s="19">
        <f>1/Data4[[#This Row],[time_spend_company2]]</f>
        <v>0.5</v>
      </c>
    </row>
    <row r="2847" spans="1:14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VLOOKUP(Data4[[#This Row],[dept2]],Dept_Indexing[],2,FALSE)</f>
        <v>8</v>
      </c>
      <c r="L2847">
        <f>VLOOKUP(Data4[[#This Row],[salary2]],Salary_Index[],2,FALSE)</f>
        <v>2</v>
      </c>
      <c r="M2847" s="19">
        <f>LOG10(Data4[[#This Row],[time_spend_company2]])</f>
        <v>0.3010299956639812</v>
      </c>
      <c r="N2847" s="19">
        <f>1/Data4[[#This Row],[time_spend_company2]]</f>
        <v>0.5</v>
      </c>
    </row>
    <row r="2848" spans="1:14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VLOOKUP(Data4[[#This Row],[dept2]],Dept_Indexing[],2,FALSE)</f>
        <v>5</v>
      </c>
      <c r="L2848">
        <f>VLOOKUP(Data4[[#This Row],[salary2]],Salary_Index[],2,FALSE)</f>
        <v>1</v>
      </c>
      <c r="M2848" s="19">
        <f>LOG10(Data4[[#This Row],[time_spend_company2]])</f>
        <v>0.3010299956639812</v>
      </c>
      <c r="N2848" s="19">
        <f>1/Data4[[#This Row],[time_spend_company2]]</f>
        <v>0.5</v>
      </c>
    </row>
    <row r="2849" spans="1:14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VLOOKUP(Data4[[#This Row],[dept2]],Dept_Indexing[],2,FALSE)</f>
        <v>4</v>
      </c>
      <c r="L2849">
        <f>VLOOKUP(Data4[[#This Row],[salary2]],Salary_Index[],2,FALSE)</f>
        <v>3</v>
      </c>
      <c r="M2849" s="19">
        <f>LOG10(Data4[[#This Row],[time_spend_company2]])</f>
        <v>0.3010299956639812</v>
      </c>
      <c r="N2849" s="19">
        <f>1/Data4[[#This Row],[time_spend_company2]]</f>
        <v>0.5</v>
      </c>
    </row>
    <row r="2850" spans="1:14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VLOOKUP(Data4[[#This Row],[dept2]],Dept_Indexing[],2,FALSE)</f>
        <v>5</v>
      </c>
      <c r="L2850">
        <f>VLOOKUP(Data4[[#This Row],[salary2]],Salary_Index[],2,FALSE)</f>
        <v>2</v>
      </c>
      <c r="M2850" s="19">
        <f>LOG10(Data4[[#This Row],[time_spend_company2]])</f>
        <v>0.3010299956639812</v>
      </c>
      <c r="N2850" s="19">
        <f>1/Data4[[#This Row],[time_spend_company2]]</f>
        <v>0.5</v>
      </c>
    </row>
    <row r="2851" spans="1:14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VLOOKUP(Data4[[#This Row],[dept2]],Dept_Indexing[],2,FALSE)</f>
        <v>6</v>
      </c>
      <c r="L2851">
        <f>VLOOKUP(Data4[[#This Row],[salary2]],Salary_Index[],2,FALSE)</f>
        <v>1</v>
      </c>
      <c r="M2851" s="19">
        <f>LOG10(Data4[[#This Row],[time_spend_company2]])</f>
        <v>0.3010299956639812</v>
      </c>
      <c r="N2851" s="19">
        <f>1/Data4[[#This Row],[time_spend_company2]]</f>
        <v>0.5</v>
      </c>
    </row>
    <row r="2852" spans="1:14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VLOOKUP(Data4[[#This Row],[dept2]],Dept_Indexing[],2,FALSE)</f>
        <v>9</v>
      </c>
      <c r="L2852">
        <f>VLOOKUP(Data4[[#This Row],[salary2]],Salary_Index[],2,FALSE)</f>
        <v>1</v>
      </c>
      <c r="M2852" s="19">
        <f>LOG10(Data4[[#This Row],[time_spend_company2]])</f>
        <v>0.3010299956639812</v>
      </c>
      <c r="N2852" s="19">
        <f>1/Data4[[#This Row],[time_spend_company2]]</f>
        <v>0.5</v>
      </c>
    </row>
    <row r="2853" spans="1:14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VLOOKUP(Data4[[#This Row],[dept2]],Dept_Indexing[],2,FALSE)</f>
        <v>3</v>
      </c>
      <c r="L2853">
        <f>VLOOKUP(Data4[[#This Row],[salary2]],Salary_Index[],2,FALSE)</f>
        <v>1</v>
      </c>
      <c r="M2853" s="19">
        <f>LOG10(Data4[[#This Row],[time_spend_company2]])</f>
        <v>0.3010299956639812</v>
      </c>
      <c r="N2853" s="19">
        <f>1/Data4[[#This Row],[time_spend_company2]]</f>
        <v>0.5</v>
      </c>
    </row>
    <row r="2854" spans="1:14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VLOOKUP(Data4[[#This Row],[dept2]],Dept_Indexing[],2,FALSE)</f>
        <v>3</v>
      </c>
      <c r="L2854">
        <f>VLOOKUP(Data4[[#This Row],[salary2]],Salary_Index[],2,FALSE)</f>
        <v>3</v>
      </c>
      <c r="M2854" s="19">
        <f>LOG10(Data4[[#This Row],[time_spend_company2]])</f>
        <v>0.3010299956639812</v>
      </c>
      <c r="N2854" s="19">
        <f>1/Data4[[#This Row],[time_spend_company2]]</f>
        <v>0.5</v>
      </c>
    </row>
    <row r="2855" spans="1:14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VLOOKUP(Data4[[#This Row],[dept2]],Dept_Indexing[],2,FALSE)</f>
        <v>3</v>
      </c>
      <c r="L2855">
        <f>VLOOKUP(Data4[[#This Row],[salary2]],Salary_Index[],2,FALSE)</f>
        <v>1</v>
      </c>
      <c r="M2855" s="19">
        <f>LOG10(Data4[[#This Row],[time_spend_company2]])</f>
        <v>0.3010299956639812</v>
      </c>
      <c r="N2855" s="19">
        <f>1/Data4[[#This Row],[time_spend_company2]]</f>
        <v>0.5</v>
      </c>
    </row>
    <row r="2856" spans="1:14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VLOOKUP(Data4[[#This Row],[dept2]],Dept_Indexing[],2,FALSE)</f>
        <v>6</v>
      </c>
      <c r="L2856">
        <f>VLOOKUP(Data4[[#This Row],[salary2]],Salary_Index[],2,FALSE)</f>
        <v>1</v>
      </c>
      <c r="M2856" s="19">
        <f>LOG10(Data4[[#This Row],[time_spend_company2]])</f>
        <v>0.3010299956639812</v>
      </c>
      <c r="N2856" s="19">
        <f>1/Data4[[#This Row],[time_spend_company2]]</f>
        <v>0.5</v>
      </c>
    </row>
    <row r="2857" spans="1:14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VLOOKUP(Data4[[#This Row],[dept2]],Dept_Indexing[],2,FALSE)</f>
        <v>6</v>
      </c>
      <c r="L2857">
        <f>VLOOKUP(Data4[[#This Row],[salary2]],Salary_Index[],2,FALSE)</f>
        <v>2</v>
      </c>
      <c r="M2857" s="19">
        <f>LOG10(Data4[[#This Row],[time_spend_company2]])</f>
        <v>0.3010299956639812</v>
      </c>
      <c r="N2857" s="19">
        <f>1/Data4[[#This Row],[time_spend_company2]]</f>
        <v>0.5</v>
      </c>
    </row>
    <row r="2858" spans="1:14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VLOOKUP(Data4[[#This Row],[dept2]],Dept_Indexing[],2,FALSE)</f>
        <v>3</v>
      </c>
      <c r="L2858">
        <f>VLOOKUP(Data4[[#This Row],[salary2]],Salary_Index[],2,FALSE)</f>
        <v>3</v>
      </c>
      <c r="M2858" s="19">
        <f>LOG10(Data4[[#This Row],[time_spend_company2]])</f>
        <v>0.3010299956639812</v>
      </c>
      <c r="N2858" s="19">
        <f>1/Data4[[#This Row],[time_spend_company2]]</f>
        <v>0.5</v>
      </c>
    </row>
    <row r="2859" spans="1:14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VLOOKUP(Data4[[#This Row],[dept2]],Dept_Indexing[],2,FALSE)</f>
        <v>4</v>
      </c>
      <c r="L2859">
        <f>VLOOKUP(Data4[[#This Row],[salary2]],Salary_Index[],2,FALSE)</f>
        <v>3</v>
      </c>
      <c r="M2859" s="19">
        <f>LOG10(Data4[[#This Row],[time_spend_company2]])</f>
        <v>0.3010299956639812</v>
      </c>
      <c r="N2859" s="19">
        <f>1/Data4[[#This Row],[time_spend_company2]]</f>
        <v>0.5</v>
      </c>
    </row>
    <row r="2860" spans="1:14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VLOOKUP(Data4[[#This Row],[dept2]],Dept_Indexing[],2,FALSE)</f>
        <v>4</v>
      </c>
      <c r="L2860">
        <f>VLOOKUP(Data4[[#This Row],[salary2]],Salary_Index[],2,FALSE)</f>
        <v>3</v>
      </c>
      <c r="M2860" s="19">
        <f>LOG10(Data4[[#This Row],[time_spend_company2]])</f>
        <v>0.3010299956639812</v>
      </c>
      <c r="N2860" s="19">
        <f>1/Data4[[#This Row],[time_spend_company2]]</f>
        <v>0.5</v>
      </c>
    </row>
    <row r="2861" spans="1:14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VLOOKUP(Data4[[#This Row],[dept2]],Dept_Indexing[],2,FALSE)</f>
        <v>8</v>
      </c>
      <c r="L2861">
        <f>VLOOKUP(Data4[[#This Row],[salary2]],Salary_Index[],2,FALSE)</f>
        <v>1</v>
      </c>
      <c r="M2861" s="19">
        <f>LOG10(Data4[[#This Row],[time_spend_company2]])</f>
        <v>0.3010299956639812</v>
      </c>
      <c r="N2861" s="19">
        <f>1/Data4[[#This Row],[time_spend_company2]]</f>
        <v>0.5</v>
      </c>
    </row>
    <row r="2862" spans="1:14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VLOOKUP(Data4[[#This Row],[dept2]],Dept_Indexing[],2,FALSE)</f>
        <v>8</v>
      </c>
      <c r="L2862">
        <f>VLOOKUP(Data4[[#This Row],[salary2]],Salary_Index[],2,FALSE)</f>
        <v>1</v>
      </c>
      <c r="M2862" s="19">
        <f>LOG10(Data4[[#This Row],[time_spend_company2]])</f>
        <v>0.3010299956639812</v>
      </c>
      <c r="N2862" s="19">
        <f>1/Data4[[#This Row],[time_spend_company2]]</f>
        <v>0.5</v>
      </c>
    </row>
    <row r="2863" spans="1:14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VLOOKUP(Data4[[#This Row],[dept2]],Dept_Indexing[],2,FALSE)</f>
        <v>5</v>
      </c>
      <c r="L2863">
        <f>VLOOKUP(Data4[[#This Row],[salary2]],Salary_Index[],2,FALSE)</f>
        <v>1</v>
      </c>
      <c r="M2863" s="19">
        <f>LOG10(Data4[[#This Row],[time_spend_company2]])</f>
        <v>0.3010299956639812</v>
      </c>
      <c r="N2863" s="19">
        <f>1/Data4[[#This Row],[time_spend_company2]]</f>
        <v>0.5</v>
      </c>
    </row>
    <row r="2864" spans="1:14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VLOOKUP(Data4[[#This Row],[dept2]],Dept_Indexing[],2,FALSE)</f>
        <v>8</v>
      </c>
      <c r="L2864">
        <f>VLOOKUP(Data4[[#This Row],[salary2]],Salary_Index[],2,FALSE)</f>
        <v>1</v>
      </c>
      <c r="M2864" s="19">
        <f>LOG10(Data4[[#This Row],[time_spend_company2]])</f>
        <v>0.3010299956639812</v>
      </c>
      <c r="N2864" s="19">
        <f>1/Data4[[#This Row],[time_spend_company2]]</f>
        <v>0.5</v>
      </c>
    </row>
    <row r="2865" spans="1:14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VLOOKUP(Data4[[#This Row],[dept2]],Dept_Indexing[],2,FALSE)</f>
        <v>8</v>
      </c>
      <c r="L2865">
        <f>VLOOKUP(Data4[[#This Row],[salary2]],Salary_Index[],2,FALSE)</f>
        <v>1</v>
      </c>
      <c r="M2865" s="19">
        <f>LOG10(Data4[[#This Row],[time_spend_company2]])</f>
        <v>0.3010299956639812</v>
      </c>
      <c r="N2865" s="19">
        <f>1/Data4[[#This Row],[time_spend_company2]]</f>
        <v>0.5</v>
      </c>
    </row>
    <row r="2866" spans="1:14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VLOOKUP(Data4[[#This Row],[dept2]],Dept_Indexing[],2,FALSE)</f>
        <v>6</v>
      </c>
      <c r="L2866">
        <f>VLOOKUP(Data4[[#This Row],[salary2]],Salary_Index[],2,FALSE)</f>
        <v>1</v>
      </c>
      <c r="M2866" s="19">
        <f>LOG10(Data4[[#This Row],[time_spend_company2]])</f>
        <v>0.3010299956639812</v>
      </c>
      <c r="N2866" s="19">
        <f>1/Data4[[#This Row],[time_spend_company2]]</f>
        <v>0.5</v>
      </c>
    </row>
    <row r="2867" spans="1:14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VLOOKUP(Data4[[#This Row],[dept2]],Dept_Indexing[],2,FALSE)</f>
        <v>4</v>
      </c>
      <c r="L2867">
        <f>VLOOKUP(Data4[[#This Row],[salary2]],Salary_Index[],2,FALSE)</f>
        <v>3</v>
      </c>
      <c r="M2867" s="19">
        <f>LOG10(Data4[[#This Row],[time_spend_company2]])</f>
        <v>0.3010299956639812</v>
      </c>
      <c r="N2867" s="19">
        <f>1/Data4[[#This Row],[time_spend_company2]]</f>
        <v>0.5</v>
      </c>
    </row>
    <row r="2868" spans="1:14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VLOOKUP(Data4[[#This Row],[dept2]],Dept_Indexing[],2,FALSE)</f>
        <v>4</v>
      </c>
      <c r="L2868">
        <f>VLOOKUP(Data4[[#This Row],[salary2]],Salary_Index[],2,FALSE)</f>
        <v>3</v>
      </c>
      <c r="M2868" s="19">
        <f>LOG10(Data4[[#This Row],[time_spend_company2]])</f>
        <v>0.3010299956639812</v>
      </c>
      <c r="N2868" s="19">
        <f>1/Data4[[#This Row],[time_spend_company2]]</f>
        <v>0.5</v>
      </c>
    </row>
    <row r="2869" spans="1:14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VLOOKUP(Data4[[#This Row],[dept2]],Dept_Indexing[],2,FALSE)</f>
        <v>4</v>
      </c>
      <c r="L2869">
        <f>VLOOKUP(Data4[[#This Row],[salary2]],Salary_Index[],2,FALSE)</f>
        <v>2</v>
      </c>
      <c r="M2869" s="19">
        <f>LOG10(Data4[[#This Row],[time_spend_company2]])</f>
        <v>0.3010299956639812</v>
      </c>
      <c r="N2869" s="19">
        <f>1/Data4[[#This Row],[time_spend_company2]]</f>
        <v>0.5</v>
      </c>
    </row>
    <row r="2870" spans="1:14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VLOOKUP(Data4[[#This Row],[dept2]],Dept_Indexing[],2,FALSE)</f>
        <v>5</v>
      </c>
      <c r="L2870">
        <f>VLOOKUP(Data4[[#This Row],[salary2]],Salary_Index[],2,FALSE)</f>
        <v>3</v>
      </c>
      <c r="M2870" s="19">
        <f>LOG10(Data4[[#This Row],[time_spend_company2]])</f>
        <v>0.3010299956639812</v>
      </c>
      <c r="N2870" s="19">
        <f>1/Data4[[#This Row],[time_spend_company2]]</f>
        <v>0.5</v>
      </c>
    </row>
    <row r="2871" spans="1:14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VLOOKUP(Data4[[#This Row],[dept2]],Dept_Indexing[],2,FALSE)</f>
        <v>5</v>
      </c>
      <c r="L2871">
        <f>VLOOKUP(Data4[[#This Row],[salary2]],Salary_Index[],2,FALSE)</f>
        <v>1</v>
      </c>
      <c r="M2871" s="19">
        <f>LOG10(Data4[[#This Row],[time_spend_company2]])</f>
        <v>0.3010299956639812</v>
      </c>
      <c r="N2871" s="19">
        <f>1/Data4[[#This Row],[time_spend_company2]]</f>
        <v>0.5</v>
      </c>
    </row>
    <row r="2872" spans="1:14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VLOOKUP(Data4[[#This Row],[dept2]],Dept_Indexing[],2,FALSE)</f>
        <v>8</v>
      </c>
      <c r="L2872">
        <f>VLOOKUP(Data4[[#This Row],[salary2]],Salary_Index[],2,FALSE)</f>
        <v>2</v>
      </c>
      <c r="M2872" s="19">
        <f>LOG10(Data4[[#This Row],[time_spend_company2]])</f>
        <v>0.3010299956639812</v>
      </c>
      <c r="N2872" s="19">
        <f>1/Data4[[#This Row],[time_spend_company2]]</f>
        <v>0.5</v>
      </c>
    </row>
    <row r="2873" spans="1:14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VLOOKUP(Data4[[#This Row],[dept2]],Dept_Indexing[],2,FALSE)</f>
        <v>8</v>
      </c>
      <c r="L2873">
        <f>VLOOKUP(Data4[[#This Row],[salary2]],Salary_Index[],2,FALSE)</f>
        <v>1</v>
      </c>
      <c r="M2873" s="19">
        <f>LOG10(Data4[[#This Row],[time_spend_company2]])</f>
        <v>0.3010299956639812</v>
      </c>
      <c r="N2873" s="19">
        <f>1/Data4[[#This Row],[time_spend_company2]]</f>
        <v>0.5</v>
      </c>
    </row>
    <row r="2874" spans="1:14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VLOOKUP(Data4[[#This Row],[dept2]],Dept_Indexing[],2,FALSE)</f>
        <v>8</v>
      </c>
      <c r="L2874">
        <f>VLOOKUP(Data4[[#This Row],[salary2]],Salary_Index[],2,FALSE)</f>
        <v>1</v>
      </c>
      <c r="M2874" s="19">
        <f>LOG10(Data4[[#This Row],[time_spend_company2]])</f>
        <v>0.3010299956639812</v>
      </c>
      <c r="N2874" s="19">
        <f>1/Data4[[#This Row],[time_spend_company2]]</f>
        <v>0.5</v>
      </c>
    </row>
    <row r="2875" spans="1:14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VLOOKUP(Data4[[#This Row],[dept2]],Dept_Indexing[],2,FALSE)</f>
        <v>3</v>
      </c>
      <c r="L2875">
        <f>VLOOKUP(Data4[[#This Row],[salary2]],Salary_Index[],2,FALSE)</f>
        <v>1</v>
      </c>
      <c r="M2875" s="19">
        <f>LOG10(Data4[[#This Row],[time_spend_company2]])</f>
        <v>0.3010299956639812</v>
      </c>
      <c r="N2875" s="19">
        <f>1/Data4[[#This Row],[time_spend_company2]]</f>
        <v>0.5</v>
      </c>
    </row>
    <row r="2876" spans="1:14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VLOOKUP(Data4[[#This Row],[dept2]],Dept_Indexing[],2,FALSE)</f>
        <v>6</v>
      </c>
      <c r="L2876">
        <f>VLOOKUP(Data4[[#This Row],[salary2]],Salary_Index[],2,FALSE)</f>
        <v>1</v>
      </c>
      <c r="M2876" s="19">
        <f>LOG10(Data4[[#This Row],[time_spend_company2]])</f>
        <v>0.3010299956639812</v>
      </c>
      <c r="N2876" s="19">
        <f>1/Data4[[#This Row],[time_spend_company2]]</f>
        <v>0.5</v>
      </c>
    </row>
    <row r="2877" spans="1:14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VLOOKUP(Data4[[#This Row],[dept2]],Dept_Indexing[],2,FALSE)</f>
        <v>4</v>
      </c>
      <c r="L2877">
        <f>VLOOKUP(Data4[[#This Row],[salary2]],Salary_Index[],2,FALSE)</f>
        <v>3</v>
      </c>
      <c r="M2877" s="19">
        <f>LOG10(Data4[[#This Row],[time_spend_company2]])</f>
        <v>0.3010299956639812</v>
      </c>
      <c r="N2877" s="19">
        <f>1/Data4[[#This Row],[time_spend_company2]]</f>
        <v>0.5</v>
      </c>
    </row>
    <row r="2878" spans="1:14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VLOOKUP(Data4[[#This Row],[dept2]],Dept_Indexing[],2,FALSE)</f>
        <v>4</v>
      </c>
      <c r="L2878">
        <f>VLOOKUP(Data4[[#This Row],[salary2]],Salary_Index[],2,FALSE)</f>
        <v>3</v>
      </c>
      <c r="M2878" s="19">
        <f>LOG10(Data4[[#This Row],[time_spend_company2]])</f>
        <v>0.3010299956639812</v>
      </c>
      <c r="N2878" s="19">
        <f>1/Data4[[#This Row],[time_spend_company2]]</f>
        <v>0.5</v>
      </c>
    </row>
    <row r="2879" spans="1:14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VLOOKUP(Data4[[#This Row],[dept2]],Dept_Indexing[],2,FALSE)</f>
        <v>8</v>
      </c>
      <c r="L2879">
        <f>VLOOKUP(Data4[[#This Row],[salary2]],Salary_Index[],2,FALSE)</f>
        <v>1</v>
      </c>
      <c r="M2879" s="19">
        <f>LOG10(Data4[[#This Row],[time_spend_company2]])</f>
        <v>0.3010299956639812</v>
      </c>
      <c r="N2879" s="19">
        <f>1/Data4[[#This Row],[time_spend_company2]]</f>
        <v>0.5</v>
      </c>
    </row>
    <row r="2880" spans="1:14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VLOOKUP(Data4[[#This Row],[dept2]],Dept_Indexing[],2,FALSE)</f>
        <v>1</v>
      </c>
      <c r="L2880">
        <f>VLOOKUP(Data4[[#This Row],[salary2]],Salary_Index[],2,FALSE)</f>
        <v>1</v>
      </c>
      <c r="M2880" s="19">
        <f>LOG10(Data4[[#This Row],[time_spend_company2]])</f>
        <v>0.3010299956639812</v>
      </c>
      <c r="N2880" s="19">
        <f>1/Data4[[#This Row],[time_spend_company2]]</f>
        <v>0.5</v>
      </c>
    </row>
    <row r="2881" spans="1:14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VLOOKUP(Data4[[#This Row],[dept2]],Dept_Indexing[],2,FALSE)</f>
        <v>5</v>
      </c>
      <c r="L2881">
        <f>VLOOKUP(Data4[[#This Row],[salary2]],Salary_Index[],2,FALSE)</f>
        <v>2</v>
      </c>
      <c r="M2881" s="19">
        <f>LOG10(Data4[[#This Row],[time_spend_company2]])</f>
        <v>0.3010299956639812</v>
      </c>
      <c r="N2881" s="19">
        <f>1/Data4[[#This Row],[time_spend_company2]]</f>
        <v>0.5</v>
      </c>
    </row>
    <row r="2882" spans="1:14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VLOOKUP(Data4[[#This Row],[dept2]],Dept_Indexing[],2,FALSE)</f>
        <v>8</v>
      </c>
      <c r="L2882">
        <f>VLOOKUP(Data4[[#This Row],[salary2]],Salary_Index[],2,FALSE)</f>
        <v>2</v>
      </c>
      <c r="M2882" s="19">
        <f>LOG10(Data4[[#This Row],[time_spend_company2]])</f>
        <v>0.3010299956639812</v>
      </c>
      <c r="N2882" s="19">
        <f>1/Data4[[#This Row],[time_spend_company2]]</f>
        <v>0.5</v>
      </c>
    </row>
    <row r="2883" spans="1:14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VLOOKUP(Data4[[#This Row],[dept2]],Dept_Indexing[],2,FALSE)</f>
        <v>8</v>
      </c>
      <c r="L2883">
        <f>VLOOKUP(Data4[[#This Row],[salary2]],Salary_Index[],2,FALSE)</f>
        <v>2</v>
      </c>
      <c r="M2883" s="19">
        <f>LOG10(Data4[[#This Row],[time_spend_company2]])</f>
        <v>0.3010299956639812</v>
      </c>
      <c r="N2883" s="19">
        <f>1/Data4[[#This Row],[time_spend_company2]]</f>
        <v>0.5</v>
      </c>
    </row>
    <row r="2884" spans="1:14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VLOOKUP(Data4[[#This Row],[dept2]],Dept_Indexing[],2,FALSE)</f>
        <v>8</v>
      </c>
      <c r="L2884">
        <f>VLOOKUP(Data4[[#This Row],[salary2]],Salary_Index[],2,FALSE)</f>
        <v>2</v>
      </c>
      <c r="M2884" s="19">
        <f>LOG10(Data4[[#This Row],[time_spend_company2]])</f>
        <v>0.3010299956639812</v>
      </c>
      <c r="N2884" s="19">
        <f>1/Data4[[#This Row],[time_spend_company2]]</f>
        <v>0.5</v>
      </c>
    </row>
    <row r="2885" spans="1:14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VLOOKUP(Data4[[#This Row],[dept2]],Dept_Indexing[],2,FALSE)</f>
        <v>6</v>
      </c>
      <c r="L2885">
        <f>VLOOKUP(Data4[[#This Row],[salary2]],Salary_Index[],2,FALSE)</f>
        <v>2</v>
      </c>
      <c r="M2885" s="19">
        <f>LOG10(Data4[[#This Row],[time_spend_company2]])</f>
        <v>0.3010299956639812</v>
      </c>
      <c r="N2885" s="19">
        <f>1/Data4[[#This Row],[time_spend_company2]]</f>
        <v>0.5</v>
      </c>
    </row>
    <row r="2886" spans="1:14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VLOOKUP(Data4[[#This Row],[dept2]],Dept_Indexing[],2,FALSE)</f>
        <v>3</v>
      </c>
      <c r="L2886">
        <f>VLOOKUP(Data4[[#This Row],[salary2]],Salary_Index[],2,FALSE)</f>
        <v>2</v>
      </c>
      <c r="M2886" s="19">
        <f>LOG10(Data4[[#This Row],[time_spend_company2]])</f>
        <v>0.3010299956639812</v>
      </c>
      <c r="N2886" s="19">
        <f>1/Data4[[#This Row],[time_spend_company2]]</f>
        <v>0.5</v>
      </c>
    </row>
    <row r="2887" spans="1:14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VLOOKUP(Data4[[#This Row],[dept2]],Dept_Indexing[],2,FALSE)</f>
        <v>4</v>
      </c>
      <c r="L2887">
        <f>VLOOKUP(Data4[[#This Row],[salary2]],Salary_Index[],2,FALSE)</f>
        <v>3</v>
      </c>
      <c r="M2887" s="19">
        <f>LOG10(Data4[[#This Row],[time_spend_company2]])</f>
        <v>0.3010299956639812</v>
      </c>
      <c r="N2887" s="19">
        <f>1/Data4[[#This Row],[time_spend_company2]]</f>
        <v>0.5</v>
      </c>
    </row>
    <row r="2888" spans="1:14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VLOOKUP(Data4[[#This Row],[dept2]],Dept_Indexing[],2,FALSE)</f>
        <v>4</v>
      </c>
      <c r="L2888">
        <f>VLOOKUP(Data4[[#This Row],[salary2]],Salary_Index[],2,FALSE)</f>
        <v>3</v>
      </c>
      <c r="M2888" s="19">
        <f>LOG10(Data4[[#This Row],[time_spend_company2]])</f>
        <v>0.3010299956639812</v>
      </c>
      <c r="N2888" s="19">
        <f>1/Data4[[#This Row],[time_spend_company2]]</f>
        <v>0.5</v>
      </c>
    </row>
    <row r="2889" spans="1:14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VLOOKUP(Data4[[#This Row],[dept2]],Dept_Indexing[],2,FALSE)</f>
        <v>4</v>
      </c>
      <c r="L2889">
        <f>VLOOKUP(Data4[[#This Row],[salary2]],Salary_Index[],2,FALSE)</f>
        <v>3</v>
      </c>
      <c r="M2889" s="19">
        <f>LOG10(Data4[[#This Row],[time_spend_company2]])</f>
        <v>0.3010299956639812</v>
      </c>
      <c r="N2889" s="19">
        <f>1/Data4[[#This Row],[time_spend_company2]]</f>
        <v>0.5</v>
      </c>
    </row>
    <row r="2890" spans="1:14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VLOOKUP(Data4[[#This Row],[dept2]],Dept_Indexing[],2,FALSE)</f>
        <v>5</v>
      </c>
      <c r="L2890">
        <f>VLOOKUP(Data4[[#This Row],[salary2]],Salary_Index[],2,FALSE)</f>
        <v>1</v>
      </c>
      <c r="M2890" s="19">
        <f>LOG10(Data4[[#This Row],[time_spend_company2]])</f>
        <v>0.3010299956639812</v>
      </c>
      <c r="N2890" s="19">
        <f>1/Data4[[#This Row],[time_spend_company2]]</f>
        <v>0.5</v>
      </c>
    </row>
    <row r="2891" spans="1:14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VLOOKUP(Data4[[#This Row],[dept2]],Dept_Indexing[],2,FALSE)</f>
        <v>8</v>
      </c>
      <c r="L2891">
        <f>VLOOKUP(Data4[[#This Row],[salary2]],Salary_Index[],2,FALSE)</f>
        <v>1</v>
      </c>
      <c r="M2891" s="19">
        <f>LOG10(Data4[[#This Row],[time_spend_company2]])</f>
        <v>0.3010299956639812</v>
      </c>
      <c r="N2891" s="19">
        <f>1/Data4[[#This Row],[time_spend_company2]]</f>
        <v>0.5</v>
      </c>
    </row>
    <row r="2892" spans="1:14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VLOOKUP(Data4[[#This Row],[dept2]],Dept_Indexing[],2,FALSE)</f>
        <v>8</v>
      </c>
      <c r="L2892">
        <f>VLOOKUP(Data4[[#This Row],[salary2]],Salary_Index[],2,FALSE)</f>
        <v>1</v>
      </c>
      <c r="M2892" s="19">
        <f>LOG10(Data4[[#This Row],[time_spend_company2]])</f>
        <v>0.3010299956639812</v>
      </c>
      <c r="N2892" s="19">
        <f>1/Data4[[#This Row],[time_spend_company2]]</f>
        <v>0.5</v>
      </c>
    </row>
    <row r="2893" spans="1:14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VLOOKUP(Data4[[#This Row],[dept2]],Dept_Indexing[],2,FALSE)</f>
        <v>10</v>
      </c>
      <c r="L2893">
        <f>VLOOKUP(Data4[[#This Row],[salary2]],Salary_Index[],2,FALSE)</f>
        <v>2</v>
      </c>
      <c r="M2893" s="19">
        <f>LOG10(Data4[[#This Row],[time_spend_company2]])</f>
        <v>0.3010299956639812</v>
      </c>
      <c r="N2893" s="19">
        <f>1/Data4[[#This Row],[time_spend_company2]]</f>
        <v>0.5</v>
      </c>
    </row>
    <row r="2894" spans="1:14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VLOOKUP(Data4[[#This Row],[dept2]],Dept_Indexing[],2,FALSE)</f>
        <v>9</v>
      </c>
      <c r="L2894">
        <f>VLOOKUP(Data4[[#This Row],[salary2]],Salary_Index[],2,FALSE)</f>
        <v>2</v>
      </c>
      <c r="M2894" s="19">
        <f>LOG10(Data4[[#This Row],[time_spend_company2]])</f>
        <v>0.3010299956639812</v>
      </c>
      <c r="N2894" s="19">
        <f>1/Data4[[#This Row],[time_spend_company2]]</f>
        <v>0.5</v>
      </c>
    </row>
    <row r="2895" spans="1:14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VLOOKUP(Data4[[#This Row],[dept2]],Dept_Indexing[],2,FALSE)</f>
        <v>9</v>
      </c>
      <c r="L2895">
        <f>VLOOKUP(Data4[[#This Row],[salary2]],Salary_Index[],2,FALSE)</f>
        <v>2</v>
      </c>
      <c r="M2895" s="19">
        <f>LOG10(Data4[[#This Row],[time_spend_company2]])</f>
        <v>0.3010299956639812</v>
      </c>
      <c r="N2895" s="19">
        <f>1/Data4[[#This Row],[time_spend_company2]]</f>
        <v>0.5</v>
      </c>
    </row>
    <row r="2896" spans="1:14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VLOOKUP(Data4[[#This Row],[dept2]],Dept_Indexing[],2,FALSE)</f>
        <v>9</v>
      </c>
      <c r="L2896">
        <f>VLOOKUP(Data4[[#This Row],[salary2]],Salary_Index[],2,FALSE)</f>
        <v>3</v>
      </c>
      <c r="M2896" s="19">
        <f>LOG10(Data4[[#This Row],[time_spend_company2]])</f>
        <v>0.3010299956639812</v>
      </c>
      <c r="N2896" s="19">
        <f>1/Data4[[#This Row],[time_spend_company2]]</f>
        <v>0.5</v>
      </c>
    </row>
    <row r="2897" spans="1:14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VLOOKUP(Data4[[#This Row],[dept2]],Dept_Indexing[],2,FALSE)</f>
        <v>4</v>
      </c>
      <c r="L2897">
        <f>VLOOKUP(Data4[[#This Row],[salary2]],Salary_Index[],2,FALSE)</f>
        <v>2</v>
      </c>
      <c r="M2897" s="19">
        <f>LOG10(Data4[[#This Row],[time_spend_company2]])</f>
        <v>0.3010299956639812</v>
      </c>
      <c r="N2897" s="19">
        <f>1/Data4[[#This Row],[time_spend_company2]]</f>
        <v>0.5</v>
      </c>
    </row>
    <row r="2898" spans="1:14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VLOOKUP(Data4[[#This Row],[dept2]],Dept_Indexing[],2,FALSE)</f>
        <v>3</v>
      </c>
      <c r="L2898">
        <f>VLOOKUP(Data4[[#This Row],[salary2]],Salary_Index[],2,FALSE)</f>
        <v>2</v>
      </c>
      <c r="M2898" s="19">
        <f>LOG10(Data4[[#This Row],[time_spend_company2]])</f>
        <v>0.3010299956639812</v>
      </c>
      <c r="N2898" s="19">
        <f>1/Data4[[#This Row],[time_spend_company2]]</f>
        <v>0.5</v>
      </c>
    </row>
    <row r="2899" spans="1:14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VLOOKUP(Data4[[#This Row],[dept2]],Dept_Indexing[],2,FALSE)</f>
        <v>3</v>
      </c>
      <c r="L2899">
        <f>VLOOKUP(Data4[[#This Row],[salary2]],Salary_Index[],2,FALSE)</f>
        <v>1</v>
      </c>
      <c r="M2899" s="19">
        <f>LOG10(Data4[[#This Row],[time_spend_company2]])</f>
        <v>0.3010299956639812</v>
      </c>
      <c r="N2899" s="19">
        <f>1/Data4[[#This Row],[time_spend_company2]]</f>
        <v>0.5</v>
      </c>
    </row>
    <row r="2900" spans="1:14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VLOOKUP(Data4[[#This Row],[dept2]],Dept_Indexing[],2,FALSE)</f>
        <v>6</v>
      </c>
      <c r="L2900">
        <f>VLOOKUP(Data4[[#This Row],[salary2]],Salary_Index[],2,FALSE)</f>
        <v>1</v>
      </c>
      <c r="M2900" s="19">
        <f>LOG10(Data4[[#This Row],[time_spend_company2]])</f>
        <v>0.3010299956639812</v>
      </c>
      <c r="N2900" s="19">
        <f>1/Data4[[#This Row],[time_spend_company2]]</f>
        <v>0.5</v>
      </c>
    </row>
    <row r="2901" spans="1:14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VLOOKUP(Data4[[#This Row],[dept2]],Dept_Indexing[],2,FALSE)</f>
        <v>6</v>
      </c>
      <c r="L2901">
        <f>VLOOKUP(Data4[[#This Row],[salary2]],Salary_Index[],2,FALSE)</f>
        <v>1</v>
      </c>
      <c r="M2901" s="19">
        <f>LOG10(Data4[[#This Row],[time_spend_company2]])</f>
        <v>0.3010299956639812</v>
      </c>
      <c r="N2901" s="19">
        <f>1/Data4[[#This Row],[time_spend_company2]]</f>
        <v>0.5</v>
      </c>
    </row>
    <row r="2902" spans="1:14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VLOOKUP(Data4[[#This Row],[dept2]],Dept_Indexing[],2,FALSE)</f>
        <v>3</v>
      </c>
      <c r="L2902">
        <f>VLOOKUP(Data4[[#This Row],[salary2]],Salary_Index[],2,FALSE)</f>
        <v>1</v>
      </c>
      <c r="M2902" s="19">
        <f>LOG10(Data4[[#This Row],[time_spend_company2]])</f>
        <v>0.3010299956639812</v>
      </c>
      <c r="N2902" s="19">
        <f>1/Data4[[#This Row],[time_spend_company2]]</f>
        <v>0.5</v>
      </c>
    </row>
    <row r="2903" spans="1:14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VLOOKUP(Data4[[#This Row],[dept2]],Dept_Indexing[],2,FALSE)</f>
        <v>4</v>
      </c>
      <c r="L2903">
        <f>VLOOKUP(Data4[[#This Row],[salary2]],Salary_Index[],2,FALSE)</f>
        <v>3</v>
      </c>
      <c r="M2903" s="19">
        <f>LOG10(Data4[[#This Row],[time_spend_company2]])</f>
        <v>0.3010299956639812</v>
      </c>
      <c r="N2903" s="19">
        <f>1/Data4[[#This Row],[time_spend_company2]]</f>
        <v>0.5</v>
      </c>
    </row>
    <row r="2904" spans="1:14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VLOOKUP(Data4[[#This Row],[dept2]],Dept_Indexing[],2,FALSE)</f>
        <v>8</v>
      </c>
      <c r="L2904">
        <f>VLOOKUP(Data4[[#This Row],[salary2]],Salary_Index[],2,FALSE)</f>
        <v>2</v>
      </c>
      <c r="M2904" s="19">
        <f>LOG10(Data4[[#This Row],[time_spend_company2]])</f>
        <v>0.3010299956639812</v>
      </c>
      <c r="N2904" s="19">
        <f>1/Data4[[#This Row],[time_spend_company2]]</f>
        <v>0.5</v>
      </c>
    </row>
    <row r="2905" spans="1:14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VLOOKUP(Data4[[#This Row],[dept2]],Dept_Indexing[],2,FALSE)</f>
        <v>8</v>
      </c>
      <c r="L2905">
        <f>VLOOKUP(Data4[[#This Row],[salary2]],Salary_Index[],2,FALSE)</f>
        <v>2</v>
      </c>
      <c r="M2905" s="19">
        <f>LOG10(Data4[[#This Row],[time_spend_company2]])</f>
        <v>0.3010299956639812</v>
      </c>
      <c r="N2905" s="19">
        <f>1/Data4[[#This Row],[time_spend_company2]]</f>
        <v>0.5</v>
      </c>
    </row>
    <row r="2906" spans="1:14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VLOOKUP(Data4[[#This Row],[dept2]],Dept_Indexing[],2,FALSE)</f>
        <v>8</v>
      </c>
      <c r="L2906">
        <f>VLOOKUP(Data4[[#This Row],[salary2]],Salary_Index[],2,FALSE)</f>
        <v>2</v>
      </c>
      <c r="M2906" s="19">
        <f>LOG10(Data4[[#This Row],[time_spend_company2]])</f>
        <v>0.3010299956639812</v>
      </c>
      <c r="N2906" s="19">
        <f>1/Data4[[#This Row],[time_spend_company2]]</f>
        <v>0.5</v>
      </c>
    </row>
    <row r="2907" spans="1:14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VLOOKUP(Data4[[#This Row],[dept2]],Dept_Indexing[],2,FALSE)</f>
        <v>8</v>
      </c>
      <c r="L2907">
        <f>VLOOKUP(Data4[[#This Row],[salary2]],Salary_Index[],2,FALSE)</f>
        <v>1</v>
      </c>
      <c r="M2907" s="19">
        <f>LOG10(Data4[[#This Row],[time_spend_company2]])</f>
        <v>0.3010299956639812</v>
      </c>
      <c r="N2907" s="19">
        <f>1/Data4[[#This Row],[time_spend_company2]]</f>
        <v>0.5</v>
      </c>
    </row>
    <row r="2908" spans="1:14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VLOOKUP(Data4[[#This Row],[dept2]],Dept_Indexing[],2,FALSE)</f>
        <v>8</v>
      </c>
      <c r="L2908">
        <f>VLOOKUP(Data4[[#This Row],[salary2]],Salary_Index[],2,FALSE)</f>
        <v>1</v>
      </c>
      <c r="M2908" s="19">
        <f>LOG10(Data4[[#This Row],[time_spend_company2]])</f>
        <v>0.3010299956639812</v>
      </c>
      <c r="N2908" s="19">
        <f>1/Data4[[#This Row],[time_spend_company2]]</f>
        <v>0.5</v>
      </c>
    </row>
    <row r="2909" spans="1:14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VLOOKUP(Data4[[#This Row],[dept2]],Dept_Indexing[],2,FALSE)</f>
        <v>8</v>
      </c>
      <c r="L2909">
        <f>VLOOKUP(Data4[[#This Row],[salary2]],Salary_Index[],2,FALSE)</f>
        <v>2</v>
      </c>
      <c r="M2909" s="19">
        <f>LOG10(Data4[[#This Row],[time_spend_company2]])</f>
        <v>0.3010299956639812</v>
      </c>
      <c r="N2909" s="19">
        <f>1/Data4[[#This Row],[time_spend_company2]]</f>
        <v>0.5</v>
      </c>
    </row>
    <row r="2910" spans="1:14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VLOOKUP(Data4[[#This Row],[dept2]],Dept_Indexing[],2,FALSE)</f>
        <v>3</v>
      </c>
      <c r="L2910">
        <f>VLOOKUP(Data4[[#This Row],[salary2]],Salary_Index[],2,FALSE)</f>
        <v>1</v>
      </c>
      <c r="M2910" s="19">
        <f>LOG10(Data4[[#This Row],[time_spend_company2]])</f>
        <v>0.3010299956639812</v>
      </c>
      <c r="N2910" s="19">
        <f>1/Data4[[#This Row],[time_spend_company2]]</f>
        <v>0.5</v>
      </c>
    </row>
    <row r="2911" spans="1:14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VLOOKUP(Data4[[#This Row],[dept2]],Dept_Indexing[],2,FALSE)</f>
        <v>5</v>
      </c>
      <c r="L2911">
        <f>VLOOKUP(Data4[[#This Row],[salary2]],Salary_Index[],2,FALSE)</f>
        <v>2</v>
      </c>
      <c r="M2911" s="19">
        <f>LOG10(Data4[[#This Row],[time_spend_company2]])</f>
        <v>0.3010299956639812</v>
      </c>
      <c r="N2911" s="19">
        <f>1/Data4[[#This Row],[time_spend_company2]]</f>
        <v>0.5</v>
      </c>
    </row>
    <row r="2912" spans="1:14" x14ac:dyDescent="0.35">
      <c r="A2912">
        <v>0.81</v>
      </c>
      <c r="B2912" s="23">
        <v>0.71669389115758997</v>
      </c>
      <c r="C2912">
        <v>5</v>
      </c>
      <c r="D2912">
        <v>251</v>
      </c>
      <c r="E2912">
        <v>2</v>
      </c>
      <c r="F2912">
        <v>0</v>
      </c>
      <c r="G2912" s="20">
        <v>0</v>
      </c>
      <c r="H2912">
        <v>0</v>
      </c>
      <c r="I2912" t="s">
        <v>8</v>
      </c>
      <c r="J2912" t="s">
        <v>10</v>
      </c>
      <c r="K2912">
        <f>VLOOKUP(Data4[[#This Row],[dept2]],Dept_Indexing[],2,FALSE)</f>
        <v>8</v>
      </c>
      <c r="L2912">
        <f>VLOOKUP(Data4[[#This Row],[salary2]],Salary_Index[],2,FALSE)</f>
        <v>1</v>
      </c>
      <c r="M2912" s="19">
        <f>LOG10(Data4[[#This Row],[time_spend_company2]])</f>
        <v>0.3010299956639812</v>
      </c>
      <c r="N2912" s="19">
        <f>1/Data4[[#This Row],[time_spend_company2]]</f>
        <v>0.5</v>
      </c>
    </row>
    <row r="2913" spans="1:14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VLOOKUP(Data4[[#This Row],[dept2]],Dept_Indexing[],2,FALSE)</f>
        <v>8</v>
      </c>
      <c r="L2913">
        <f>VLOOKUP(Data4[[#This Row],[salary2]],Salary_Index[],2,FALSE)</f>
        <v>1</v>
      </c>
      <c r="M2913" s="19">
        <f>LOG10(Data4[[#This Row],[time_spend_company2]])</f>
        <v>0.47712125471966244</v>
      </c>
      <c r="N2913" s="19">
        <f>1/Data4[[#This Row],[time_spend_company2]]</f>
        <v>0.33333333333333331</v>
      </c>
    </row>
    <row r="2914" spans="1:14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VLOOKUP(Data4[[#This Row],[dept2]],Dept_Indexing[],2,FALSE)</f>
        <v>8</v>
      </c>
      <c r="L2914">
        <f>VLOOKUP(Data4[[#This Row],[salary2]],Salary_Index[],2,FALSE)</f>
        <v>1</v>
      </c>
      <c r="M2914" s="19">
        <f>LOG10(Data4[[#This Row],[time_spend_company2]])</f>
        <v>0.47712125471966244</v>
      </c>
      <c r="N2914" s="19">
        <f>1/Data4[[#This Row],[time_spend_company2]]</f>
        <v>0.33333333333333331</v>
      </c>
    </row>
    <row r="2915" spans="1:14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VLOOKUP(Data4[[#This Row],[dept2]],Dept_Indexing[],2,FALSE)</f>
        <v>8</v>
      </c>
      <c r="L2915">
        <f>VLOOKUP(Data4[[#This Row],[salary2]],Salary_Index[],2,FALSE)</f>
        <v>1</v>
      </c>
      <c r="M2915" s="19">
        <f>LOG10(Data4[[#This Row],[time_spend_company2]])</f>
        <v>0.47712125471966244</v>
      </c>
      <c r="N2915" s="19">
        <f>1/Data4[[#This Row],[time_spend_company2]]</f>
        <v>0.33333333333333331</v>
      </c>
    </row>
    <row r="2916" spans="1:14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VLOOKUP(Data4[[#This Row],[dept2]],Dept_Indexing[],2,FALSE)</f>
        <v>8</v>
      </c>
      <c r="L2916">
        <f>VLOOKUP(Data4[[#This Row],[salary2]],Salary_Index[],2,FALSE)</f>
        <v>1</v>
      </c>
      <c r="M2916" s="19">
        <f>LOG10(Data4[[#This Row],[time_spend_company2]])</f>
        <v>0.47712125471966244</v>
      </c>
      <c r="N2916" s="19">
        <f>1/Data4[[#This Row],[time_spend_company2]]</f>
        <v>0.33333333333333331</v>
      </c>
    </row>
    <row r="2917" spans="1:14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VLOOKUP(Data4[[#This Row],[dept2]],Dept_Indexing[],2,FALSE)</f>
        <v>8</v>
      </c>
      <c r="L2917">
        <f>VLOOKUP(Data4[[#This Row],[salary2]],Salary_Index[],2,FALSE)</f>
        <v>1</v>
      </c>
      <c r="M2917" s="19">
        <f>LOG10(Data4[[#This Row],[time_spend_company2]])</f>
        <v>0.47712125471966244</v>
      </c>
      <c r="N2917" s="19">
        <f>1/Data4[[#This Row],[time_spend_company2]]</f>
        <v>0.33333333333333331</v>
      </c>
    </row>
    <row r="2918" spans="1:14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VLOOKUP(Data4[[#This Row],[dept2]],Dept_Indexing[],2,FALSE)</f>
        <v>8</v>
      </c>
      <c r="L2918">
        <f>VLOOKUP(Data4[[#This Row],[salary2]],Salary_Index[],2,FALSE)</f>
        <v>1</v>
      </c>
      <c r="M2918" s="19">
        <f>LOG10(Data4[[#This Row],[time_spend_company2]])</f>
        <v>0.47712125471966244</v>
      </c>
      <c r="N2918" s="19">
        <f>1/Data4[[#This Row],[time_spend_company2]]</f>
        <v>0.33333333333333331</v>
      </c>
    </row>
    <row r="2919" spans="1:14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VLOOKUP(Data4[[#This Row],[dept2]],Dept_Indexing[],2,FALSE)</f>
        <v>8</v>
      </c>
      <c r="L2919">
        <f>VLOOKUP(Data4[[#This Row],[salary2]],Salary_Index[],2,FALSE)</f>
        <v>1</v>
      </c>
      <c r="M2919" s="19">
        <f>LOG10(Data4[[#This Row],[time_spend_company2]])</f>
        <v>0.47712125471966244</v>
      </c>
      <c r="N2919" s="19">
        <f>1/Data4[[#This Row],[time_spend_company2]]</f>
        <v>0.33333333333333331</v>
      </c>
    </row>
    <row r="2920" spans="1:14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VLOOKUP(Data4[[#This Row],[dept2]],Dept_Indexing[],2,FALSE)</f>
        <v>8</v>
      </c>
      <c r="L2920">
        <f>VLOOKUP(Data4[[#This Row],[salary2]],Salary_Index[],2,FALSE)</f>
        <v>1</v>
      </c>
      <c r="M2920" s="19">
        <f>LOG10(Data4[[#This Row],[time_spend_company2]])</f>
        <v>0.47712125471966244</v>
      </c>
      <c r="N2920" s="19">
        <f>1/Data4[[#This Row],[time_spend_company2]]</f>
        <v>0.33333333333333331</v>
      </c>
    </row>
    <row r="2921" spans="1:14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VLOOKUP(Data4[[#This Row],[dept2]],Dept_Indexing[],2,FALSE)</f>
        <v>8</v>
      </c>
      <c r="L2921">
        <f>VLOOKUP(Data4[[#This Row],[salary2]],Salary_Index[],2,FALSE)</f>
        <v>1</v>
      </c>
      <c r="M2921" s="19">
        <f>LOG10(Data4[[#This Row],[time_spend_company2]])</f>
        <v>0.47712125471966244</v>
      </c>
      <c r="N2921" s="19">
        <f>1/Data4[[#This Row],[time_spend_company2]]</f>
        <v>0.33333333333333331</v>
      </c>
    </row>
    <row r="2922" spans="1:14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VLOOKUP(Data4[[#This Row],[dept2]],Dept_Indexing[],2,FALSE)</f>
        <v>8</v>
      </c>
      <c r="L2922">
        <f>VLOOKUP(Data4[[#This Row],[salary2]],Salary_Index[],2,FALSE)</f>
        <v>1</v>
      </c>
      <c r="M2922" s="19">
        <f>LOG10(Data4[[#This Row],[time_spend_company2]])</f>
        <v>0.47712125471966244</v>
      </c>
      <c r="N2922" s="19">
        <f>1/Data4[[#This Row],[time_spend_company2]]</f>
        <v>0.33333333333333331</v>
      </c>
    </row>
    <row r="2923" spans="1:14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VLOOKUP(Data4[[#This Row],[dept2]],Dept_Indexing[],2,FALSE)</f>
        <v>8</v>
      </c>
      <c r="L2923">
        <f>VLOOKUP(Data4[[#This Row],[salary2]],Salary_Index[],2,FALSE)</f>
        <v>1</v>
      </c>
      <c r="M2923" s="19">
        <f>LOG10(Data4[[#This Row],[time_spend_company2]])</f>
        <v>0.47712125471966244</v>
      </c>
      <c r="N2923" s="19">
        <f>1/Data4[[#This Row],[time_spend_company2]]</f>
        <v>0.33333333333333331</v>
      </c>
    </row>
    <row r="2924" spans="1:14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VLOOKUP(Data4[[#This Row],[dept2]],Dept_Indexing[],2,FALSE)</f>
        <v>8</v>
      </c>
      <c r="L2924">
        <f>VLOOKUP(Data4[[#This Row],[salary2]],Salary_Index[],2,FALSE)</f>
        <v>1</v>
      </c>
      <c r="M2924" s="19">
        <f>LOG10(Data4[[#This Row],[time_spend_company2]])</f>
        <v>0.47712125471966244</v>
      </c>
      <c r="N2924" s="19">
        <f>1/Data4[[#This Row],[time_spend_company2]]</f>
        <v>0.33333333333333331</v>
      </c>
    </row>
    <row r="2925" spans="1:14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VLOOKUP(Data4[[#This Row],[dept2]],Dept_Indexing[],2,FALSE)</f>
        <v>8</v>
      </c>
      <c r="L2925">
        <f>VLOOKUP(Data4[[#This Row],[salary2]],Salary_Index[],2,FALSE)</f>
        <v>1</v>
      </c>
      <c r="M2925" s="19">
        <f>LOG10(Data4[[#This Row],[time_spend_company2]])</f>
        <v>0.47712125471966244</v>
      </c>
      <c r="N2925" s="19">
        <f>1/Data4[[#This Row],[time_spend_company2]]</f>
        <v>0.33333333333333331</v>
      </c>
    </row>
    <row r="2926" spans="1:14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VLOOKUP(Data4[[#This Row],[dept2]],Dept_Indexing[],2,FALSE)</f>
        <v>8</v>
      </c>
      <c r="L2926">
        <f>VLOOKUP(Data4[[#This Row],[salary2]],Salary_Index[],2,FALSE)</f>
        <v>1</v>
      </c>
      <c r="M2926" s="19">
        <f>LOG10(Data4[[#This Row],[time_spend_company2]])</f>
        <v>0.47712125471966244</v>
      </c>
      <c r="N2926" s="19">
        <f>1/Data4[[#This Row],[time_spend_company2]]</f>
        <v>0.33333333333333331</v>
      </c>
    </row>
    <row r="2927" spans="1:14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VLOOKUP(Data4[[#This Row],[dept2]],Dept_Indexing[],2,FALSE)</f>
        <v>1</v>
      </c>
      <c r="L2927">
        <f>VLOOKUP(Data4[[#This Row],[salary2]],Salary_Index[],2,FALSE)</f>
        <v>1</v>
      </c>
      <c r="M2927" s="19">
        <f>LOG10(Data4[[#This Row],[time_spend_company2]])</f>
        <v>0.47712125471966244</v>
      </c>
      <c r="N2927" s="19">
        <f>1/Data4[[#This Row],[time_spend_company2]]</f>
        <v>0.33333333333333331</v>
      </c>
    </row>
    <row r="2928" spans="1:14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VLOOKUP(Data4[[#This Row],[dept2]],Dept_Indexing[],2,FALSE)</f>
        <v>1</v>
      </c>
      <c r="L2928">
        <f>VLOOKUP(Data4[[#This Row],[salary2]],Salary_Index[],2,FALSE)</f>
        <v>1</v>
      </c>
      <c r="M2928" s="19">
        <f>LOG10(Data4[[#This Row],[time_spend_company2]])</f>
        <v>0.47712125471966244</v>
      </c>
      <c r="N2928" s="19">
        <f>1/Data4[[#This Row],[time_spend_company2]]</f>
        <v>0.33333333333333331</v>
      </c>
    </row>
    <row r="2929" spans="1:14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VLOOKUP(Data4[[#This Row],[dept2]],Dept_Indexing[],2,FALSE)</f>
        <v>2</v>
      </c>
      <c r="L2929">
        <f>VLOOKUP(Data4[[#This Row],[salary2]],Salary_Index[],2,FALSE)</f>
        <v>1</v>
      </c>
      <c r="M2929" s="19">
        <f>LOG10(Data4[[#This Row],[time_spend_company2]])</f>
        <v>0.47712125471966244</v>
      </c>
      <c r="N2929" s="19">
        <f>1/Data4[[#This Row],[time_spend_company2]]</f>
        <v>0.33333333333333331</v>
      </c>
    </row>
    <row r="2930" spans="1:14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VLOOKUP(Data4[[#This Row],[dept2]],Dept_Indexing[],2,FALSE)</f>
        <v>2</v>
      </c>
      <c r="L2930">
        <f>VLOOKUP(Data4[[#This Row],[salary2]],Salary_Index[],2,FALSE)</f>
        <v>1</v>
      </c>
      <c r="M2930" s="19">
        <f>LOG10(Data4[[#This Row],[time_spend_company2]])</f>
        <v>0.47712125471966244</v>
      </c>
      <c r="N2930" s="19">
        <f>1/Data4[[#This Row],[time_spend_company2]]</f>
        <v>0.33333333333333331</v>
      </c>
    </row>
    <row r="2931" spans="1:14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VLOOKUP(Data4[[#This Row],[dept2]],Dept_Indexing[],2,FALSE)</f>
        <v>2</v>
      </c>
      <c r="L2931">
        <f>VLOOKUP(Data4[[#This Row],[salary2]],Salary_Index[],2,FALSE)</f>
        <v>1</v>
      </c>
      <c r="M2931" s="19">
        <f>LOG10(Data4[[#This Row],[time_spend_company2]])</f>
        <v>0.47712125471966244</v>
      </c>
      <c r="N2931" s="19">
        <f>1/Data4[[#This Row],[time_spend_company2]]</f>
        <v>0.33333333333333331</v>
      </c>
    </row>
    <row r="2932" spans="1:14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VLOOKUP(Data4[[#This Row],[dept2]],Dept_Indexing[],2,FALSE)</f>
        <v>10</v>
      </c>
      <c r="L2932">
        <f>VLOOKUP(Data4[[#This Row],[salary2]],Salary_Index[],2,FALSE)</f>
        <v>1</v>
      </c>
      <c r="M2932" s="19">
        <f>LOG10(Data4[[#This Row],[time_spend_company2]])</f>
        <v>0.47712125471966244</v>
      </c>
      <c r="N2932" s="19">
        <f>1/Data4[[#This Row],[time_spend_company2]]</f>
        <v>0.33333333333333331</v>
      </c>
    </row>
    <row r="2933" spans="1:14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VLOOKUP(Data4[[#This Row],[dept2]],Dept_Indexing[],2,FALSE)</f>
        <v>10</v>
      </c>
      <c r="L2933">
        <f>VLOOKUP(Data4[[#This Row],[salary2]],Salary_Index[],2,FALSE)</f>
        <v>1</v>
      </c>
      <c r="M2933" s="19">
        <f>LOG10(Data4[[#This Row],[time_spend_company2]])</f>
        <v>0.47712125471966244</v>
      </c>
      <c r="N2933" s="19">
        <f>1/Data4[[#This Row],[time_spend_company2]]</f>
        <v>0.33333333333333331</v>
      </c>
    </row>
    <row r="2934" spans="1:14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VLOOKUP(Data4[[#This Row],[dept2]],Dept_Indexing[],2,FALSE)</f>
        <v>10</v>
      </c>
      <c r="L2934">
        <f>VLOOKUP(Data4[[#This Row],[salary2]],Salary_Index[],2,FALSE)</f>
        <v>1</v>
      </c>
      <c r="M2934" s="19">
        <f>LOG10(Data4[[#This Row],[time_spend_company2]])</f>
        <v>0.47712125471966244</v>
      </c>
      <c r="N2934" s="19">
        <f>1/Data4[[#This Row],[time_spend_company2]]</f>
        <v>0.33333333333333331</v>
      </c>
    </row>
    <row r="2935" spans="1:14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VLOOKUP(Data4[[#This Row],[dept2]],Dept_Indexing[],2,FALSE)</f>
        <v>10</v>
      </c>
      <c r="L2935">
        <f>VLOOKUP(Data4[[#This Row],[salary2]],Salary_Index[],2,FALSE)</f>
        <v>1</v>
      </c>
      <c r="M2935" s="19">
        <f>LOG10(Data4[[#This Row],[time_spend_company2]])</f>
        <v>0.47712125471966244</v>
      </c>
      <c r="N2935" s="19">
        <f>1/Data4[[#This Row],[time_spend_company2]]</f>
        <v>0.33333333333333331</v>
      </c>
    </row>
    <row r="2936" spans="1:14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VLOOKUP(Data4[[#This Row],[dept2]],Dept_Indexing[],2,FALSE)</f>
        <v>10</v>
      </c>
      <c r="L2936">
        <f>VLOOKUP(Data4[[#This Row],[salary2]],Salary_Index[],2,FALSE)</f>
        <v>1</v>
      </c>
      <c r="M2936" s="19">
        <f>LOG10(Data4[[#This Row],[time_spend_company2]])</f>
        <v>0.47712125471966244</v>
      </c>
      <c r="N2936" s="19">
        <f>1/Data4[[#This Row],[time_spend_company2]]</f>
        <v>0.33333333333333331</v>
      </c>
    </row>
    <row r="2937" spans="1:14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VLOOKUP(Data4[[#This Row],[dept2]],Dept_Indexing[],2,FALSE)</f>
        <v>9</v>
      </c>
      <c r="L2937">
        <f>VLOOKUP(Data4[[#This Row],[salary2]],Salary_Index[],2,FALSE)</f>
        <v>1</v>
      </c>
      <c r="M2937" s="19">
        <f>LOG10(Data4[[#This Row],[time_spend_company2]])</f>
        <v>0.47712125471966244</v>
      </c>
      <c r="N2937" s="19">
        <f>1/Data4[[#This Row],[time_spend_company2]]</f>
        <v>0.33333333333333331</v>
      </c>
    </row>
    <row r="2938" spans="1:14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VLOOKUP(Data4[[#This Row],[dept2]],Dept_Indexing[],2,FALSE)</f>
        <v>9</v>
      </c>
      <c r="L2938">
        <f>VLOOKUP(Data4[[#This Row],[salary2]],Salary_Index[],2,FALSE)</f>
        <v>1</v>
      </c>
      <c r="M2938" s="19">
        <f>LOG10(Data4[[#This Row],[time_spend_company2]])</f>
        <v>0.47712125471966244</v>
      </c>
      <c r="N2938" s="19">
        <f>1/Data4[[#This Row],[time_spend_company2]]</f>
        <v>0.33333333333333331</v>
      </c>
    </row>
    <row r="2939" spans="1:14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VLOOKUP(Data4[[#This Row],[dept2]],Dept_Indexing[],2,FALSE)</f>
        <v>9</v>
      </c>
      <c r="L2939">
        <f>VLOOKUP(Data4[[#This Row],[salary2]],Salary_Index[],2,FALSE)</f>
        <v>1</v>
      </c>
      <c r="M2939" s="19">
        <f>LOG10(Data4[[#This Row],[time_spend_company2]])</f>
        <v>0.47712125471966244</v>
      </c>
      <c r="N2939" s="19">
        <f>1/Data4[[#This Row],[time_spend_company2]]</f>
        <v>0.33333333333333331</v>
      </c>
    </row>
    <row r="2940" spans="1:14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VLOOKUP(Data4[[#This Row],[dept2]],Dept_Indexing[],2,FALSE)</f>
        <v>9</v>
      </c>
      <c r="L2940">
        <f>VLOOKUP(Data4[[#This Row],[salary2]],Salary_Index[],2,FALSE)</f>
        <v>1</v>
      </c>
      <c r="M2940" s="19">
        <f>LOG10(Data4[[#This Row],[time_spend_company2]])</f>
        <v>0.47712125471966244</v>
      </c>
      <c r="N2940" s="19">
        <f>1/Data4[[#This Row],[time_spend_company2]]</f>
        <v>0.33333333333333331</v>
      </c>
    </row>
    <row r="2941" spans="1:14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VLOOKUP(Data4[[#This Row],[dept2]],Dept_Indexing[],2,FALSE)</f>
        <v>9</v>
      </c>
      <c r="L2941">
        <f>VLOOKUP(Data4[[#This Row],[salary2]],Salary_Index[],2,FALSE)</f>
        <v>1</v>
      </c>
      <c r="M2941" s="19">
        <f>LOG10(Data4[[#This Row],[time_spend_company2]])</f>
        <v>0.47712125471966244</v>
      </c>
      <c r="N2941" s="19">
        <f>1/Data4[[#This Row],[time_spend_company2]]</f>
        <v>0.33333333333333331</v>
      </c>
    </row>
    <row r="2942" spans="1:14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VLOOKUP(Data4[[#This Row],[dept2]],Dept_Indexing[],2,FALSE)</f>
        <v>9</v>
      </c>
      <c r="L2942">
        <f>VLOOKUP(Data4[[#This Row],[salary2]],Salary_Index[],2,FALSE)</f>
        <v>1</v>
      </c>
      <c r="M2942" s="19">
        <f>LOG10(Data4[[#This Row],[time_spend_company2]])</f>
        <v>0.47712125471966244</v>
      </c>
      <c r="N2942" s="19">
        <f>1/Data4[[#This Row],[time_spend_company2]]</f>
        <v>0.33333333333333331</v>
      </c>
    </row>
    <row r="2943" spans="1:14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VLOOKUP(Data4[[#This Row],[dept2]],Dept_Indexing[],2,FALSE)</f>
        <v>9</v>
      </c>
      <c r="L2943">
        <f>VLOOKUP(Data4[[#This Row],[salary2]],Salary_Index[],2,FALSE)</f>
        <v>1</v>
      </c>
      <c r="M2943" s="19">
        <f>LOG10(Data4[[#This Row],[time_spend_company2]])</f>
        <v>0.47712125471966244</v>
      </c>
      <c r="N2943" s="19">
        <f>1/Data4[[#This Row],[time_spend_company2]]</f>
        <v>0.33333333333333331</v>
      </c>
    </row>
    <row r="2944" spans="1:14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VLOOKUP(Data4[[#This Row],[dept2]],Dept_Indexing[],2,FALSE)</f>
        <v>10</v>
      </c>
      <c r="L2944">
        <f>VLOOKUP(Data4[[#This Row],[salary2]],Salary_Index[],2,FALSE)</f>
        <v>1</v>
      </c>
      <c r="M2944" s="19">
        <f>LOG10(Data4[[#This Row],[time_spend_company2]])</f>
        <v>0.47712125471966244</v>
      </c>
      <c r="N2944" s="19">
        <f>1/Data4[[#This Row],[time_spend_company2]]</f>
        <v>0.33333333333333331</v>
      </c>
    </row>
    <row r="2945" spans="1:14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VLOOKUP(Data4[[#This Row],[dept2]],Dept_Indexing[],2,FALSE)</f>
        <v>3</v>
      </c>
      <c r="L2945">
        <f>VLOOKUP(Data4[[#This Row],[salary2]],Salary_Index[],2,FALSE)</f>
        <v>2</v>
      </c>
      <c r="M2945" s="19">
        <f>LOG10(Data4[[#This Row],[time_spend_company2]])</f>
        <v>0.47712125471966244</v>
      </c>
      <c r="N2945" s="19">
        <f>1/Data4[[#This Row],[time_spend_company2]]</f>
        <v>0.33333333333333331</v>
      </c>
    </row>
    <row r="2946" spans="1:14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VLOOKUP(Data4[[#This Row],[dept2]],Dept_Indexing[],2,FALSE)</f>
        <v>6</v>
      </c>
      <c r="L2946">
        <f>VLOOKUP(Data4[[#This Row],[salary2]],Salary_Index[],2,FALSE)</f>
        <v>2</v>
      </c>
      <c r="M2946" s="19">
        <f>LOG10(Data4[[#This Row],[time_spend_company2]])</f>
        <v>0.47712125471966244</v>
      </c>
      <c r="N2946" s="19">
        <f>1/Data4[[#This Row],[time_spend_company2]]</f>
        <v>0.33333333333333331</v>
      </c>
    </row>
    <row r="2947" spans="1:14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VLOOKUP(Data4[[#This Row],[dept2]],Dept_Indexing[],2,FALSE)</f>
        <v>6</v>
      </c>
      <c r="L2947">
        <f>VLOOKUP(Data4[[#This Row],[salary2]],Salary_Index[],2,FALSE)</f>
        <v>2</v>
      </c>
      <c r="M2947" s="19">
        <f>LOG10(Data4[[#This Row],[time_spend_company2]])</f>
        <v>0.47712125471966244</v>
      </c>
      <c r="N2947" s="19">
        <f>1/Data4[[#This Row],[time_spend_company2]]</f>
        <v>0.33333333333333331</v>
      </c>
    </row>
    <row r="2948" spans="1:14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VLOOKUP(Data4[[#This Row],[dept2]],Dept_Indexing[],2,FALSE)</f>
        <v>3</v>
      </c>
      <c r="L2948">
        <f>VLOOKUP(Data4[[#This Row],[salary2]],Salary_Index[],2,FALSE)</f>
        <v>2</v>
      </c>
      <c r="M2948" s="19">
        <f>LOG10(Data4[[#This Row],[time_spend_company2]])</f>
        <v>0.47712125471966244</v>
      </c>
      <c r="N2948" s="19">
        <f>1/Data4[[#This Row],[time_spend_company2]]</f>
        <v>0.33333333333333331</v>
      </c>
    </row>
    <row r="2949" spans="1:14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VLOOKUP(Data4[[#This Row],[dept2]],Dept_Indexing[],2,FALSE)</f>
        <v>6</v>
      </c>
      <c r="L2949">
        <f>VLOOKUP(Data4[[#This Row],[salary2]],Salary_Index[],2,FALSE)</f>
        <v>3</v>
      </c>
      <c r="M2949" s="19">
        <f>LOG10(Data4[[#This Row],[time_spend_company2]])</f>
        <v>0.47712125471966244</v>
      </c>
      <c r="N2949" s="19">
        <f>1/Data4[[#This Row],[time_spend_company2]]</f>
        <v>0.33333333333333331</v>
      </c>
    </row>
    <row r="2950" spans="1:14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VLOOKUP(Data4[[#This Row],[dept2]],Dept_Indexing[],2,FALSE)</f>
        <v>5</v>
      </c>
      <c r="L2950">
        <f>VLOOKUP(Data4[[#This Row],[salary2]],Salary_Index[],2,FALSE)</f>
        <v>2</v>
      </c>
      <c r="M2950" s="19">
        <f>LOG10(Data4[[#This Row],[time_spend_company2]])</f>
        <v>0.47712125471966244</v>
      </c>
      <c r="N2950" s="19">
        <f>1/Data4[[#This Row],[time_spend_company2]]</f>
        <v>0.33333333333333331</v>
      </c>
    </row>
    <row r="2951" spans="1:14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VLOOKUP(Data4[[#This Row],[dept2]],Dept_Indexing[],2,FALSE)</f>
        <v>8</v>
      </c>
      <c r="L2951">
        <f>VLOOKUP(Data4[[#This Row],[salary2]],Salary_Index[],2,FALSE)</f>
        <v>1</v>
      </c>
      <c r="M2951" s="19">
        <f>LOG10(Data4[[#This Row],[time_spend_company2]])</f>
        <v>0.47712125471966244</v>
      </c>
      <c r="N2951" s="19">
        <f>1/Data4[[#This Row],[time_spend_company2]]</f>
        <v>0.33333333333333331</v>
      </c>
    </row>
    <row r="2952" spans="1:14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VLOOKUP(Data4[[#This Row],[dept2]],Dept_Indexing[],2,FALSE)</f>
        <v>1</v>
      </c>
      <c r="L2952">
        <f>VLOOKUP(Data4[[#This Row],[salary2]],Salary_Index[],2,FALSE)</f>
        <v>1</v>
      </c>
      <c r="M2952" s="19">
        <f>LOG10(Data4[[#This Row],[time_spend_company2]])</f>
        <v>0.47712125471966244</v>
      </c>
      <c r="N2952" s="19">
        <f>1/Data4[[#This Row],[time_spend_company2]]</f>
        <v>0.33333333333333331</v>
      </c>
    </row>
    <row r="2953" spans="1:14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VLOOKUP(Data4[[#This Row],[dept2]],Dept_Indexing[],2,FALSE)</f>
        <v>9</v>
      </c>
      <c r="L2953">
        <f>VLOOKUP(Data4[[#This Row],[salary2]],Salary_Index[],2,FALSE)</f>
        <v>1</v>
      </c>
      <c r="M2953" s="19">
        <f>LOG10(Data4[[#This Row],[time_spend_company2]])</f>
        <v>0.47712125471966244</v>
      </c>
      <c r="N2953" s="19">
        <f>1/Data4[[#This Row],[time_spend_company2]]</f>
        <v>0.33333333333333331</v>
      </c>
    </row>
    <row r="2954" spans="1:14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VLOOKUP(Data4[[#This Row],[dept2]],Dept_Indexing[],2,FALSE)</f>
        <v>10</v>
      </c>
      <c r="L2954">
        <f>VLOOKUP(Data4[[#This Row],[salary2]],Salary_Index[],2,FALSE)</f>
        <v>1</v>
      </c>
      <c r="M2954" s="19">
        <f>LOG10(Data4[[#This Row],[time_spend_company2]])</f>
        <v>0.47712125471966244</v>
      </c>
      <c r="N2954" s="19">
        <f>1/Data4[[#This Row],[time_spend_company2]]</f>
        <v>0.33333333333333331</v>
      </c>
    </row>
    <row r="2955" spans="1:14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VLOOKUP(Data4[[#This Row],[dept2]],Dept_Indexing[],2,FALSE)</f>
        <v>4</v>
      </c>
      <c r="L2955">
        <f>VLOOKUP(Data4[[#This Row],[salary2]],Salary_Index[],2,FALSE)</f>
        <v>1</v>
      </c>
      <c r="M2955" s="19">
        <f>LOG10(Data4[[#This Row],[time_spend_company2]])</f>
        <v>0.47712125471966244</v>
      </c>
      <c r="N2955" s="19">
        <f>1/Data4[[#This Row],[time_spend_company2]]</f>
        <v>0.33333333333333331</v>
      </c>
    </row>
    <row r="2956" spans="1:14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VLOOKUP(Data4[[#This Row],[dept2]],Dept_Indexing[],2,FALSE)</f>
        <v>8</v>
      </c>
      <c r="L2956">
        <f>VLOOKUP(Data4[[#This Row],[salary2]],Salary_Index[],2,FALSE)</f>
        <v>1</v>
      </c>
      <c r="M2956" s="19">
        <f>LOG10(Data4[[#This Row],[time_spend_company2]])</f>
        <v>0.47712125471966244</v>
      </c>
      <c r="N2956" s="19">
        <f>1/Data4[[#This Row],[time_spend_company2]]</f>
        <v>0.33333333333333331</v>
      </c>
    </row>
    <row r="2957" spans="1:14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VLOOKUP(Data4[[#This Row],[dept2]],Dept_Indexing[],2,FALSE)</f>
        <v>8</v>
      </c>
      <c r="L2957">
        <f>VLOOKUP(Data4[[#This Row],[salary2]],Salary_Index[],2,FALSE)</f>
        <v>1</v>
      </c>
      <c r="M2957" s="19">
        <f>LOG10(Data4[[#This Row],[time_spend_company2]])</f>
        <v>0.47712125471966244</v>
      </c>
      <c r="N2957" s="19">
        <f>1/Data4[[#This Row],[time_spend_company2]]</f>
        <v>0.33333333333333331</v>
      </c>
    </row>
    <row r="2958" spans="1:14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VLOOKUP(Data4[[#This Row],[dept2]],Dept_Indexing[],2,FALSE)</f>
        <v>8</v>
      </c>
      <c r="L2958">
        <f>VLOOKUP(Data4[[#This Row],[salary2]],Salary_Index[],2,FALSE)</f>
        <v>1</v>
      </c>
      <c r="M2958" s="19">
        <f>LOG10(Data4[[#This Row],[time_spend_company2]])</f>
        <v>0.47712125471966244</v>
      </c>
      <c r="N2958" s="19">
        <f>1/Data4[[#This Row],[time_spend_company2]]</f>
        <v>0.33333333333333331</v>
      </c>
    </row>
    <row r="2959" spans="1:14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VLOOKUP(Data4[[#This Row],[dept2]],Dept_Indexing[],2,FALSE)</f>
        <v>8</v>
      </c>
      <c r="L2959">
        <f>VLOOKUP(Data4[[#This Row],[salary2]],Salary_Index[],2,FALSE)</f>
        <v>1</v>
      </c>
      <c r="M2959" s="19">
        <f>LOG10(Data4[[#This Row],[time_spend_company2]])</f>
        <v>0.47712125471966244</v>
      </c>
      <c r="N2959" s="19">
        <f>1/Data4[[#This Row],[time_spend_company2]]</f>
        <v>0.33333333333333331</v>
      </c>
    </row>
    <row r="2960" spans="1:14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VLOOKUP(Data4[[#This Row],[dept2]],Dept_Indexing[],2,FALSE)</f>
        <v>8</v>
      </c>
      <c r="L2960">
        <f>VLOOKUP(Data4[[#This Row],[salary2]],Salary_Index[],2,FALSE)</f>
        <v>1</v>
      </c>
      <c r="M2960" s="19">
        <f>LOG10(Data4[[#This Row],[time_spend_company2]])</f>
        <v>0.47712125471966244</v>
      </c>
      <c r="N2960" s="19">
        <f>1/Data4[[#This Row],[time_spend_company2]]</f>
        <v>0.33333333333333331</v>
      </c>
    </row>
    <row r="2961" spans="1:14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VLOOKUP(Data4[[#This Row],[dept2]],Dept_Indexing[],2,FALSE)</f>
        <v>8</v>
      </c>
      <c r="L2961">
        <f>VLOOKUP(Data4[[#This Row],[salary2]],Salary_Index[],2,FALSE)</f>
        <v>1</v>
      </c>
      <c r="M2961" s="19">
        <f>LOG10(Data4[[#This Row],[time_spend_company2]])</f>
        <v>0.47712125471966244</v>
      </c>
      <c r="N2961" s="19">
        <f>1/Data4[[#This Row],[time_spend_company2]]</f>
        <v>0.33333333333333331</v>
      </c>
    </row>
    <row r="2962" spans="1:14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VLOOKUP(Data4[[#This Row],[dept2]],Dept_Indexing[],2,FALSE)</f>
        <v>8</v>
      </c>
      <c r="L2962">
        <f>VLOOKUP(Data4[[#This Row],[salary2]],Salary_Index[],2,FALSE)</f>
        <v>1</v>
      </c>
      <c r="M2962" s="19">
        <f>LOG10(Data4[[#This Row],[time_spend_company2]])</f>
        <v>0.47712125471966244</v>
      </c>
      <c r="N2962" s="19">
        <f>1/Data4[[#This Row],[time_spend_company2]]</f>
        <v>0.33333333333333331</v>
      </c>
    </row>
    <row r="2963" spans="1:14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VLOOKUP(Data4[[#This Row],[dept2]],Dept_Indexing[],2,FALSE)</f>
        <v>8</v>
      </c>
      <c r="L2963">
        <f>VLOOKUP(Data4[[#This Row],[salary2]],Salary_Index[],2,FALSE)</f>
        <v>2</v>
      </c>
      <c r="M2963" s="19">
        <f>LOG10(Data4[[#This Row],[time_spend_company2]])</f>
        <v>0.47712125471966244</v>
      </c>
      <c r="N2963" s="19">
        <f>1/Data4[[#This Row],[time_spend_company2]]</f>
        <v>0.33333333333333331</v>
      </c>
    </row>
    <row r="2964" spans="1:14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VLOOKUP(Data4[[#This Row],[dept2]],Dept_Indexing[],2,FALSE)</f>
        <v>8</v>
      </c>
      <c r="L2964">
        <f>VLOOKUP(Data4[[#This Row],[salary2]],Salary_Index[],2,FALSE)</f>
        <v>2</v>
      </c>
      <c r="M2964" s="19">
        <f>LOG10(Data4[[#This Row],[time_spend_company2]])</f>
        <v>0.47712125471966244</v>
      </c>
      <c r="N2964" s="19">
        <f>1/Data4[[#This Row],[time_spend_company2]]</f>
        <v>0.33333333333333331</v>
      </c>
    </row>
    <row r="2965" spans="1:14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VLOOKUP(Data4[[#This Row],[dept2]],Dept_Indexing[],2,FALSE)</f>
        <v>8</v>
      </c>
      <c r="L2965">
        <f>VLOOKUP(Data4[[#This Row],[salary2]],Salary_Index[],2,FALSE)</f>
        <v>2</v>
      </c>
      <c r="M2965" s="19">
        <f>LOG10(Data4[[#This Row],[time_spend_company2]])</f>
        <v>0.47712125471966244</v>
      </c>
      <c r="N2965" s="19">
        <f>1/Data4[[#This Row],[time_spend_company2]]</f>
        <v>0.33333333333333331</v>
      </c>
    </row>
    <row r="2966" spans="1:14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VLOOKUP(Data4[[#This Row],[dept2]],Dept_Indexing[],2,FALSE)</f>
        <v>8</v>
      </c>
      <c r="L2966">
        <f>VLOOKUP(Data4[[#This Row],[salary2]],Salary_Index[],2,FALSE)</f>
        <v>2</v>
      </c>
      <c r="M2966" s="19">
        <f>LOG10(Data4[[#This Row],[time_spend_company2]])</f>
        <v>0.47712125471966244</v>
      </c>
      <c r="N2966" s="19">
        <f>1/Data4[[#This Row],[time_spend_company2]]</f>
        <v>0.33333333333333331</v>
      </c>
    </row>
    <row r="2967" spans="1:14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VLOOKUP(Data4[[#This Row],[dept2]],Dept_Indexing[],2,FALSE)</f>
        <v>1</v>
      </c>
      <c r="L2967">
        <f>VLOOKUP(Data4[[#This Row],[salary2]],Salary_Index[],2,FALSE)</f>
        <v>2</v>
      </c>
      <c r="M2967" s="19">
        <f>LOG10(Data4[[#This Row],[time_spend_company2]])</f>
        <v>0.47712125471966244</v>
      </c>
      <c r="N2967" s="19">
        <f>1/Data4[[#This Row],[time_spend_company2]]</f>
        <v>0.33333333333333331</v>
      </c>
    </row>
    <row r="2968" spans="1:14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VLOOKUP(Data4[[#This Row],[dept2]],Dept_Indexing[],2,FALSE)</f>
        <v>2</v>
      </c>
      <c r="L2968">
        <f>VLOOKUP(Data4[[#This Row],[salary2]],Salary_Index[],2,FALSE)</f>
        <v>2</v>
      </c>
      <c r="M2968" s="19">
        <f>LOG10(Data4[[#This Row],[time_spend_company2]])</f>
        <v>0.47712125471966244</v>
      </c>
      <c r="N2968" s="19">
        <f>1/Data4[[#This Row],[time_spend_company2]]</f>
        <v>0.33333333333333331</v>
      </c>
    </row>
    <row r="2969" spans="1:14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VLOOKUP(Data4[[#This Row],[dept2]],Dept_Indexing[],2,FALSE)</f>
        <v>2</v>
      </c>
      <c r="L2969">
        <f>VLOOKUP(Data4[[#This Row],[salary2]],Salary_Index[],2,FALSE)</f>
        <v>2</v>
      </c>
      <c r="M2969" s="19">
        <f>LOG10(Data4[[#This Row],[time_spend_company2]])</f>
        <v>0.47712125471966244</v>
      </c>
      <c r="N2969" s="19">
        <f>1/Data4[[#This Row],[time_spend_company2]]</f>
        <v>0.33333333333333331</v>
      </c>
    </row>
    <row r="2970" spans="1:14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VLOOKUP(Data4[[#This Row],[dept2]],Dept_Indexing[],2,FALSE)</f>
        <v>10</v>
      </c>
      <c r="L2970">
        <f>VLOOKUP(Data4[[#This Row],[salary2]],Salary_Index[],2,FALSE)</f>
        <v>1</v>
      </c>
      <c r="M2970" s="19">
        <f>LOG10(Data4[[#This Row],[time_spend_company2]])</f>
        <v>0.47712125471966244</v>
      </c>
      <c r="N2970" s="19">
        <f>1/Data4[[#This Row],[time_spend_company2]]</f>
        <v>0.33333333333333331</v>
      </c>
    </row>
    <row r="2971" spans="1:14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VLOOKUP(Data4[[#This Row],[dept2]],Dept_Indexing[],2,FALSE)</f>
        <v>10</v>
      </c>
      <c r="L2971">
        <f>VLOOKUP(Data4[[#This Row],[salary2]],Salary_Index[],2,FALSE)</f>
        <v>2</v>
      </c>
      <c r="M2971" s="19">
        <f>LOG10(Data4[[#This Row],[time_spend_company2]])</f>
        <v>0.47712125471966244</v>
      </c>
      <c r="N2971" s="19">
        <f>1/Data4[[#This Row],[time_spend_company2]]</f>
        <v>0.33333333333333331</v>
      </c>
    </row>
    <row r="2972" spans="1:14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VLOOKUP(Data4[[#This Row],[dept2]],Dept_Indexing[],2,FALSE)</f>
        <v>10</v>
      </c>
      <c r="L2972">
        <f>VLOOKUP(Data4[[#This Row],[salary2]],Salary_Index[],2,FALSE)</f>
        <v>1</v>
      </c>
      <c r="M2972" s="19">
        <f>LOG10(Data4[[#This Row],[time_spend_company2]])</f>
        <v>0.47712125471966244</v>
      </c>
      <c r="N2972" s="19">
        <f>1/Data4[[#This Row],[time_spend_company2]]</f>
        <v>0.33333333333333331</v>
      </c>
    </row>
    <row r="2973" spans="1:14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VLOOKUP(Data4[[#This Row],[dept2]],Dept_Indexing[],2,FALSE)</f>
        <v>10</v>
      </c>
      <c r="L2973">
        <f>VLOOKUP(Data4[[#This Row],[salary2]],Salary_Index[],2,FALSE)</f>
        <v>1</v>
      </c>
      <c r="M2973" s="19">
        <f>LOG10(Data4[[#This Row],[time_spend_company2]])</f>
        <v>0.47712125471966244</v>
      </c>
      <c r="N2973" s="19">
        <f>1/Data4[[#This Row],[time_spend_company2]]</f>
        <v>0.33333333333333331</v>
      </c>
    </row>
    <row r="2974" spans="1:14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VLOOKUP(Data4[[#This Row],[dept2]],Dept_Indexing[],2,FALSE)</f>
        <v>10</v>
      </c>
      <c r="L2974">
        <f>VLOOKUP(Data4[[#This Row],[salary2]],Salary_Index[],2,FALSE)</f>
        <v>1</v>
      </c>
      <c r="M2974" s="19">
        <f>LOG10(Data4[[#This Row],[time_spend_company2]])</f>
        <v>0.47712125471966244</v>
      </c>
      <c r="N2974" s="19">
        <f>1/Data4[[#This Row],[time_spend_company2]]</f>
        <v>0.33333333333333331</v>
      </c>
    </row>
    <row r="2975" spans="1:14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VLOOKUP(Data4[[#This Row],[dept2]],Dept_Indexing[],2,FALSE)</f>
        <v>9</v>
      </c>
      <c r="L2975">
        <f>VLOOKUP(Data4[[#This Row],[salary2]],Salary_Index[],2,FALSE)</f>
        <v>1</v>
      </c>
      <c r="M2975" s="19">
        <f>LOG10(Data4[[#This Row],[time_spend_company2]])</f>
        <v>0.47712125471966244</v>
      </c>
      <c r="N2975" s="19">
        <f>1/Data4[[#This Row],[time_spend_company2]]</f>
        <v>0.33333333333333331</v>
      </c>
    </row>
    <row r="2976" spans="1:14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VLOOKUP(Data4[[#This Row],[dept2]],Dept_Indexing[],2,FALSE)</f>
        <v>9</v>
      </c>
      <c r="L2976">
        <f>VLOOKUP(Data4[[#This Row],[salary2]],Salary_Index[],2,FALSE)</f>
        <v>1</v>
      </c>
      <c r="M2976" s="19">
        <f>LOG10(Data4[[#This Row],[time_spend_company2]])</f>
        <v>0.47712125471966244</v>
      </c>
      <c r="N2976" s="19">
        <f>1/Data4[[#This Row],[time_spend_company2]]</f>
        <v>0.33333333333333331</v>
      </c>
    </row>
    <row r="2977" spans="1:14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VLOOKUP(Data4[[#This Row],[dept2]],Dept_Indexing[],2,FALSE)</f>
        <v>9</v>
      </c>
      <c r="L2977">
        <f>VLOOKUP(Data4[[#This Row],[salary2]],Salary_Index[],2,FALSE)</f>
        <v>1</v>
      </c>
      <c r="M2977" s="19">
        <f>LOG10(Data4[[#This Row],[time_spend_company2]])</f>
        <v>0.47712125471966244</v>
      </c>
      <c r="N2977" s="19">
        <f>1/Data4[[#This Row],[time_spend_company2]]</f>
        <v>0.33333333333333331</v>
      </c>
    </row>
    <row r="2978" spans="1:14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VLOOKUP(Data4[[#This Row],[dept2]],Dept_Indexing[],2,FALSE)</f>
        <v>9</v>
      </c>
      <c r="L2978">
        <f>VLOOKUP(Data4[[#This Row],[salary2]],Salary_Index[],2,FALSE)</f>
        <v>1</v>
      </c>
      <c r="M2978" s="19">
        <f>LOG10(Data4[[#This Row],[time_spend_company2]])</f>
        <v>0.47712125471966244</v>
      </c>
      <c r="N2978" s="19">
        <f>1/Data4[[#This Row],[time_spend_company2]]</f>
        <v>0.33333333333333331</v>
      </c>
    </row>
    <row r="2979" spans="1:14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VLOOKUP(Data4[[#This Row],[dept2]],Dept_Indexing[],2,FALSE)</f>
        <v>9</v>
      </c>
      <c r="L2979">
        <f>VLOOKUP(Data4[[#This Row],[salary2]],Salary_Index[],2,FALSE)</f>
        <v>1</v>
      </c>
      <c r="M2979" s="19">
        <f>LOG10(Data4[[#This Row],[time_spend_company2]])</f>
        <v>0.47712125471966244</v>
      </c>
      <c r="N2979" s="19">
        <f>1/Data4[[#This Row],[time_spend_company2]]</f>
        <v>0.33333333333333331</v>
      </c>
    </row>
    <row r="2980" spans="1:14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VLOOKUP(Data4[[#This Row],[dept2]],Dept_Indexing[],2,FALSE)</f>
        <v>10</v>
      </c>
      <c r="L2980">
        <f>VLOOKUP(Data4[[#This Row],[salary2]],Salary_Index[],2,FALSE)</f>
        <v>1</v>
      </c>
      <c r="M2980" s="19">
        <f>LOG10(Data4[[#This Row],[time_spend_company2]])</f>
        <v>0.47712125471966244</v>
      </c>
      <c r="N2980" s="19">
        <f>1/Data4[[#This Row],[time_spend_company2]]</f>
        <v>0.33333333333333331</v>
      </c>
    </row>
    <row r="2981" spans="1:14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VLOOKUP(Data4[[#This Row],[dept2]],Dept_Indexing[],2,FALSE)</f>
        <v>4</v>
      </c>
      <c r="L2981">
        <f>VLOOKUP(Data4[[#This Row],[salary2]],Salary_Index[],2,FALSE)</f>
        <v>1</v>
      </c>
      <c r="M2981" s="19">
        <f>LOG10(Data4[[#This Row],[time_spend_company2]])</f>
        <v>0.47712125471966244</v>
      </c>
      <c r="N2981" s="19">
        <f>1/Data4[[#This Row],[time_spend_company2]]</f>
        <v>0.33333333333333331</v>
      </c>
    </row>
    <row r="2982" spans="1:14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VLOOKUP(Data4[[#This Row],[dept2]],Dept_Indexing[],2,FALSE)</f>
        <v>3</v>
      </c>
      <c r="L2982">
        <f>VLOOKUP(Data4[[#This Row],[salary2]],Salary_Index[],2,FALSE)</f>
        <v>1</v>
      </c>
      <c r="M2982" s="19">
        <f>LOG10(Data4[[#This Row],[time_spend_company2]])</f>
        <v>0.47712125471966244</v>
      </c>
      <c r="N2982" s="19">
        <f>1/Data4[[#This Row],[time_spend_company2]]</f>
        <v>0.33333333333333331</v>
      </c>
    </row>
    <row r="2983" spans="1:14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VLOOKUP(Data4[[#This Row],[dept2]],Dept_Indexing[],2,FALSE)</f>
        <v>6</v>
      </c>
      <c r="L2983">
        <f>VLOOKUP(Data4[[#This Row],[salary2]],Salary_Index[],2,FALSE)</f>
        <v>1</v>
      </c>
      <c r="M2983" s="19">
        <f>LOG10(Data4[[#This Row],[time_spend_company2]])</f>
        <v>0.47712125471966244</v>
      </c>
      <c r="N2983" s="19">
        <f>1/Data4[[#This Row],[time_spend_company2]]</f>
        <v>0.33333333333333331</v>
      </c>
    </row>
    <row r="2984" spans="1:14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VLOOKUP(Data4[[#This Row],[dept2]],Dept_Indexing[],2,FALSE)</f>
        <v>6</v>
      </c>
      <c r="L2984">
        <f>VLOOKUP(Data4[[#This Row],[salary2]],Salary_Index[],2,FALSE)</f>
        <v>1</v>
      </c>
      <c r="M2984" s="19">
        <f>LOG10(Data4[[#This Row],[time_spend_company2]])</f>
        <v>0.47712125471966244</v>
      </c>
      <c r="N2984" s="19">
        <f>1/Data4[[#This Row],[time_spend_company2]]</f>
        <v>0.33333333333333331</v>
      </c>
    </row>
    <row r="2985" spans="1:14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VLOOKUP(Data4[[#This Row],[dept2]],Dept_Indexing[],2,FALSE)</f>
        <v>5</v>
      </c>
      <c r="L2985">
        <f>VLOOKUP(Data4[[#This Row],[salary2]],Salary_Index[],2,FALSE)</f>
        <v>1</v>
      </c>
      <c r="M2985" s="19">
        <f>LOG10(Data4[[#This Row],[time_spend_company2]])</f>
        <v>0.47712125471966244</v>
      </c>
      <c r="N2985" s="19">
        <f>1/Data4[[#This Row],[time_spend_company2]]</f>
        <v>0.33333333333333331</v>
      </c>
    </row>
    <row r="2986" spans="1:14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VLOOKUP(Data4[[#This Row],[dept2]],Dept_Indexing[],2,FALSE)</f>
        <v>5</v>
      </c>
      <c r="L2986">
        <f>VLOOKUP(Data4[[#This Row],[salary2]],Salary_Index[],2,FALSE)</f>
        <v>1</v>
      </c>
      <c r="M2986" s="19">
        <f>LOG10(Data4[[#This Row],[time_spend_company2]])</f>
        <v>0.47712125471966244</v>
      </c>
      <c r="N2986" s="19">
        <f>1/Data4[[#This Row],[time_spend_company2]]</f>
        <v>0.33333333333333331</v>
      </c>
    </row>
    <row r="2987" spans="1:14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VLOOKUP(Data4[[#This Row],[dept2]],Dept_Indexing[],2,FALSE)</f>
        <v>5</v>
      </c>
      <c r="L2987">
        <f>VLOOKUP(Data4[[#This Row],[salary2]],Salary_Index[],2,FALSE)</f>
        <v>1</v>
      </c>
      <c r="M2987" s="19">
        <f>LOG10(Data4[[#This Row],[time_spend_company2]])</f>
        <v>0.47712125471966244</v>
      </c>
      <c r="N2987" s="19">
        <f>1/Data4[[#This Row],[time_spend_company2]]</f>
        <v>0.33333333333333331</v>
      </c>
    </row>
    <row r="2988" spans="1:14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VLOOKUP(Data4[[#This Row],[dept2]],Dept_Indexing[],2,FALSE)</f>
        <v>5</v>
      </c>
      <c r="L2988">
        <f>VLOOKUP(Data4[[#This Row],[salary2]],Salary_Index[],2,FALSE)</f>
        <v>1</v>
      </c>
      <c r="M2988" s="19">
        <f>LOG10(Data4[[#This Row],[time_spend_company2]])</f>
        <v>0.47712125471966244</v>
      </c>
      <c r="N2988" s="19">
        <f>1/Data4[[#This Row],[time_spend_company2]]</f>
        <v>0.33333333333333331</v>
      </c>
    </row>
    <row r="2989" spans="1:14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VLOOKUP(Data4[[#This Row],[dept2]],Dept_Indexing[],2,FALSE)</f>
        <v>8</v>
      </c>
      <c r="L2989">
        <f>VLOOKUP(Data4[[#This Row],[salary2]],Salary_Index[],2,FALSE)</f>
        <v>1</v>
      </c>
      <c r="M2989" s="19">
        <f>LOG10(Data4[[#This Row],[time_spend_company2]])</f>
        <v>0.47712125471966244</v>
      </c>
      <c r="N2989" s="19">
        <f>1/Data4[[#This Row],[time_spend_company2]]</f>
        <v>0.33333333333333331</v>
      </c>
    </row>
    <row r="2990" spans="1:14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VLOOKUP(Data4[[#This Row],[dept2]],Dept_Indexing[],2,FALSE)</f>
        <v>4</v>
      </c>
      <c r="L2990">
        <f>VLOOKUP(Data4[[#This Row],[salary2]],Salary_Index[],2,FALSE)</f>
        <v>1</v>
      </c>
      <c r="M2990" s="19">
        <f>LOG10(Data4[[#This Row],[time_spend_company2]])</f>
        <v>0.47712125471966244</v>
      </c>
      <c r="N2990" s="19">
        <f>1/Data4[[#This Row],[time_spend_company2]]</f>
        <v>0.33333333333333331</v>
      </c>
    </row>
    <row r="2991" spans="1:14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VLOOKUP(Data4[[#This Row],[dept2]],Dept_Indexing[],2,FALSE)</f>
        <v>5</v>
      </c>
      <c r="L2991">
        <f>VLOOKUP(Data4[[#This Row],[salary2]],Salary_Index[],2,FALSE)</f>
        <v>1</v>
      </c>
      <c r="M2991" s="19">
        <f>LOG10(Data4[[#This Row],[time_spend_company2]])</f>
        <v>0.47712125471966244</v>
      </c>
      <c r="N2991" s="19">
        <f>1/Data4[[#This Row],[time_spend_company2]]</f>
        <v>0.33333333333333331</v>
      </c>
    </row>
    <row r="2992" spans="1:14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VLOOKUP(Data4[[#This Row],[dept2]],Dept_Indexing[],2,FALSE)</f>
        <v>8</v>
      </c>
      <c r="L2992">
        <f>VLOOKUP(Data4[[#This Row],[salary2]],Salary_Index[],2,FALSE)</f>
        <v>1</v>
      </c>
      <c r="M2992" s="19">
        <f>LOG10(Data4[[#This Row],[time_spend_company2]])</f>
        <v>0.47712125471966244</v>
      </c>
      <c r="N2992" s="19">
        <f>1/Data4[[#This Row],[time_spend_company2]]</f>
        <v>0.33333333333333331</v>
      </c>
    </row>
    <row r="2993" spans="1:14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VLOOKUP(Data4[[#This Row],[dept2]],Dept_Indexing[],2,FALSE)</f>
        <v>8</v>
      </c>
      <c r="L2993">
        <f>VLOOKUP(Data4[[#This Row],[salary2]],Salary_Index[],2,FALSE)</f>
        <v>1</v>
      </c>
      <c r="M2993" s="19">
        <f>LOG10(Data4[[#This Row],[time_spend_company2]])</f>
        <v>0.47712125471966244</v>
      </c>
      <c r="N2993" s="19">
        <f>1/Data4[[#This Row],[time_spend_company2]]</f>
        <v>0.33333333333333331</v>
      </c>
    </row>
    <row r="2994" spans="1:14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VLOOKUP(Data4[[#This Row],[dept2]],Dept_Indexing[],2,FALSE)</f>
        <v>8</v>
      </c>
      <c r="L2994">
        <f>VLOOKUP(Data4[[#This Row],[salary2]],Salary_Index[],2,FALSE)</f>
        <v>1</v>
      </c>
      <c r="M2994" s="19">
        <f>LOG10(Data4[[#This Row],[time_spend_company2]])</f>
        <v>0.47712125471966244</v>
      </c>
      <c r="N2994" s="19">
        <f>1/Data4[[#This Row],[time_spend_company2]]</f>
        <v>0.33333333333333331</v>
      </c>
    </row>
    <row r="2995" spans="1:14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VLOOKUP(Data4[[#This Row],[dept2]],Dept_Indexing[],2,FALSE)</f>
        <v>8</v>
      </c>
      <c r="L2995">
        <f>VLOOKUP(Data4[[#This Row],[salary2]],Salary_Index[],2,FALSE)</f>
        <v>1</v>
      </c>
      <c r="M2995" s="19">
        <f>LOG10(Data4[[#This Row],[time_spend_company2]])</f>
        <v>0.47712125471966244</v>
      </c>
      <c r="N2995" s="19">
        <f>1/Data4[[#This Row],[time_spend_company2]]</f>
        <v>0.33333333333333331</v>
      </c>
    </row>
    <row r="2996" spans="1:14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VLOOKUP(Data4[[#This Row],[dept2]],Dept_Indexing[],2,FALSE)</f>
        <v>8</v>
      </c>
      <c r="L2996">
        <f>VLOOKUP(Data4[[#This Row],[salary2]],Salary_Index[],2,FALSE)</f>
        <v>1</v>
      </c>
      <c r="M2996" s="19">
        <f>LOG10(Data4[[#This Row],[time_spend_company2]])</f>
        <v>0.47712125471966244</v>
      </c>
      <c r="N2996" s="19">
        <f>1/Data4[[#This Row],[time_spend_company2]]</f>
        <v>0.33333333333333331</v>
      </c>
    </row>
    <row r="2997" spans="1:14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VLOOKUP(Data4[[#This Row],[dept2]],Dept_Indexing[],2,FALSE)</f>
        <v>8</v>
      </c>
      <c r="L2997">
        <f>VLOOKUP(Data4[[#This Row],[salary2]],Salary_Index[],2,FALSE)</f>
        <v>2</v>
      </c>
      <c r="M2997" s="19">
        <f>LOG10(Data4[[#This Row],[time_spend_company2]])</f>
        <v>0.47712125471966244</v>
      </c>
      <c r="N2997" s="19">
        <f>1/Data4[[#This Row],[time_spend_company2]]</f>
        <v>0.33333333333333331</v>
      </c>
    </row>
    <row r="2998" spans="1:14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VLOOKUP(Data4[[#This Row],[dept2]],Dept_Indexing[],2,FALSE)</f>
        <v>8</v>
      </c>
      <c r="L2998">
        <f>VLOOKUP(Data4[[#This Row],[salary2]],Salary_Index[],2,FALSE)</f>
        <v>2</v>
      </c>
      <c r="M2998" s="19">
        <f>LOG10(Data4[[#This Row],[time_spend_company2]])</f>
        <v>0.47712125471966244</v>
      </c>
      <c r="N2998" s="19">
        <f>1/Data4[[#This Row],[time_spend_company2]]</f>
        <v>0.33333333333333331</v>
      </c>
    </row>
    <row r="2999" spans="1:14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VLOOKUP(Data4[[#This Row],[dept2]],Dept_Indexing[],2,FALSE)</f>
        <v>8</v>
      </c>
      <c r="L2999">
        <f>VLOOKUP(Data4[[#This Row],[salary2]],Salary_Index[],2,FALSE)</f>
        <v>2</v>
      </c>
      <c r="M2999" s="19">
        <f>LOG10(Data4[[#This Row],[time_spend_company2]])</f>
        <v>0.47712125471966244</v>
      </c>
      <c r="N2999" s="19">
        <f>1/Data4[[#This Row],[time_spend_company2]]</f>
        <v>0.33333333333333331</v>
      </c>
    </row>
    <row r="3000" spans="1:14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VLOOKUP(Data4[[#This Row],[dept2]],Dept_Indexing[],2,FALSE)</f>
        <v>2</v>
      </c>
      <c r="L3000">
        <f>VLOOKUP(Data4[[#This Row],[salary2]],Salary_Index[],2,FALSE)</f>
        <v>2</v>
      </c>
      <c r="M3000" s="19">
        <f>LOG10(Data4[[#This Row],[time_spend_company2]])</f>
        <v>0.47712125471966244</v>
      </c>
      <c r="N3000" s="19">
        <f>1/Data4[[#This Row],[time_spend_company2]]</f>
        <v>0.33333333333333331</v>
      </c>
    </row>
    <row r="3001" spans="1:14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VLOOKUP(Data4[[#This Row],[dept2]],Dept_Indexing[],2,FALSE)</f>
        <v>2</v>
      </c>
      <c r="L3001">
        <f>VLOOKUP(Data4[[#This Row],[salary2]],Salary_Index[],2,FALSE)</f>
        <v>2</v>
      </c>
      <c r="M3001" s="19">
        <f>LOG10(Data4[[#This Row],[time_spend_company2]])</f>
        <v>0.47712125471966244</v>
      </c>
      <c r="N3001" s="19">
        <f>1/Data4[[#This Row],[time_spend_company2]]</f>
        <v>0.33333333333333331</v>
      </c>
    </row>
    <row r="3002" spans="1:14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VLOOKUP(Data4[[#This Row],[dept2]],Dept_Indexing[],2,FALSE)</f>
        <v>2</v>
      </c>
      <c r="L3002">
        <f>VLOOKUP(Data4[[#This Row],[salary2]],Salary_Index[],2,FALSE)</f>
        <v>2</v>
      </c>
      <c r="M3002" s="19">
        <f>LOG10(Data4[[#This Row],[time_spend_company2]])</f>
        <v>0.47712125471966244</v>
      </c>
      <c r="N3002" s="19">
        <f>1/Data4[[#This Row],[time_spend_company2]]</f>
        <v>0.33333333333333331</v>
      </c>
    </row>
    <row r="3003" spans="1:14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VLOOKUP(Data4[[#This Row],[dept2]],Dept_Indexing[],2,FALSE)</f>
        <v>10</v>
      </c>
      <c r="L3003">
        <f>VLOOKUP(Data4[[#This Row],[salary2]],Salary_Index[],2,FALSE)</f>
        <v>2</v>
      </c>
      <c r="M3003" s="19">
        <f>LOG10(Data4[[#This Row],[time_spend_company2]])</f>
        <v>0.47712125471966244</v>
      </c>
      <c r="N3003" s="19">
        <f>1/Data4[[#This Row],[time_spend_company2]]</f>
        <v>0.33333333333333331</v>
      </c>
    </row>
    <row r="3004" spans="1:14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VLOOKUP(Data4[[#This Row],[dept2]],Dept_Indexing[],2,FALSE)</f>
        <v>10</v>
      </c>
      <c r="L3004">
        <f>VLOOKUP(Data4[[#This Row],[salary2]],Salary_Index[],2,FALSE)</f>
        <v>3</v>
      </c>
      <c r="M3004" s="19">
        <f>LOG10(Data4[[#This Row],[time_spend_company2]])</f>
        <v>0.47712125471966244</v>
      </c>
      <c r="N3004" s="19">
        <f>1/Data4[[#This Row],[time_spend_company2]]</f>
        <v>0.33333333333333331</v>
      </c>
    </row>
    <row r="3005" spans="1:14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VLOOKUP(Data4[[#This Row],[dept2]],Dept_Indexing[],2,FALSE)</f>
        <v>10</v>
      </c>
      <c r="L3005">
        <f>VLOOKUP(Data4[[#This Row],[salary2]],Salary_Index[],2,FALSE)</f>
        <v>1</v>
      </c>
      <c r="M3005" s="19">
        <f>LOG10(Data4[[#This Row],[time_spend_company2]])</f>
        <v>0.47712125471966244</v>
      </c>
      <c r="N3005" s="19">
        <f>1/Data4[[#This Row],[time_spend_company2]]</f>
        <v>0.33333333333333331</v>
      </c>
    </row>
    <row r="3006" spans="1:14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VLOOKUP(Data4[[#This Row],[dept2]],Dept_Indexing[],2,FALSE)</f>
        <v>9</v>
      </c>
      <c r="L3006">
        <f>VLOOKUP(Data4[[#This Row],[salary2]],Salary_Index[],2,FALSE)</f>
        <v>1</v>
      </c>
      <c r="M3006" s="19">
        <f>LOG10(Data4[[#This Row],[time_spend_company2]])</f>
        <v>0.47712125471966244</v>
      </c>
      <c r="N3006" s="19">
        <f>1/Data4[[#This Row],[time_spend_company2]]</f>
        <v>0.33333333333333331</v>
      </c>
    </row>
    <row r="3007" spans="1:14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VLOOKUP(Data4[[#This Row],[dept2]],Dept_Indexing[],2,FALSE)</f>
        <v>9</v>
      </c>
      <c r="L3007">
        <f>VLOOKUP(Data4[[#This Row],[salary2]],Salary_Index[],2,FALSE)</f>
        <v>1</v>
      </c>
      <c r="M3007" s="19">
        <f>LOG10(Data4[[#This Row],[time_spend_company2]])</f>
        <v>0.47712125471966244</v>
      </c>
      <c r="N3007" s="19">
        <f>1/Data4[[#This Row],[time_spend_company2]]</f>
        <v>0.33333333333333331</v>
      </c>
    </row>
    <row r="3008" spans="1:14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VLOOKUP(Data4[[#This Row],[dept2]],Dept_Indexing[],2,FALSE)</f>
        <v>9</v>
      </c>
      <c r="L3008">
        <f>VLOOKUP(Data4[[#This Row],[salary2]],Salary_Index[],2,FALSE)</f>
        <v>1</v>
      </c>
      <c r="M3008" s="19">
        <f>LOG10(Data4[[#This Row],[time_spend_company2]])</f>
        <v>0.47712125471966244</v>
      </c>
      <c r="N3008" s="19">
        <f>1/Data4[[#This Row],[time_spend_company2]]</f>
        <v>0.33333333333333331</v>
      </c>
    </row>
    <row r="3009" spans="1:14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VLOOKUP(Data4[[#This Row],[dept2]],Dept_Indexing[],2,FALSE)</f>
        <v>9</v>
      </c>
      <c r="L3009">
        <f>VLOOKUP(Data4[[#This Row],[salary2]],Salary_Index[],2,FALSE)</f>
        <v>1</v>
      </c>
      <c r="M3009" s="19">
        <f>LOG10(Data4[[#This Row],[time_spend_company2]])</f>
        <v>0.47712125471966244</v>
      </c>
      <c r="N3009" s="19">
        <f>1/Data4[[#This Row],[time_spend_company2]]</f>
        <v>0.33333333333333331</v>
      </c>
    </row>
    <row r="3010" spans="1:14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VLOOKUP(Data4[[#This Row],[dept2]],Dept_Indexing[],2,FALSE)</f>
        <v>10</v>
      </c>
      <c r="L3010">
        <f>VLOOKUP(Data4[[#This Row],[salary2]],Salary_Index[],2,FALSE)</f>
        <v>1</v>
      </c>
      <c r="M3010" s="19">
        <f>LOG10(Data4[[#This Row],[time_spend_company2]])</f>
        <v>0.47712125471966244</v>
      </c>
      <c r="N3010" s="19">
        <f>1/Data4[[#This Row],[time_spend_company2]]</f>
        <v>0.33333333333333331</v>
      </c>
    </row>
    <row r="3011" spans="1:14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VLOOKUP(Data4[[#This Row],[dept2]],Dept_Indexing[],2,FALSE)</f>
        <v>10</v>
      </c>
      <c r="L3011">
        <f>VLOOKUP(Data4[[#This Row],[salary2]],Salary_Index[],2,FALSE)</f>
        <v>1</v>
      </c>
      <c r="M3011" s="19">
        <f>LOG10(Data4[[#This Row],[time_spend_company2]])</f>
        <v>0.47712125471966244</v>
      </c>
      <c r="N3011" s="19">
        <f>1/Data4[[#This Row],[time_spend_company2]]</f>
        <v>0.33333333333333331</v>
      </c>
    </row>
    <row r="3012" spans="1:14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VLOOKUP(Data4[[#This Row],[dept2]],Dept_Indexing[],2,FALSE)</f>
        <v>4</v>
      </c>
      <c r="L3012">
        <f>VLOOKUP(Data4[[#This Row],[salary2]],Salary_Index[],2,FALSE)</f>
        <v>1</v>
      </c>
      <c r="M3012" s="19">
        <f>LOG10(Data4[[#This Row],[time_spend_company2]])</f>
        <v>0.47712125471966244</v>
      </c>
      <c r="N3012" s="19">
        <f>1/Data4[[#This Row],[time_spend_company2]]</f>
        <v>0.33333333333333331</v>
      </c>
    </row>
    <row r="3013" spans="1:14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VLOOKUP(Data4[[#This Row],[dept2]],Dept_Indexing[],2,FALSE)</f>
        <v>3</v>
      </c>
      <c r="L3013">
        <f>VLOOKUP(Data4[[#This Row],[salary2]],Salary_Index[],2,FALSE)</f>
        <v>1</v>
      </c>
      <c r="M3013" s="19">
        <f>LOG10(Data4[[#This Row],[time_spend_company2]])</f>
        <v>0.47712125471966244</v>
      </c>
      <c r="N3013" s="19">
        <f>1/Data4[[#This Row],[time_spend_company2]]</f>
        <v>0.33333333333333331</v>
      </c>
    </row>
    <row r="3014" spans="1:14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VLOOKUP(Data4[[#This Row],[dept2]],Dept_Indexing[],2,FALSE)</f>
        <v>3</v>
      </c>
      <c r="L3014">
        <f>VLOOKUP(Data4[[#This Row],[salary2]],Salary_Index[],2,FALSE)</f>
        <v>1</v>
      </c>
      <c r="M3014" s="19">
        <f>LOG10(Data4[[#This Row],[time_spend_company2]])</f>
        <v>0.47712125471966244</v>
      </c>
      <c r="N3014" s="19">
        <f>1/Data4[[#This Row],[time_spend_company2]]</f>
        <v>0.33333333333333331</v>
      </c>
    </row>
    <row r="3015" spans="1:14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VLOOKUP(Data4[[#This Row],[dept2]],Dept_Indexing[],2,FALSE)</f>
        <v>3</v>
      </c>
      <c r="L3015">
        <f>VLOOKUP(Data4[[#This Row],[salary2]],Salary_Index[],2,FALSE)</f>
        <v>1</v>
      </c>
      <c r="M3015" s="19">
        <f>LOG10(Data4[[#This Row],[time_spend_company2]])</f>
        <v>0.47712125471966244</v>
      </c>
      <c r="N3015" s="19">
        <f>1/Data4[[#This Row],[time_spend_company2]]</f>
        <v>0.33333333333333331</v>
      </c>
    </row>
    <row r="3016" spans="1:14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VLOOKUP(Data4[[#This Row],[dept2]],Dept_Indexing[],2,FALSE)</f>
        <v>3</v>
      </c>
      <c r="L3016">
        <f>VLOOKUP(Data4[[#This Row],[salary2]],Salary_Index[],2,FALSE)</f>
        <v>1</v>
      </c>
      <c r="M3016" s="19">
        <f>LOG10(Data4[[#This Row],[time_spend_company2]])</f>
        <v>0.47712125471966244</v>
      </c>
      <c r="N3016" s="19">
        <f>1/Data4[[#This Row],[time_spend_company2]]</f>
        <v>0.33333333333333331</v>
      </c>
    </row>
    <row r="3017" spans="1:14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VLOOKUP(Data4[[#This Row],[dept2]],Dept_Indexing[],2,FALSE)</f>
        <v>6</v>
      </c>
      <c r="L3017">
        <f>VLOOKUP(Data4[[#This Row],[salary2]],Salary_Index[],2,FALSE)</f>
        <v>1</v>
      </c>
      <c r="M3017" s="19">
        <f>LOG10(Data4[[#This Row],[time_spend_company2]])</f>
        <v>0.47712125471966244</v>
      </c>
      <c r="N3017" s="19">
        <f>1/Data4[[#This Row],[time_spend_company2]]</f>
        <v>0.33333333333333331</v>
      </c>
    </row>
    <row r="3018" spans="1:14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VLOOKUP(Data4[[#This Row],[dept2]],Dept_Indexing[],2,FALSE)</f>
        <v>6</v>
      </c>
      <c r="L3018">
        <f>VLOOKUP(Data4[[#This Row],[salary2]],Salary_Index[],2,FALSE)</f>
        <v>1</v>
      </c>
      <c r="M3018" s="19">
        <f>LOG10(Data4[[#This Row],[time_spend_company2]])</f>
        <v>0.47712125471966244</v>
      </c>
      <c r="N3018" s="19">
        <f>1/Data4[[#This Row],[time_spend_company2]]</f>
        <v>0.33333333333333331</v>
      </c>
    </row>
    <row r="3019" spans="1:14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VLOOKUP(Data4[[#This Row],[dept2]],Dept_Indexing[],2,FALSE)</f>
        <v>1</v>
      </c>
      <c r="L3019">
        <f>VLOOKUP(Data4[[#This Row],[salary2]],Salary_Index[],2,FALSE)</f>
        <v>1</v>
      </c>
      <c r="M3019" s="19">
        <f>LOG10(Data4[[#This Row],[time_spend_company2]])</f>
        <v>0.47712125471966244</v>
      </c>
      <c r="N3019" s="19">
        <f>1/Data4[[#This Row],[time_spend_company2]]</f>
        <v>0.33333333333333331</v>
      </c>
    </row>
    <row r="3020" spans="1:14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VLOOKUP(Data4[[#This Row],[dept2]],Dept_Indexing[],2,FALSE)</f>
        <v>2</v>
      </c>
      <c r="L3020">
        <f>VLOOKUP(Data4[[#This Row],[salary2]],Salary_Index[],2,FALSE)</f>
        <v>1</v>
      </c>
      <c r="M3020" s="19">
        <f>LOG10(Data4[[#This Row],[time_spend_company2]])</f>
        <v>0.47712125471966244</v>
      </c>
      <c r="N3020" s="19">
        <f>1/Data4[[#This Row],[time_spend_company2]]</f>
        <v>0.33333333333333331</v>
      </c>
    </row>
    <row r="3021" spans="1:14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VLOOKUP(Data4[[#This Row],[dept2]],Dept_Indexing[],2,FALSE)</f>
        <v>2</v>
      </c>
      <c r="L3021">
        <f>VLOOKUP(Data4[[#This Row],[salary2]],Salary_Index[],2,FALSE)</f>
        <v>1</v>
      </c>
      <c r="M3021" s="19">
        <f>LOG10(Data4[[#This Row],[time_spend_company2]])</f>
        <v>0.47712125471966244</v>
      </c>
      <c r="N3021" s="19">
        <f>1/Data4[[#This Row],[time_spend_company2]]</f>
        <v>0.33333333333333331</v>
      </c>
    </row>
    <row r="3022" spans="1:14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VLOOKUP(Data4[[#This Row],[dept2]],Dept_Indexing[],2,FALSE)</f>
        <v>5</v>
      </c>
      <c r="L3022">
        <f>VLOOKUP(Data4[[#This Row],[salary2]],Salary_Index[],2,FALSE)</f>
        <v>1</v>
      </c>
      <c r="M3022" s="19">
        <f>LOG10(Data4[[#This Row],[time_spend_company2]])</f>
        <v>0.47712125471966244</v>
      </c>
      <c r="N3022" s="19">
        <f>1/Data4[[#This Row],[time_spend_company2]]</f>
        <v>0.33333333333333331</v>
      </c>
    </row>
    <row r="3023" spans="1:14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VLOOKUP(Data4[[#This Row],[dept2]],Dept_Indexing[],2,FALSE)</f>
        <v>9</v>
      </c>
      <c r="L3023">
        <f>VLOOKUP(Data4[[#This Row],[salary2]],Salary_Index[],2,FALSE)</f>
        <v>1</v>
      </c>
      <c r="M3023" s="19">
        <f>LOG10(Data4[[#This Row],[time_spend_company2]])</f>
        <v>0.47712125471966244</v>
      </c>
      <c r="N3023" s="19">
        <f>1/Data4[[#This Row],[time_spend_company2]]</f>
        <v>0.33333333333333331</v>
      </c>
    </row>
    <row r="3024" spans="1:14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VLOOKUP(Data4[[#This Row],[dept2]],Dept_Indexing[],2,FALSE)</f>
        <v>5</v>
      </c>
      <c r="L3024">
        <f>VLOOKUP(Data4[[#This Row],[salary2]],Salary_Index[],2,FALSE)</f>
        <v>1</v>
      </c>
      <c r="M3024" s="19">
        <f>LOG10(Data4[[#This Row],[time_spend_company2]])</f>
        <v>0.47712125471966244</v>
      </c>
      <c r="N3024" s="19">
        <f>1/Data4[[#This Row],[time_spend_company2]]</f>
        <v>0.33333333333333331</v>
      </c>
    </row>
    <row r="3025" spans="1:14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VLOOKUP(Data4[[#This Row],[dept2]],Dept_Indexing[],2,FALSE)</f>
        <v>5</v>
      </c>
      <c r="L3025">
        <f>VLOOKUP(Data4[[#This Row],[salary2]],Salary_Index[],2,FALSE)</f>
        <v>1</v>
      </c>
      <c r="M3025" s="19">
        <f>LOG10(Data4[[#This Row],[time_spend_company2]])</f>
        <v>0.47712125471966244</v>
      </c>
      <c r="N3025" s="19">
        <f>1/Data4[[#This Row],[time_spend_company2]]</f>
        <v>0.33333333333333331</v>
      </c>
    </row>
    <row r="3026" spans="1:14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VLOOKUP(Data4[[#This Row],[dept2]],Dept_Indexing[],2,FALSE)</f>
        <v>5</v>
      </c>
      <c r="L3026">
        <f>VLOOKUP(Data4[[#This Row],[salary2]],Salary_Index[],2,FALSE)</f>
        <v>1</v>
      </c>
      <c r="M3026" s="19">
        <f>LOG10(Data4[[#This Row],[time_spend_company2]])</f>
        <v>0.47712125471966244</v>
      </c>
      <c r="N3026" s="19">
        <f>1/Data4[[#This Row],[time_spend_company2]]</f>
        <v>0.33333333333333331</v>
      </c>
    </row>
    <row r="3027" spans="1:14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VLOOKUP(Data4[[#This Row],[dept2]],Dept_Indexing[],2,FALSE)</f>
        <v>8</v>
      </c>
      <c r="L3027">
        <f>VLOOKUP(Data4[[#This Row],[salary2]],Salary_Index[],2,FALSE)</f>
        <v>1</v>
      </c>
      <c r="M3027" s="19">
        <f>LOG10(Data4[[#This Row],[time_spend_company2]])</f>
        <v>0.47712125471966244</v>
      </c>
      <c r="N3027" s="19">
        <f>1/Data4[[#This Row],[time_spend_company2]]</f>
        <v>0.33333333333333331</v>
      </c>
    </row>
    <row r="3028" spans="1:14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VLOOKUP(Data4[[#This Row],[dept2]],Dept_Indexing[],2,FALSE)</f>
        <v>8</v>
      </c>
      <c r="L3028">
        <f>VLOOKUP(Data4[[#This Row],[salary2]],Salary_Index[],2,FALSE)</f>
        <v>1</v>
      </c>
      <c r="M3028" s="19">
        <f>LOG10(Data4[[#This Row],[time_spend_company2]])</f>
        <v>0.47712125471966244</v>
      </c>
      <c r="N3028" s="19">
        <f>1/Data4[[#This Row],[time_spend_company2]]</f>
        <v>0.33333333333333331</v>
      </c>
    </row>
    <row r="3029" spans="1:14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VLOOKUP(Data4[[#This Row],[dept2]],Dept_Indexing[],2,FALSE)</f>
        <v>8</v>
      </c>
      <c r="L3029">
        <f>VLOOKUP(Data4[[#This Row],[salary2]],Salary_Index[],2,FALSE)</f>
        <v>1</v>
      </c>
      <c r="M3029" s="19">
        <f>LOG10(Data4[[#This Row],[time_spend_company2]])</f>
        <v>0.47712125471966244</v>
      </c>
      <c r="N3029" s="19">
        <f>1/Data4[[#This Row],[time_spend_company2]]</f>
        <v>0.33333333333333331</v>
      </c>
    </row>
    <row r="3030" spans="1:14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VLOOKUP(Data4[[#This Row],[dept2]],Dept_Indexing[],2,FALSE)</f>
        <v>8</v>
      </c>
      <c r="L3030">
        <f>VLOOKUP(Data4[[#This Row],[salary2]],Salary_Index[],2,FALSE)</f>
        <v>1</v>
      </c>
      <c r="M3030" s="19">
        <f>LOG10(Data4[[#This Row],[time_spend_company2]])</f>
        <v>0.47712125471966244</v>
      </c>
      <c r="N3030" s="19">
        <f>1/Data4[[#This Row],[time_spend_company2]]</f>
        <v>0.33333333333333331</v>
      </c>
    </row>
    <row r="3031" spans="1:14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VLOOKUP(Data4[[#This Row],[dept2]],Dept_Indexing[],2,FALSE)</f>
        <v>8</v>
      </c>
      <c r="L3031">
        <f>VLOOKUP(Data4[[#This Row],[salary2]],Salary_Index[],2,FALSE)</f>
        <v>1</v>
      </c>
      <c r="M3031" s="19">
        <f>LOG10(Data4[[#This Row],[time_spend_company2]])</f>
        <v>0.47712125471966244</v>
      </c>
      <c r="N3031" s="19">
        <f>1/Data4[[#This Row],[time_spend_company2]]</f>
        <v>0.33333333333333331</v>
      </c>
    </row>
    <row r="3032" spans="1:14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VLOOKUP(Data4[[#This Row],[dept2]],Dept_Indexing[],2,FALSE)</f>
        <v>8</v>
      </c>
      <c r="L3032">
        <f>VLOOKUP(Data4[[#This Row],[salary2]],Salary_Index[],2,FALSE)</f>
        <v>1</v>
      </c>
      <c r="M3032" s="19">
        <f>LOG10(Data4[[#This Row],[time_spend_company2]])</f>
        <v>0.47712125471966244</v>
      </c>
      <c r="N3032" s="19">
        <f>1/Data4[[#This Row],[time_spend_company2]]</f>
        <v>0.33333333333333331</v>
      </c>
    </row>
    <row r="3033" spans="1:14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VLOOKUP(Data4[[#This Row],[dept2]],Dept_Indexing[],2,FALSE)</f>
        <v>8</v>
      </c>
      <c r="L3033">
        <f>VLOOKUP(Data4[[#This Row],[salary2]],Salary_Index[],2,FALSE)</f>
        <v>1</v>
      </c>
      <c r="M3033" s="19">
        <f>LOG10(Data4[[#This Row],[time_spend_company2]])</f>
        <v>0.47712125471966244</v>
      </c>
      <c r="N3033" s="19">
        <f>1/Data4[[#This Row],[time_spend_company2]]</f>
        <v>0.33333333333333331</v>
      </c>
    </row>
    <row r="3034" spans="1:14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VLOOKUP(Data4[[#This Row],[dept2]],Dept_Indexing[],2,FALSE)</f>
        <v>8</v>
      </c>
      <c r="L3034">
        <f>VLOOKUP(Data4[[#This Row],[salary2]],Salary_Index[],2,FALSE)</f>
        <v>2</v>
      </c>
      <c r="M3034" s="19">
        <f>LOG10(Data4[[#This Row],[time_spend_company2]])</f>
        <v>0.47712125471966244</v>
      </c>
      <c r="N3034" s="19">
        <f>1/Data4[[#This Row],[time_spend_company2]]</f>
        <v>0.33333333333333331</v>
      </c>
    </row>
    <row r="3035" spans="1:14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VLOOKUP(Data4[[#This Row],[dept2]],Dept_Indexing[],2,FALSE)</f>
        <v>8</v>
      </c>
      <c r="L3035">
        <f>VLOOKUP(Data4[[#This Row],[salary2]],Salary_Index[],2,FALSE)</f>
        <v>2</v>
      </c>
      <c r="M3035" s="19">
        <f>LOG10(Data4[[#This Row],[time_spend_company2]])</f>
        <v>0.47712125471966244</v>
      </c>
      <c r="N3035" s="19">
        <f>1/Data4[[#This Row],[time_spend_company2]]</f>
        <v>0.33333333333333331</v>
      </c>
    </row>
    <row r="3036" spans="1:14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VLOOKUP(Data4[[#This Row],[dept2]],Dept_Indexing[],2,FALSE)</f>
        <v>1</v>
      </c>
      <c r="L3036">
        <f>VLOOKUP(Data4[[#This Row],[salary2]],Salary_Index[],2,FALSE)</f>
        <v>2</v>
      </c>
      <c r="M3036" s="19">
        <f>LOG10(Data4[[#This Row],[time_spend_company2]])</f>
        <v>0.47712125471966244</v>
      </c>
      <c r="N3036" s="19">
        <f>1/Data4[[#This Row],[time_spend_company2]]</f>
        <v>0.33333333333333331</v>
      </c>
    </row>
    <row r="3037" spans="1:14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VLOOKUP(Data4[[#This Row],[dept2]],Dept_Indexing[],2,FALSE)</f>
        <v>2</v>
      </c>
      <c r="L3037">
        <f>VLOOKUP(Data4[[#This Row],[salary2]],Salary_Index[],2,FALSE)</f>
        <v>2</v>
      </c>
      <c r="M3037" s="19">
        <f>LOG10(Data4[[#This Row],[time_spend_company2]])</f>
        <v>0.47712125471966244</v>
      </c>
      <c r="N3037" s="19">
        <f>1/Data4[[#This Row],[time_spend_company2]]</f>
        <v>0.33333333333333331</v>
      </c>
    </row>
    <row r="3038" spans="1:14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VLOOKUP(Data4[[#This Row],[dept2]],Dept_Indexing[],2,FALSE)</f>
        <v>2</v>
      </c>
      <c r="L3038">
        <f>VLOOKUP(Data4[[#This Row],[salary2]],Salary_Index[],2,FALSE)</f>
        <v>2</v>
      </c>
      <c r="M3038" s="19">
        <f>LOG10(Data4[[#This Row],[time_spend_company2]])</f>
        <v>0.47712125471966244</v>
      </c>
      <c r="N3038" s="19">
        <f>1/Data4[[#This Row],[time_spend_company2]]</f>
        <v>0.33333333333333331</v>
      </c>
    </row>
    <row r="3039" spans="1:14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VLOOKUP(Data4[[#This Row],[dept2]],Dept_Indexing[],2,FALSE)</f>
        <v>10</v>
      </c>
      <c r="L3039">
        <f>VLOOKUP(Data4[[#This Row],[salary2]],Salary_Index[],2,FALSE)</f>
        <v>3</v>
      </c>
      <c r="M3039" s="19">
        <f>LOG10(Data4[[#This Row],[time_spend_company2]])</f>
        <v>0.47712125471966244</v>
      </c>
      <c r="N3039" s="19">
        <f>1/Data4[[#This Row],[time_spend_company2]]</f>
        <v>0.33333333333333331</v>
      </c>
    </row>
    <row r="3040" spans="1:14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VLOOKUP(Data4[[#This Row],[dept2]],Dept_Indexing[],2,FALSE)</f>
        <v>10</v>
      </c>
      <c r="L3040">
        <f>VLOOKUP(Data4[[#This Row],[salary2]],Salary_Index[],2,FALSE)</f>
        <v>1</v>
      </c>
      <c r="M3040" s="19">
        <f>LOG10(Data4[[#This Row],[time_spend_company2]])</f>
        <v>0.47712125471966244</v>
      </c>
      <c r="N3040" s="19">
        <f>1/Data4[[#This Row],[time_spend_company2]]</f>
        <v>0.33333333333333331</v>
      </c>
    </row>
    <row r="3041" spans="1:14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VLOOKUP(Data4[[#This Row],[dept2]],Dept_Indexing[],2,FALSE)</f>
        <v>10</v>
      </c>
      <c r="L3041">
        <f>VLOOKUP(Data4[[#This Row],[salary2]],Salary_Index[],2,FALSE)</f>
        <v>2</v>
      </c>
      <c r="M3041" s="19">
        <f>LOG10(Data4[[#This Row],[time_spend_company2]])</f>
        <v>0.47712125471966244</v>
      </c>
      <c r="N3041" s="19">
        <f>1/Data4[[#This Row],[time_spend_company2]]</f>
        <v>0.33333333333333331</v>
      </c>
    </row>
    <row r="3042" spans="1:14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VLOOKUP(Data4[[#This Row],[dept2]],Dept_Indexing[],2,FALSE)</f>
        <v>9</v>
      </c>
      <c r="L3042">
        <f>VLOOKUP(Data4[[#This Row],[salary2]],Salary_Index[],2,FALSE)</f>
        <v>1</v>
      </c>
      <c r="M3042" s="19">
        <f>LOG10(Data4[[#This Row],[time_spend_company2]])</f>
        <v>0.47712125471966244</v>
      </c>
      <c r="N3042" s="19">
        <f>1/Data4[[#This Row],[time_spend_company2]]</f>
        <v>0.33333333333333331</v>
      </c>
    </row>
    <row r="3043" spans="1:14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VLOOKUP(Data4[[#This Row],[dept2]],Dept_Indexing[],2,FALSE)</f>
        <v>9</v>
      </c>
      <c r="L3043">
        <f>VLOOKUP(Data4[[#This Row],[salary2]],Salary_Index[],2,FALSE)</f>
        <v>1</v>
      </c>
      <c r="M3043" s="19">
        <f>LOG10(Data4[[#This Row],[time_spend_company2]])</f>
        <v>0.47712125471966244</v>
      </c>
      <c r="N3043" s="19">
        <f>1/Data4[[#This Row],[time_spend_company2]]</f>
        <v>0.33333333333333331</v>
      </c>
    </row>
    <row r="3044" spans="1:14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VLOOKUP(Data4[[#This Row],[dept2]],Dept_Indexing[],2,FALSE)</f>
        <v>9</v>
      </c>
      <c r="L3044">
        <f>VLOOKUP(Data4[[#This Row],[salary2]],Salary_Index[],2,FALSE)</f>
        <v>1</v>
      </c>
      <c r="M3044" s="19">
        <f>LOG10(Data4[[#This Row],[time_spend_company2]])</f>
        <v>0.47712125471966244</v>
      </c>
      <c r="N3044" s="19">
        <f>1/Data4[[#This Row],[time_spend_company2]]</f>
        <v>0.33333333333333331</v>
      </c>
    </row>
    <row r="3045" spans="1:14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VLOOKUP(Data4[[#This Row],[dept2]],Dept_Indexing[],2,FALSE)</f>
        <v>10</v>
      </c>
      <c r="L3045">
        <f>VLOOKUP(Data4[[#This Row],[salary2]],Salary_Index[],2,FALSE)</f>
        <v>1</v>
      </c>
      <c r="M3045" s="19">
        <f>LOG10(Data4[[#This Row],[time_spend_company2]])</f>
        <v>0.47712125471966244</v>
      </c>
      <c r="N3045" s="19">
        <f>1/Data4[[#This Row],[time_spend_company2]]</f>
        <v>0.33333333333333331</v>
      </c>
    </row>
    <row r="3046" spans="1:14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VLOOKUP(Data4[[#This Row],[dept2]],Dept_Indexing[],2,FALSE)</f>
        <v>4</v>
      </c>
      <c r="L3046">
        <f>VLOOKUP(Data4[[#This Row],[salary2]],Salary_Index[],2,FALSE)</f>
        <v>1</v>
      </c>
      <c r="M3046" s="19">
        <f>LOG10(Data4[[#This Row],[time_spend_company2]])</f>
        <v>0.47712125471966244</v>
      </c>
      <c r="N3046" s="19">
        <f>1/Data4[[#This Row],[time_spend_company2]]</f>
        <v>0.33333333333333331</v>
      </c>
    </row>
    <row r="3047" spans="1:14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VLOOKUP(Data4[[#This Row],[dept2]],Dept_Indexing[],2,FALSE)</f>
        <v>3</v>
      </c>
      <c r="L3047">
        <f>VLOOKUP(Data4[[#This Row],[salary2]],Salary_Index[],2,FALSE)</f>
        <v>1</v>
      </c>
      <c r="M3047" s="19">
        <f>LOG10(Data4[[#This Row],[time_spend_company2]])</f>
        <v>0.47712125471966244</v>
      </c>
      <c r="N3047" s="19">
        <f>1/Data4[[#This Row],[time_spend_company2]]</f>
        <v>0.33333333333333331</v>
      </c>
    </row>
    <row r="3048" spans="1:14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VLOOKUP(Data4[[#This Row],[dept2]],Dept_Indexing[],2,FALSE)</f>
        <v>3</v>
      </c>
      <c r="L3048">
        <f>VLOOKUP(Data4[[#This Row],[salary2]],Salary_Index[],2,FALSE)</f>
        <v>2</v>
      </c>
      <c r="M3048" s="19">
        <f>LOG10(Data4[[#This Row],[time_spend_company2]])</f>
        <v>0.47712125471966244</v>
      </c>
      <c r="N3048" s="19">
        <f>1/Data4[[#This Row],[time_spend_company2]]</f>
        <v>0.33333333333333331</v>
      </c>
    </row>
    <row r="3049" spans="1:14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VLOOKUP(Data4[[#This Row],[dept2]],Dept_Indexing[],2,FALSE)</f>
        <v>6</v>
      </c>
      <c r="L3049">
        <f>VLOOKUP(Data4[[#This Row],[salary2]],Salary_Index[],2,FALSE)</f>
        <v>2</v>
      </c>
      <c r="M3049" s="19">
        <f>LOG10(Data4[[#This Row],[time_spend_company2]])</f>
        <v>0.47712125471966244</v>
      </c>
      <c r="N3049" s="19">
        <f>1/Data4[[#This Row],[time_spend_company2]]</f>
        <v>0.33333333333333331</v>
      </c>
    </row>
    <row r="3050" spans="1:14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VLOOKUP(Data4[[#This Row],[dept2]],Dept_Indexing[],2,FALSE)</f>
        <v>6</v>
      </c>
      <c r="L3050">
        <f>VLOOKUP(Data4[[#This Row],[salary2]],Salary_Index[],2,FALSE)</f>
        <v>2</v>
      </c>
      <c r="M3050" s="19">
        <f>LOG10(Data4[[#This Row],[time_spend_company2]])</f>
        <v>0.47712125471966244</v>
      </c>
      <c r="N3050" s="19">
        <f>1/Data4[[#This Row],[time_spend_company2]]</f>
        <v>0.33333333333333331</v>
      </c>
    </row>
    <row r="3051" spans="1:14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VLOOKUP(Data4[[#This Row],[dept2]],Dept_Indexing[],2,FALSE)</f>
        <v>6</v>
      </c>
      <c r="L3051">
        <f>VLOOKUP(Data4[[#This Row],[salary2]],Salary_Index[],2,FALSE)</f>
        <v>2</v>
      </c>
      <c r="M3051" s="19">
        <f>LOG10(Data4[[#This Row],[time_spend_company2]])</f>
        <v>0.47712125471966244</v>
      </c>
      <c r="N3051" s="19">
        <f>1/Data4[[#This Row],[time_spend_company2]]</f>
        <v>0.33333333333333331</v>
      </c>
    </row>
    <row r="3052" spans="1:14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VLOOKUP(Data4[[#This Row],[dept2]],Dept_Indexing[],2,FALSE)</f>
        <v>3</v>
      </c>
      <c r="L3052">
        <f>VLOOKUP(Data4[[#This Row],[salary2]],Salary_Index[],2,FALSE)</f>
        <v>2</v>
      </c>
      <c r="M3052" s="19">
        <f>LOG10(Data4[[#This Row],[time_spend_company2]])</f>
        <v>0.47712125471966244</v>
      </c>
      <c r="N3052" s="19">
        <f>1/Data4[[#This Row],[time_spend_company2]]</f>
        <v>0.33333333333333331</v>
      </c>
    </row>
    <row r="3053" spans="1:14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VLOOKUP(Data4[[#This Row],[dept2]],Dept_Indexing[],2,FALSE)</f>
        <v>7</v>
      </c>
      <c r="L3053">
        <f>VLOOKUP(Data4[[#This Row],[salary2]],Salary_Index[],2,FALSE)</f>
        <v>2</v>
      </c>
      <c r="M3053" s="19">
        <f>LOG10(Data4[[#This Row],[time_spend_company2]])</f>
        <v>0.47712125471966244</v>
      </c>
      <c r="N3053" s="19">
        <f>1/Data4[[#This Row],[time_spend_company2]]</f>
        <v>0.33333333333333331</v>
      </c>
    </row>
    <row r="3054" spans="1:14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VLOOKUP(Data4[[#This Row],[dept2]],Dept_Indexing[],2,FALSE)</f>
        <v>7</v>
      </c>
      <c r="L3054">
        <f>VLOOKUP(Data4[[#This Row],[salary2]],Salary_Index[],2,FALSE)</f>
        <v>2</v>
      </c>
      <c r="M3054" s="19">
        <f>LOG10(Data4[[#This Row],[time_spend_company2]])</f>
        <v>0.47712125471966244</v>
      </c>
      <c r="N3054" s="19">
        <f>1/Data4[[#This Row],[time_spend_company2]]</f>
        <v>0.33333333333333331</v>
      </c>
    </row>
    <row r="3055" spans="1:14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VLOOKUP(Data4[[#This Row],[dept2]],Dept_Indexing[],2,FALSE)</f>
        <v>5</v>
      </c>
      <c r="L3055">
        <f>VLOOKUP(Data4[[#This Row],[salary2]],Salary_Index[],2,FALSE)</f>
        <v>3</v>
      </c>
      <c r="M3055" s="19">
        <f>LOG10(Data4[[#This Row],[time_spend_company2]])</f>
        <v>0.47712125471966244</v>
      </c>
      <c r="N3055" s="19">
        <f>1/Data4[[#This Row],[time_spend_company2]]</f>
        <v>0.33333333333333331</v>
      </c>
    </row>
    <row r="3056" spans="1:14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VLOOKUP(Data4[[#This Row],[dept2]],Dept_Indexing[],2,FALSE)</f>
        <v>1</v>
      </c>
      <c r="L3056">
        <f>VLOOKUP(Data4[[#This Row],[salary2]],Salary_Index[],2,FALSE)</f>
        <v>2</v>
      </c>
      <c r="M3056" s="19">
        <f>LOG10(Data4[[#This Row],[time_spend_company2]])</f>
        <v>0.47712125471966244</v>
      </c>
      <c r="N3056" s="19">
        <f>1/Data4[[#This Row],[time_spend_company2]]</f>
        <v>0.33333333333333331</v>
      </c>
    </row>
    <row r="3057" spans="1:14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VLOOKUP(Data4[[#This Row],[dept2]],Dept_Indexing[],2,FALSE)</f>
        <v>5</v>
      </c>
      <c r="L3057">
        <f>VLOOKUP(Data4[[#This Row],[salary2]],Salary_Index[],2,FALSE)</f>
        <v>1</v>
      </c>
      <c r="M3057" s="19">
        <f>LOG10(Data4[[#This Row],[time_spend_company2]])</f>
        <v>0.47712125471966244</v>
      </c>
      <c r="N3057" s="19">
        <f>1/Data4[[#This Row],[time_spend_company2]]</f>
        <v>0.33333333333333331</v>
      </c>
    </row>
    <row r="3058" spans="1:14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VLOOKUP(Data4[[#This Row],[dept2]],Dept_Indexing[],2,FALSE)</f>
        <v>5</v>
      </c>
      <c r="L3058">
        <f>VLOOKUP(Data4[[#This Row],[salary2]],Salary_Index[],2,FALSE)</f>
        <v>1</v>
      </c>
      <c r="M3058" s="19">
        <f>LOG10(Data4[[#This Row],[time_spend_company2]])</f>
        <v>0.47712125471966244</v>
      </c>
      <c r="N3058" s="19">
        <f>1/Data4[[#This Row],[time_spend_company2]]</f>
        <v>0.33333333333333331</v>
      </c>
    </row>
    <row r="3059" spans="1:14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VLOOKUP(Data4[[#This Row],[dept2]],Dept_Indexing[],2,FALSE)</f>
        <v>8</v>
      </c>
      <c r="L3059">
        <f>VLOOKUP(Data4[[#This Row],[salary2]],Salary_Index[],2,FALSE)</f>
        <v>1</v>
      </c>
      <c r="M3059" s="19">
        <f>LOG10(Data4[[#This Row],[time_spend_company2]])</f>
        <v>0.47712125471966244</v>
      </c>
      <c r="N3059" s="19">
        <f>1/Data4[[#This Row],[time_spend_company2]]</f>
        <v>0.33333333333333331</v>
      </c>
    </row>
    <row r="3060" spans="1:14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VLOOKUP(Data4[[#This Row],[dept2]],Dept_Indexing[],2,FALSE)</f>
        <v>8</v>
      </c>
      <c r="L3060">
        <f>VLOOKUP(Data4[[#This Row],[salary2]],Salary_Index[],2,FALSE)</f>
        <v>1</v>
      </c>
      <c r="M3060" s="19">
        <f>LOG10(Data4[[#This Row],[time_spend_company2]])</f>
        <v>0.47712125471966244</v>
      </c>
      <c r="N3060" s="19">
        <f>1/Data4[[#This Row],[time_spend_company2]]</f>
        <v>0.33333333333333331</v>
      </c>
    </row>
    <row r="3061" spans="1:14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VLOOKUP(Data4[[#This Row],[dept2]],Dept_Indexing[],2,FALSE)</f>
        <v>8</v>
      </c>
      <c r="L3061">
        <f>VLOOKUP(Data4[[#This Row],[salary2]],Salary_Index[],2,FALSE)</f>
        <v>1</v>
      </c>
      <c r="M3061" s="19">
        <f>LOG10(Data4[[#This Row],[time_spend_company2]])</f>
        <v>0.47712125471966244</v>
      </c>
      <c r="N3061" s="19">
        <f>1/Data4[[#This Row],[time_spend_company2]]</f>
        <v>0.33333333333333331</v>
      </c>
    </row>
    <row r="3062" spans="1:14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VLOOKUP(Data4[[#This Row],[dept2]],Dept_Indexing[],2,FALSE)</f>
        <v>8</v>
      </c>
      <c r="L3062">
        <f>VLOOKUP(Data4[[#This Row],[salary2]],Salary_Index[],2,FALSE)</f>
        <v>1</v>
      </c>
      <c r="M3062" s="19">
        <f>LOG10(Data4[[#This Row],[time_spend_company2]])</f>
        <v>0.47712125471966244</v>
      </c>
      <c r="N3062" s="19">
        <f>1/Data4[[#This Row],[time_spend_company2]]</f>
        <v>0.33333333333333331</v>
      </c>
    </row>
    <row r="3063" spans="1:14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VLOOKUP(Data4[[#This Row],[dept2]],Dept_Indexing[],2,FALSE)</f>
        <v>8</v>
      </c>
      <c r="L3063">
        <f>VLOOKUP(Data4[[#This Row],[salary2]],Salary_Index[],2,FALSE)</f>
        <v>1</v>
      </c>
      <c r="M3063" s="19">
        <f>LOG10(Data4[[#This Row],[time_spend_company2]])</f>
        <v>0.47712125471966244</v>
      </c>
      <c r="N3063" s="19">
        <f>1/Data4[[#This Row],[time_spend_company2]]</f>
        <v>0.33333333333333331</v>
      </c>
    </row>
    <row r="3064" spans="1:14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VLOOKUP(Data4[[#This Row],[dept2]],Dept_Indexing[],2,FALSE)</f>
        <v>8</v>
      </c>
      <c r="L3064">
        <f>VLOOKUP(Data4[[#This Row],[salary2]],Salary_Index[],2,FALSE)</f>
        <v>1</v>
      </c>
      <c r="M3064" s="19">
        <f>LOG10(Data4[[#This Row],[time_spend_company2]])</f>
        <v>0.47712125471966244</v>
      </c>
      <c r="N3064" s="19">
        <f>1/Data4[[#This Row],[time_spend_company2]]</f>
        <v>0.33333333333333331</v>
      </c>
    </row>
    <row r="3065" spans="1:14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VLOOKUP(Data4[[#This Row],[dept2]],Dept_Indexing[],2,FALSE)</f>
        <v>8</v>
      </c>
      <c r="L3065">
        <f>VLOOKUP(Data4[[#This Row],[salary2]],Salary_Index[],2,FALSE)</f>
        <v>1</v>
      </c>
      <c r="M3065" s="19">
        <f>LOG10(Data4[[#This Row],[time_spend_company2]])</f>
        <v>0.47712125471966244</v>
      </c>
      <c r="N3065" s="19">
        <f>1/Data4[[#This Row],[time_spend_company2]]</f>
        <v>0.33333333333333331</v>
      </c>
    </row>
    <row r="3066" spans="1:14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VLOOKUP(Data4[[#This Row],[dept2]],Dept_Indexing[],2,FALSE)</f>
        <v>8</v>
      </c>
      <c r="L3066">
        <f>VLOOKUP(Data4[[#This Row],[salary2]],Salary_Index[],2,FALSE)</f>
        <v>1</v>
      </c>
      <c r="M3066" s="19">
        <f>LOG10(Data4[[#This Row],[time_spend_company2]])</f>
        <v>0.47712125471966244</v>
      </c>
      <c r="N3066" s="19">
        <f>1/Data4[[#This Row],[time_spend_company2]]</f>
        <v>0.33333333333333331</v>
      </c>
    </row>
    <row r="3067" spans="1:14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VLOOKUP(Data4[[#This Row],[dept2]],Dept_Indexing[],2,FALSE)</f>
        <v>8</v>
      </c>
      <c r="L3067">
        <f>VLOOKUP(Data4[[#This Row],[salary2]],Salary_Index[],2,FALSE)</f>
        <v>1</v>
      </c>
      <c r="M3067" s="19">
        <f>LOG10(Data4[[#This Row],[time_spend_company2]])</f>
        <v>0.47712125471966244</v>
      </c>
      <c r="N3067" s="19">
        <f>1/Data4[[#This Row],[time_spend_company2]]</f>
        <v>0.33333333333333331</v>
      </c>
    </row>
    <row r="3068" spans="1:14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VLOOKUP(Data4[[#This Row],[dept2]],Dept_Indexing[],2,FALSE)</f>
        <v>8</v>
      </c>
      <c r="L3068">
        <f>VLOOKUP(Data4[[#This Row],[salary2]],Salary_Index[],2,FALSE)</f>
        <v>1</v>
      </c>
      <c r="M3068" s="19">
        <f>LOG10(Data4[[#This Row],[time_spend_company2]])</f>
        <v>0.47712125471966244</v>
      </c>
      <c r="N3068" s="19">
        <f>1/Data4[[#This Row],[time_spend_company2]]</f>
        <v>0.33333333333333331</v>
      </c>
    </row>
    <row r="3069" spans="1:14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VLOOKUP(Data4[[#This Row],[dept2]],Dept_Indexing[],2,FALSE)</f>
        <v>8</v>
      </c>
      <c r="L3069">
        <f>VLOOKUP(Data4[[#This Row],[salary2]],Salary_Index[],2,FALSE)</f>
        <v>2</v>
      </c>
      <c r="M3069" s="19">
        <f>LOG10(Data4[[#This Row],[time_spend_company2]])</f>
        <v>0.47712125471966244</v>
      </c>
      <c r="N3069" s="19">
        <f>1/Data4[[#This Row],[time_spend_company2]]</f>
        <v>0.33333333333333331</v>
      </c>
    </row>
    <row r="3070" spans="1:14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VLOOKUP(Data4[[#This Row],[dept2]],Dept_Indexing[],2,FALSE)</f>
        <v>1</v>
      </c>
      <c r="L3070">
        <f>VLOOKUP(Data4[[#This Row],[salary2]],Salary_Index[],2,FALSE)</f>
        <v>2</v>
      </c>
      <c r="M3070" s="19">
        <f>LOG10(Data4[[#This Row],[time_spend_company2]])</f>
        <v>0.47712125471966244</v>
      </c>
      <c r="N3070" s="19">
        <f>1/Data4[[#This Row],[time_spend_company2]]</f>
        <v>0.33333333333333331</v>
      </c>
    </row>
    <row r="3071" spans="1:14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VLOOKUP(Data4[[#This Row],[dept2]],Dept_Indexing[],2,FALSE)</f>
        <v>2</v>
      </c>
      <c r="L3071">
        <f>VLOOKUP(Data4[[#This Row],[salary2]],Salary_Index[],2,FALSE)</f>
        <v>2</v>
      </c>
      <c r="M3071" s="19">
        <f>LOG10(Data4[[#This Row],[time_spend_company2]])</f>
        <v>0.47712125471966244</v>
      </c>
      <c r="N3071" s="19">
        <f>1/Data4[[#This Row],[time_spend_company2]]</f>
        <v>0.33333333333333331</v>
      </c>
    </row>
    <row r="3072" spans="1:14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VLOOKUP(Data4[[#This Row],[dept2]],Dept_Indexing[],2,FALSE)</f>
        <v>2</v>
      </c>
      <c r="L3072">
        <f>VLOOKUP(Data4[[#This Row],[salary2]],Salary_Index[],2,FALSE)</f>
        <v>2</v>
      </c>
      <c r="M3072" s="19">
        <f>LOG10(Data4[[#This Row],[time_spend_company2]])</f>
        <v>0.47712125471966244</v>
      </c>
      <c r="N3072" s="19">
        <f>1/Data4[[#This Row],[time_spend_company2]]</f>
        <v>0.33333333333333331</v>
      </c>
    </row>
    <row r="3073" spans="1:14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VLOOKUP(Data4[[#This Row],[dept2]],Dept_Indexing[],2,FALSE)</f>
        <v>10</v>
      </c>
      <c r="L3073">
        <f>VLOOKUP(Data4[[#This Row],[salary2]],Salary_Index[],2,FALSE)</f>
        <v>2</v>
      </c>
      <c r="M3073" s="19">
        <f>LOG10(Data4[[#This Row],[time_spend_company2]])</f>
        <v>0.47712125471966244</v>
      </c>
      <c r="N3073" s="19">
        <f>1/Data4[[#This Row],[time_spend_company2]]</f>
        <v>0.33333333333333331</v>
      </c>
    </row>
    <row r="3074" spans="1:14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VLOOKUP(Data4[[#This Row],[dept2]],Dept_Indexing[],2,FALSE)</f>
        <v>10</v>
      </c>
      <c r="L3074">
        <f>VLOOKUP(Data4[[#This Row],[salary2]],Salary_Index[],2,FALSE)</f>
        <v>2</v>
      </c>
      <c r="M3074" s="19">
        <f>LOG10(Data4[[#This Row],[time_spend_company2]])</f>
        <v>0.47712125471966244</v>
      </c>
      <c r="N3074" s="19">
        <f>1/Data4[[#This Row],[time_spend_company2]]</f>
        <v>0.33333333333333331</v>
      </c>
    </row>
    <row r="3075" spans="1:14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VLOOKUP(Data4[[#This Row],[dept2]],Dept_Indexing[],2,FALSE)</f>
        <v>10</v>
      </c>
      <c r="L3075">
        <f>VLOOKUP(Data4[[#This Row],[salary2]],Salary_Index[],2,FALSE)</f>
        <v>2</v>
      </c>
      <c r="M3075" s="19">
        <f>LOG10(Data4[[#This Row],[time_spend_company2]])</f>
        <v>0.47712125471966244</v>
      </c>
      <c r="N3075" s="19">
        <f>1/Data4[[#This Row],[time_spend_company2]]</f>
        <v>0.33333333333333331</v>
      </c>
    </row>
    <row r="3076" spans="1:14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VLOOKUP(Data4[[#This Row],[dept2]],Dept_Indexing[],2,FALSE)</f>
        <v>10</v>
      </c>
      <c r="L3076">
        <f>VLOOKUP(Data4[[#This Row],[salary2]],Salary_Index[],2,FALSE)</f>
        <v>2</v>
      </c>
      <c r="M3076" s="19">
        <f>LOG10(Data4[[#This Row],[time_spend_company2]])</f>
        <v>0.47712125471966244</v>
      </c>
      <c r="N3076" s="19">
        <f>1/Data4[[#This Row],[time_spend_company2]]</f>
        <v>0.33333333333333331</v>
      </c>
    </row>
    <row r="3077" spans="1:14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VLOOKUP(Data4[[#This Row],[dept2]],Dept_Indexing[],2,FALSE)</f>
        <v>9</v>
      </c>
      <c r="L3077">
        <f>VLOOKUP(Data4[[#This Row],[salary2]],Salary_Index[],2,FALSE)</f>
        <v>1</v>
      </c>
      <c r="M3077" s="19">
        <f>LOG10(Data4[[#This Row],[time_spend_company2]])</f>
        <v>0.47712125471966244</v>
      </c>
      <c r="N3077" s="19">
        <f>1/Data4[[#This Row],[time_spend_company2]]</f>
        <v>0.33333333333333331</v>
      </c>
    </row>
    <row r="3078" spans="1:14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VLOOKUP(Data4[[#This Row],[dept2]],Dept_Indexing[],2,FALSE)</f>
        <v>9</v>
      </c>
      <c r="L3078">
        <f>VLOOKUP(Data4[[#This Row],[salary2]],Salary_Index[],2,FALSE)</f>
        <v>1</v>
      </c>
      <c r="M3078" s="19">
        <f>LOG10(Data4[[#This Row],[time_spend_company2]])</f>
        <v>0.47712125471966244</v>
      </c>
      <c r="N3078" s="19">
        <f>1/Data4[[#This Row],[time_spend_company2]]</f>
        <v>0.33333333333333331</v>
      </c>
    </row>
    <row r="3079" spans="1:14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VLOOKUP(Data4[[#This Row],[dept2]],Dept_Indexing[],2,FALSE)</f>
        <v>9</v>
      </c>
      <c r="L3079">
        <f>VLOOKUP(Data4[[#This Row],[salary2]],Salary_Index[],2,FALSE)</f>
        <v>1</v>
      </c>
      <c r="M3079" s="19">
        <f>LOG10(Data4[[#This Row],[time_spend_company2]])</f>
        <v>0.47712125471966244</v>
      </c>
      <c r="N3079" s="19">
        <f>1/Data4[[#This Row],[time_spend_company2]]</f>
        <v>0.33333333333333331</v>
      </c>
    </row>
    <row r="3080" spans="1:14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VLOOKUP(Data4[[#This Row],[dept2]],Dept_Indexing[],2,FALSE)</f>
        <v>9</v>
      </c>
      <c r="L3080">
        <f>VLOOKUP(Data4[[#This Row],[salary2]],Salary_Index[],2,FALSE)</f>
        <v>1</v>
      </c>
      <c r="M3080" s="19">
        <f>LOG10(Data4[[#This Row],[time_spend_company2]])</f>
        <v>0.47712125471966244</v>
      </c>
      <c r="N3080" s="19">
        <f>1/Data4[[#This Row],[time_spend_company2]]</f>
        <v>0.33333333333333331</v>
      </c>
    </row>
    <row r="3081" spans="1:14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VLOOKUP(Data4[[#This Row],[dept2]],Dept_Indexing[],2,FALSE)</f>
        <v>9</v>
      </c>
      <c r="L3081">
        <f>VLOOKUP(Data4[[#This Row],[salary2]],Salary_Index[],2,FALSE)</f>
        <v>1</v>
      </c>
      <c r="M3081" s="19">
        <f>LOG10(Data4[[#This Row],[time_spend_company2]])</f>
        <v>0.47712125471966244</v>
      </c>
      <c r="N3081" s="19">
        <f>1/Data4[[#This Row],[time_spend_company2]]</f>
        <v>0.33333333333333331</v>
      </c>
    </row>
    <row r="3082" spans="1:14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VLOOKUP(Data4[[#This Row],[dept2]],Dept_Indexing[],2,FALSE)</f>
        <v>10</v>
      </c>
      <c r="L3082">
        <f>VLOOKUP(Data4[[#This Row],[salary2]],Salary_Index[],2,FALSE)</f>
        <v>1</v>
      </c>
      <c r="M3082" s="19">
        <f>LOG10(Data4[[#This Row],[time_spend_company2]])</f>
        <v>0.47712125471966244</v>
      </c>
      <c r="N3082" s="19">
        <f>1/Data4[[#This Row],[time_spend_company2]]</f>
        <v>0.33333333333333331</v>
      </c>
    </row>
    <row r="3083" spans="1:14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VLOOKUP(Data4[[#This Row],[dept2]],Dept_Indexing[],2,FALSE)</f>
        <v>3</v>
      </c>
      <c r="L3083">
        <f>VLOOKUP(Data4[[#This Row],[salary2]],Salary_Index[],2,FALSE)</f>
        <v>1</v>
      </c>
      <c r="M3083" s="19">
        <f>LOG10(Data4[[#This Row],[time_spend_company2]])</f>
        <v>0.47712125471966244</v>
      </c>
      <c r="N3083" s="19">
        <f>1/Data4[[#This Row],[time_spend_company2]]</f>
        <v>0.33333333333333331</v>
      </c>
    </row>
    <row r="3084" spans="1:14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VLOOKUP(Data4[[#This Row],[dept2]],Dept_Indexing[],2,FALSE)</f>
        <v>3</v>
      </c>
      <c r="L3084">
        <f>VLOOKUP(Data4[[#This Row],[salary2]],Salary_Index[],2,FALSE)</f>
        <v>1</v>
      </c>
      <c r="M3084" s="19">
        <f>LOG10(Data4[[#This Row],[time_spend_company2]])</f>
        <v>0.47712125471966244</v>
      </c>
      <c r="N3084" s="19">
        <f>1/Data4[[#This Row],[time_spend_company2]]</f>
        <v>0.33333333333333331</v>
      </c>
    </row>
    <row r="3085" spans="1:14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VLOOKUP(Data4[[#This Row],[dept2]],Dept_Indexing[],2,FALSE)</f>
        <v>3</v>
      </c>
      <c r="L3085">
        <f>VLOOKUP(Data4[[#This Row],[salary2]],Salary_Index[],2,FALSE)</f>
        <v>1</v>
      </c>
      <c r="M3085" s="19">
        <f>LOG10(Data4[[#This Row],[time_spend_company2]])</f>
        <v>0.47712125471966244</v>
      </c>
      <c r="N3085" s="19">
        <f>1/Data4[[#This Row],[time_spend_company2]]</f>
        <v>0.33333333333333331</v>
      </c>
    </row>
    <row r="3086" spans="1:14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VLOOKUP(Data4[[#This Row],[dept2]],Dept_Indexing[],2,FALSE)</f>
        <v>6</v>
      </c>
      <c r="L3086">
        <f>VLOOKUP(Data4[[#This Row],[salary2]],Salary_Index[],2,FALSE)</f>
        <v>2</v>
      </c>
      <c r="M3086" s="19">
        <f>LOG10(Data4[[#This Row],[time_spend_company2]])</f>
        <v>0.47712125471966244</v>
      </c>
      <c r="N3086" s="19">
        <f>1/Data4[[#This Row],[time_spend_company2]]</f>
        <v>0.33333333333333331</v>
      </c>
    </row>
    <row r="3087" spans="1:14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VLOOKUP(Data4[[#This Row],[dept2]],Dept_Indexing[],2,FALSE)</f>
        <v>6</v>
      </c>
      <c r="L3087">
        <f>VLOOKUP(Data4[[#This Row],[salary2]],Salary_Index[],2,FALSE)</f>
        <v>2</v>
      </c>
      <c r="M3087" s="19">
        <f>LOG10(Data4[[#This Row],[time_spend_company2]])</f>
        <v>0.47712125471966244</v>
      </c>
      <c r="N3087" s="19">
        <f>1/Data4[[#This Row],[time_spend_company2]]</f>
        <v>0.33333333333333331</v>
      </c>
    </row>
    <row r="3088" spans="1:14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VLOOKUP(Data4[[#This Row],[dept2]],Dept_Indexing[],2,FALSE)</f>
        <v>1</v>
      </c>
      <c r="L3088">
        <f>VLOOKUP(Data4[[#This Row],[salary2]],Salary_Index[],2,FALSE)</f>
        <v>2</v>
      </c>
      <c r="M3088" s="19">
        <f>LOG10(Data4[[#This Row],[time_spend_company2]])</f>
        <v>0.47712125471966244</v>
      </c>
      <c r="N3088" s="19">
        <f>1/Data4[[#This Row],[time_spend_company2]]</f>
        <v>0.33333333333333331</v>
      </c>
    </row>
    <row r="3089" spans="1:14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VLOOKUP(Data4[[#This Row],[dept2]],Dept_Indexing[],2,FALSE)</f>
        <v>2</v>
      </c>
      <c r="L3089">
        <f>VLOOKUP(Data4[[#This Row],[salary2]],Salary_Index[],2,FALSE)</f>
        <v>2</v>
      </c>
      <c r="M3089" s="19">
        <f>LOG10(Data4[[#This Row],[time_spend_company2]])</f>
        <v>0.47712125471966244</v>
      </c>
      <c r="N3089" s="19">
        <f>1/Data4[[#This Row],[time_spend_company2]]</f>
        <v>0.33333333333333331</v>
      </c>
    </row>
    <row r="3090" spans="1:14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VLOOKUP(Data4[[#This Row],[dept2]],Dept_Indexing[],2,FALSE)</f>
        <v>2</v>
      </c>
      <c r="L3090">
        <f>VLOOKUP(Data4[[#This Row],[salary2]],Salary_Index[],2,FALSE)</f>
        <v>2</v>
      </c>
      <c r="M3090" s="19">
        <f>LOG10(Data4[[#This Row],[time_spend_company2]])</f>
        <v>0.47712125471966244</v>
      </c>
      <c r="N3090" s="19">
        <f>1/Data4[[#This Row],[time_spend_company2]]</f>
        <v>0.33333333333333331</v>
      </c>
    </row>
    <row r="3091" spans="1:14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VLOOKUP(Data4[[#This Row],[dept2]],Dept_Indexing[],2,FALSE)</f>
        <v>5</v>
      </c>
      <c r="L3091">
        <f>VLOOKUP(Data4[[#This Row],[salary2]],Salary_Index[],2,FALSE)</f>
        <v>2</v>
      </c>
      <c r="M3091" s="19">
        <f>LOG10(Data4[[#This Row],[time_spend_company2]])</f>
        <v>0.47712125471966244</v>
      </c>
      <c r="N3091" s="19">
        <f>1/Data4[[#This Row],[time_spend_company2]]</f>
        <v>0.33333333333333331</v>
      </c>
    </row>
    <row r="3092" spans="1:14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VLOOKUP(Data4[[#This Row],[dept2]],Dept_Indexing[],2,FALSE)</f>
        <v>8</v>
      </c>
      <c r="L3092">
        <f>VLOOKUP(Data4[[#This Row],[salary2]],Salary_Index[],2,FALSE)</f>
        <v>2</v>
      </c>
      <c r="M3092" s="19">
        <f>LOG10(Data4[[#This Row],[time_spend_company2]])</f>
        <v>0.47712125471966244</v>
      </c>
      <c r="N3092" s="19">
        <f>1/Data4[[#This Row],[time_spend_company2]]</f>
        <v>0.33333333333333331</v>
      </c>
    </row>
    <row r="3093" spans="1:14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VLOOKUP(Data4[[#This Row],[dept2]],Dept_Indexing[],2,FALSE)</f>
        <v>1</v>
      </c>
      <c r="L3093">
        <f>VLOOKUP(Data4[[#This Row],[salary2]],Salary_Index[],2,FALSE)</f>
        <v>3</v>
      </c>
      <c r="M3093" s="19">
        <f>LOG10(Data4[[#This Row],[time_spend_company2]])</f>
        <v>0.47712125471966244</v>
      </c>
      <c r="N3093" s="19">
        <f>1/Data4[[#This Row],[time_spend_company2]]</f>
        <v>0.33333333333333331</v>
      </c>
    </row>
    <row r="3094" spans="1:14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VLOOKUP(Data4[[#This Row],[dept2]],Dept_Indexing[],2,FALSE)</f>
        <v>5</v>
      </c>
      <c r="L3094">
        <f>VLOOKUP(Data4[[#This Row],[salary2]],Salary_Index[],2,FALSE)</f>
        <v>2</v>
      </c>
      <c r="M3094" s="19">
        <f>LOG10(Data4[[#This Row],[time_spend_company2]])</f>
        <v>0.47712125471966244</v>
      </c>
      <c r="N3094" s="19">
        <f>1/Data4[[#This Row],[time_spend_company2]]</f>
        <v>0.33333333333333331</v>
      </c>
    </row>
    <row r="3095" spans="1:14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VLOOKUP(Data4[[#This Row],[dept2]],Dept_Indexing[],2,FALSE)</f>
        <v>5</v>
      </c>
      <c r="L3095">
        <f>VLOOKUP(Data4[[#This Row],[salary2]],Salary_Index[],2,FALSE)</f>
        <v>2</v>
      </c>
      <c r="M3095" s="19">
        <f>LOG10(Data4[[#This Row],[time_spend_company2]])</f>
        <v>0.47712125471966244</v>
      </c>
      <c r="N3095" s="19">
        <f>1/Data4[[#This Row],[time_spend_company2]]</f>
        <v>0.33333333333333331</v>
      </c>
    </row>
    <row r="3096" spans="1:14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VLOOKUP(Data4[[#This Row],[dept2]],Dept_Indexing[],2,FALSE)</f>
        <v>8</v>
      </c>
      <c r="L3096">
        <f>VLOOKUP(Data4[[#This Row],[salary2]],Salary_Index[],2,FALSE)</f>
        <v>1</v>
      </c>
      <c r="M3096" s="19">
        <f>LOG10(Data4[[#This Row],[time_spend_company2]])</f>
        <v>0.47712125471966244</v>
      </c>
      <c r="N3096" s="19">
        <f>1/Data4[[#This Row],[time_spend_company2]]</f>
        <v>0.33333333333333331</v>
      </c>
    </row>
    <row r="3097" spans="1:14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VLOOKUP(Data4[[#This Row],[dept2]],Dept_Indexing[],2,FALSE)</f>
        <v>8</v>
      </c>
      <c r="L3097">
        <f>VLOOKUP(Data4[[#This Row],[salary2]],Salary_Index[],2,FALSE)</f>
        <v>1</v>
      </c>
      <c r="M3097" s="19">
        <f>LOG10(Data4[[#This Row],[time_spend_company2]])</f>
        <v>0.47712125471966244</v>
      </c>
      <c r="N3097" s="19">
        <f>1/Data4[[#This Row],[time_spend_company2]]</f>
        <v>0.33333333333333331</v>
      </c>
    </row>
    <row r="3098" spans="1:14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VLOOKUP(Data4[[#This Row],[dept2]],Dept_Indexing[],2,FALSE)</f>
        <v>8</v>
      </c>
      <c r="L3098">
        <f>VLOOKUP(Data4[[#This Row],[salary2]],Salary_Index[],2,FALSE)</f>
        <v>1</v>
      </c>
      <c r="M3098" s="19">
        <f>LOG10(Data4[[#This Row],[time_spend_company2]])</f>
        <v>0.47712125471966244</v>
      </c>
      <c r="N3098" s="19">
        <f>1/Data4[[#This Row],[time_spend_company2]]</f>
        <v>0.33333333333333331</v>
      </c>
    </row>
    <row r="3099" spans="1:14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VLOOKUP(Data4[[#This Row],[dept2]],Dept_Indexing[],2,FALSE)</f>
        <v>1</v>
      </c>
      <c r="L3099">
        <f>VLOOKUP(Data4[[#This Row],[salary2]],Salary_Index[],2,FALSE)</f>
        <v>2</v>
      </c>
      <c r="M3099" s="19">
        <f>LOG10(Data4[[#This Row],[time_spend_company2]])</f>
        <v>0.47712125471966244</v>
      </c>
      <c r="N3099" s="19">
        <f>1/Data4[[#This Row],[time_spend_company2]]</f>
        <v>0.33333333333333331</v>
      </c>
    </row>
    <row r="3100" spans="1:14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VLOOKUP(Data4[[#This Row],[dept2]],Dept_Indexing[],2,FALSE)</f>
        <v>2</v>
      </c>
      <c r="L3100">
        <f>VLOOKUP(Data4[[#This Row],[salary2]],Salary_Index[],2,FALSE)</f>
        <v>2</v>
      </c>
      <c r="M3100" s="19">
        <f>LOG10(Data4[[#This Row],[time_spend_company2]])</f>
        <v>0.47712125471966244</v>
      </c>
      <c r="N3100" s="19">
        <f>1/Data4[[#This Row],[time_spend_company2]]</f>
        <v>0.33333333333333331</v>
      </c>
    </row>
    <row r="3101" spans="1:14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VLOOKUP(Data4[[#This Row],[dept2]],Dept_Indexing[],2,FALSE)</f>
        <v>2</v>
      </c>
      <c r="L3101">
        <f>VLOOKUP(Data4[[#This Row],[salary2]],Salary_Index[],2,FALSE)</f>
        <v>2</v>
      </c>
      <c r="M3101" s="19">
        <f>LOG10(Data4[[#This Row],[time_spend_company2]])</f>
        <v>0.47712125471966244</v>
      </c>
      <c r="N3101" s="19">
        <f>1/Data4[[#This Row],[time_spend_company2]]</f>
        <v>0.33333333333333331</v>
      </c>
    </row>
    <row r="3102" spans="1:14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VLOOKUP(Data4[[#This Row],[dept2]],Dept_Indexing[],2,FALSE)</f>
        <v>10</v>
      </c>
      <c r="L3102">
        <f>VLOOKUP(Data4[[#This Row],[salary2]],Salary_Index[],2,FALSE)</f>
        <v>3</v>
      </c>
      <c r="M3102" s="19">
        <f>LOG10(Data4[[#This Row],[time_spend_company2]])</f>
        <v>0.47712125471966244</v>
      </c>
      <c r="N3102" s="19">
        <f>1/Data4[[#This Row],[time_spend_company2]]</f>
        <v>0.33333333333333331</v>
      </c>
    </row>
    <row r="3103" spans="1:14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VLOOKUP(Data4[[#This Row],[dept2]],Dept_Indexing[],2,FALSE)</f>
        <v>10</v>
      </c>
      <c r="L3103">
        <f>VLOOKUP(Data4[[#This Row],[salary2]],Salary_Index[],2,FALSE)</f>
        <v>1</v>
      </c>
      <c r="M3103" s="19">
        <f>LOG10(Data4[[#This Row],[time_spend_company2]])</f>
        <v>0.47712125471966244</v>
      </c>
      <c r="N3103" s="19">
        <f>1/Data4[[#This Row],[time_spend_company2]]</f>
        <v>0.33333333333333331</v>
      </c>
    </row>
    <row r="3104" spans="1:14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VLOOKUP(Data4[[#This Row],[dept2]],Dept_Indexing[],2,FALSE)</f>
        <v>10</v>
      </c>
      <c r="L3104">
        <f>VLOOKUP(Data4[[#This Row],[salary2]],Salary_Index[],2,FALSE)</f>
        <v>2</v>
      </c>
      <c r="M3104" s="19">
        <f>LOG10(Data4[[#This Row],[time_spend_company2]])</f>
        <v>0.47712125471966244</v>
      </c>
      <c r="N3104" s="19">
        <f>1/Data4[[#This Row],[time_spend_company2]]</f>
        <v>0.33333333333333331</v>
      </c>
    </row>
    <row r="3105" spans="1:14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VLOOKUP(Data4[[#This Row],[dept2]],Dept_Indexing[],2,FALSE)</f>
        <v>9</v>
      </c>
      <c r="L3105">
        <f>VLOOKUP(Data4[[#This Row],[salary2]],Salary_Index[],2,FALSE)</f>
        <v>2</v>
      </c>
      <c r="M3105" s="19">
        <f>LOG10(Data4[[#This Row],[time_spend_company2]])</f>
        <v>0.47712125471966244</v>
      </c>
      <c r="N3105" s="19">
        <f>1/Data4[[#This Row],[time_spend_company2]]</f>
        <v>0.33333333333333331</v>
      </c>
    </row>
    <row r="3106" spans="1:14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VLOOKUP(Data4[[#This Row],[dept2]],Dept_Indexing[],2,FALSE)</f>
        <v>9</v>
      </c>
      <c r="L3106">
        <f>VLOOKUP(Data4[[#This Row],[salary2]],Salary_Index[],2,FALSE)</f>
        <v>1</v>
      </c>
      <c r="M3106" s="19">
        <f>LOG10(Data4[[#This Row],[time_spend_company2]])</f>
        <v>0.47712125471966244</v>
      </c>
      <c r="N3106" s="19">
        <f>1/Data4[[#This Row],[time_spend_company2]]</f>
        <v>0.33333333333333331</v>
      </c>
    </row>
    <row r="3107" spans="1:14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VLOOKUP(Data4[[#This Row],[dept2]],Dept_Indexing[],2,FALSE)</f>
        <v>9</v>
      </c>
      <c r="L3107">
        <f>VLOOKUP(Data4[[#This Row],[salary2]],Salary_Index[],2,FALSE)</f>
        <v>1</v>
      </c>
      <c r="M3107" s="19">
        <f>LOG10(Data4[[#This Row],[time_spend_company2]])</f>
        <v>0.47712125471966244</v>
      </c>
      <c r="N3107" s="19">
        <f>1/Data4[[#This Row],[time_spend_company2]]</f>
        <v>0.33333333333333331</v>
      </c>
    </row>
    <row r="3108" spans="1:14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VLOOKUP(Data4[[#This Row],[dept2]],Dept_Indexing[],2,FALSE)</f>
        <v>9</v>
      </c>
      <c r="L3108">
        <f>VLOOKUP(Data4[[#This Row],[salary2]],Salary_Index[],2,FALSE)</f>
        <v>1</v>
      </c>
      <c r="M3108" s="19">
        <f>LOG10(Data4[[#This Row],[time_spend_company2]])</f>
        <v>0.47712125471966244</v>
      </c>
      <c r="N3108" s="19">
        <f>1/Data4[[#This Row],[time_spend_company2]]</f>
        <v>0.33333333333333331</v>
      </c>
    </row>
    <row r="3109" spans="1:14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VLOOKUP(Data4[[#This Row],[dept2]],Dept_Indexing[],2,FALSE)</f>
        <v>9</v>
      </c>
      <c r="L3109">
        <f>VLOOKUP(Data4[[#This Row],[salary2]],Salary_Index[],2,FALSE)</f>
        <v>1</v>
      </c>
      <c r="M3109" s="19">
        <f>LOG10(Data4[[#This Row],[time_spend_company2]])</f>
        <v>0.47712125471966244</v>
      </c>
      <c r="N3109" s="19">
        <f>1/Data4[[#This Row],[time_spend_company2]]</f>
        <v>0.33333333333333331</v>
      </c>
    </row>
    <row r="3110" spans="1:14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VLOOKUP(Data4[[#This Row],[dept2]],Dept_Indexing[],2,FALSE)</f>
        <v>9</v>
      </c>
      <c r="L3110">
        <f>VLOOKUP(Data4[[#This Row],[salary2]],Salary_Index[],2,FALSE)</f>
        <v>1</v>
      </c>
      <c r="M3110" s="19">
        <f>LOG10(Data4[[#This Row],[time_spend_company2]])</f>
        <v>0.47712125471966244</v>
      </c>
      <c r="N3110" s="19">
        <f>1/Data4[[#This Row],[time_spend_company2]]</f>
        <v>0.33333333333333331</v>
      </c>
    </row>
    <row r="3111" spans="1:14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VLOOKUP(Data4[[#This Row],[dept2]],Dept_Indexing[],2,FALSE)</f>
        <v>10</v>
      </c>
      <c r="L3111">
        <f>VLOOKUP(Data4[[#This Row],[salary2]],Salary_Index[],2,FALSE)</f>
        <v>1</v>
      </c>
      <c r="M3111" s="19">
        <f>LOG10(Data4[[#This Row],[time_spend_company2]])</f>
        <v>0.47712125471966244</v>
      </c>
      <c r="N3111" s="19">
        <f>1/Data4[[#This Row],[time_spend_company2]]</f>
        <v>0.33333333333333331</v>
      </c>
    </row>
    <row r="3112" spans="1:14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VLOOKUP(Data4[[#This Row],[dept2]],Dept_Indexing[],2,FALSE)</f>
        <v>10</v>
      </c>
      <c r="L3112">
        <f>VLOOKUP(Data4[[#This Row],[salary2]],Salary_Index[],2,FALSE)</f>
        <v>1</v>
      </c>
      <c r="M3112" s="19">
        <f>LOG10(Data4[[#This Row],[time_spend_company2]])</f>
        <v>0.47712125471966244</v>
      </c>
      <c r="N3112" s="19">
        <f>1/Data4[[#This Row],[time_spend_company2]]</f>
        <v>0.33333333333333331</v>
      </c>
    </row>
    <row r="3113" spans="1:14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VLOOKUP(Data4[[#This Row],[dept2]],Dept_Indexing[],2,FALSE)</f>
        <v>3</v>
      </c>
      <c r="L3113">
        <f>VLOOKUP(Data4[[#This Row],[salary2]],Salary_Index[],2,FALSE)</f>
        <v>1</v>
      </c>
      <c r="M3113" s="19">
        <f>LOG10(Data4[[#This Row],[time_spend_company2]])</f>
        <v>0.47712125471966244</v>
      </c>
      <c r="N3113" s="19">
        <f>1/Data4[[#This Row],[time_spend_company2]]</f>
        <v>0.33333333333333331</v>
      </c>
    </row>
    <row r="3114" spans="1:14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VLOOKUP(Data4[[#This Row],[dept2]],Dept_Indexing[],2,FALSE)</f>
        <v>3</v>
      </c>
      <c r="L3114">
        <f>VLOOKUP(Data4[[#This Row],[salary2]],Salary_Index[],2,FALSE)</f>
        <v>1</v>
      </c>
      <c r="M3114" s="19">
        <f>LOG10(Data4[[#This Row],[time_spend_company2]])</f>
        <v>0.47712125471966244</v>
      </c>
      <c r="N3114" s="19">
        <f>1/Data4[[#This Row],[time_spend_company2]]</f>
        <v>0.33333333333333331</v>
      </c>
    </row>
    <row r="3115" spans="1:14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VLOOKUP(Data4[[#This Row],[dept2]],Dept_Indexing[],2,FALSE)</f>
        <v>6</v>
      </c>
      <c r="L3115">
        <f>VLOOKUP(Data4[[#This Row],[salary2]],Salary_Index[],2,FALSE)</f>
        <v>1</v>
      </c>
      <c r="M3115" s="19">
        <f>LOG10(Data4[[#This Row],[time_spend_company2]])</f>
        <v>0.47712125471966244</v>
      </c>
      <c r="N3115" s="19">
        <f>1/Data4[[#This Row],[time_spend_company2]]</f>
        <v>0.33333333333333331</v>
      </c>
    </row>
    <row r="3116" spans="1:14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VLOOKUP(Data4[[#This Row],[dept2]],Dept_Indexing[],2,FALSE)</f>
        <v>7</v>
      </c>
      <c r="L3116">
        <f>VLOOKUP(Data4[[#This Row],[salary2]],Salary_Index[],2,FALSE)</f>
        <v>2</v>
      </c>
      <c r="M3116" s="19">
        <f>LOG10(Data4[[#This Row],[time_spend_company2]])</f>
        <v>0.47712125471966244</v>
      </c>
      <c r="N3116" s="19">
        <f>1/Data4[[#This Row],[time_spend_company2]]</f>
        <v>0.33333333333333331</v>
      </c>
    </row>
    <row r="3117" spans="1:14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VLOOKUP(Data4[[#This Row],[dept2]],Dept_Indexing[],2,FALSE)</f>
        <v>7</v>
      </c>
      <c r="L3117">
        <f>VLOOKUP(Data4[[#This Row],[salary2]],Salary_Index[],2,FALSE)</f>
        <v>2</v>
      </c>
      <c r="M3117" s="19">
        <f>LOG10(Data4[[#This Row],[time_spend_company2]])</f>
        <v>0.47712125471966244</v>
      </c>
      <c r="N3117" s="19">
        <f>1/Data4[[#This Row],[time_spend_company2]]</f>
        <v>0.33333333333333331</v>
      </c>
    </row>
    <row r="3118" spans="1:14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VLOOKUP(Data4[[#This Row],[dept2]],Dept_Indexing[],2,FALSE)</f>
        <v>5</v>
      </c>
      <c r="L3118">
        <f>VLOOKUP(Data4[[#This Row],[salary2]],Salary_Index[],2,FALSE)</f>
        <v>2</v>
      </c>
      <c r="M3118" s="19">
        <f>LOG10(Data4[[#This Row],[time_spend_company2]])</f>
        <v>0.47712125471966244</v>
      </c>
      <c r="N3118" s="19">
        <f>1/Data4[[#This Row],[time_spend_company2]]</f>
        <v>0.33333333333333331</v>
      </c>
    </row>
    <row r="3119" spans="1:14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VLOOKUP(Data4[[#This Row],[dept2]],Dept_Indexing[],2,FALSE)</f>
        <v>8</v>
      </c>
      <c r="L3119">
        <f>VLOOKUP(Data4[[#This Row],[salary2]],Salary_Index[],2,FALSE)</f>
        <v>2</v>
      </c>
      <c r="M3119" s="19">
        <f>LOG10(Data4[[#This Row],[time_spend_company2]])</f>
        <v>0.47712125471966244</v>
      </c>
      <c r="N3119" s="19">
        <f>1/Data4[[#This Row],[time_spend_company2]]</f>
        <v>0.33333333333333331</v>
      </c>
    </row>
    <row r="3120" spans="1:14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VLOOKUP(Data4[[#This Row],[dept2]],Dept_Indexing[],2,FALSE)</f>
        <v>1</v>
      </c>
      <c r="L3120">
        <f>VLOOKUP(Data4[[#This Row],[salary2]],Salary_Index[],2,FALSE)</f>
        <v>2</v>
      </c>
      <c r="M3120" s="19">
        <f>LOG10(Data4[[#This Row],[time_spend_company2]])</f>
        <v>0.47712125471966244</v>
      </c>
      <c r="N3120" s="19">
        <f>1/Data4[[#This Row],[time_spend_company2]]</f>
        <v>0.33333333333333331</v>
      </c>
    </row>
    <row r="3121" spans="1:14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VLOOKUP(Data4[[#This Row],[dept2]],Dept_Indexing[],2,FALSE)</f>
        <v>9</v>
      </c>
      <c r="L3121">
        <f>VLOOKUP(Data4[[#This Row],[salary2]],Salary_Index[],2,FALSE)</f>
        <v>2</v>
      </c>
      <c r="M3121" s="19">
        <f>LOG10(Data4[[#This Row],[time_spend_company2]])</f>
        <v>0.47712125471966244</v>
      </c>
      <c r="N3121" s="19">
        <f>1/Data4[[#This Row],[time_spend_company2]]</f>
        <v>0.33333333333333331</v>
      </c>
    </row>
    <row r="3122" spans="1:14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VLOOKUP(Data4[[#This Row],[dept2]],Dept_Indexing[],2,FALSE)</f>
        <v>5</v>
      </c>
      <c r="L3122">
        <f>VLOOKUP(Data4[[#This Row],[salary2]],Salary_Index[],2,FALSE)</f>
        <v>2</v>
      </c>
      <c r="M3122" s="19">
        <f>LOG10(Data4[[#This Row],[time_spend_company2]])</f>
        <v>0.47712125471966244</v>
      </c>
      <c r="N3122" s="19">
        <f>1/Data4[[#This Row],[time_spend_company2]]</f>
        <v>0.33333333333333331</v>
      </c>
    </row>
    <row r="3123" spans="1:14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VLOOKUP(Data4[[#This Row],[dept2]],Dept_Indexing[],2,FALSE)</f>
        <v>5</v>
      </c>
      <c r="L3123">
        <f>VLOOKUP(Data4[[#This Row],[salary2]],Salary_Index[],2,FALSE)</f>
        <v>2</v>
      </c>
      <c r="M3123" s="19">
        <f>LOG10(Data4[[#This Row],[time_spend_company2]])</f>
        <v>0.47712125471966244</v>
      </c>
      <c r="N3123" s="19">
        <f>1/Data4[[#This Row],[time_spend_company2]]</f>
        <v>0.33333333333333331</v>
      </c>
    </row>
    <row r="3124" spans="1:14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VLOOKUP(Data4[[#This Row],[dept2]],Dept_Indexing[],2,FALSE)</f>
        <v>8</v>
      </c>
      <c r="L3124">
        <f>VLOOKUP(Data4[[#This Row],[salary2]],Salary_Index[],2,FALSE)</f>
        <v>1</v>
      </c>
      <c r="M3124" s="19">
        <f>LOG10(Data4[[#This Row],[time_spend_company2]])</f>
        <v>0.47712125471966244</v>
      </c>
      <c r="N3124" s="19">
        <f>1/Data4[[#This Row],[time_spend_company2]]</f>
        <v>0.33333333333333331</v>
      </c>
    </row>
    <row r="3125" spans="1:14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VLOOKUP(Data4[[#This Row],[dept2]],Dept_Indexing[],2,FALSE)</f>
        <v>8</v>
      </c>
      <c r="L3125">
        <f>VLOOKUP(Data4[[#This Row],[salary2]],Salary_Index[],2,FALSE)</f>
        <v>1</v>
      </c>
      <c r="M3125" s="19">
        <f>LOG10(Data4[[#This Row],[time_spend_company2]])</f>
        <v>0.47712125471966244</v>
      </c>
      <c r="N3125" s="19">
        <f>1/Data4[[#This Row],[time_spend_company2]]</f>
        <v>0.33333333333333331</v>
      </c>
    </row>
    <row r="3126" spans="1:14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VLOOKUP(Data4[[#This Row],[dept2]],Dept_Indexing[],2,FALSE)</f>
        <v>8</v>
      </c>
      <c r="L3126">
        <f>VLOOKUP(Data4[[#This Row],[salary2]],Salary_Index[],2,FALSE)</f>
        <v>1</v>
      </c>
      <c r="M3126" s="19">
        <f>LOG10(Data4[[#This Row],[time_spend_company2]])</f>
        <v>0.47712125471966244</v>
      </c>
      <c r="N3126" s="19">
        <f>1/Data4[[#This Row],[time_spend_company2]]</f>
        <v>0.33333333333333331</v>
      </c>
    </row>
    <row r="3127" spans="1:14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VLOOKUP(Data4[[#This Row],[dept2]],Dept_Indexing[],2,FALSE)</f>
        <v>8</v>
      </c>
      <c r="L3127">
        <f>VLOOKUP(Data4[[#This Row],[salary2]],Salary_Index[],2,FALSE)</f>
        <v>1</v>
      </c>
      <c r="M3127" s="19">
        <f>LOG10(Data4[[#This Row],[time_spend_company2]])</f>
        <v>0.47712125471966244</v>
      </c>
      <c r="N3127" s="19">
        <f>1/Data4[[#This Row],[time_spend_company2]]</f>
        <v>0.33333333333333331</v>
      </c>
    </row>
    <row r="3128" spans="1:14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VLOOKUP(Data4[[#This Row],[dept2]],Dept_Indexing[],2,FALSE)</f>
        <v>8</v>
      </c>
      <c r="L3128">
        <f>VLOOKUP(Data4[[#This Row],[salary2]],Salary_Index[],2,FALSE)</f>
        <v>1</v>
      </c>
      <c r="M3128" s="19">
        <f>LOG10(Data4[[#This Row],[time_spend_company2]])</f>
        <v>0.47712125471966244</v>
      </c>
      <c r="N3128" s="19">
        <f>1/Data4[[#This Row],[time_spend_company2]]</f>
        <v>0.33333333333333331</v>
      </c>
    </row>
    <row r="3129" spans="1:14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VLOOKUP(Data4[[#This Row],[dept2]],Dept_Indexing[],2,FALSE)</f>
        <v>8</v>
      </c>
      <c r="L3129">
        <f>VLOOKUP(Data4[[#This Row],[salary2]],Salary_Index[],2,FALSE)</f>
        <v>1</v>
      </c>
      <c r="M3129" s="19">
        <f>LOG10(Data4[[#This Row],[time_spend_company2]])</f>
        <v>0.47712125471966244</v>
      </c>
      <c r="N3129" s="19">
        <f>1/Data4[[#This Row],[time_spend_company2]]</f>
        <v>0.33333333333333331</v>
      </c>
    </row>
    <row r="3130" spans="1:14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VLOOKUP(Data4[[#This Row],[dept2]],Dept_Indexing[],2,FALSE)</f>
        <v>8</v>
      </c>
      <c r="L3130">
        <f>VLOOKUP(Data4[[#This Row],[salary2]],Salary_Index[],2,FALSE)</f>
        <v>1</v>
      </c>
      <c r="M3130" s="19">
        <f>LOG10(Data4[[#This Row],[time_spend_company2]])</f>
        <v>0.47712125471966244</v>
      </c>
      <c r="N3130" s="19">
        <f>1/Data4[[#This Row],[time_spend_company2]]</f>
        <v>0.33333333333333331</v>
      </c>
    </row>
    <row r="3131" spans="1:14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VLOOKUP(Data4[[#This Row],[dept2]],Dept_Indexing[],2,FALSE)</f>
        <v>1</v>
      </c>
      <c r="L3131">
        <f>VLOOKUP(Data4[[#This Row],[salary2]],Salary_Index[],2,FALSE)</f>
        <v>1</v>
      </c>
      <c r="M3131" s="19">
        <f>LOG10(Data4[[#This Row],[time_spend_company2]])</f>
        <v>0.47712125471966244</v>
      </c>
      <c r="N3131" s="19">
        <f>1/Data4[[#This Row],[time_spend_company2]]</f>
        <v>0.33333333333333331</v>
      </c>
    </row>
    <row r="3132" spans="1:14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VLOOKUP(Data4[[#This Row],[dept2]],Dept_Indexing[],2,FALSE)</f>
        <v>2</v>
      </c>
      <c r="L3132">
        <f>VLOOKUP(Data4[[#This Row],[salary2]],Salary_Index[],2,FALSE)</f>
        <v>2</v>
      </c>
      <c r="M3132" s="19">
        <f>LOG10(Data4[[#This Row],[time_spend_company2]])</f>
        <v>0.47712125471966244</v>
      </c>
      <c r="N3132" s="19">
        <f>1/Data4[[#This Row],[time_spend_company2]]</f>
        <v>0.33333333333333331</v>
      </c>
    </row>
    <row r="3133" spans="1:14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VLOOKUP(Data4[[#This Row],[dept2]],Dept_Indexing[],2,FALSE)</f>
        <v>10</v>
      </c>
      <c r="L3133">
        <f>VLOOKUP(Data4[[#This Row],[salary2]],Salary_Index[],2,FALSE)</f>
        <v>2</v>
      </c>
      <c r="M3133" s="19">
        <f>LOG10(Data4[[#This Row],[time_spend_company2]])</f>
        <v>0.47712125471966244</v>
      </c>
      <c r="N3133" s="19">
        <f>1/Data4[[#This Row],[time_spend_company2]]</f>
        <v>0.33333333333333331</v>
      </c>
    </row>
    <row r="3134" spans="1:14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VLOOKUP(Data4[[#This Row],[dept2]],Dept_Indexing[],2,FALSE)</f>
        <v>10</v>
      </c>
      <c r="L3134">
        <f>VLOOKUP(Data4[[#This Row],[salary2]],Salary_Index[],2,FALSE)</f>
        <v>2</v>
      </c>
      <c r="M3134" s="19">
        <f>LOG10(Data4[[#This Row],[time_spend_company2]])</f>
        <v>0.47712125471966244</v>
      </c>
      <c r="N3134" s="19">
        <f>1/Data4[[#This Row],[time_spend_company2]]</f>
        <v>0.33333333333333331</v>
      </c>
    </row>
    <row r="3135" spans="1:14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VLOOKUP(Data4[[#This Row],[dept2]],Dept_Indexing[],2,FALSE)</f>
        <v>9</v>
      </c>
      <c r="L3135">
        <f>VLOOKUP(Data4[[#This Row],[salary2]],Salary_Index[],2,FALSE)</f>
        <v>1</v>
      </c>
      <c r="M3135" s="19">
        <f>LOG10(Data4[[#This Row],[time_spend_company2]])</f>
        <v>0.47712125471966244</v>
      </c>
      <c r="N3135" s="19">
        <f>1/Data4[[#This Row],[time_spend_company2]]</f>
        <v>0.33333333333333331</v>
      </c>
    </row>
    <row r="3136" spans="1:14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VLOOKUP(Data4[[#This Row],[dept2]],Dept_Indexing[],2,FALSE)</f>
        <v>9</v>
      </c>
      <c r="L3136">
        <f>VLOOKUP(Data4[[#This Row],[salary2]],Salary_Index[],2,FALSE)</f>
        <v>1</v>
      </c>
      <c r="M3136" s="19">
        <f>LOG10(Data4[[#This Row],[time_spend_company2]])</f>
        <v>0.47712125471966244</v>
      </c>
      <c r="N3136" s="19">
        <f>1/Data4[[#This Row],[time_spend_company2]]</f>
        <v>0.33333333333333331</v>
      </c>
    </row>
    <row r="3137" spans="1:14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VLOOKUP(Data4[[#This Row],[dept2]],Dept_Indexing[],2,FALSE)</f>
        <v>9</v>
      </c>
      <c r="L3137">
        <f>VLOOKUP(Data4[[#This Row],[salary2]],Salary_Index[],2,FALSE)</f>
        <v>1</v>
      </c>
      <c r="M3137" s="19">
        <f>LOG10(Data4[[#This Row],[time_spend_company2]])</f>
        <v>0.47712125471966244</v>
      </c>
      <c r="N3137" s="19">
        <f>1/Data4[[#This Row],[time_spend_company2]]</f>
        <v>0.33333333333333331</v>
      </c>
    </row>
    <row r="3138" spans="1:14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VLOOKUP(Data4[[#This Row],[dept2]],Dept_Indexing[],2,FALSE)</f>
        <v>9</v>
      </c>
      <c r="L3138">
        <f>VLOOKUP(Data4[[#This Row],[salary2]],Salary_Index[],2,FALSE)</f>
        <v>1</v>
      </c>
      <c r="M3138" s="19">
        <f>LOG10(Data4[[#This Row],[time_spend_company2]])</f>
        <v>0.47712125471966244</v>
      </c>
      <c r="N3138" s="19">
        <f>1/Data4[[#This Row],[time_spend_company2]]</f>
        <v>0.33333333333333331</v>
      </c>
    </row>
    <row r="3139" spans="1:14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VLOOKUP(Data4[[#This Row],[dept2]],Dept_Indexing[],2,FALSE)</f>
        <v>4</v>
      </c>
      <c r="L3139">
        <f>VLOOKUP(Data4[[#This Row],[salary2]],Salary_Index[],2,FALSE)</f>
        <v>1</v>
      </c>
      <c r="M3139" s="19">
        <f>LOG10(Data4[[#This Row],[time_spend_company2]])</f>
        <v>0.47712125471966244</v>
      </c>
      <c r="N3139" s="19">
        <f>1/Data4[[#This Row],[time_spend_company2]]</f>
        <v>0.33333333333333331</v>
      </c>
    </row>
    <row r="3140" spans="1:14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VLOOKUP(Data4[[#This Row],[dept2]],Dept_Indexing[],2,FALSE)</f>
        <v>3</v>
      </c>
      <c r="L3140">
        <f>VLOOKUP(Data4[[#This Row],[salary2]],Salary_Index[],2,FALSE)</f>
        <v>1</v>
      </c>
      <c r="M3140" s="19">
        <f>LOG10(Data4[[#This Row],[time_spend_company2]])</f>
        <v>0.47712125471966244</v>
      </c>
      <c r="N3140" s="19">
        <f>1/Data4[[#This Row],[time_spend_company2]]</f>
        <v>0.33333333333333331</v>
      </c>
    </row>
    <row r="3141" spans="1:14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VLOOKUP(Data4[[#This Row],[dept2]],Dept_Indexing[],2,FALSE)</f>
        <v>6</v>
      </c>
      <c r="L3141">
        <f>VLOOKUP(Data4[[#This Row],[salary2]],Salary_Index[],2,FALSE)</f>
        <v>1</v>
      </c>
      <c r="M3141" s="19">
        <f>LOG10(Data4[[#This Row],[time_spend_company2]])</f>
        <v>0.47712125471966244</v>
      </c>
      <c r="N3141" s="19">
        <f>1/Data4[[#This Row],[time_spend_company2]]</f>
        <v>0.33333333333333331</v>
      </c>
    </row>
    <row r="3142" spans="1:14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VLOOKUP(Data4[[#This Row],[dept2]],Dept_Indexing[],2,FALSE)</f>
        <v>6</v>
      </c>
      <c r="L3142">
        <f>VLOOKUP(Data4[[#This Row],[salary2]],Salary_Index[],2,FALSE)</f>
        <v>1</v>
      </c>
      <c r="M3142" s="19">
        <f>LOG10(Data4[[#This Row],[time_spend_company2]])</f>
        <v>0.47712125471966244</v>
      </c>
      <c r="N3142" s="19">
        <f>1/Data4[[#This Row],[time_spend_company2]]</f>
        <v>0.33333333333333331</v>
      </c>
    </row>
    <row r="3143" spans="1:14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VLOOKUP(Data4[[#This Row],[dept2]],Dept_Indexing[],2,FALSE)</f>
        <v>1</v>
      </c>
      <c r="L3143">
        <f>VLOOKUP(Data4[[#This Row],[salary2]],Salary_Index[],2,FALSE)</f>
        <v>2</v>
      </c>
      <c r="M3143" s="19">
        <f>LOG10(Data4[[#This Row],[time_spend_company2]])</f>
        <v>0.47712125471966244</v>
      </c>
      <c r="N3143" s="19">
        <f>1/Data4[[#This Row],[time_spend_company2]]</f>
        <v>0.33333333333333331</v>
      </c>
    </row>
    <row r="3144" spans="1:14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VLOOKUP(Data4[[#This Row],[dept2]],Dept_Indexing[],2,FALSE)</f>
        <v>1</v>
      </c>
      <c r="L3144">
        <f>VLOOKUP(Data4[[#This Row],[salary2]],Salary_Index[],2,FALSE)</f>
        <v>2</v>
      </c>
      <c r="M3144" s="19">
        <f>LOG10(Data4[[#This Row],[time_spend_company2]])</f>
        <v>0.47712125471966244</v>
      </c>
      <c r="N3144" s="19">
        <f>1/Data4[[#This Row],[time_spend_company2]]</f>
        <v>0.33333333333333331</v>
      </c>
    </row>
    <row r="3145" spans="1:14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VLOOKUP(Data4[[#This Row],[dept2]],Dept_Indexing[],2,FALSE)</f>
        <v>2</v>
      </c>
      <c r="L3145">
        <f>VLOOKUP(Data4[[#This Row],[salary2]],Salary_Index[],2,FALSE)</f>
        <v>2</v>
      </c>
      <c r="M3145" s="19">
        <f>LOG10(Data4[[#This Row],[time_spend_company2]])</f>
        <v>0.47712125471966244</v>
      </c>
      <c r="N3145" s="19">
        <f>1/Data4[[#This Row],[time_spend_company2]]</f>
        <v>0.33333333333333331</v>
      </c>
    </row>
    <row r="3146" spans="1:14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VLOOKUP(Data4[[#This Row],[dept2]],Dept_Indexing[],2,FALSE)</f>
        <v>2</v>
      </c>
      <c r="L3146">
        <f>VLOOKUP(Data4[[#This Row],[salary2]],Salary_Index[],2,FALSE)</f>
        <v>2</v>
      </c>
      <c r="M3146" s="19">
        <f>LOG10(Data4[[#This Row],[time_spend_company2]])</f>
        <v>0.47712125471966244</v>
      </c>
      <c r="N3146" s="19">
        <f>1/Data4[[#This Row],[time_spend_company2]]</f>
        <v>0.33333333333333331</v>
      </c>
    </row>
    <row r="3147" spans="1:14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VLOOKUP(Data4[[#This Row],[dept2]],Dept_Indexing[],2,FALSE)</f>
        <v>8</v>
      </c>
      <c r="L3147">
        <f>VLOOKUP(Data4[[#This Row],[salary2]],Salary_Index[],2,FALSE)</f>
        <v>2</v>
      </c>
      <c r="M3147" s="19">
        <f>LOG10(Data4[[#This Row],[time_spend_company2]])</f>
        <v>0.47712125471966244</v>
      </c>
      <c r="N3147" s="19">
        <f>1/Data4[[#This Row],[time_spend_company2]]</f>
        <v>0.33333333333333331</v>
      </c>
    </row>
    <row r="3148" spans="1:14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VLOOKUP(Data4[[#This Row],[dept2]],Dept_Indexing[],2,FALSE)</f>
        <v>9</v>
      </c>
      <c r="L3148">
        <f>VLOOKUP(Data4[[#This Row],[salary2]],Salary_Index[],2,FALSE)</f>
        <v>2</v>
      </c>
      <c r="M3148" s="19">
        <f>LOG10(Data4[[#This Row],[time_spend_company2]])</f>
        <v>0.47712125471966244</v>
      </c>
      <c r="N3148" s="19">
        <f>1/Data4[[#This Row],[time_spend_company2]]</f>
        <v>0.33333333333333331</v>
      </c>
    </row>
    <row r="3149" spans="1:14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VLOOKUP(Data4[[#This Row],[dept2]],Dept_Indexing[],2,FALSE)</f>
        <v>5</v>
      </c>
      <c r="L3149">
        <f>VLOOKUP(Data4[[#This Row],[salary2]],Salary_Index[],2,FALSE)</f>
        <v>3</v>
      </c>
      <c r="M3149" s="19">
        <f>LOG10(Data4[[#This Row],[time_spend_company2]])</f>
        <v>0.47712125471966244</v>
      </c>
      <c r="N3149" s="19">
        <f>1/Data4[[#This Row],[time_spend_company2]]</f>
        <v>0.33333333333333331</v>
      </c>
    </row>
    <row r="3150" spans="1:14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VLOOKUP(Data4[[#This Row],[dept2]],Dept_Indexing[],2,FALSE)</f>
        <v>8</v>
      </c>
      <c r="L3150">
        <f>VLOOKUP(Data4[[#This Row],[salary2]],Salary_Index[],2,FALSE)</f>
        <v>2</v>
      </c>
      <c r="M3150" s="19">
        <f>LOG10(Data4[[#This Row],[time_spend_company2]])</f>
        <v>0.47712125471966244</v>
      </c>
      <c r="N3150" s="19">
        <f>1/Data4[[#This Row],[time_spend_company2]]</f>
        <v>0.33333333333333331</v>
      </c>
    </row>
    <row r="3151" spans="1:14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VLOOKUP(Data4[[#This Row],[dept2]],Dept_Indexing[],2,FALSE)</f>
        <v>8</v>
      </c>
      <c r="L3151">
        <f>VLOOKUP(Data4[[#This Row],[salary2]],Salary_Index[],2,FALSE)</f>
        <v>1</v>
      </c>
      <c r="M3151" s="19">
        <f>LOG10(Data4[[#This Row],[time_spend_company2]])</f>
        <v>0.47712125471966244</v>
      </c>
      <c r="N3151" s="19">
        <f>1/Data4[[#This Row],[time_spend_company2]]</f>
        <v>0.33333333333333331</v>
      </c>
    </row>
    <row r="3152" spans="1:14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VLOOKUP(Data4[[#This Row],[dept2]],Dept_Indexing[],2,FALSE)</f>
        <v>8</v>
      </c>
      <c r="L3152">
        <f>VLOOKUP(Data4[[#This Row],[salary2]],Salary_Index[],2,FALSE)</f>
        <v>1</v>
      </c>
      <c r="M3152" s="19">
        <f>LOG10(Data4[[#This Row],[time_spend_company2]])</f>
        <v>0.47712125471966244</v>
      </c>
      <c r="N3152" s="19">
        <f>1/Data4[[#This Row],[time_spend_company2]]</f>
        <v>0.33333333333333331</v>
      </c>
    </row>
    <row r="3153" spans="1:14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VLOOKUP(Data4[[#This Row],[dept2]],Dept_Indexing[],2,FALSE)</f>
        <v>8</v>
      </c>
      <c r="L3153">
        <f>VLOOKUP(Data4[[#This Row],[salary2]],Salary_Index[],2,FALSE)</f>
        <v>1</v>
      </c>
      <c r="M3153" s="19">
        <f>LOG10(Data4[[#This Row],[time_spend_company2]])</f>
        <v>0.47712125471966244</v>
      </c>
      <c r="N3153" s="19">
        <f>1/Data4[[#This Row],[time_spend_company2]]</f>
        <v>0.33333333333333331</v>
      </c>
    </row>
    <row r="3154" spans="1:14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VLOOKUP(Data4[[#This Row],[dept2]],Dept_Indexing[],2,FALSE)</f>
        <v>8</v>
      </c>
      <c r="L3154">
        <f>VLOOKUP(Data4[[#This Row],[salary2]],Salary_Index[],2,FALSE)</f>
        <v>1</v>
      </c>
      <c r="M3154" s="19">
        <f>LOG10(Data4[[#This Row],[time_spend_company2]])</f>
        <v>0.47712125471966244</v>
      </c>
      <c r="N3154" s="19">
        <f>1/Data4[[#This Row],[time_spend_company2]]</f>
        <v>0.33333333333333331</v>
      </c>
    </row>
    <row r="3155" spans="1:14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VLOOKUP(Data4[[#This Row],[dept2]],Dept_Indexing[],2,FALSE)</f>
        <v>8</v>
      </c>
      <c r="L3155">
        <f>VLOOKUP(Data4[[#This Row],[salary2]],Salary_Index[],2,FALSE)</f>
        <v>1</v>
      </c>
      <c r="M3155" s="19">
        <f>LOG10(Data4[[#This Row],[time_spend_company2]])</f>
        <v>0.47712125471966244</v>
      </c>
      <c r="N3155" s="19">
        <f>1/Data4[[#This Row],[time_spend_company2]]</f>
        <v>0.33333333333333331</v>
      </c>
    </row>
    <row r="3156" spans="1:14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VLOOKUP(Data4[[#This Row],[dept2]],Dept_Indexing[],2,FALSE)</f>
        <v>8</v>
      </c>
      <c r="L3156">
        <f>VLOOKUP(Data4[[#This Row],[salary2]],Salary_Index[],2,FALSE)</f>
        <v>1</v>
      </c>
      <c r="M3156" s="19">
        <f>LOG10(Data4[[#This Row],[time_spend_company2]])</f>
        <v>0.47712125471966244</v>
      </c>
      <c r="N3156" s="19">
        <f>1/Data4[[#This Row],[time_spend_company2]]</f>
        <v>0.33333333333333331</v>
      </c>
    </row>
    <row r="3157" spans="1:14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VLOOKUP(Data4[[#This Row],[dept2]],Dept_Indexing[],2,FALSE)</f>
        <v>8</v>
      </c>
      <c r="L3157">
        <f>VLOOKUP(Data4[[#This Row],[salary2]],Salary_Index[],2,FALSE)</f>
        <v>1</v>
      </c>
      <c r="M3157" s="19">
        <f>LOG10(Data4[[#This Row],[time_spend_company2]])</f>
        <v>0.47712125471966244</v>
      </c>
      <c r="N3157" s="19">
        <f>1/Data4[[#This Row],[time_spend_company2]]</f>
        <v>0.33333333333333331</v>
      </c>
    </row>
    <row r="3158" spans="1:14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VLOOKUP(Data4[[#This Row],[dept2]],Dept_Indexing[],2,FALSE)</f>
        <v>8</v>
      </c>
      <c r="L3158">
        <f>VLOOKUP(Data4[[#This Row],[salary2]],Salary_Index[],2,FALSE)</f>
        <v>1</v>
      </c>
      <c r="M3158" s="19">
        <f>LOG10(Data4[[#This Row],[time_spend_company2]])</f>
        <v>0.47712125471966244</v>
      </c>
      <c r="N3158" s="19">
        <f>1/Data4[[#This Row],[time_spend_company2]]</f>
        <v>0.33333333333333331</v>
      </c>
    </row>
    <row r="3159" spans="1:14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VLOOKUP(Data4[[#This Row],[dept2]],Dept_Indexing[],2,FALSE)</f>
        <v>1</v>
      </c>
      <c r="L3159">
        <f>VLOOKUP(Data4[[#This Row],[salary2]],Salary_Index[],2,FALSE)</f>
        <v>1</v>
      </c>
      <c r="M3159" s="19">
        <f>LOG10(Data4[[#This Row],[time_spend_company2]])</f>
        <v>0.47712125471966244</v>
      </c>
      <c r="N3159" s="19">
        <f>1/Data4[[#This Row],[time_spend_company2]]</f>
        <v>0.33333333333333331</v>
      </c>
    </row>
    <row r="3160" spans="1:14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VLOOKUP(Data4[[#This Row],[dept2]],Dept_Indexing[],2,FALSE)</f>
        <v>1</v>
      </c>
      <c r="L3160">
        <f>VLOOKUP(Data4[[#This Row],[salary2]],Salary_Index[],2,FALSE)</f>
        <v>1</v>
      </c>
      <c r="M3160" s="19">
        <f>LOG10(Data4[[#This Row],[time_spend_company2]])</f>
        <v>0.47712125471966244</v>
      </c>
      <c r="N3160" s="19">
        <f>1/Data4[[#This Row],[time_spend_company2]]</f>
        <v>0.33333333333333331</v>
      </c>
    </row>
    <row r="3161" spans="1:14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VLOOKUP(Data4[[#This Row],[dept2]],Dept_Indexing[],2,FALSE)</f>
        <v>2</v>
      </c>
      <c r="L3161">
        <f>VLOOKUP(Data4[[#This Row],[salary2]],Salary_Index[],2,FALSE)</f>
        <v>2</v>
      </c>
      <c r="M3161" s="19">
        <f>LOG10(Data4[[#This Row],[time_spend_company2]])</f>
        <v>0.47712125471966244</v>
      </c>
      <c r="N3161" s="19">
        <f>1/Data4[[#This Row],[time_spend_company2]]</f>
        <v>0.33333333333333331</v>
      </c>
    </row>
    <row r="3162" spans="1:14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VLOOKUP(Data4[[#This Row],[dept2]],Dept_Indexing[],2,FALSE)</f>
        <v>10</v>
      </c>
      <c r="L3162">
        <f>VLOOKUP(Data4[[#This Row],[salary2]],Salary_Index[],2,FALSE)</f>
        <v>2</v>
      </c>
      <c r="M3162" s="19">
        <f>LOG10(Data4[[#This Row],[time_spend_company2]])</f>
        <v>0.47712125471966244</v>
      </c>
      <c r="N3162" s="19">
        <f>1/Data4[[#This Row],[time_spend_company2]]</f>
        <v>0.33333333333333331</v>
      </c>
    </row>
    <row r="3163" spans="1:14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VLOOKUP(Data4[[#This Row],[dept2]],Dept_Indexing[],2,FALSE)</f>
        <v>10</v>
      </c>
      <c r="L3163">
        <f>VLOOKUP(Data4[[#This Row],[salary2]],Salary_Index[],2,FALSE)</f>
        <v>2</v>
      </c>
      <c r="M3163" s="19">
        <f>LOG10(Data4[[#This Row],[time_spend_company2]])</f>
        <v>0.47712125471966244</v>
      </c>
      <c r="N3163" s="19">
        <f>1/Data4[[#This Row],[time_spend_company2]]</f>
        <v>0.33333333333333331</v>
      </c>
    </row>
    <row r="3164" spans="1:14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VLOOKUP(Data4[[#This Row],[dept2]],Dept_Indexing[],2,FALSE)</f>
        <v>10</v>
      </c>
      <c r="L3164">
        <f>VLOOKUP(Data4[[#This Row],[salary2]],Salary_Index[],2,FALSE)</f>
        <v>2</v>
      </c>
      <c r="M3164" s="19">
        <f>LOG10(Data4[[#This Row],[time_spend_company2]])</f>
        <v>0.47712125471966244</v>
      </c>
      <c r="N3164" s="19">
        <f>1/Data4[[#This Row],[time_spend_company2]]</f>
        <v>0.33333333333333331</v>
      </c>
    </row>
    <row r="3165" spans="1:14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VLOOKUP(Data4[[#This Row],[dept2]],Dept_Indexing[],2,FALSE)</f>
        <v>10</v>
      </c>
      <c r="L3165">
        <f>VLOOKUP(Data4[[#This Row],[salary2]],Salary_Index[],2,FALSE)</f>
        <v>2</v>
      </c>
      <c r="M3165" s="19">
        <f>LOG10(Data4[[#This Row],[time_spend_company2]])</f>
        <v>0.47712125471966244</v>
      </c>
      <c r="N3165" s="19">
        <f>1/Data4[[#This Row],[time_spend_company2]]</f>
        <v>0.33333333333333331</v>
      </c>
    </row>
    <row r="3166" spans="1:14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VLOOKUP(Data4[[#This Row],[dept2]],Dept_Indexing[],2,FALSE)</f>
        <v>10</v>
      </c>
      <c r="L3166">
        <f>VLOOKUP(Data4[[#This Row],[salary2]],Salary_Index[],2,FALSE)</f>
        <v>3</v>
      </c>
      <c r="M3166" s="19">
        <f>LOG10(Data4[[#This Row],[time_spend_company2]])</f>
        <v>0.47712125471966244</v>
      </c>
      <c r="N3166" s="19">
        <f>1/Data4[[#This Row],[time_spend_company2]]</f>
        <v>0.33333333333333331</v>
      </c>
    </row>
    <row r="3167" spans="1:14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VLOOKUP(Data4[[#This Row],[dept2]],Dept_Indexing[],2,FALSE)</f>
        <v>9</v>
      </c>
      <c r="L3167">
        <f>VLOOKUP(Data4[[#This Row],[salary2]],Salary_Index[],2,FALSE)</f>
        <v>1</v>
      </c>
      <c r="M3167" s="19">
        <f>LOG10(Data4[[#This Row],[time_spend_company2]])</f>
        <v>0.47712125471966244</v>
      </c>
      <c r="N3167" s="19">
        <f>1/Data4[[#This Row],[time_spend_company2]]</f>
        <v>0.33333333333333331</v>
      </c>
    </row>
    <row r="3168" spans="1:14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VLOOKUP(Data4[[#This Row],[dept2]],Dept_Indexing[],2,FALSE)</f>
        <v>9</v>
      </c>
      <c r="L3168">
        <f>VLOOKUP(Data4[[#This Row],[salary2]],Salary_Index[],2,FALSE)</f>
        <v>2</v>
      </c>
      <c r="M3168" s="19">
        <f>LOG10(Data4[[#This Row],[time_spend_company2]])</f>
        <v>0.47712125471966244</v>
      </c>
      <c r="N3168" s="19">
        <f>1/Data4[[#This Row],[time_spend_company2]]</f>
        <v>0.33333333333333331</v>
      </c>
    </row>
    <row r="3169" spans="1:14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VLOOKUP(Data4[[#This Row],[dept2]],Dept_Indexing[],2,FALSE)</f>
        <v>9</v>
      </c>
      <c r="L3169">
        <f>VLOOKUP(Data4[[#This Row],[salary2]],Salary_Index[],2,FALSE)</f>
        <v>2</v>
      </c>
      <c r="M3169" s="19">
        <f>LOG10(Data4[[#This Row],[time_spend_company2]])</f>
        <v>0.47712125471966244</v>
      </c>
      <c r="N3169" s="19">
        <f>1/Data4[[#This Row],[time_spend_company2]]</f>
        <v>0.33333333333333331</v>
      </c>
    </row>
    <row r="3170" spans="1:14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VLOOKUP(Data4[[#This Row],[dept2]],Dept_Indexing[],2,FALSE)</f>
        <v>9</v>
      </c>
      <c r="L3170">
        <f>VLOOKUP(Data4[[#This Row],[salary2]],Salary_Index[],2,FALSE)</f>
        <v>1</v>
      </c>
      <c r="M3170" s="19">
        <f>LOG10(Data4[[#This Row],[time_spend_company2]])</f>
        <v>0.47712125471966244</v>
      </c>
      <c r="N3170" s="19">
        <f>1/Data4[[#This Row],[time_spend_company2]]</f>
        <v>0.33333333333333331</v>
      </c>
    </row>
    <row r="3171" spans="1:14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VLOOKUP(Data4[[#This Row],[dept2]],Dept_Indexing[],2,FALSE)</f>
        <v>9</v>
      </c>
      <c r="L3171">
        <f>VLOOKUP(Data4[[#This Row],[salary2]],Salary_Index[],2,FALSE)</f>
        <v>1</v>
      </c>
      <c r="M3171" s="19">
        <f>LOG10(Data4[[#This Row],[time_spend_company2]])</f>
        <v>0.47712125471966244</v>
      </c>
      <c r="N3171" s="19">
        <f>1/Data4[[#This Row],[time_spend_company2]]</f>
        <v>0.33333333333333331</v>
      </c>
    </row>
    <row r="3172" spans="1:14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VLOOKUP(Data4[[#This Row],[dept2]],Dept_Indexing[],2,FALSE)</f>
        <v>9</v>
      </c>
      <c r="L3172">
        <f>VLOOKUP(Data4[[#This Row],[salary2]],Salary_Index[],2,FALSE)</f>
        <v>1</v>
      </c>
      <c r="M3172" s="19">
        <f>LOG10(Data4[[#This Row],[time_spend_company2]])</f>
        <v>0.47712125471966244</v>
      </c>
      <c r="N3172" s="19">
        <f>1/Data4[[#This Row],[time_spend_company2]]</f>
        <v>0.33333333333333331</v>
      </c>
    </row>
    <row r="3173" spans="1:14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VLOOKUP(Data4[[#This Row],[dept2]],Dept_Indexing[],2,FALSE)</f>
        <v>9</v>
      </c>
      <c r="L3173">
        <f>VLOOKUP(Data4[[#This Row],[salary2]],Salary_Index[],2,FALSE)</f>
        <v>1</v>
      </c>
      <c r="M3173" s="19">
        <f>LOG10(Data4[[#This Row],[time_spend_company2]])</f>
        <v>0.47712125471966244</v>
      </c>
      <c r="N3173" s="19">
        <f>1/Data4[[#This Row],[time_spend_company2]]</f>
        <v>0.33333333333333331</v>
      </c>
    </row>
    <row r="3174" spans="1:14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VLOOKUP(Data4[[#This Row],[dept2]],Dept_Indexing[],2,FALSE)</f>
        <v>9</v>
      </c>
      <c r="L3174">
        <f>VLOOKUP(Data4[[#This Row],[salary2]],Salary_Index[],2,FALSE)</f>
        <v>1</v>
      </c>
      <c r="M3174" s="19">
        <f>LOG10(Data4[[#This Row],[time_spend_company2]])</f>
        <v>0.47712125471966244</v>
      </c>
      <c r="N3174" s="19">
        <f>1/Data4[[#This Row],[time_spend_company2]]</f>
        <v>0.33333333333333331</v>
      </c>
    </row>
    <row r="3175" spans="1:14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VLOOKUP(Data4[[#This Row],[dept2]],Dept_Indexing[],2,FALSE)</f>
        <v>10</v>
      </c>
      <c r="L3175">
        <f>VLOOKUP(Data4[[#This Row],[salary2]],Salary_Index[],2,FALSE)</f>
        <v>1</v>
      </c>
      <c r="M3175" s="19">
        <f>LOG10(Data4[[#This Row],[time_spend_company2]])</f>
        <v>0.47712125471966244</v>
      </c>
      <c r="N3175" s="19">
        <f>1/Data4[[#This Row],[time_spend_company2]]</f>
        <v>0.33333333333333331</v>
      </c>
    </row>
    <row r="3176" spans="1:14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VLOOKUP(Data4[[#This Row],[dept2]],Dept_Indexing[],2,FALSE)</f>
        <v>10</v>
      </c>
      <c r="L3176">
        <f>VLOOKUP(Data4[[#This Row],[salary2]],Salary_Index[],2,FALSE)</f>
        <v>1</v>
      </c>
      <c r="M3176" s="19">
        <f>LOG10(Data4[[#This Row],[time_spend_company2]])</f>
        <v>0.47712125471966244</v>
      </c>
      <c r="N3176" s="19">
        <f>1/Data4[[#This Row],[time_spend_company2]]</f>
        <v>0.33333333333333331</v>
      </c>
    </row>
    <row r="3177" spans="1:14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VLOOKUP(Data4[[#This Row],[dept2]],Dept_Indexing[],2,FALSE)</f>
        <v>3</v>
      </c>
      <c r="L3177">
        <f>VLOOKUP(Data4[[#This Row],[salary2]],Salary_Index[],2,FALSE)</f>
        <v>1</v>
      </c>
      <c r="M3177" s="19">
        <f>LOG10(Data4[[#This Row],[time_spend_company2]])</f>
        <v>0.47712125471966244</v>
      </c>
      <c r="N3177" s="19">
        <f>1/Data4[[#This Row],[time_spend_company2]]</f>
        <v>0.33333333333333331</v>
      </c>
    </row>
    <row r="3178" spans="1:14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VLOOKUP(Data4[[#This Row],[dept2]],Dept_Indexing[],2,FALSE)</f>
        <v>7</v>
      </c>
      <c r="L3178">
        <f>VLOOKUP(Data4[[#This Row],[salary2]],Salary_Index[],2,FALSE)</f>
        <v>2</v>
      </c>
      <c r="M3178" s="19">
        <f>LOG10(Data4[[#This Row],[time_spend_company2]])</f>
        <v>0.47712125471966244</v>
      </c>
      <c r="N3178" s="19">
        <f>1/Data4[[#This Row],[time_spend_company2]]</f>
        <v>0.33333333333333331</v>
      </c>
    </row>
    <row r="3179" spans="1:14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VLOOKUP(Data4[[#This Row],[dept2]],Dept_Indexing[],2,FALSE)</f>
        <v>7</v>
      </c>
      <c r="L3179">
        <f>VLOOKUP(Data4[[#This Row],[salary2]],Salary_Index[],2,FALSE)</f>
        <v>2</v>
      </c>
      <c r="M3179" s="19">
        <f>LOG10(Data4[[#This Row],[time_spend_company2]])</f>
        <v>0.47712125471966244</v>
      </c>
      <c r="N3179" s="19">
        <f>1/Data4[[#This Row],[time_spend_company2]]</f>
        <v>0.33333333333333331</v>
      </c>
    </row>
    <row r="3180" spans="1:14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VLOOKUP(Data4[[#This Row],[dept2]],Dept_Indexing[],2,FALSE)</f>
        <v>8</v>
      </c>
      <c r="L3180">
        <f>VLOOKUP(Data4[[#This Row],[salary2]],Salary_Index[],2,FALSE)</f>
        <v>2</v>
      </c>
      <c r="M3180" s="19">
        <f>LOG10(Data4[[#This Row],[time_spend_company2]])</f>
        <v>0.47712125471966244</v>
      </c>
      <c r="N3180" s="19">
        <f>1/Data4[[#This Row],[time_spend_company2]]</f>
        <v>0.33333333333333331</v>
      </c>
    </row>
    <row r="3181" spans="1:14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VLOOKUP(Data4[[#This Row],[dept2]],Dept_Indexing[],2,FALSE)</f>
        <v>1</v>
      </c>
      <c r="L3181">
        <f>VLOOKUP(Data4[[#This Row],[salary2]],Salary_Index[],2,FALSE)</f>
        <v>2</v>
      </c>
      <c r="M3181" s="19">
        <f>LOG10(Data4[[#This Row],[time_spend_company2]])</f>
        <v>0.47712125471966244</v>
      </c>
      <c r="N3181" s="19">
        <f>1/Data4[[#This Row],[time_spend_company2]]</f>
        <v>0.33333333333333331</v>
      </c>
    </row>
    <row r="3182" spans="1:14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VLOOKUP(Data4[[#This Row],[dept2]],Dept_Indexing[],2,FALSE)</f>
        <v>5</v>
      </c>
      <c r="L3182">
        <f>VLOOKUP(Data4[[#This Row],[salary2]],Salary_Index[],2,FALSE)</f>
        <v>2</v>
      </c>
      <c r="M3182" s="19">
        <f>LOG10(Data4[[#This Row],[time_spend_company2]])</f>
        <v>0.47712125471966244</v>
      </c>
      <c r="N3182" s="19">
        <f>1/Data4[[#This Row],[time_spend_company2]]</f>
        <v>0.33333333333333331</v>
      </c>
    </row>
    <row r="3183" spans="1:14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VLOOKUP(Data4[[#This Row],[dept2]],Dept_Indexing[],2,FALSE)</f>
        <v>5</v>
      </c>
      <c r="L3183">
        <f>VLOOKUP(Data4[[#This Row],[salary2]],Salary_Index[],2,FALSE)</f>
        <v>3</v>
      </c>
      <c r="M3183" s="19">
        <f>LOG10(Data4[[#This Row],[time_spend_company2]])</f>
        <v>0.47712125471966244</v>
      </c>
      <c r="N3183" s="19">
        <f>1/Data4[[#This Row],[time_spend_company2]]</f>
        <v>0.33333333333333331</v>
      </c>
    </row>
    <row r="3184" spans="1:14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VLOOKUP(Data4[[#This Row],[dept2]],Dept_Indexing[],2,FALSE)</f>
        <v>8</v>
      </c>
      <c r="L3184">
        <f>VLOOKUP(Data4[[#This Row],[salary2]],Salary_Index[],2,FALSE)</f>
        <v>1</v>
      </c>
      <c r="M3184" s="19">
        <f>LOG10(Data4[[#This Row],[time_spend_company2]])</f>
        <v>0.47712125471966244</v>
      </c>
      <c r="N3184" s="19">
        <f>1/Data4[[#This Row],[time_spend_company2]]</f>
        <v>0.33333333333333331</v>
      </c>
    </row>
    <row r="3185" spans="1:14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VLOOKUP(Data4[[#This Row],[dept2]],Dept_Indexing[],2,FALSE)</f>
        <v>8</v>
      </c>
      <c r="L3185">
        <f>VLOOKUP(Data4[[#This Row],[salary2]],Salary_Index[],2,FALSE)</f>
        <v>2</v>
      </c>
      <c r="M3185" s="19">
        <f>LOG10(Data4[[#This Row],[time_spend_company2]])</f>
        <v>0.47712125471966244</v>
      </c>
      <c r="N3185" s="19">
        <f>1/Data4[[#This Row],[time_spend_company2]]</f>
        <v>0.33333333333333331</v>
      </c>
    </row>
    <row r="3186" spans="1:14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VLOOKUP(Data4[[#This Row],[dept2]],Dept_Indexing[],2,FALSE)</f>
        <v>8</v>
      </c>
      <c r="L3186">
        <f>VLOOKUP(Data4[[#This Row],[salary2]],Salary_Index[],2,FALSE)</f>
        <v>1</v>
      </c>
      <c r="M3186" s="19">
        <f>LOG10(Data4[[#This Row],[time_spend_company2]])</f>
        <v>0.47712125471966244</v>
      </c>
      <c r="N3186" s="19">
        <f>1/Data4[[#This Row],[time_spend_company2]]</f>
        <v>0.33333333333333331</v>
      </c>
    </row>
    <row r="3187" spans="1:14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VLOOKUP(Data4[[#This Row],[dept2]],Dept_Indexing[],2,FALSE)</f>
        <v>8</v>
      </c>
      <c r="L3187">
        <f>VLOOKUP(Data4[[#This Row],[salary2]],Salary_Index[],2,FALSE)</f>
        <v>1</v>
      </c>
      <c r="M3187" s="19">
        <f>LOG10(Data4[[#This Row],[time_spend_company2]])</f>
        <v>0.47712125471966244</v>
      </c>
      <c r="N3187" s="19">
        <f>1/Data4[[#This Row],[time_spend_company2]]</f>
        <v>0.33333333333333331</v>
      </c>
    </row>
    <row r="3188" spans="1:14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VLOOKUP(Data4[[#This Row],[dept2]],Dept_Indexing[],2,FALSE)</f>
        <v>8</v>
      </c>
      <c r="L3188">
        <f>VLOOKUP(Data4[[#This Row],[salary2]],Salary_Index[],2,FALSE)</f>
        <v>1</v>
      </c>
      <c r="M3188" s="19">
        <f>LOG10(Data4[[#This Row],[time_spend_company2]])</f>
        <v>0.47712125471966244</v>
      </c>
      <c r="N3188" s="19">
        <f>1/Data4[[#This Row],[time_spend_company2]]</f>
        <v>0.33333333333333331</v>
      </c>
    </row>
    <row r="3189" spans="1:14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VLOOKUP(Data4[[#This Row],[dept2]],Dept_Indexing[],2,FALSE)</f>
        <v>8</v>
      </c>
      <c r="L3189">
        <f>VLOOKUP(Data4[[#This Row],[salary2]],Salary_Index[],2,FALSE)</f>
        <v>1</v>
      </c>
      <c r="M3189" s="19">
        <f>LOG10(Data4[[#This Row],[time_spend_company2]])</f>
        <v>0.47712125471966244</v>
      </c>
      <c r="N3189" s="19">
        <f>1/Data4[[#This Row],[time_spend_company2]]</f>
        <v>0.33333333333333331</v>
      </c>
    </row>
    <row r="3190" spans="1:14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VLOOKUP(Data4[[#This Row],[dept2]],Dept_Indexing[],2,FALSE)</f>
        <v>8</v>
      </c>
      <c r="L3190">
        <f>VLOOKUP(Data4[[#This Row],[salary2]],Salary_Index[],2,FALSE)</f>
        <v>1</v>
      </c>
      <c r="M3190" s="19">
        <f>LOG10(Data4[[#This Row],[time_spend_company2]])</f>
        <v>0.47712125471966244</v>
      </c>
      <c r="N3190" s="19">
        <f>1/Data4[[#This Row],[time_spend_company2]]</f>
        <v>0.33333333333333331</v>
      </c>
    </row>
    <row r="3191" spans="1:14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VLOOKUP(Data4[[#This Row],[dept2]],Dept_Indexing[],2,FALSE)</f>
        <v>8</v>
      </c>
      <c r="L3191">
        <f>VLOOKUP(Data4[[#This Row],[salary2]],Salary_Index[],2,FALSE)</f>
        <v>1</v>
      </c>
      <c r="M3191" s="19">
        <f>LOG10(Data4[[#This Row],[time_spend_company2]])</f>
        <v>0.47712125471966244</v>
      </c>
      <c r="N3191" s="19">
        <f>1/Data4[[#This Row],[time_spend_company2]]</f>
        <v>0.33333333333333331</v>
      </c>
    </row>
    <row r="3192" spans="1:14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VLOOKUP(Data4[[#This Row],[dept2]],Dept_Indexing[],2,FALSE)</f>
        <v>8</v>
      </c>
      <c r="L3192">
        <f>VLOOKUP(Data4[[#This Row],[salary2]],Salary_Index[],2,FALSE)</f>
        <v>1</v>
      </c>
      <c r="M3192" s="19">
        <f>LOG10(Data4[[#This Row],[time_spend_company2]])</f>
        <v>0.47712125471966244</v>
      </c>
      <c r="N3192" s="19">
        <f>1/Data4[[#This Row],[time_spend_company2]]</f>
        <v>0.33333333333333331</v>
      </c>
    </row>
    <row r="3193" spans="1:14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VLOOKUP(Data4[[#This Row],[dept2]],Dept_Indexing[],2,FALSE)</f>
        <v>8</v>
      </c>
      <c r="L3193">
        <f>VLOOKUP(Data4[[#This Row],[salary2]],Salary_Index[],2,FALSE)</f>
        <v>1</v>
      </c>
      <c r="M3193" s="19">
        <f>LOG10(Data4[[#This Row],[time_spend_company2]])</f>
        <v>0.47712125471966244</v>
      </c>
      <c r="N3193" s="19">
        <f>1/Data4[[#This Row],[time_spend_company2]]</f>
        <v>0.33333333333333331</v>
      </c>
    </row>
    <row r="3194" spans="1:14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VLOOKUP(Data4[[#This Row],[dept2]],Dept_Indexing[],2,FALSE)</f>
        <v>1</v>
      </c>
      <c r="L3194">
        <f>VLOOKUP(Data4[[#This Row],[salary2]],Salary_Index[],2,FALSE)</f>
        <v>1</v>
      </c>
      <c r="M3194" s="19">
        <f>LOG10(Data4[[#This Row],[time_spend_company2]])</f>
        <v>0.47712125471966244</v>
      </c>
      <c r="N3194" s="19">
        <f>1/Data4[[#This Row],[time_spend_company2]]</f>
        <v>0.33333333333333331</v>
      </c>
    </row>
    <row r="3195" spans="1:14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VLOOKUP(Data4[[#This Row],[dept2]],Dept_Indexing[],2,FALSE)</f>
        <v>1</v>
      </c>
      <c r="L3195">
        <f>VLOOKUP(Data4[[#This Row],[salary2]],Salary_Index[],2,FALSE)</f>
        <v>1</v>
      </c>
      <c r="M3195" s="19">
        <f>LOG10(Data4[[#This Row],[time_spend_company2]])</f>
        <v>0.47712125471966244</v>
      </c>
      <c r="N3195" s="19">
        <f>1/Data4[[#This Row],[time_spend_company2]]</f>
        <v>0.33333333333333331</v>
      </c>
    </row>
    <row r="3196" spans="1:14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VLOOKUP(Data4[[#This Row],[dept2]],Dept_Indexing[],2,FALSE)</f>
        <v>2</v>
      </c>
      <c r="L3196">
        <f>VLOOKUP(Data4[[#This Row],[salary2]],Salary_Index[],2,FALSE)</f>
        <v>1</v>
      </c>
      <c r="M3196" s="19">
        <f>LOG10(Data4[[#This Row],[time_spend_company2]])</f>
        <v>0.47712125471966244</v>
      </c>
      <c r="N3196" s="19">
        <f>1/Data4[[#This Row],[time_spend_company2]]</f>
        <v>0.33333333333333331</v>
      </c>
    </row>
    <row r="3197" spans="1:14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VLOOKUP(Data4[[#This Row],[dept2]],Dept_Indexing[],2,FALSE)</f>
        <v>2</v>
      </c>
      <c r="L3197">
        <f>VLOOKUP(Data4[[#This Row],[salary2]],Salary_Index[],2,FALSE)</f>
        <v>1</v>
      </c>
      <c r="M3197" s="19">
        <f>LOG10(Data4[[#This Row],[time_spend_company2]])</f>
        <v>0.47712125471966244</v>
      </c>
      <c r="N3197" s="19">
        <f>1/Data4[[#This Row],[time_spend_company2]]</f>
        <v>0.33333333333333331</v>
      </c>
    </row>
    <row r="3198" spans="1:14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VLOOKUP(Data4[[#This Row],[dept2]],Dept_Indexing[],2,FALSE)</f>
        <v>10</v>
      </c>
      <c r="L3198">
        <f>VLOOKUP(Data4[[#This Row],[salary2]],Salary_Index[],2,FALSE)</f>
        <v>2</v>
      </c>
      <c r="M3198" s="19">
        <f>LOG10(Data4[[#This Row],[time_spend_company2]])</f>
        <v>0.47712125471966244</v>
      </c>
      <c r="N3198" s="19">
        <f>1/Data4[[#This Row],[time_spend_company2]]</f>
        <v>0.33333333333333331</v>
      </c>
    </row>
    <row r="3199" spans="1:14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VLOOKUP(Data4[[#This Row],[dept2]],Dept_Indexing[],2,FALSE)</f>
        <v>10</v>
      </c>
      <c r="L3199">
        <f>VLOOKUP(Data4[[#This Row],[salary2]],Salary_Index[],2,FALSE)</f>
        <v>2</v>
      </c>
      <c r="M3199" s="19">
        <f>LOG10(Data4[[#This Row],[time_spend_company2]])</f>
        <v>0.47712125471966244</v>
      </c>
      <c r="N3199" s="19">
        <f>1/Data4[[#This Row],[time_spend_company2]]</f>
        <v>0.33333333333333331</v>
      </c>
    </row>
    <row r="3200" spans="1:14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VLOOKUP(Data4[[#This Row],[dept2]],Dept_Indexing[],2,FALSE)</f>
        <v>10</v>
      </c>
      <c r="L3200">
        <f>VLOOKUP(Data4[[#This Row],[salary2]],Salary_Index[],2,FALSE)</f>
        <v>2</v>
      </c>
      <c r="M3200" s="19">
        <f>LOG10(Data4[[#This Row],[time_spend_company2]])</f>
        <v>0.47712125471966244</v>
      </c>
      <c r="N3200" s="19">
        <f>1/Data4[[#This Row],[time_spend_company2]]</f>
        <v>0.33333333333333331</v>
      </c>
    </row>
    <row r="3201" spans="1:14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VLOOKUP(Data4[[#This Row],[dept2]],Dept_Indexing[],2,FALSE)</f>
        <v>10</v>
      </c>
      <c r="L3201">
        <f>VLOOKUP(Data4[[#This Row],[salary2]],Salary_Index[],2,FALSE)</f>
        <v>2</v>
      </c>
      <c r="M3201" s="19">
        <f>LOG10(Data4[[#This Row],[time_spend_company2]])</f>
        <v>0.47712125471966244</v>
      </c>
      <c r="N3201" s="19">
        <f>1/Data4[[#This Row],[time_spend_company2]]</f>
        <v>0.33333333333333331</v>
      </c>
    </row>
    <row r="3202" spans="1:14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VLOOKUP(Data4[[#This Row],[dept2]],Dept_Indexing[],2,FALSE)</f>
        <v>10</v>
      </c>
      <c r="L3202">
        <f>VLOOKUP(Data4[[#This Row],[salary2]],Salary_Index[],2,FALSE)</f>
        <v>2</v>
      </c>
      <c r="M3202" s="19">
        <f>LOG10(Data4[[#This Row],[time_spend_company2]])</f>
        <v>0.47712125471966244</v>
      </c>
      <c r="N3202" s="19">
        <f>1/Data4[[#This Row],[time_spend_company2]]</f>
        <v>0.33333333333333331</v>
      </c>
    </row>
    <row r="3203" spans="1:14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VLOOKUP(Data4[[#This Row],[dept2]],Dept_Indexing[],2,FALSE)</f>
        <v>10</v>
      </c>
      <c r="L3203">
        <f>VLOOKUP(Data4[[#This Row],[salary2]],Salary_Index[],2,FALSE)</f>
        <v>2</v>
      </c>
      <c r="M3203" s="19">
        <f>LOG10(Data4[[#This Row],[time_spend_company2]])</f>
        <v>0.47712125471966244</v>
      </c>
      <c r="N3203" s="19">
        <f>1/Data4[[#This Row],[time_spend_company2]]</f>
        <v>0.33333333333333331</v>
      </c>
    </row>
    <row r="3204" spans="1:14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VLOOKUP(Data4[[#This Row],[dept2]],Dept_Indexing[],2,FALSE)</f>
        <v>9</v>
      </c>
      <c r="L3204">
        <f>VLOOKUP(Data4[[#This Row],[salary2]],Salary_Index[],2,FALSE)</f>
        <v>3</v>
      </c>
      <c r="M3204" s="19">
        <f>LOG10(Data4[[#This Row],[time_spend_company2]])</f>
        <v>0.47712125471966244</v>
      </c>
      <c r="N3204" s="19">
        <f>1/Data4[[#This Row],[time_spend_company2]]</f>
        <v>0.33333333333333331</v>
      </c>
    </row>
    <row r="3205" spans="1:14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VLOOKUP(Data4[[#This Row],[dept2]],Dept_Indexing[],2,FALSE)</f>
        <v>9</v>
      </c>
      <c r="L3205">
        <f>VLOOKUP(Data4[[#This Row],[salary2]],Salary_Index[],2,FALSE)</f>
        <v>1</v>
      </c>
      <c r="M3205" s="19">
        <f>LOG10(Data4[[#This Row],[time_spend_company2]])</f>
        <v>0.47712125471966244</v>
      </c>
      <c r="N3205" s="19">
        <f>1/Data4[[#This Row],[time_spend_company2]]</f>
        <v>0.33333333333333331</v>
      </c>
    </row>
    <row r="3206" spans="1:14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VLOOKUP(Data4[[#This Row],[dept2]],Dept_Indexing[],2,FALSE)</f>
        <v>9</v>
      </c>
      <c r="L3206">
        <f>VLOOKUP(Data4[[#This Row],[salary2]],Salary_Index[],2,FALSE)</f>
        <v>2</v>
      </c>
      <c r="M3206" s="19">
        <f>LOG10(Data4[[#This Row],[time_spend_company2]])</f>
        <v>0.47712125471966244</v>
      </c>
      <c r="N3206" s="19">
        <f>1/Data4[[#This Row],[time_spend_company2]]</f>
        <v>0.33333333333333331</v>
      </c>
    </row>
    <row r="3207" spans="1:14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VLOOKUP(Data4[[#This Row],[dept2]],Dept_Indexing[],2,FALSE)</f>
        <v>9</v>
      </c>
      <c r="L3207">
        <f>VLOOKUP(Data4[[#This Row],[salary2]],Salary_Index[],2,FALSE)</f>
        <v>2</v>
      </c>
      <c r="M3207" s="19">
        <f>LOG10(Data4[[#This Row],[time_spend_company2]])</f>
        <v>0.47712125471966244</v>
      </c>
      <c r="N3207" s="19">
        <f>1/Data4[[#This Row],[time_spend_company2]]</f>
        <v>0.33333333333333331</v>
      </c>
    </row>
    <row r="3208" spans="1:14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VLOOKUP(Data4[[#This Row],[dept2]],Dept_Indexing[],2,FALSE)</f>
        <v>9</v>
      </c>
      <c r="L3208">
        <f>VLOOKUP(Data4[[#This Row],[salary2]],Salary_Index[],2,FALSE)</f>
        <v>1</v>
      </c>
      <c r="M3208" s="19">
        <f>LOG10(Data4[[#This Row],[time_spend_company2]])</f>
        <v>0.47712125471966244</v>
      </c>
      <c r="N3208" s="19">
        <f>1/Data4[[#This Row],[time_spend_company2]]</f>
        <v>0.33333333333333331</v>
      </c>
    </row>
    <row r="3209" spans="1:14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VLOOKUP(Data4[[#This Row],[dept2]],Dept_Indexing[],2,FALSE)</f>
        <v>3</v>
      </c>
      <c r="L3209">
        <f>VLOOKUP(Data4[[#This Row],[salary2]],Salary_Index[],2,FALSE)</f>
        <v>1</v>
      </c>
      <c r="M3209" s="19">
        <f>LOG10(Data4[[#This Row],[time_spend_company2]])</f>
        <v>0.47712125471966244</v>
      </c>
      <c r="N3209" s="19">
        <f>1/Data4[[#This Row],[time_spend_company2]]</f>
        <v>0.33333333333333331</v>
      </c>
    </row>
    <row r="3210" spans="1:14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VLOOKUP(Data4[[#This Row],[dept2]],Dept_Indexing[],2,FALSE)</f>
        <v>3</v>
      </c>
      <c r="L3210">
        <f>VLOOKUP(Data4[[#This Row],[salary2]],Salary_Index[],2,FALSE)</f>
        <v>1</v>
      </c>
      <c r="M3210" s="19">
        <f>LOG10(Data4[[#This Row],[time_spend_company2]])</f>
        <v>0.47712125471966244</v>
      </c>
      <c r="N3210" s="19">
        <f>1/Data4[[#This Row],[time_spend_company2]]</f>
        <v>0.33333333333333331</v>
      </c>
    </row>
    <row r="3211" spans="1:14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VLOOKUP(Data4[[#This Row],[dept2]],Dept_Indexing[],2,FALSE)</f>
        <v>3</v>
      </c>
      <c r="L3211">
        <f>VLOOKUP(Data4[[#This Row],[salary2]],Salary_Index[],2,FALSE)</f>
        <v>1</v>
      </c>
      <c r="M3211" s="19">
        <f>LOG10(Data4[[#This Row],[time_spend_company2]])</f>
        <v>0.47712125471966244</v>
      </c>
      <c r="N3211" s="19">
        <f>1/Data4[[#This Row],[time_spend_company2]]</f>
        <v>0.33333333333333331</v>
      </c>
    </row>
    <row r="3212" spans="1:14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VLOOKUP(Data4[[#This Row],[dept2]],Dept_Indexing[],2,FALSE)</f>
        <v>3</v>
      </c>
      <c r="L3212">
        <f>VLOOKUP(Data4[[#This Row],[salary2]],Salary_Index[],2,FALSE)</f>
        <v>1</v>
      </c>
      <c r="M3212" s="19">
        <f>LOG10(Data4[[#This Row],[time_spend_company2]])</f>
        <v>0.47712125471966244</v>
      </c>
      <c r="N3212" s="19">
        <f>1/Data4[[#This Row],[time_spend_company2]]</f>
        <v>0.33333333333333331</v>
      </c>
    </row>
    <row r="3213" spans="1:14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VLOOKUP(Data4[[#This Row],[dept2]],Dept_Indexing[],2,FALSE)</f>
        <v>6</v>
      </c>
      <c r="L3213">
        <f>VLOOKUP(Data4[[#This Row],[salary2]],Salary_Index[],2,FALSE)</f>
        <v>1</v>
      </c>
      <c r="M3213" s="19">
        <f>LOG10(Data4[[#This Row],[time_spend_company2]])</f>
        <v>0.47712125471966244</v>
      </c>
      <c r="N3213" s="19">
        <f>1/Data4[[#This Row],[time_spend_company2]]</f>
        <v>0.33333333333333331</v>
      </c>
    </row>
    <row r="3214" spans="1:14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VLOOKUP(Data4[[#This Row],[dept2]],Dept_Indexing[],2,FALSE)</f>
        <v>8</v>
      </c>
      <c r="L3214">
        <f>VLOOKUP(Data4[[#This Row],[salary2]],Salary_Index[],2,FALSE)</f>
        <v>1</v>
      </c>
      <c r="M3214" s="19">
        <f>LOG10(Data4[[#This Row],[time_spend_company2]])</f>
        <v>0.47712125471966244</v>
      </c>
      <c r="N3214" s="19">
        <f>1/Data4[[#This Row],[time_spend_company2]]</f>
        <v>0.33333333333333331</v>
      </c>
    </row>
    <row r="3215" spans="1:14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VLOOKUP(Data4[[#This Row],[dept2]],Dept_Indexing[],2,FALSE)</f>
        <v>8</v>
      </c>
      <c r="L3215">
        <f>VLOOKUP(Data4[[#This Row],[salary2]],Salary_Index[],2,FALSE)</f>
        <v>2</v>
      </c>
      <c r="M3215" s="19">
        <f>LOG10(Data4[[#This Row],[time_spend_company2]])</f>
        <v>0.47712125471966244</v>
      </c>
      <c r="N3215" s="19">
        <f>1/Data4[[#This Row],[time_spend_company2]]</f>
        <v>0.33333333333333331</v>
      </c>
    </row>
    <row r="3216" spans="1:14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VLOOKUP(Data4[[#This Row],[dept2]],Dept_Indexing[],2,FALSE)</f>
        <v>10</v>
      </c>
      <c r="L3216">
        <f>VLOOKUP(Data4[[#This Row],[salary2]],Salary_Index[],2,FALSE)</f>
        <v>2</v>
      </c>
      <c r="M3216" s="19">
        <f>LOG10(Data4[[#This Row],[time_spend_company2]])</f>
        <v>0.47712125471966244</v>
      </c>
      <c r="N3216" s="19">
        <f>1/Data4[[#This Row],[time_spend_company2]]</f>
        <v>0.33333333333333331</v>
      </c>
    </row>
    <row r="3217" spans="1:14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VLOOKUP(Data4[[#This Row],[dept2]],Dept_Indexing[],2,FALSE)</f>
        <v>8</v>
      </c>
      <c r="L3217">
        <f>VLOOKUP(Data4[[#This Row],[salary2]],Salary_Index[],2,FALSE)</f>
        <v>2</v>
      </c>
      <c r="M3217" s="19">
        <f>LOG10(Data4[[#This Row],[time_spend_company2]])</f>
        <v>0.47712125471966244</v>
      </c>
      <c r="N3217" s="19">
        <f>1/Data4[[#This Row],[time_spend_company2]]</f>
        <v>0.33333333333333331</v>
      </c>
    </row>
    <row r="3218" spans="1:14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VLOOKUP(Data4[[#This Row],[dept2]],Dept_Indexing[],2,FALSE)</f>
        <v>8</v>
      </c>
      <c r="L3218">
        <f>VLOOKUP(Data4[[#This Row],[salary2]],Salary_Index[],2,FALSE)</f>
        <v>2</v>
      </c>
      <c r="M3218" s="19">
        <f>LOG10(Data4[[#This Row],[time_spend_company2]])</f>
        <v>0.47712125471966244</v>
      </c>
      <c r="N3218" s="19">
        <f>1/Data4[[#This Row],[time_spend_company2]]</f>
        <v>0.33333333333333331</v>
      </c>
    </row>
    <row r="3219" spans="1:14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VLOOKUP(Data4[[#This Row],[dept2]],Dept_Indexing[],2,FALSE)</f>
        <v>8</v>
      </c>
      <c r="L3219">
        <f>VLOOKUP(Data4[[#This Row],[salary2]],Salary_Index[],2,FALSE)</f>
        <v>2</v>
      </c>
      <c r="M3219" s="19">
        <f>LOG10(Data4[[#This Row],[time_spend_company2]])</f>
        <v>0.47712125471966244</v>
      </c>
      <c r="N3219" s="19">
        <f>1/Data4[[#This Row],[time_spend_company2]]</f>
        <v>0.33333333333333331</v>
      </c>
    </row>
    <row r="3220" spans="1:14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VLOOKUP(Data4[[#This Row],[dept2]],Dept_Indexing[],2,FALSE)</f>
        <v>8</v>
      </c>
      <c r="L3220">
        <f>VLOOKUP(Data4[[#This Row],[salary2]],Salary_Index[],2,FALSE)</f>
        <v>1</v>
      </c>
      <c r="M3220" s="19">
        <f>LOG10(Data4[[#This Row],[time_spend_company2]])</f>
        <v>0.47712125471966244</v>
      </c>
      <c r="N3220" s="19">
        <f>1/Data4[[#This Row],[time_spend_company2]]</f>
        <v>0.33333333333333331</v>
      </c>
    </row>
    <row r="3221" spans="1:14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VLOOKUP(Data4[[#This Row],[dept2]],Dept_Indexing[],2,FALSE)</f>
        <v>8</v>
      </c>
      <c r="L3221">
        <f>VLOOKUP(Data4[[#This Row],[salary2]],Salary_Index[],2,FALSE)</f>
        <v>1</v>
      </c>
      <c r="M3221" s="19">
        <f>LOG10(Data4[[#This Row],[time_spend_company2]])</f>
        <v>0.47712125471966244</v>
      </c>
      <c r="N3221" s="19">
        <f>1/Data4[[#This Row],[time_spend_company2]]</f>
        <v>0.33333333333333331</v>
      </c>
    </row>
    <row r="3222" spans="1:14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VLOOKUP(Data4[[#This Row],[dept2]],Dept_Indexing[],2,FALSE)</f>
        <v>8</v>
      </c>
      <c r="L3222">
        <f>VLOOKUP(Data4[[#This Row],[salary2]],Salary_Index[],2,FALSE)</f>
        <v>1</v>
      </c>
      <c r="M3222" s="19">
        <f>LOG10(Data4[[#This Row],[time_spend_company2]])</f>
        <v>0.47712125471966244</v>
      </c>
      <c r="N3222" s="19">
        <f>1/Data4[[#This Row],[time_spend_company2]]</f>
        <v>0.33333333333333331</v>
      </c>
    </row>
    <row r="3223" spans="1:14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VLOOKUP(Data4[[#This Row],[dept2]],Dept_Indexing[],2,FALSE)</f>
        <v>8</v>
      </c>
      <c r="L3223">
        <f>VLOOKUP(Data4[[#This Row],[salary2]],Salary_Index[],2,FALSE)</f>
        <v>1</v>
      </c>
      <c r="M3223" s="19">
        <f>LOG10(Data4[[#This Row],[time_spend_company2]])</f>
        <v>0.47712125471966244</v>
      </c>
      <c r="N3223" s="19">
        <f>1/Data4[[#This Row],[time_spend_company2]]</f>
        <v>0.33333333333333331</v>
      </c>
    </row>
    <row r="3224" spans="1:14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VLOOKUP(Data4[[#This Row],[dept2]],Dept_Indexing[],2,FALSE)</f>
        <v>8</v>
      </c>
      <c r="L3224">
        <f>VLOOKUP(Data4[[#This Row],[salary2]],Salary_Index[],2,FALSE)</f>
        <v>1</v>
      </c>
      <c r="M3224" s="19">
        <f>LOG10(Data4[[#This Row],[time_spend_company2]])</f>
        <v>0.47712125471966244</v>
      </c>
      <c r="N3224" s="19">
        <f>1/Data4[[#This Row],[time_spend_company2]]</f>
        <v>0.33333333333333331</v>
      </c>
    </row>
    <row r="3225" spans="1:14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VLOOKUP(Data4[[#This Row],[dept2]],Dept_Indexing[],2,FALSE)</f>
        <v>8</v>
      </c>
      <c r="L3225">
        <f>VLOOKUP(Data4[[#This Row],[salary2]],Salary_Index[],2,FALSE)</f>
        <v>1</v>
      </c>
      <c r="M3225" s="19">
        <f>LOG10(Data4[[#This Row],[time_spend_company2]])</f>
        <v>0.47712125471966244</v>
      </c>
      <c r="N3225" s="19">
        <f>1/Data4[[#This Row],[time_spend_company2]]</f>
        <v>0.33333333333333331</v>
      </c>
    </row>
    <row r="3226" spans="1:14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VLOOKUP(Data4[[#This Row],[dept2]],Dept_Indexing[],2,FALSE)</f>
        <v>1</v>
      </c>
      <c r="L3226">
        <f>VLOOKUP(Data4[[#This Row],[salary2]],Salary_Index[],2,FALSE)</f>
        <v>1</v>
      </c>
      <c r="M3226" s="19">
        <f>LOG10(Data4[[#This Row],[time_spend_company2]])</f>
        <v>0.47712125471966244</v>
      </c>
      <c r="N3226" s="19">
        <f>1/Data4[[#This Row],[time_spend_company2]]</f>
        <v>0.33333333333333331</v>
      </c>
    </row>
    <row r="3227" spans="1:14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VLOOKUP(Data4[[#This Row],[dept2]],Dept_Indexing[],2,FALSE)</f>
        <v>1</v>
      </c>
      <c r="L3227">
        <f>VLOOKUP(Data4[[#This Row],[salary2]],Salary_Index[],2,FALSE)</f>
        <v>1</v>
      </c>
      <c r="M3227" s="19">
        <f>LOG10(Data4[[#This Row],[time_spend_company2]])</f>
        <v>0.47712125471966244</v>
      </c>
      <c r="N3227" s="19">
        <f>1/Data4[[#This Row],[time_spend_company2]]</f>
        <v>0.33333333333333331</v>
      </c>
    </row>
    <row r="3228" spans="1:14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VLOOKUP(Data4[[#This Row],[dept2]],Dept_Indexing[],2,FALSE)</f>
        <v>1</v>
      </c>
      <c r="L3228">
        <f>VLOOKUP(Data4[[#This Row],[salary2]],Salary_Index[],2,FALSE)</f>
        <v>1</v>
      </c>
      <c r="M3228" s="19">
        <f>LOG10(Data4[[#This Row],[time_spend_company2]])</f>
        <v>0.47712125471966244</v>
      </c>
      <c r="N3228" s="19">
        <f>1/Data4[[#This Row],[time_spend_company2]]</f>
        <v>0.33333333333333331</v>
      </c>
    </row>
    <row r="3229" spans="1:14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VLOOKUP(Data4[[#This Row],[dept2]],Dept_Indexing[],2,FALSE)</f>
        <v>2</v>
      </c>
      <c r="L3229">
        <f>VLOOKUP(Data4[[#This Row],[salary2]],Salary_Index[],2,FALSE)</f>
        <v>1</v>
      </c>
      <c r="M3229" s="19">
        <f>LOG10(Data4[[#This Row],[time_spend_company2]])</f>
        <v>0.47712125471966244</v>
      </c>
      <c r="N3229" s="19">
        <f>1/Data4[[#This Row],[time_spend_company2]]</f>
        <v>0.33333333333333331</v>
      </c>
    </row>
    <row r="3230" spans="1:14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VLOOKUP(Data4[[#This Row],[dept2]],Dept_Indexing[],2,FALSE)</f>
        <v>10</v>
      </c>
      <c r="L3230">
        <f>VLOOKUP(Data4[[#This Row],[salary2]],Salary_Index[],2,FALSE)</f>
        <v>1</v>
      </c>
      <c r="M3230" s="19">
        <f>LOG10(Data4[[#This Row],[time_spend_company2]])</f>
        <v>0.47712125471966244</v>
      </c>
      <c r="N3230" s="19">
        <f>1/Data4[[#This Row],[time_spend_company2]]</f>
        <v>0.33333333333333331</v>
      </c>
    </row>
    <row r="3231" spans="1:14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VLOOKUP(Data4[[#This Row],[dept2]],Dept_Indexing[],2,FALSE)</f>
        <v>10</v>
      </c>
      <c r="L3231">
        <f>VLOOKUP(Data4[[#This Row],[salary2]],Salary_Index[],2,FALSE)</f>
        <v>1</v>
      </c>
      <c r="M3231" s="19">
        <f>LOG10(Data4[[#This Row],[time_spend_company2]])</f>
        <v>0.47712125471966244</v>
      </c>
      <c r="N3231" s="19">
        <f>1/Data4[[#This Row],[time_spend_company2]]</f>
        <v>0.33333333333333331</v>
      </c>
    </row>
    <row r="3232" spans="1:14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VLOOKUP(Data4[[#This Row],[dept2]],Dept_Indexing[],2,FALSE)</f>
        <v>10</v>
      </c>
      <c r="L3232">
        <f>VLOOKUP(Data4[[#This Row],[salary2]],Salary_Index[],2,FALSE)</f>
        <v>2</v>
      </c>
      <c r="M3232" s="19">
        <f>LOG10(Data4[[#This Row],[time_spend_company2]])</f>
        <v>0.47712125471966244</v>
      </c>
      <c r="N3232" s="19">
        <f>1/Data4[[#This Row],[time_spend_company2]]</f>
        <v>0.33333333333333331</v>
      </c>
    </row>
    <row r="3233" spans="1:14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VLOOKUP(Data4[[#This Row],[dept2]],Dept_Indexing[],2,FALSE)</f>
        <v>10</v>
      </c>
      <c r="L3233">
        <f>VLOOKUP(Data4[[#This Row],[salary2]],Salary_Index[],2,FALSE)</f>
        <v>2</v>
      </c>
      <c r="M3233" s="19">
        <f>LOG10(Data4[[#This Row],[time_spend_company2]])</f>
        <v>0.47712125471966244</v>
      </c>
      <c r="N3233" s="19">
        <f>1/Data4[[#This Row],[time_spend_company2]]</f>
        <v>0.33333333333333331</v>
      </c>
    </row>
    <row r="3234" spans="1:14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VLOOKUP(Data4[[#This Row],[dept2]],Dept_Indexing[],2,FALSE)</f>
        <v>10</v>
      </c>
      <c r="L3234">
        <f>VLOOKUP(Data4[[#This Row],[salary2]],Salary_Index[],2,FALSE)</f>
        <v>2</v>
      </c>
      <c r="M3234" s="19">
        <f>LOG10(Data4[[#This Row],[time_spend_company2]])</f>
        <v>0.47712125471966244</v>
      </c>
      <c r="N3234" s="19">
        <f>1/Data4[[#This Row],[time_spend_company2]]</f>
        <v>0.33333333333333331</v>
      </c>
    </row>
    <row r="3235" spans="1:14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VLOOKUP(Data4[[#This Row],[dept2]],Dept_Indexing[],2,FALSE)</f>
        <v>10</v>
      </c>
      <c r="L3235">
        <f>VLOOKUP(Data4[[#This Row],[salary2]],Salary_Index[],2,FALSE)</f>
        <v>2</v>
      </c>
      <c r="M3235" s="19">
        <f>LOG10(Data4[[#This Row],[time_spend_company2]])</f>
        <v>0.47712125471966244</v>
      </c>
      <c r="N3235" s="19">
        <f>1/Data4[[#This Row],[time_spend_company2]]</f>
        <v>0.33333333333333331</v>
      </c>
    </row>
    <row r="3236" spans="1:14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VLOOKUP(Data4[[#This Row],[dept2]],Dept_Indexing[],2,FALSE)</f>
        <v>10</v>
      </c>
      <c r="L3236">
        <f>VLOOKUP(Data4[[#This Row],[salary2]],Salary_Index[],2,FALSE)</f>
        <v>2</v>
      </c>
      <c r="M3236" s="19">
        <f>LOG10(Data4[[#This Row],[time_spend_company2]])</f>
        <v>0.47712125471966244</v>
      </c>
      <c r="N3236" s="19">
        <f>1/Data4[[#This Row],[time_spend_company2]]</f>
        <v>0.33333333333333331</v>
      </c>
    </row>
    <row r="3237" spans="1:14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VLOOKUP(Data4[[#This Row],[dept2]],Dept_Indexing[],2,FALSE)</f>
        <v>10</v>
      </c>
      <c r="L3237">
        <f>VLOOKUP(Data4[[#This Row],[salary2]],Salary_Index[],2,FALSE)</f>
        <v>2</v>
      </c>
      <c r="M3237" s="19">
        <f>LOG10(Data4[[#This Row],[time_spend_company2]])</f>
        <v>0.47712125471966244</v>
      </c>
      <c r="N3237" s="19">
        <f>1/Data4[[#This Row],[time_spend_company2]]</f>
        <v>0.33333333333333331</v>
      </c>
    </row>
    <row r="3238" spans="1:14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VLOOKUP(Data4[[#This Row],[dept2]],Dept_Indexing[],2,FALSE)</f>
        <v>10</v>
      </c>
      <c r="L3238">
        <f>VLOOKUP(Data4[[#This Row],[salary2]],Salary_Index[],2,FALSE)</f>
        <v>2</v>
      </c>
      <c r="M3238" s="19">
        <f>LOG10(Data4[[#This Row],[time_spend_company2]])</f>
        <v>0.47712125471966244</v>
      </c>
      <c r="N3238" s="19">
        <f>1/Data4[[#This Row],[time_spend_company2]]</f>
        <v>0.33333333333333331</v>
      </c>
    </row>
    <row r="3239" spans="1:14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VLOOKUP(Data4[[#This Row],[dept2]],Dept_Indexing[],2,FALSE)</f>
        <v>9</v>
      </c>
      <c r="L3239">
        <f>VLOOKUP(Data4[[#This Row],[salary2]],Salary_Index[],2,FALSE)</f>
        <v>2</v>
      </c>
      <c r="M3239" s="19">
        <f>LOG10(Data4[[#This Row],[time_spend_company2]])</f>
        <v>0.47712125471966244</v>
      </c>
      <c r="N3239" s="19">
        <f>1/Data4[[#This Row],[time_spend_company2]]</f>
        <v>0.33333333333333331</v>
      </c>
    </row>
    <row r="3240" spans="1:14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VLOOKUP(Data4[[#This Row],[dept2]],Dept_Indexing[],2,FALSE)</f>
        <v>9</v>
      </c>
      <c r="L3240">
        <f>VLOOKUP(Data4[[#This Row],[salary2]],Salary_Index[],2,FALSE)</f>
        <v>2</v>
      </c>
      <c r="M3240" s="19">
        <f>LOG10(Data4[[#This Row],[time_spend_company2]])</f>
        <v>0.47712125471966244</v>
      </c>
      <c r="N3240" s="19">
        <f>1/Data4[[#This Row],[time_spend_company2]]</f>
        <v>0.33333333333333331</v>
      </c>
    </row>
    <row r="3241" spans="1:14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VLOOKUP(Data4[[#This Row],[dept2]],Dept_Indexing[],2,FALSE)</f>
        <v>9</v>
      </c>
      <c r="L3241">
        <f>VLOOKUP(Data4[[#This Row],[salary2]],Salary_Index[],2,FALSE)</f>
        <v>1</v>
      </c>
      <c r="M3241" s="19">
        <f>LOG10(Data4[[#This Row],[time_spend_company2]])</f>
        <v>0.47712125471966244</v>
      </c>
      <c r="N3241" s="19">
        <f>1/Data4[[#This Row],[time_spend_company2]]</f>
        <v>0.33333333333333331</v>
      </c>
    </row>
    <row r="3242" spans="1:14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VLOOKUP(Data4[[#This Row],[dept2]],Dept_Indexing[],2,FALSE)</f>
        <v>10</v>
      </c>
      <c r="L3242">
        <f>VLOOKUP(Data4[[#This Row],[salary2]],Salary_Index[],2,FALSE)</f>
        <v>1</v>
      </c>
      <c r="M3242" s="19">
        <f>LOG10(Data4[[#This Row],[time_spend_company2]])</f>
        <v>0.47712125471966244</v>
      </c>
      <c r="N3242" s="19">
        <f>1/Data4[[#This Row],[time_spend_company2]]</f>
        <v>0.33333333333333331</v>
      </c>
    </row>
    <row r="3243" spans="1:14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VLOOKUP(Data4[[#This Row],[dept2]],Dept_Indexing[],2,FALSE)</f>
        <v>4</v>
      </c>
      <c r="L3243">
        <f>VLOOKUP(Data4[[#This Row],[salary2]],Salary_Index[],2,FALSE)</f>
        <v>1</v>
      </c>
      <c r="M3243" s="19">
        <f>LOG10(Data4[[#This Row],[time_spend_company2]])</f>
        <v>0.47712125471966244</v>
      </c>
      <c r="N3243" s="19">
        <f>1/Data4[[#This Row],[time_spend_company2]]</f>
        <v>0.33333333333333331</v>
      </c>
    </row>
    <row r="3244" spans="1:14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VLOOKUP(Data4[[#This Row],[dept2]],Dept_Indexing[],2,FALSE)</f>
        <v>3</v>
      </c>
      <c r="L3244">
        <f>VLOOKUP(Data4[[#This Row],[salary2]],Salary_Index[],2,FALSE)</f>
        <v>1</v>
      </c>
      <c r="M3244" s="19">
        <f>LOG10(Data4[[#This Row],[time_spend_company2]])</f>
        <v>0.47712125471966244</v>
      </c>
      <c r="N3244" s="19">
        <f>1/Data4[[#This Row],[time_spend_company2]]</f>
        <v>0.33333333333333331</v>
      </c>
    </row>
    <row r="3245" spans="1:14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VLOOKUP(Data4[[#This Row],[dept2]],Dept_Indexing[],2,FALSE)</f>
        <v>3</v>
      </c>
      <c r="L3245">
        <f>VLOOKUP(Data4[[#This Row],[salary2]],Salary_Index[],2,FALSE)</f>
        <v>1</v>
      </c>
      <c r="M3245" s="19">
        <f>LOG10(Data4[[#This Row],[time_spend_company2]])</f>
        <v>0.47712125471966244</v>
      </c>
      <c r="N3245" s="19">
        <f>1/Data4[[#This Row],[time_spend_company2]]</f>
        <v>0.33333333333333331</v>
      </c>
    </row>
    <row r="3246" spans="1:14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VLOOKUP(Data4[[#This Row],[dept2]],Dept_Indexing[],2,FALSE)</f>
        <v>3</v>
      </c>
      <c r="L3246">
        <f>VLOOKUP(Data4[[#This Row],[salary2]],Salary_Index[],2,FALSE)</f>
        <v>1</v>
      </c>
      <c r="M3246" s="19">
        <f>LOG10(Data4[[#This Row],[time_spend_company2]])</f>
        <v>0.47712125471966244</v>
      </c>
      <c r="N3246" s="19">
        <f>1/Data4[[#This Row],[time_spend_company2]]</f>
        <v>0.33333333333333331</v>
      </c>
    </row>
    <row r="3247" spans="1:14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VLOOKUP(Data4[[#This Row],[dept2]],Dept_Indexing[],2,FALSE)</f>
        <v>3</v>
      </c>
      <c r="L3247">
        <f>VLOOKUP(Data4[[#This Row],[salary2]],Salary_Index[],2,FALSE)</f>
        <v>1</v>
      </c>
      <c r="M3247" s="19">
        <f>LOG10(Data4[[#This Row],[time_spend_company2]])</f>
        <v>0.47712125471966244</v>
      </c>
      <c r="N3247" s="19">
        <f>1/Data4[[#This Row],[time_spend_company2]]</f>
        <v>0.33333333333333331</v>
      </c>
    </row>
    <row r="3248" spans="1:14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VLOOKUP(Data4[[#This Row],[dept2]],Dept_Indexing[],2,FALSE)</f>
        <v>6</v>
      </c>
      <c r="L3248">
        <f>VLOOKUP(Data4[[#This Row],[salary2]],Salary_Index[],2,FALSE)</f>
        <v>1</v>
      </c>
      <c r="M3248" s="19">
        <f>LOG10(Data4[[#This Row],[time_spend_company2]])</f>
        <v>0.47712125471966244</v>
      </c>
      <c r="N3248" s="19">
        <f>1/Data4[[#This Row],[time_spend_company2]]</f>
        <v>0.33333333333333331</v>
      </c>
    </row>
    <row r="3249" spans="1:14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VLOOKUP(Data4[[#This Row],[dept2]],Dept_Indexing[],2,FALSE)</f>
        <v>6</v>
      </c>
      <c r="L3249">
        <f>VLOOKUP(Data4[[#This Row],[salary2]],Salary_Index[],2,FALSE)</f>
        <v>1</v>
      </c>
      <c r="M3249" s="19">
        <f>LOG10(Data4[[#This Row],[time_spend_company2]])</f>
        <v>0.47712125471966244</v>
      </c>
      <c r="N3249" s="19">
        <f>1/Data4[[#This Row],[time_spend_company2]]</f>
        <v>0.33333333333333331</v>
      </c>
    </row>
    <row r="3250" spans="1:14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VLOOKUP(Data4[[#This Row],[dept2]],Dept_Indexing[],2,FALSE)</f>
        <v>6</v>
      </c>
      <c r="L3250">
        <f>VLOOKUP(Data4[[#This Row],[salary2]],Salary_Index[],2,FALSE)</f>
        <v>1</v>
      </c>
      <c r="M3250" s="19">
        <f>LOG10(Data4[[#This Row],[time_spend_company2]])</f>
        <v>0.47712125471966244</v>
      </c>
      <c r="N3250" s="19">
        <f>1/Data4[[#This Row],[time_spend_company2]]</f>
        <v>0.33333333333333331</v>
      </c>
    </row>
    <row r="3251" spans="1:14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VLOOKUP(Data4[[#This Row],[dept2]],Dept_Indexing[],2,FALSE)</f>
        <v>8</v>
      </c>
      <c r="L3251">
        <f>VLOOKUP(Data4[[#This Row],[salary2]],Salary_Index[],2,FALSE)</f>
        <v>1</v>
      </c>
      <c r="M3251" s="19">
        <f>LOG10(Data4[[#This Row],[time_spend_company2]])</f>
        <v>0.47712125471966244</v>
      </c>
      <c r="N3251" s="19">
        <f>1/Data4[[#This Row],[time_spend_company2]]</f>
        <v>0.33333333333333331</v>
      </c>
    </row>
    <row r="3252" spans="1:14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VLOOKUP(Data4[[#This Row],[dept2]],Dept_Indexing[],2,FALSE)</f>
        <v>8</v>
      </c>
      <c r="L3252">
        <f>VLOOKUP(Data4[[#This Row],[salary2]],Salary_Index[],2,FALSE)</f>
        <v>1</v>
      </c>
      <c r="M3252" s="19">
        <f>LOG10(Data4[[#This Row],[time_spend_company2]])</f>
        <v>0.47712125471966244</v>
      </c>
      <c r="N3252" s="19">
        <f>1/Data4[[#This Row],[time_spend_company2]]</f>
        <v>0.33333333333333331</v>
      </c>
    </row>
    <row r="3253" spans="1:14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VLOOKUP(Data4[[#This Row],[dept2]],Dept_Indexing[],2,FALSE)</f>
        <v>8</v>
      </c>
      <c r="L3253">
        <f>VLOOKUP(Data4[[#This Row],[salary2]],Salary_Index[],2,FALSE)</f>
        <v>1</v>
      </c>
      <c r="M3253" s="19">
        <f>LOG10(Data4[[#This Row],[time_spend_company2]])</f>
        <v>0.47712125471966244</v>
      </c>
      <c r="N3253" s="19">
        <f>1/Data4[[#This Row],[time_spend_company2]]</f>
        <v>0.33333333333333331</v>
      </c>
    </row>
    <row r="3254" spans="1:14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VLOOKUP(Data4[[#This Row],[dept2]],Dept_Indexing[],2,FALSE)</f>
        <v>5</v>
      </c>
      <c r="L3254">
        <f>VLOOKUP(Data4[[#This Row],[salary2]],Salary_Index[],2,FALSE)</f>
        <v>2</v>
      </c>
      <c r="M3254" s="19">
        <f>LOG10(Data4[[#This Row],[time_spend_company2]])</f>
        <v>0.47712125471966244</v>
      </c>
      <c r="N3254" s="19">
        <f>1/Data4[[#This Row],[time_spend_company2]]</f>
        <v>0.33333333333333331</v>
      </c>
    </row>
    <row r="3255" spans="1:14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VLOOKUP(Data4[[#This Row],[dept2]],Dept_Indexing[],2,FALSE)</f>
        <v>8</v>
      </c>
      <c r="L3255">
        <f>VLOOKUP(Data4[[#This Row],[salary2]],Salary_Index[],2,FALSE)</f>
        <v>2</v>
      </c>
      <c r="M3255" s="19">
        <f>LOG10(Data4[[#This Row],[time_spend_company2]])</f>
        <v>0.47712125471966244</v>
      </c>
      <c r="N3255" s="19">
        <f>1/Data4[[#This Row],[time_spend_company2]]</f>
        <v>0.33333333333333331</v>
      </c>
    </row>
    <row r="3256" spans="1:14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VLOOKUP(Data4[[#This Row],[dept2]],Dept_Indexing[],2,FALSE)</f>
        <v>4</v>
      </c>
      <c r="L3256">
        <f>VLOOKUP(Data4[[#This Row],[salary2]],Salary_Index[],2,FALSE)</f>
        <v>2</v>
      </c>
      <c r="M3256" s="19">
        <f>LOG10(Data4[[#This Row],[time_spend_company2]])</f>
        <v>0.47712125471966244</v>
      </c>
      <c r="N3256" s="19">
        <f>1/Data4[[#This Row],[time_spend_company2]]</f>
        <v>0.33333333333333331</v>
      </c>
    </row>
    <row r="3257" spans="1:14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VLOOKUP(Data4[[#This Row],[dept2]],Dept_Indexing[],2,FALSE)</f>
        <v>5</v>
      </c>
      <c r="L3257">
        <f>VLOOKUP(Data4[[#This Row],[salary2]],Salary_Index[],2,FALSE)</f>
        <v>2</v>
      </c>
      <c r="M3257" s="19">
        <f>LOG10(Data4[[#This Row],[time_spend_company2]])</f>
        <v>0.47712125471966244</v>
      </c>
      <c r="N3257" s="19">
        <f>1/Data4[[#This Row],[time_spend_company2]]</f>
        <v>0.33333333333333331</v>
      </c>
    </row>
    <row r="3258" spans="1:14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VLOOKUP(Data4[[#This Row],[dept2]],Dept_Indexing[],2,FALSE)</f>
        <v>8</v>
      </c>
      <c r="L3258">
        <f>VLOOKUP(Data4[[#This Row],[salary2]],Salary_Index[],2,FALSE)</f>
        <v>2</v>
      </c>
      <c r="M3258" s="19">
        <f>LOG10(Data4[[#This Row],[time_spend_company2]])</f>
        <v>0.47712125471966244</v>
      </c>
      <c r="N3258" s="19">
        <f>1/Data4[[#This Row],[time_spend_company2]]</f>
        <v>0.33333333333333331</v>
      </c>
    </row>
    <row r="3259" spans="1:14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VLOOKUP(Data4[[#This Row],[dept2]],Dept_Indexing[],2,FALSE)</f>
        <v>8</v>
      </c>
      <c r="L3259">
        <f>VLOOKUP(Data4[[#This Row],[salary2]],Salary_Index[],2,FALSE)</f>
        <v>2</v>
      </c>
      <c r="M3259" s="19">
        <f>LOG10(Data4[[#This Row],[time_spend_company2]])</f>
        <v>0.47712125471966244</v>
      </c>
      <c r="N3259" s="19">
        <f>1/Data4[[#This Row],[time_spend_company2]]</f>
        <v>0.33333333333333331</v>
      </c>
    </row>
    <row r="3260" spans="1:14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VLOOKUP(Data4[[#This Row],[dept2]],Dept_Indexing[],2,FALSE)</f>
        <v>8</v>
      </c>
      <c r="L3260">
        <f>VLOOKUP(Data4[[#This Row],[salary2]],Salary_Index[],2,FALSE)</f>
        <v>3</v>
      </c>
      <c r="M3260" s="19">
        <f>LOG10(Data4[[#This Row],[time_spend_company2]])</f>
        <v>0.47712125471966244</v>
      </c>
      <c r="N3260" s="19">
        <f>1/Data4[[#This Row],[time_spend_company2]]</f>
        <v>0.33333333333333331</v>
      </c>
    </row>
    <row r="3261" spans="1:14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VLOOKUP(Data4[[#This Row],[dept2]],Dept_Indexing[],2,FALSE)</f>
        <v>8</v>
      </c>
      <c r="L3261">
        <f>VLOOKUP(Data4[[#This Row],[salary2]],Salary_Index[],2,FALSE)</f>
        <v>1</v>
      </c>
      <c r="M3261" s="19">
        <f>LOG10(Data4[[#This Row],[time_spend_company2]])</f>
        <v>0.47712125471966244</v>
      </c>
      <c r="N3261" s="19">
        <f>1/Data4[[#This Row],[time_spend_company2]]</f>
        <v>0.33333333333333331</v>
      </c>
    </row>
    <row r="3262" spans="1:14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VLOOKUP(Data4[[#This Row],[dept2]],Dept_Indexing[],2,FALSE)</f>
        <v>8</v>
      </c>
      <c r="L3262">
        <f>VLOOKUP(Data4[[#This Row],[salary2]],Salary_Index[],2,FALSE)</f>
        <v>1</v>
      </c>
      <c r="M3262" s="19">
        <f>LOG10(Data4[[#This Row],[time_spend_company2]])</f>
        <v>0.47712125471966244</v>
      </c>
      <c r="N3262" s="19">
        <f>1/Data4[[#This Row],[time_spend_company2]]</f>
        <v>0.33333333333333331</v>
      </c>
    </row>
    <row r="3263" spans="1:14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VLOOKUP(Data4[[#This Row],[dept2]],Dept_Indexing[],2,FALSE)</f>
        <v>8</v>
      </c>
      <c r="L3263">
        <f>VLOOKUP(Data4[[#This Row],[salary2]],Salary_Index[],2,FALSE)</f>
        <v>1</v>
      </c>
      <c r="M3263" s="19">
        <f>LOG10(Data4[[#This Row],[time_spend_company2]])</f>
        <v>0.47712125471966244</v>
      </c>
      <c r="N3263" s="19">
        <f>1/Data4[[#This Row],[time_spend_company2]]</f>
        <v>0.33333333333333331</v>
      </c>
    </row>
    <row r="3264" spans="1:14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VLOOKUP(Data4[[#This Row],[dept2]],Dept_Indexing[],2,FALSE)</f>
        <v>8</v>
      </c>
      <c r="L3264">
        <f>VLOOKUP(Data4[[#This Row],[salary2]],Salary_Index[],2,FALSE)</f>
        <v>1</v>
      </c>
      <c r="M3264" s="19">
        <f>LOG10(Data4[[#This Row],[time_spend_company2]])</f>
        <v>0.47712125471966244</v>
      </c>
      <c r="N3264" s="19">
        <f>1/Data4[[#This Row],[time_spend_company2]]</f>
        <v>0.33333333333333331</v>
      </c>
    </row>
    <row r="3265" spans="1:14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VLOOKUP(Data4[[#This Row],[dept2]],Dept_Indexing[],2,FALSE)</f>
        <v>2</v>
      </c>
      <c r="L3265">
        <f>VLOOKUP(Data4[[#This Row],[salary2]],Salary_Index[],2,FALSE)</f>
        <v>1</v>
      </c>
      <c r="M3265" s="19">
        <f>LOG10(Data4[[#This Row],[time_spend_company2]])</f>
        <v>0.47712125471966244</v>
      </c>
      <c r="N3265" s="19">
        <f>1/Data4[[#This Row],[time_spend_company2]]</f>
        <v>0.33333333333333331</v>
      </c>
    </row>
    <row r="3266" spans="1:14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VLOOKUP(Data4[[#This Row],[dept2]],Dept_Indexing[],2,FALSE)</f>
        <v>2</v>
      </c>
      <c r="L3266">
        <f>VLOOKUP(Data4[[#This Row],[salary2]],Salary_Index[],2,FALSE)</f>
        <v>1</v>
      </c>
      <c r="M3266" s="19">
        <f>LOG10(Data4[[#This Row],[time_spend_company2]])</f>
        <v>0.47712125471966244</v>
      </c>
      <c r="N3266" s="19">
        <f>1/Data4[[#This Row],[time_spend_company2]]</f>
        <v>0.33333333333333331</v>
      </c>
    </row>
    <row r="3267" spans="1:14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VLOOKUP(Data4[[#This Row],[dept2]],Dept_Indexing[],2,FALSE)</f>
        <v>10</v>
      </c>
      <c r="L3267">
        <f>VLOOKUP(Data4[[#This Row],[salary2]],Salary_Index[],2,FALSE)</f>
        <v>1</v>
      </c>
      <c r="M3267" s="19">
        <f>LOG10(Data4[[#This Row],[time_spend_company2]])</f>
        <v>0.47712125471966244</v>
      </c>
      <c r="N3267" s="19">
        <f>1/Data4[[#This Row],[time_spend_company2]]</f>
        <v>0.33333333333333331</v>
      </c>
    </row>
    <row r="3268" spans="1:14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VLOOKUP(Data4[[#This Row],[dept2]],Dept_Indexing[],2,FALSE)</f>
        <v>10</v>
      </c>
      <c r="L3268">
        <f>VLOOKUP(Data4[[#This Row],[salary2]],Salary_Index[],2,FALSE)</f>
        <v>2</v>
      </c>
      <c r="M3268" s="19">
        <f>LOG10(Data4[[#This Row],[time_spend_company2]])</f>
        <v>0.47712125471966244</v>
      </c>
      <c r="N3268" s="19">
        <f>1/Data4[[#This Row],[time_spend_company2]]</f>
        <v>0.33333333333333331</v>
      </c>
    </row>
    <row r="3269" spans="1:14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VLOOKUP(Data4[[#This Row],[dept2]],Dept_Indexing[],2,FALSE)</f>
        <v>10</v>
      </c>
      <c r="L3269">
        <f>VLOOKUP(Data4[[#This Row],[salary2]],Salary_Index[],2,FALSE)</f>
        <v>2</v>
      </c>
      <c r="M3269" s="19">
        <f>LOG10(Data4[[#This Row],[time_spend_company2]])</f>
        <v>0.47712125471966244</v>
      </c>
      <c r="N3269" s="19">
        <f>1/Data4[[#This Row],[time_spend_company2]]</f>
        <v>0.33333333333333331</v>
      </c>
    </row>
    <row r="3270" spans="1:14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VLOOKUP(Data4[[#This Row],[dept2]],Dept_Indexing[],2,FALSE)</f>
        <v>9</v>
      </c>
      <c r="L3270">
        <f>VLOOKUP(Data4[[#This Row],[salary2]],Salary_Index[],2,FALSE)</f>
        <v>2</v>
      </c>
      <c r="M3270" s="19">
        <f>LOG10(Data4[[#This Row],[time_spend_company2]])</f>
        <v>0.47712125471966244</v>
      </c>
      <c r="N3270" s="19">
        <f>1/Data4[[#This Row],[time_spend_company2]]</f>
        <v>0.33333333333333331</v>
      </c>
    </row>
    <row r="3271" spans="1:14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VLOOKUP(Data4[[#This Row],[dept2]],Dept_Indexing[],2,FALSE)</f>
        <v>10</v>
      </c>
      <c r="L3271">
        <f>VLOOKUP(Data4[[#This Row],[salary2]],Salary_Index[],2,FALSE)</f>
        <v>1</v>
      </c>
      <c r="M3271" s="19">
        <f>LOG10(Data4[[#This Row],[time_spend_company2]])</f>
        <v>0.47712125471966244</v>
      </c>
      <c r="N3271" s="19">
        <f>1/Data4[[#This Row],[time_spend_company2]]</f>
        <v>0.33333333333333331</v>
      </c>
    </row>
    <row r="3272" spans="1:14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VLOOKUP(Data4[[#This Row],[dept2]],Dept_Indexing[],2,FALSE)</f>
        <v>4</v>
      </c>
      <c r="L3272">
        <f>VLOOKUP(Data4[[#This Row],[salary2]],Salary_Index[],2,FALSE)</f>
        <v>1</v>
      </c>
      <c r="M3272" s="19">
        <f>LOG10(Data4[[#This Row],[time_spend_company2]])</f>
        <v>0.47712125471966244</v>
      </c>
      <c r="N3272" s="19">
        <f>1/Data4[[#This Row],[time_spend_company2]]</f>
        <v>0.33333333333333331</v>
      </c>
    </row>
    <row r="3273" spans="1:14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VLOOKUP(Data4[[#This Row],[dept2]],Dept_Indexing[],2,FALSE)</f>
        <v>3</v>
      </c>
      <c r="L3273">
        <f>VLOOKUP(Data4[[#This Row],[salary2]],Salary_Index[],2,FALSE)</f>
        <v>1</v>
      </c>
      <c r="M3273" s="19">
        <f>LOG10(Data4[[#This Row],[time_spend_company2]])</f>
        <v>0.47712125471966244</v>
      </c>
      <c r="N3273" s="19">
        <f>1/Data4[[#This Row],[time_spend_company2]]</f>
        <v>0.33333333333333331</v>
      </c>
    </row>
    <row r="3274" spans="1:14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VLOOKUP(Data4[[#This Row],[dept2]],Dept_Indexing[],2,FALSE)</f>
        <v>3</v>
      </c>
      <c r="L3274">
        <f>VLOOKUP(Data4[[#This Row],[salary2]],Salary_Index[],2,FALSE)</f>
        <v>1</v>
      </c>
      <c r="M3274" s="19">
        <f>LOG10(Data4[[#This Row],[time_spend_company2]])</f>
        <v>0.47712125471966244</v>
      </c>
      <c r="N3274" s="19">
        <f>1/Data4[[#This Row],[time_spend_company2]]</f>
        <v>0.33333333333333331</v>
      </c>
    </row>
    <row r="3275" spans="1:14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VLOOKUP(Data4[[#This Row],[dept2]],Dept_Indexing[],2,FALSE)</f>
        <v>3</v>
      </c>
      <c r="L3275">
        <f>VLOOKUP(Data4[[#This Row],[salary2]],Salary_Index[],2,FALSE)</f>
        <v>1</v>
      </c>
      <c r="M3275" s="19">
        <f>LOG10(Data4[[#This Row],[time_spend_company2]])</f>
        <v>0.47712125471966244</v>
      </c>
      <c r="N3275" s="19">
        <f>1/Data4[[#This Row],[time_spend_company2]]</f>
        <v>0.33333333333333331</v>
      </c>
    </row>
    <row r="3276" spans="1:14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VLOOKUP(Data4[[#This Row],[dept2]],Dept_Indexing[],2,FALSE)</f>
        <v>6</v>
      </c>
      <c r="L3276">
        <f>VLOOKUP(Data4[[#This Row],[salary2]],Salary_Index[],2,FALSE)</f>
        <v>1</v>
      </c>
      <c r="M3276" s="19">
        <f>LOG10(Data4[[#This Row],[time_spend_company2]])</f>
        <v>0.47712125471966244</v>
      </c>
      <c r="N3276" s="19">
        <f>1/Data4[[#This Row],[time_spend_company2]]</f>
        <v>0.33333333333333331</v>
      </c>
    </row>
    <row r="3277" spans="1:14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VLOOKUP(Data4[[#This Row],[dept2]],Dept_Indexing[],2,FALSE)</f>
        <v>3</v>
      </c>
      <c r="L3277">
        <f>VLOOKUP(Data4[[#This Row],[salary2]],Salary_Index[],2,FALSE)</f>
        <v>1</v>
      </c>
      <c r="M3277" s="19">
        <f>LOG10(Data4[[#This Row],[time_spend_company2]])</f>
        <v>0.47712125471966244</v>
      </c>
      <c r="N3277" s="19">
        <f>1/Data4[[#This Row],[time_spend_company2]]</f>
        <v>0.33333333333333331</v>
      </c>
    </row>
    <row r="3278" spans="1:14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VLOOKUP(Data4[[#This Row],[dept2]],Dept_Indexing[],2,FALSE)</f>
        <v>7</v>
      </c>
      <c r="L3278">
        <f>VLOOKUP(Data4[[#This Row],[salary2]],Salary_Index[],2,FALSE)</f>
        <v>1</v>
      </c>
      <c r="M3278" s="19">
        <f>LOG10(Data4[[#This Row],[time_spend_company2]])</f>
        <v>0.47712125471966244</v>
      </c>
      <c r="N3278" s="19">
        <f>1/Data4[[#This Row],[time_spend_company2]]</f>
        <v>0.33333333333333331</v>
      </c>
    </row>
    <row r="3279" spans="1:14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VLOOKUP(Data4[[#This Row],[dept2]],Dept_Indexing[],2,FALSE)</f>
        <v>8</v>
      </c>
      <c r="L3279">
        <f>VLOOKUP(Data4[[#This Row],[salary2]],Salary_Index[],2,FALSE)</f>
        <v>1</v>
      </c>
      <c r="M3279" s="19">
        <f>LOG10(Data4[[#This Row],[time_spend_company2]])</f>
        <v>0.47712125471966244</v>
      </c>
      <c r="N3279" s="19">
        <f>1/Data4[[#This Row],[time_spend_company2]]</f>
        <v>0.33333333333333331</v>
      </c>
    </row>
    <row r="3280" spans="1:14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VLOOKUP(Data4[[#This Row],[dept2]],Dept_Indexing[],2,FALSE)</f>
        <v>1</v>
      </c>
      <c r="L3280">
        <f>VLOOKUP(Data4[[#This Row],[salary2]],Salary_Index[],2,FALSE)</f>
        <v>2</v>
      </c>
      <c r="M3280" s="19">
        <f>LOG10(Data4[[#This Row],[time_spend_company2]])</f>
        <v>0.47712125471966244</v>
      </c>
      <c r="N3280" s="19">
        <f>1/Data4[[#This Row],[time_spend_company2]]</f>
        <v>0.33333333333333331</v>
      </c>
    </row>
    <row r="3281" spans="1:14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VLOOKUP(Data4[[#This Row],[dept2]],Dept_Indexing[],2,FALSE)</f>
        <v>5</v>
      </c>
      <c r="L3281">
        <f>VLOOKUP(Data4[[#This Row],[salary2]],Salary_Index[],2,FALSE)</f>
        <v>2</v>
      </c>
      <c r="M3281" s="19">
        <f>LOG10(Data4[[#This Row],[time_spend_company2]])</f>
        <v>0.47712125471966244</v>
      </c>
      <c r="N3281" s="19">
        <f>1/Data4[[#This Row],[time_spend_company2]]</f>
        <v>0.33333333333333331</v>
      </c>
    </row>
    <row r="3282" spans="1:14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VLOOKUP(Data4[[#This Row],[dept2]],Dept_Indexing[],2,FALSE)</f>
        <v>5</v>
      </c>
      <c r="L3282">
        <f>VLOOKUP(Data4[[#This Row],[salary2]],Salary_Index[],2,FALSE)</f>
        <v>2</v>
      </c>
      <c r="M3282" s="19">
        <f>LOG10(Data4[[#This Row],[time_spend_company2]])</f>
        <v>0.47712125471966244</v>
      </c>
      <c r="N3282" s="19">
        <f>1/Data4[[#This Row],[time_spend_company2]]</f>
        <v>0.33333333333333331</v>
      </c>
    </row>
    <row r="3283" spans="1:14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VLOOKUP(Data4[[#This Row],[dept2]],Dept_Indexing[],2,FALSE)</f>
        <v>8</v>
      </c>
      <c r="L3283">
        <f>VLOOKUP(Data4[[#This Row],[salary2]],Salary_Index[],2,FALSE)</f>
        <v>2</v>
      </c>
      <c r="M3283" s="19">
        <f>LOG10(Data4[[#This Row],[time_spend_company2]])</f>
        <v>0.47712125471966244</v>
      </c>
      <c r="N3283" s="19">
        <f>1/Data4[[#This Row],[time_spend_company2]]</f>
        <v>0.33333333333333331</v>
      </c>
    </row>
    <row r="3284" spans="1:14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VLOOKUP(Data4[[#This Row],[dept2]],Dept_Indexing[],2,FALSE)</f>
        <v>8</v>
      </c>
      <c r="L3284">
        <f>VLOOKUP(Data4[[#This Row],[salary2]],Salary_Index[],2,FALSE)</f>
        <v>2</v>
      </c>
      <c r="M3284" s="19">
        <f>LOG10(Data4[[#This Row],[time_spend_company2]])</f>
        <v>0.47712125471966244</v>
      </c>
      <c r="N3284" s="19">
        <f>1/Data4[[#This Row],[time_spend_company2]]</f>
        <v>0.33333333333333331</v>
      </c>
    </row>
    <row r="3285" spans="1:14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VLOOKUP(Data4[[#This Row],[dept2]],Dept_Indexing[],2,FALSE)</f>
        <v>8</v>
      </c>
      <c r="L3285">
        <f>VLOOKUP(Data4[[#This Row],[salary2]],Salary_Index[],2,FALSE)</f>
        <v>2</v>
      </c>
      <c r="M3285" s="19">
        <f>LOG10(Data4[[#This Row],[time_spend_company2]])</f>
        <v>0.47712125471966244</v>
      </c>
      <c r="N3285" s="19">
        <f>1/Data4[[#This Row],[time_spend_company2]]</f>
        <v>0.33333333333333331</v>
      </c>
    </row>
    <row r="3286" spans="1:14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VLOOKUP(Data4[[#This Row],[dept2]],Dept_Indexing[],2,FALSE)</f>
        <v>8</v>
      </c>
      <c r="L3286">
        <f>VLOOKUP(Data4[[#This Row],[salary2]],Salary_Index[],2,FALSE)</f>
        <v>1</v>
      </c>
      <c r="M3286" s="19">
        <f>LOG10(Data4[[#This Row],[time_spend_company2]])</f>
        <v>0.47712125471966244</v>
      </c>
      <c r="N3286" s="19">
        <f>1/Data4[[#This Row],[time_spend_company2]]</f>
        <v>0.33333333333333331</v>
      </c>
    </row>
    <row r="3287" spans="1:14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VLOOKUP(Data4[[#This Row],[dept2]],Dept_Indexing[],2,FALSE)</f>
        <v>8</v>
      </c>
      <c r="L3287">
        <f>VLOOKUP(Data4[[#This Row],[salary2]],Salary_Index[],2,FALSE)</f>
        <v>2</v>
      </c>
      <c r="M3287" s="19">
        <f>LOG10(Data4[[#This Row],[time_spend_company2]])</f>
        <v>0.47712125471966244</v>
      </c>
      <c r="N3287" s="19">
        <f>1/Data4[[#This Row],[time_spend_company2]]</f>
        <v>0.33333333333333331</v>
      </c>
    </row>
    <row r="3288" spans="1:14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VLOOKUP(Data4[[#This Row],[dept2]],Dept_Indexing[],2,FALSE)</f>
        <v>8</v>
      </c>
      <c r="L3288">
        <f>VLOOKUP(Data4[[#This Row],[salary2]],Salary_Index[],2,FALSE)</f>
        <v>1</v>
      </c>
      <c r="M3288" s="19">
        <f>LOG10(Data4[[#This Row],[time_spend_company2]])</f>
        <v>0.47712125471966244</v>
      </c>
      <c r="N3288" s="19">
        <f>1/Data4[[#This Row],[time_spend_company2]]</f>
        <v>0.33333333333333331</v>
      </c>
    </row>
    <row r="3289" spans="1:14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VLOOKUP(Data4[[#This Row],[dept2]],Dept_Indexing[],2,FALSE)</f>
        <v>8</v>
      </c>
      <c r="L3289">
        <f>VLOOKUP(Data4[[#This Row],[salary2]],Salary_Index[],2,FALSE)</f>
        <v>1</v>
      </c>
      <c r="M3289" s="19">
        <f>LOG10(Data4[[#This Row],[time_spend_company2]])</f>
        <v>0.47712125471966244</v>
      </c>
      <c r="N3289" s="19">
        <f>1/Data4[[#This Row],[time_spend_company2]]</f>
        <v>0.33333333333333331</v>
      </c>
    </row>
    <row r="3290" spans="1:14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VLOOKUP(Data4[[#This Row],[dept2]],Dept_Indexing[],2,FALSE)</f>
        <v>8</v>
      </c>
      <c r="L3290">
        <f>VLOOKUP(Data4[[#This Row],[salary2]],Salary_Index[],2,FALSE)</f>
        <v>1</v>
      </c>
      <c r="M3290" s="19">
        <f>LOG10(Data4[[#This Row],[time_spend_company2]])</f>
        <v>0.47712125471966244</v>
      </c>
      <c r="N3290" s="19">
        <f>1/Data4[[#This Row],[time_spend_company2]]</f>
        <v>0.33333333333333331</v>
      </c>
    </row>
    <row r="3291" spans="1:14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VLOOKUP(Data4[[#This Row],[dept2]],Dept_Indexing[],2,FALSE)</f>
        <v>1</v>
      </c>
      <c r="L3291">
        <f>VLOOKUP(Data4[[#This Row],[salary2]],Salary_Index[],2,FALSE)</f>
        <v>1</v>
      </c>
      <c r="M3291" s="19">
        <f>LOG10(Data4[[#This Row],[time_spend_company2]])</f>
        <v>0.47712125471966244</v>
      </c>
      <c r="N3291" s="19">
        <f>1/Data4[[#This Row],[time_spend_company2]]</f>
        <v>0.33333333333333331</v>
      </c>
    </row>
    <row r="3292" spans="1:14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VLOOKUP(Data4[[#This Row],[dept2]],Dept_Indexing[],2,FALSE)</f>
        <v>2</v>
      </c>
      <c r="L3292">
        <f>VLOOKUP(Data4[[#This Row],[salary2]],Salary_Index[],2,FALSE)</f>
        <v>1</v>
      </c>
      <c r="M3292" s="19">
        <f>LOG10(Data4[[#This Row],[time_spend_company2]])</f>
        <v>0.47712125471966244</v>
      </c>
      <c r="N3292" s="19">
        <f>1/Data4[[#This Row],[time_spend_company2]]</f>
        <v>0.33333333333333331</v>
      </c>
    </row>
    <row r="3293" spans="1:14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VLOOKUP(Data4[[#This Row],[dept2]],Dept_Indexing[],2,FALSE)</f>
        <v>2</v>
      </c>
      <c r="L3293">
        <f>VLOOKUP(Data4[[#This Row],[salary2]],Salary_Index[],2,FALSE)</f>
        <v>1</v>
      </c>
      <c r="M3293" s="19">
        <f>LOG10(Data4[[#This Row],[time_spend_company2]])</f>
        <v>0.47712125471966244</v>
      </c>
      <c r="N3293" s="19">
        <f>1/Data4[[#This Row],[time_spend_company2]]</f>
        <v>0.33333333333333331</v>
      </c>
    </row>
    <row r="3294" spans="1:14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VLOOKUP(Data4[[#This Row],[dept2]],Dept_Indexing[],2,FALSE)</f>
        <v>10</v>
      </c>
      <c r="L3294">
        <f>VLOOKUP(Data4[[#This Row],[salary2]],Salary_Index[],2,FALSE)</f>
        <v>1</v>
      </c>
      <c r="M3294" s="19">
        <f>LOG10(Data4[[#This Row],[time_spend_company2]])</f>
        <v>0.47712125471966244</v>
      </c>
      <c r="N3294" s="19">
        <f>1/Data4[[#This Row],[time_spend_company2]]</f>
        <v>0.33333333333333331</v>
      </c>
    </row>
    <row r="3295" spans="1:14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VLOOKUP(Data4[[#This Row],[dept2]],Dept_Indexing[],2,FALSE)</f>
        <v>10</v>
      </c>
      <c r="L3295">
        <f>VLOOKUP(Data4[[#This Row],[salary2]],Salary_Index[],2,FALSE)</f>
        <v>1</v>
      </c>
      <c r="M3295" s="19">
        <f>LOG10(Data4[[#This Row],[time_spend_company2]])</f>
        <v>0.47712125471966244</v>
      </c>
      <c r="N3295" s="19">
        <f>1/Data4[[#This Row],[time_spend_company2]]</f>
        <v>0.33333333333333331</v>
      </c>
    </row>
    <row r="3296" spans="1:14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VLOOKUP(Data4[[#This Row],[dept2]],Dept_Indexing[],2,FALSE)</f>
        <v>10</v>
      </c>
      <c r="L3296">
        <f>VLOOKUP(Data4[[#This Row],[salary2]],Salary_Index[],2,FALSE)</f>
        <v>2</v>
      </c>
      <c r="M3296" s="19">
        <f>LOG10(Data4[[#This Row],[time_spend_company2]])</f>
        <v>0.47712125471966244</v>
      </c>
      <c r="N3296" s="19">
        <f>1/Data4[[#This Row],[time_spend_company2]]</f>
        <v>0.33333333333333331</v>
      </c>
    </row>
    <row r="3297" spans="1:14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VLOOKUP(Data4[[#This Row],[dept2]],Dept_Indexing[],2,FALSE)</f>
        <v>9</v>
      </c>
      <c r="L3297">
        <f>VLOOKUP(Data4[[#This Row],[salary2]],Salary_Index[],2,FALSE)</f>
        <v>2</v>
      </c>
      <c r="M3297" s="19">
        <f>LOG10(Data4[[#This Row],[time_spend_company2]])</f>
        <v>0.47712125471966244</v>
      </c>
      <c r="N3297" s="19">
        <f>1/Data4[[#This Row],[time_spend_company2]]</f>
        <v>0.33333333333333331</v>
      </c>
    </row>
    <row r="3298" spans="1:14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VLOOKUP(Data4[[#This Row],[dept2]],Dept_Indexing[],2,FALSE)</f>
        <v>9</v>
      </c>
      <c r="L3298">
        <f>VLOOKUP(Data4[[#This Row],[salary2]],Salary_Index[],2,FALSE)</f>
        <v>2</v>
      </c>
      <c r="M3298" s="19">
        <f>LOG10(Data4[[#This Row],[time_spend_company2]])</f>
        <v>0.47712125471966244</v>
      </c>
      <c r="N3298" s="19">
        <f>1/Data4[[#This Row],[time_spend_company2]]</f>
        <v>0.33333333333333331</v>
      </c>
    </row>
    <row r="3299" spans="1:14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VLOOKUP(Data4[[#This Row],[dept2]],Dept_Indexing[],2,FALSE)</f>
        <v>9</v>
      </c>
      <c r="L3299">
        <f>VLOOKUP(Data4[[#This Row],[salary2]],Salary_Index[],2,FALSE)</f>
        <v>2</v>
      </c>
      <c r="M3299" s="19">
        <f>LOG10(Data4[[#This Row],[time_spend_company2]])</f>
        <v>0.47712125471966244</v>
      </c>
      <c r="N3299" s="19">
        <f>1/Data4[[#This Row],[time_spend_company2]]</f>
        <v>0.33333333333333331</v>
      </c>
    </row>
    <row r="3300" spans="1:14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VLOOKUP(Data4[[#This Row],[dept2]],Dept_Indexing[],2,FALSE)</f>
        <v>9</v>
      </c>
      <c r="L3300">
        <f>VLOOKUP(Data4[[#This Row],[salary2]],Salary_Index[],2,FALSE)</f>
        <v>2</v>
      </c>
      <c r="M3300" s="19">
        <f>LOG10(Data4[[#This Row],[time_spend_company2]])</f>
        <v>0.47712125471966244</v>
      </c>
      <c r="N3300" s="19">
        <f>1/Data4[[#This Row],[time_spend_company2]]</f>
        <v>0.33333333333333331</v>
      </c>
    </row>
    <row r="3301" spans="1:14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VLOOKUP(Data4[[#This Row],[dept2]],Dept_Indexing[],2,FALSE)</f>
        <v>10</v>
      </c>
      <c r="L3301">
        <f>VLOOKUP(Data4[[#This Row],[salary2]],Salary_Index[],2,FALSE)</f>
        <v>2</v>
      </c>
      <c r="M3301" s="19">
        <f>LOG10(Data4[[#This Row],[time_spend_company2]])</f>
        <v>0.47712125471966244</v>
      </c>
      <c r="N3301" s="19">
        <f>1/Data4[[#This Row],[time_spend_company2]]</f>
        <v>0.33333333333333331</v>
      </c>
    </row>
    <row r="3302" spans="1:14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VLOOKUP(Data4[[#This Row],[dept2]],Dept_Indexing[],2,FALSE)</f>
        <v>3</v>
      </c>
      <c r="L3302">
        <f>VLOOKUP(Data4[[#This Row],[salary2]],Salary_Index[],2,FALSE)</f>
        <v>1</v>
      </c>
      <c r="M3302" s="19">
        <f>LOG10(Data4[[#This Row],[time_spend_company2]])</f>
        <v>0.47712125471966244</v>
      </c>
      <c r="N3302" s="19">
        <f>1/Data4[[#This Row],[time_spend_company2]]</f>
        <v>0.33333333333333331</v>
      </c>
    </row>
    <row r="3303" spans="1:14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VLOOKUP(Data4[[#This Row],[dept2]],Dept_Indexing[],2,FALSE)</f>
        <v>3</v>
      </c>
      <c r="L3303">
        <f>VLOOKUP(Data4[[#This Row],[salary2]],Salary_Index[],2,FALSE)</f>
        <v>1</v>
      </c>
      <c r="M3303" s="19">
        <f>LOG10(Data4[[#This Row],[time_spend_company2]])</f>
        <v>0.47712125471966244</v>
      </c>
      <c r="N3303" s="19">
        <f>1/Data4[[#This Row],[time_spend_company2]]</f>
        <v>0.33333333333333331</v>
      </c>
    </row>
    <row r="3304" spans="1:14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VLOOKUP(Data4[[#This Row],[dept2]],Dept_Indexing[],2,FALSE)</f>
        <v>3</v>
      </c>
      <c r="L3304">
        <f>VLOOKUP(Data4[[#This Row],[salary2]],Salary_Index[],2,FALSE)</f>
        <v>1</v>
      </c>
      <c r="M3304" s="19">
        <f>LOG10(Data4[[#This Row],[time_spend_company2]])</f>
        <v>0.47712125471966244</v>
      </c>
      <c r="N3304" s="19">
        <f>1/Data4[[#This Row],[time_spend_company2]]</f>
        <v>0.33333333333333331</v>
      </c>
    </row>
    <row r="3305" spans="1:14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VLOOKUP(Data4[[#This Row],[dept2]],Dept_Indexing[],2,FALSE)</f>
        <v>6</v>
      </c>
      <c r="L3305">
        <f>VLOOKUP(Data4[[#This Row],[salary2]],Salary_Index[],2,FALSE)</f>
        <v>1</v>
      </c>
      <c r="M3305" s="19">
        <f>LOG10(Data4[[#This Row],[time_spend_company2]])</f>
        <v>0.47712125471966244</v>
      </c>
      <c r="N3305" s="19">
        <f>1/Data4[[#This Row],[time_spend_company2]]</f>
        <v>0.33333333333333331</v>
      </c>
    </row>
    <row r="3306" spans="1:14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VLOOKUP(Data4[[#This Row],[dept2]],Dept_Indexing[],2,FALSE)</f>
        <v>8</v>
      </c>
      <c r="L3306">
        <f>VLOOKUP(Data4[[#This Row],[salary2]],Salary_Index[],2,FALSE)</f>
        <v>1</v>
      </c>
      <c r="M3306" s="19">
        <f>LOG10(Data4[[#This Row],[time_spend_company2]])</f>
        <v>0.47712125471966244</v>
      </c>
      <c r="N3306" s="19">
        <f>1/Data4[[#This Row],[time_spend_company2]]</f>
        <v>0.33333333333333331</v>
      </c>
    </row>
    <row r="3307" spans="1:14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VLOOKUP(Data4[[#This Row],[dept2]],Dept_Indexing[],2,FALSE)</f>
        <v>8</v>
      </c>
      <c r="L3307">
        <f>VLOOKUP(Data4[[#This Row],[salary2]],Salary_Index[],2,FALSE)</f>
        <v>1</v>
      </c>
      <c r="M3307" s="19">
        <f>LOG10(Data4[[#This Row],[time_spend_company2]])</f>
        <v>0.47712125471966244</v>
      </c>
      <c r="N3307" s="19">
        <f>1/Data4[[#This Row],[time_spend_company2]]</f>
        <v>0.33333333333333331</v>
      </c>
    </row>
    <row r="3308" spans="1:14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VLOOKUP(Data4[[#This Row],[dept2]],Dept_Indexing[],2,FALSE)</f>
        <v>8</v>
      </c>
      <c r="L3308">
        <f>VLOOKUP(Data4[[#This Row],[salary2]],Salary_Index[],2,FALSE)</f>
        <v>1</v>
      </c>
      <c r="M3308" s="19">
        <f>LOG10(Data4[[#This Row],[time_spend_company2]])</f>
        <v>0.47712125471966244</v>
      </c>
      <c r="N3308" s="19">
        <f>1/Data4[[#This Row],[time_spend_company2]]</f>
        <v>0.33333333333333331</v>
      </c>
    </row>
    <row r="3309" spans="1:14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VLOOKUP(Data4[[#This Row],[dept2]],Dept_Indexing[],2,FALSE)</f>
        <v>9</v>
      </c>
      <c r="L3309">
        <f>VLOOKUP(Data4[[#This Row],[salary2]],Salary_Index[],2,FALSE)</f>
        <v>1</v>
      </c>
      <c r="M3309" s="19">
        <f>LOG10(Data4[[#This Row],[time_spend_company2]])</f>
        <v>0.47712125471966244</v>
      </c>
      <c r="N3309" s="19">
        <f>1/Data4[[#This Row],[time_spend_company2]]</f>
        <v>0.33333333333333331</v>
      </c>
    </row>
    <row r="3310" spans="1:14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VLOOKUP(Data4[[#This Row],[dept2]],Dept_Indexing[],2,FALSE)</f>
        <v>5</v>
      </c>
      <c r="L3310">
        <f>VLOOKUP(Data4[[#This Row],[salary2]],Salary_Index[],2,FALSE)</f>
        <v>2</v>
      </c>
      <c r="M3310" s="19">
        <f>LOG10(Data4[[#This Row],[time_spend_company2]])</f>
        <v>0.47712125471966244</v>
      </c>
      <c r="N3310" s="19">
        <f>1/Data4[[#This Row],[time_spend_company2]]</f>
        <v>0.33333333333333331</v>
      </c>
    </row>
    <row r="3311" spans="1:14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VLOOKUP(Data4[[#This Row],[dept2]],Dept_Indexing[],2,FALSE)</f>
        <v>5</v>
      </c>
      <c r="L3311">
        <f>VLOOKUP(Data4[[#This Row],[salary2]],Salary_Index[],2,FALSE)</f>
        <v>2</v>
      </c>
      <c r="M3311" s="19">
        <f>LOG10(Data4[[#This Row],[time_spend_company2]])</f>
        <v>0.47712125471966244</v>
      </c>
      <c r="N3311" s="19">
        <f>1/Data4[[#This Row],[time_spend_company2]]</f>
        <v>0.33333333333333331</v>
      </c>
    </row>
    <row r="3312" spans="1:14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VLOOKUP(Data4[[#This Row],[dept2]],Dept_Indexing[],2,FALSE)</f>
        <v>5</v>
      </c>
      <c r="L3312">
        <f>VLOOKUP(Data4[[#This Row],[salary2]],Salary_Index[],2,FALSE)</f>
        <v>2</v>
      </c>
      <c r="M3312" s="19">
        <f>LOG10(Data4[[#This Row],[time_spend_company2]])</f>
        <v>0.47712125471966244</v>
      </c>
      <c r="N3312" s="19">
        <f>1/Data4[[#This Row],[time_spend_company2]]</f>
        <v>0.33333333333333331</v>
      </c>
    </row>
    <row r="3313" spans="1:14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VLOOKUP(Data4[[#This Row],[dept2]],Dept_Indexing[],2,FALSE)</f>
        <v>8</v>
      </c>
      <c r="L3313">
        <f>VLOOKUP(Data4[[#This Row],[salary2]],Salary_Index[],2,FALSE)</f>
        <v>2</v>
      </c>
      <c r="M3313" s="19">
        <f>LOG10(Data4[[#This Row],[time_spend_company2]])</f>
        <v>0.47712125471966244</v>
      </c>
      <c r="N3313" s="19">
        <f>1/Data4[[#This Row],[time_spend_company2]]</f>
        <v>0.33333333333333331</v>
      </c>
    </row>
    <row r="3314" spans="1:14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VLOOKUP(Data4[[#This Row],[dept2]],Dept_Indexing[],2,FALSE)</f>
        <v>8</v>
      </c>
      <c r="L3314">
        <f>VLOOKUP(Data4[[#This Row],[salary2]],Salary_Index[],2,FALSE)</f>
        <v>2</v>
      </c>
      <c r="M3314" s="19">
        <f>LOG10(Data4[[#This Row],[time_spend_company2]])</f>
        <v>0.47712125471966244</v>
      </c>
      <c r="N3314" s="19">
        <f>1/Data4[[#This Row],[time_spend_company2]]</f>
        <v>0.33333333333333331</v>
      </c>
    </row>
    <row r="3315" spans="1:14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VLOOKUP(Data4[[#This Row],[dept2]],Dept_Indexing[],2,FALSE)</f>
        <v>8</v>
      </c>
      <c r="L3315">
        <f>VLOOKUP(Data4[[#This Row],[salary2]],Salary_Index[],2,FALSE)</f>
        <v>2</v>
      </c>
      <c r="M3315" s="19">
        <f>LOG10(Data4[[#This Row],[time_spend_company2]])</f>
        <v>0.47712125471966244</v>
      </c>
      <c r="N3315" s="19">
        <f>1/Data4[[#This Row],[time_spend_company2]]</f>
        <v>0.33333333333333331</v>
      </c>
    </row>
    <row r="3316" spans="1:14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VLOOKUP(Data4[[#This Row],[dept2]],Dept_Indexing[],2,FALSE)</f>
        <v>8</v>
      </c>
      <c r="L3316">
        <f>VLOOKUP(Data4[[#This Row],[salary2]],Salary_Index[],2,FALSE)</f>
        <v>2</v>
      </c>
      <c r="M3316" s="19">
        <f>LOG10(Data4[[#This Row],[time_spend_company2]])</f>
        <v>0.47712125471966244</v>
      </c>
      <c r="N3316" s="19">
        <f>1/Data4[[#This Row],[time_spend_company2]]</f>
        <v>0.33333333333333331</v>
      </c>
    </row>
    <row r="3317" spans="1:14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VLOOKUP(Data4[[#This Row],[dept2]],Dept_Indexing[],2,FALSE)</f>
        <v>8</v>
      </c>
      <c r="L3317">
        <f>VLOOKUP(Data4[[#This Row],[salary2]],Salary_Index[],2,FALSE)</f>
        <v>1</v>
      </c>
      <c r="M3317" s="19">
        <f>LOG10(Data4[[#This Row],[time_spend_company2]])</f>
        <v>0.47712125471966244</v>
      </c>
      <c r="N3317" s="19">
        <f>1/Data4[[#This Row],[time_spend_company2]]</f>
        <v>0.33333333333333331</v>
      </c>
    </row>
    <row r="3318" spans="1:14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VLOOKUP(Data4[[#This Row],[dept2]],Dept_Indexing[],2,FALSE)</f>
        <v>8</v>
      </c>
      <c r="L3318">
        <f>VLOOKUP(Data4[[#This Row],[salary2]],Salary_Index[],2,FALSE)</f>
        <v>1</v>
      </c>
      <c r="M3318" s="19">
        <f>LOG10(Data4[[#This Row],[time_spend_company2]])</f>
        <v>0.47712125471966244</v>
      </c>
      <c r="N3318" s="19">
        <f>1/Data4[[#This Row],[time_spend_company2]]</f>
        <v>0.33333333333333331</v>
      </c>
    </row>
    <row r="3319" spans="1:14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VLOOKUP(Data4[[#This Row],[dept2]],Dept_Indexing[],2,FALSE)</f>
        <v>2</v>
      </c>
      <c r="L3319">
        <f>VLOOKUP(Data4[[#This Row],[salary2]],Salary_Index[],2,FALSE)</f>
        <v>1</v>
      </c>
      <c r="M3319" s="19">
        <f>LOG10(Data4[[#This Row],[time_spend_company2]])</f>
        <v>0.47712125471966244</v>
      </c>
      <c r="N3319" s="19">
        <f>1/Data4[[#This Row],[time_spend_company2]]</f>
        <v>0.33333333333333331</v>
      </c>
    </row>
    <row r="3320" spans="1:14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VLOOKUP(Data4[[#This Row],[dept2]],Dept_Indexing[],2,FALSE)</f>
        <v>2</v>
      </c>
      <c r="L3320">
        <f>VLOOKUP(Data4[[#This Row],[salary2]],Salary_Index[],2,FALSE)</f>
        <v>1</v>
      </c>
      <c r="M3320" s="19">
        <f>LOG10(Data4[[#This Row],[time_spend_company2]])</f>
        <v>0.47712125471966244</v>
      </c>
      <c r="N3320" s="19">
        <f>1/Data4[[#This Row],[time_spend_company2]]</f>
        <v>0.33333333333333331</v>
      </c>
    </row>
    <row r="3321" spans="1:14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VLOOKUP(Data4[[#This Row],[dept2]],Dept_Indexing[],2,FALSE)</f>
        <v>10</v>
      </c>
      <c r="L3321">
        <f>VLOOKUP(Data4[[#This Row],[salary2]],Salary_Index[],2,FALSE)</f>
        <v>1</v>
      </c>
      <c r="M3321" s="19">
        <f>LOG10(Data4[[#This Row],[time_spend_company2]])</f>
        <v>0.47712125471966244</v>
      </c>
      <c r="N3321" s="19">
        <f>1/Data4[[#This Row],[time_spend_company2]]</f>
        <v>0.33333333333333331</v>
      </c>
    </row>
    <row r="3322" spans="1:14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VLOOKUP(Data4[[#This Row],[dept2]],Dept_Indexing[],2,FALSE)</f>
        <v>10</v>
      </c>
      <c r="L3322">
        <f>VLOOKUP(Data4[[#This Row],[salary2]],Salary_Index[],2,FALSE)</f>
        <v>1</v>
      </c>
      <c r="M3322" s="19">
        <f>LOG10(Data4[[#This Row],[time_spend_company2]])</f>
        <v>0.47712125471966244</v>
      </c>
      <c r="N3322" s="19">
        <f>1/Data4[[#This Row],[time_spend_company2]]</f>
        <v>0.33333333333333331</v>
      </c>
    </row>
    <row r="3323" spans="1:14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VLOOKUP(Data4[[#This Row],[dept2]],Dept_Indexing[],2,FALSE)</f>
        <v>10</v>
      </c>
      <c r="L3323">
        <f>VLOOKUP(Data4[[#This Row],[salary2]],Salary_Index[],2,FALSE)</f>
        <v>1</v>
      </c>
      <c r="M3323" s="19">
        <f>LOG10(Data4[[#This Row],[time_spend_company2]])</f>
        <v>0.47712125471966244</v>
      </c>
      <c r="N3323" s="19">
        <f>1/Data4[[#This Row],[time_spend_company2]]</f>
        <v>0.33333333333333331</v>
      </c>
    </row>
    <row r="3324" spans="1:14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VLOOKUP(Data4[[#This Row],[dept2]],Dept_Indexing[],2,FALSE)</f>
        <v>10</v>
      </c>
      <c r="L3324">
        <f>VLOOKUP(Data4[[#This Row],[salary2]],Salary_Index[],2,FALSE)</f>
        <v>2</v>
      </c>
      <c r="M3324" s="19">
        <f>LOG10(Data4[[#This Row],[time_spend_company2]])</f>
        <v>0.47712125471966244</v>
      </c>
      <c r="N3324" s="19">
        <f>1/Data4[[#This Row],[time_spend_company2]]</f>
        <v>0.33333333333333331</v>
      </c>
    </row>
    <row r="3325" spans="1:14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VLOOKUP(Data4[[#This Row],[dept2]],Dept_Indexing[],2,FALSE)</f>
        <v>10</v>
      </c>
      <c r="L3325">
        <f>VLOOKUP(Data4[[#This Row],[salary2]],Salary_Index[],2,FALSE)</f>
        <v>2</v>
      </c>
      <c r="M3325" s="19">
        <f>LOG10(Data4[[#This Row],[time_spend_company2]])</f>
        <v>0.47712125471966244</v>
      </c>
      <c r="N3325" s="19">
        <f>1/Data4[[#This Row],[time_spend_company2]]</f>
        <v>0.33333333333333331</v>
      </c>
    </row>
    <row r="3326" spans="1:14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VLOOKUP(Data4[[#This Row],[dept2]],Dept_Indexing[],2,FALSE)</f>
        <v>9</v>
      </c>
      <c r="L3326">
        <f>VLOOKUP(Data4[[#This Row],[salary2]],Salary_Index[],2,FALSE)</f>
        <v>2</v>
      </c>
      <c r="M3326" s="19">
        <f>LOG10(Data4[[#This Row],[time_spend_company2]])</f>
        <v>0.47712125471966244</v>
      </c>
      <c r="N3326" s="19">
        <f>1/Data4[[#This Row],[time_spend_company2]]</f>
        <v>0.33333333333333331</v>
      </c>
    </row>
    <row r="3327" spans="1:14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VLOOKUP(Data4[[#This Row],[dept2]],Dept_Indexing[],2,FALSE)</f>
        <v>9</v>
      </c>
      <c r="L3327">
        <f>VLOOKUP(Data4[[#This Row],[salary2]],Salary_Index[],2,FALSE)</f>
        <v>2</v>
      </c>
      <c r="M3327" s="19">
        <f>LOG10(Data4[[#This Row],[time_spend_company2]])</f>
        <v>0.47712125471966244</v>
      </c>
      <c r="N3327" s="19">
        <f>1/Data4[[#This Row],[time_spend_company2]]</f>
        <v>0.33333333333333331</v>
      </c>
    </row>
    <row r="3328" spans="1:14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VLOOKUP(Data4[[#This Row],[dept2]],Dept_Indexing[],2,FALSE)</f>
        <v>9</v>
      </c>
      <c r="L3328">
        <f>VLOOKUP(Data4[[#This Row],[salary2]],Salary_Index[],2,FALSE)</f>
        <v>2</v>
      </c>
      <c r="M3328" s="19">
        <f>LOG10(Data4[[#This Row],[time_spend_company2]])</f>
        <v>0.47712125471966244</v>
      </c>
      <c r="N3328" s="19">
        <f>1/Data4[[#This Row],[time_spend_company2]]</f>
        <v>0.33333333333333331</v>
      </c>
    </row>
    <row r="3329" spans="1:14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VLOOKUP(Data4[[#This Row],[dept2]],Dept_Indexing[],2,FALSE)</f>
        <v>9</v>
      </c>
      <c r="L3329">
        <f>VLOOKUP(Data4[[#This Row],[salary2]],Salary_Index[],2,FALSE)</f>
        <v>2</v>
      </c>
      <c r="M3329" s="19">
        <f>LOG10(Data4[[#This Row],[time_spend_company2]])</f>
        <v>0.47712125471966244</v>
      </c>
      <c r="N3329" s="19">
        <f>1/Data4[[#This Row],[time_spend_company2]]</f>
        <v>0.33333333333333331</v>
      </c>
    </row>
    <row r="3330" spans="1:14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VLOOKUP(Data4[[#This Row],[dept2]],Dept_Indexing[],2,FALSE)</f>
        <v>9</v>
      </c>
      <c r="L3330">
        <f>VLOOKUP(Data4[[#This Row],[salary2]],Salary_Index[],2,FALSE)</f>
        <v>2</v>
      </c>
      <c r="M3330" s="19">
        <f>LOG10(Data4[[#This Row],[time_spend_company2]])</f>
        <v>0.47712125471966244</v>
      </c>
      <c r="N3330" s="19">
        <f>1/Data4[[#This Row],[time_spend_company2]]</f>
        <v>0.33333333333333331</v>
      </c>
    </row>
    <row r="3331" spans="1:14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VLOOKUP(Data4[[#This Row],[dept2]],Dept_Indexing[],2,FALSE)</f>
        <v>9</v>
      </c>
      <c r="L3331">
        <f>VLOOKUP(Data4[[#This Row],[salary2]],Salary_Index[],2,FALSE)</f>
        <v>3</v>
      </c>
      <c r="M3331" s="19">
        <f>LOG10(Data4[[#This Row],[time_spend_company2]])</f>
        <v>0.47712125471966244</v>
      </c>
      <c r="N3331" s="19">
        <f>1/Data4[[#This Row],[time_spend_company2]]</f>
        <v>0.33333333333333331</v>
      </c>
    </row>
    <row r="3332" spans="1:14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VLOOKUP(Data4[[#This Row],[dept2]],Dept_Indexing[],2,FALSE)</f>
        <v>9</v>
      </c>
      <c r="L3332">
        <f>VLOOKUP(Data4[[#This Row],[salary2]],Salary_Index[],2,FALSE)</f>
        <v>1</v>
      </c>
      <c r="M3332" s="19">
        <f>LOG10(Data4[[#This Row],[time_spend_company2]])</f>
        <v>0.47712125471966244</v>
      </c>
      <c r="N3332" s="19">
        <f>1/Data4[[#This Row],[time_spend_company2]]</f>
        <v>0.33333333333333331</v>
      </c>
    </row>
    <row r="3333" spans="1:14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VLOOKUP(Data4[[#This Row],[dept2]],Dept_Indexing[],2,FALSE)</f>
        <v>10</v>
      </c>
      <c r="L3333">
        <f>VLOOKUP(Data4[[#This Row],[salary2]],Salary_Index[],2,FALSE)</f>
        <v>2</v>
      </c>
      <c r="M3333" s="19">
        <f>LOG10(Data4[[#This Row],[time_spend_company2]])</f>
        <v>0.47712125471966244</v>
      </c>
      <c r="N3333" s="19">
        <f>1/Data4[[#This Row],[time_spend_company2]]</f>
        <v>0.33333333333333331</v>
      </c>
    </row>
    <row r="3334" spans="1:14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VLOOKUP(Data4[[#This Row],[dept2]],Dept_Indexing[],2,FALSE)</f>
        <v>3</v>
      </c>
      <c r="L3334">
        <f>VLOOKUP(Data4[[#This Row],[salary2]],Salary_Index[],2,FALSE)</f>
        <v>1</v>
      </c>
      <c r="M3334" s="19">
        <f>LOG10(Data4[[#This Row],[time_spend_company2]])</f>
        <v>0.47712125471966244</v>
      </c>
      <c r="N3334" s="19">
        <f>1/Data4[[#This Row],[time_spend_company2]]</f>
        <v>0.33333333333333331</v>
      </c>
    </row>
    <row r="3335" spans="1:14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VLOOKUP(Data4[[#This Row],[dept2]],Dept_Indexing[],2,FALSE)</f>
        <v>3</v>
      </c>
      <c r="L3335">
        <f>VLOOKUP(Data4[[#This Row],[salary2]],Salary_Index[],2,FALSE)</f>
        <v>1</v>
      </c>
      <c r="M3335" s="19">
        <f>LOG10(Data4[[#This Row],[time_spend_company2]])</f>
        <v>0.47712125471966244</v>
      </c>
      <c r="N3335" s="19">
        <f>1/Data4[[#This Row],[time_spend_company2]]</f>
        <v>0.33333333333333331</v>
      </c>
    </row>
    <row r="3336" spans="1:14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VLOOKUP(Data4[[#This Row],[dept2]],Dept_Indexing[],2,FALSE)</f>
        <v>6</v>
      </c>
      <c r="L3336">
        <f>VLOOKUP(Data4[[#This Row],[salary2]],Salary_Index[],2,FALSE)</f>
        <v>1</v>
      </c>
      <c r="M3336" s="19">
        <f>LOG10(Data4[[#This Row],[time_spend_company2]])</f>
        <v>0.47712125471966244</v>
      </c>
      <c r="N3336" s="19">
        <f>1/Data4[[#This Row],[time_spend_company2]]</f>
        <v>0.33333333333333331</v>
      </c>
    </row>
    <row r="3337" spans="1:14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VLOOKUP(Data4[[#This Row],[dept2]],Dept_Indexing[],2,FALSE)</f>
        <v>6</v>
      </c>
      <c r="L3337">
        <f>VLOOKUP(Data4[[#This Row],[salary2]],Salary_Index[],2,FALSE)</f>
        <v>1</v>
      </c>
      <c r="M3337" s="19">
        <f>LOG10(Data4[[#This Row],[time_spend_company2]])</f>
        <v>0.47712125471966244</v>
      </c>
      <c r="N3337" s="19">
        <f>1/Data4[[#This Row],[time_spend_company2]]</f>
        <v>0.33333333333333331</v>
      </c>
    </row>
    <row r="3338" spans="1:14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VLOOKUP(Data4[[#This Row],[dept2]],Dept_Indexing[],2,FALSE)</f>
        <v>6</v>
      </c>
      <c r="L3338">
        <f>VLOOKUP(Data4[[#This Row],[salary2]],Salary_Index[],2,FALSE)</f>
        <v>1</v>
      </c>
      <c r="M3338" s="19">
        <f>LOG10(Data4[[#This Row],[time_spend_company2]])</f>
        <v>0.47712125471966244</v>
      </c>
      <c r="N3338" s="19">
        <f>1/Data4[[#This Row],[time_spend_company2]]</f>
        <v>0.33333333333333331</v>
      </c>
    </row>
    <row r="3339" spans="1:14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VLOOKUP(Data4[[#This Row],[dept2]],Dept_Indexing[],2,FALSE)</f>
        <v>7</v>
      </c>
      <c r="L3339">
        <f>VLOOKUP(Data4[[#This Row],[salary2]],Salary_Index[],2,FALSE)</f>
        <v>1</v>
      </c>
      <c r="M3339" s="19">
        <f>LOG10(Data4[[#This Row],[time_spend_company2]])</f>
        <v>0.47712125471966244</v>
      </c>
      <c r="N3339" s="19">
        <f>1/Data4[[#This Row],[time_spend_company2]]</f>
        <v>0.33333333333333331</v>
      </c>
    </row>
    <row r="3340" spans="1:14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VLOOKUP(Data4[[#This Row],[dept2]],Dept_Indexing[],2,FALSE)</f>
        <v>7</v>
      </c>
      <c r="L3340">
        <f>VLOOKUP(Data4[[#This Row],[salary2]],Salary_Index[],2,FALSE)</f>
        <v>1</v>
      </c>
      <c r="M3340" s="19">
        <f>LOG10(Data4[[#This Row],[time_spend_company2]])</f>
        <v>0.47712125471966244</v>
      </c>
      <c r="N3340" s="19">
        <f>1/Data4[[#This Row],[time_spend_company2]]</f>
        <v>0.33333333333333331</v>
      </c>
    </row>
    <row r="3341" spans="1:14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VLOOKUP(Data4[[#This Row],[dept2]],Dept_Indexing[],2,FALSE)</f>
        <v>7</v>
      </c>
      <c r="L3341">
        <f>VLOOKUP(Data4[[#This Row],[salary2]],Salary_Index[],2,FALSE)</f>
        <v>1</v>
      </c>
      <c r="M3341" s="19">
        <f>LOG10(Data4[[#This Row],[time_spend_company2]])</f>
        <v>0.47712125471966244</v>
      </c>
      <c r="N3341" s="19">
        <f>1/Data4[[#This Row],[time_spend_company2]]</f>
        <v>0.33333333333333331</v>
      </c>
    </row>
    <row r="3342" spans="1:14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VLOOKUP(Data4[[#This Row],[dept2]],Dept_Indexing[],2,FALSE)</f>
        <v>1</v>
      </c>
      <c r="L3342">
        <f>VLOOKUP(Data4[[#This Row],[salary2]],Salary_Index[],2,FALSE)</f>
        <v>1</v>
      </c>
      <c r="M3342" s="19">
        <f>LOG10(Data4[[#This Row],[time_spend_company2]])</f>
        <v>0.47712125471966244</v>
      </c>
      <c r="N3342" s="19">
        <f>1/Data4[[#This Row],[time_spend_company2]]</f>
        <v>0.33333333333333331</v>
      </c>
    </row>
    <row r="3343" spans="1:14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VLOOKUP(Data4[[#This Row],[dept2]],Dept_Indexing[],2,FALSE)</f>
        <v>10</v>
      </c>
      <c r="L3343">
        <f>VLOOKUP(Data4[[#This Row],[salary2]],Salary_Index[],2,FALSE)</f>
        <v>1</v>
      </c>
      <c r="M3343" s="19">
        <f>LOG10(Data4[[#This Row],[time_spend_company2]])</f>
        <v>0.47712125471966244</v>
      </c>
      <c r="N3343" s="19">
        <f>1/Data4[[#This Row],[time_spend_company2]]</f>
        <v>0.33333333333333331</v>
      </c>
    </row>
    <row r="3344" spans="1:14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VLOOKUP(Data4[[#This Row],[dept2]],Dept_Indexing[],2,FALSE)</f>
        <v>4</v>
      </c>
      <c r="L3344">
        <f>VLOOKUP(Data4[[#This Row],[salary2]],Salary_Index[],2,FALSE)</f>
        <v>1</v>
      </c>
      <c r="M3344" s="19">
        <f>LOG10(Data4[[#This Row],[time_spend_company2]])</f>
        <v>0.47712125471966244</v>
      </c>
      <c r="N3344" s="19">
        <f>1/Data4[[#This Row],[time_spend_company2]]</f>
        <v>0.33333333333333331</v>
      </c>
    </row>
    <row r="3345" spans="1:14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VLOOKUP(Data4[[#This Row],[dept2]],Dept_Indexing[],2,FALSE)</f>
        <v>5</v>
      </c>
      <c r="L3345">
        <f>VLOOKUP(Data4[[#This Row],[salary2]],Salary_Index[],2,FALSE)</f>
        <v>2</v>
      </c>
      <c r="M3345" s="19">
        <f>LOG10(Data4[[#This Row],[time_spend_company2]])</f>
        <v>0.47712125471966244</v>
      </c>
      <c r="N3345" s="19">
        <f>1/Data4[[#This Row],[time_spend_company2]]</f>
        <v>0.33333333333333331</v>
      </c>
    </row>
    <row r="3346" spans="1:14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VLOOKUP(Data4[[#This Row],[dept2]],Dept_Indexing[],2,FALSE)</f>
        <v>5</v>
      </c>
      <c r="L3346">
        <f>VLOOKUP(Data4[[#This Row],[salary2]],Salary_Index[],2,FALSE)</f>
        <v>2</v>
      </c>
      <c r="M3346" s="19">
        <f>LOG10(Data4[[#This Row],[time_spend_company2]])</f>
        <v>0.47712125471966244</v>
      </c>
      <c r="N3346" s="19">
        <f>1/Data4[[#This Row],[time_spend_company2]]</f>
        <v>0.33333333333333331</v>
      </c>
    </row>
    <row r="3347" spans="1:14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VLOOKUP(Data4[[#This Row],[dept2]],Dept_Indexing[],2,FALSE)</f>
        <v>8</v>
      </c>
      <c r="L3347">
        <f>VLOOKUP(Data4[[#This Row],[salary2]],Salary_Index[],2,FALSE)</f>
        <v>2</v>
      </c>
      <c r="M3347" s="19">
        <f>LOG10(Data4[[#This Row],[time_spend_company2]])</f>
        <v>0.47712125471966244</v>
      </c>
      <c r="N3347" s="19">
        <f>1/Data4[[#This Row],[time_spend_company2]]</f>
        <v>0.33333333333333331</v>
      </c>
    </row>
    <row r="3348" spans="1:14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VLOOKUP(Data4[[#This Row],[dept2]],Dept_Indexing[],2,FALSE)</f>
        <v>8</v>
      </c>
      <c r="L3348">
        <f>VLOOKUP(Data4[[#This Row],[salary2]],Salary_Index[],2,FALSE)</f>
        <v>2</v>
      </c>
      <c r="M3348" s="19">
        <f>LOG10(Data4[[#This Row],[time_spend_company2]])</f>
        <v>0.47712125471966244</v>
      </c>
      <c r="N3348" s="19">
        <f>1/Data4[[#This Row],[time_spend_company2]]</f>
        <v>0.33333333333333331</v>
      </c>
    </row>
    <row r="3349" spans="1:14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VLOOKUP(Data4[[#This Row],[dept2]],Dept_Indexing[],2,FALSE)</f>
        <v>8</v>
      </c>
      <c r="L3349">
        <f>VLOOKUP(Data4[[#This Row],[salary2]],Salary_Index[],2,FALSE)</f>
        <v>2</v>
      </c>
      <c r="M3349" s="19">
        <f>LOG10(Data4[[#This Row],[time_spend_company2]])</f>
        <v>0.47712125471966244</v>
      </c>
      <c r="N3349" s="19">
        <f>1/Data4[[#This Row],[time_spend_company2]]</f>
        <v>0.33333333333333331</v>
      </c>
    </row>
    <row r="3350" spans="1:14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VLOOKUP(Data4[[#This Row],[dept2]],Dept_Indexing[],2,FALSE)</f>
        <v>8</v>
      </c>
      <c r="L3350">
        <f>VLOOKUP(Data4[[#This Row],[salary2]],Salary_Index[],2,FALSE)</f>
        <v>2</v>
      </c>
      <c r="M3350" s="19">
        <f>LOG10(Data4[[#This Row],[time_spend_company2]])</f>
        <v>0.47712125471966244</v>
      </c>
      <c r="N3350" s="19">
        <f>1/Data4[[#This Row],[time_spend_company2]]</f>
        <v>0.33333333333333331</v>
      </c>
    </row>
    <row r="3351" spans="1:14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VLOOKUP(Data4[[#This Row],[dept2]],Dept_Indexing[],2,FALSE)</f>
        <v>8</v>
      </c>
      <c r="L3351">
        <f>VLOOKUP(Data4[[#This Row],[salary2]],Salary_Index[],2,FALSE)</f>
        <v>2</v>
      </c>
      <c r="M3351" s="19">
        <f>LOG10(Data4[[#This Row],[time_spend_company2]])</f>
        <v>0.47712125471966244</v>
      </c>
      <c r="N3351" s="19">
        <f>1/Data4[[#This Row],[time_spend_company2]]</f>
        <v>0.33333333333333331</v>
      </c>
    </row>
    <row r="3352" spans="1:14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VLOOKUP(Data4[[#This Row],[dept2]],Dept_Indexing[],2,FALSE)</f>
        <v>8</v>
      </c>
      <c r="L3352">
        <f>VLOOKUP(Data4[[#This Row],[salary2]],Salary_Index[],2,FALSE)</f>
        <v>2</v>
      </c>
      <c r="M3352" s="19">
        <f>LOG10(Data4[[#This Row],[time_spend_company2]])</f>
        <v>0.47712125471966244</v>
      </c>
      <c r="N3352" s="19">
        <f>1/Data4[[#This Row],[time_spend_company2]]</f>
        <v>0.33333333333333331</v>
      </c>
    </row>
    <row r="3353" spans="1:14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VLOOKUP(Data4[[#This Row],[dept2]],Dept_Indexing[],2,FALSE)</f>
        <v>8</v>
      </c>
      <c r="L3353">
        <f>VLOOKUP(Data4[[#This Row],[salary2]],Salary_Index[],2,FALSE)</f>
        <v>2</v>
      </c>
      <c r="M3353" s="19">
        <f>LOG10(Data4[[#This Row],[time_spend_company2]])</f>
        <v>0.47712125471966244</v>
      </c>
      <c r="N3353" s="19">
        <f>1/Data4[[#This Row],[time_spend_company2]]</f>
        <v>0.33333333333333331</v>
      </c>
    </row>
    <row r="3354" spans="1:14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VLOOKUP(Data4[[#This Row],[dept2]],Dept_Indexing[],2,FALSE)</f>
        <v>8</v>
      </c>
      <c r="L3354">
        <f>VLOOKUP(Data4[[#This Row],[salary2]],Salary_Index[],2,FALSE)</f>
        <v>2</v>
      </c>
      <c r="M3354" s="19">
        <f>LOG10(Data4[[#This Row],[time_spend_company2]])</f>
        <v>0.47712125471966244</v>
      </c>
      <c r="N3354" s="19">
        <f>1/Data4[[#This Row],[time_spend_company2]]</f>
        <v>0.33333333333333331</v>
      </c>
    </row>
    <row r="3355" spans="1:14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VLOOKUP(Data4[[#This Row],[dept2]],Dept_Indexing[],2,FALSE)</f>
        <v>8</v>
      </c>
      <c r="L3355">
        <f>VLOOKUP(Data4[[#This Row],[salary2]],Salary_Index[],2,FALSE)</f>
        <v>1</v>
      </c>
      <c r="M3355" s="19">
        <f>LOG10(Data4[[#This Row],[time_spend_company2]])</f>
        <v>0.47712125471966244</v>
      </c>
      <c r="N3355" s="19">
        <f>1/Data4[[#This Row],[time_spend_company2]]</f>
        <v>0.33333333333333331</v>
      </c>
    </row>
    <row r="3356" spans="1:14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VLOOKUP(Data4[[#This Row],[dept2]],Dept_Indexing[],2,FALSE)</f>
        <v>8</v>
      </c>
      <c r="L3356">
        <f>VLOOKUP(Data4[[#This Row],[salary2]],Salary_Index[],2,FALSE)</f>
        <v>1</v>
      </c>
      <c r="M3356" s="19">
        <f>LOG10(Data4[[#This Row],[time_spend_company2]])</f>
        <v>0.47712125471966244</v>
      </c>
      <c r="N3356" s="19">
        <f>1/Data4[[#This Row],[time_spend_company2]]</f>
        <v>0.33333333333333331</v>
      </c>
    </row>
    <row r="3357" spans="1:14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VLOOKUP(Data4[[#This Row],[dept2]],Dept_Indexing[],2,FALSE)</f>
        <v>8</v>
      </c>
      <c r="L3357">
        <f>VLOOKUP(Data4[[#This Row],[salary2]],Salary_Index[],2,FALSE)</f>
        <v>1</v>
      </c>
      <c r="M3357" s="19">
        <f>LOG10(Data4[[#This Row],[time_spend_company2]])</f>
        <v>0.47712125471966244</v>
      </c>
      <c r="N3357" s="19">
        <f>1/Data4[[#This Row],[time_spend_company2]]</f>
        <v>0.33333333333333331</v>
      </c>
    </row>
    <row r="3358" spans="1:14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VLOOKUP(Data4[[#This Row],[dept2]],Dept_Indexing[],2,FALSE)</f>
        <v>1</v>
      </c>
      <c r="L3358">
        <f>VLOOKUP(Data4[[#This Row],[salary2]],Salary_Index[],2,FALSE)</f>
        <v>1</v>
      </c>
      <c r="M3358" s="19">
        <f>LOG10(Data4[[#This Row],[time_spend_company2]])</f>
        <v>0.47712125471966244</v>
      </c>
      <c r="N3358" s="19">
        <f>1/Data4[[#This Row],[time_spend_company2]]</f>
        <v>0.33333333333333331</v>
      </c>
    </row>
    <row r="3359" spans="1:14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VLOOKUP(Data4[[#This Row],[dept2]],Dept_Indexing[],2,FALSE)</f>
        <v>2</v>
      </c>
      <c r="L3359">
        <f>VLOOKUP(Data4[[#This Row],[salary2]],Salary_Index[],2,FALSE)</f>
        <v>1</v>
      </c>
      <c r="M3359" s="19">
        <f>LOG10(Data4[[#This Row],[time_spend_company2]])</f>
        <v>0.47712125471966244</v>
      </c>
      <c r="N3359" s="19">
        <f>1/Data4[[#This Row],[time_spend_company2]]</f>
        <v>0.33333333333333331</v>
      </c>
    </row>
    <row r="3360" spans="1:14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VLOOKUP(Data4[[#This Row],[dept2]],Dept_Indexing[],2,FALSE)</f>
        <v>2</v>
      </c>
      <c r="L3360">
        <f>VLOOKUP(Data4[[#This Row],[salary2]],Salary_Index[],2,FALSE)</f>
        <v>1</v>
      </c>
      <c r="M3360" s="19">
        <f>LOG10(Data4[[#This Row],[time_spend_company2]])</f>
        <v>0.47712125471966244</v>
      </c>
      <c r="N3360" s="19">
        <f>1/Data4[[#This Row],[time_spend_company2]]</f>
        <v>0.33333333333333331</v>
      </c>
    </row>
    <row r="3361" spans="1:14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VLOOKUP(Data4[[#This Row],[dept2]],Dept_Indexing[],2,FALSE)</f>
        <v>2</v>
      </c>
      <c r="L3361">
        <f>VLOOKUP(Data4[[#This Row],[salary2]],Salary_Index[],2,FALSE)</f>
        <v>1</v>
      </c>
      <c r="M3361" s="19">
        <f>LOG10(Data4[[#This Row],[time_spend_company2]])</f>
        <v>0.47712125471966244</v>
      </c>
      <c r="N3361" s="19">
        <f>1/Data4[[#This Row],[time_spend_company2]]</f>
        <v>0.33333333333333331</v>
      </c>
    </row>
    <row r="3362" spans="1:14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VLOOKUP(Data4[[#This Row],[dept2]],Dept_Indexing[],2,FALSE)</f>
        <v>10</v>
      </c>
      <c r="L3362">
        <f>VLOOKUP(Data4[[#This Row],[salary2]],Salary_Index[],2,FALSE)</f>
        <v>1</v>
      </c>
      <c r="M3362" s="19">
        <f>LOG10(Data4[[#This Row],[time_spend_company2]])</f>
        <v>0.47712125471966244</v>
      </c>
      <c r="N3362" s="19">
        <f>1/Data4[[#This Row],[time_spend_company2]]</f>
        <v>0.33333333333333331</v>
      </c>
    </row>
    <row r="3363" spans="1:14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VLOOKUP(Data4[[#This Row],[dept2]],Dept_Indexing[],2,FALSE)</f>
        <v>10</v>
      </c>
      <c r="L3363">
        <f>VLOOKUP(Data4[[#This Row],[salary2]],Salary_Index[],2,FALSE)</f>
        <v>1</v>
      </c>
      <c r="M3363" s="19">
        <f>LOG10(Data4[[#This Row],[time_spend_company2]])</f>
        <v>0.47712125471966244</v>
      </c>
      <c r="N3363" s="19">
        <f>1/Data4[[#This Row],[time_spend_company2]]</f>
        <v>0.33333333333333331</v>
      </c>
    </row>
    <row r="3364" spans="1:14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VLOOKUP(Data4[[#This Row],[dept2]],Dept_Indexing[],2,FALSE)</f>
        <v>10</v>
      </c>
      <c r="L3364">
        <f>VLOOKUP(Data4[[#This Row],[salary2]],Salary_Index[],2,FALSE)</f>
        <v>1</v>
      </c>
      <c r="M3364" s="19">
        <f>LOG10(Data4[[#This Row],[time_spend_company2]])</f>
        <v>0.47712125471966244</v>
      </c>
      <c r="N3364" s="19">
        <f>1/Data4[[#This Row],[time_spend_company2]]</f>
        <v>0.33333333333333331</v>
      </c>
    </row>
    <row r="3365" spans="1:14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VLOOKUP(Data4[[#This Row],[dept2]],Dept_Indexing[],2,FALSE)</f>
        <v>10</v>
      </c>
      <c r="L3365">
        <f>VLOOKUP(Data4[[#This Row],[salary2]],Salary_Index[],2,FALSE)</f>
        <v>1</v>
      </c>
      <c r="M3365" s="19">
        <f>LOG10(Data4[[#This Row],[time_spend_company2]])</f>
        <v>0.47712125471966244</v>
      </c>
      <c r="N3365" s="19">
        <f>1/Data4[[#This Row],[time_spend_company2]]</f>
        <v>0.33333333333333331</v>
      </c>
    </row>
    <row r="3366" spans="1:14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VLOOKUP(Data4[[#This Row],[dept2]],Dept_Indexing[],2,FALSE)</f>
        <v>9</v>
      </c>
      <c r="L3366">
        <f>VLOOKUP(Data4[[#This Row],[salary2]],Salary_Index[],2,FALSE)</f>
        <v>2</v>
      </c>
      <c r="M3366" s="19">
        <f>LOG10(Data4[[#This Row],[time_spend_company2]])</f>
        <v>0.47712125471966244</v>
      </c>
      <c r="N3366" s="19">
        <f>1/Data4[[#This Row],[time_spend_company2]]</f>
        <v>0.33333333333333331</v>
      </c>
    </row>
    <row r="3367" spans="1:14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VLOOKUP(Data4[[#This Row],[dept2]],Dept_Indexing[],2,FALSE)</f>
        <v>9</v>
      </c>
      <c r="L3367">
        <f>VLOOKUP(Data4[[#This Row],[salary2]],Salary_Index[],2,FALSE)</f>
        <v>2</v>
      </c>
      <c r="M3367" s="19">
        <f>LOG10(Data4[[#This Row],[time_spend_company2]])</f>
        <v>0.47712125471966244</v>
      </c>
      <c r="N3367" s="19">
        <f>1/Data4[[#This Row],[time_spend_company2]]</f>
        <v>0.33333333333333331</v>
      </c>
    </row>
    <row r="3368" spans="1:14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VLOOKUP(Data4[[#This Row],[dept2]],Dept_Indexing[],2,FALSE)</f>
        <v>10</v>
      </c>
      <c r="L3368">
        <f>VLOOKUP(Data4[[#This Row],[salary2]],Salary_Index[],2,FALSE)</f>
        <v>3</v>
      </c>
      <c r="M3368" s="19">
        <f>LOG10(Data4[[#This Row],[time_spend_company2]])</f>
        <v>0.47712125471966244</v>
      </c>
      <c r="N3368" s="19">
        <f>1/Data4[[#This Row],[time_spend_company2]]</f>
        <v>0.33333333333333331</v>
      </c>
    </row>
    <row r="3369" spans="1:14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VLOOKUP(Data4[[#This Row],[dept2]],Dept_Indexing[],2,FALSE)</f>
        <v>10</v>
      </c>
      <c r="L3369">
        <f>VLOOKUP(Data4[[#This Row],[salary2]],Salary_Index[],2,FALSE)</f>
        <v>1</v>
      </c>
      <c r="M3369" s="19">
        <f>LOG10(Data4[[#This Row],[time_spend_company2]])</f>
        <v>0.47712125471966244</v>
      </c>
      <c r="N3369" s="19">
        <f>1/Data4[[#This Row],[time_spend_company2]]</f>
        <v>0.33333333333333331</v>
      </c>
    </row>
    <row r="3370" spans="1:14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VLOOKUP(Data4[[#This Row],[dept2]],Dept_Indexing[],2,FALSE)</f>
        <v>3</v>
      </c>
      <c r="L3370">
        <f>VLOOKUP(Data4[[#This Row],[salary2]],Salary_Index[],2,FALSE)</f>
        <v>2</v>
      </c>
      <c r="M3370" s="19">
        <f>LOG10(Data4[[#This Row],[time_spend_company2]])</f>
        <v>0.47712125471966244</v>
      </c>
      <c r="N3370" s="19">
        <f>1/Data4[[#This Row],[time_spend_company2]]</f>
        <v>0.33333333333333331</v>
      </c>
    </row>
    <row r="3371" spans="1:14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VLOOKUP(Data4[[#This Row],[dept2]],Dept_Indexing[],2,FALSE)</f>
        <v>6</v>
      </c>
      <c r="L3371">
        <f>VLOOKUP(Data4[[#This Row],[salary2]],Salary_Index[],2,FALSE)</f>
        <v>1</v>
      </c>
      <c r="M3371" s="19">
        <f>LOG10(Data4[[#This Row],[time_spend_company2]])</f>
        <v>0.47712125471966244</v>
      </c>
      <c r="N3371" s="19">
        <f>1/Data4[[#This Row],[time_spend_company2]]</f>
        <v>0.33333333333333331</v>
      </c>
    </row>
    <row r="3372" spans="1:14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VLOOKUP(Data4[[#This Row],[dept2]],Dept_Indexing[],2,FALSE)</f>
        <v>6</v>
      </c>
      <c r="L3372">
        <f>VLOOKUP(Data4[[#This Row],[salary2]],Salary_Index[],2,FALSE)</f>
        <v>1</v>
      </c>
      <c r="M3372" s="19">
        <f>LOG10(Data4[[#This Row],[time_spend_company2]])</f>
        <v>0.47712125471966244</v>
      </c>
      <c r="N3372" s="19">
        <f>1/Data4[[#This Row],[time_spend_company2]]</f>
        <v>0.33333333333333331</v>
      </c>
    </row>
    <row r="3373" spans="1:14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VLOOKUP(Data4[[#This Row],[dept2]],Dept_Indexing[],2,FALSE)</f>
        <v>6</v>
      </c>
      <c r="L3373">
        <f>VLOOKUP(Data4[[#This Row],[salary2]],Salary_Index[],2,FALSE)</f>
        <v>1</v>
      </c>
      <c r="M3373" s="19">
        <f>LOG10(Data4[[#This Row],[time_spend_company2]])</f>
        <v>0.47712125471966244</v>
      </c>
      <c r="N3373" s="19">
        <f>1/Data4[[#This Row],[time_spend_company2]]</f>
        <v>0.33333333333333331</v>
      </c>
    </row>
    <row r="3374" spans="1:14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VLOOKUP(Data4[[#This Row],[dept2]],Dept_Indexing[],2,FALSE)</f>
        <v>3</v>
      </c>
      <c r="L3374">
        <f>VLOOKUP(Data4[[#This Row],[salary2]],Salary_Index[],2,FALSE)</f>
        <v>1</v>
      </c>
      <c r="M3374" s="19">
        <f>LOG10(Data4[[#This Row],[time_spend_company2]])</f>
        <v>0.47712125471966244</v>
      </c>
      <c r="N3374" s="19">
        <f>1/Data4[[#This Row],[time_spend_company2]]</f>
        <v>0.33333333333333331</v>
      </c>
    </row>
    <row r="3375" spans="1:14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VLOOKUP(Data4[[#This Row],[dept2]],Dept_Indexing[],2,FALSE)</f>
        <v>7</v>
      </c>
      <c r="L3375">
        <f>VLOOKUP(Data4[[#This Row],[salary2]],Salary_Index[],2,FALSE)</f>
        <v>1</v>
      </c>
      <c r="M3375" s="19">
        <f>LOG10(Data4[[#This Row],[time_spend_company2]])</f>
        <v>0.47712125471966244</v>
      </c>
      <c r="N3375" s="19">
        <f>1/Data4[[#This Row],[time_spend_company2]]</f>
        <v>0.33333333333333331</v>
      </c>
    </row>
    <row r="3376" spans="1:14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VLOOKUP(Data4[[#This Row],[dept2]],Dept_Indexing[],2,FALSE)</f>
        <v>7</v>
      </c>
      <c r="L3376">
        <f>VLOOKUP(Data4[[#This Row],[salary2]],Salary_Index[],2,FALSE)</f>
        <v>1</v>
      </c>
      <c r="M3376" s="19">
        <f>LOG10(Data4[[#This Row],[time_spend_company2]])</f>
        <v>0.47712125471966244</v>
      </c>
      <c r="N3376" s="19">
        <f>1/Data4[[#This Row],[time_spend_company2]]</f>
        <v>0.33333333333333331</v>
      </c>
    </row>
    <row r="3377" spans="1:14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VLOOKUP(Data4[[#This Row],[dept2]],Dept_Indexing[],2,FALSE)</f>
        <v>5</v>
      </c>
      <c r="L3377">
        <f>VLOOKUP(Data4[[#This Row],[salary2]],Salary_Index[],2,FALSE)</f>
        <v>1</v>
      </c>
      <c r="M3377" s="19">
        <f>LOG10(Data4[[#This Row],[time_spend_company2]])</f>
        <v>0.47712125471966244</v>
      </c>
      <c r="N3377" s="19">
        <f>1/Data4[[#This Row],[time_spend_company2]]</f>
        <v>0.33333333333333331</v>
      </c>
    </row>
    <row r="3378" spans="1:14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VLOOKUP(Data4[[#This Row],[dept2]],Dept_Indexing[],2,FALSE)</f>
        <v>8</v>
      </c>
      <c r="L3378">
        <f>VLOOKUP(Data4[[#This Row],[salary2]],Salary_Index[],2,FALSE)</f>
        <v>1</v>
      </c>
      <c r="M3378" s="19">
        <f>LOG10(Data4[[#This Row],[time_spend_company2]])</f>
        <v>0.47712125471966244</v>
      </c>
      <c r="N3378" s="19">
        <f>1/Data4[[#This Row],[time_spend_company2]]</f>
        <v>0.33333333333333331</v>
      </c>
    </row>
    <row r="3379" spans="1:14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VLOOKUP(Data4[[#This Row],[dept2]],Dept_Indexing[],2,FALSE)</f>
        <v>4</v>
      </c>
      <c r="L3379">
        <f>VLOOKUP(Data4[[#This Row],[salary2]],Salary_Index[],2,FALSE)</f>
        <v>1</v>
      </c>
      <c r="M3379" s="19">
        <f>LOG10(Data4[[#This Row],[time_spend_company2]])</f>
        <v>0.47712125471966244</v>
      </c>
      <c r="N3379" s="19">
        <f>1/Data4[[#This Row],[time_spend_company2]]</f>
        <v>0.33333333333333331</v>
      </c>
    </row>
    <row r="3380" spans="1:14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VLOOKUP(Data4[[#This Row],[dept2]],Dept_Indexing[],2,FALSE)</f>
        <v>5</v>
      </c>
      <c r="L3380">
        <f>VLOOKUP(Data4[[#This Row],[salary2]],Salary_Index[],2,FALSE)</f>
        <v>1</v>
      </c>
      <c r="M3380" s="19">
        <f>LOG10(Data4[[#This Row],[time_spend_company2]])</f>
        <v>0.47712125471966244</v>
      </c>
      <c r="N3380" s="19">
        <f>1/Data4[[#This Row],[time_spend_company2]]</f>
        <v>0.33333333333333331</v>
      </c>
    </row>
    <row r="3381" spans="1:14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VLOOKUP(Data4[[#This Row],[dept2]],Dept_Indexing[],2,FALSE)</f>
        <v>8</v>
      </c>
      <c r="L3381">
        <f>VLOOKUP(Data4[[#This Row],[salary2]],Salary_Index[],2,FALSE)</f>
        <v>2</v>
      </c>
      <c r="M3381" s="19">
        <f>LOG10(Data4[[#This Row],[time_spend_company2]])</f>
        <v>0.47712125471966244</v>
      </c>
      <c r="N3381" s="19">
        <f>1/Data4[[#This Row],[time_spend_company2]]</f>
        <v>0.33333333333333331</v>
      </c>
    </row>
    <row r="3382" spans="1:14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VLOOKUP(Data4[[#This Row],[dept2]],Dept_Indexing[],2,FALSE)</f>
        <v>8</v>
      </c>
      <c r="L3382">
        <f>VLOOKUP(Data4[[#This Row],[salary2]],Salary_Index[],2,FALSE)</f>
        <v>2</v>
      </c>
      <c r="M3382" s="19">
        <f>LOG10(Data4[[#This Row],[time_spend_company2]])</f>
        <v>0.47712125471966244</v>
      </c>
      <c r="N3382" s="19">
        <f>1/Data4[[#This Row],[time_spend_company2]]</f>
        <v>0.33333333333333331</v>
      </c>
    </row>
    <row r="3383" spans="1:14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VLOOKUP(Data4[[#This Row],[dept2]],Dept_Indexing[],2,FALSE)</f>
        <v>8</v>
      </c>
      <c r="L3383">
        <f>VLOOKUP(Data4[[#This Row],[salary2]],Salary_Index[],2,FALSE)</f>
        <v>2</v>
      </c>
      <c r="M3383" s="19">
        <f>LOG10(Data4[[#This Row],[time_spend_company2]])</f>
        <v>0.47712125471966244</v>
      </c>
      <c r="N3383" s="19">
        <f>1/Data4[[#This Row],[time_spend_company2]]</f>
        <v>0.33333333333333331</v>
      </c>
    </row>
    <row r="3384" spans="1:14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VLOOKUP(Data4[[#This Row],[dept2]],Dept_Indexing[],2,FALSE)</f>
        <v>8</v>
      </c>
      <c r="L3384">
        <f>VLOOKUP(Data4[[#This Row],[salary2]],Salary_Index[],2,FALSE)</f>
        <v>2</v>
      </c>
      <c r="M3384" s="19">
        <f>LOG10(Data4[[#This Row],[time_spend_company2]])</f>
        <v>0.47712125471966244</v>
      </c>
      <c r="N3384" s="19">
        <f>1/Data4[[#This Row],[time_spend_company2]]</f>
        <v>0.33333333333333331</v>
      </c>
    </row>
    <row r="3385" spans="1:14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VLOOKUP(Data4[[#This Row],[dept2]],Dept_Indexing[],2,FALSE)</f>
        <v>1</v>
      </c>
      <c r="L3385">
        <f>VLOOKUP(Data4[[#This Row],[salary2]],Salary_Index[],2,FALSE)</f>
        <v>1</v>
      </c>
      <c r="M3385" s="19">
        <f>LOG10(Data4[[#This Row],[time_spend_company2]])</f>
        <v>0.47712125471966244</v>
      </c>
      <c r="N3385" s="19">
        <f>1/Data4[[#This Row],[time_spend_company2]]</f>
        <v>0.33333333333333331</v>
      </c>
    </row>
    <row r="3386" spans="1:14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VLOOKUP(Data4[[#This Row],[dept2]],Dept_Indexing[],2,FALSE)</f>
        <v>2</v>
      </c>
      <c r="L3386">
        <f>VLOOKUP(Data4[[#This Row],[salary2]],Salary_Index[],2,FALSE)</f>
        <v>1</v>
      </c>
      <c r="M3386" s="19">
        <f>LOG10(Data4[[#This Row],[time_spend_company2]])</f>
        <v>0.47712125471966244</v>
      </c>
      <c r="N3386" s="19">
        <f>1/Data4[[#This Row],[time_spend_company2]]</f>
        <v>0.33333333333333331</v>
      </c>
    </row>
    <row r="3387" spans="1:14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VLOOKUP(Data4[[#This Row],[dept2]],Dept_Indexing[],2,FALSE)</f>
        <v>2</v>
      </c>
      <c r="L3387">
        <f>VLOOKUP(Data4[[#This Row],[salary2]],Salary_Index[],2,FALSE)</f>
        <v>1</v>
      </c>
      <c r="M3387" s="19">
        <f>LOG10(Data4[[#This Row],[time_spend_company2]])</f>
        <v>0.47712125471966244</v>
      </c>
      <c r="N3387" s="19">
        <f>1/Data4[[#This Row],[time_spend_company2]]</f>
        <v>0.33333333333333331</v>
      </c>
    </row>
    <row r="3388" spans="1:14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VLOOKUP(Data4[[#This Row],[dept2]],Dept_Indexing[],2,FALSE)</f>
        <v>2</v>
      </c>
      <c r="L3388">
        <f>VLOOKUP(Data4[[#This Row],[salary2]],Salary_Index[],2,FALSE)</f>
        <v>1</v>
      </c>
      <c r="M3388" s="19">
        <f>LOG10(Data4[[#This Row],[time_spend_company2]])</f>
        <v>0.47712125471966244</v>
      </c>
      <c r="N3388" s="19">
        <f>1/Data4[[#This Row],[time_spend_company2]]</f>
        <v>0.33333333333333331</v>
      </c>
    </row>
    <row r="3389" spans="1:14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VLOOKUP(Data4[[#This Row],[dept2]],Dept_Indexing[],2,FALSE)</f>
        <v>10</v>
      </c>
      <c r="L3389">
        <f>VLOOKUP(Data4[[#This Row],[salary2]],Salary_Index[],2,FALSE)</f>
        <v>1</v>
      </c>
      <c r="M3389" s="19">
        <f>LOG10(Data4[[#This Row],[time_spend_company2]])</f>
        <v>0.47712125471966244</v>
      </c>
      <c r="N3389" s="19">
        <f>1/Data4[[#This Row],[time_spend_company2]]</f>
        <v>0.33333333333333331</v>
      </c>
    </row>
    <row r="3390" spans="1:14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VLOOKUP(Data4[[#This Row],[dept2]],Dept_Indexing[],2,FALSE)</f>
        <v>10</v>
      </c>
      <c r="L3390">
        <f>VLOOKUP(Data4[[#This Row],[salary2]],Salary_Index[],2,FALSE)</f>
        <v>1</v>
      </c>
      <c r="M3390" s="19">
        <f>LOG10(Data4[[#This Row],[time_spend_company2]])</f>
        <v>0.47712125471966244</v>
      </c>
      <c r="N3390" s="19">
        <f>1/Data4[[#This Row],[time_spend_company2]]</f>
        <v>0.33333333333333331</v>
      </c>
    </row>
    <row r="3391" spans="1:14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VLOOKUP(Data4[[#This Row],[dept2]],Dept_Indexing[],2,FALSE)</f>
        <v>10</v>
      </c>
      <c r="L3391">
        <f>VLOOKUP(Data4[[#This Row],[salary2]],Salary_Index[],2,FALSE)</f>
        <v>1</v>
      </c>
      <c r="M3391" s="19">
        <f>LOG10(Data4[[#This Row],[time_spend_company2]])</f>
        <v>0.47712125471966244</v>
      </c>
      <c r="N3391" s="19">
        <f>1/Data4[[#This Row],[time_spend_company2]]</f>
        <v>0.33333333333333331</v>
      </c>
    </row>
    <row r="3392" spans="1:14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VLOOKUP(Data4[[#This Row],[dept2]],Dept_Indexing[],2,FALSE)</f>
        <v>10</v>
      </c>
      <c r="L3392">
        <f>VLOOKUP(Data4[[#This Row],[salary2]],Salary_Index[],2,FALSE)</f>
        <v>1</v>
      </c>
      <c r="M3392" s="19">
        <f>LOG10(Data4[[#This Row],[time_spend_company2]])</f>
        <v>0.47712125471966244</v>
      </c>
      <c r="N3392" s="19">
        <f>1/Data4[[#This Row],[time_spend_company2]]</f>
        <v>0.33333333333333331</v>
      </c>
    </row>
    <row r="3393" spans="1:14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VLOOKUP(Data4[[#This Row],[dept2]],Dept_Indexing[],2,FALSE)</f>
        <v>10</v>
      </c>
      <c r="L3393">
        <f>VLOOKUP(Data4[[#This Row],[salary2]],Salary_Index[],2,FALSE)</f>
        <v>1</v>
      </c>
      <c r="M3393" s="19">
        <f>LOG10(Data4[[#This Row],[time_spend_company2]])</f>
        <v>0.47712125471966244</v>
      </c>
      <c r="N3393" s="19">
        <f>1/Data4[[#This Row],[time_spend_company2]]</f>
        <v>0.33333333333333331</v>
      </c>
    </row>
    <row r="3394" spans="1:14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VLOOKUP(Data4[[#This Row],[dept2]],Dept_Indexing[],2,FALSE)</f>
        <v>9</v>
      </c>
      <c r="L3394">
        <f>VLOOKUP(Data4[[#This Row],[salary2]],Salary_Index[],2,FALSE)</f>
        <v>2</v>
      </c>
      <c r="M3394" s="19">
        <f>LOG10(Data4[[#This Row],[time_spend_company2]])</f>
        <v>0.47712125471966244</v>
      </c>
      <c r="N3394" s="19">
        <f>1/Data4[[#This Row],[time_spend_company2]]</f>
        <v>0.33333333333333331</v>
      </c>
    </row>
    <row r="3395" spans="1:14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VLOOKUP(Data4[[#This Row],[dept2]],Dept_Indexing[],2,FALSE)</f>
        <v>9</v>
      </c>
      <c r="L3395">
        <f>VLOOKUP(Data4[[#This Row],[salary2]],Salary_Index[],2,FALSE)</f>
        <v>2</v>
      </c>
      <c r="M3395" s="19">
        <f>LOG10(Data4[[#This Row],[time_spend_company2]])</f>
        <v>0.47712125471966244</v>
      </c>
      <c r="N3395" s="19">
        <f>1/Data4[[#This Row],[time_spend_company2]]</f>
        <v>0.33333333333333331</v>
      </c>
    </row>
    <row r="3396" spans="1:14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VLOOKUP(Data4[[#This Row],[dept2]],Dept_Indexing[],2,FALSE)</f>
        <v>9</v>
      </c>
      <c r="L3396">
        <f>VLOOKUP(Data4[[#This Row],[salary2]],Salary_Index[],2,FALSE)</f>
        <v>2</v>
      </c>
      <c r="M3396" s="19">
        <f>LOG10(Data4[[#This Row],[time_spend_company2]])</f>
        <v>0.47712125471966244</v>
      </c>
      <c r="N3396" s="19">
        <f>1/Data4[[#This Row],[time_spend_company2]]</f>
        <v>0.33333333333333331</v>
      </c>
    </row>
    <row r="3397" spans="1:14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VLOOKUP(Data4[[#This Row],[dept2]],Dept_Indexing[],2,FALSE)</f>
        <v>9</v>
      </c>
      <c r="L3397">
        <f>VLOOKUP(Data4[[#This Row],[salary2]],Salary_Index[],2,FALSE)</f>
        <v>2</v>
      </c>
      <c r="M3397" s="19">
        <f>LOG10(Data4[[#This Row],[time_spend_company2]])</f>
        <v>0.47712125471966244</v>
      </c>
      <c r="N3397" s="19">
        <f>1/Data4[[#This Row],[time_spend_company2]]</f>
        <v>0.33333333333333331</v>
      </c>
    </row>
    <row r="3398" spans="1:14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VLOOKUP(Data4[[#This Row],[dept2]],Dept_Indexing[],2,FALSE)</f>
        <v>10</v>
      </c>
      <c r="L3398">
        <f>VLOOKUP(Data4[[#This Row],[salary2]],Salary_Index[],2,FALSE)</f>
        <v>2</v>
      </c>
      <c r="M3398" s="19">
        <f>LOG10(Data4[[#This Row],[time_spend_company2]])</f>
        <v>0.47712125471966244</v>
      </c>
      <c r="N3398" s="19">
        <f>1/Data4[[#This Row],[time_spend_company2]]</f>
        <v>0.33333333333333331</v>
      </c>
    </row>
    <row r="3399" spans="1:14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VLOOKUP(Data4[[#This Row],[dept2]],Dept_Indexing[],2,FALSE)</f>
        <v>10</v>
      </c>
      <c r="L3399">
        <f>VLOOKUP(Data4[[#This Row],[salary2]],Salary_Index[],2,FALSE)</f>
        <v>3</v>
      </c>
      <c r="M3399" s="19">
        <f>LOG10(Data4[[#This Row],[time_spend_company2]])</f>
        <v>0.47712125471966244</v>
      </c>
      <c r="N3399" s="19">
        <f>1/Data4[[#This Row],[time_spend_company2]]</f>
        <v>0.33333333333333331</v>
      </c>
    </row>
    <row r="3400" spans="1:14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VLOOKUP(Data4[[#This Row],[dept2]],Dept_Indexing[],2,FALSE)</f>
        <v>3</v>
      </c>
      <c r="L3400">
        <f>VLOOKUP(Data4[[#This Row],[salary2]],Salary_Index[],2,FALSE)</f>
        <v>2</v>
      </c>
      <c r="M3400" s="19">
        <f>LOG10(Data4[[#This Row],[time_spend_company2]])</f>
        <v>0.47712125471966244</v>
      </c>
      <c r="N3400" s="19">
        <f>1/Data4[[#This Row],[time_spend_company2]]</f>
        <v>0.33333333333333331</v>
      </c>
    </row>
    <row r="3401" spans="1:14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VLOOKUP(Data4[[#This Row],[dept2]],Dept_Indexing[],2,FALSE)</f>
        <v>3</v>
      </c>
      <c r="L3401">
        <f>VLOOKUP(Data4[[#This Row],[salary2]],Salary_Index[],2,FALSE)</f>
        <v>1</v>
      </c>
      <c r="M3401" s="19">
        <f>LOG10(Data4[[#This Row],[time_spend_company2]])</f>
        <v>0.47712125471966244</v>
      </c>
      <c r="N3401" s="19">
        <f>1/Data4[[#This Row],[time_spend_company2]]</f>
        <v>0.33333333333333331</v>
      </c>
    </row>
    <row r="3402" spans="1:14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VLOOKUP(Data4[[#This Row],[dept2]],Dept_Indexing[],2,FALSE)</f>
        <v>6</v>
      </c>
      <c r="L3402">
        <f>VLOOKUP(Data4[[#This Row],[salary2]],Salary_Index[],2,FALSE)</f>
        <v>1</v>
      </c>
      <c r="M3402" s="19">
        <f>LOG10(Data4[[#This Row],[time_spend_company2]])</f>
        <v>0.47712125471966244</v>
      </c>
      <c r="N3402" s="19">
        <f>1/Data4[[#This Row],[time_spend_company2]]</f>
        <v>0.33333333333333331</v>
      </c>
    </row>
    <row r="3403" spans="1:14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VLOOKUP(Data4[[#This Row],[dept2]],Dept_Indexing[],2,FALSE)</f>
        <v>8</v>
      </c>
      <c r="L3403">
        <f>VLOOKUP(Data4[[#This Row],[salary2]],Salary_Index[],2,FALSE)</f>
        <v>1</v>
      </c>
      <c r="M3403" s="19">
        <f>LOG10(Data4[[#This Row],[time_spend_company2]])</f>
        <v>0.47712125471966244</v>
      </c>
      <c r="N3403" s="19">
        <f>1/Data4[[#This Row],[time_spend_company2]]</f>
        <v>0.33333333333333331</v>
      </c>
    </row>
    <row r="3404" spans="1:14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VLOOKUP(Data4[[#This Row],[dept2]],Dept_Indexing[],2,FALSE)</f>
        <v>8</v>
      </c>
      <c r="L3404">
        <f>VLOOKUP(Data4[[#This Row],[salary2]],Salary_Index[],2,FALSE)</f>
        <v>1</v>
      </c>
      <c r="M3404" s="19">
        <f>LOG10(Data4[[#This Row],[time_spend_company2]])</f>
        <v>0.47712125471966244</v>
      </c>
      <c r="N3404" s="19">
        <f>1/Data4[[#This Row],[time_spend_company2]]</f>
        <v>0.33333333333333331</v>
      </c>
    </row>
    <row r="3405" spans="1:14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VLOOKUP(Data4[[#This Row],[dept2]],Dept_Indexing[],2,FALSE)</f>
        <v>8</v>
      </c>
      <c r="L3405">
        <f>VLOOKUP(Data4[[#This Row],[salary2]],Salary_Index[],2,FALSE)</f>
        <v>1</v>
      </c>
      <c r="M3405" s="19">
        <f>LOG10(Data4[[#This Row],[time_spend_company2]])</f>
        <v>0.47712125471966244</v>
      </c>
      <c r="N3405" s="19">
        <f>1/Data4[[#This Row],[time_spend_company2]]</f>
        <v>0.33333333333333331</v>
      </c>
    </row>
    <row r="3406" spans="1:14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VLOOKUP(Data4[[#This Row],[dept2]],Dept_Indexing[],2,FALSE)</f>
        <v>1</v>
      </c>
      <c r="L3406">
        <f>VLOOKUP(Data4[[#This Row],[salary2]],Salary_Index[],2,FALSE)</f>
        <v>1</v>
      </c>
      <c r="M3406" s="19">
        <f>LOG10(Data4[[#This Row],[time_spend_company2]])</f>
        <v>0.47712125471966244</v>
      </c>
      <c r="N3406" s="19">
        <f>1/Data4[[#This Row],[time_spend_company2]]</f>
        <v>0.33333333333333331</v>
      </c>
    </row>
    <row r="3407" spans="1:14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VLOOKUP(Data4[[#This Row],[dept2]],Dept_Indexing[],2,FALSE)</f>
        <v>4</v>
      </c>
      <c r="L3407">
        <f>VLOOKUP(Data4[[#This Row],[salary2]],Salary_Index[],2,FALSE)</f>
        <v>1</v>
      </c>
      <c r="M3407" s="19">
        <f>LOG10(Data4[[#This Row],[time_spend_company2]])</f>
        <v>0.47712125471966244</v>
      </c>
      <c r="N3407" s="19">
        <f>1/Data4[[#This Row],[time_spend_company2]]</f>
        <v>0.33333333333333331</v>
      </c>
    </row>
    <row r="3408" spans="1:14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VLOOKUP(Data4[[#This Row],[dept2]],Dept_Indexing[],2,FALSE)</f>
        <v>5</v>
      </c>
      <c r="L3408">
        <f>VLOOKUP(Data4[[#This Row],[salary2]],Salary_Index[],2,FALSE)</f>
        <v>1</v>
      </c>
      <c r="M3408" s="19">
        <f>LOG10(Data4[[#This Row],[time_spend_company2]])</f>
        <v>0.47712125471966244</v>
      </c>
      <c r="N3408" s="19">
        <f>1/Data4[[#This Row],[time_spend_company2]]</f>
        <v>0.33333333333333331</v>
      </c>
    </row>
    <row r="3409" spans="1:14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VLOOKUP(Data4[[#This Row],[dept2]],Dept_Indexing[],2,FALSE)</f>
        <v>8</v>
      </c>
      <c r="L3409">
        <f>VLOOKUP(Data4[[#This Row],[salary2]],Salary_Index[],2,FALSE)</f>
        <v>2</v>
      </c>
      <c r="M3409" s="19">
        <f>LOG10(Data4[[#This Row],[time_spend_company2]])</f>
        <v>0.47712125471966244</v>
      </c>
      <c r="N3409" s="19">
        <f>1/Data4[[#This Row],[time_spend_company2]]</f>
        <v>0.33333333333333331</v>
      </c>
    </row>
    <row r="3410" spans="1:14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VLOOKUP(Data4[[#This Row],[dept2]],Dept_Indexing[],2,FALSE)</f>
        <v>8</v>
      </c>
      <c r="L3410">
        <f>VLOOKUP(Data4[[#This Row],[salary2]],Salary_Index[],2,FALSE)</f>
        <v>2</v>
      </c>
      <c r="M3410" s="19">
        <f>LOG10(Data4[[#This Row],[time_spend_company2]])</f>
        <v>0.47712125471966244</v>
      </c>
      <c r="N3410" s="19">
        <f>1/Data4[[#This Row],[time_spend_company2]]</f>
        <v>0.33333333333333331</v>
      </c>
    </row>
    <row r="3411" spans="1:14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VLOOKUP(Data4[[#This Row],[dept2]],Dept_Indexing[],2,FALSE)</f>
        <v>8</v>
      </c>
      <c r="L3411">
        <f>VLOOKUP(Data4[[#This Row],[salary2]],Salary_Index[],2,FALSE)</f>
        <v>2</v>
      </c>
      <c r="M3411" s="19">
        <f>LOG10(Data4[[#This Row],[time_spend_company2]])</f>
        <v>0.47712125471966244</v>
      </c>
      <c r="N3411" s="19">
        <f>1/Data4[[#This Row],[time_spend_company2]]</f>
        <v>0.33333333333333331</v>
      </c>
    </row>
    <row r="3412" spans="1:14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VLOOKUP(Data4[[#This Row],[dept2]],Dept_Indexing[],2,FALSE)</f>
        <v>8</v>
      </c>
      <c r="L3412">
        <f>VLOOKUP(Data4[[#This Row],[salary2]],Salary_Index[],2,FALSE)</f>
        <v>2</v>
      </c>
      <c r="M3412" s="19">
        <f>LOG10(Data4[[#This Row],[time_spend_company2]])</f>
        <v>0.47712125471966244</v>
      </c>
      <c r="N3412" s="19">
        <f>1/Data4[[#This Row],[time_spend_company2]]</f>
        <v>0.33333333333333331</v>
      </c>
    </row>
    <row r="3413" spans="1:14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VLOOKUP(Data4[[#This Row],[dept2]],Dept_Indexing[],2,FALSE)</f>
        <v>8</v>
      </c>
      <c r="L3413">
        <f>VLOOKUP(Data4[[#This Row],[salary2]],Salary_Index[],2,FALSE)</f>
        <v>2</v>
      </c>
      <c r="M3413" s="19">
        <f>LOG10(Data4[[#This Row],[time_spend_company2]])</f>
        <v>0.47712125471966244</v>
      </c>
      <c r="N3413" s="19">
        <f>1/Data4[[#This Row],[time_spend_company2]]</f>
        <v>0.33333333333333331</v>
      </c>
    </row>
    <row r="3414" spans="1:14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VLOOKUP(Data4[[#This Row],[dept2]],Dept_Indexing[],2,FALSE)</f>
        <v>8</v>
      </c>
      <c r="L3414">
        <f>VLOOKUP(Data4[[#This Row],[salary2]],Salary_Index[],2,FALSE)</f>
        <v>2</v>
      </c>
      <c r="M3414" s="19">
        <f>LOG10(Data4[[#This Row],[time_spend_company2]])</f>
        <v>0.47712125471966244</v>
      </c>
      <c r="N3414" s="19">
        <f>1/Data4[[#This Row],[time_spend_company2]]</f>
        <v>0.33333333333333331</v>
      </c>
    </row>
    <row r="3415" spans="1:14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VLOOKUP(Data4[[#This Row],[dept2]],Dept_Indexing[],2,FALSE)</f>
        <v>8</v>
      </c>
      <c r="L3415">
        <f>VLOOKUP(Data4[[#This Row],[salary2]],Salary_Index[],2,FALSE)</f>
        <v>2</v>
      </c>
      <c r="M3415" s="19">
        <f>LOG10(Data4[[#This Row],[time_spend_company2]])</f>
        <v>0.47712125471966244</v>
      </c>
      <c r="N3415" s="19">
        <f>1/Data4[[#This Row],[time_spend_company2]]</f>
        <v>0.33333333333333331</v>
      </c>
    </row>
    <row r="3416" spans="1:14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VLOOKUP(Data4[[#This Row],[dept2]],Dept_Indexing[],2,FALSE)</f>
        <v>1</v>
      </c>
      <c r="L3416">
        <f>VLOOKUP(Data4[[#This Row],[salary2]],Salary_Index[],2,FALSE)</f>
        <v>1</v>
      </c>
      <c r="M3416" s="19">
        <f>LOG10(Data4[[#This Row],[time_spend_company2]])</f>
        <v>0.47712125471966244</v>
      </c>
      <c r="N3416" s="19">
        <f>1/Data4[[#This Row],[time_spend_company2]]</f>
        <v>0.33333333333333331</v>
      </c>
    </row>
    <row r="3417" spans="1:14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VLOOKUP(Data4[[#This Row],[dept2]],Dept_Indexing[],2,FALSE)</f>
        <v>2</v>
      </c>
      <c r="L3417">
        <f>VLOOKUP(Data4[[#This Row],[salary2]],Salary_Index[],2,FALSE)</f>
        <v>1</v>
      </c>
      <c r="M3417" s="19">
        <f>LOG10(Data4[[#This Row],[time_spend_company2]])</f>
        <v>0.47712125471966244</v>
      </c>
      <c r="N3417" s="19">
        <f>1/Data4[[#This Row],[time_spend_company2]]</f>
        <v>0.33333333333333331</v>
      </c>
    </row>
    <row r="3418" spans="1:14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VLOOKUP(Data4[[#This Row],[dept2]],Dept_Indexing[],2,FALSE)</f>
        <v>2</v>
      </c>
      <c r="L3418">
        <f>VLOOKUP(Data4[[#This Row],[salary2]],Salary_Index[],2,FALSE)</f>
        <v>1</v>
      </c>
      <c r="M3418" s="19">
        <f>LOG10(Data4[[#This Row],[time_spend_company2]])</f>
        <v>0.47712125471966244</v>
      </c>
      <c r="N3418" s="19">
        <f>1/Data4[[#This Row],[time_spend_company2]]</f>
        <v>0.33333333333333331</v>
      </c>
    </row>
    <row r="3419" spans="1:14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VLOOKUP(Data4[[#This Row],[dept2]],Dept_Indexing[],2,FALSE)</f>
        <v>10</v>
      </c>
      <c r="L3419">
        <f>VLOOKUP(Data4[[#This Row],[salary2]],Salary_Index[],2,FALSE)</f>
        <v>1</v>
      </c>
      <c r="M3419" s="19">
        <f>LOG10(Data4[[#This Row],[time_spend_company2]])</f>
        <v>0.47712125471966244</v>
      </c>
      <c r="N3419" s="19">
        <f>1/Data4[[#This Row],[time_spend_company2]]</f>
        <v>0.33333333333333331</v>
      </c>
    </row>
    <row r="3420" spans="1:14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VLOOKUP(Data4[[#This Row],[dept2]],Dept_Indexing[],2,FALSE)</f>
        <v>10</v>
      </c>
      <c r="L3420">
        <f>VLOOKUP(Data4[[#This Row],[salary2]],Salary_Index[],2,FALSE)</f>
        <v>1</v>
      </c>
      <c r="M3420" s="19">
        <f>LOG10(Data4[[#This Row],[time_spend_company2]])</f>
        <v>0.47712125471966244</v>
      </c>
      <c r="N3420" s="19">
        <f>1/Data4[[#This Row],[time_spend_company2]]</f>
        <v>0.33333333333333331</v>
      </c>
    </row>
    <row r="3421" spans="1:14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VLOOKUP(Data4[[#This Row],[dept2]],Dept_Indexing[],2,FALSE)</f>
        <v>10</v>
      </c>
      <c r="L3421">
        <f>VLOOKUP(Data4[[#This Row],[salary2]],Salary_Index[],2,FALSE)</f>
        <v>1</v>
      </c>
      <c r="M3421" s="19">
        <f>LOG10(Data4[[#This Row],[time_spend_company2]])</f>
        <v>0.47712125471966244</v>
      </c>
      <c r="N3421" s="19">
        <f>1/Data4[[#This Row],[time_spend_company2]]</f>
        <v>0.33333333333333331</v>
      </c>
    </row>
    <row r="3422" spans="1:14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VLOOKUP(Data4[[#This Row],[dept2]],Dept_Indexing[],2,FALSE)</f>
        <v>10</v>
      </c>
      <c r="L3422">
        <f>VLOOKUP(Data4[[#This Row],[salary2]],Salary_Index[],2,FALSE)</f>
        <v>1</v>
      </c>
      <c r="M3422" s="19">
        <f>LOG10(Data4[[#This Row],[time_spend_company2]])</f>
        <v>0.47712125471966244</v>
      </c>
      <c r="N3422" s="19">
        <f>1/Data4[[#This Row],[time_spend_company2]]</f>
        <v>0.33333333333333331</v>
      </c>
    </row>
    <row r="3423" spans="1:14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VLOOKUP(Data4[[#This Row],[dept2]],Dept_Indexing[],2,FALSE)</f>
        <v>9</v>
      </c>
      <c r="L3423">
        <f>VLOOKUP(Data4[[#This Row],[salary2]],Salary_Index[],2,FALSE)</f>
        <v>1</v>
      </c>
      <c r="M3423" s="19">
        <f>LOG10(Data4[[#This Row],[time_spend_company2]])</f>
        <v>0.47712125471966244</v>
      </c>
      <c r="N3423" s="19">
        <f>1/Data4[[#This Row],[time_spend_company2]]</f>
        <v>0.33333333333333331</v>
      </c>
    </row>
    <row r="3424" spans="1:14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VLOOKUP(Data4[[#This Row],[dept2]],Dept_Indexing[],2,FALSE)</f>
        <v>9</v>
      </c>
      <c r="L3424">
        <f>VLOOKUP(Data4[[#This Row],[salary2]],Salary_Index[],2,FALSE)</f>
        <v>2</v>
      </c>
      <c r="M3424" s="19">
        <f>LOG10(Data4[[#This Row],[time_spend_company2]])</f>
        <v>0.47712125471966244</v>
      </c>
      <c r="N3424" s="19">
        <f>1/Data4[[#This Row],[time_spend_company2]]</f>
        <v>0.33333333333333331</v>
      </c>
    </row>
    <row r="3425" spans="1:14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VLOOKUP(Data4[[#This Row],[dept2]],Dept_Indexing[],2,FALSE)</f>
        <v>9</v>
      </c>
      <c r="L3425">
        <f>VLOOKUP(Data4[[#This Row],[salary2]],Salary_Index[],2,FALSE)</f>
        <v>2</v>
      </c>
      <c r="M3425" s="19">
        <f>LOG10(Data4[[#This Row],[time_spend_company2]])</f>
        <v>0.47712125471966244</v>
      </c>
      <c r="N3425" s="19">
        <f>1/Data4[[#This Row],[time_spend_company2]]</f>
        <v>0.33333333333333331</v>
      </c>
    </row>
    <row r="3426" spans="1:14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VLOOKUP(Data4[[#This Row],[dept2]],Dept_Indexing[],2,FALSE)</f>
        <v>9</v>
      </c>
      <c r="L3426">
        <f>VLOOKUP(Data4[[#This Row],[salary2]],Salary_Index[],2,FALSE)</f>
        <v>2</v>
      </c>
      <c r="M3426" s="19">
        <f>LOG10(Data4[[#This Row],[time_spend_company2]])</f>
        <v>0.47712125471966244</v>
      </c>
      <c r="N3426" s="19">
        <f>1/Data4[[#This Row],[time_spend_company2]]</f>
        <v>0.33333333333333331</v>
      </c>
    </row>
    <row r="3427" spans="1:14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VLOOKUP(Data4[[#This Row],[dept2]],Dept_Indexing[],2,FALSE)</f>
        <v>10</v>
      </c>
      <c r="L3427">
        <f>VLOOKUP(Data4[[#This Row],[salary2]],Salary_Index[],2,FALSE)</f>
        <v>2</v>
      </c>
      <c r="M3427" s="19">
        <f>LOG10(Data4[[#This Row],[time_spend_company2]])</f>
        <v>0.47712125471966244</v>
      </c>
      <c r="N3427" s="19">
        <f>1/Data4[[#This Row],[time_spend_company2]]</f>
        <v>0.33333333333333331</v>
      </c>
    </row>
    <row r="3428" spans="1:14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VLOOKUP(Data4[[#This Row],[dept2]],Dept_Indexing[],2,FALSE)</f>
        <v>3</v>
      </c>
      <c r="L3428">
        <f>VLOOKUP(Data4[[#This Row],[salary2]],Salary_Index[],2,FALSE)</f>
        <v>1</v>
      </c>
      <c r="M3428" s="19">
        <f>LOG10(Data4[[#This Row],[time_spend_company2]])</f>
        <v>0.47712125471966244</v>
      </c>
      <c r="N3428" s="19">
        <f>1/Data4[[#This Row],[time_spend_company2]]</f>
        <v>0.33333333333333331</v>
      </c>
    </row>
    <row r="3429" spans="1:14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VLOOKUP(Data4[[#This Row],[dept2]],Dept_Indexing[],2,FALSE)</f>
        <v>3</v>
      </c>
      <c r="L3429">
        <f>VLOOKUP(Data4[[#This Row],[salary2]],Salary_Index[],2,FALSE)</f>
        <v>2</v>
      </c>
      <c r="M3429" s="19">
        <f>LOG10(Data4[[#This Row],[time_spend_company2]])</f>
        <v>0.47712125471966244</v>
      </c>
      <c r="N3429" s="19">
        <f>1/Data4[[#This Row],[time_spend_company2]]</f>
        <v>0.33333333333333331</v>
      </c>
    </row>
    <row r="3430" spans="1:14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VLOOKUP(Data4[[#This Row],[dept2]],Dept_Indexing[],2,FALSE)</f>
        <v>3</v>
      </c>
      <c r="L3430">
        <f>VLOOKUP(Data4[[#This Row],[salary2]],Salary_Index[],2,FALSE)</f>
        <v>1</v>
      </c>
      <c r="M3430" s="19">
        <f>LOG10(Data4[[#This Row],[time_spend_company2]])</f>
        <v>0.47712125471966244</v>
      </c>
      <c r="N3430" s="19">
        <f>1/Data4[[#This Row],[time_spend_company2]]</f>
        <v>0.33333333333333331</v>
      </c>
    </row>
    <row r="3431" spans="1:14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VLOOKUP(Data4[[#This Row],[dept2]],Dept_Indexing[],2,FALSE)</f>
        <v>3</v>
      </c>
      <c r="L3431">
        <f>VLOOKUP(Data4[[#This Row],[salary2]],Salary_Index[],2,FALSE)</f>
        <v>1</v>
      </c>
      <c r="M3431" s="19">
        <f>LOG10(Data4[[#This Row],[time_spend_company2]])</f>
        <v>0.47712125471966244</v>
      </c>
      <c r="N3431" s="19">
        <f>1/Data4[[#This Row],[time_spend_company2]]</f>
        <v>0.33333333333333331</v>
      </c>
    </row>
    <row r="3432" spans="1:14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VLOOKUP(Data4[[#This Row],[dept2]],Dept_Indexing[],2,FALSE)</f>
        <v>7</v>
      </c>
      <c r="L3432">
        <f>VLOOKUP(Data4[[#This Row],[salary2]],Salary_Index[],2,FALSE)</f>
        <v>1</v>
      </c>
      <c r="M3432" s="19">
        <f>LOG10(Data4[[#This Row],[time_spend_company2]])</f>
        <v>0.47712125471966244</v>
      </c>
      <c r="N3432" s="19">
        <f>1/Data4[[#This Row],[time_spend_company2]]</f>
        <v>0.33333333333333331</v>
      </c>
    </row>
    <row r="3433" spans="1:14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VLOOKUP(Data4[[#This Row],[dept2]],Dept_Indexing[],2,FALSE)</f>
        <v>5</v>
      </c>
      <c r="L3433">
        <f>VLOOKUP(Data4[[#This Row],[salary2]],Salary_Index[],2,FALSE)</f>
        <v>1</v>
      </c>
      <c r="M3433" s="19">
        <f>LOG10(Data4[[#This Row],[time_spend_company2]])</f>
        <v>0.47712125471966244</v>
      </c>
      <c r="N3433" s="19">
        <f>1/Data4[[#This Row],[time_spend_company2]]</f>
        <v>0.33333333333333331</v>
      </c>
    </row>
    <row r="3434" spans="1:14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VLOOKUP(Data4[[#This Row],[dept2]],Dept_Indexing[],2,FALSE)</f>
        <v>1</v>
      </c>
      <c r="L3434">
        <f>VLOOKUP(Data4[[#This Row],[salary2]],Salary_Index[],2,FALSE)</f>
        <v>1</v>
      </c>
      <c r="M3434" s="19">
        <f>LOG10(Data4[[#This Row],[time_spend_company2]])</f>
        <v>0.47712125471966244</v>
      </c>
      <c r="N3434" s="19">
        <f>1/Data4[[#This Row],[time_spend_company2]]</f>
        <v>0.33333333333333331</v>
      </c>
    </row>
    <row r="3435" spans="1:14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VLOOKUP(Data4[[#This Row],[dept2]],Dept_Indexing[],2,FALSE)</f>
        <v>4</v>
      </c>
      <c r="L3435">
        <f>VLOOKUP(Data4[[#This Row],[salary2]],Salary_Index[],2,FALSE)</f>
        <v>1</v>
      </c>
      <c r="M3435" s="19">
        <f>LOG10(Data4[[#This Row],[time_spend_company2]])</f>
        <v>0.47712125471966244</v>
      </c>
      <c r="N3435" s="19">
        <f>1/Data4[[#This Row],[time_spend_company2]]</f>
        <v>0.33333333333333331</v>
      </c>
    </row>
    <row r="3436" spans="1:14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VLOOKUP(Data4[[#This Row],[dept2]],Dept_Indexing[],2,FALSE)</f>
        <v>5</v>
      </c>
      <c r="L3436">
        <f>VLOOKUP(Data4[[#This Row],[salary2]],Salary_Index[],2,FALSE)</f>
        <v>1</v>
      </c>
      <c r="M3436" s="19">
        <f>LOG10(Data4[[#This Row],[time_spend_company2]])</f>
        <v>0.47712125471966244</v>
      </c>
      <c r="N3436" s="19">
        <f>1/Data4[[#This Row],[time_spend_company2]]</f>
        <v>0.33333333333333331</v>
      </c>
    </row>
    <row r="3437" spans="1:14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VLOOKUP(Data4[[#This Row],[dept2]],Dept_Indexing[],2,FALSE)</f>
        <v>5</v>
      </c>
      <c r="L3437">
        <f>VLOOKUP(Data4[[#This Row],[salary2]],Salary_Index[],2,FALSE)</f>
        <v>1</v>
      </c>
      <c r="M3437" s="19">
        <f>LOG10(Data4[[#This Row],[time_spend_company2]])</f>
        <v>0.47712125471966244</v>
      </c>
      <c r="N3437" s="19">
        <f>1/Data4[[#This Row],[time_spend_company2]]</f>
        <v>0.33333333333333331</v>
      </c>
    </row>
    <row r="3438" spans="1:14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VLOOKUP(Data4[[#This Row],[dept2]],Dept_Indexing[],2,FALSE)</f>
        <v>8</v>
      </c>
      <c r="L3438">
        <f>VLOOKUP(Data4[[#This Row],[salary2]],Salary_Index[],2,FALSE)</f>
        <v>1</v>
      </c>
      <c r="M3438" s="19">
        <f>LOG10(Data4[[#This Row],[time_spend_company2]])</f>
        <v>0.47712125471966244</v>
      </c>
      <c r="N3438" s="19">
        <f>1/Data4[[#This Row],[time_spend_company2]]</f>
        <v>0.33333333333333331</v>
      </c>
    </row>
    <row r="3439" spans="1:14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VLOOKUP(Data4[[#This Row],[dept2]],Dept_Indexing[],2,FALSE)</f>
        <v>8</v>
      </c>
      <c r="L3439">
        <f>VLOOKUP(Data4[[#This Row],[salary2]],Salary_Index[],2,FALSE)</f>
        <v>2</v>
      </c>
      <c r="M3439" s="19">
        <f>LOG10(Data4[[#This Row],[time_spend_company2]])</f>
        <v>0.47712125471966244</v>
      </c>
      <c r="N3439" s="19">
        <f>1/Data4[[#This Row],[time_spend_company2]]</f>
        <v>0.33333333333333331</v>
      </c>
    </row>
    <row r="3440" spans="1:14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VLOOKUP(Data4[[#This Row],[dept2]],Dept_Indexing[],2,FALSE)</f>
        <v>8</v>
      </c>
      <c r="L3440">
        <f>VLOOKUP(Data4[[#This Row],[salary2]],Salary_Index[],2,FALSE)</f>
        <v>2</v>
      </c>
      <c r="M3440" s="19">
        <f>LOG10(Data4[[#This Row],[time_spend_company2]])</f>
        <v>0.47712125471966244</v>
      </c>
      <c r="N3440" s="19">
        <f>1/Data4[[#This Row],[time_spend_company2]]</f>
        <v>0.33333333333333331</v>
      </c>
    </row>
    <row r="3441" spans="1:14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VLOOKUP(Data4[[#This Row],[dept2]],Dept_Indexing[],2,FALSE)</f>
        <v>8</v>
      </c>
      <c r="L3441">
        <f>VLOOKUP(Data4[[#This Row],[salary2]],Salary_Index[],2,FALSE)</f>
        <v>2</v>
      </c>
      <c r="M3441" s="19">
        <f>LOG10(Data4[[#This Row],[time_spend_company2]])</f>
        <v>0.47712125471966244</v>
      </c>
      <c r="N3441" s="19">
        <f>1/Data4[[#This Row],[time_spend_company2]]</f>
        <v>0.33333333333333331</v>
      </c>
    </row>
    <row r="3442" spans="1:14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VLOOKUP(Data4[[#This Row],[dept2]],Dept_Indexing[],2,FALSE)</f>
        <v>8</v>
      </c>
      <c r="L3442">
        <f>VLOOKUP(Data4[[#This Row],[salary2]],Salary_Index[],2,FALSE)</f>
        <v>2</v>
      </c>
      <c r="M3442" s="19">
        <f>LOG10(Data4[[#This Row],[time_spend_company2]])</f>
        <v>0.47712125471966244</v>
      </c>
      <c r="N3442" s="19">
        <f>1/Data4[[#This Row],[time_spend_company2]]</f>
        <v>0.33333333333333331</v>
      </c>
    </row>
    <row r="3443" spans="1:14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VLOOKUP(Data4[[#This Row],[dept2]],Dept_Indexing[],2,FALSE)</f>
        <v>8</v>
      </c>
      <c r="L3443">
        <f>VLOOKUP(Data4[[#This Row],[salary2]],Salary_Index[],2,FALSE)</f>
        <v>2</v>
      </c>
      <c r="M3443" s="19">
        <f>LOG10(Data4[[#This Row],[time_spend_company2]])</f>
        <v>0.47712125471966244</v>
      </c>
      <c r="N3443" s="19">
        <f>1/Data4[[#This Row],[time_spend_company2]]</f>
        <v>0.33333333333333331</v>
      </c>
    </row>
    <row r="3444" spans="1:14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VLOOKUP(Data4[[#This Row],[dept2]],Dept_Indexing[],2,FALSE)</f>
        <v>8</v>
      </c>
      <c r="L3444">
        <f>VLOOKUP(Data4[[#This Row],[salary2]],Salary_Index[],2,FALSE)</f>
        <v>2</v>
      </c>
      <c r="M3444" s="19">
        <f>LOG10(Data4[[#This Row],[time_spend_company2]])</f>
        <v>0.47712125471966244</v>
      </c>
      <c r="N3444" s="19">
        <f>1/Data4[[#This Row],[time_spend_company2]]</f>
        <v>0.33333333333333331</v>
      </c>
    </row>
    <row r="3445" spans="1:14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VLOOKUP(Data4[[#This Row],[dept2]],Dept_Indexing[],2,FALSE)</f>
        <v>8</v>
      </c>
      <c r="L3445">
        <f>VLOOKUP(Data4[[#This Row],[salary2]],Salary_Index[],2,FALSE)</f>
        <v>2</v>
      </c>
      <c r="M3445" s="19">
        <f>LOG10(Data4[[#This Row],[time_spend_company2]])</f>
        <v>0.47712125471966244</v>
      </c>
      <c r="N3445" s="19">
        <f>1/Data4[[#This Row],[time_spend_company2]]</f>
        <v>0.33333333333333331</v>
      </c>
    </row>
    <row r="3446" spans="1:14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VLOOKUP(Data4[[#This Row],[dept2]],Dept_Indexing[],2,FALSE)</f>
        <v>8</v>
      </c>
      <c r="L3446">
        <f>VLOOKUP(Data4[[#This Row],[salary2]],Salary_Index[],2,FALSE)</f>
        <v>2</v>
      </c>
      <c r="M3446" s="19">
        <f>LOG10(Data4[[#This Row],[time_spend_company2]])</f>
        <v>0.47712125471966244</v>
      </c>
      <c r="N3446" s="19">
        <f>1/Data4[[#This Row],[time_spend_company2]]</f>
        <v>0.33333333333333331</v>
      </c>
    </row>
    <row r="3447" spans="1:14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VLOOKUP(Data4[[#This Row],[dept2]],Dept_Indexing[],2,FALSE)</f>
        <v>8</v>
      </c>
      <c r="L3447">
        <f>VLOOKUP(Data4[[#This Row],[salary2]],Salary_Index[],2,FALSE)</f>
        <v>2</v>
      </c>
      <c r="M3447" s="19">
        <f>LOG10(Data4[[#This Row],[time_spend_company2]])</f>
        <v>0.47712125471966244</v>
      </c>
      <c r="N3447" s="19">
        <f>1/Data4[[#This Row],[time_spend_company2]]</f>
        <v>0.33333333333333331</v>
      </c>
    </row>
    <row r="3448" spans="1:14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VLOOKUP(Data4[[#This Row],[dept2]],Dept_Indexing[],2,FALSE)</f>
        <v>1</v>
      </c>
      <c r="L3448">
        <f>VLOOKUP(Data4[[#This Row],[salary2]],Salary_Index[],2,FALSE)</f>
        <v>1</v>
      </c>
      <c r="M3448" s="19">
        <f>LOG10(Data4[[#This Row],[time_spend_company2]])</f>
        <v>0.47712125471966244</v>
      </c>
      <c r="N3448" s="19">
        <f>1/Data4[[#This Row],[time_spend_company2]]</f>
        <v>0.33333333333333331</v>
      </c>
    </row>
    <row r="3449" spans="1:14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VLOOKUP(Data4[[#This Row],[dept2]],Dept_Indexing[],2,FALSE)</f>
        <v>2</v>
      </c>
      <c r="L3449">
        <f>VLOOKUP(Data4[[#This Row],[salary2]],Salary_Index[],2,FALSE)</f>
        <v>1</v>
      </c>
      <c r="M3449" s="19">
        <f>LOG10(Data4[[#This Row],[time_spend_company2]])</f>
        <v>0.47712125471966244</v>
      </c>
      <c r="N3449" s="19">
        <f>1/Data4[[#This Row],[time_spend_company2]]</f>
        <v>0.33333333333333331</v>
      </c>
    </row>
    <row r="3450" spans="1:14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VLOOKUP(Data4[[#This Row],[dept2]],Dept_Indexing[],2,FALSE)</f>
        <v>2</v>
      </c>
      <c r="L3450">
        <f>VLOOKUP(Data4[[#This Row],[salary2]],Salary_Index[],2,FALSE)</f>
        <v>1</v>
      </c>
      <c r="M3450" s="19">
        <f>LOG10(Data4[[#This Row],[time_spend_company2]])</f>
        <v>0.47712125471966244</v>
      </c>
      <c r="N3450" s="19">
        <f>1/Data4[[#This Row],[time_spend_company2]]</f>
        <v>0.33333333333333331</v>
      </c>
    </row>
    <row r="3451" spans="1:14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VLOOKUP(Data4[[#This Row],[dept2]],Dept_Indexing[],2,FALSE)</f>
        <v>2</v>
      </c>
      <c r="L3451">
        <f>VLOOKUP(Data4[[#This Row],[salary2]],Salary_Index[],2,FALSE)</f>
        <v>1</v>
      </c>
      <c r="M3451" s="19">
        <f>LOG10(Data4[[#This Row],[time_spend_company2]])</f>
        <v>0.47712125471966244</v>
      </c>
      <c r="N3451" s="19">
        <f>1/Data4[[#This Row],[time_spend_company2]]</f>
        <v>0.33333333333333331</v>
      </c>
    </row>
    <row r="3452" spans="1:14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VLOOKUP(Data4[[#This Row],[dept2]],Dept_Indexing[],2,FALSE)</f>
        <v>10</v>
      </c>
      <c r="L3452">
        <f>VLOOKUP(Data4[[#This Row],[salary2]],Salary_Index[],2,FALSE)</f>
        <v>1</v>
      </c>
      <c r="M3452" s="19">
        <f>LOG10(Data4[[#This Row],[time_spend_company2]])</f>
        <v>0.47712125471966244</v>
      </c>
      <c r="N3452" s="19">
        <f>1/Data4[[#This Row],[time_spend_company2]]</f>
        <v>0.33333333333333331</v>
      </c>
    </row>
    <row r="3453" spans="1:14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VLOOKUP(Data4[[#This Row],[dept2]],Dept_Indexing[],2,FALSE)</f>
        <v>10</v>
      </c>
      <c r="L3453">
        <f>VLOOKUP(Data4[[#This Row],[salary2]],Salary_Index[],2,FALSE)</f>
        <v>1</v>
      </c>
      <c r="M3453" s="19">
        <f>LOG10(Data4[[#This Row],[time_spend_company2]])</f>
        <v>0.47712125471966244</v>
      </c>
      <c r="N3453" s="19">
        <f>1/Data4[[#This Row],[time_spend_company2]]</f>
        <v>0.33333333333333331</v>
      </c>
    </row>
    <row r="3454" spans="1:14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VLOOKUP(Data4[[#This Row],[dept2]],Dept_Indexing[],2,FALSE)</f>
        <v>10</v>
      </c>
      <c r="L3454">
        <f>VLOOKUP(Data4[[#This Row],[salary2]],Salary_Index[],2,FALSE)</f>
        <v>1</v>
      </c>
      <c r="M3454" s="19">
        <f>LOG10(Data4[[#This Row],[time_spend_company2]])</f>
        <v>0.47712125471966244</v>
      </c>
      <c r="N3454" s="19">
        <f>1/Data4[[#This Row],[time_spend_company2]]</f>
        <v>0.33333333333333331</v>
      </c>
    </row>
    <row r="3455" spans="1:14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VLOOKUP(Data4[[#This Row],[dept2]],Dept_Indexing[],2,FALSE)</f>
        <v>10</v>
      </c>
      <c r="L3455">
        <f>VLOOKUP(Data4[[#This Row],[salary2]],Salary_Index[],2,FALSE)</f>
        <v>1</v>
      </c>
      <c r="M3455" s="19">
        <f>LOG10(Data4[[#This Row],[time_spend_company2]])</f>
        <v>0.47712125471966244</v>
      </c>
      <c r="N3455" s="19">
        <f>1/Data4[[#This Row],[time_spend_company2]]</f>
        <v>0.33333333333333331</v>
      </c>
    </row>
    <row r="3456" spans="1:14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VLOOKUP(Data4[[#This Row],[dept2]],Dept_Indexing[],2,FALSE)</f>
        <v>10</v>
      </c>
      <c r="L3456">
        <f>VLOOKUP(Data4[[#This Row],[salary2]],Salary_Index[],2,FALSE)</f>
        <v>1</v>
      </c>
      <c r="M3456" s="19">
        <f>LOG10(Data4[[#This Row],[time_spend_company2]])</f>
        <v>0.47712125471966244</v>
      </c>
      <c r="N3456" s="19">
        <f>1/Data4[[#This Row],[time_spend_company2]]</f>
        <v>0.33333333333333331</v>
      </c>
    </row>
    <row r="3457" spans="1:14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VLOOKUP(Data4[[#This Row],[dept2]],Dept_Indexing[],2,FALSE)</f>
        <v>9</v>
      </c>
      <c r="L3457">
        <f>VLOOKUP(Data4[[#This Row],[salary2]],Salary_Index[],2,FALSE)</f>
        <v>1</v>
      </c>
      <c r="M3457" s="19">
        <f>LOG10(Data4[[#This Row],[time_spend_company2]])</f>
        <v>0.47712125471966244</v>
      </c>
      <c r="N3457" s="19">
        <f>1/Data4[[#This Row],[time_spend_company2]]</f>
        <v>0.33333333333333331</v>
      </c>
    </row>
    <row r="3458" spans="1:14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VLOOKUP(Data4[[#This Row],[dept2]],Dept_Indexing[],2,FALSE)</f>
        <v>9</v>
      </c>
      <c r="L3458">
        <f>VLOOKUP(Data4[[#This Row],[salary2]],Salary_Index[],2,FALSE)</f>
        <v>1</v>
      </c>
      <c r="M3458" s="19">
        <f>LOG10(Data4[[#This Row],[time_spend_company2]])</f>
        <v>0.47712125471966244</v>
      </c>
      <c r="N3458" s="19">
        <f>1/Data4[[#This Row],[time_spend_company2]]</f>
        <v>0.33333333333333331</v>
      </c>
    </row>
    <row r="3459" spans="1:14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VLOOKUP(Data4[[#This Row],[dept2]],Dept_Indexing[],2,FALSE)</f>
        <v>9</v>
      </c>
      <c r="L3459">
        <f>VLOOKUP(Data4[[#This Row],[salary2]],Salary_Index[],2,FALSE)</f>
        <v>1</v>
      </c>
      <c r="M3459" s="19">
        <f>LOG10(Data4[[#This Row],[time_spend_company2]])</f>
        <v>0.47712125471966244</v>
      </c>
      <c r="N3459" s="19">
        <f>1/Data4[[#This Row],[time_spend_company2]]</f>
        <v>0.33333333333333331</v>
      </c>
    </row>
    <row r="3460" spans="1:14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VLOOKUP(Data4[[#This Row],[dept2]],Dept_Indexing[],2,FALSE)</f>
        <v>9</v>
      </c>
      <c r="L3460">
        <f>VLOOKUP(Data4[[#This Row],[salary2]],Salary_Index[],2,FALSE)</f>
        <v>2</v>
      </c>
      <c r="M3460" s="19">
        <f>LOG10(Data4[[#This Row],[time_spend_company2]])</f>
        <v>0.47712125471966244</v>
      </c>
      <c r="N3460" s="19">
        <f>1/Data4[[#This Row],[time_spend_company2]]</f>
        <v>0.33333333333333331</v>
      </c>
    </row>
    <row r="3461" spans="1:14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VLOOKUP(Data4[[#This Row],[dept2]],Dept_Indexing[],2,FALSE)</f>
        <v>9</v>
      </c>
      <c r="L3461">
        <f>VLOOKUP(Data4[[#This Row],[salary2]],Salary_Index[],2,FALSE)</f>
        <v>2</v>
      </c>
      <c r="M3461" s="19">
        <f>LOG10(Data4[[#This Row],[time_spend_company2]])</f>
        <v>0.47712125471966244</v>
      </c>
      <c r="N3461" s="19">
        <f>1/Data4[[#This Row],[time_spend_company2]]</f>
        <v>0.33333333333333331</v>
      </c>
    </row>
    <row r="3462" spans="1:14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VLOOKUP(Data4[[#This Row],[dept2]],Dept_Indexing[],2,FALSE)</f>
        <v>9</v>
      </c>
      <c r="L3462">
        <f>VLOOKUP(Data4[[#This Row],[salary2]],Salary_Index[],2,FALSE)</f>
        <v>2</v>
      </c>
      <c r="M3462" s="19">
        <f>LOG10(Data4[[#This Row],[time_spend_company2]])</f>
        <v>0.47712125471966244</v>
      </c>
      <c r="N3462" s="19">
        <f>1/Data4[[#This Row],[time_spend_company2]]</f>
        <v>0.33333333333333331</v>
      </c>
    </row>
    <row r="3463" spans="1:14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VLOOKUP(Data4[[#This Row],[dept2]],Dept_Indexing[],2,FALSE)</f>
        <v>9</v>
      </c>
      <c r="L3463">
        <f>VLOOKUP(Data4[[#This Row],[salary2]],Salary_Index[],2,FALSE)</f>
        <v>2</v>
      </c>
      <c r="M3463" s="19">
        <f>LOG10(Data4[[#This Row],[time_spend_company2]])</f>
        <v>0.47712125471966244</v>
      </c>
      <c r="N3463" s="19">
        <f>1/Data4[[#This Row],[time_spend_company2]]</f>
        <v>0.33333333333333331</v>
      </c>
    </row>
    <row r="3464" spans="1:14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VLOOKUP(Data4[[#This Row],[dept2]],Dept_Indexing[],2,FALSE)</f>
        <v>9</v>
      </c>
      <c r="L3464">
        <f>VLOOKUP(Data4[[#This Row],[salary2]],Salary_Index[],2,FALSE)</f>
        <v>2</v>
      </c>
      <c r="M3464" s="19">
        <f>LOG10(Data4[[#This Row],[time_spend_company2]])</f>
        <v>0.47712125471966244</v>
      </c>
      <c r="N3464" s="19">
        <f>1/Data4[[#This Row],[time_spend_company2]]</f>
        <v>0.33333333333333331</v>
      </c>
    </row>
    <row r="3465" spans="1:14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VLOOKUP(Data4[[#This Row],[dept2]],Dept_Indexing[],2,FALSE)</f>
        <v>10</v>
      </c>
      <c r="L3465">
        <f>VLOOKUP(Data4[[#This Row],[salary2]],Salary_Index[],2,FALSE)</f>
        <v>2</v>
      </c>
      <c r="M3465" s="19">
        <f>LOG10(Data4[[#This Row],[time_spend_company2]])</f>
        <v>0.47712125471966244</v>
      </c>
      <c r="N3465" s="19">
        <f>1/Data4[[#This Row],[time_spend_company2]]</f>
        <v>0.33333333333333331</v>
      </c>
    </row>
    <row r="3466" spans="1:14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VLOOKUP(Data4[[#This Row],[dept2]],Dept_Indexing[],2,FALSE)</f>
        <v>4</v>
      </c>
      <c r="L3466">
        <f>VLOOKUP(Data4[[#This Row],[salary2]],Salary_Index[],2,FALSE)</f>
        <v>2</v>
      </c>
      <c r="M3466" s="19">
        <f>LOG10(Data4[[#This Row],[time_spend_company2]])</f>
        <v>0.47712125471966244</v>
      </c>
      <c r="N3466" s="19">
        <f>1/Data4[[#This Row],[time_spend_company2]]</f>
        <v>0.33333333333333331</v>
      </c>
    </row>
    <row r="3467" spans="1:14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VLOOKUP(Data4[[#This Row],[dept2]],Dept_Indexing[],2,FALSE)</f>
        <v>3</v>
      </c>
      <c r="L3467">
        <f>VLOOKUP(Data4[[#This Row],[salary2]],Salary_Index[],2,FALSE)</f>
        <v>2</v>
      </c>
      <c r="M3467" s="19">
        <f>LOG10(Data4[[#This Row],[time_spend_company2]])</f>
        <v>0.47712125471966244</v>
      </c>
      <c r="N3467" s="19">
        <f>1/Data4[[#This Row],[time_spend_company2]]</f>
        <v>0.33333333333333331</v>
      </c>
    </row>
    <row r="3468" spans="1:14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VLOOKUP(Data4[[#This Row],[dept2]],Dept_Indexing[],2,FALSE)</f>
        <v>3</v>
      </c>
      <c r="L3468">
        <f>VLOOKUP(Data4[[#This Row],[salary2]],Salary_Index[],2,FALSE)</f>
        <v>2</v>
      </c>
      <c r="M3468" s="19">
        <f>LOG10(Data4[[#This Row],[time_spend_company2]])</f>
        <v>0.47712125471966244</v>
      </c>
      <c r="N3468" s="19">
        <f>1/Data4[[#This Row],[time_spend_company2]]</f>
        <v>0.33333333333333331</v>
      </c>
    </row>
    <row r="3469" spans="1:14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VLOOKUP(Data4[[#This Row],[dept2]],Dept_Indexing[],2,FALSE)</f>
        <v>6</v>
      </c>
      <c r="L3469">
        <f>VLOOKUP(Data4[[#This Row],[salary2]],Salary_Index[],2,FALSE)</f>
        <v>2</v>
      </c>
      <c r="M3469" s="19">
        <f>LOG10(Data4[[#This Row],[time_spend_company2]])</f>
        <v>0.47712125471966244</v>
      </c>
      <c r="N3469" s="19">
        <f>1/Data4[[#This Row],[time_spend_company2]]</f>
        <v>0.33333333333333331</v>
      </c>
    </row>
    <row r="3470" spans="1:14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VLOOKUP(Data4[[#This Row],[dept2]],Dept_Indexing[],2,FALSE)</f>
        <v>3</v>
      </c>
      <c r="L3470">
        <f>VLOOKUP(Data4[[#This Row],[salary2]],Salary_Index[],2,FALSE)</f>
        <v>1</v>
      </c>
      <c r="M3470" s="19">
        <f>LOG10(Data4[[#This Row],[time_spend_company2]])</f>
        <v>0.47712125471966244</v>
      </c>
      <c r="N3470" s="19">
        <f>1/Data4[[#This Row],[time_spend_company2]]</f>
        <v>0.33333333333333331</v>
      </c>
    </row>
    <row r="3471" spans="1:14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VLOOKUP(Data4[[#This Row],[dept2]],Dept_Indexing[],2,FALSE)</f>
        <v>7</v>
      </c>
      <c r="L3471">
        <f>VLOOKUP(Data4[[#This Row],[salary2]],Salary_Index[],2,FALSE)</f>
        <v>1</v>
      </c>
      <c r="M3471" s="19">
        <f>LOG10(Data4[[#This Row],[time_spend_company2]])</f>
        <v>0.47712125471966244</v>
      </c>
      <c r="N3471" s="19">
        <f>1/Data4[[#This Row],[time_spend_company2]]</f>
        <v>0.33333333333333331</v>
      </c>
    </row>
    <row r="3472" spans="1:14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VLOOKUP(Data4[[#This Row],[dept2]],Dept_Indexing[],2,FALSE)</f>
        <v>7</v>
      </c>
      <c r="L3472">
        <f>VLOOKUP(Data4[[#This Row],[salary2]],Salary_Index[],2,FALSE)</f>
        <v>1</v>
      </c>
      <c r="M3472" s="19">
        <f>LOG10(Data4[[#This Row],[time_spend_company2]])</f>
        <v>0.47712125471966244</v>
      </c>
      <c r="N3472" s="19">
        <f>1/Data4[[#This Row],[time_spend_company2]]</f>
        <v>0.33333333333333331</v>
      </c>
    </row>
    <row r="3473" spans="1:14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VLOOKUP(Data4[[#This Row],[dept2]],Dept_Indexing[],2,FALSE)</f>
        <v>7</v>
      </c>
      <c r="L3473">
        <f>VLOOKUP(Data4[[#This Row],[salary2]],Salary_Index[],2,FALSE)</f>
        <v>1</v>
      </c>
      <c r="M3473" s="19">
        <f>LOG10(Data4[[#This Row],[time_spend_company2]])</f>
        <v>0.47712125471966244</v>
      </c>
      <c r="N3473" s="19">
        <f>1/Data4[[#This Row],[time_spend_company2]]</f>
        <v>0.33333333333333331</v>
      </c>
    </row>
    <row r="3474" spans="1:14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VLOOKUP(Data4[[#This Row],[dept2]],Dept_Indexing[],2,FALSE)</f>
        <v>7</v>
      </c>
      <c r="L3474">
        <f>VLOOKUP(Data4[[#This Row],[salary2]],Salary_Index[],2,FALSE)</f>
        <v>1</v>
      </c>
      <c r="M3474" s="19">
        <f>LOG10(Data4[[#This Row],[time_spend_company2]])</f>
        <v>0.47712125471966244</v>
      </c>
      <c r="N3474" s="19">
        <f>1/Data4[[#This Row],[time_spend_company2]]</f>
        <v>0.33333333333333331</v>
      </c>
    </row>
    <row r="3475" spans="1:14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VLOOKUP(Data4[[#This Row],[dept2]],Dept_Indexing[],2,FALSE)</f>
        <v>5</v>
      </c>
      <c r="L3475">
        <f>VLOOKUP(Data4[[#This Row],[salary2]],Salary_Index[],2,FALSE)</f>
        <v>1</v>
      </c>
      <c r="M3475" s="19">
        <f>LOG10(Data4[[#This Row],[time_spend_company2]])</f>
        <v>0.47712125471966244</v>
      </c>
      <c r="N3475" s="19">
        <f>1/Data4[[#This Row],[time_spend_company2]]</f>
        <v>0.33333333333333331</v>
      </c>
    </row>
    <row r="3476" spans="1:14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VLOOKUP(Data4[[#This Row],[dept2]],Dept_Indexing[],2,FALSE)</f>
        <v>8</v>
      </c>
      <c r="L3476">
        <f>VLOOKUP(Data4[[#This Row],[salary2]],Salary_Index[],2,FALSE)</f>
        <v>1</v>
      </c>
      <c r="M3476" s="19">
        <f>LOG10(Data4[[#This Row],[time_spend_company2]])</f>
        <v>0.47712125471966244</v>
      </c>
      <c r="N3476" s="19">
        <f>1/Data4[[#This Row],[time_spend_company2]]</f>
        <v>0.33333333333333331</v>
      </c>
    </row>
    <row r="3477" spans="1:14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VLOOKUP(Data4[[#This Row],[dept2]],Dept_Indexing[],2,FALSE)</f>
        <v>10</v>
      </c>
      <c r="L3477">
        <f>VLOOKUP(Data4[[#This Row],[salary2]],Salary_Index[],2,FALSE)</f>
        <v>1</v>
      </c>
      <c r="M3477" s="19">
        <f>LOG10(Data4[[#This Row],[time_spend_company2]])</f>
        <v>0.47712125471966244</v>
      </c>
      <c r="N3477" s="19">
        <f>1/Data4[[#This Row],[time_spend_company2]]</f>
        <v>0.33333333333333331</v>
      </c>
    </row>
    <row r="3478" spans="1:14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VLOOKUP(Data4[[#This Row],[dept2]],Dept_Indexing[],2,FALSE)</f>
        <v>5</v>
      </c>
      <c r="L3478">
        <f>VLOOKUP(Data4[[#This Row],[salary2]],Salary_Index[],2,FALSE)</f>
        <v>1</v>
      </c>
      <c r="M3478" s="19">
        <f>LOG10(Data4[[#This Row],[time_spend_company2]])</f>
        <v>0.47712125471966244</v>
      </c>
      <c r="N3478" s="19">
        <f>1/Data4[[#This Row],[time_spend_company2]]</f>
        <v>0.33333333333333331</v>
      </c>
    </row>
    <row r="3479" spans="1:14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VLOOKUP(Data4[[#This Row],[dept2]],Dept_Indexing[],2,FALSE)</f>
        <v>8</v>
      </c>
      <c r="L3479">
        <f>VLOOKUP(Data4[[#This Row],[salary2]],Salary_Index[],2,FALSE)</f>
        <v>1</v>
      </c>
      <c r="M3479" s="19">
        <f>LOG10(Data4[[#This Row],[time_spend_company2]])</f>
        <v>0.47712125471966244</v>
      </c>
      <c r="N3479" s="19">
        <f>1/Data4[[#This Row],[time_spend_company2]]</f>
        <v>0.33333333333333331</v>
      </c>
    </row>
    <row r="3480" spans="1:14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VLOOKUP(Data4[[#This Row],[dept2]],Dept_Indexing[],2,FALSE)</f>
        <v>8</v>
      </c>
      <c r="L3480">
        <f>VLOOKUP(Data4[[#This Row],[salary2]],Salary_Index[],2,FALSE)</f>
        <v>2</v>
      </c>
      <c r="M3480" s="19">
        <f>LOG10(Data4[[#This Row],[time_spend_company2]])</f>
        <v>0.47712125471966244</v>
      </c>
      <c r="N3480" s="19">
        <f>1/Data4[[#This Row],[time_spend_company2]]</f>
        <v>0.33333333333333331</v>
      </c>
    </row>
    <row r="3481" spans="1:14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VLOOKUP(Data4[[#This Row],[dept2]],Dept_Indexing[],2,FALSE)</f>
        <v>8</v>
      </c>
      <c r="L3481">
        <f>VLOOKUP(Data4[[#This Row],[salary2]],Salary_Index[],2,FALSE)</f>
        <v>2</v>
      </c>
      <c r="M3481" s="19">
        <f>LOG10(Data4[[#This Row],[time_spend_company2]])</f>
        <v>0.47712125471966244</v>
      </c>
      <c r="N3481" s="19">
        <f>1/Data4[[#This Row],[time_spend_company2]]</f>
        <v>0.33333333333333331</v>
      </c>
    </row>
    <row r="3482" spans="1:14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VLOOKUP(Data4[[#This Row],[dept2]],Dept_Indexing[],2,FALSE)</f>
        <v>8</v>
      </c>
      <c r="L3482">
        <f>VLOOKUP(Data4[[#This Row],[salary2]],Salary_Index[],2,FALSE)</f>
        <v>2</v>
      </c>
      <c r="M3482" s="19">
        <f>LOG10(Data4[[#This Row],[time_spend_company2]])</f>
        <v>0.47712125471966244</v>
      </c>
      <c r="N3482" s="19">
        <f>1/Data4[[#This Row],[time_spend_company2]]</f>
        <v>0.33333333333333331</v>
      </c>
    </row>
    <row r="3483" spans="1:14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VLOOKUP(Data4[[#This Row],[dept2]],Dept_Indexing[],2,FALSE)</f>
        <v>8</v>
      </c>
      <c r="L3483">
        <f>VLOOKUP(Data4[[#This Row],[salary2]],Salary_Index[],2,FALSE)</f>
        <v>2</v>
      </c>
      <c r="M3483" s="19">
        <f>LOG10(Data4[[#This Row],[time_spend_company2]])</f>
        <v>0.47712125471966244</v>
      </c>
      <c r="N3483" s="19">
        <f>1/Data4[[#This Row],[time_spend_company2]]</f>
        <v>0.33333333333333331</v>
      </c>
    </row>
    <row r="3484" spans="1:14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VLOOKUP(Data4[[#This Row],[dept2]],Dept_Indexing[],2,FALSE)</f>
        <v>1</v>
      </c>
      <c r="L3484">
        <f>VLOOKUP(Data4[[#This Row],[salary2]],Salary_Index[],2,FALSE)</f>
        <v>2</v>
      </c>
      <c r="M3484" s="19">
        <f>LOG10(Data4[[#This Row],[time_spend_company2]])</f>
        <v>0.47712125471966244</v>
      </c>
      <c r="N3484" s="19">
        <f>1/Data4[[#This Row],[time_spend_company2]]</f>
        <v>0.33333333333333331</v>
      </c>
    </row>
    <row r="3485" spans="1:14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VLOOKUP(Data4[[#This Row],[dept2]],Dept_Indexing[],2,FALSE)</f>
        <v>1</v>
      </c>
      <c r="L3485">
        <f>VLOOKUP(Data4[[#This Row],[salary2]],Salary_Index[],2,FALSE)</f>
        <v>1</v>
      </c>
      <c r="M3485" s="19">
        <f>LOG10(Data4[[#This Row],[time_spend_company2]])</f>
        <v>0.47712125471966244</v>
      </c>
      <c r="N3485" s="19">
        <f>1/Data4[[#This Row],[time_spend_company2]]</f>
        <v>0.33333333333333331</v>
      </c>
    </row>
    <row r="3486" spans="1:14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VLOOKUP(Data4[[#This Row],[dept2]],Dept_Indexing[],2,FALSE)</f>
        <v>2</v>
      </c>
      <c r="L3486">
        <f>VLOOKUP(Data4[[#This Row],[salary2]],Salary_Index[],2,FALSE)</f>
        <v>1</v>
      </c>
      <c r="M3486" s="19">
        <f>LOG10(Data4[[#This Row],[time_spend_company2]])</f>
        <v>0.47712125471966244</v>
      </c>
      <c r="N3486" s="19">
        <f>1/Data4[[#This Row],[time_spend_company2]]</f>
        <v>0.33333333333333331</v>
      </c>
    </row>
    <row r="3487" spans="1:14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VLOOKUP(Data4[[#This Row],[dept2]],Dept_Indexing[],2,FALSE)</f>
        <v>10</v>
      </c>
      <c r="L3487">
        <f>VLOOKUP(Data4[[#This Row],[salary2]],Salary_Index[],2,FALSE)</f>
        <v>1</v>
      </c>
      <c r="M3487" s="19">
        <f>LOG10(Data4[[#This Row],[time_spend_company2]])</f>
        <v>0.47712125471966244</v>
      </c>
      <c r="N3487" s="19">
        <f>1/Data4[[#This Row],[time_spend_company2]]</f>
        <v>0.33333333333333331</v>
      </c>
    </row>
    <row r="3488" spans="1:14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VLOOKUP(Data4[[#This Row],[dept2]],Dept_Indexing[],2,FALSE)</f>
        <v>10</v>
      </c>
      <c r="L3488">
        <f>VLOOKUP(Data4[[#This Row],[salary2]],Salary_Index[],2,FALSE)</f>
        <v>1</v>
      </c>
      <c r="M3488" s="19">
        <f>LOG10(Data4[[#This Row],[time_spend_company2]])</f>
        <v>0.47712125471966244</v>
      </c>
      <c r="N3488" s="19">
        <f>1/Data4[[#This Row],[time_spend_company2]]</f>
        <v>0.33333333333333331</v>
      </c>
    </row>
    <row r="3489" spans="1:14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VLOOKUP(Data4[[#This Row],[dept2]],Dept_Indexing[],2,FALSE)</f>
        <v>10</v>
      </c>
      <c r="L3489">
        <f>VLOOKUP(Data4[[#This Row],[salary2]],Salary_Index[],2,FALSE)</f>
        <v>1</v>
      </c>
      <c r="M3489" s="19">
        <f>LOG10(Data4[[#This Row],[time_spend_company2]])</f>
        <v>0.47712125471966244</v>
      </c>
      <c r="N3489" s="19">
        <f>1/Data4[[#This Row],[time_spend_company2]]</f>
        <v>0.33333333333333331</v>
      </c>
    </row>
    <row r="3490" spans="1:14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VLOOKUP(Data4[[#This Row],[dept2]],Dept_Indexing[],2,FALSE)</f>
        <v>10</v>
      </c>
      <c r="L3490">
        <f>VLOOKUP(Data4[[#This Row],[salary2]],Salary_Index[],2,FALSE)</f>
        <v>1</v>
      </c>
      <c r="M3490" s="19">
        <f>LOG10(Data4[[#This Row],[time_spend_company2]])</f>
        <v>0.47712125471966244</v>
      </c>
      <c r="N3490" s="19">
        <f>1/Data4[[#This Row],[time_spend_company2]]</f>
        <v>0.33333333333333331</v>
      </c>
    </row>
    <row r="3491" spans="1:14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VLOOKUP(Data4[[#This Row],[dept2]],Dept_Indexing[],2,FALSE)</f>
        <v>10</v>
      </c>
      <c r="L3491">
        <f>VLOOKUP(Data4[[#This Row],[salary2]],Salary_Index[],2,FALSE)</f>
        <v>1</v>
      </c>
      <c r="M3491" s="19">
        <f>LOG10(Data4[[#This Row],[time_spend_company2]])</f>
        <v>0.47712125471966244</v>
      </c>
      <c r="N3491" s="19">
        <f>1/Data4[[#This Row],[time_spend_company2]]</f>
        <v>0.33333333333333331</v>
      </c>
    </row>
    <row r="3492" spans="1:14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VLOOKUP(Data4[[#This Row],[dept2]],Dept_Indexing[],2,FALSE)</f>
        <v>9</v>
      </c>
      <c r="L3492">
        <f>VLOOKUP(Data4[[#This Row],[salary2]],Salary_Index[],2,FALSE)</f>
        <v>1</v>
      </c>
      <c r="M3492" s="19">
        <f>LOG10(Data4[[#This Row],[time_spend_company2]])</f>
        <v>0.47712125471966244</v>
      </c>
      <c r="N3492" s="19">
        <f>1/Data4[[#This Row],[time_spend_company2]]</f>
        <v>0.33333333333333331</v>
      </c>
    </row>
    <row r="3493" spans="1:14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VLOOKUP(Data4[[#This Row],[dept2]],Dept_Indexing[],2,FALSE)</f>
        <v>9</v>
      </c>
      <c r="L3493">
        <f>VLOOKUP(Data4[[#This Row],[salary2]],Salary_Index[],2,FALSE)</f>
        <v>1</v>
      </c>
      <c r="M3493" s="19">
        <f>LOG10(Data4[[#This Row],[time_spend_company2]])</f>
        <v>0.47712125471966244</v>
      </c>
      <c r="N3493" s="19">
        <f>1/Data4[[#This Row],[time_spend_company2]]</f>
        <v>0.33333333333333331</v>
      </c>
    </row>
    <row r="3494" spans="1:14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VLOOKUP(Data4[[#This Row],[dept2]],Dept_Indexing[],2,FALSE)</f>
        <v>4</v>
      </c>
      <c r="L3494">
        <f>VLOOKUP(Data4[[#This Row],[salary2]],Salary_Index[],2,FALSE)</f>
        <v>2</v>
      </c>
      <c r="M3494" s="19">
        <f>LOG10(Data4[[#This Row],[time_spend_company2]])</f>
        <v>0.47712125471966244</v>
      </c>
      <c r="N3494" s="19">
        <f>1/Data4[[#This Row],[time_spend_company2]]</f>
        <v>0.33333333333333331</v>
      </c>
    </row>
    <row r="3495" spans="1:14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VLOOKUP(Data4[[#This Row],[dept2]],Dept_Indexing[],2,FALSE)</f>
        <v>3</v>
      </c>
      <c r="L3495">
        <f>VLOOKUP(Data4[[#This Row],[salary2]],Salary_Index[],2,FALSE)</f>
        <v>3</v>
      </c>
      <c r="M3495" s="19">
        <f>LOG10(Data4[[#This Row],[time_spend_company2]])</f>
        <v>0.47712125471966244</v>
      </c>
      <c r="N3495" s="19">
        <f>1/Data4[[#This Row],[time_spend_company2]]</f>
        <v>0.33333333333333331</v>
      </c>
    </row>
    <row r="3496" spans="1:14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VLOOKUP(Data4[[#This Row],[dept2]],Dept_Indexing[],2,FALSE)</f>
        <v>3</v>
      </c>
      <c r="L3496">
        <f>VLOOKUP(Data4[[#This Row],[salary2]],Salary_Index[],2,FALSE)</f>
        <v>2</v>
      </c>
      <c r="M3496" s="19">
        <f>LOG10(Data4[[#This Row],[time_spend_company2]])</f>
        <v>0.47712125471966244</v>
      </c>
      <c r="N3496" s="19">
        <f>1/Data4[[#This Row],[time_spend_company2]]</f>
        <v>0.33333333333333331</v>
      </c>
    </row>
    <row r="3497" spans="1:14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VLOOKUP(Data4[[#This Row],[dept2]],Dept_Indexing[],2,FALSE)</f>
        <v>6</v>
      </c>
      <c r="L3497">
        <f>VLOOKUP(Data4[[#This Row],[salary2]],Salary_Index[],2,FALSE)</f>
        <v>2</v>
      </c>
      <c r="M3497" s="19">
        <f>LOG10(Data4[[#This Row],[time_spend_company2]])</f>
        <v>0.47712125471966244</v>
      </c>
      <c r="N3497" s="19">
        <f>1/Data4[[#This Row],[time_spend_company2]]</f>
        <v>0.33333333333333331</v>
      </c>
    </row>
    <row r="3498" spans="1:14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VLOOKUP(Data4[[#This Row],[dept2]],Dept_Indexing[],2,FALSE)</f>
        <v>6</v>
      </c>
      <c r="L3498">
        <f>VLOOKUP(Data4[[#This Row],[salary2]],Salary_Index[],2,FALSE)</f>
        <v>2</v>
      </c>
      <c r="M3498" s="19">
        <f>LOG10(Data4[[#This Row],[time_spend_company2]])</f>
        <v>0.47712125471966244</v>
      </c>
      <c r="N3498" s="19">
        <f>1/Data4[[#This Row],[time_spend_company2]]</f>
        <v>0.33333333333333331</v>
      </c>
    </row>
    <row r="3499" spans="1:14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VLOOKUP(Data4[[#This Row],[dept2]],Dept_Indexing[],2,FALSE)</f>
        <v>6</v>
      </c>
      <c r="L3499">
        <f>VLOOKUP(Data4[[#This Row],[salary2]],Salary_Index[],2,FALSE)</f>
        <v>1</v>
      </c>
      <c r="M3499" s="19">
        <f>LOG10(Data4[[#This Row],[time_spend_company2]])</f>
        <v>0.47712125471966244</v>
      </c>
      <c r="N3499" s="19">
        <f>1/Data4[[#This Row],[time_spend_company2]]</f>
        <v>0.33333333333333331</v>
      </c>
    </row>
    <row r="3500" spans="1:14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VLOOKUP(Data4[[#This Row],[dept2]],Dept_Indexing[],2,FALSE)</f>
        <v>3</v>
      </c>
      <c r="L3500">
        <f>VLOOKUP(Data4[[#This Row],[salary2]],Salary_Index[],2,FALSE)</f>
        <v>1</v>
      </c>
      <c r="M3500" s="19">
        <f>LOG10(Data4[[#This Row],[time_spend_company2]])</f>
        <v>0.47712125471966244</v>
      </c>
      <c r="N3500" s="19">
        <f>1/Data4[[#This Row],[time_spend_company2]]</f>
        <v>0.33333333333333331</v>
      </c>
    </row>
    <row r="3501" spans="1:14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VLOOKUP(Data4[[#This Row],[dept2]],Dept_Indexing[],2,FALSE)</f>
        <v>7</v>
      </c>
      <c r="L3501">
        <f>VLOOKUP(Data4[[#This Row],[salary2]],Salary_Index[],2,FALSE)</f>
        <v>1</v>
      </c>
      <c r="M3501" s="19">
        <f>LOG10(Data4[[#This Row],[time_spend_company2]])</f>
        <v>0.47712125471966244</v>
      </c>
      <c r="N3501" s="19">
        <f>1/Data4[[#This Row],[time_spend_company2]]</f>
        <v>0.33333333333333331</v>
      </c>
    </row>
    <row r="3502" spans="1:14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VLOOKUP(Data4[[#This Row],[dept2]],Dept_Indexing[],2,FALSE)</f>
        <v>7</v>
      </c>
      <c r="L3502">
        <f>VLOOKUP(Data4[[#This Row],[salary2]],Salary_Index[],2,FALSE)</f>
        <v>1</v>
      </c>
      <c r="M3502" s="19">
        <f>LOG10(Data4[[#This Row],[time_spend_company2]])</f>
        <v>0.47712125471966244</v>
      </c>
      <c r="N3502" s="19">
        <f>1/Data4[[#This Row],[time_spend_company2]]</f>
        <v>0.33333333333333331</v>
      </c>
    </row>
    <row r="3503" spans="1:14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VLOOKUP(Data4[[#This Row],[dept2]],Dept_Indexing[],2,FALSE)</f>
        <v>8</v>
      </c>
      <c r="L3503">
        <f>VLOOKUP(Data4[[#This Row],[salary2]],Salary_Index[],2,FALSE)</f>
        <v>1</v>
      </c>
      <c r="M3503" s="19">
        <f>LOG10(Data4[[#This Row],[time_spend_company2]])</f>
        <v>0.47712125471966244</v>
      </c>
      <c r="N3503" s="19">
        <f>1/Data4[[#This Row],[time_spend_company2]]</f>
        <v>0.33333333333333331</v>
      </c>
    </row>
    <row r="3504" spans="1:14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VLOOKUP(Data4[[#This Row],[dept2]],Dept_Indexing[],2,FALSE)</f>
        <v>4</v>
      </c>
      <c r="L3504">
        <f>VLOOKUP(Data4[[#This Row],[salary2]],Salary_Index[],2,FALSE)</f>
        <v>1</v>
      </c>
      <c r="M3504" s="19">
        <f>LOG10(Data4[[#This Row],[time_spend_company2]])</f>
        <v>0.47712125471966244</v>
      </c>
      <c r="N3504" s="19">
        <f>1/Data4[[#This Row],[time_spend_company2]]</f>
        <v>0.33333333333333331</v>
      </c>
    </row>
    <row r="3505" spans="1:14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VLOOKUP(Data4[[#This Row],[dept2]],Dept_Indexing[],2,FALSE)</f>
        <v>8</v>
      </c>
      <c r="L3505">
        <f>VLOOKUP(Data4[[#This Row],[salary2]],Salary_Index[],2,FALSE)</f>
        <v>1</v>
      </c>
      <c r="M3505" s="19">
        <f>LOG10(Data4[[#This Row],[time_spend_company2]])</f>
        <v>0.47712125471966244</v>
      </c>
      <c r="N3505" s="19">
        <f>1/Data4[[#This Row],[time_spend_company2]]</f>
        <v>0.33333333333333331</v>
      </c>
    </row>
    <row r="3506" spans="1:14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VLOOKUP(Data4[[#This Row],[dept2]],Dept_Indexing[],2,FALSE)</f>
        <v>8</v>
      </c>
      <c r="L3506">
        <f>VLOOKUP(Data4[[#This Row],[salary2]],Salary_Index[],2,FALSE)</f>
        <v>1</v>
      </c>
      <c r="M3506" s="19">
        <f>LOG10(Data4[[#This Row],[time_spend_company2]])</f>
        <v>0.47712125471966244</v>
      </c>
      <c r="N3506" s="19">
        <f>1/Data4[[#This Row],[time_spend_company2]]</f>
        <v>0.33333333333333331</v>
      </c>
    </row>
    <row r="3507" spans="1:14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VLOOKUP(Data4[[#This Row],[dept2]],Dept_Indexing[],2,FALSE)</f>
        <v>8</v>
      </c>
      <c r="L3507">
        <f>VLOOKUP(Data4[[#This Row],[salary2]],Salary_Index[],2,FALSE)</f>
        <v>2</v>
      </c>
      <c r="M3507" s="19">
        <f>LOG10(Data4[[#This Row],[time_spend_company2]])</f>
        <v>0.47712125471966244</v>
      </c>
      <c r="N3507" s="19">
        <f>1/Data4[[#This Row],[time_spend_company2]]</f>
        <v>0.33333333333333331</v>
      </c>
    </row>
    <row r="3508" spans="1:14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VLOOKUP(Data4[[#This Row],[dept2]],Dept_Indexing[],2,FALSE)</f>
        <v>8</v>
      </c>
      <c r="L3508">
        <f>VLOOKUP(Data4[[#This Row],[salary2]],Salary_Index[],2,FALSE)</f>
        <v>2</v>
      </c>
      <c r="M3508" s="19">
        <f>LOG10(Data4[[#This Row],[time_spend_company2]])</f>
        <v>0.47712125471966244</v>
      </c>
      <c r="N3508" s="19">
        <f>1/Data4[[#This Row],[time_spend_company2]]</f>
        <v>0.33333333333333331</v>
      </c>
    </row>
    <row r="3509" spans="1:14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VLOOKUP(Data4[[#This Row],[dept2]],Dept_Indexing[],2,FALSE)</f>
        <v>8</v>
      </c>
      <c r="L3509">
        <f>VLOOKUP(Data4[[#This Row],[salary2]],Salary_Index[],2,FALSE)</f>
        <v>2</v>
      </c>
      <c r="M3509" s="19">
        <f>LOG10(Data4[[#This Row],[time_spend_company2]])</f>
        <v>0.47712125471966244</v>
      </c>
      <c r="N3509" s="19">
        <f>1/Data4[[#This Row],[time_spend_company2]]</f>
        <v>0.33333333333333331</v>
      </c>
    </row>
    <row r="3510" spans="1:14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VLOOKUP(Data4[[#This Row],[dept2]],Dept_Indexing[],2,FALSE)</f>
        <v>8</v>
      </c>
      <c r="L3510">
        <f>VLOOKUP(Data4[[#This Row],[salary2]],Salary_Index[],2,FALSE)</f>
        <v>2</v>
      </c>
      <c r="M3510" s="19">
        <f>LOG10(Data4[[#This Row],[time_spend_company2]])</f>
        <v>0.47712125471966244</v>
      </c>
      <c r="N3510" s="19">
        <f>1/Data4[[#This Row],[time_spend_company2]]</f>
        <v>0.33333333333333331</v>
      </c>
    </row>
    <row r="3511" spans="1:14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VLOOKUP(Data4[[#This Row],[dept2]],Dept_Indexing[],2,FALSE)</f>
        <v>8</v>
      </c>
      <c r="L3511">
        <f>VLOOKUP(Data4[[#This Row],[salary2]],Salary_Index[],2,FALSE)</f>
        <v>2</v>
      </c>
      <c r="M3511" s="19">
        <f>LOG10(Data4[[#This Row],[time_spend_company2]])</f>
        <v>0.47712125471966244</v>
      </c>
      <c r="N3511" s="19">
        <f>1/Data4[[#This Row],[time_spend_company2]]</f>
        <v>0.33333333333333331</v>
      </c>
    </row>
    <row r="3512" spans="1:14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VLOOKUP(Data4[[#This Row],[dept2]],Dept_Indexing[],2,FALSE)</f>
        <v>8</v>
      </c>
      <c r="L3512">
        <f>VLOOKUP(Data4[[#This Row],[salary2]],Salary_Index[],2,FALSE)</f>
        <v>2</v>
      </c>
      <c r="M3512" s="19">
        <f>LOG10(Data4[[#This Row],[time_spend_company2]])</f>
        <v>0.47712125471966244</v>
      </c>
      <c r="N3512" s="19">
        <f>1/Data4[[#This Row],[time_spend_company2]]</f>
        <v>0.33333333333333331</v>
      </c>
    </row>
    <row r="3513" spans="1:14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VLOOKUP(Data4[[#This Row],[dept2]],Dept_Indexing[],2,FALSE)</f>
        <v>8</v>
      </c>
      <c r="L3513">
        <f>VLOOKUP(Data4[[#This Row],[salary2]],Salary_Index[],2,FALSE)</f>
        <v>2</v>
      </c>
      <c r="M3513" s="19">
        <f>LOG10(Data4[[#This Row],[time_spend_company2]])</f>
        <v>0.47712125471966244</v>
      </c>
      <c r="N3513" s="19">
        <f>1/Data4[[#This Row],[time_spend_company2]]</f>
        <v>0.33333333333333331</v>
      </c>
    </row>
    <row r="3514" spans="1:14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VLOOKUP(Data4[[#This Row],[dept2]],Dept_Indexing[],2,FALSE)</f>
        <v>8</v>
      </c>
      <c r="L3514">
        <f>VLOOKUP(Data4[[#This Row],[salary2]],Salary_Index[],2,FALSE)</f>
        <v>2</v>
      </c>
      <c r="M3514" s="19">
        <f>LOG10(Data4[[#This Row],[time_spend_company2]])</f>
        <v>0.47712125471966244</v>
      </c>
      <c r="N3514" s="19">
        <f>1/Data4[[#This Row],[time_spend_company2]]</f>
        <v>0.33333333333333331</v>
      </c>
    </row>
    <row r="3515" spans="1:14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VLOOKUP(Data4[[#This Row],[dept2]],Dept_Indexing[],2,FALSE)</f>
        <v>8</v>
      </c>
      <c r="L3515">
        <f>VLOOKUP(Data4[[#This Row],[salary2]],Salary_Index[],2,FALSE)</f>
        <v>3</v>
      </c>
      <c r="M3515" s="19">
        <f>LOG10(Data4[[#This Row],[time_spend_company2]])</f>
        <v>0.47712125471966244</v>
      </c>
      <c r="N3515" s="19">
        <f>1/Data4[[#This Row],[time_spend_company2]]</f>
        <v>0.33333333333333331</v>
      </c>
    </row>
    <row r="3516" spans="1:14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VLOOKUP(Data4[[#This Row],[dept2]],Dept_Indexing[],2,FALSE)</f>
        <v>8</v>
      </c>
      <c r="L3516">
        <f>VLOOKUP(Data4[[#This Row],[salary2]],Salary_Index[],2,FALSE)</f>
        <v>2</v>
      </c>
      <c r="M3516" s="19">
        <f>LOG10(Data4[[#This Row],[time_spend_company2]])</f>
        <v>0.47712125471966244</v>
      </c>
      <c r="N3516" s="19">
        <f>1/Data4[[#This Row],[time_spend_company2]]</f>
        <v>0.33333333333333331</v>
      </c>
    </row>
    <row r="3517" spans="1:14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VLOOKUP(Data4[[#This Row],[dept2]],Dept_Indexing[],2,FALSE)</f>
        <v>2</v>
      </c>
      <c r="L3517">
        <f>VLOOKUP(Data4[[#This Row],[salary2]],Salary_Index[],2,FALSE)</f>
        <v>1</v>
      </c>
      <c r="M3517" s="19">
        <f>LOG10(Data4[[#This Row],[time_spend_company2]])</f>
        <v>0.47712125471966244</v>
      </c>
      <c r="N3517" s="19">
        <f>1/Data4[[#This Row],[time_spend_company2]]</f>
        <v>0.33333333333333331</v>
      </c>
    </row>
    <row r="3518" spans="1:14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VLOOKUP(Data4[[#This Row],[dept2]],Dept_Indexing[],2,FALSE)</f>
        <v>2</v>
      </c>
      <c r="L3518">
        <f>VLOOKUP(Data4[[#This Row],[salary2]],Salary_Index[],2,FALSE)</f>
        <v>1</v>
      </c>
      <c r="M3518" s="19">
        <f>LOG10(Data4[[#This Row],[time_spend_company2]])</f>
        <v>0.47712125471966244</v>
      </c>
      <c r="N3518" s="19">
        <f>1/Data4[[#This Row],[time_spend_company2]]</f>
        <v>0.33333333333333331</v>
      </c>
    </row>
    <row r="3519" spans="1:14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VLOOKUP(Data4[[#This Row],[dept2]],Dept_Indexing[],2,FALSE)</f>
        <v>2</v>
      </c>
      <c r="L3519">
        <f>VLOOKUP(Data4[[#This Row],[salary2]],Salary_Index[],2,FALSE)</f>
        <v>1</v>
      </c>
      <c r="M3519" s="19">
        <f>LOG10(Data4[[#This Row],[time_spend_company2]])</f>
        <v>0.47712125471966244</v>
      </c>
      <c r="N3519" s="19">
        <f>1/Data4[[#This Row],[time_spend_company2]]</f>
        <v>0.33333333333333331</v>
      </c>
    </row>
    <row r="3520" spans="1:14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VLOOKUP(Data4[[#This Row],[dept2]],Dept_Indexing[],2,FALSE)</f>
        <v>10</v>
      </c>
      <c r="L3520">
        <f>VLOOKUP(Data4[[#This Row],[salary2]],Salary_Index[],2,FALSE)</f>
        <v>1</v>
      </c>
      <c r="M3520" s="19">
        <f>LOG10(Data4[[#This Row],[time_spend_company2]])</f>
        <v>0.47712125471966244</v>
      </c>
      <c r="N3520" s="19">
        <f>1/Data4[[#This Row],[time_spend_company2]]</f>
        <v>0.33333333333333331</v>
      </c>
    </row>
    <row r="3521" spans="1:14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VLOOKUP(Data4[[#This Row],[dept2]],Dept_Indexing[],2,FALSE)</f>
        <v>10</v>
      </c>
      <c r="L3521">
        <f>VLOOKUP(Data4[[#This Row],[salary2]],Salary_Index[],2,FALSE)</f>
        <v>1</v>
      </c>
      <c r="M3521" s="19">
        <f>LOG10(Data4[[#This Row],[time_spend_company2]])</f>
        <v>0.47712125471966244</v>
      </c>
      <c r="N3521" s="19">
        <f>1/Data4[[#This Row],[time_spend_company2]]</f>
        <v>0.33333333333333331</v>
      </c>
    </row>
    <row r="3522" spans="1:14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VLOOKUP(Data4[[#This Row],[dept2]],Dept_Indexing[],2,FALSE)</f>
        <v>10</v>
      </c>
      <c r="L3522">
        <f>VLOOKUP(Data4[[#This Row],[salary2]],Salary_Index[],2,FALSE)</f>
        <v>1</v>
      </c>
      <c r="M3522" s="19">
        <f>LOG10(Data4[[#This Row],[time_spend_company2]])</f>
        <v>0.47712125471966244</v>
      </c>
      <c r="N3522" s="19">
        <f>1/Data4[[#This Row],[time_spend_company2]]</f>
        <v>0.33333333333333331</v>
      </c>
    </row>
    <row r="3523" spans="1:14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VLOOKUP(Data4[[#This Row],[dept2]],Dept_Indexing[],2,FALSE)</f>
        <v>9</v>
      </c>
      <c r="L3523">
        <f>VLOOKUP(Data4[[#This Row],[salary2]],Salary_Index[],2,FALSE)</f>
        <v>1</v>
      </c>
      <c r="M3523" s="19">
        <f>LOG10(Data4[[#This Row],[time_spend_company2]])</f>
        <v>0.47712125471966244</v>
      </c>
      <c r="N3523" s="19">
        <f>1/Data4[[#This Row],[time_spend_company2]]</f>
        <v>0.33333333333333331</v>
      </c>
    </row>
    <row r="3524" spans="1:14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VLOOKUP(Data4[[#This Row],[dept2]],Dept_Indexing[],2,FALSE)</f>
        <v>9</v>
      </c>
      <c r="L3524">
        <f>VLOOKUP(Data4[[#This Row],[salary2]],Salary_Index[],2,FALSE)</f>
        <v>1</v>
      </c>
      <c r="M3524" s="19">
        <f>LOG10(Data4[[#This Row],[time_spend_company2]])</f>
        <v>0.47712125471966244</v>
      </c>
      <c r="N3524" s="19">
        <f>1/Data4[[#This Row],[time_spend_company2]]</f>
        <v>0.33333333333333331</v>
      </c>
    </row>
    <row r="3525" spans="1:14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VLOOKUP(Data4[[#This Row],[dept2]],Dept_Indexing[],2,FALSE)</f>
        <v>9</v>
      </c>
      <c r="L3525">
        <f>VLOOKUP(Data4[[#This Row],[salary2]],Salary_Index[],2,FALSE)</f>
        <v>1</v>
      </c>
      <c r="M3525" s="19">
        <f>LOG10(Data4[[#This Row],[time_spend_company2]])</f>
        <v>0.47712125471966244</v>
      </c>
      <c r="N3525" s="19">
        <f>1/Data4[[#This Row],[time_spend_company2]]</f>
        <v>0.33333333333333331</v>
      </c>
    </row>
    <row r="3526" spans="1:14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VLOOKUP(Data4[[#This Row],[dept2]],Dept_Indexing[],2,FALSE)</f>
        <v>9</v>
      </c>
      <c r="L3526">
        <f>VLOOKUP(Data4[[#This Row],[salary2]],Salary_Index[],2,FALSE)</f>
        <v>2</v>
      </c>
      <c r="M3526" s="19">
        <f>LOG10(Data4[[#This Row],[time_spend_company2]])</f>
        <v>0.47712125471966244</v>
      </c>
      <c r="N3526" s="19">
        <f>1/Data4[[#This Row],[time_spend_company2]]</f>
        <v>0.33333333333333331</v>
      </c>
    </row>
    <row r="3527" spans="1:14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VLOOKUP(Data4[[#This Row],[dept2]],Dept_Indexing[],2,FALSE)</f>
        <v>9</v>
      </c>
      <c r="L3527">
        <f>VLOOKUP(Data4[[#This Row],[salary2]],Salary_Index[],2,FALSE)</f>
        <v>2</v>
      </c>
      <c r="M3527" s="19">
        <f>LOG10(Data4[[#This Row],[time_spend_company2]])</f>
        <v>0.47712125471966244</v>
      </c>
      <c r="N3527" s="19">
        <f>1/Data4[[#This Row],[time_spend_company2]]</f>
        <v>0.33333333333333331</v>
      </c>
    </row>
    <row r="3528" spans="1:14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VLOOKUP(Data4[[#This Row],[dept2]],Dept_Indexing[],2,FALSE)</f>
        <v>10</v>
      </c>
      <c r="L3528">
        <f>VLOOKUP(Data4[[#This Row],[salary2]],Salary_Index[],2,FALSE)</f>
        <v>2</v>
      </c>
      <c r="M3528" s="19">
        <f>LOG10(Data4[[#This Row],[time_spend_company2]])</f>
        <v>0.47712125471966244</v>
      </c>
      <c r="N3528" s="19">
        <f>1/Data4[[#This Row],[time_spend_company2]]</f>
        <v>0.33333333333333331</v>
      </c>
    </row>
    <row r="3529" spans="1:14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VLOOKUP(Data4[[#This Row],[dept2]],Dept_Indexing[],2,FALSE)</f>
        <v>10</v>
      </c>
      <c r="L3529">
        <f>VLOOKUP(Data4[[#This Row],[salary2]],Salary_Index[],2,FALSE)</f>
        <v>2</v>
      </c>
      <c r="M3529" s="19">
        <f>LOG10(Data4[[#This Row],[time_spend_company2]])</f>
        <v>0.47712125471966244</v>
      </c>
      <c r="N3529" s="19">
        <f>1/Data4[[#This Row],[time_spend_company2]]</f>
        <v>0.33333333333333331</v>
      </c>
    </row>
    <row r="3530" spans="1:14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VLOOKUP(Data4[[#This Row],[dept2]],Dept_Indexing[],2,FALSE)</f>
        <v>4</v>
      </c>
      <c r="L3530">
        <f>VLOOKUP(Data4[[#This Row],[salary2]],Salary_Index[],2,FALSE)</f>
        <v>2</v>
      </c>
      <c r="M3530" s="19">
        <f>LOG10(Data4[[#This Row],[time_spend_company2]])</f>
        <v>0.47712125471966244</v>
      </c>
      <c r="N3530" s="19">
        <f>1/Data4[[#This Row],[time_spend_company2]]</f>
        <v>0.33333333333333331</v>
      </c>
    </row>
    <row r="3531" spans="1:14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VLOOKUP(Data4[[#This Row],[dept2]],Dept_Indexing[],2,FALSE)</f>
        <v>3</v>
      </c>
      <c r="L3531">
        <f>VLOOKUP(Data4[[#This Row],[salary2]],Salary_Index[],2,FALSE)</f>
        <v>2</v>
      </c>
      <c r="M3531" s="19">
        <f>LOG10(Data4[[#This Row],[time_spend_company2]])</f>
        <v>0.47712125471966244</v>
      </c>
      <c r="N3531" s="19">
        <f>1/Data4[[#This Row],[time_spend_company2]]</f>
        <v>0.33333333333333331</v>
      </c>
    </row>
    <row r="3532" spans="1:14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VLOOKUP(Data4[[#This Row],[dept2]],Dept_Indexing[],2,FALSE)</f>
        <v>3</v>
      </c>
      <c r="L3532">
        <f>VLOOKUP(Data4[[#This Row],[salary2]],Salary_Index[],2,FALSE)</f>
        <v>2</v>
      </c>
      <c r="M3532" s="19">
        <f>LOG10(Data4[[#This Row],[time_spend_company2]])</f>
        <v>0.47712125471966244</v>
      </c>
      <c r="N3532" s="19">
        <f>1/Data4[[#This Row],[time_spend_company2]]</f>
        <v>0.33333333333333331</v>
      </c>
    </row>
    <row r="3533" spans="1:14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VLOOKUP(Data4[[#This Row],[dept2]],Dept_Indexing[],2,FALSE)</f>
        <v>3</v>
      </c>
      <c r="L3533">
        <f>VLOOKUP(Data4[[#This Row],[salary2]],Salary_Index[],2,FALSE)</f>
        <v>3</v>
      </c>
      <c r="M3533" s="19">
        <f>LOG10(Data4[[#This Row],[time_spend_company2]])</f>
        <v>0.47712125471966244</v>
      </c>
      <c r="N3533" s="19">
        <f>1/Data4[[#This Row],[time_spend_company2]]</f>
        <v>0.33333333333333331</v>
      </c>
    </row>
    <row r="3534" spans="1:14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VLOOKUP(Data4[[#This Row],[dept2]],Dept_Indexing[],2,FALSE)</f>
        <v>6</v>
      </c>
      <c r="L3534">
        <f>VLOOKUP(Data4[[#This Row],[salary2]],Salary_Index[],2,FALSE)</f>
        <v>2</v>
      </c>
      <c r="M3534" s="19">
        <f>LOG10(Data4[[#This Row],[time_spend_company2]])</f>
        <v>0.47712125471966244</v>
      </c>
      <c r="N3534" s="19">
        <f>1/Data4[[#This Row],[time_spend_company2]]</f>
        <v>0.33333333333333331</v>
      </c>
    </row>
    <row r="3535" spans="1:14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VLOOKUP(Data4[[#This Row],[dept2]],Dept_Indexing[],2,FALSE)</f>
        <v>3</v>
      </c>
      <c r="L3535">
        <f>VLOOKUP(Data4[[#This Row],[salary2]],Salary_Index[],2,FALSE)</f>
        <v>1</v>
      </c>
      <c r="M3535" s="19">
        <f>LOG10(Data4[[#This Row],[time_spend_company2]])</f>
        <v>0.47712125471966244</v>
      </c>
      <c r="N3535" s="19">
        <f>1/Data4[[#This Row],[time_spend_company2]]</f>
        <v>0.33333333333333331</v>
      </c>
    </row>
    <row r="3536" spans="1:14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VLOOKUP(Data4[[#This Row],[dept2]],Dept_Indexing[],2,FALSE)</f>
        <v>7</v>
      </c>
      <c r="L3536">
        <f>VLOOKUP(Data4[[#This Row],[salary2]],Salary_Index[],2,FALSE)</f>
        <v>1</v>
      </c>
      <c r="M3536" s="19">
        <f>LOG10(Data4[[#This Row],[time_spend_company2]])</f>
        <v>0.47712125471966244</v>
      </c>
      <c r="N3536" s="19">
        <f>1/Data4[[#This Row],[time_spend_company2]]</f>
        <v>0.33333333333333331</v>
      </c>
    </row>
    <row r="3537" spans="1:14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VLOOKUP(Data4[[#This Row],[dept2]],Dept_Indexing[],2,FALSE)</f>
        <v>7</v>
      </c>
      <c r="L3537">
        <f>VLOOKUP(Data4[[#This Row],[salary2]],Salary_Index[],2,FALSE)</f>
        <v>1</v>
      </c>
      <c r="M3537" s="19">
        <f>LOG10(Data4[[#This Row],[time_spend_company2]])</f>
        <v>0.47712125471966244</v>
      </c>
      <c r="N3537" s="19">
        <f>1/Data4[[#This Row],[time_spend_company2]]</f>
        <v>0.33333333333333331</v>
      </c>
    </row>
    <row r="3538" spans="1:14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VLOOKUP(Data4[[#This Row],[dept2]],Dept_Indexing[],2,FALSE)</f>
        <v>7</v>
      </c>
      <c r="L3538">
        <f>VLOOKUP(Data4[[#This Row],[salary2]],Salary_Index[],2,FALSE)</f>
        <v>1</v>
      </c>
      <c r="M3538" s="19">
        <f>LOG10(Data4[[#This Row],[time_spend_company2]])</f>
        <v>0.47712125471966244</v>
      </c>
      <c r="N3538" s="19">
        <f>1/Data4[[#This Row],[time_spend_company2]]</f>
        <v>0.33333333333333331</v>
      </c>
    </row>
    <row r="3539" spans="1:14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VLOOKUP(Data4[[#This Row],[dept2]],Dept_Indexing[],2,FALSE)</f>
        <v>9</v>
      </c>
      <c r="L3539">
        <f>VLOOKUP(Data4[[#This Row],[salary2]],Salary_Index[],2,FALSE)</f>
        <v>1</v>
      </c>
      <c r="M3539" s="19">
        <f>LOG10(Data4[[#This Row],[time_spend_company2]])</f>
        <v>0.47712125471966244</v>
      </c>
      <c r="N3539" s="19">
        <f>1/Data4[[#This Row],[time_spend_company2]]</f>
        <v>0.33333333333333331</v>
      </c>
    </row>
    <row r="3540" spans="1:14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VLOOKUP(Data4[[#This Row],[dept2]],Dept_Indexing[],2,FALSE)</f>
        <v>10</v>
      </c>
      <c r="L3540">
        <f>VLOOKUP(Data4[[#This Row],[salary2]],Salary_Index[],2,FALSE)</f>
        <v>1</v>
      </c>
      <c r="M3540" s="19">
        <f>LOG10(Data4[[#This Row],[time_spend_company2]])</f>
        <v>0.47712125471966244</v>
      </c>
      <c r="N3540" s="19">
        <f>1/Data4[[#This Row],[time_spend_company2]]</f>
        <v>0.33333333333333331</v>
      </c>
    </row>
    <row r="3541" spans="1:14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VLOOKUP(Data4[[#This Row],[dept2]],Dept_Indexing[],2,FALSE)</f>
        <v>4</v>
      </c>
      <c r="L3541">
        <f>VLOOKUP(Data4[[#This Row],[salary2]],Salary_Index[],2,FALSE)</f>
        <v>1</v>
      </c>
      <c r="M3541" s="19">
        <f>LOG10(Data4[[#This Row],[time_spend_company2]])</f>
        <v>0.47712125471966244</v>
      </c>
      <c r="N3541" s="19">
        <f>1/Data4[[#This Row],[time_spend_company2]]</f>
        <v>0.33333333333333331</v>
      </c>
    </row>
    <row r="3542" spans="1:14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VLOOKUP(Data4[[#This Row],[dept2]],Dept_Indexing[],2,FALSE)</f>
        <v>5</v>
      </c>
      <c r="L3542">
        <f>VLOOKUP(Data4[[#This Row],[salary2]],Salary_Index[],2,FALSE)</f>
        <v>1</v>
      </c>
      <c r="M3542" s="19">
        <f>LOG10(Data4[[#This Row],[time_spend_company2]])</f>
        <v>0.47712125471966244</v>
      </c>
      <c r="N3542" s="19">
        <f>1/Data4[[#This Row],[time_spend_company2]]</f>
        <v>0.33333333333333331</v>
      </c>
    </row>
    <row r="3543" spans="1:14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VLOOKUP(Data4[[#This Row],[dept2]],Dept_Indexing[],2,FALSE)</f>
        <v>5</v>
      </c>
      <c r="L3543">
        <f>VLOOKUP(Data4[[#This Row],[salary2]],Salary_Index[],2,FALSE)</f>
        <v>1</v>
      </c>
      <c r="M3543" s="19">
        <f>LOG10(Data4[[#This Row],[time_spend_company2]])</f>
        <v>0.47712125471966244</v>
      </c>
      <c r="N3543" s="19">
        <f>1/Data4[[#This Row],[time_spend_company2]]</f>
        <v>0.33333333333333331</v>
      </c>
    </row>
    <row r="3544" spans="1:14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VLOOKUP(Data4[[#This Row],[dept2]],Dept_Indexing[],2,FALSE)</f>
        <v>8</v>
      </c>
      <c r="L3544">
        <f>VLOOKUP(Data4[[#This Row],[salary2]],Salary_Index[],2,FALSE)</f>
        <v>1</v>
      </c>
      <c r="M3544" s="19">
        <f>LOG10(Data4[[#This Row],[time_spend_company2]])</f>
        <v>0.47712125471966244</v>
      </c>
      <c r="N3544" s="19">
        <f>1/Data4[[#This Row],[time_spend_company2]]</f>
        <v>0.33333333333333331</v>
      </c>
    </row>
    <row r="3545" spans="1:14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VLOOKUP(Data4[[#This Row],[dept2]],Dept_Indexing[],2,FALSE)</f>
        <v>8</v>
      </c>
      <c r="L3545">
        <f>VLOOKUP(Data4[[#This Row],[salary2]],Salary_Index[],2,FALSE)</f>
        <v>1</v>
      </c>
      <c r="M3545" s="19">
        <f>LOG10(Data4[[#This Row],[time_spend_company2]])</f>
        <v>0.47712125471966244</v>
      </c>
      <c r="N3545" s="19">
        <f>1/Data4[[#This Row],[time_spend_company2]]</f>
        <v>0.33333333333333331</v>
      </c>
    </row>
    <row r="3546" spans="1:14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VLOOKUP(Data4[[#This Row],[dept2]],Dept_Indexing[],2,FALSE)</f>
        <v>8</v>
      </c>
      <c r="L3546">
        <f>VLOOKUP(Data4[[#This Row],[salary2]],Salary_Index[],2,FALSE)</f>
        <v>2</v>
      </c>
      <c r="M3546" s="19">
        <f>LOG10(Data4[[#This Row],[time_spend_company2]])</f>
        <v>0.47712125471966244</v>
      </c>
      <c r="N3546" s="19">
        <f>1/Data4[[#This Row],[time_spend_company2]]</f>
        <v>0.33333333333333331</v>
      </c>
    </row>
    <row r="3547" spans="1:14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VLOOKUP(Data4[[#This Row],[dept2]],Dept_Indexing[],2,FALSE)</f>
        <v>8</v>
      </c>
      <c r="L3547">
        <f>VLOOKUP(Data4[[#This Row],[salary2]],Salary_Index[],2,FALSE)</f>
        <v>2</v>
      </c>
      <c r="M3547" s="19">
        <f>LOG10(Data4[[#This Row],[time_spend_company2]])</f>
        <v>0.47712125471966244</v>
      </c>
      <c r="N3547" s="19">
        <f>1/Data4[[#This Row],[time_spend_company2]]</f>
        <v>0.33333333333333331</v>
      </c>
    </row>
    <row r="3548" spans="1:14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VLOOKUP(Data4[[#This Row],[dept2]],Dept_Indexing[],2,FALSE)</f>
        <v>8</v>
      </c>
      <c r="L3548">
        <f>VLOOKUP(Data4[[#This Row],[salary2]],Salary_Index[],2,FALSE)</f>
        <v>2</v>
      </c>
      <c r="M3548" s="19">
        <f>LOG10(Data4[[#This Row],[time_spend_company2]])</f>
        <v>0.47712125471966244</v>
      </c>
      <c r="N3548" s="19">
        <f>1/Data4[[#This Row],[time_spend_company2]]</f>
        <v>0.33333333333333331</v>
      </c>
    </row>
    <row r="3549" spans="1:14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VLOOKUP(Data4[[#This Row],[dept2]],Dept_Indexing[],2,FALSE)</f>
        <v>8</v>
      </c>
      <c r="L3549">
        <f>VLOOKUP(Data4[[#This Row],[salary2]],Salary_Index[],2,FALSE)</f>
        <v>2</v>
      </c>
      <c r="M3549" s="19">
        <f>LOG10(Data4[[#This Row],[time_spend_company2]])</f>
        <v>0.47712125471966244</v>
      </c>
      <c r="N3549" s="19">
        <f>1/Data4[[#This Row],[time_spend_company2]]</f>
        <v>0.33333333333333331</v>
      </c>
    </row>
    <row r="3550" spans="1:14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VLOOKUP(Data4[[#This Row],[dept2]],Dept_Indexing[],2,FALSE)</f>
        <v>8</v>
      </c>
      <c r="L3550">
        <f>VLOOKUP(Data4[[#This Row],[salary2]],Salary_Index[],2,FALSE)</f>
        <v>2</v>
      </c>
      <c r="M3550" s="19">
        <f>LOG10(Data4[[#This Row],[time_spend_company2]])</f>
        <v>0.47712125471966244</v>
      </c>
      <c r="N3550" s="19">
        <f>1/Data4[[#This Row],[time_spend_company2]]</f>
        <v>0.33333333333333331</v>
      </c>
    </row>
    <row r="3551" spans="1:14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VLOOKUP(Data4[[#This Row],[dept2]],Dept_Indexing[],2,FALSE)</f>
        <v>8</v>
      </c>
      <c r="L3551">
        <f>VLOOKUP(Data4[[#This Row],[salary2]],Salary_Index[],2,FALSE)</f>
        <v>1</v>
      </c>
      <c r="M3551" s="19">
        <f>LOG10(Data4[[#This Row],[time_spend_company2]])</f>
        <v>0.47712125471966244</v>
      </c>
      <c r="N3551" s="19">
        <f>1/Data4[[#This Row],[time_spend_company2]]</f>
        <v>0.33333333333333331</v>
      </c>
    </row>
    <row r="3552" spans="1:14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VLOOKUP(Data4[[#This Row],[dept2]],Dept_Indexing[],2,FALSE)</f>
        <v>8</v>
      </c>
      <c r="L3552">
        <f>VLOOKUP(Data4[[#This Row],[salary2]],Salary_Index[],2,FALSE)</f>
        <v>2</v>
      </c>
      <c r="M3552" s="19">
        <f>LOG10(Data4[[#This Row],[time_spend_company2]])</f>
        <v>0.47712125471966244</v>
      </c>
      <c r="N3552" s="19">
        <f>1/Data4[[#This Row],[time_spend_company2]]</f>
        <v>0.33333333333333331</v>
      </c>
    </row>
    <row r="3553" spans="1:14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VLOOKUP(Data4[[#This Row],[dept2]],Dept_Indexing[],2,FALSE)</f>
        <v>1</v>
      </c>
      <c r="L3553">
        <f>VLOOKUP(Data4[[#This Row],[salary2]],Salary_Index[],2,FALSE)</f>
        <v>2</v>
      </c>
      <c r="M3553" s="19">
        <f>LOG10(Data4[[#This Row],[time_spend_company2]])</f>
        <v>0.47712125471966244</v>
      </c>
      <c r="N3553" s="19">
        <f>1/Data4[[#This Row],[time_spend_company2]]</f>
        <v>0.33333333333333331</v>
      </c>
    </row>
    <row r="3554" spans="1:14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VLOOKUP(Data4[[#This Row],[dept2]],Dept_Indexing[],2,FALSE)</f>
        <v>2</v>
      </c>
      <c r="L3554">
        <f>VLOOKUP(Data4[[#This Row],[salary2]],Salary_Index[],2,FALSE)</f>
        <v>1</v>
      </c>
      <c r="M3554" s="19">
        <f>LOG10(Data4[[#This Row],[time_spend_company2]])</f>
        <v>0.47712125471966244</v>
      </c>
      <c r="N3554" s="19">
        <f>1/Data4[[#This Row],[time_spend_company2]]</f>
        <v>0.33333333333333331</v>
      </c>
    </row>
    <row r="3555" spans="1:14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VLOOKUP(Data4[[#This Row],[dept2]],Dept_Indexing[],2,FALSE)</f>
        <v>10</v>
      </c>
      <c r="L3555">
        <f>VLOOKUP(Data4[[#This Row],[salary2]],Salary_Index[],2,FALSE)</f>
        <v>1</v>
      </c>
      <c r="M3555" s="19">
        <f>LOG10(Data4[[#This Row],[time_spend_company2]])</f>
        <v>0.47712125471966244</v>
      </c>
      <c r="N3555" s="19">
        <f>1/Data4[[#This Row],[time_spend_company2]]</f>
        <v>0.33333333333333331</v>
      </c>
    </row>
    <row r="3556" spans="1:14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VLOOKUP(Data4[[#This Row],[dept2]],Dept_Indexing[],2,FALSE)</f>
        <v>10</v>
      </c>
      <c r="L3556">
        <f>VLOOKUP(Data4[[#This Row],[salary2]],Salary_Index[],2,FALSE)</f>
        <v>1</v>
      </c>
      <c r="M3556" s="19">
        <f>LOG10(Data4[[#This Row],[time_spend_company2]])</f>
        <v>0.47712125471966244</v>
      </c>
      <c r="N3556" s="19">
        <f>1/Data4[[#This Row],[time_spend_company2]]</f>
        <v>0.33333333333333331</v>
      </c>
    </row>
    <row r="3557" spans="1:14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VLOOKUP(Data4[[#This Row],[dept2]],Dept_Indexing[],2,FALSE)</f>
        <v>10</v>
      </c>
      <c r="L3557">
        <f>VLOOKUP(Data4[[#This Row],[salary2]],Salary_Index[],2,FALSE)</f>
        <v>1</v>
      </c>
      <c r="M3557" s="19">
        <f>LOG10(Data4[[#This Row],[time_spend_company2]])</f>
        <v>0.47712125471966244</v>
      </c>
      <c r="N3557" s="19">
        <f>1/Data4[[#This Row],[time_spend_company2]]</f>
        <v>0.33333333333333331</v>
      </c>
    </row>
    <row r="3558" spans="1:14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VLOOKUP(Data4[[#This Row],[dept2]],Dept_Indexing[],2,FALSE)</f>
        <v>10</v>
      </c>
      <c r="L3558">
        <f>VLOOKUP(Data4[[#This Row],[salary2]],Salary_Index[],2,FALSE)</f>
        <v>1</v>
      </c>
      <c r="M3558" s="19">
        <f>LOG10(Data4[[#This Row],[time_spend_company2]])</f>
        <v>0.47712125471966244</v>
      </c>
      <c r="N3558" s="19">
        <f>1/Data4[[#This Row],[time_spend_company2]]</f>
        <v>0.33333333333333331</v>
      </c>
    </row>
    <row r="3559" spans="1:14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VLOOKUP(Data4[[#This Row],[dept2]],Dept_Indexing[],2,FALSE)</f>
        <v>10</v>
      </c>
      <c r="L3559">
        <f>VLOOKUP(Data4[[#This Row],[salary2]],Salary_Index[],2,FALSE)</f>
        <v>1</v>
      </c>
      <c r="M3559" s="19">
        <f>LOG10(Data4[[#This Row],[time_spend_company2]])</f>
        <v>0.47712125471966244</v>
      </c>
      <c r="N3559" s="19">
        <f>1/Data4[[#This Row],[time_spend_company2]]</f>
        <v>0.33333333333333331</v>
      </c>
    </row>
    <row r="3560" spans="1:14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VLOOKUP(Data4[[#This Row],[dept2]],Dept_Indexing[],2,FALSE)</f>
        <v>10</v>
      </c>
      <c r="L3560">
        <f>VLOOKUP(Data4[[#This Row],[salary2]],Salary_Index[],2,FALSE)</f>
        <v>1</v>
      </c>
      <c r="M3560" s="19">
        <f>LOG10(Data4[[#This Row],[time_spend_company2]])</f>
        <v>0.47712125471966244</v>
      </c>
      <c r="N3560" s="19">
        <f>1/Data4[[#This Row],[time_spend_company2]]</f>
        <v>0.33333333333333331</v>
      </c>
    </row>
    <row r="3561" spans="1:14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VLOOKUP(Data4[[#This Row],[dept2]],Dept_Indexing[],2,FALSE)</f>
        <v>9</v>
      </c>
      <c r="L3561">
        <f>VLOOKUP(Data4[[#This Row],[salary2]],Salary_Index[],2,FALSE)</f>
        <v>1</v>
      </c>
      <c r="M3561" s="19">
        <f>LOG10(Data4[[#This Row],[time_spend_company2]])</f>
        <v>0.47712125471966244</v>
      </c>
      <c r="N3561" s="19">
        <f>1/Data4[[#This Row],[time_spend_company2]]</f>
        <v>0.33333333333333331</v>
      </c>
    </row>
    <row r="3562" spans="1:14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VLOOKUP(Data4[[#This Row],[dept2]],Dept_Indexing[],2,FALSE)</f>
        <v>9</v>
      </c>
      <c r="L3562">
        <f>VLOOKUP(Data4[[#This Row],[salary2]],Salary_Index[],2,FALSE)</f>
        <v>1</v>
      </c>
      <c r="M3562" s="19">
        <f>LOG10(Data4[[#This Row],[time_spend_company2]])</f>
        <v>0.47712125471966244</v>
      </c>
      <c r="N3562" s="19">
        <f>1/Data4[[#This Row],[time_spend_company2]]</f>
        <v>0.33333333333333331</v>
      </c>
    </row>
    <row r="3563" spans="1:14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VLOOKUP(Data4[[#This Row],[dept2]],Dept_Indexing[],2,FALSE)</f>
        <v>9</v>
      </c>
      <c r="L3563">
        <f>VLOOKUP(Data4[[#This Row],[salary2]],Salary_Index[],2,FALSE)</f>
        <v>1</v>
      </c>
      <c r="M3563" s="19">
        <f>LOG10(Data4[[#This Row],[time_spend_company2]])</f>
        <v>0.47712125471966244</v>
      </c>
      <c r="N3563" s="19">
        <f>1/Data4[[#This Row],[time_spend_company2]]</f>
        <v>0.33333333333333331</v>
      </c>
    </row>
    <row r="3564" spans="1:14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VLOOKUP(Data4[[#This Row],[dept2]],Dept_Indexing[],2,FALSE)</f>
        <v>9</v>
      </c>
      <c r="L3564">
        <f>VLOOKUP(Data4[[#This Row],[salary2]],Salary_Index[],2,FALSE)</f>
        <v>1</v>
      </c>
      <c r="M3564" s="19">
        <f>LOG10(Data4[[#This Row],[time_spend_company2]])</f>
        <v>0.47712125471966244</v>
      </c>
      <c r="N3564" s="19">
        <f>1/Data4[[#This Row],[time_spend_company2]]</f>
        <v>0.33333333333333331</v>
      </c>
    </row>
    <row r="3565" spans="1:14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VLOOKUP(Data4[[#This Row],[dept2]],Dept_Indexing[],2,FALSE)</f>
        <v>9</v>
      </c>
      <c r="L3565">
        <f>VLOOKUP(Data4[[#This Row],[salary2]],Salary_Index[],2,FALSE)</f>
        <v>2</v>
      </c>
      <c r="M3565" s="19">
        <f>LOG10(Data4[[#This Row],[time_spend_company2]])</f>
        <v>0.47712125471966244</v>
      </c>
      <c r="N3565" s="19">
        <f>1/Data4[[#This Row],[time_spend_company2]]</f>
        <v>0.33333333333333331</v>
      </c>
    </row>
    <row r="3566" spans="1:14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VLOOKUP(Data4[[#This Row],[dept2]],Dept_Indexing[],2,FALSE)</f>
        <v>9</v>
      </c>
      <c r="L3566">
        <f>VLOOKUP(Data4[[#This Row],[salary2]],Salary_Index[],2,FALSE)</f>
        <v>2</v>
      </c>
      <c r="M3566" s="19">
        <f>LOG10(Data4[[#This Row],[time_spend_company2]])</f>
        <v>0.47712125471966244</v>
      </c>
      <c r="N3566" s="19">
        <f>1/Data4[[#This Row],[time_spend_company2]]</f>
        <v>0.33333333333333331</v>
      </c>
    </row>
    <row r="3567" spans="1:14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VLOOKUP(Data4[[#This Row],[dept2]],Dept_Indexing[],2,FALSE)</f>
        <v>9</v>
      </c>
      <c r="L3567">
        <f>VLOOKUP(Data4[[#This Row],[salary2]],Salary_Index[],2,FALSE)</f>
        <v>2</v>
      </c>
      <c r="M3567" s="19">
        <f>LOG10(Data4[[#This Row],[time_spend_company2]])</f>
        <v>0.47712125471966244</v>
      </c>
      <c r="N3567" s="19">
        <f>1/Data4[[#This Row],[time_spend_company2]]</f>
        <v>0.33333333333333331</v>
      </c>
    </row>
    <row r="3568" spans="1:14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VLOOKUP(Data4[[#This Row],[dept2]],Dept_Indexing[],2,FALSE)</f>
        <v>9</v>
      </c>
      <c r="L3568">
        <f>VLOOKUP(Data4[[#This Row],[salary2]],Salary_Index[],2,FALSE)</f>
        <v>2</v>
      </c>
      <c r="M3568" s="19">
        <f>LOG10(Data4[[#This Row],[time_spend_company2]])</f>
        <v>0.47712125471966244</v>
      </c>
      <c r="N3568" s="19">
        <f>1/Data4[[#This Row],[time_spend_company2]]</f>
        <v>0.33333333333333331</v>
      </c>
    </row>
    <row r="3569" spans="1:14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VLOOKUP(Data4[[#This Row],[dept2]],Dept_Indexing[],2,FALSE)</f>
        <v>10</v>
      </c>
      <c r="L3569">
        <f>VLOOKUP(Data4[[#This Row],[salary2]],Salary_Index[],2,FALSE)</f>
        <v>2</v>
      </c>
      <c r="M3569" s="19">
        <f>LOG10(Data4[[#This Row],[time_spend_company2]])</f>
        <v>0.47712125471966244</v>
      </c>
      <c r="N3569" s="19">
        <f>1/Data4[[#This Row],[time_spend_company2]]</f>
        <v>0.33333333333333331</v>
      </c>
    </row>
    <row r="3570" spans="1:14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VLOOKUP(Data4[[#This Row],[dept2]],Dept_Indexing[],2,FALSE)</f>
        <v>4</v>
      </c>
      <c r="L3570">
        <f>VLOOKUP(Data4[[#This Row],[salary2]],Salary_Index[],2,FALSE)</f>
        <v>2</v>
      </c>
      <c r="M3570" s="19">
        <f>LOG10(Data4[[#This Row],[time_spend_company2]])</f>
        <v>0.47712125471966244</v>
      </c>
      <c r="N3570" s="19">
        <f>1/Data4[[#This Row],[time_spend_company2]]</f>
        <v>0.33333333333333331</v>
      </c>
    </row>
    <row r="3571" spans="1:14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VLOOKUP(Data4[[#This Row],[dept2]],Dept_Indexing[],2,FALSE)</f>
        <v>3</v>
      </c>
      <c r="L3571">
        <f>VLOOKUP(Data4[[#This Row],[salary2]],Salary_Index[],2,FALSE)</f>
        <v>2</v>
      </c>
      <c r="M3571" s="19">
        <f>LOG10(Data4[[#This Row],[time_spend_company2]])</f>
        <v>0.47712125471966244</v>
      </c>
      <c r="N3571" s="19">
        <f>1/Data4[[#This Row],[time_spend_company2]]</f>
        <v>0.33333333333333331</v>
      </c>
    </row>
    <row r="3572" spans="1:14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VLOOKUP(Data4[[#This Row],[dept2]],Dept_Indexing[],2,FALSE)</f>
        <v>3</v>
      </c>
      <c r="L3572">
        <f>VLOOKUP(Data4[[#This Row],[salary2]],Salary_Index[],2,FALSE)</f>
        <v>2</v>
      </c>
      <c r="M3572" s="19">
        <f>LOG10(Data4[[#This Row],[time_spend_company2]])</f>
        <v>0.47712125471966244</v>
      </c>
      <c r="N3572" s="19">
        <f>1/Data4[[#This Row],[time_spend_company2]]</f>
        <v>0.33333333333333331</v>
      </c>
    </row>
    <row r="3573" spans="1:14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VLOOKUP(Data4[[#This Row],[dept2]],Dept_Indexing[],2,FALSE)</f>
        <v>6</v>
      </c>
      <c r="L3573">
        <f>VLOOKUP(Data4[[#This Row],[salary2]],Salary_Index[],2,FALSE)</f>
        <v>2</v>
      </c>
      <c r="M3573" s="19">
        <f>LOG10(Data4[[#This Row],[time_spend_company2]])</f>
        <v>0.47712125471966244</v>
      </c>
      <c r="N3573" s="19">
        <f>1/Data4[[#This Row],[time_spend_company2]]</f>
        <v>0.33333333333333331</v>
      </c>
    </row>
    <row r="3574" spans="1:14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VLOOKUP(Data4[[#This Row],[dept2]],Dept_Indexing[],2,FALSE)</f>
        <v>6</v>
      </c>
      <c r="L3574">
        <f>VLOOKUP(Data4[[#This Row],[salary2]],Salary_Index[],2,FALSE)</f>
        <v>2</v>
      </c>
      <c r="M3574" s="19">
        <f>LOG10(Data4[[#This Row],[time_spend_company2]])</f>
        <v>0.47712125471966244</v>
      </c>
      <c r="N3574" s="19">
        <f>1/Data4[[#This Row],[time_spend_company2]]</f>
        <v>0.33333333333333331</v>
      </c>
    </row>
    <row r="3575" spans="1:14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VLOOKUP(Data4[[#This Row],[dept2]],Dept_Indexing[],2,FALSE)</f>
        <v>6</v>
      </c>
      <c r="L3575">
        <f>VLOOKUP(Data4[[#This Row],[salary2]],Salary_Index[],2,FALSE)</f>
        <v>2</v>
      </c>
      <c r="M3575" s="19">
        <f>LOG10(Data4[[#This Row],[time_spend_company2]])</f>
        <v>0.47712125471966244</v>
      </c>
      <c r="N3575" s="19">
        <f>1/Data4[[#This Row],[time_spend_company2]]</f>
        <v>0.33333333333333331</v>
      </c>
    </row>
    <row r="3576" spans="1:14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VLOOKUP(Data4[[#This Row],[dept2]],Dept_Indexing[],2,FALSE)</f>
        <v>3</v>
      </c>
      <c r="L3576">
        <f>VLOOKUP(Data4[[#This Row],[salary2]],Salary_Index[],2,FALSE)</f>
        <v>1</v>
      </c>
      <c r="M3576" s="19">
        <f>LOG10(Data4[[#This Row],[time_spend_company2]])</f>
        <v>0.47712125471966244</v>
      </c>
      <c r="N3576" s="19">
        <f>1/Data4[[#This Row],[time_spend_company2]]</f>
        <v>0.33333333333333331</v>
      </c>
    </row>
    <row r="3577" spans="1:14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VLOOKUP(Data4[[#This Row],[dept2]],Dept_Indexing[],2,FALSE)</f>
        <v>7</v>
      </c>
      <c r="L3577">
        <f>VLOOKUP(Data4[[#This Row],[salary2]],Salary_Index[],2,FALSE)</f>
        <v>1</v>
      </c>
      <c r="M3577" s="19">
        <f>LOG10(Data4[[#This Row],[time_spend_company2]])</f>
        <v>0.47712125471966244</v>
      </c>
      <c r="N3577" s="19">
        <f>1/Data4[[#This Row],[time_spend_company2]]</f>
        <v>0.33333333333333331</v>
      </c>
    </row>
    <row r="3578" spans="1:14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VLOOKUP(Data4[[#This Row],[dept2]],Dept_Indexing[],2,FALSE)</f>
        <v>5</v>
      </c>
      <c r="L3578">
        <f>VLOOKUP(Data4[[#This Row],[salary2]],Salary_Index[],2,FALSE)</f>
        <v>1</v>
      </c>
      <c r="M3578" s="19">
        <f>LOG10(Data4[[#This Row],[time_spend_company2]])</f>
        <v>0.47712125471966244</v>
      </c>
      <c r="N3578" s="19">
        <f>1/Data4[[#This Row],[time_spend_company2]]</f>
        <v>0.33333333333333331</v>
      </c>
    </row>
    <row r="3579" spans="1:14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VLOOKUP(Data4[[#This Row],[dept2]],Dept_Indexing[],2,FALSE)</f>
        <v>8</v>
      </c>
      <c r="L3579">
        <f>VLOOKUP(Data4[[#This Row],[salary2]],Salary_Index[],2,FALSE)</f>
        <v>1</v>
      </c>
      <c r="M3579" s="19">
        <f>LOG10(Data4[[#This Row],[time_spend_company2]])</f>
        <v>0.47712125471966244</v>
      </c>
      <c r="N3579" s="19">
        <f>1/Data4[[#This Row],[time_spend_company2]]</f>
        <v>0.33333333333333331</v>
      </c>
    </row>
    <row r="3580" spans="1:14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VLOOKUP(Data4[[#This Row],[dept2]],Dept_Indexing[],2,FALSE)</f>
        <v>1</v>
      </c>
      <c r="L3580">
        <f>VLOOKUP(Data4[[#This Row],[salary2]],Salary_Index[],2,FALSE)</f>
        <v>1</v>
      </c>
      <c r="M3580" s="19">
        <f>LOG10(Data4[[#This Row],[time_spend_company2]])</f>
        <v>0.47712125471966244</v>
      </c>
      <c r="N3580" s="19">
        <f>1/Data4[[#This Row],[time_spend_company2]]</f>
        <v>0.33333333333333331</v>
      </c>
    </row>
    <row r="3581" spans="1:14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VLOOKUP(Data4[[#This Row],[dept2]],Dept_Indexing[],2,FALSE)</f>
        <v>10</v>
      </c>
      <c r="L3581">
        <f>VLOOKUP(Data4[[#This Row],[salary2]],Salary_Index[],2,FALSE)</f>
        <v>1</v>
      </c>
      <c r="M3581" s="19">
        <f>LOG10(Data4[[#This Row],[time_spend_company2]])</f>
        <v>0.47712125471966244</v>
      </c>
      <c r="N3581" s="19">
        <f>1/Data4[[#This Row],[time_spend_company2]]</f>
        <v>0.33333333333333331</v>
      </c>
    </row>
    <row r="3582" spans="1:14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VLOOKUP(Data4[[#This Row],[dept2]],Dept_Indexing[],2,FALSE)</f>
        <v>5</v>
      </c>
      <c r="L3582">
        <f>VLOOKUP(Data4[[#This Row],[salary2]],Salary_Index[],2,FALSE)</f>
        <v>1</v>
      </c>
      <c r="M3582" s="19">
        <f>LOG10(Data4[[#This Row],[time_spend_company2]])</f>
        <v>0.47712125471966244</v>
      </c>
      <c r="N3582" s="19">
        <f>1/Data4[[#This Row],[time_spend_company2]]</f>
        <v>0.33333333333333331</v>
      </c>
    </row>
    <row r="3583" spans="1:14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VLOOKUP(Data4[[#This Row],[dept2]],Dept_Indexing[],2,FALSE)</f>
        <v>5</v>
      </c>
      <c r="L3583">
        <f>VLOOKUP(Data4[[#This Row],[salary2]],Salary_Index[],2,FALSE)</f>
        <v>1</v>
      </c>
      <c r="M3583" s="19">
        <f>LOG10(Data4[[#This Row],[time_spend_company2]])</f>
        <v>0.47712125471966244</v>
      </c>
      <c r="N3583" s="19">
        <f>1/Data4[[#This Row],[time_spend_company2]]</f>
        <v>0.33333333333333331</v>
      </c>
    </row>
    <row r="3584" spans="1:14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VLOOKUP(Data4[[#This Row],[dept2]],Dept_Indexing[],2,FALSE)</f>
        <v>8</v>
      </c>
      <c r="L3584">
        <f>VLOOKUP(Data4[[#This Row],[salary2]],Salary_Index[],2,FALSE)</f>
        <v>1</v>
      </c>
      <c r="M3584" s="19">
        <f>LOG10(Data4[[#This Row],[time_spend_company2]])</f>
        <v>0.47712125471966244</v>
      </c>
      <c r="N3584" s="19">
        <f>1/Data4[[#This Row],[time_spend_company2]]</f>
        <v>0.33333333333333331</v>
      </c>
    </row>
    <row r="3585" spans="1:14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VLOOKUP(Data4[[#This Row],[dept2]],Dept_Indexing[],2,FALSE)</f>
        <v>8</v>
      </c>
      <c r="L3585">
        <f>VLOOKUP(Data4[[#This Row],[salary2]],Salary_Index[],2,FALSE)</f>
        <v>1</v>
      </c>
      <c r="M3585" s="19">
        <f>LOG10(Data4[[#This Row],[time_spend_company2]])</f>
        <v>0.47712125471966244</v>
      </c>
      <c r="N3585" s="19">
        <f>1/Data4[[#This Row],[time_spend_company2]]</f>
        <v>0.33333333333333331</v>
      </c>
    </row>
    <row r="3586" spans="1:14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VLOOKUP(Data4[[#This Row],[dept2]],Dept_Indexing[],2,FALSE)</f>
        <v>8</v>
      </c>
      <c r="L3586">
        <f>VLOOKUP(Data4[[#This Row],[salary2]],Salary_Index[],2,FALSE)</f>
        <v>1</v>
      </c>
      <c r="M3586" s="19">
        <f>LOG10(Data4[[#This Row],[time_spend_company2]])</f>
        <v>0.47712125471966244</v>
      </c>
      <c r="N3586" s="19">
        <f>1/Data4[[#This Row],[time_spend_company2]]</f>
        <v>0.33333333333333331</v>
      </c>
    </row>
    <row r="3587" spans="1:14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VLOOKUP(Data4[[#This Row],[dept2]],Dept_Indexing[],2,FALSE)</f>
        <v>8</v>
      </c>
      <c r="L3587">
        <f>VLOOKUP(Data4[[#This Row],[salary2]],Salary_Index[],2,FALSE)</f>
        <v>2</v>
      </c>
      <c r="M3587" s="19">
        <f>LOG10(Data4[[#This Row],[time_spend_company2]])</f>
        <v>0.47712125471966244</v>
      </c>
      <c r="N3587" s="19">
        <f>1/Data4[[#This Row],[time_spend_company2]]</f>
        <v>0.33333333333333331</v>
      </c>
    </row>
    <row r="3588" spans="1:14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VLOOKUP(Data4[[#This Row],[dept2]],Dept_Indexing[],2,FALSE)</f>
        <v>8</v>
      </c>
      <c r="L3588">
        <f>VLOOKUP(Data4[[#This Row],[salary2]],Salary_Index[],2,FALSE)</f>
        <v>2</v>
      </c>
      <c r="M3588" s="19">
        <f>LOG10(Data4[[#This Row],[time_spend_company2]])</f>
        <v>0.47712125471966244</v>
      </c>
      <c r="N3588" s="19">
        <f>1/Data4[[#This Row],[time_spend_company2]]</f>
        <v>0.33333333333333331</v>
      </c>
    </row>
    <row r="3589" spans="1:14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VLOOKUP(Data4[[#This Row],[dept2]],Dept_Indexing[],2,FALSE)</f>
        <v>1</v>
      </c>
      <c r="L3589">
        <f>VLOOKUP(Data4[[#This Row],[salary2]],Salary_Index[],2,FALSE)</f>
        <v>2</v>
      </c>
      <c r="M3589" s="19">
        <f>LOG10(Data4[[#This Row],[time_spend_company2]])</f>
        <v>0.47712125471966244</v>
      </c>
      <c r="N3589" s="19">
        <f>1/Data4[[#This Row],[time_spend_company2]]</f>
        <v>0.33333333333333331</v>
      </c>
    </row>
    <row r="3590" spans="1:14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VLOOKUP(Data4[[#This Row],[dept2]],Dept_Indexing[],2,FALSE)</f>
        <v>1</v>
      </c>
      <c r="L3590">
        <f>VLOOKUP(Data4[[#This Row],[salary2]],Salary_Index[],2,FALSE)</f>
        <v>2</v>
      </c>
      <c r="M3590" s="19">
        <f>LOG10(Data4[[#This Row],[time_spend_company2]])</f>
        <v>0.47712125471966244</v>
      </c>
      <c r="N3590" s="19">
        <f>1/Data4[[#This Row],[time_spend_company2]]</f>
        <v>0.33333333333333331</v>
      </c>
    </row>
    <row r="3591" spans="1:14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VLOOKUP(Data4[[#This Row],[dept2]],Dept_Indexing[],2,FALSE)</f>
        <v>10</v>
      </c>
      <c r="L3591">
        <f>VLOOKUP(Data4[[#This Row],[salary2]],Salary_Index[],2,FALSE)</f>
        <v>1</v>
      </c>
      <c r="M3591" s="19">
        <f>LOG10(Data4[[#This Row],[time_spend_company2]])</f>
        <v>0.47712125471966244</v>
      </c>
      <c r="N3591" s="19">
        <f>1/Data4[[#This Row],[time_spend_company2]]</f>
        <v>0.33333333333333331</v>
      </c>
    </row>
    <row r="3592" spans="1:14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VLOOKUP(Data4[[#This Row],[dept2]],Dept_Indexing[],2,FALSE)</f>
        <v>10</v>
      </c>
      <c r="L3592">
        <f>VLOOKUP(Data4[[#This Row],[salary2]],Salary_Index[],2,FALSE)</f>
        <v>1</v>
      </c>
      <c r="M3592" s="19">
        <f>LOG10(Data4[[#This Row],[time_spend_company2]])</f>
        <v>0.47712125471966244</v>
      </c>
      <c r="N3592" s="19">
        <f>1/Data4[[#This Row],[time_spend_company2]]</f>
        <v>0.33333333333333331</v>
      </c>
    </row>
    <row r="3593" spans="1:14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VLOOKUP(Data4[[#This Row],[dept2]],Dept_Indexing[],2,FALSE)</f>
        <v>10</v>
      </c>
      <c r="L3593">
        <f>VLOOKUP(Data4[[#This Row],[salary2]],Salary_Index[],2,FALSE)</f>
        <v>1</v>
      </c>
      <c r="M3593" s="19">
        <f>LOG10(Data4[[#This Row],[time_spend_company2]])</f>
        <v>0.47712125471966244</v>
      </c>
      <c r="N3593" s="19">
        <f>1/Data4[[#This Row],[time_spend_company2]]</f>
        <v>0.33333333333333331</v>
      </c>
    </row>
    <row r="3594" spans="1:14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VLOOKUP(Data4[[#This Row],[dept2]],Dept_Indexing[],2,FALSE)</f>
        <v>10</v>
      </c>
      <c r="L3594">
        <f>VLOOKUP(Data4[[#This Row],[salary2]],Salary_Index[],2,FALSE)</f>
        <v>1</v>
      </c>
      <c r="M3594" s="19">
        <f>LOG10(Data4[[#This Row],[time_spend_company2]])</f>
        <v>0.47712125471966244</v>
      </c>
      <c r="N3594" s="19">
        <f>1/Data4[[#This Row],[time_spend_company2]]</f>
        <v>0.33333333333333331</v>
      </c>
    </row>
    <row r="3595" spans="1:14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VLOOKUP(Data4[[#This Row],[dept2]],Dept_Indexing[],2,FALSE)</f>
        <v>10</v>
      </c>
      <c r="L3595">
        <f>VLOOKUP(Data4[[#This Row],[salary2]],Salary_Index[],2,FALSE)</f>
        <v>1</v>
      </c>
      <c r="M3595" s="19">
        <f>LOG10(Data4[[#This Row],[time_spend_company2]])</f>
        <v>0.47712125471966244</v>
      </c>
      <c r="N3595" s="19">
        <f>1/Data4[[#This Row],[time_spend_company2]]</f>
        <v>0.33333333333333331</v>
      </c>
    </row>
    <row r="3596" spans="1:14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VLOOKUP(Data4[[#This Row],[dept2]],Dept_Indexing[],2,FALSE)</f>
        <v>10</v>
      </c>
      <c r="L3596">
        <f>VLOOKUP(Data4[[#This Row],[salary2]],Salary_Index[],2,FALSE)</f>
        <v>1</v>
      </c>
      <c r="M3596" s="19">
        <f>LOG10(Data4[[#This Row],[time_spend_company2]])</f>
        <v>0.47712125471966244</v>
      </c>
      <c r="N3596" s="19">
        <f>1/Data4[[#This Row],[time_spend_company2]]</f>
        <v>0.33333333333333331</v>
      </c>
    </row>
    <row r="3597" spans="1:14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VLOOKUP(Data4[[#This Row],[dept2]],Dept_Indexing[],2,FALSE)</f>
        <v>10</v>
      </c>
      <c r="L3597">
        <f>VLOOKUP(Data4[[#This Row],[salary2]],Salary_Index[],2,FALSE)</f>
        <v>1</v>
      </c>
      <c r="M3597" s="19">
        <f>LOG10(Data4[[#This Row],[time_spend_company2]])</f>
        <v>0.47712125471966244</v>
      </c>
      <c r="N3597" s="19">
        <f>1/Data4[[#This Row],[time_spend_company2]]</f>
        <v>0.33333333333333331</v>
      </c>
    </row>
    <row r="3598" spans="1:14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VLOOKUP(Data4[[#This Row],[dept2]],Dept_Indexing[],2,FALSE)</f>
        <v>9</v>
      </c>
      <c r="L3598">
        <f>VLOOKUP(Data4[[#This Row],[salary2]],Salary_Index[],2,FALSE)</f>
        <v>1</v>
      </c>
      <c r="M3598" s="19">
        <f>LOG10(Data4[[#This Row],[time_spend_company2]])</f>
        <v>0.47712125471966244</v>
      </c>
      <c r="N3598" s="19">
        <f>1/Data4[[#This Row],[time_spend_company2]]</f>
        <v>0.33333333333333331</v>
      </c>
    </row>
    <row r="3599" spans="1:14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VLOOKUP(Data4[[#This Row],[dept2]],Dept_Indexing[],2,FALSE)</f>
        <v>9</v>
      </c>
      <c r="L3599">
        <f>VLOOKUP(Data4[[#This Row],[salary2]],Salary_Index[],2,FALSE)</f>
        <v>1</v>
      </c>
      <c r="M3599" s="19">
        <f>LOG10(Data4[[#This Row],[time_spend_company2]])</f>
        <v>0.47712125471966244</v>
      </c>
      <c r="N3599" s="19">
        <f>1/Data4[[#This Row],[time_spend_company2]]</f>
        <v>0.33333333333333331</v>
      </c>
    </row>
    <row r="3600" spans="1:14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VLOOKUP(Data4[[#This Row],[dept2]],Dept_Indexing[],2,FALSE)</f>
        <v>9</v>
      </c>
      <c r="L3600">
        <f>VLOOKUP(Data4[[#This Row],[salary2]],Salary_Index[],2,FALSE)</f>
        <v>1</v>
      </c>
      <c r="M3600" s="19">
        <f>LOG10(Data4[[#This Row],[time_spend_company2]])</f>
        <v>0.47712125471966244</v>
      </c>
      <c r="N3600" s="19">
        <f>1/Data4[[#This Row],[time_spend_company2]]</f>
        <v>0.33333333333333331</v>
      </c>
    </row>
    <row r="3601" spans="1:14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VLOOKUP(Data4[[#This Row],[dept2]],Dept_Indexing[],2,FALSE)</f>
        <v>10</v>
      </c>
      <c r="L3601">
        <f>VLOOKUP(Data4[[#This Row],[salary2]],Salary_Index[],2,FALSE)</f>
        <v>2</v>
      </c>
      <c r="M3601" s="19">
        <f>LOG10(Data4[[#This Row],[time_spend_company2]])</f>
        <v>0.47712125471966244</v>
      </c>
      <c r="N3601" s="19">
        <f>1/Data4[[#This Row],[time_spend_company2]]</f>
        <v>0.33333333333333331</v>
      </c>
    </row>
    <row r="3602" spans="1:14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VLOOKUP(Data4[[#This Row],[dept2]],Dept_Indexing[],2,FALSE)</f>
        <v>3</v>
      </c>
      <c r="L3602">
        <f>VLOOKUP(Data4[[#This Row],[salary2]],Salary_Index[],2,FALSE)</f>
        <v>2</v>
      </c>
      <c r="M3602" s="19">
        <f>LOG10(Data4[[#This Row],[time_spend_company2]])</f>
        <v>0.47712125471966244</v>
      </c>
      <c r="N3602" s="19">
        <f>1/Data4[[#This Row],[time_spend_company2]]</f>
        <v>0.33333333333333331</v>
      </c>
    </row>
    <row r="3603" spans="1:14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VLOOKUP(Data4[[#This Row],[dept2]],Dept_Indexing[],2,FALSE)</f>
        <v>3</v>
      </c>
      <c r="L3603">
        <f>VLOOKUP(Data4[[#This Row],[salary2]],Salary_Index[],2,FALSE)</f>
        <v>2</v>
      </c>
      <c r="M3603" s="19">
        <f>LOG10(Data4[[#This Row],[time_spend_company2]])</f>
        <v>0.47712125471966244</v>
      </c>
      <c r="N3603" s="19">
        <f>1/Data4[[#This Row],[time_spend_company2]]</f>
        <v>0.33333333333333331</v>
      </c>
    </row>
    <row r="3604" spans="1:14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VLOOKUP(Data4[[#This Row],[dept2]],Dept_Indexing[],2,FALSE)</f>
        <v>3</v>
      </c>
      <c r="L3604">
        <f>VLOOKUP(Data4[[#This Row],[salary2]],Salary_Index[],2,FALSE)</f>
        <v>2</v>
      </c>
      <c r="M3604" s="19">
        <f>LOG10(Data4[[#This Row],[time_spend_company2]])</f>
        <v>0.47712125471966244</v>
      </c>
      <c r="N3604" s="19">
        <f>1/Data4[[#This Row],[time_spend_company2]]</f>
        <v>0.33333333333333331</v>
      </c>
    </row>
    <row r="3605" spans="1:14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VLOOKUP(Data4[[#This Row],[dept2]],Dept_Indexing[],2,FALSE)</f>
        <v>6</v>
      </c>
      <c r="L3605">
        <f>VLOOKUP(Data4[[#This Row],[salary2]],Salary_Index[],2,FALSE)</f>
        <v>1</v>
      </c>
      <c r="M3605" s="19">
        <f>LOG10(Data4[[#This Row],[time_spend_company2]])</f>
        <v>0.47712125471966244</v>
      </c>
      <c r="N3605" s="19">
        <f>1/Data4[[#This Row],[time_spend_company2]]</f>
        <v>0.33333333333333331</v>
      </c>
    </row>
    <row r="3606" spans="1:14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VLOOKUP(Data4[[#This Row],[dept2]],Dept_Indexing[],2,FALSE)</f>
        <v>6</v>
      </c>
      <c r="L3606">
        <f>VLOOKUP(Data4[[#This Row],[salary2]],Salary_Index[],2,FALSE)</f>
        <v>2</v>
      </c>
      <c r="M3606" s="19">
        <f>LOG10(Data4[[#This Row],[time_spend_company2]])</f>
        <v>0.47712125471966244</v>
      </c>
      <c r="N3606" s="19">
        <f>1/Data4[[#This Row],[time_spend_company2]]</f>
        <v>0.33333333333333331</v>
      </c>
    </row>
    <row r="3607" spans="1:14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VLOOKUP(Data4[[#This Row],[dept2]],Dept_Indexing[],2,FALSE)</f>
        <v>6</v>
      </c>
      <c r="L3607">
        <f>VLOOKUP(Data4[[#This Row],[salary2]],Salary_Index[],2,FALSE)</f>
        <v>2</v>
      </c>
      <c r="M3607" s="19">
        <f>LOG10(Data4[[#This Row],[time_spend_company2]])</f>
        <v>0.47712125471966244</v>
      </c>
      <c r="N3607" s="19">
        <f>1/Data4[[#This Row],[time_spend_company2]]</f>
        <v>0.33333333333333331</v>
      </c>
    </row>
    <row r="3608" spans="1:14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VLOOKUP(Data4[[#This Row],[dept2]],Dept_Indexing[],2,FALSE)</f>
        <v>7</v>
      </c>
      <c r="L3608">
        <f>VLOOKUP(Data4[[#This Row],[salary2]],Salary_Index[],2,FALSE)</f>
        <v>1</v>
      </c>
      <c r="M3608" s="19">
        <f>LOG10(Data4[[#This Row],[time_spend_company2]])</f>
        <v>0.47712125471966244</v>
      </c>
      <c r="N3608" s="19">
        <f>1/Data4[[#This Row],[time_spend_company2]]</f>
        <v>0.33333333333333331</v>
      </c>
    </row>
    <row r="3609" spans="1:14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VLOOKUP(Data4[[#This Row],[dept2]],Dept_Indexing[],2,FALSE)</f>
        <v>7</v>
      </c>
      <c r="L3609">
        <f>VLOOKUP(Data4[[#This Row],[salary2]],Salary_Index[],2,FALSE)</f>
        <v>1</v>
      </c>
      <c r="M3609" s="19">
        <f>LOG10(Data4[[#This Row],[time_spend_company2]])</f>
        <v>0.47712125471966244</v>
      </c>
      <c r="N3609" s="19">
        <f>1/Data4[[#This Row],[time_spend_company2]]</f>
        <v>0.33333333333333331</v>
      </c>
    </row>
    <row r="3610" spans="1:14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VLOOKUP(Data4[[#This Row],[dept2]],Dept_Indexing[],2,FALSE)</f>
        <v>5</v>
      </c>
      <c r="L3610">
        <f>VLOOKUP(Data4[[#This Row],[salary2]],Salary_Index[],2,FALSE)</f>
        <v>1</v>
      </c>
      <c r="M3610" s="19">
        <f>LOG10(Data4[[#This Row],[time_spend_company2]])</f>
        <v>0.47712125471966244</v>
      </c>
      <c r="N3610" s="19">
        <f>1/Data4[[#This Row],[time_spend_company2]]</f>
        <v>0.33333333333333331</v>
      </c>
    </row>
    <row r="3611" spans="1:14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VLOOKUP(Data4[[#This Row],[dept2]],Dept_Indexing[],2,FALSE)</f>
        <v>8</v>
      </c>
      <c r="L3611">
        <f>VLOOKUP(Data4[[#This Row],[salary2]],Salary_Index[],2,FALSE)</f>
        <v>1</v>
      </c>
      <c r="M3611" s="19">
        <f>LOG10(Data4[[#This Row],[time_spend_company2]])</f>
        <v>0.47712125471966244</v>
      </c>
      <c r="N3611" s="19">
        <f>1/Data4[[#This Row],[time_spend_company2]]</f>
        <v>0.33333333333333331</v>
      </c>
    </row>
    <row r="3612" spans="1:14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VLOOKUP(Data4[[#This Row],[dept2]],Dept_Indexing[],2,FALSE)</f>
        <v>4</v>
      </c>
      <c r="L3612">
        <f>VLOOKUP(Data4[[#This Row],[salary2]],Salary_Index[],2,FALSE)</f>
        <v>1</v>
      </c>
      <c r="M3612" s="19">
        <f>LOG10(Data4[[#This Row],[time_spend_company2]])</f>
        <v>0.47712125471966244</v>
      </c>
      <c r="N3612" s="19">
        <f>1/Data4[[#This Row],[time_spend_company2]]</f>
        <v>0.33333333333333331</v>
      </c>
    </row>
    <row r="3613" spans="1:14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VLOOKUP(Data4[[#This Row],[dept2]],Dept_Indexing[],2,FALSE)</f>
        <v>5</v>
      </c>
      <c r="L3613">
        <f>VLOOKUP(Data4[[#This Row],[salary2]],Salary_Index[],2,FALSE)</f>
        <v>1</v>
      </c>
      <c r="M3613" s="19">
        <f>LOG10(Data4[[#This Row],[time_spend_company2]])</f>
        <v>0.47712125471966244</v>
      </c>
      <c r="N3613" s="19">
        <f>1/Data4[[#This Row],[time_spend_company2]]</f>
        <v>0.33333333333333331</v>
      </c>
    </row>
    <row r="3614" spans="1:14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VLOOKUP(Data4[[#This Row],[dept2]],Dept_Indexing[],2,FALSE)</f>
        <v>8</v>
      </c>
      <c r="L3614">
        <f>VLOOKUP(Data4[[#This Row],[salary2]],Salary_Index[],2,FALSE)</f>
        <v>1</v>
      </c>
      <c r="M3614" s="19">
        <f>LOG10(Data4[[#This Row],[time_spend_company2]])</f>
        <v>0.47712125471966244</v>
      </c>
      <c r="N3614" s="19">
        <f>1/Data4[[#This Row],[time_spend_company2]]</f>
        <v>0.33333333333333331</v>
      </c>
    </row>
    <row r="3615" spans="1:14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VLOOKUP(Data4[[#This Row],[dept2]],Dept_Indexing[],2,FALSE)</f>
        <v>8</v>
      </c>
      <c r="L3615">
        <f>VLOOKUP(Data4[[#This Row],[salary2]],Salary_Index[],2,FALSE)</f>
        <v>1</v>
      </c>
      <c r="M3615" s="19">
        <f>LOG10(Data4[[#This Row],[time_spend_company2]])</f>
        <v>0.47712125471966244</v>
      </c>
      <c r="N3615" s="19">
        <f>1/Data4[[#This Row],[time_spend_company2]]</f>
        <v>0.33333333333333331</v>
      </c>
    </row>
    <row r="3616" spans="1:14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VLOOKUP(Data4[[#This Row],[dept2]],Dept_Indexing[],2,FALSE)</f>
        <v>8</v>
      </c>
      <c r="L3616">
        <f>VLOOKUP(Data4[[#This Row],[salary2]],Salary_Index[],2,FALSE)</f>
        <v>1</v>
      </c>
      <c r="M3616" s="19">
        <f>LOG10(Data4[[#This Row],[time_spend_company2]])</f>
        <v>0.47712125471966244</v>
      </c>
      <c r="N3616" s="19">
        <f>1/Data4[[#This Row],[time_spend_company2]]</f>
        <v>0.33333333333333331</v>
      </c>
    </row>
    <row r="3617" spans="1:14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VLOOKUP(Data4[[#This Row],[dept2]],Dept_Indexing[],2,FALSE)</f>
        <v>8</v>
      </c>
      <c r="L3617">
        <f>VLOOKUP(Data4[[#This Row],[salary2]],Salary_Index[],2,FALSE)</f>
        <v>2</v>
      </c>
      <c r="M3617" s="19">
        <f>LOG10(Data4[[#This Row],[time_spend_company2]])</f>
        <v>0.47712125471966244</v>
      </c>
      <c r="N3617" s="19">
        <f>1/Data4[[#This Row],[time_spend_company2]]</f>
        <v>0.33333333333333331</v>
      </c>
    </row>
    <row r="3618" spans="1:14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VLOOKUP(Data4[[#This Row],[dept2]],Dept_Indexing[],2,FALSE)</f>
        <v>8</v>
      </c>
      <c r="L3618">
        <f>VLOOKUP(Data4[[#This Row],[salary2]],Salary_Index[],2,FALSE)</f>
        <v>2</v>
      </c>
      <c r="M3618" s="19">
        <f>LOG10(Data4[[#This Row],[time_spend_company2]])</f>
        <v>0.47712125471966244</v>
      </c>
      <c r="N3618" s="19">
        <f>1/Data4[[#This Row],[time_spend_company2]]</f>
        <v>0.33333333333333331</v>
      </c>
    </row>
    <row r="3619" spans="1:14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VLOOKUP(Data4[[#This Row],[dept2]],Dept_Indexing[],2,FALSE)</f>
        <v>8</v>
      </c>
      <c r="L3619">
        <f>VLOOKUP(Data4[[#This Row],[salary2]],Salary_Index[],2,FALSE)</f>
        <v>2</v>
      </c>
      <c r="M3619" s="19">
        <f>LOG10(Data4[[#This Row],[time_spend_company2]])</f>
        <v>0.47712125471966244</v>
      </c>
      <c r="N3619" s="19">
        <f>1/Data4[[#This Row],[time_spend_company2]]</f>
        <v>0.33333333333333331</v>
      </c>
    </row>
    <row r="3620" spans="1:14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VLOOKUP(Data4[[#This Row],[dept2]],Dept_Indexing[],2,FALSE)</f>
        <v>8</v>
      </c>
      <c r="L3620">
        <f>VLOOKUP(Data4[[#This Row],[salary2]],Salary_Index[],2,FALSE)</f>
        <v>2</v>
      </c>
      <c r="M3620" s="19">
        <f>LOG10(Data4[[#This Row],[time_spend_company2]])</f>
        <v>0.47712125471966244</v>
      </c>
      <c r="N3620" s="19">
        <f>1/Data4[[#This Row],[time_spend_company2]]</f>
        <v>0.33333333333333331</v>
      </c>
    </row>
    <row r="3621" spans="1:14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VLOOKUP(Data4[[#This Row],[dept2]],Dept_Indexing[],2,FALSE)</f>
        <v>1</v>
      </c>
      <c r="L3621">
        <f>VLOOKUP(Data4[[#This Row],[salary2]],Salary_Index[],2,FALSE)</f>
        <v>3</v>
      </c>
      <c r="M3621" s="19">
        <f>LOG10(Data4[[#This Row],[time_spend_company2]])</f>
        <v>0.47712125471966244</v>
      </c>
      <c r="N3621" s="19">
        <f>1/Data4[[#This Row],[time_spend_company2]]</f>
        <v>0.33333333333333331</v>
      </c>
    </row>
    <row r="3622" spans="1:14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VLOOKUP(Data4[[#This Row],[dept2]],Dept_Indexing[],2,FALSE)</f>
        <v>1</v>
      </c>
      <c r="L3622">
        <f>VLOOKUP(Data4[[#This Row],[salary2]],Salary_Index[],2,FALSE)</f>
        <v>1</v>
      </c>
      <c r="M3622" s="19">
        <f>LOG10(Data4[[#This Row],[time_spend_company2]])</f>
        <v>0.47712125471966244</v>
      </c>
      <c r="N3622" s="19">
        <f>1/Data4[[#This Row],[time_spend_company2]]</f>
        <v>0.33333333333333331</v>
      </c>
    </row>
    <row r="3623" spans="1:14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VLOOKUP(Data4[[#This Row],[dept2]],Dept_Indexing[],2,FALSE)</f>
        <v>1</v>
      </c>
      <c r="L3623">
        <f>VLOOKUP(Data4[[#This Row],[salary2]],Salary_Index[],2,FALSE)</f>
        <v>2</v>
      </c>
      <c r="M3623" s="19">
        <f>LOG10(Data4[[#This Row],[time_spend_company2]])</f>
        <v>0.47712125471966244</v>
      </c>
      <c r="N3623" s="19">
        <f>1/Data4[[#This Row],[time_spend_company2]]</f>
        <v>0.33333333333333331</v>
      </c>
    </row>
    <row r="3624" spans="1:14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VLOOKUP(Data4[[#This Row],[dept2]],Dept_Indexing[],2,FALSE)</f>
        <v>2</v>
      </c>
      <c r="L3624">
        <f>VLOOKUP(Data4[[#This Row],[salary2]],Salary_Index[],2,FALSE)</f>
        <v>2</v>
      </c>
      <c r="M3624" s="19">
        <f>LOG10(Data4[[#This Row],[time_spend_company2]])</f>
        <v>0.47712125471966244</v>
      </c>
      <c r="N3624" s="19">
        <f>1/Data4[[#This Row],[time_spend_company2]]</f>
        <v>0.33333333333333331</v>
      </c>
    </row>
    <row r="3625" spans="1:14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VLOOKUP(Data4[[#This Row],[dept2]],Dept_Indexing[],2,FALSE)</f>
        <v>2</v>
      </c>
      <c r="L3625">
        <f>VLOOKUP(Data4[[#This Row],[salary2]],Salary_Index[],2,FALSE)</f>
        <v>2</v>
      </c>
      <c r="M3625" s="19">
        <f>LOG10(Data4[[#This Row],[time_spend_company2]])</f>
        <v>0.47712125471966244</v>
      </c>
      <c r="N3625" s="19">
        <f>1/Data4[[#This Row],[time_spend_company2]]</f>
        <v>0.33333333333333331</v>
      </c>
    </row>
    <row r="3626" spans="1:14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VLOOKUP(Data4[[#This Row],[dept2]],Dept_Indexing[],2,FALSE)</f>
        <v>2</v>
      </c>
      <c r="L3626">
        <f>VLOOKUP(Data4[[#This Row],[salary2]],Salary_Index[],2,FALSE)</f>
        <v>1</v>
      </c>
      <c r="M3626" s="19">
        <f>LOG10(Data4[[#This Row],[time_spend_company2]])</f>
        <v>0.47712125471966244</v>
      </c>
      <c r="N3626" s="19">
        <f>1/Data4[[#This Row],[time_spend_company2]]</f>
        <v>0.33333333333333331</v>
      </c>
    </row>
    <row r="3627" spans="1:14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VLOOKUP(Data4[[#This Row],[dept2]],Dept_Indexing[],2,FALSE)</f>
        <v>10</v>
      </c>
      <c r="L3627">
        <f>VLOOKUP(Data4[[#This Row],[salary2]],Salary_Index[],2,FALSE)</f>
        <v>1</v>
      </c>
      <c r="M3627" s="19">
        <f>LOG10(Data4[[#This Row],[time_spend_company2]])</f>
        <v>0.47712125471966244</v>
      </c>
      <c r="N3627" s="19">
        <f>1/Data4[[#This Row],[time_spend_company2]]</f>
        <v>0.33333333333333331</v>
      </c>
    </row>
    <row r="3628" spans="1:14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VLOOKUP(Data4[[#This Row],[dept2]],Dept_Indexing[],2,FALSE)</f>
        <v>10</v>
      </c>
      <c r="L3628">
        <f>VLOOKUP(Data4[[#This Row],[salary2]],Salary_Index[],2,FALSE)</f>
        <v>1</v>
      </c>
      <c r="M3628" s="19">
        <f>LOG10(Data4[[#This Row],[time_spend_company2]])</f>
        <v>0.47712125471966244</v>
      </c>
      <c r="N3628" s="19">
        <f>1/Data4[[#This Row],[time_spend_company2]]</f>
        <v>0.33333333333333331</v>
      </c>
    </row>
    <row r="3629" spans="1:14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VLOOKUP(Data4[[#This Row],[dept2]],Dept_Indexing[],2,FALSE)</f>
        <v>10</v>
      </c>
      <c r="L3629">
        <f>VLOOKUP(Data4[[#This Row],[salary2]],Salary_Index[],2,FALSE)</f>
        <v>1</v>
      </c>
      <c r="M3629" s="19">
        <f>LOG10(Data4[[#This Row],[time_spend_company2]])</f>
        <v>0.47712125471966244</v>
      </c>
      <c r="N3629" s="19">
        <f>1/Data4[[#This Row],[time_spend_company2]]</f>
        <v>0.33333333333333331</v>
      </c>
    </row>
    <row r="3630" spans="1:14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VLOOKUP(Data4[[#This Row],[dept2]],Dept_Indexing[],2,FALSE)</f>
        <v>10</v>
      </c>
      <c r="L3630">
        <f>VLOOKUP(Data4[[#This Row],[salary2]],Salary_Index[],2,FALSE)</f>
        <v>1</v>
      </c>
      <c r="M3630" s="19">
        <f>LOG10(Data4[[#This Row],[time_spend_company2]])</f>
        <v>0.47712125471966244</v>
      </c>
      <c r="N3630" s="19">
        <f>1/Data4[[#This Row],[time_spend_company2]]</f>
        <v>0.33333333333333331</v>
      </c>
    </row>
    <row r="3631" spans="1:14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VLOOKUP(Data4[[#This Row],[dept2]],Dept_Indexing[],2,FALSE)</f>
        <v>9</v>
      </c>
      <c r="L3631">
        <f>VLOOKUP(Data4[[#This Row],[salary2]],Salary_Index[],2,FALSE)</f>
        <v>2</v>
      </c>
      <c r="M3631" s="19">
        <f>LOG10(Data4[[#This Row],[time_spend_company2]])</f>
        <v>0.47712125471966244</v>
      </c>
      <c r="N3631" s="19">
        <f>1/Data4[[#This Row],[time_spend_company2]]</f>
        <v>0.33333333333333331</v>
      </c>
    </row>
    <row r="3632" spans="1:14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VLOOKUP(Data4[[#This Row],[dept2]],Dept_Indexing[],2,FALSE)</f>
        <v>10</v>
      </c>
      <c r="L3632">
        <f>VLOOKUP(Data4[[#This Row],[salary2]],Salary_Index[],2,FALSE)</f>
        <v>2</v>
      </c>
      <c r="M3632" s="19">
        <f>LOG10(Data4[[#This Row],[time_spend_company2]])</f>
        <v>0.47712125471966244</v>
      </c>
      <c r="N3632" s="19">
        <f>1/Data4[[#This Row],[time_spend_company2]]</f>
        <v>0.33333333333333331</v>
      </c>
    </row>
    <row r="3633" spans="1:14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VLOOKUP(Data4[[#This Row],[dept2]],Dept_Indexing[],2,FALSE)</f>
        <v>10</v>
      </c>
      <c r="L3633">
        <f>VLOOKUP(Data4[[#This Row],[salary2]],Salary_Index[],2,FALSE)</f>
        <v>2</v>
      </c>
      <c r="M3633" s="19">
        <f>LOG10(Data4[[#This Row],[time_spend_company2]])</f>
        <v>0.47712125471966244</v>
      </c>
      <c r="N3633" s="19">
        <f>1/Data4[[#This Row],[time_spend_company2]]</f>
        <v>0.33333333333333331</v>
      </c>
    </row>
    <row r="3634" spans="1:14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VLOOKUP(Data4[[#This Row],[dept2]],Dept_Indexing[],2,FALSE)</f>
        <v>3</v>
      </c>
      <c r="L3634">
        <f>VLOOKUP(Data4[[#This Row],[salary2]],Salary_Index[],2,FALSE)</f>
        <v>2</v>
      </c>
      <c r="M3634" s="19">
        <f>LOG10(Data4[[#This Row],[time_spend_company2]])</f>
        <v>0.47712125471966244</v>
      </c>
      <c r="N3634" s="19">
        <f>1/Data4[[#This Row],[time_spend_company2]]</f>
        <v>0.33333333333333331</v>
      </c>
    </row>
    <row r="3635" spans="1:14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VLOOKUP(Data4[[#This Row],[dept2]],Dept_Indexing[],2,FALSE)</f>
        <v>3</v>
      </c>
      <c r="L3635">
        <f>VLOOKUP(Data4[[#This Row],[salary2]],Salary_Index[],2,FALSE)</f>
        <v>2</v>
      </c>
      <c r="M3635" s="19">
        <f>LOG10(Data4[[#This Row],[time_spend_company2]])</f>
        <v>0.47712125471966244</v>
      </c>
      <c r="N3635" s="19">
        <f>1/Data4[[#This Row],[time_spend_company2]]</f>
        <v>0.33333333333333331</v>
      </c>
    </row>
    <row r="3636" spans="1:14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VLOOKUP(Data4[[#This Row],[dept2]],Dept_Indexing[],2,FALSE)</f>
        <v>6</v>
      </c>
      <c r="L3636">
        <f>VLOOKUP(Data4[[#This Row],[salary2]],Salary_Index[],2,FALSE)</f>
        <v>2</v>
      </c>
      <c r="M3636" s="19">
        <f>LOG10(Data4[[#This Row],[time_spend_company2]])</f>
        <v>0.47712125471966244</v>
      </c>
      <c r="N3636" s="19">
        <f>1/Data4[[#This Row],[time_spend_company2]]</f>
        <v>0.33333333333333331</v>
      </c>
    </row>
    <row r="3637" spans="1:14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VLOOKUP(Data4[[#This Row],[dept2]],Dept_Indexing[],2,FALSE)</f>
        <v>6</v>
      </c>
      <c r="L3637">
        <f>VLOOKUP(Data4[[#This Row],[salary2]],Salary_Index[],2,FALSE)</f>
        <v>3</v>
      </c>
      <c r="M3637" s="19">
        <f>LOG10(Data4[[#This Row],[time_spend_company2]])</f>
        <v>0.47712125471966244</v>
      </c>
      <c r="N3637" s="19">
        <f>1/Data4[[#This Row],[time_spend_company2]]</f>
        <v>0.33333333333333331</v>
      </c>
    </row>
    <row r="3638" spans="1:14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VLOOKUP(Data4[[#This Row],[dept2]],Dept_Indexing[],2,FALSE)</f>
        <v>7</v>
      </c>
      <c r="L3638">
        <f>VLOOKUP(Data4[[#This Row],[salary2]],Salary_Index[],2,FALSE)</f>
        <v>1</v>
      </c>
      <c r="M3638" s="19">
        <f>LOG10(Data4[[#This Row],[time_spend_company2]])</f>
        <v>0.47712125471966244</v>
      </c>
      <c r="N3638" s="19">
        <f>1/Data4[[#This Row],[time_spend_company2]]</f>
        <v>0.33333333333333331</v>
      </c>
    </row>
    <row r="3639" spans="1:14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VLOOKUP(Data4[[#This Row],[dept2]],Dept_Indexing[],2,FALSE)</f>
        <v>7</v>
      </c>
      <c r="L3639">
        <f>VLOOKUP(Data4[[#This Row],[salary2]],Salary_Index[],2,FALSE)</f>
        <v>1</v>
      </c>
      <c r="M3639" s="19">
        <f>LOG10(Data4[[#This Row],[time_spend_company2]])</f>
        <v>0.47712125471966244</v>
      </c>
      <c r="N3639" s="19">
        <f>1/Data4[[#This Row],[time_spend_company2]]</f>
        <v>0.33333333333333331</v>
      </c>
    </row>
    <row r="3640" spans="1:14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VLOOKUP(Data4[[#This Row],[dept2]],Dept_Indexing[],2,FALSE)</f>
        <v>9</v>
      </c>
      <c r="L3640">
        <f>VLOOKUP(Data4[[#This Row],[salary2]],Salary_Index[],2,FALSE)</f>
        <v>1</v>
      </c>
      <c r="M3640" s="19">
        <f>LOG10(Data4[[#This Row],[time_spend_company2]])</f>
        <v>0.47712125471966244</v>
      </c>
      <c r="N3640" s="19">
        <f>1/Data4[[#This Row],[time_spend_company2]]</f>
        <v>0.33333333333333331</v>
      </c>
    </row>
    <row r="3641" spans="1:14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VLOOKUP(Data4[[#This Row],[dept2]],Dept_Indexing[],2,FALSE)</f>
        <v>10</v>
      </c>
      <c r="L3641">
        <f>VLOOKUP(Data4[[#This Row],[salary2]],Salary_Index[],2,FALSE)</f>
        <v>1</v>
      </c>
      <c r="M3641" s="19">
        <f>LOG10(Data4[[#This Row],[time_spend_company2]])</f>
        <v>0.47712125471966244</v>
      </c>
      <c r="N3641" s="19">
        <f>1/Data4[[#This Row],[time_spend_company2]]</f>
        <v>0.33333333333333331</v>
      </c>
    </row>
    <row r="3642" spans="1:14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VLOOKUP(Data4[[#This Row],[dept2]],Dept_Indexing[],2,FALSE)</f>
        <v>5</v>
      </c>
      <c r="L3642">
        <f>VLOOKUP(Data4[[#This Row],[salary2]],Salary_Index[],2,FALSE)</f>
        <v>1</v>
      </c>
      <c r="M3642" s="19">
        <f>LOG10(Data4[[#This Row],[time_spend_company2]])</f>
        <v>0.47712125471966244</v>
      </c>
      <c r="N3642" s="19">
        <f>1/Data4[[#This Row],[time_spend_company2]]</f>
        <v>0.33333333333333331</v>
      </c>
    </row>
    <row r="3643" spans="1:14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VLOOKUP(Data4[[#This Row],[dept2]],Dept_Indexing[],2,FALSE)</f>
        <v>5</v>
      </c>
      <c r="L3643">
        <f>VLOOKUP(Data4[[#This Row],[salary2]],Salary_Index[],2,FALSE)</f>
        <v>1</v>
      </c>
      <c r="M3643" s="19">
        <f>LOG10(Data4[[#This Row],[time_spend_company2]])</f>
        <v>0.47712125471966244</v>
      </c>
      <c r="N3643" s="19">
        <f>1/Data4[[#This Row],[time_spend_company2]]</f>
        <v>0.33333333333333331</v>
      </c>
    </row>
    <row r="3644" spans="1:14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VLOOKUP(Data4[[#This Row],[dept2]],Dept_Indexing[],2,FALSE)</f>
        <v>5</v>
      </c>
      <c r="L3644">
        <f>VLOOKUP(Data4[[#This Row],[salary2]],Salary_Index[],2,FALSE)</f>
        <v>1</v>
      </c>
      <c r="M3644" s="19">
        <f>LOG10(Data4[[#This Row],[time_spend_company2]])</f>
        <v>0.47712125471966244</v>
      </c>
      <c r="N3644" s="19">
        <f>1/Data4[[#This Row],[time_spend_company2]]</f>
        <v>0.33333333333333331</v>
      </c>
    </row>
    <row r="3645" spans="1:14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VLOOKUP(Data4[[#This Row],[dept2]],Dept_Indexing[],2,FALSE)</f>
        <v>8</v>
      </c>
      <c r="L3645">
        <f>VLOOKUP(Data4[[#This Row],[salary2]],Salary_Index[],2,FALSE)</f>
        <v>1</v>
      </c>
      <c r="M3645" s="19">
        <f>LOG10(Data4[[#This Row],[time_spend_company2]])</f>
        <v>0.47712125471966244</v>
      </c>
      <c r="N3645" s="19">
        <f>1/Data4[[#This Row],[time_spend_company2]]</f>
        <v>0.33333333333333331</v>
      </c>
    </row>
    <row r="3646" spans="1:14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VLOOKUP(Data4[[#This Row],[dept2]],Dept_Indexing[],2,FALSE)</f>
        <v>8</v>
      </c>
      <c r="L3646">
        <f>VLOOKUP(Data4[[#This Row],[salary2]],Salary_Index[],2,FALSE)</f>
        <v>1</v>
      </c>
      <c r="M3646" s="19">
        <f>LOG10(Data4[[#This Row],[time_spend_company2]])</f>
        <v>0.47712125471966244</v>
      </c>
      <c r="N3646" s="19">
        <f>1/Data4[[#This Row],[time_spend_company2]]</f>
        <v>0.33333333333333331</v>
      </c>
    </row>
    <row r="3647" spans="1:14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VLOOKUP(Data4[[#This Row],[dept2]],Dept_Indexing[],2,FALSE)</f>
        <v>8</v>
      </c>
      <c r="L3647">
        <f>VLOOKUP(Data4[[#This Row],[salary2]],Salary_Index[],2,FALSE)</f>
        <v>1</v>
      </c>
      <c r="M3647" s="19">
        <f>LOG10(Data4[[#This Row],[time_spend_company2]])</f>
        <v>0.47712125471966244</v>
      </c>
      <c r="N3647" s="19">
        <f>1/Data4[[#This Row],[time_spend_company2]]</f>
        <v>0.33333333333333331</v>
      </c>
    </row>
    <row r="3648" spans="1:14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VLOOKUP(Data4[[#This Row],[dept2]],Dept_Indexing[],2,FALSE)</f>
        <v>8</v>
      </c>
      <c r="L3648">
        <f>VLOOKUP(Data4[[#This Row],[salary2]],Salary_Index[],2,FALSE)</f>
        <v>1</v>
      </c>
      <c r="M3648" s="19">
        <f>LOG10(Data4[[#This Row],[time_spend_company2]])</f>
        <v>0.47712125471966244</v>
      </c>
      <c r="N3648" s="19">
        <f>1/Data4[[#This Row],[time_spend_company2]]</f>
        <v>0.33333333333333331</v>
      </c>
    </row>
    <row r="3649" spans="1:14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VLOOKUP(Data4[[#This Row],[dept2]],Dept_Indexing[],2,FALSE)</f>
        <v>8</v>
      </c>
      <c r="L3649">
        <f>VLOOKUP(Data4[[#This Row],[salary2]],Salary_Index[],2,FALSE)</f>
        <v>2</v>
      </c>
      <c r="M3649" s="19">
        <f>LOG10(Data4[[#This Row],[time_spend_company2]])</f>
        <v>0.47712125471966244</v>
      </c>
      <c r="N3649" s="19">
        <f>1/Data4[[#This Row],[time_spend_company2]]</f>
        <v>0.33333333333333331</v>
      </c>
    </row>
    <row r="3650" spans="1:14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VLOOKUP(Data4[[#This Row],[dept2]],Dept_Indexing[],2,FALSE)</f>
        <v>8</v>
      </c>
      <c r="L3650">
        <f>VLOOKUP(Data4[[#This Row],[salary2]],Salary_Index[],2,FALSE)</f>
        <v>2</v>
      </c>
      <c r="M3650" s="19">
        <f>LOG10(Data4[[#This Row],[time_spend_company2]])</f>
        <v>0.47712125471966244</v>
      </c>
      <c r="N3650" s="19">
        <f>1/Data4[[#This Row],[time_spend_company2]]</f>
        <v>0.33333333333333331</v>
      </c>
    </row>
    <row r="3651" spans="1:14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VLOOKUP(Data4[[#This Row],[dept2]],Dept_Indexing[],2,FALSE)</f>
        <v>8</v>
      </c>
      <c r="L3651">
        <f>VLOOKUP(Data4[[#This Row],[salary2]],Salary_Index[],2,FALSE)</f>
        <v>2</v>
      </c>
      <c r="M3651" s="19">
        <f>LOG10(Data4[[#This Row],[time_spend_company2]])</f>
        <v>0.47712125471966244</v>
      </c>
      <c r="N3651" s="19">
        <f>1/Data4[[#This Row],[time_spend_company2]]</f>
        <v>0.33333333333333331</v>
      </c>
    </row>
    <row r="3652" spans="1:14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VLOOKUP(Data4[[#This Row],[dept2]],Dept_Indexing[],2,FALSE)</f>
        <v>8</v>
      </c>
      <c r="L3652">
        <f>VLOOKUP(Data4[[#This Row],[salary2]],Salary_Index[],2,FALSE)</f>
        <v>2</v>
      </c>
      <c r="M3652" s="19">
        <f>LOG10(Data4[[#This Row],[time_spend_company2]])</f>
        <v>0.47712125471966244</v>
      </c>
      <c r="N3652" s="19">
        <f>1/Data4[[#This Row],[time_spend_company2]]</f>
        <v>0.33333333333333331</v>
      </c>
    </row>
    <row r="3653" spans="1:14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VLOOKUP(Data4[[#This Row],[dept2]],Dept_Indexing[],2,FALSE)</f>
        <v>8</v>
      </c>
      <c r="L3653">
        <f>VLOOKUP(Data4[[#This Row],[salary2]],Salary_Index[],2,FALSE)</f>
        <v>2</v>
      </c>
      <c r="M3653" s="19">
        <f>LOG10(Data4[[#This Row],[time_spend_company2]])</f>
        <v>0.47712125471966244</v>
      </c>
      <c r="N3653" s="19">
        <f>1/Data4[[#This Row],[time_spend_company2]]</f>
        <v>0.33333333333333331</v>
      </c>
    </row>
    <row r="3654" spans="1:14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VLOOKUP(Data4[[#This Row],[dept2]],Dept_Indexing[],2,FALSE)</f>
        <v>8</v>
      </c>
      <c r="L3654">
        <f>VLOOKUP(Data4[[#This Row],[salary2]],Salary_Index[],2,FALSE)</f>
        <v>2</v>
      </c>
      <c r="M3654" s="19">
        <f>LOG10(Data4[[#This Row],[time_spend_company2]])</f>
        <v>0.47712125471966244</v>
      </c>
      <c r="N3654" s="19">
        <f>1/Data4[[#This Row],[time_spend_company2]]</f>
        <v>0.33333333333333331</v>
      </c>
    </row>
    <row r="3655" spans="1:14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VLOOKUP(Data4[[#This Row],[dept2]],Dept_Indexing[],2,FALSE)</f>
        <v>2</v>
      </c>
      <c r="L3655">
        <f>VLOOKUP(Data4[[#This Row],[salary2]],Salary_Index[],2,FALSE)</f>
        <v>1</v>
      </c>
      <c r="M3655" s="19">
        <f>LOG10(Data4[[#This Row],[time_spend_company2]])</f>
        <v>0.47712125471966244</v>
      </c>
      <c r="N3655" s="19">
        <f>1/Data4[[#This Row],[time_spend_company2]]</f>
        <v>0.33333333333333331</v>
      </c>
    </row>
    <row r="3656" spans="1:14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VLOOKUP(Data4[[#This Row],[dept2]],Dept_Indexing[],2,FALSE)</f>
        <v>2</v>
      </c>
      <c r="L3656">
        <f>VLOOKUP(Data4[[#This Row],[salary2]],Salary_Index[],2,FALSE)</f>
        <v>2</v>
      </c>
      <c r="M3656" s="19">
        <f>LOG10(Data4[[#This Row],[time_spend_company2]])</f>
        <v>0.47712125471966244</v>
      </c>
      <c r="N3656" s="19">
        <f>1/Data4[[#This Row],[time_spend_company2]]</f>
        <v>0.33333333333333331</v>
      </c>
    </row>
    <row r="3657" spans="1:14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VLOOKUP(Data4[[#This Row],[dept2]],Dept_Indexing[],2,FALSE)</f>
        <v>2</v>
      </c>
      <c r="L3657">
        <f>VLOOKUP(Data4[[#This Row],[salary2]],Salary_Index[],2,FALSE)</f>
        <v>2</v>
      </c>
      <c r="M3657" s="19">
        <f>LOG10(Data4[[#This Row],[time_spend_company2]])</f>
        <v>0.47712125471966244</v>
      </c>
      <c r="N3657" s="19">
        <f>1/Data4[[#This Row],[time_spend_company2]]</f>
        <v>0.33333333333333331</v>
      </c>
    </row>
    <row r="3658" spans="1:14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VLOOKUP(Data4[[#This Row],[dept2]],Dept_Indexing[],2,FALSE)</f>
        <v>2</v>
      </c>
      <c r="L3658">
        <f>VLOOKUP(Data4[[#This Row],[salary2]],Salary_Index[],2,FALSE)</f>
        <v>2</v>
      </c>
      <c r="M3658" s="19">
        <f>LOG10(Data4[[#This Row],[time_spend_company2]])</f>
        <v>0.47712125471966244</v>
      </c>
      <c r="N3658" s="19">
        <f>1/Data4[[#This Row],[time_spend_company2]]</f>
        <v>0.33333333333333331</v>
      </c>
    </row>
    <row r="3659" spans="1:14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VLOOKUP(Data4[[#This Row],[dept2]],Dept_Indexing[],2,FALSE)</f>
        <v>10</v>
      </c>
      <c r="L3659">
        <f>VLOOKUP(Data4[[#This Row],[salary2]],Salary_Index[],2,FALSE)</f>
        <v>2</v>
      </c>
      <c r="M3659" s="19">
        <f>LOG10(Data4[[#This Row],[time_spend_company2]])</f>
        <v>0.47712125471966244</v>
      </c>
      <c r="N3659" s="19">
        <f>1/Data4[[#This Row],[time_spend_company2]]</f>
        <v>0.33333333333333331</v>
      </c>
    </row>
    <row r="3660" spans="1:14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VLOOKUP(Data4[[#This Row],[dept2]],Dept_Indexing[],2,FALSE)</f>
        <v>10</v>
      </c>
      <c r="L3660">
        <f>VLOOKUP(Data4[[#This Row],[salary2]],Salary_Index[],2,FALSE)</f>
        <v>1</v>
      </c>
      <c r="M3660" s="19">
        <f>LOG10(Data4[[#This Row],[time_spend_company2]])</f>
        <v>0.47712125471966244</v>
      </c>
      <c r="N3660" s="19">
        <f>1/Data4[[#This Row],[time_spend_company2]]</f>
        <v>0.33333333333333331</v>
      </c>
    </row>
    <row r="3661" spans="1:14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VLOOKUP(Data4[[#This Row],[dept2]],Dept_Indexing[],2,FALSE)</f>
        <v>10</v>
      </c>
      <c r="L3661">
        <f>VLOOKUP(Data4[[#This Row],[salary2]],Salary_Index[],2,FALSE)</f>
        <v>1</v>
      </c>
      <c r="M3661" s="19">
        <f>LOG10(Data4[[#This Row],[time_spend_company2]])</f>
        <v>0.47712125471966244</v>
      </c>
      <c r="N3661" s="19">
        <f>1/Data4[[#This Row],[time_spend_company2]]</f>
        <v>0.33333333333333331</v>
      </c>
    </row>
    <row r="3662" spans="1:14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VLOOKUP(Data4[[#This Row],[dept2]],Dept_Indexing[],2,FALSE)</f>
        <v>9</v>
      </c>
      <c r="L3662">
        <f>VLOOKUP(Data4[[#This Row],[salary2]],Salary_Index[],2,FALSE)</f>
        <v>1</v>
      </c>
      <c r="M3662" s="19">
        <f>LOG10(Data4[[#This Row],[time_spend_company2]])</f>
        <v>0.47712125471966244</v>
      </c>
      <c r="N3662" s="19">
        <f>1/Data4[[#This Row],[time_spend_company2]]</f>
        <v>0.33333333333333331</v>
      </c>
    </row>
    <row r="3663" spans="1:14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VLOOKUP(Data4[[#This Row],[dept2]],Dept_Indexing[],2,FALSE)</f>
        <v>9</v>
      </c>
      <c r="L3663">
        <f>VLOOKUP(Data4[[#This Row],[salary2]],Salary_Index[],2,FALSE)</f>
        <v>1</v>
      </c>
      <c r="M3663" s="19">
        <f>LOG10(Data4[[#This Row],[time_spend_company2]])</f>
        <v>0.47712125471966244</v>
      </c>
      <c r="N3663" s="19">
        <f>1/Data4[[#This Row],[time_spend_company2]]</f>
        <v>0.33333333333333331</v>
      </c>
    </row>
    <row r="3664" spans="1:14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VLOOKUP(Data4[[#This Row],[dept2]],Dept_Indexing[],2,FALSE)</f>
        <v>9</v>
      </c>
      <c r="L3664">
        <f>VLOOKUP(Data4[[#This Row],[salary2]],Salary_Index[],2,FALSE)</f>
        <v>1</v>
      </c>
      <c r="M3664" s="19">
        <f>LOG10(Data4[[#This Row],[time_spend_company2]])</f>
        <v>0.47712125471966244</v>
      </c>
      <c r="N3664" s="19">
        <f>1/Data4[[#This Row],[time_spend_company2]]</f>
        <v>0.33333333333333331</v>
      </c>
    </row>
    <row r="3665" spans="1:14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VLOOKUP(Data4[[#This Row],[dept2]],Dept_Indexing[],2,FALSE)</f>
        <v>9</v>
      </c>
      <c r="L3665">
        <f>VLOOKUP(Data4[[#This Row],[salary2]],Salary_Index[],2,FALSE)</f>
        <v>1</v>
      </c>
      <c r="M3665" s="19">
        <f>LOG10(Data4[[#This Row],[time_spend_company2]])</f>
        <v>0.47712125471966244</v>
      </c>
      <c r="N3665" s="19">
        <f>1/Data4[[#This Row],[time_spend_company2]]</f>
        <v>0.33333333333333331</v>
      </c>
    </row>
    <row r="3666" spans="1:14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VLOOKUP(Data4[[#This Row],[dept2]],Dept_Indexing[],2,FALSE)</f>
        <v>9</v>
      </c>
      <c r="L3666">
        <f>VLOOKUP(Data4[[#This Row],[salary2]],Salary_Index[],2,FALSE)</f>
        <v>1</v>
      </c>
      <c r="M3666" s="19">
        <f>LOG10(Data4[[#This Row],[time_spend_company2]])</f>
        <v>0.47712125471966244</v>
      </c>
      <c r="N3666" s="19">
        <f>1/Data4[[#This Row],[time_spend_company2]]</f>
        <v>0.33333333333333331</v>
      </c>
    </row>
    <row r="3667" spans="1:14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VLOOKUP(Data4[[#This Row],[dept2]],Dept_Indexing[],2,FALSE)</f>
        <v>4</v>
      </c>
      <c r="L3667">
        <f>VLOOKUP(Data4[[#This Row],[salary2]],Salary_Index[],2,FALSE)</f>
        <v>2</v>
      </c>
      <c r="M3667" s="19">
        <f>LOG10(Data4[[#This Row],[time_spend_company2]])</f>
        <v>0.47712125471966244</v>
      </c>
      <c r="N3667" s="19">
        <f>1/Data4[[#This Row],[time_spend_company2]]</f>
        <v>0.33333333333333331</v>
      </c>
    </row>
    <row r="3668" spans="1:14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VLOOKUP(Data4[[#This Row],[dept2]],Dept_Indexing[],2,FALSE)</f>
        <v>3</v>
      </c>
      <c r="L3668">
        <f>VLOOKUP(Data4[[#This Row],[salary2]],Salary_Index[],2,FALSE)</f>
        <v>2</v>
      </c>
      <c r="M3668" s="19">
        <f>LOG10(Data4[[#This Row],[time_spend_company2]])</f>
        <v>0.47712125471966244</v>
      </c>
      <c r="N3668" s="19">
        <f>1/Data4[[#This Row],[time_spend_company2]]</f>
        <v>0.33333333333333331</v>
      </c>
    </row>
    <row r="3669" spans="1:14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VLOOKUP(Data4[[#This Row],[dept2]],Dept_Indexing[],2,FALSE)</f>
        <v>3</v>
      </c>
      <c r="L3669">
        <f>VLOOKUP(Data4[[#This Row],[salary2]],Salary_Index[],2,FALSE)</f>
        <v>2</v>
      </c>
      <c r="M3669" s="19">
        <f>LOG10(Data4[[#This Row],[time_spend_company2]])</f>
        <v>0.47712125471966244</v>
      </c>
      <c r="N3669" s="19">
        <f>1/Data4[[#This Row],[time_spend_company2]]</f>
        <v>0.33333333333333331</v>
      </c>
    </row>
    <row r="3670" spans="1:14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VLOOKUP(Data4[[#This Row],[dept2]],Dept_Indexing[],2,FALSE)</f>
        <v>3</v>
      </c>
      <c r="L3670">
        <f>VLOOKUP(Data4[[#This Row],[salary2]],Salary_Index[],2,FALSE)</f>
        <v>2</v>
      </c>
      <c r="M3670" s="19">
        <f>LOG10(Data4[[#This Row],[time_spend_company2]])</f>
        <v>0.47712125471966244</v>
      </c>
      <c r="N3670" s="19">
        <f>1/Data4[[#This Row],[time_spend_company2]]</f>
        <v>0.33333333333333331</v>
      </c>
    </row>
    <row r="3671" spans="1:14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VLOOKUP(Data4[[#This Row],[dept2]],Dept_Indexing[],2,FALSE)</f>
        <v>6</v>
      </c>
      <c r="L3671">
        <f>VLOOKUP(Data4[[#This Row],[salary2]],Salary_Index[],2,FALSE)</f>
        <v>2</v>
      </c>
      <c r="M3671" s="19">
        <f>LOG10(Data4[[#This Row],[time_spend_company2]])</f>
        <v>0.47712125471966244</v>
      </c>
      <c r="N3671" s="19">
        <f>1/Data4[[#This Row],[time_spend_company2]]</f>
        <v>0.33333333333333331</v>
      </c>
    </row>
    <row r="3672" spans="1:14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VLOOKUP(Data4[[#This Row],[dept2]],Dept_Indexing[],2,FALSE)</f>
        <v>7</v>
      </c>
      <c r="L3672">
        <f>VLOOKUP(Data4[[#This Row],[salary2]],Salary_Index[],2,FALSE)</f>
        <v>2</v>
      </c>
      <c r="M3672" s="19">
        <f>LOG10(Data4[[#This Row],[time_spend_company2]])</f>
        <v>0.47712125471966244</v>
      </c>
      <c r="N3672" s="19">
        <f>1/Data4[[#This Row],[time_spend_company2]]</f>
        <v>0.33333333333333331</v>
      </c>
    </row>
    <row r="3673" spans="1:14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VLOOKUP(Data4[[#This Row],[dept2]],Dept_Indexing[],2,FALSE)</f>
        <v>8</v>
      </c>
      <c r="L3673">
        <f>VLOOKUP(Data4[[#This Row],[salary2]],Salary_Index[],2,FALSE)</f>
        <v>1</v>
      </c>
      <c r="M3673" s="19">
        <f>LOG10(Data4[[#This Row],[time_spend_company2]])</f>
        <v>0.47712125471966244</v>
      </c>
      <c r="N3673" s="19">
        <f>1/Data4[[#This Row],[time_spend_company2]]</f>
        <v>0.33333333333333331</v>
      </c>
    </row>
    <row r="3674" spans="1:14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VLOOKUP(Data4[[#This Row],[dept2]],Dept_Indexing[],2,FALSE)</f>
        <v>1</v>
      </c>
      <c r="L3674">
        <f>VLOOKUP(Data4[[#This Row],[salary2]],Salary_Index[],2,FALSE)</f>
        <v>1</v>
      </c>
      <c r="M3674" s="19">
        <f>LOG10(Data4[[#This Row],[time_spend_company2]])</f>
        <v>0.47712125471966244</v>
      </c>
      <c r="N3674" s="19">
        <f>1/Data4[[#This Row],[time_spend_company2]]</f>
        <v>0.33333333333333331</v>
      </c>
    </row>
    <row r="3675" spans="1:14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VLOOKUP(Data4[[#This Row],[dept2]],Dept_Indexing[],2,FALSE)</f>
        <v>10</v>
      </c>
      <c r="L3675">
        <f>VLOOKUP(Data4[[#This Row],[salary2]],Salary_Index[],2,FALSE)</f>
        <v>1</v>
      </c>
      <c r="M3675" s="19">
        <f>LOG10(Data4[[#This Row],[time_spend_company2]])</f>
        <v>0.47712125471966244</v>
      </c>
      <c r="N3675" s="19">
        <f>1/Data4[[#This Row],[time_spend_company2]]</f>
        <v>0.33333333333333331</v>
      </c>
    </row>
    <row r="3676" spans="1:14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VLOOKUP(Data4[[#This Row],[dept2]],Dept_Indexing[],2,FALSE)</f>
        <v>5</v>
      </c>
      <c r="L3676">
        <f>VLOOKUP(Data4[[#This Row],[salary2]],Salary_Index[],2,FALSE)</f>
        <v>1</v>
      </c>
      <c r="M3676" s="19">
        <f>LOG10(Data4[[#This Row],[time_spend_company2]])</f>
        <v>0.47712125471966244</v>
      </c>
      <c r="N3676" s="19">
        <f>1/Data4[[#This Row],[time_spend_company2]]</f>
        <v>0.33333333333333331</v>
      </c>
    </row>
    <row r="3677" spans="1:14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VLOOKUP(Data4[[#This Row],[dept2]],Dept_Indexing[],2,FALSE)</f>
        <v>8</v>
      </c>
      <c r="L3677">
        <f>VLOOKUP(Data4[[#This Row],[salary2]],Salary_Index[],2,FALSE)</f>
        <v>1</v>
      </c>
      <c r="M3677" s="19">
        <f>LOG10(Data4[[#This Row],[time_spend_company2]])</f>
        <v>0.47712125471966244</v>
      </c>
      <c r="N3677" s="19">
        <f>1/Data4[[#This Row],[time_spend_company2]]</f>
        <v>0.33333333333333331</v>
      </c>
    </row>
    <row r="3678" spans="1:14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VLOOKUP(Data4[[#This Row],[dept2]],Dept_Indexing[],2,FALSE)</f>
        <v>8</v>
      </c>
      <c r="L3678">
        <f>VLOOKUP(Data4[[#This Row],[salary2]],Salary_Index[],2,FALSE)</f>
        <v>1</v>
      </c>
      <c r="M3678" s="19">
        <f>LOG10(Data4[[#This Row],[time_spend_company2]])</f>
        <v>0.47712125471966244</v>
      </c>
      <c r="N3678" s="19">
        <f>1/Data4[[#This Row],[time_spend_company2]]</f>
        <v>0.33333333333333331</v>
      </c>
    </row>
    <row r="3679" spans="1:14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VLOOKUP(Data4[[#This Row],[dept2]],Dept_Indexing[],2,FALSE)</f>
        <v>8</v>
      </c>
      <c r="L3679">
        <f>VLOOKUP(Data4[[#This Row],[salary2]],Salary_Index[],2,FALSE)</f>
        <v>1</v>
      </c>
      <c r="M3679" s="19">
        <f>LOG10(Data4[[#This Row],[time_spend_company2]])</f>
        <v>0.47712125471966244</v>
      </c>
      <c r="N3679" s="19">
        <f>1/Data4[[#This Row],[time_spend_company2]]</f>
        <v>0.33333333333333331</v>
      </c>
    </row>
    <row r="3680" spans="1:14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VLOOKUP(Data4[[#This Row],[dept2]],Dept_Indexing[],2,FALSE)</f>
        <v>8</v>
      </c>
      <c r="L3680">
        <f>VLOOKUP(Data4[[#This Row],[salary2]],Salary_Index[],2,FALSE)</f>
        <v>1</v>
      </c>
      <c r="M3680" s="19">
        <f>LOG10(Data4[[#This Row],[time_spend_company2]])</f>
        <v>0.47712125471966244</v>
      </c>
      <c r="N3680" s="19">
        <f>1/Data4[[#This Row],[time_spend_company2]]</f>
        <v>0.33333333333333331</v>
      </c>
    </row>
    <row r="3681" spans="1:14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VLOOKUP(Data4[[#This Row],[dept2]],Dept_Indexing[],2,FALSE)</f>
        <v>8</v>
      </c>
      <c r="L3681">
        <f>VLOOKUP(Data4[[#This Row],[salary2]],Salary_Index[],2,FALSE)</f>
        <v>2</v>
      </c>
      <c r="M3681" s="19">
        <f>LOG10(Data4[[#This Row],[time_spend_company2]])</f>
        <v>0.47712125471966244</v>
      </c>
      <c r="N3681" s="19">
        <f>1/Data4[[#This Row],[time_spend_company2]]</f>
        <v>0.33333333333333331</v>
      </c>
    </row>
    <row r="3682" spans="1:14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VLOOKUP(Data4[[#This Row],[dept2]],Dept_Indexing[],2,FALSE)</f>
        <v>8</v>
      </c>
      <c r="L3682">
        <f>VLOOKUP(Data4[[#This Row],[salary2]],Salary_Index[],2,FALSE)</f>
        <v>2</v>
      </c>
      <c r="M3682" s="19">
        <f>LOG10(Data4[[#This Row],[time_spend_company2]])</f>
        <v>0.47712125471966244</v>
      </c>
      <c r="N3682" s="19">
        <f>1/Data4[[#This Row],[time_spend_company2]]</f>
        <v>0.33333333333333331</v>
      </c>
    </row>
    <row r="3683" spans="1:14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VLOOKUP(Data4[[#This Row],[dept2]],Dept_Indexing[],2,FALSE)</f>
        <v>8</v>
      </c>
      <c r="L3683">
        <f>VLOOKUP(Data4[[#This Row],[salary2]],Salary_Index[],2,FALSE)</f>
        <v>2</v>
      </c>
      <c r="M3683" s="19">
        <f>LOG10(Data4[[#This Row],[time_spend_company2]])</f>
        <v>0.47712125471966244</v>
      </c>
      <c r="N3683" s="19">
        <f>1/Data4[[#This Row],[time_spend_company2]]</f>
        <v>0.33333333333333331</v>
      </c>
    </row>
    <row r="3684" spans="1:14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VLOOKUP(Data4[[#This Row],[dept2]],Dept_Indexing[],2,FALSE)</f>
        <v>8</v>
      </c>
      <c r="L3684">
        <f>VLOOKUP(Data4[[#This Row],[salary2]],Salary_Index[],2,FALSE)</f>
        <v>2</v>
      </c>
      <c r="M3684" s="19">
        <f>LOG10(Data4[[#This Row],[time_spend_company2]])</f>
        <v>0.47712125471966244</v>
      </c>
      <c r="N3684" s="19">
        <f>1/Data4[[#This Row],[time_spend_company2]]</f>
        <v>0.33333333333333331</v>
      </c>
    </row>
    <row r="3685" spans="1:14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VLOOKUP(Data4[[#This Row],[dept2]],Dept_Indexing[],2,FALSE)</f>
        <v>1</v>
      </c>
      <c r="L3685">
        <f>VLOOKUP(Data4[[#This Row],[salary2]],Salary_Index[],2,FALSE)</f>
        <v>2</v>
      </c>
      <c r="M3685" s="19">
        <f>LOG10(Data4[[#This Row],[time_spend_company2]])</f>
        <v>0.47712125471966244</v>
      </c>
      <c r="N3685" s="19">
        <f>1/Data4[[#This Row],[time_spend_company2]]</f>
        <v>0.33333333333333331</v>
      </c>
    </row>
    <row r="3686" spans="1:14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VLOOKUP(Data4[[#This Row],[dept2]],Dept_Indexing[],2,FALSE)</f>
        <v>1</v>
      </c>
      <c r="L3686">
        <f>VLOOKUP(Data4[[#This Row],[salary2]],Salary_Index[],2,FALSE)</f>
        <v>2</v>
      </c>
      <c r="M3686" s="19">
        <f>LOG10(Data4[[#This Row],[time_spend_company2]])</f>
        <v>0.47712125471966244</v>
      </c>
      <c r="N3686" s="19">
        <f>1/Data4[[#This Row],[time_spend_company2]]</f>
        <v>0.33333333333333331</v>
      </c>
    </row>
    <row r="3687" spans="1:14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VLOOKUP(Data4[[#This Row],[dept2]],Dept_Indexing[],2,FALSE)</f>
        <v>2</v>
      </c>
      <c r="L3687">
        <f>VLOOKUP(Data4[[#This Row],[salary2]],Salary_Index[],2,FALSE)</f>
        <v>2</v>
      </c>
      <c r="M3687" s="19">
        <f>LOG10(Data4[[#This Row],[time_spend_company2]])</f>
        <v>0.47712125471966244</v>
      </c>
      <c r="N3687" s="19">
        <f>1/Data4[[#This Row],[time_spend_company2]]</f>
        <v>0.33333333333333331</v>
      </c>
    </row>
    <row r="3688" spans="1:14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VLOOKUP(Data4[[#This Row],[dept2]],Dept_Indexing[],2,FALSE)</f>
        <v>2</v>
      </c>
      <c r="L3688">
        <f>VLOOKUP(Data4[[#This Row],[salary2]],Salary_Index[],2,FALSE)</f>
        <v>3</v>
      </c>
      <c r="M3688" s="19">
        <f>LOG10(Data4[[#This Row],[time_spend_company2]])</f>
        <v>0.47712125471966244</v>
      </c>
      <c r="N3688" s="19">
        <f>1/Data4[[#This Row],[time_spend_company2]]</f>
        <v>0.33333333333333331</v>
      </c>
    </row>
    <row r="3689" spans="1:14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VLOOKUP(Data4[[#This Row],[dept2]],Dept_Indexing[],2,FALSE)</f>
        <v>2</v>
      </c>
      <c r="L3689">
        <f>VLOOKUP(Data4[[#This Row],[salary2]],Salary_Index[],2,FALSE)</f>
        <v>1</v>
      </c>
      <c r="M3689" s="19">
        <f>LOG10(Data4[[#This Row],[time_spend_company2]])</f>
        <v>0.47712125471966244</v>
      </c>
      <c r="N3689" s="19">
        <f>1/Data4[[#This Row],[time_spend_company2]]</f>
        <v>0.33333333333333331</v>
      </c>
    </row>
    <row r="3690" spans="1:14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VLOOKUP(Data4[[#This Row],[dept2]],Dept_Indexing[],2,FALSE)</f>
        <v>2</v>
      </c>
      <c r="L3690">
        <f>VLOOKUP(Data4[[#This Row],[salary2]],Salary_Index[],2,FALSE)</f>
        <v>2</v>
      </c>
      <c r="M3690" s="19">
        <f>LOG10(Data4[[#This Row],[time_spend_company2]])</f>
        <v>0.47712125471966244</v>
      </c>
      <c r="N3690" s="19">
        <f>1/Data4[[#This Row],[time_spend_company2]]</f>
        <v>0.33333333333333331</v>
      </c>
    </row>
    <row r="3691" spans="1:14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VLOOKUP(Data4[[#This Row],[dept2]],Dept_Indexing[],2,FALSE)</f>
        <v>10</v>
      </c>
      <c r="L3691">
        <f>VLOOKUP(Data4[[#This Row],[salary2]],Salary_Index[],2,FALSE)</f>
        <v>2</v>
      </c>
      <c r="M3691" s="19">
        <f>LOG10(Data4[[#This Row],[time_spend_company2]])</f>
        <v>0.47712125471966244</v>
      </c>
      <c r="N3691" s="19">
        <f>1/Data4[[#This Row],[time_spend_company2]]</f>
        <v>0.33333333333333331</v>
      </c>
    </row>
    <row r="3692" spans="1:14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VLOOKUP(Data4[[#This Row],[dept2]],Dept_Indexing[],2,FALSE)</f>
        <v>10</v>
      </c>
      <c r="L3692">
        <f>VLOOKUP(Data4[[#This Row],[salary2]],Salary_Index[],2,FALSE)</f>
        <v>2</v>
      </c>
      <c r="M3692" s="19">
        <f>LOG10(Data4[[#This Row],[time_spend_company2]])</f>
        <v>0.47712125471966244</v>
      </c>
      <c r="N3692" s="19">
        <f>1/Data4[[#This Row],[time_spend_company2]]</f>
        <v>0.33333333333333331</v>
      </c>
    </row>
    <row r="3693" spans="1:14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VLOOKUP(Data4[[#This Row],[dept2]],Dept_Indexing[],2,FALSE)</f>
        <v>10</v>
      </c>
      <c r="L3693">
        <f>VLOOKUP(Data4[[#This Row],[salary2]],Salary_Index[],2,FALSE)</f>
        <v>1</v>
      </c>
      <c r="M3693" s="19">
        <f>LOG10(Data4[[#This Row],[time_spend_company2]])</f>
        <v>0.47712125471966244</v>
      </c>
      <c r="N3693" s="19">
        <f>1/Data4[[#This Row],[time_spend_company2]]</f>
        <v>0.33333333333333331</v>
      </c>
    </row>
    <row r="3694" spans="1:14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VLOOKUP(Data4[[#This Row],[dept2]],Dept_Indexing[],2,FALSE)</f>
        <v>10</v>
      </c>
      <c r="L3694">
        <f>VLOOKUP(Data4[[#This Row],[salary2]],Salary_Index[],2,FALSE)</f>
        <v>1</v>
      </c>
      <c r="M3694" s="19">
        <f>LOG10(Data4[[#This Row],[time_spend_company2]])</f>
        <v>0.47712125471966244</v>
      </c>
      <c r="N3694" s="19">
        <f>1/Data4[[#This Row],[time_spend_company2]]</f>
        <v>0.33333333333333331</v>
      </c>
    </row>
    <row r="3695" spans="1:14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VLOOKUP(Data4[[#This Row],[dept2]],Dept_Indexing[],2,FALSE)</f>
        <v>10</v>
      </c>
      <c r="L3695">
        <f>VLOOKUP(Data4[[#This Row],[salary2]],Salary_Index[],2,FALSE)</f>
        <v>1</v>
      </c>
      <c r="M3695" s="19">
        <f>LOG10(Data4[[#This Row],[time_spend_company2]])</f>
        <v>0.47712125471966244</v>
      </c>
      <c r="N3695" s="19">
        <f>1/Data4[[#This Row],[time_spend_company2]]</f>
        <v>0.33333333333333331</v>
      </c>
    </row>
    <row r="3696" spans="1:14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VLOOKUP(Data4[[#This Row],[dept2]],Dept_Indexing[],2,FALSE)</f>
        <v>9</v>
      </c>
      <c r="L3696">
        <f>VLOOKUP(Data4[[#This Row],[salary2]],Salary_Index[],2,FALSE)</f>
        <v>1</v>
      </c>
      <c r="M3696" s="19">
        <f>LOG10(Data4[[#This Row],[time_spend_company2]])</f>
        <v>0.47712125471966244</v>
      </c>
      <c r="N3696" s="19">
        <f>1/Data4[[#This Row],[time_spend_company2]]</f>
        <v>0.33333333333333331</v>
      </c>
    </row>
    <row r="3697" spans="1:14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VLOOKUP(Data4[[#This Row],[dept2]],Dept_Indexing[],2,FALSE)</f>
        <v>9</v>
      </c>
      <c r="L3697">
        <f>VLOOKUP(Data4[[#This Row],[salary2]],Salary_Index[],2,FALSE)</f>
        <v>1</v>
      </c>
      <c r="M3697" s="19">
        <f>LOG10(Data4[[#This Row],[time_spend_company2]])</f>
        <v>0.47712125471966244</v>
      </c>
      <c r="N3697" s="19">
        <f>1/Data4[[#This Row],[time_spend_company2]]</f>
        <v>0.33333333333333331</v>
      </c>
    </row>
    <row r="3698" spans="1:14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VLOOKUP(Data4[[#This Row],[dept2]],Dept_Indexing[],2,FALSE)</f>
        <v>9</v>
      </c>
      <c r="L3698">
        <f>VLOOKUP(Data4[[#This Row],[salary2]],Salary_Index[],2,FALSE)</f>
        <v>1</v>
      </c>
      <c r="M3698" s="19">
        <f>LOG10(Data4[[#This Row],[time_spend_company2]])</f>
        <v>0.47712125471966244</v>
      </c>
      <c r="N3698" s="19">
        <f>1/Data4[[#This Row],[time_spend_company2]]</f>
        <v>0.33333333333333331</v>
      </c>
    </row>
    <row r="3699" spans="1:14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VLOOKUP(Data4[[#This Row],[dept2]],Dept_Indexing[],2,FALSE)</f>
        <v>9</v>
      </c>
      <c r="L3699">
        <f>VLOOKUP(Data4[[#This Row],[salary2]],Salary_Index[],2,FALSE)</f>
        <v>1</v>
      </c>
      <c r="M3699" s="19">
        <f>LOG10(Data4[[#This Row],[time_spend_company2]])</f>
        <v>0.47712125471966244</v>
      </c>
      <c r="N3699" s="19">
        <f>1/Data4[[#This Row],[time_spend_company2]]</f>
        <v>0.33333333333333331</v>
      </c>
    </row>
    <row r="3700" spans="1:14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VLOOKUP(Data4[[#This Row],[dept2]],Dept_Indexing[],2,FALSE)</f>
        <v>9</v>
      </c>
      <c r="L3700">
        <f>VLOOKUP(Data4[[#This Row],[salary2]],Salary_Index[],2,FALSE)</f>
        <v>1</v>
      </c>
      <c r="M3700" s="19">
        <f>LOG10(Data4[[#This Row],[time_spend_company2]])</f>
        <v>0.47712125471966244</v>
      </c>
      <c r="N3700" s="19">
        <f>1/Data4[[#This Row],[time_spend_company2]]</f>
        <v>0.33333333333333331</v>
      </c>
    </row>
    <row r="3701" spans="1:14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VLOOKUP(Data4[[#This Row],[dept2]],Dept_Indexing[],2,FALSE)</f>
        <v>9</v>
      </c>
      <c r="L3701">
        <f>VLOOKUP(Data4[[#This Row],[salary2]],Salary_Index[],2,FALSE)</f>
        <v>1</v>
      </c>
      <c r="M3701" s="19">
        <f>LOG10(Data4[[#This Row],[time_spend_company2]])</f>
        <v>0.47712125471966244</v>
      </c>
      <c r="N3701" s="19">
        <f>1/Data4[[#This Row],[time_spend_company2]]</f>
        <v>0.33333333333333331</v>
      </c>
    </row>
    <row r="3702" spans="1:14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VLOOKUP(Data4[[#This Row],[dept2]],Dept_Indexing[],2,FALSE)</f>
        <v>9</v>
      </c>
      <c r="L3702">
        <f>VLOOKUP(Data4[[#This Row],[salary2]],Salary_Index[],2,FALSE)</f>
        <v>1</v>
      </c>
      <c r="M3702" s="19">
        <f>LOG10(Data4[[#This Row],[time_spend_company2]])</f>
        <v>0.47712125471966244</v>
      </c>
      <c r="N3702" s="19">
        <f>1/Data4[[#This Row],[time_spend_company2]]</f>
        <v>0.33333333333333331</v>
      </c>
    </row>
    <row r="3703" spans="1:14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VLOOKUP(Data4[[#This Row],[dept2]],Dept_Indexing[],2,FALSE)</f>
        <v>4</v>
      </c>
      <c r="L3703">
        <f>VLOOKUP(Data4[[#This Row],[salary2]],Salary_Index[],2,FALSE)</f>
        <v>2</v>
      </c>
      <c r="M3703" s="19">
        <f>LOG10(Data4[[#This Row],[time_spend_company2]])</f>
        <v>0.47712125471966244</v>
      </c>
      <c r="N3703" s="19">
        <f>1/Data4[[#This Row],[time_spend_company2]]</f>
        <v>0.33333333333333331</v>
      </c>
    </row>
    <row r="3704" spans="1:14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VLOOKUP(Data4[[#This Row],[dept2]],Dept_Indexing[],2,FALSE)</f>
        <v>3</v>
      </c>
      <c r="L3704">
        <f>VLOOKUP(Data4[[#This Row],[salary2]],Salary_Index[],2,FALSE)</f>
        <v>2</v>
      </c>
      <c r="M3704" s="19">
        <f>LOG10(Data4[[#This Row],[time_spend_company2]])</f>
        <v>0.47712125471966244</v>
      </c>
      <c r="N3704" s="19">
        <f>1/Data4[[#This Row],[time_spend_company2]]</f>
        <v>0.33333333333333331</v>
      </c>
    </row>
    <row r="3705" spans="1:14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VLOOKUP(Data4[[#This Row],[dept2]],Dept_Indexing[],2,FALSE)</f>
        <v>3</v>
      </c>
      <c r="L3705">
        <f>VLOOKUP(Data4[[#This Row],[salary2]],Salary_Index[],2,FALSE)</f>
        <v>2</v>
      </c>
      <c r="M3705" s="19">
        <f>LOG10(Data4[[#This Row],[time_spend_company2]])</f>
        <v>0.47712125471966244</v>
      </c>
      <c r="N3705" s="19">
        <f>1/Data4[[#This Row],[time_spend_company2]]</f>
        <v>0.33333333333333331</v>
      </c>
    </row>
    <row r="3706" spans="1:14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VLOOKUP(Data4[[#This Row],[dept2]],Dept_Indexing[],2,FALSE)</f>
        <v>6</v>
      </c>
      <c r="L3706">
        <f>VLOOKUP(Data4[[#This Row],[salary2]],Salary_Index[],2,FALSE)</f>
        <v>2</v>
      </c>
      <c r="M3706" s="19">
        <f>LOG10(Data4[[#This Row],[time_spend_company2]])</f>
        <v>0.47712125471966244</v>
      </c>
      <c r="N3706" s="19">
        <f>1/Data4[[#This Row],[time_spend_company2]]</f>
        <v>0.33333333333333331</v>
      </c>
    </row>
    <row r="3707" spans="1:14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VLOOKUP(Data4[[#This Row],[dept2]],Dept_Indexing[],2,FALSE)</f>
        <v>6</v>
      </c>
      <c r="L3707">
        <f>VLOOKUP(Data4[[#This Row],[salary2]],Salary_Index[],2,FALSE)</f>
        <v>2</v>
      </c>
      <c r="M3707" s="19">
        <f>LOG10(Data4[[#This Row],[time_spend_company2]])</f>
        <v>0.47712125471966244</v>
      </c>
      <c r="N3707" s="19">
        <f>1/Data4[[#This Row],[time_spend_company2]]</f>
        <v>0.33333333333333331</v>
      </c>
    </row>
    <row r="3708" spans="1:14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VLOOKUP(Data4[[#This Row],[dept2]],Dept_Indexing[],2,FALSE)</f>
        <v>7</v>
      </c>
      <c r="L3708">
        <f>VLOOKUP(Data4[[#This Row],[salary2]],Salary_Index[],2,FALSE)</f>
        <v>2</v>
      </c>
      <c r="M3708" s="19">
        <f>LOG10(Data4[[#This Row],[time_spend_company2]])</f>
        <v>0.47712125471966244</v>
      </c>
      <c r="N3708" s="19">
        <f>1/Data4[[#This Row],[time_spend_company2]]</f>
        <v>0.33333333333333331</v>
      </c>
    </row>
    <row r="3709" spans="1:14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VLOOKUP(Data4[[#This Row],[dept2]],Dept_Indexing[],2,FALSE)</f>
        <v>5</v>
      </c>
      <c r="L3709">
        <f>VLOOKUP(Data4[[#This Row],[salary2]],Salary_Index[],2,FALSE)</f>
        <v>1</v>
      </c>
      <c r="M3709" s="19">
        <f>LOG10(Data4[[#This Row],[time_spend_company2]])</f>
        <v>0.47712125471966244</v>
      </c>
      <c r="N3709" s="19">
        <f>1/Data4[[#This Row],[time_spend_company2]]</f>
        <v>0.33333333333333331</v>
      </c>
    </row>
    <row r="3710" spans="1:14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VLOOKUP(Data4[[#This Row],[dept2]],Dept_Indexing[],2,FALSE)</f>
        <v>8</v>
      </c>
      <c r="L3710">
        <f>VLOOKUP(Data4[[#This Row],[salary2]],Salary_Index[],2,FALSE)</f>
        <v>1</v>
      </c>
      <c r="M3710" s="19">
        <f>LOG10(Data4[[#This Row],[time_spend_company2]])</f>
        <v>0.47712125471966244</v>
      </c>
      <c r="N3710" s="19">
        <f>1/Data4[[#This Row],[time_spend_company2]]</f>
        <v>0.33333333333333331</v>
      </c>
    </row>
    <row r="3711" spans="1:14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VLOOKUP(Data4[[#This Row],[dept2]],Dept_Indexing[],2,FALSE)</f>
        <v>8</v>
      </c>
      <c r="L3711">
        <f>VLOOKUP(Data4[[#This Row],[salary2]],Salary_Index[],2,FALSE)</f>
        <v>1</v>
      </c>
      <c r="M3711" s="19">
        <f>LOG10(Data4[[#This Row],[time_spend_company2]])</f>
        <v>0.47712125471966244</v>
      </c>
      <c r="N3711" s="19">
        <f>1/Data4[[#This Row],[time_spend_company2]]</f>
        <v>0.33333333333333331</v>
      </c>
    </row>
    <row r="3712" spans="1:14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VLOOKUP(Data4[[#This Row],[dept2]],Dept_Indexing[],2,FALSE)</f>
        <v>8</v>
      </c>
      <c r="L3712">
        <f>VLOOKUP(Data4[[#This Row],[salary2]],Salary_Index[],2,FALSE)</f>
        <v>1</v>
      </c>
      <c r="M3712" s="19">
        <f>LOG10(Data4[[#This Row],[time_spend_company2]])</f>
        <v>0.47712125471966244</v>
      </c>
      <c r="N3712" s="19">
        <f>1/Data4[[#This Row],[time_spend_company2]]</f>
        <v>0.33333333333333331</v>
      </c>
    </row>
    <row r="3713" spans="1:14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VLOOKUP(Data4[[#This Row],[dept2]],Dept_Indexing[],2,FALSE)</f>
        <v>8</v>
      </c>
      <c r="L3713">
        <f>VLOOKUP(Data4[[#This Row],[salary2]],Salary_Index[],2,FALSE)</f>
        <v>1</v>
      </c>
      <c r="M3713" s="19">
        <f>LOG10(Data4[[#This Row],[time_spend_company2]])</f>
        <v>0.47712125471966244</v>
      </c>
      <c r="N3713" s="19">
        <f>1/Data4[[#This Row],[time_spend_company2]]</f>
        <v>0.33333333333333331</v>
      </c>
    </row>
    <row r="3714" spans="1:14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VLOOKUP(Data4[[#This Row],[dept2]],Dept_Indexing[],2,FALSE)</f>
        <v>8</v>
      </c>
      <c r="L3714">
        <f>VLOOKUP(Data4[[#This Row],[salary2]],Salary_Index[],2,FALSE)</f>
        <v>1</v>
      </c>
      <c r="M3714" s="19">
        <f>LOG10(Data4[[#This Row],[time_spend_company2]])</f>
        <v>0.47712125471966244</v>
      </c>
      <c r="N3714" s="19">
        <f>1/Data4[[#This Row],[time_spend_company2]]</f>
        <v>0.33333333333333331</v>
      </c>
    </row>
    <row r="3715" spans="1:14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VLOOKUP(Data4[[#This Row],[dept2]],Dept_Indexing[],2,FALSE)</f>
        <v>8</v>
      </c>
      <c r="L3715">
        <f>VLOOKUP(Data4[[#This Row],[salary2]],Salary_Index[],2,FALSE)</f>
        <v>1</v>
      </c>
      <c r="M3715" s="19">
        <f>LOG10(Data4[[#This Row],[time_spend_company2]])</f>
        <v>0.47712125471966244</v>
      </c>
      <c r="N3715" s="19">
        <f>1/Data4[[#This Row],[time_spend_company2]]</f>
        <v>0.33333333333333331</v>
      </c>
    </row>
    <row r="3716" spans="1:14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VLOOKUP(Data4[[#This Row],[dept2]],Dept_Indexing[],2,FALSE)</f>
        <v>8</v>
      </c>
      <c r="L3716">
        <f>VLOOKUP(Data4[[#This Row],[salary2]],Salary_Index[],2,FALSE)</f>
        <v>1</v>
      </c>
      <c r="M3716" s="19">
        <f>LOG10(Data4[[#This Row],[time_spend_company2]])</f>
        <v>0.47712125471966244</v>
      </c>
      <c r="N3716" s="19">
        <f>1/Data4[[#This Row],[time_spend_company2]]</f>
        <v>0.33333333333333331</v>
      </c>
    </row>
    <row r="3717" spans="1:14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VLOOKUP(Data4[[#This Row],[dept2]],Dept_Indexing[],2,FALSE)</f>
        <v>8</v>
      </c>
      <c r="L3717">
        <f>VLOOKUP(Data4[[#This Row],[salary2]],Salary_Index[],2,FALSE)</f>
        <v>1</v>
      </c>
      <c r="M3717" s="19">
        <f>LOG10(Data4[[#This Row],[time_spend_company2]])</f>
        <v>0.47712125471966244</v>
      </c>
      <c r="N3717" s="19">
        <f>1/Data4[[#This Row],[time_spend_company2]]</f>
        <v>0.33333333333333331</v>
      </c>
    </row>
    <row r="3718" spans="1:14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VLOOKUP(Data4[[#This Row],[dept2]],Dept_Indexing[],2,FALSE)</f>
        <v>8</v>
      </c>
      <c r="L3718">
        <f>VLOOKUP(Data4[[#This Row],[salary2]],Salary_Index[],2,FALSE)</f>
        <v>1</v>
      </c>
      <c r="M3718" s="19">
        <f>LOG10(Data4[[#This Row],[time_spend_company2]])</f>
        <v>0.47712125471966244</v>
      </c>
      <c r="N3718" s="19">
        <f>1/Data4[[#This Row],[time_spend_company2]]</f>
        <v>0.33333333333333331</v>
      </c>
    </row>
    <row r="3719" spans="1:14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VLOOKUP(Data4[[#This Row],[dept2]],Dept_Indexing[],2,FALSE)</f>
        <v>8</v>
      </c>
      <c r="L3719">
        <f>VLOOKUP(Data4[[#This Row],[salary2]],Salary_Index[],2,FALSE)</f>
        <v>1</v>
      </c>
      <c r="M3719" s="19">
        <f>LOG10(Data4[[#This Row],[time_spend_company2]])</f>
        <v>0.47712125471966244</v>
      </c>
      <c r="N3719" s="19">
        <f>1/Data4[[#This Row],[time_spend_company2]]</f>
        <v>0.33333333333333331</v>
      </c>
    </row>
    <row r="3720" spans="1:14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VLOOKUP(Data4[[#This Row],[dept2]],Dept_Indexing[],2,FALSE)</f>
        <v>8</v>
      </c>
      <c r="L3720">
        <f>VLOOKUP(Data4[[#This Row],[salary2]],Salary_Index[],2,FALSE)</f>
        <v>2</v>
      </c>
      <c r="M3720" s="19">
        <f>LOG10(Data4[[#This Row],[time_spend_company2]])</f>
        <v>0.47712125471966244</v>
      </c>
      <c r="N3720" s="19">
        <f>1/Data4[[#This Row],[time_spend_company2]]</f>
        <v>0.33333333333333331</v>
      </c>
    </row>
    <row r="3721" spans="1:14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VLOOKUP(Data4[[#This Row],[dept2]],Dept_Indexing[],2,FALSE)</f>
        <v>8</v>
      </c>
      <c r="L3721">
        <f>VLOOKUP(Data4[[#This Row],[salary2]],Salary_Index[],2,FALSE)</f>
        <v>2</v>
      </c>
      <c r="M3721" s="19">
        <f>LOG10(Data4[[#This Row],[time_spend_company2]])</f>
        <v>0.47712125471966244</v>
      </c>
      <c r="N3721" s="19">
        <f>1/Data4[[#This Row],[time_spend_company2]]</f>
        <v>0.33333333333333331</v>
      </c>
    </row>
    <row r="3722" spans="1:14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VLOOKUP(Data4[[#This Row],[dept2]],Dept_Indexing[],2,FALSE)</f>
        <v>8</v>
      </c>
      <c r="L3722">
        <f>VLOOKUP(Data4[[#This Row],[salary2]],Salary_Index[],2,FALSE)</f>
        <v>2</v>
      </c>
      <c r="M3722" s="19">
        <f>LOG10(Data4[[#This Row],[time_spend_company2]])</f>
        <v>0.47712125471966244</v>
      </c>
      <c r="N3722" s="19">
        <f>1/Data4[[#This Row],[time_spend_company2]]</f>
        <v>0.33333333333333331</v>
      </c>
    </row>
    <row r="3723" spans="1:14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VLOOKUP(Data4[[#This Row],[dept2]],Dept_Indexing[],2,FALSE)</f>
        <v>2</v>
      </c>
      <c r="L3723">
        <f>VLOOKUP(Data4[[#This Row],[salary2]],Salary_Index[],2,FALSE)</f>
        <v>2</v>
      </c>
      <c r="M3723" s="19">
        <f>LOG10(Data4[[#This Row],[time_spend_company2]])</f>
        <v>0.47712125471966244</v>
      </c>
      <c r="N3723" s="19">
        <f>1/Data4[[#This Row],[time_spend_company2]]</f>
        <v>0.33333333333333331</v>
      </c>
    </row>
    <row r="3724" spans="1:14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VLOOKUP(Data4[[#This Row],[dept2]],Dept_Indexing[],2,FALSE)</f>
        <v>2</v>
      </c>
      <c r="L3724">
        <f>VLOOKUP(Data4[[#This Row],[salary2]],Salary_Index[],2,FALSE)</f>
        <v>3</v>
      </c>
      <c r="M3724" s="19">
        <f>LOG10(Data4[[#This Row],[time_spend_company2]])</f>
        <v>0.47712125471966244</v>
      </c>
      <c r="N3724" s="19">
        <f>1/Data4[[#This Row],[time_spend_company2]]</f>
        <v>0.33333333333333331</v>
      </c>
    </row>
    <row r="3725" spans="1:14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VLOOKUP(Data4[[#This Row],[dept2]],Dept_Indexing[],2,FALSE)</f>
        <v>10</v>
      </c>
      <c r="L3725">
        <f>VLOOKUP(Data4[[#This Row],[salary2]],Salary_Index[],2,FALSE)</f>
        <v>1</v>
      </c>
      <c r="M3725" s="19">
        <f>LOG10(Data4[[#This Row],[time_spend_company2]])</f>
        <v>0.47712125471966244</v>
      </c>
      <c r="N3725" s="19">
        <f>1/Data4[[#This Row],[time_spend_company2]]</f>
        <v>0.33333333333333331</v>
      </c>
    </row>
    <row r="3726" spans="1:14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VLOOKUP(Data4[[#This Row],[dept2]],Dept_Indexing[],2,FALSE)</f>
        <v>10</v>
      </c>
      <c r="L3726">
        <f>VLOOKUP(Data4[[#This Row],[salary2]],Salary_Index[],2,FALSE)</f>
        <v>2</v>
      </c>
      <c r="M3726" s="19">
        <f>LOG10(Data4[[#This Row],[time_spend_company2]])</f>
        <v>0.47712125471966244</v>
      </c>
      <c r="N3726" s="19">
        <f>1/Data4[[#This Row],[time_spend_company2]]</f>
        <v>0.33333333333333331</v>
      </c>
    </row>
    <row r="3727" spans="1:14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VLOOKUP(Data4[[#This Row],[dept2]],Dept_Indexing[],2,FALSE)</f>
        <v>10</v>
      </c>
      <c r="L3727">
        <f>VLOOKUP(Data4[[#This Row],[salary2]],Salary_Index[],2,FALSE)</f>
        <v>1</v>
      </c>
      <c r="M3727" s="19">
        <f>LOG10(Data4[[#This Row],[time_spend_company2]])</f>
        <v>0.47712125471966244</v>
      </c>
      <c r="N3727" s="19">
        <f>1/Data4[[#This Row],[time_spend_company2]]</f>
        <v>0.33333333333333331</v>
      </c>
    </row>
    <row r="3728" spans="1:14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VLOOKUP(Data4[[#This Row],[dept2]],Dept_Indexing[],2,FALSE)</f>
        <v>9</v>
      </c>
      <c r="L3728">
        <f>VLOOKUP(Data4[[#This Row],[salary2]],Salary_Index[],2,FALSE)</f>
        <v>1</v>
      </c>
      <c r="M3728" s="19">
        <f>LOG10(Data4[[#This Row],[time_spend_company2]])</f>
        <v>0.47712125471966244</v>
      </c>
      <c r="N3728" s="19">
        <f>1/Data4[[#This Row],[time_spend_company2]]</f>
        <v>0.33333333333333331</v>
      </c>
    </row>
    <row r="3729" spans="1:14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VLOOKUP(Data4[[#This Row],[dept2]],Dept_Indexing[],2,FALSE)</f>
        <v>9</v>
      </c>
      <c r="L3729">
        <f>VLOOKUP(Data4[[#This Row],[salary2]],Salary_Index[],2,FALSE)</f>
        <v>1</v>
      </c>
      <c r="M3729" s="19">
        <f>LOG10(Data4[[#This Row],[time_spend_company2]])</f>
        <v>0.47712125471966244</v>
      </c>
      <c r="N3729" s="19">
        <f>1/Data4[[#This Row],[time_spend_company2]]</f>
        <v>0.33333333333333331</v>
      </c>
    </row>
    <row r="3730" spans="1:14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VLOOKUP(Data4[[#This Row],[dept2]],Dept_Indexing[],2,FALSE)</f>
        <v>9</v>
      </c>
      <c r="L3730">
        <f>VLOOKUP(Data4[[#This Row],[salary2]],Salary_Index[],2,FALSE)</f>
        <v>1</v>
      </c>
      <c r="M3730" s="19">
        <f>LOG10(Data4[[#This Row],[time_spend_company2]])</f>
        <v>0.47712125471966244</v>
      </c>
      <c r="N3730" s="19">
        <f>1/Data4[[#This Row],[time_spend_company2]]</f>
        <v>0.33333333333333331</v>
      </c>
    </row>
    <row r="3731" spans="1:14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VLOOKUP(Data4[[#This Row],[dept2]],Dept_Indexing[],2,FALSE)</f>
        <v>9</v>
      </c>
      <c r="L3731">
        <f>VLOOKUP(Data4[[#This Row],[salary2]],Salary_Index[],2,FALSE)</f>
        <v>1</v>
      </c>
      <c r="M3731" s="19">
        <f>LOG10(Data4[[#This Row],[time_spend_company2]])</f>
        <v>0.47712125471966244</v>
      </c>
      <c r="N3731" s="19">
        <f>1/Data4[[#This Row],[time_spend_company2]]</f>
        <v>0.33333333333333331</v>
      </c>
    </row>
    <row r="3732" spans="1:14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VLOOKUP(Data4[[#This Row],[dept2]],Dept_Indexing[],2,FALSE)</f>
        <v>9</v>
      </c>
      <c r="L3732">
        <f>VLOOKUP(Data4[[#This Row],[salary2]],Salary_Index[],2,FALSE)</f>
        <v>1</v>
      </c>
      <c r="M3732" s="19">
        <f>LOG10(Data4[[#This Row],[time_spend_company2]])</f>
        <v>0.47712125471966244</v>
      </c>
      <c r="N3732" s="19">
        <f>1/Data4[[#This Row],[time_spend_company2]]</f>
        <v>0.33333333333333331</v>
      </c>
    </row>
    <row r="3733" spans="1:14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VLOOKUP(Data4[[#This Row],[dept2]],Dept_Indexing[],2,FALSE)</f>
        <v>10</v>
      </c>
      <c r="L3733">
        <f>VLOOKUP(Data4[[#This Row],[salary2]],Salary_Index[],2,FALSE)</f>
        <v>1</v>
      </c>
      <c r="M3733" s="19">
        <f>LOG10(Data4[[#This Row],[time_spend_company2]])</f>
        <v>0.47712125471966244</v>
      </c>
      <c r="N3733" s="19">
        <f>1/Data4[[#This Row],[time_spend_company2]]</f>
        <v>0.33333333333333331</v>
      </c>
    </row>
    <row r="3734" spans="1:14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VLOOKUP(Data4[[#This Row],[dept2]],Dept_Indexing[],2,FALSE)</f>
        <v>4</v>
      </c>
      <c r="L3734">
        <f>VLOOKUP(Data4[[#This Row],[salary2]],Salary_Index[],2,FALSE)</f>
        <v>1</v>
      </c>
      <c r="M3734" s="19">
        <f>LOG10(Data4[[#This Row],[time_spend_company2]])</f>
        <v>0.47712125471966244</v>
      </c>
      <c r="N3734" s="19">
        <f>1/Data4[[#This Row],[time_spend_company2]]</f>
        <v>0.33333333333333331</v>
      </c>
    </row>
    <row r="3735" spans="1:14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VLOOKUP(Data4[[#This Row],[dept2]],Dept_Indexing[],2,FALSE)</f>
        <v>3</v>
      </c>
      <c r="L3735">
        <f>VLOOKUP(Data4[[#This Row],[salary2]],Salary_Index[],2,FALSE)</f>
        <v>2</v>
      </c>
      <c r="M3735" s="19">
        <f>LOG10(Data4[[#This Row],[time_spend_company2]])</f>
        <v>0.47712125471966244</v>
      </c>
      <c r="N3735" s="19">
        <f>1/Data4[[#This Row],[time_spend_company2]]</f>
        <v>0.33333333333333331</v>
      </c>
    </row>
    <row r="3736" spans="1:14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VLOOKUP(Data4[[#This Row],[dept2]],Dept_Indexing[],2,FALSE)</f>
        <v>6</v>
      </c>
      <c r="L3736">
        <f>VLOOKUP(Data4[[#This Row],[salary2]],Salary_Index[],2,FALSE)</f>
        <v>2</v>
      </c>
      <c r="M3736" s="19">
        <f>LOG10(Data4[[#This Row],[time_spend_company2]])</f>
        <v>0.47712125471966244</v>
      </c>
      <c r="N3736" s="19">
        <f>1/Data4[[#This Row],[time_spend_company2]]</f>
        <v>0.33333333333333331</v>
      </c>
    </row>
    <row r="3737" spans="1:14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VLOOKUP(Data4[[#This Row],[dept2]],Dept_Indexing[],2,FALSE)</f>
        <v>6</v>
      </c>
      <c r="L3737">
        <f>VLOOKUP(Data4[[#This Row],[salary2]],Salary_Index[],2,FALSE)</f>
        <v>2</v>
      </c>
      <c r="M3737" s="19">
        <f>LOG10(Data4[[#This Row],[time_spend_company2]])</f>
        <v>0.47712125471966244</v>
      </c>
      <c r="N3737" s="19">
        <f>1/Data4[[#This Row],[time_spend_company2]]</f>
        <v>0.33333333333333331</v>
      </c>
    </row>
    <row r="3738" spans="1:14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VLOOKUP(Data4[[#This Row],[dept2]],Dept_Indexing[],2,FALSE)</f>
        <v>6</v>
      </c>
      <c r="L3738">
        <f>VLOOKUP(Data4[[#This Row],[salary2]],Salary_Index[],2,FALSE)</f>
        <v>2</v>
      </c>
      <c r="M3738" s="19">
        <f>LOG10(Data4[[#This Row],[time_spend_company2]])</f>
        <v>0.47712125471966244</v>
      </c>
      <c r="N3738" s="19">
        <f>1/Data4[[#This Row],[time_spend_company2]]</f>
        <v>0.33333333333333331</v>
      </c>
    </row>
    <row r="3739" spans="1:14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VLOOKUP(Data4[[#This Row],[dept2]],Dept_Indexing[],2,FALSE)</f>
        <v>7</v>
      </c>
      <c r="L3739">
        <f>VLOOKUP(Data4[[#This Row],[salary2]],Salary_Index[],2,FALSE)</f>
        <v>3</v>
      </c>
      <c r="M3739" s="19">
        <f>LOG10(Data4[[#This Row],[time_spend_company2]])</f>
        <v>0.47712125471966244</v>
      </c>
      <c r="N3739" s="19">
        <f>1/Data4[[#This Row],[time_spend_company2]]</f>
        <v>0.33333333333333331</v>
      </c>
    </row>
    <row r="3740" spans="1:14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VLOOKUP(Data4[[#This Row],[dept2]],Dept_Indexing[],2,FALSE)</f>
        <v>10</v>
      </c>
      <c r="L3740">
        <f>VLOOKUP(Data4[[#This Row],[salary2]],Salary_Index[],2,FALSE)</f>
        <v>1</v>
      </c>
      <c r="M3740" s="19">
        <f>LOG10(Data4[[#This Row],[time_spend_company2]])</f>
        <v>0.47712125471966244</v>
      </c>
      <c r="N3740" s="19">
        <f>1/Data4[[#This Row],[time_spend_company2]]</f>
        <v>0.33333333333333331</v>
      </c>
    </row>
    <row r="3741" spans="1:14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VLOOKUP(Data4[[#This Row],[dept2]],Dept_Indexing[],2,FALSE)</f>
        <v>4</v>
      </c>
      <c r="L3741">
        <f>VLOOKUP(Data4[[#This Row],[salary2]],Salary_Index[],2,FALSE)</f>
        <v>1</v>
      </c>
      <c r="M3741" s="19">
        <f>LOG10(Data4[[#This Row],[time_spend_company2]])</f>
        <v>0.47712125471966244</v>
      </c>
      <c r="N3741" s="19">
        <f>1/Data4[[#This Row],[time_spend_company2]]</f>
        <v>0.33333333333333331</v>
      </c>
    </row>
    <row r="3742" spans="1:14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VLOOKUP(Data4[[#This Row],[dept2]],Dept_Indexing[],2,FALSE)</f>
        <v>5</v>
      </c>
      <c r="L3742">
        <f>VLOOKUP(Data4[[#This Row],[salary2]],Salary_Index[],2,FALSE)</f>
        <v>1</v>
      </c>
      <c r="M3742" s="19">
        <f>LOG10(Data4[[#This Row],[time_spend_company2]])</f>
        <v>0.47712125471966244</v>
      </c>
      <c r="N3742" s="19">
        <f>1/Data4[[#This Row],[time_spend_company2]]</f>
        <v>0.33333333333333331</v>
      </c>
    </row>
    <row r="3743" spans="1:14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VLOOKUP(Data4[[#This Row],[dept2]],Dept_Indexing[],2,FALSE)</f>
        <v>5</v>
      </c>
      <c r="L3743">
        <f>VLOOKUP(Data4[[#This Row],[salary2]],Salary_Index[],2,FALSE)</f>
        <v>1</v>
      </c>
      <c r="M3743" s="19">
        <f>LOG10(Data4[[#This Row],[time_spend_company2]])</f>
        <v>0.47712125471966244</v>
      </c>
      <c r="N3743" s="19">
        <f>1/Data4[[#This Row],[time_spend_company2]]</f>
        <v>0.33333333333333331</v>
      </c>
    </row>
    <row r="3744" spans="1:14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VLOOKUP(Data4[[#This Row],[dept2]],Dept_Indexing[],2,FALSE)</f>
        <v>8</v>
      </c>
      <c r="L3744">
        <f>VLOOKUP(Data4[[#This Row],[salary2]],Salary_Index[],2,FALSE)</f>
        <v>1</v>
      </c>
      <c r="M3744" s="19">
        <f>LOG10(Data4[[#This Row],[time_spend_company2]])</f>
        <v>0.47712125471966244</v>
      </c>
      <c r="N3744" s="19">
        <f>1/Data4[[#This Row],[time_spend_company2]]</f>
        <v>0.33333333333333331</v>
      </c>
    </row>
    <row r="3745" spans="1:14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VLOOKUP(Data4[[#This Row],[dept2]],Dept_Indexing[],2,FALSE)</f>
        <v>8</v>
      </c>
      <c r="L3745">
        <f>VLOOKUP(Data4[[#This Row],[salary2]],Salary_Index[],2,FALSE)</f>
        <v>1</v>
      </c>
      <c r="M3745" s="19">
        <f>LOG10(Data4[[#This Row],[time_spend_company2]])</f>
        <v>0.47712125471966244</v>
      </c>
      <c r="N3745" s="19">
        <f>1/Data4[[#This Row],[time_spend_company2]]</f>
        <v>0.33333333333333331</v>
      </c>
    </row>
    <row r="3746" spans="1:14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VLOOKUP(Data4[[#This Row],[dept2]],Dept_Indexing[],2,FALSE)</f>
        <v>8</v>
      </c>
      <c r="L3746">
        <f>VLOOKUP(Data4[[#This Row],[salary2]],Salary_Index[],2,FALSE)</f>
        <v>1</v>
      </c>
      <c r="M3746" s="19">
        <f>LOG10(Data4[[#This Row],[time_spend_company2]])</f>
        <v>0.47712125471966244</v>
      </c>
      <c r="N3746" s="19">
        <f>1/Data4[[#This Row],[time_spend_company2]]</f>
        <v>0.33333333333333331</v>
      </c>
    </row>
    <row r="3747" spans="1:14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VLOOKUP(Data4[[#This Row],[dept2]],Dept_Indexing[],2,FALSE)</f>
        <v>8</v>
      </c>
      <c r="L3747">
        <f>VLOOKUP(Data4[[#This Row],[salary2]],Salary_Index[],2,FALSE)</f>
        <v>1</v>
      </c>
      <c r="M3747" s="19">
        <f>LOG10(Data4[[#This Row],[time_spend_company2]])</f>
        <v>0.47712125471966244</v>
      </c>
      <c r="N3747" s="19">
        <f>1/Data4[[#This Row],[time_spend_company2]]</f>
        <v>0.33333333333333331</v>
      </c>
    </row>
    <row r="3748" spans="1:14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VLOOKUP(Data4[[#This Row],[dept2]],Dept_Indexing[],2,FALSE)</f>
        <v>8</v>
      </c>
      <c r="L3748">
        <f>VLOOKUP(Data4[[#This Row],[salary2]],Salary_Index[],2,FALSE)</f>
        <v>1</v>
      </c>
      <c r="M3748" s="19">
        <f>LOG10(Data4[[#This Row],[time_spend_company2]])</f>
        <v>0.47712125471966244</v>
      </c>
      <c r="N3748" s="19">
        <f>1/Data4[[#This Row],[time_spend_company2]]</f>
        <v>0.33333333333333331</v>
      </c>
    </row>
    <row r="3749" spans="1:14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VLOOKUP(Data4[[#This Row],[dept2]],Dept_Indexing[],2,FALSE)</f>
        <v>8</v>
      </c>
      <c r="L3749">
        <f>VLOOKUP(Data4[[#This Row],[salary2]],Salary_Index[],2,FALSE)</f>
        <v>1</v>
      </c>
      <c r="M3749" s="19">
        <f>LOG10(Data4[[#This Row],[time_spend_company2]])</f>
        <v>0.47712125471966244</v>
      </c>
      <c r="N3749" s="19">
        <f>1/Data4[[#This Row],[time_spend_company2]]</f>
        <v>0.33333333333333331</v>
      </c>
    </row>
    <row r="3750" spans="1:14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VLOOKUP(Data4[[#This Row],[dept2]],Dept_Indexing[],2,FALSE)</f>
        <v>8</v>
      </c>
      <c r="L3750">
        <f>VLOOKUP(Data4[[#This Row],[salary2]],Salary_Index[],2,FALSE)</f>
        <v>1</v>
      </c>
      <c r="M3750" s="19">
        <f>LOG10(Data4[[#This Row],[time_spend_company2]])</f>
        <v>0.47712125471966244</v>
      </c>
      <c r="N3750" s="19">
        <f>1/Data4[[#This Row],[time_spend_company2]]</f>
        <v>0.33333333333333331</v>
      </c>
    </row>
    <row r="3751" spans="1:14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VLOOKUP(Data4[[#This Row],[dept2]],Dept_Indexing[],2,FALSE)</f>
        <v>8</v>
      </c>
      <c r="L3751">
        <f>VLOOKUP(Data4[[#This Row],[salary2]],Salary_Index[],2,FALSE)</f>
        <v>2</v>
      </c>
      <c r="M3751" s="19">
        <f>LOG10(Data4[[#This Row],[time_spend_company2]])</f>
        <v>0.47712125471966244</v>
      </c>
      <c r="N3751" s="19">
        <f>1/Data4[[#This Row],[time_spend_company2]]</f>
        <v>0.33333333333333331</v>
      </c>
    </row>
    <row r="3752" spans="1:14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VLOOKUP(Data4[[#This Row],[dept2]],Dept_Indexing[],2,FALSE)</f>
        <v>8</v>
      </c>
      <c r="L3752">
        <f>VLOOKUP(Data4[[#This Row],[salary2]],Salary_Index[],2,FALSE)</f>
        <v>2</v>
      </c>
      <c r="M3752" s="19">
        <f>LOG10(Data4[[#This Row],[time_spend_company2]])</f>
        <v>0.47712125471966244</v>
      </c>
      <c r="N3752" s="19">
        <f>1/Data4[[#This Row],[time_spend_company2]]</f>
        <v>0.33333333333333331</v>
      </c>
    </row>
    <row r="3753" spans="1:14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VLOOKUP(Data4[[#This Row],[dept2]],Dept_Indexing[],2,FALSE)</f>
        <v>8</v>
      </c>
      <c r="L3753">
        <f>VLOOKUP(Data4[[#This Row],[salary2]],Salary_Index[],2,FALSE)</f>
        <v>2</v>
      </c>
      <c r="M3753" s="19">
        <f>LOG10(Data4[[#This Row],[time_spend_company2]])</f>
        <v>0.47712125471966244</v>
      </c>
      <c r="N3753" s="19">
        <f>1/Data4[[#This Row],[time_spend_company2]]</f>
        <v>0.33333333333333331</v>
      </c>
    </row>
    <row r="3754" spans="1:14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VLOOKUP(Data4[[#This Row],[dept2]],Dept_Indexing[],2,FALSE)</f>
        <v>1</v>
      </c>
      <c r="L3754">
        <f>VLOOKUP(Data4[[#This Row],[salary2]],Salary_Index[],2,FALSE)</f>
        <v>2</v>
      </c>
      <c r="M3754" s="19">
        <f>LOG10(Data4[[#This Row],[time_spend_company2]])</f>
        <v>0.47712125471966244</v>
      </c>
      <c r="N3754" s="19">
        <f>1/Data4[[#This Row],[time_spend_company2]]</f>
        <v>0.33333333333333331</v>
      </c>
    </row>
    <row r="3755" spans="1:14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VLOOKUP(Data4[[#This Row],[dept2]],Dept_Indexing[],2,FALSE)</f>
        <v>1</v>
      </c>
      <c r="L3755">
        <f>VLOOKUP(Data4[[#This Row],[salary2]],Salary_Index[],2,FALSE)</f>
        <v>2</v>
      </c>
      <c r="M3755" s="19">
        <f>LOG10(Data4[[#This Row],[time_spend_company2]])</f>
        <v>0.47712125471966244</v>
      </c>
      <c r="N3755" s="19">
        <f>1/Data4[[#This Row],[time_spend_company2]]</f>
        <v>0.33333333333333331</v>
      </c>
    </row>
    <row r="3756" spans="1:14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VLOOKUP(Data4[[#This Row],[dept2]],Dept_Indexing[],2,FALSE)</f>
        <v>2</v>
      </c>
      <c r="L3756">
        <f>VLOOKUP(Data4[[#This Row],[salary2]],Salary_Index[],2,FALSE)</f>
        <v>2</v>
      </c>
      <c r="M3756" s="19">
        <f>LOG10(Data4[[#This Row],[time_spend_company2]])</f>
        <v>0.47712125471966244</v>
      </c>
      <c r="N3756" s="19">
        <f>1/Data4[[#This Row],[time_spend_company2]]</f>
        <v>0.33333333333333331</v>
      </c>
    </row>
    <row r="3757" spans="1:14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VLOOKUP(Data4[[#This Row],[dept2]],Dept_Indexing[],2,FALSE)</f>
        <v>2</v>
      </c>
      <c r="L3757">
        <f>VLOOKUP(Data4[[#This Row],[salary2]],Salary_Index[],2,FALSE)</f>
        <v>2</v>
      </c>
      <c r="M3757" s="19">
        <f>LOG10(Data4[[#This Row],[time_spend_company2]])</f>
        <v>0.47712125471966244</v>
      </c>
      <c r="N3757" s="19">
        <f>1/Data4[[#This Row],[time_spend_company2]]</f>
        <v>0.33333333333333331</v>
      </c>
    </row>
    <row r="3758" spans="1:14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VLOOKUP(Data4[[#This Row],[dept2]],Dept_Indexing[],2,FALSE)</f>
        <v>10</v>
      </c>
      <c r="L3758">
        <f>VLOOKUP(Data4[[#This Row],[salary2]],Salary_Index[],2,FALSE)</f>
        <v>2</v>
      </c>
      <c r="M3758" s="19">
        <f>LOG10(Data4[[#This Row],[time_spend_company2]])</f>
        <v>0.47712125471966244</v>
      </c>
      <c r="N3758" s="19">
        <f>1/Data4[[#This Row],[time_spend_company2]]</f>
        <v>0.33333333333333331</v>
      </c>
    </row>
    <row r="3759" spans="1:14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VLOOKUP(Data4[[#This Row],[dept2]],Dept_Indexing[],2,FALSE)</f>
        <v>10</v>
      </c>
      <c r="L3759">
        <f>VLOOKUP(Data4[[#This Row],[salary2]],Salary_Index[],2,FALSE)</f>
        <v>2</v>
      </c>
      <c r="M3759" s="19">
        <f>LOG10(Data4[[#This Row],[time_spend_company2]])</f>
        <v>0.47712125471966244</v>
      </c>
      <c r="N3759" s="19">
        <f>1/Data4[[#This Row],[time_spend_company2]]</f>
        <v>0.33333333333333331</v>
      </c>
    </row>
    <row r="3760" spans="1:14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VLOOKUP(Data4[[#This Row],[dept2]],Dept_Indexing[],2,FALSE)</f>
        <v>10</v>
      </c>
      <c r="L3760">
        <f>VLOOKUP(Data4[[#This Row],[salary2]],Salary_Index[],2,FALSE)</f>
        <v>1</v>
      </c>
      <c r="M3760" s="19">
        <f>LOG10(Data4[[#This Row],[time_spend_company2]])</f>
        <v>0.47712125471966244</v>
      </c>
      <c r="N3760" s="19">
        <f>1/Data4[[#This Row],[time_spend_company2]]</f>
        <v>0.33333333333333331</v>
      </c>
    </row>
    <row r="3761" spans="1:14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VLOOKUP(Data4[[#This Row],[dept2]],Dept_Indexing[],2,FALSE)</f>
        <v>10</v>
      </c>
      <c r="L3761">
        <f>VLOOKUP(Data4[[#This Row],[salary2]],Salary_Index[],2,FALSE)</f>
        <v>1</v>
      </c>
      <c r="M3761" s="19">
        <f>LOG10(Data4[[#This Row],[time_spend_company2]])</f>
        <v>0.47712125471966244</v>
      </c>
      <c r="N3761" s="19">
        <f>1/Data4[[#This Row],[time_spend_company2]]</f>
        <v>0.33333333333333331</v>
      </c>
    </row>
    <row r="3762" spans="1:14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VLOOKUP(Data4[[#This Row],[dept2]],Dept_Indexing[],2,FALSE)</f>
        <v>9</v>
      </c>
      <c r="L3762">
        <f>VLOOKUP(Data4[[#This Row],[salary2]],Salary_Index[],2,FALSE)</f>
        <v>1</v>
      </c>
      <c r="M3762" s="19">
        <f>LOG10(Data4[[#This Row],[time_spend_company2]])</f>
        <v>0.47712125471966244</v>
      </c>
      <c r="N3762" s="19">
        <f>1/Data4[[#This Row],[time_spend_company2]]</f>
        <v>0.33333333333333331</v>
      </c>
    </row>
    <row r="3763" spans="1:14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VLOOKUP(Data4[[#This Row],[dept2]],Dept_Indexing[],2,FALSE)</f>
        <v>9</v>
      </c>
      <c r="L3763">
        <f>VLOOKUP(Data4[[#This Row],[salary2]],Salary_Index[],2,FALSE)</f>
        <v>1</v>
      </c>
      <c r="M3763" s="19">
        <f>LOG10(Data4[[#This Row],[time_spend_company2]])</f>
        <v>0.47712125471966244</v>
      </c>
      <c r="N3763" s="19">
        <f>1/Data4[[#This Row],[time_spend_company2]]</f>
        <v>0.33333333333333331</v>
      </c>
    </row>
    <row r="3764" spans="1:14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VLOOKUP(Data4[[#This Row],[dept2]],Dept_Indexing[],2,FALSE)</f>
        <v>9</v>
      </c>
      <c r="L3764">
        <f>VLOOKUP(Data4[[#This Row],[salary2]],Salary_Index[],2,FALSE)</f>
        <v>1</v>
      </c>
      <c r="M3764" s="19">
        <f>LOG10(Data4[[#This Row],[time_spend_company2]])</f>
        <v>0.47712125471966244</v>
      </c>
      <c r="N3764" s="19">
        <f>1/Data4[[#This Row],[time_spend_company2]]</f>
        <v>0.33333333333333331</v>
      </c>
    </row>
    <row r="3765" spans="1:14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VLOOKUP(Data4[[#This Row],[dept2]],Dept_Indexing[],2,FALSE)</f>
        <v>9</v>
      </c>
      <c r="L3765">
        <f>VLOOKUP(Data4[[#This Row],[salary2]],Salary_Index[],2,FALSE)</f>
        <v>1</v>
      </c>
      <c r="M3765" s="19">
        <f>LOG10(Data4[[#This Row],[time_spend_company2]])</f>
        <v>0.47712125471966244</v>
      </c>
      <c r="N3765" s="19">
        <f>1/Data4[[#This Row],[time_spend_company2]]</f>
        <v>0.33333333333333331</v>
      </c>
    </row>
    <row r="3766" spans="1:14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VLOOKUP(Data4[[#This Row],[dept2]],Dept_Indexing[],2,FALSE)</f>
        <v>9</v>
      </c>
      <c r="L3766">
        <f>VLOOKUP(Data4[[#This Row],[salary2]],Salary_Index[],2,FALSE)</f>
        <v>1</v>
      </c>
      <c r="M3766" s="19">
        <f>LOG10(Data4[[#This Row],[time_spend_company2]])</f>
        <v>0.47712125471966244</v>
      </c>
      <c r="N3766" s="19">
        <f>1/Data4[[#This Row],[time_spend_company2]]</f>
        <v>0.33333333333333331</v>
      </c>
    </row>
    <row r="3767" spans="1:14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VLOOKUP(Data4[[#This Row],[dept2]],Dept_Indexing[],2,FALSE)</f>
        <v>10</v>
      </c>
      <c r="L3767">
        <f>VLOOKUP(Data4[[#This Row],[salary2]],Salary_Index[],2,FALSE)</f>
        <v>1</v>
      </c>
      <c r="M3767" s="19">
        <f>LOG10(Data4[[#This Row],[time_spend_company2]])</f>
        <v>0.47712125471966244</v>
      </c>
      <c r="N3767" s="19">
        <f>1/Data4[[#This Row],[time_spend_company2]]</f>
        <v>0.33333333333333331</v>
      </c>
    </row>
    <row r="3768" spans="1:14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VLOOKUP(Data4[[#This Row],[dept2]],Dept_Indexing[],2,FALSE)</f>
        <v>3</v>
      </c>
      <c r="L3768">
        <f>VLOOKUP(Data4[[#This Row],[salary2]],Salary_Index[],2,FALSE)</f>
        <v>1</v>
      </c>
      <c r="M3768" s="19">
        <f>LOG10(Data4[[#This Row],[time_spend_company2]])</f>
        <v>0.47712125471966244</v>
      </c>
      <c r="N3768" s="19">
        <f>1/Data4[[#This Row],[time_spend_company2]]</f>
        <v>0.33333333333333331</v>
      </c>
    </row>
    <row r="3769" spans="1:14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VLOOKUP(Data4[[#This Row],[dept2]],Dept_Indexing[],2,FALSE)</f>
        <v>3</v>
      </c>
      <c r="L3769">
        <f>VLOOKUP(Data4[[#This Row],[salary2]],Salary_Index[],2,FALSE)</f>
        <v>2</v>
      </c>
      <c r="M3769" s="19">
        <f>LOG10(Data4[[#This Row],[time_spend_company2]])</f>
        <v>0.47712125471966244</v>
      </c>
      <c r="N3769" s="19">
        <f>1/Data4[[#This Row],[time_spend_company2]]</f>
        <v>0.33333333333333331</v>
      </c>
    </row>
    <row r="3770" spans="1:14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VLOOKUP(Data4[[#This Row],[dept2]],Dept_Indexing[],2,FALSE)</f>
        <v>3</v>
      </c>
      <c r="L3770">
        <f>VLOOKUP(Data4[[#This Row],[salary2]],Salary_Index[],2,FALSE)</f>
        <v>2</v>
      </c>
      <c r="M3770" s="19">
        <f>LOG10(Data4[[#This Row],[time_spend_company2]])</f>
        <v>0.47712125471966244</v>
      </c>
      <c r="N3770" s="19">
        <f>1/Data4[[#This Row],[time_spend_company2]]</f>
        <v>0.33333333333333331</v>
      </c>
    </row>
    <row r="3771" spans="1:14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VLOOKUP(Data4[[#This Row],[dept2]],Dept_Indexing[],2,FALSE)</f>
        <v>3</v>
      </c>
      <c r="L3771">
        <f>VLOOKUP(Data4[[#This Row],[salary2]],Salary_Index[],2,FALSE)</f>
        <v>2</v>
      </c>
      <c r="M3771" s="19">
        <f>LOG10(Data4[[#This Row],[time_spend_company2]])</f>
        <v>0.47712125471966244</v>
      </c>
      <c r="N3771" s="19">
        <f>1/Data4[[#This Row],[time_spend_company2]]</f>
        <v>0.33333333333333331</v>
      </c>
    </row>
    <row r="3772" spans="1:14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VLOOKUP(Data4[[#This Row],[dept2]],Dept_Indexing[],2,FALSE)</f>
        <v>6</v>
      </c>
      <c r="L3772">
        <f>VLOOKUP(Data4[[#This Row],[salary2]],Salary_Index[],2,FALSE)</f>
        <v>2</v>
      </c>
      <c r="M3772" s="19">
        <f>LOG10(Data4[[#This Row],[time_spend_company2]])</f>
        <v>0.47712125471966244</v>
      </c>
      <c r="N3772" s="19">
        <f>1/Data4[[#This Row],[time_spend_company2]]</f>
        <v>0.33333333333333331</v>
      </c>
    </row>
    <row r="3773" spans="1:14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VLOOKUP(Data4[[#This Row],[dept2]],Dept_Indexing[],2,FALSE)</f>
        <v>6</v>
      </c>
      <c r="L3773">
        <f>VLOOKUP(Data4[[#This Row],[salary2]],Salary_Index[],2,FALSE)</f>
        <v>2</v>
      </c>
      <c r="M3773" s="19">
        <f>LOG10(Data4[[#This Row],[time_spend_company2]])</f>
        <v>0.47712125471966244</v>
      </c>
      <c r="N3773" s="19">
        <f>1/Data4[[#This Row],[time_spend_company2]]</f>
        <v>0.33333333333333331</v>
      </c>
    </row>
    <row r="3774" spans="1:14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VLOOKUP(Data4[[#This Row],[dept2]],Dept_Indexing[],2,FALSE)</f>
        <v>6</v>
      </c>
      <c r="L3774">
        <f>VLOOKUP(Data4[[#This Row],[salary2]],Salary_Index[],2,FALSE)</f>
        <v>2</v>
      </c>
      <c r="M3774" s="19">
        <f>LOG10(Data4[[#This Row],[time_spend_company2]])</f>
        <v>0.47712125471966244</v>
      </c>
      <c r="N3774" s="19">
        <f>1/Data4[[#This Row],[time_spend_company2]]</f>
        <v>0.33333333333333331</v>
      </c>
    </row>
    <row r="3775" spans="1:14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VLOOKUP(Data4[[#This Row],[dept2]],Dept_Indexing[],2,FALSE)</f>
        <v>6</v>
      </c>
      <c r="L3775">
        <f>VLOOKUP(Data4[[#This Row],[salary2]],Salary_Index[],2,FALSE)</f>
        <v>2</v>
      </c>
      <c r="M3775" s="19">
        <f>LOG10(Data4[[#This Row],[time_spend_company2]])</f>
        <v>0.47712125471966244</v>
      </c>
      <c r="N3775" s="19">
        <f>1/Data4[[#This Row],[time_spend_company2]]</f>
        <v>0.33333333333333331</v>
      </c>
    </row>
    <row r="3776" spans="1:14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VLOOKUP(Data4[[#This Row],[dept2]],Dept_Indexing[],2,FALSE)</f>
        <v>3</v>
      </c>
      <c r="L3776">
        <f>VLOOKUP(Data4[[#This Row],[salary2]],Salary_Index[],2,FALSE)</f>
        <v>2</v>
      </c>
      <c r="M3776" s="19">
        <f>LOG10(Data4[[#This Row],[time_spend_company2]])</f>
        <v>0.47712125471966244</v>
      </c>
      <c r="N3776" s="19">
        <f>1/Data4[[#This Row],[time_spend_company2]]</f>
        <v>0.33333333333333331</v>
      </c>
    </row>
    <row r="3777" spans="1:14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VLOOKUP(Data4[[#This Row],[dept2]],Dept_Indexing[],2,FALSE)</f>
        <v>7</v>
      </c>
      <c r="L3777">
        <f>VLOOKUP(Data4[[#This Row],[salary2]],Salary_Index[],2,FALSE)</f>
        <v>3</v>
      </c>
      <c r="M3777" s="19">
        <f>LOG10(Data4[[#This Row],[time_spend_company2]])</f>
        <v>0.47712125471966244</v>
      </c>
      <c r="N3777" s="19">
        <f>1/Data4[[#This Row],[time_spend_company2]]</f>
        <v>0.33333333333333331</v>
      </c>
    </row>
    <row r="3778" spans="1:14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VLOOKUP(Data4[[#This Row],[dept2]],Dept_Indexing[],2,FALSE)</f>
        <v>5</v>
      </c>
      <c r="L3778">
        <f>VLOOKUP(Data4[[#This Row],[salary2]],Salary_Index[],2,FALSE)</f>
        <v>1</v>
      </c>
      <c r="M3778" s="19">
        <f>LOG10(Data4[[#This Row],[time_spend_company2]])</f>
        <v>0.47712125471966244</v>
      </c>
      <c r="N3778" s="19">
        <f>1/Data4[[#This Row],[time_spend_company2]]</f>
        <v>0.33333333333333331</v>
      </c>
    </row>
    <row r="3779" spans="1:14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VLOOKUP(Data4[[#This Row],[dept2]],Dept_Indexing[],2,FALSE)</f>
        <v>5</v>
      </c>
      <c r="L3779">
        <f>VLOOKUP(Data4[[#This Row],[salary2]],Salary_Index[],2,FALSE)</f>
        <v>1</v>
      </c>
      <c r="M3779" s="19">
        <f>LOG10(Data4[[#This Row],[time_spend_company2]])</f>
        <v>0.47712125471966244</v>
      </c>
      <c r="N3779" s="19">
        <f>1/Data4[[#This Row],[time_spend_company2]]</f>
        <v>0.33333333333333331</v>
      </c>
    </row>
    <row r="3780" spans="1:14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VLOOKUP(Data4[[#This Row],[dept2]],Dept_Indexing[],2,FALSE)</f>
        <v>5</v>
      </c>
      <c r="L3780">
        <f>VLOOKUP(Data4[[#This Row],[salary2]],Salary_Index[],2,FALSE)</f>
        <v>1</v>
      </c>
      <c r="M3780" s="19">
        <f>LOG10(Data4[[#This Row],[time_spend_company2]])</f>
        <v>0.47712125471966244</v>
      </c>
      <c r="N3780" s="19">
        <f>1/Data4[[#This Row],[time_spend_company2]]</f>
        <v>0.33333333333333331</v>
      </c>
    </row>
    <row r="3781" spans="1:14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VLOOKUP(Data4[[#This Row],[dept2]],Dept_Indexing[],2,FALSE)</f>
        <v>5</v>
      </c>
      <c r="L3781">
        <f>VLOOKUP(Data4[[#This Row],[salary2]],Salary_Index[],2,FALSE)</f>
        <v>1</v>
      </c>
      <c r="M3781" s="19">
        <f>LOG10(Data4[[#This Row],[time_spend_company2]])</f>
        <v>0.47712125471966244</v>
      </c>
      <c r="N3781" s="19">
        <f>1/Data4[[#This Row],[time_spend_company2]]</f>
        <v>0.33333333333333331</v>
      </c>
    </row>
    <row r="3782" spans="1:14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VLOOKUP(Data4[[#This Row],[dept2]],Dept_Indexing[],2,FALSE)</f>
        <v>8</v>
      </c>
      <c r="L3782">
        <f>VLOOKUP(Data4[[#This Row],[salary2]],Salary_Index[],2,FALSE)</f>
        <v>1</v>
      </c>
      <c r="M3782" s="19">
        <f>LOG10(Data4[[#This Row],[time_spend_company2]])</f>
        <v>0.47712125471966244</v>
      </c>
      <c r="N3782" s="19">
        <f>1/Data4[[#This Row],[time_spend_company2]]</f>
        <v>0.33333333333333331</v>
      </c>
    </row>
    <row r="3783" spans="1:14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VLOOKUP(Data4[[#This Row],[dept2]],Dept_Indexing[],2,FALSE)</f>
        <v>8</v>
      </c>
      <c r="L3783">
        <f>VLOOKUP(Data4[[#This Row],[salary2]],Salary_Index[],2,FALSE)</f>
        <v>1</v>
      </c>
      <c r="M3783" s="19">
        <f>LOG10(Data4[[#This Row],[time_spend_company2]])</f>
        <v>0.47712125471966244</v>
      </c>
      <c r="N3783" s="19">
        <f>1/Data4[[#This Row],[time_spend_company2]]</f>
        <v>0.33333333333333331</v>
      </c>
    </row>
    <row r="3784" spans="1:14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VLOOKUP(Data4[[#This Row],[dept2]],Dept_Indexing[],2,FALSE)</f>
        <v>8</v>
      </c>
      <c r="L3784">
        <f>VLOOKUP(Data4[[#This Row],[salary2]],Salary_Index[],2,FALSE)</f>
        <v>1</v>
      </c>
      <c r="M3784" s="19">
        <f>LOG10(Data4[[#This Row],[time_spend_company2]])</f>
        <v>0.47712125471966244</v>
      </c>
      <c r="N3784" s="19">
        <f>1/Data4[[#This Row],[time_spend_company2]]</f>
        <v>0.33333333333333331</v>
      </c>
    </row>
    <row r="3785" spans="1:14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VLOOKUP(Data4[[#This Row],[dept2]],Dept_Indexing[],2,FALSE)</f>
        <v>8</v>
      </c>
      <c r="L3785">
        <f>VLOOKUP(Data4[[#This Row],[salary2]],Salary_Index[],2,FALSE)</f>
        <v>1</v>
      </c>
      <c r="M3785" s="19">
        <f>LOG10(Data4[[#This Row],[time_spend_company2]])</f>
        <v>0.47712125471966244</v>
      </c>
      <c r="N3785" s="19">
        <f>1/Data4[[#This Row],[time_spend_company2]]</f>
        <v>0.33333333333333331</v>
      </c>
    </row>
    <row r="3786" spans="1:14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VLOOKUP(Data4[[#This Row],[dept2]],Dept_Indexing[],2,FALSE)</f>
        <v>8</v>
      </c>
      <c r="L3786">
        <f>VLOOKUP(Data4[[#This Row],[salary2]],Salary_Index[],2,FALSE)</f>
        <v>1</v>
      </c>
      <c r="M3786" s="19">
        <f>LOG10(Data4[[#This Row],[time_spend_company2]])</f>
        <v>0.47712125471966244</v>
      </c>
      <c r="N3786" s="19">
        <f>1/Data4[[#This Row],[time_spend_company2]]</f>
        <v>0.33333333333333331</v>
      </c>
    </row>
    <row r="3787" spans="1:14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VLOOKUP(Data4[[#This Row],[dept2]],Dept_Indexing[],2,FALSE)</f>
        <v>8</v>
      </c>
      <c r="L3787">
        <f>VLOOKUP(Data4[[#This Row],[salary2]],Salary_Index[],2,FALSE)</f>
        <v>1</v>
      </c>
      <c r="M3787" s="19">
        <f>LOG10(Data4[[#This Row],[time_spend_company2]])</f>
        <v>0.47712125471966244</v>
      </c>
      <c r="N3787" s="19">
        <f>1/Data4[[#This Row],[time_spend_company2]]</f>
        <v>0.33333333333333331</v>
      </c>
    </row>
    <row r="3788" spans="1:14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VLOOKUP(Data4[[#This Row],[dept2]],Dept_Indexing[],2,FALSE)</f>
        <v>8</v>
      </c>
      <c r="L3788">
        <f>VLOOKUP(Data4[[#This Row],[salary2]],Salary_Index[],2,FALSE)</f>
        <v>1</v>
      </c>
      <c r="M3788" s="19">
        <f>LOG10(Data4[[#This Row],[time_spend_company2]])</f>
        <v>0.47712125471966244</v>
      </c>
      <c r="N3788" s="19">
        <f>1/Data4[[#This Row],[time_spend_company2]]</f>
        <v>0.33333333333333331</v>
      </c>
    </row>
    <row r="3789" spans="1:14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VLOOKUP(Data4[[#This Row],[dept2]],Dept_Indexing[],2,FALSE)</f>
        <v>8</v>
      </c>
      <c r="L3789">
        <f>VLOOKUP(Data4[[#This Row],[salary2]],Salary_Index[],2,FALSE)</f>
        <v>1</v>
      </c>
      <c r="M3789" s="19">
        <f>LOG10(Data4[[#This Row],[time_spend_company2]])</f>
        <v>0.47712125471966244</v>
      </c>
      <c r="N3789" s="19">
        <f>1/Data4[[#This Row],[time_spend_company2]]</f>
        <v>0.33333333333333331</v>
      </c>
    </row>
    <row r="3790" spans="1:14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VLOOKUP(Data4[[#This Row],[dept2]],Dept_Indexing[],2,FALSE)</f>
        <v>8</v>
      </c>
      <c r="L3790">
        <f>VLOOKUP(Data4[[#This Row],[salary2]],Salary_Index[],2,FALSE)</f>
        <v>1</v>
      </c>
      <c r="M3790" s="19">
        <f>LOG10(Data4[[#This Row],[time_spend_company2]])</f>
        <v>0.47712125471966244</v>
      </c>
      <c r="N3790" s="19">
        <f>1/Data4[[#This Row],[time_spend_company2]]</f>
        <v>0.33333333333333331</v>
      </c>
    </row>
    <row r="3791" spans="1:14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VLOOKUP(Data4[[#This Row],[dept2]],Dept_Indexing[],2,FALSE)</f>
        <v>8</v>
      </c>
      <c r="L3791">
        <f>VLOOKUP(Data4[[#This Row],[salary2]],Salary_Index[],2,FALSE)</f>
        <v>1</v>
      </c>
      <c r="M3791" s="19">
        <f>LOG10(Data4[[#This Row],[time_spend_company2]])</f>
        <v>0.47712125471966244</v>
      </c>
      <c r="N3791" s="19">
        <f>1/Data4[[#This Row],[time_spend_company2]]</f>
        <v>0.33333333333333331</v>
      </c>
    </row>
    <row r="3792" spans="1:14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VLOOKUP(Data4[[#This Row],[dept2]],Dept_Indexing[],2,FALSE)</f>
        <v>8</v>
      </c>
      <c r="L3792">
        <f>VLOOKUP(Data4[[#This Row],[salary2]],Salary_Index[],2,FALSE)</f>
        <v>1</v>
      </c>
      <c r="M3792" s="19">
        <f>LOG10(Data4[[#This Row],[time_spend_company2]])</f>
        <v>0.47712125471966244</v>
      </c>
      <c r="N3792" s="19">
        <f>1/Data4[[#This Row],[time_spend_company2]]</f>
        <v>0.33333333333333331</v>
      </c>
    </row>
    <row r="3793" spans="1:14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VLOOKUP(Data4[[#This Row],[dept2]],Dept_Indexing[],2,FALSE)</f>
        <v>8</v>
      </c>
      <c r="L3793">
        <f>VLOOKUP(Data4[[#This Row],[salary2]],Salary_Index[],2,FALSE)</f>
        <v>2</v>
      </c>
      <c r="M3793" s="19">
        <f>LOG10(Data4[[#This Row],[time_spend_company2]])</f>
        <v>0.47712125471966244</v>
      </c>
      <c r="N3793" s="19">
        <f>1/Data4[[#This Row],[time_spend_company2]]</f>
        <v>0.33333333333333331</v>
      </c>
    </row>
    <row r="3794" spans="1:14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VLOOKUP(Data4[[#This Row],[dept2]],Dept_Indexing[],2,FALSE)</f>
        <v>8</v>
      </c>
      <c r="L3794">
        <f>VLOOKUP(Data4[[#This Row],[salary2]],Salary_Index[],2,FALSE)</f>
        <v>2</v>
      </c>
      <c r="M3794" s="19">
        <f>LOG10(Data4[[#This Row],[time_spend_company2]])</f>
        <v>0.47712125471966244</v>
      </c>
      <c r="N3794" s="19">
        <f>1/Data4[[#This Row],[time_spend_company2]]</f>
        <v>0.33333333333333331</v>
      </c>
    </row>
    <row r="3795" spans="1:14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VLOOKUP(Data4[[#This Row],[dept2]],Dept_Indexing[],2,FALSE)</f>
        <v>1</v>
      </c>
      <c r="L3795">
        <f>VLOOKUP(Data4[[#This Row],[salary2]],Salary_Index[],2,FALSE)</f>
        <v>2</v>
      </c>
      <c r="M3795" s="19">
        <f>LOG10(Data4[[#This Row],[time_spend_company2]])</f>
        <v>0.47712125471966244</v>
      </c>
      <c r="N3795" s="19">
        <f>1/Data4[[#This Row],[time_spend_company2]]</f>
        <v>0.33333333333333331</v>
      </c>
    </row>
    <row r="3796" spans="1:14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VLOOKUP(Data4[[#This Row],[dept2]],Dept_Indexing[],2,FALSE)</f>
        <v>2</v>
      </c>
      <c r="L3796">
        <f>VLOOKUP(Data4[[#This Row],[salary2]],Salary_Index[],2,FALSE)</f>
        <v>2</v>
      </c>
      <c r="M3796" s="19">
        <f>LOG10(Data4[[#This Row],[time_spend_company2]])</f>
        <v>0.47712125471966244</v>
      </c>
      <c r="N3796" s="19">
        <f>1/Data4[[#This Row],[time_spend_company2]]</f>
        <v>0.33333333333333331</v>
      </c>
    </row>
    <row r="3797" spans="1:14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VLOOKUP(Data4[[#This Row],[dept2]],Dept_Indexing[],2,FALSE)</f>
        <v>10</v>
      </c>
      <c r="L3797">
        <f>VLOOKUP(Data4[[#This Row],[salary2]],Salary_Index[],2,FALSE)</f>
        <v>2</v>
      </c>
      <c r="M3797" s="19">
        <f>LOG10(Data4[[#This Row],[time_spend_company2]])</f>
        <v>0.47712125471966244</v>
      </c>
      <c r="N3797" s="19">
        <f>1/Data4[[#This Row],[time_spend_company2]]</f>
        <v>0.33333333333333331</v>
      </c>
    </row>
    <row r="3798" spans="1:14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VLOOKUP(Data4[[#This Row],[dept2]],Dept_Indexing[],2,FALSE)</f>
        <v>10</v>
      </c>
      <c r="L3798">
        <f>VLOOKUP(Data4[[#This Row],[salary2]],Salary_Index[],2,FALSE)</f>
        <v>2</v>
      </c>
      <c r="M3798" s="19">
        <f>LOG10(Data4[[#This Row],[time_spend_company2]])</f>
        <v>0.47712125471966244</v>
      </c>
      <c r="N3798" s="19">
        <f>1/Data4[[#This Row],[time_spend_company2]]</f>
        <v>0.33333333333333331</v>
      </c>
    </row>
    <row r="3799" spans="1:14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VLOOKUP(Data4[[#This Row],[dept2]],Dept_Indexing[],2,FALSE)</f>
        <v>10</v>
      </c>
      <c r="L3799">
        <f>VLOOKUP(Data4[[#This Row],[salary2]],Salary_Index[],2,FALSE)</f>
        <v>1</v>
      </c>
      <c r="M3799" s="19">
        <f>LOG10(Data4[[#This Row],[time_spend_company2]])</f>
        <v>0.47712125471966244</v>
      </c>
      <c r="N3799" s="19">
        <f>1/Data4[[#This Row],[time_spend_company2]]</f>
        <v>0.33333333333333331</v>
      </c>
    </row>
    <row r="3800" spans="1:14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VLOOKUP(Data4[[#This Row],[dept2]],Dept_Indexing[],2,FALSE)</f>
        <v>10</v>
      </c>
      <c r="L3800">
        <f>VLOOKUP(Data4[[#This Row],[salary2]],Salary_Index[],2,FALSE)</f>
        <v>2</v>
      </c>
      <c r="M3800" s="19">
        <f>LOG10(Data4[[#This Row],[time_spend_company2]])</f>
        <v>0.47712125471966244</v>
      </c>
      <c r="N3800" s="19">
        <f>1/Data4[[#This Row],[time_spend_company2]]</f>
        <v>0.33333333333333331</v>
      </c>
    </row>
    <row r="3801" spans="1:14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VLOOKUP(Data4[[#This Row],[dept2]],Dept_Indexing[],2,FALSE)</f>
        <v>10</v>
      </c>
      <c r="L3801">
        <f>VLOOKUP(Data4[[#This Row],[salary2]],Salary_Index[],2,FALSE)</f>
        <v>2</v>
      </c>
      <c r="M3801" s="19">
        <f>LOG10(Data4[[#This Row],[time_spend_company2]])</f>
        <v>0.47712125471966244</v>
      </c>
      <c r="N3801" s="19">
        <f>1/Data4[[#This Row],[time_spend_company2]]</f>
        <v>0.33333333333333331</v>
      </c>
    </row>
    <row r="3802" spans="1:14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VLOOKUP(Data4[[#This Row],[dept2]],Dept_Indexing[],2,FALSE)</f>
        <v>10</v>
      </c>
      <c r="L3802">
        <f>VLOOKUP(Data4[[#This Row],[salary2]],Salary_Index[],2,FALSE)</f>
        <v>1</v>
      </c>
      <c r="M3802" s="19">
        <f>LOG10(Data4[[#This Row],[time_spend_company2]])</f>
        <v>0.47712125471966244</v>
      </c>
      <c r="N3802" s="19">
        <f>1/Data4[[#This Row],[time_spend_company2]]</f>
        <v>0.33333333333333331</v>
      </c>
    </row>
    <row r="3803" spans="1:14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VLOOKUP(Data4[[#This Row],[dept2]],Dept_Indexing[],2,FALSE)</f>
        <v>9</v>
      </c>
      <c r="L3803">
        <f>VLOOKUP(Data4[[#This Row],[salary2]],Salary_Index[],2,FALSE)</f>
        <v>1</v>
      </c>
      <c r="M3803" s="19">
        <f>LOG10(Data4[[#This Row],[time_spend_company2]])</f>
        <v>0.47712125471966244</v>
      </c>
      <c r="N3803" s="19">
        <f>1/Data4[[#This Row],[time_spend_company2]]</f>
        <v>0.33333333333333331</v>
      </c>
    </row>
    <row r="3804" spans="1:14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VLOOKUP(Data4[[#This Row],[dept2]],Dept_Indexing[],2,FALSE)</f>
        <v>9</v>
      </c>
      <c r="L3804">
        <f>VLOOKUP(Data4[[#This Row],[salary2]],Salary_Index[],2,FALSE)</f>
        <v>1</v>
      </c>
      <c r="M3804" s="19">
        <f>LOG10(Data4[[#This Row],[time_spend_company2]])</f>
        <v>0.47712125471966244</v>
      </c>
      <c r="N3804" s="19">
        <f>1/Data4[[#This Row],[time_spend_company2]]</f>
        <v>0.33333333333333331</v>
      </c>
    </row>
    <row r="3805" spans="1:14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VLOOKUP(Data4[[#This Row],[dept2]],Dept_Indexing[],2,FALSE)</f>
        <v>9</v>
      </c>
      <c r="L3805">
        <f>VLOOKUP(Data4[[#This Row],[salary2]],Salary_Index[],2,FALSE)</f>
        <v>1</v>
      </c>
      <c r="M3805" s="19">
        <f>LOG10(Data4[[#This Row],[time_spend_company2]])</f>
        <v>0.47712125471966244</v>
      </c>
      <c r="N3805" s="19">
        <f>1/Data4[[#This Row],[time_spend_company2]]</f>
        <v>0.33333333333333331</v>
      </c>
    </row>
    <row r="3806" spans="1:14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VLOOKUP(Data4[[#This Row],[dept2]],Dept_Indexing[],2,FALSE)</f>
        <v>10</v>
      </c>
      <c r="L3806">
        <f>VLOOKUP(Data4[[#This Row],[salary2]],Salary_Index[],2,FALSE)</f>
        <v>1</v>
      </c>
      <c r="M3806" s="19">
        <f>LOG10(Data4[[#This Row],[time_spend_company2]])</f>
        <v>0.47712125471966244</v>
      </c>
      <c r="N3806" s="19">
        <f>1/Data4[[#This Row],[time_spend_company2]]</f>
        <v>0.33333333333333331</v>
      </c>
    </row>
    <row r="3807" spans="1:14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VLOOKUP(Data4[[#This Row],[dept2]],Dept_Indexing[],2,FALSE)</f>
        <v>10</v>
      </c>
      <c r="L3807">
        <f>VLOOKUP(Data4[[#This Row],[salary2]],Salary_Index[],2,FALSE)</f>
        <v>1</v>
      </c>
      <c r="M3807" s="19">
        <f>LOG10(Data4[[#This Row],[time_spend_company2]])</f>
        <v>0.47712125471966244</v>
      </c>
      <c r="N3807" s="19">
        <f>1/Data4[[#This Row],[time_spend_company2]]</f>
        <v>0.33333333333333331</v>
      </c>
    </row>
    <row r="3808" spans="1:14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VLOOKUP(Data4[[#This Row],[dept2]],Dept_Indexing[],2,FALSE)</f>
        <v>4</v>
      </c>
      <c r="L3808">
        <f>VLOOKUP(Data4[[#This Row],[salary2]],Salary_Index[],2,FALSE)</f>
        <v>1</v>
      </c>
      <c r="M3808" s="19">
        <f>LOG10(Data4[[#This Row],[time_spend_company2]])</f>
        <v>0.47712125471966244</v>
      </c>
      <c r="N3808" s="19">
        <f>1/Data4[[#This Row],[time_spend_company2]]</f>
        <v>0.33333333333333331</v>
      </c>
    </row>
    <row r="3809" spans="1:14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VLOOKUP(Data4[[#This Row],[dept2]],Dept_Indexing[],2,FALSE)</f>
        <v>3</v>
      </c>
      <c r="L3809">
        <f>VLOOKUP(Data4[[#This Row],[salary2]],Salary_Index[],2,FALSE)</f>
        <v>1</v>
      </c>
      <c r="M3809" s="19">
        <f>LOG10(Data4[[#This Row],[time_spend_company2]])</f>
        <v>0.47712125471966244</v>
      </c>
      <c r="N3809" s="19">
        <f>1/Data4[[#This Row],[time_spend_company2]]</f>
        <v>0.33333333333333331</v>
      </c>
    </row>
    <row r="3810" spans="1:14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VLOOKUP(Data4[[#This Row],[dept2]],Dept_Indexing[],2,FALSE)</f>
        <v>3</v>
      </c>
      <c r="L3810">
        <f>VLOOKUP(Data4[[#This Row],[salary2]],Salary_Index[],2,FALSE)</f>
        <v>1</v>
      </c>
      <c r="M3810" s="19">
        <f>LOG10(Data4[[#This Row],[time_spend_company2]])</f>
        <v>0.47712125471966244</v>
      </c>
      <c r="N3810" s="19">
        <f>1/Data4[[#This Row],[time_spend_company2]]</f>
        <v>0.33333333333333331</v>
      </c>
    </row>
    <row r="3811" spans="1:14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VLOOKUP(Data4[[#This Row],[dept2]],Dept_Indexing[],2,FALSE)</f>
        <v>3</v>
      </c>
      <c r="L3811">
        <f>VLOOKUP(Data4[[#This Row],[salary2]],Salary_Index[],2,FALSE)</f>
        <v>2</v>
      </c>
      <c r="M3811" s="19">
        <f>LOG10(Data4[[#This Row],[time_spend_company2]])</f>
        <v>0.47712125471966244</v>
      </c>
      <c r="N3811" s="19">
        <f>1/Data4[[#This Row],[time_spend_company2]]</f>
        <v>0.33333333333333331</v>
      </c>
    </row>
    <row r="3812" spans="1:14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VLOOKUP(Data4[[#This Row],[dept2]],Dept_Indexing[],2,FALSE)</f>
        <v>6</v>
      </c>
      <c r="L3812">
        <f>VLOOKUP(Data4[[#This Row],[salary2]],Salary_Index[],2,FALSE)</f>
        <v>2</v>
      </c>
      <c r="M3812" s="19">
        <f>LOG10(Data4[[#This Row],[time_spend_company2]])</f>
        <v>0.47712125471966244</v>
      </c>
      <c r="N3812" s="19">
        <f>1/Data4[[#This Row],[time_spend_company2]]</f>
        <v>0.33333333333333331</v>
      </c>
    </row>
    <row r="3813" spans="1:14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VLOOKUP(Data4[[#This Row],[dept2]],Dept_Indexing[],2,FALSE)</f>
        <v>6</v>
      </c>
      <c r="L3813">
        <f>VLOOKUP(Data4[[#This Row],[salary2]],Salary_Index[],2,FALSE)</f>
        <v>2</v>
      </c>
      <c r="M3813" s="19">
        <f>LOG10(Data4[[#This Row],[time_spend_company2]])</f>
        <v>0.47712125471966244</v>
      </c>
      <c r="N3813" s="19">
        <f>1/Data4[[#This Row],[time_spend_company2]]</f>
        <v>0.33333333333333331</v>
      </c>
    </row>
    <row r="3814" spans="1:14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VLOOKUP(Data4[[#This Row],[dept2]],Dept_Indexing[],2,FALSE)</f>
        <v>6</v>
      </c>
      <c r="L3814">
        <f>VLOOKUP(Data4[[#This Row],[salary2]],Salary_Index[],2,FALSE)</f>
        <v>2</v>
      </c>
      <c r="M3814" s="19">
        <f>LOG10(Data4[[#This Row],[time_spend_company2]])</f>
        <v>0.47712125471966244</v>
      </c>
      <c r="N3814" s="19">
        <f>1/Data4[[#This Row],[time_spend_company2]]</f>
        <v>0.33333333333333331</v>
      </c>
    </row>
    <row r="3815" spans="1:14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VLOOKUP(Data4[[#This Row],[dept2]],Dept_Indexing[],2,FALSE)</f>
        <v>6</v>
      </c>
      <c r="L3815">
        <f>VLOOKUP(Data4[[#This Row],[salary2]],Salary_Index[],2,FALSE)</f>
        <v>2</v>
      </c>
      <c r="M3815" s="19">
        <f>LOG10(Data4[[#This Row],[time_spend_company2]])</f>
        <v>0.47712125471966244</v>
      </c>
      <c r="N3815" s="19">
        <f>1/Data4[[#This Row],[time_spend_company2]]</f>
        <v>0.33333333333333331</v>
      </c>
    </row>
    <row r="3816" spans="1:14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VLOOKUP(Data4[[#This Row],[dept2]],Dept_Indexing[],2,FALSE)</f>
        <v>3</v>
      </c>
      <c r="L3816">
        <f>VLOOKUP(Data4[[#This Row],[salary2]],Salary_Index[],2,FALSE)</f>
        <v>2</v>
      </c>
      <c r="M3816" s="19">
        <f>LOG10(Data4[[#This Row],[time_spend_company2]])</f>
        <v>0.47712125471966244</v>
      </c>
      <c r="N3816" s="19">
        <f>1/Data4[[#This Row],[time_spend_company2]]</f>
        <v>0.33333333333333331</v>
      </c>
    </row>
    <row r="3817" spans="1:14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VLOOKUP(Data4[[#This Row],[dept2]],Dept_Indexing[],2,FALSE)</f>
        <v>7</v>
      </c>
      <c r="L3817">
        <f>VLOOKUP(Data4[[#This Row],[salary2]],Salary_Index[],2,FALSE)</f>
        <v>2</v>
      </c>
      <c r="M3817" s="19">
        <f>LOG10(Data4[[#This Row],[time_spend_company2]])</f>
        <v>0.47712125471966244</v>
      </c>
      <c r="N3817" s="19">
        <f>1/Data4[[#This Row],[time_spend_company2]]</f>
        <v>0.33333333333333331</v>
      </c>
    </row>
    <row r="3818" spans="1:14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VLOOKUP(Data4[[#This Row],[dept2]],Dept_Indexing[],2,FALSE)</f>
        <v>8</v>
      </c>
      <c r="L3818">
        <f>VLOOKUP(Data4[[#This Row],[salary2]],Salary_Index[],2,FALSE)</f>
        <v>3</v>
      </c>
      <c r="M3818" s="19">
        <f>LOG10(Data4[[#This Row],[time_spend_company2]])</f>
        <v>0.47712125471966244</v>
      </c>
      <c r="N3818" s="19">
        <f>1/Data4[[#This Row],[time_spend_company2]]</f>
        <v>0.33333333333333331</v>
      </c>
    </row>
    <row r="3819" spans="1:14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VLOOKUP(Data4[[#This Row],[dept2]],Dept_Indexing[],2,FALSE)</f>
        <v>9</v>
      </c>
      <c r="L3819">
        <f>VLOOKUP(Data4[[#This Row],[salary2]],Salary_Index[],2,FALSE)</f>
        <v>2</v>
      </c>
      <c r="M3819" s="19">
        <f>LOG10(Data4[[#This Row],[time_spend_company2]])</f>
        <v>0.47712125471966244</v>
      </c>
      <c r="N3819" s="19">
        <f>1/Data4[[#This Row],[time_spend_company2]]</f>
        <v>0.33333333333333331</v>
      </c>
    </row>
    <row r="3820" spans="1:14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VLOOKUP(Data4[[#This Row],[dept2]],Dept_Indexing[],2,FALSE)</f>
        <v>10</v>
      </c>
      <c r="L3820">
        <f>VLOOKUP(Data4[[#This Row],[salary2]],Salary_Index[],2,FALSE)</f>
        <v>2</v>
      </c>
      <c r="M3820" s="19">
        <f>LOG10(Data4[[#This Row],[time_spend_company2]])</f>
        <v>0.47712125471966244</v>
      </c>
      <c r="N3820" s="19">
        <f>1/Data4[[#This Row],[time_spend_company2]]</f>
        <v>0.33333333333333331</v>
      </c>
    </row>
    <row r="3821" spans="1:14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VLOOKUP(Data4[[#This Row],[dept2]],Dept_Indexing[],2,FALSE)</f>
        <v>5</v>
      </c>
      <c r="L3821">
        <f>VLOOKUP(Data4[[#This Row],[salary2]],Salary_Index[],2,FALSE)</f>
        <v>2</v>
      </c>
      <c r="M3821" s="19">
        <f>LOG10(Data4[[#This Row],[time_spend_company2]])</f>
        <v>0.47712125471966244</v>
      </c>
      <c r="N3821" s="19">
        <f>1/Data4[[#This Row],[time_spend_company2]]</f>
        <v>0.33333333333333331</v>
      </c>
    </row>
    <row r="3822" spans="1:14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VLOOKUP(Data4[[#This Row],[dept2]],Dept_Indexing[],2,FALSE)</f>
        <v>8</v>
      </c>
      <c r="L3822">
        <f>VLOOKUP(Data4[[#This Row],[salary2]],Salary_Index[],2,FALSE)</f>
        <v>1</v>
      </c>
      <c r="M3822" s="19">
        <f>LOG10(Data4[[#This Row],[time_spend_company2]])</f>
        <v>0.47712125471966244</v>
      </c>
      <c r="N3822" s="19">
        <f>1/Data4[[#This Row],[time_spend_company2]]</f>
        <v>0.33333333333333331</v>
      </c>
    </row>
    <row r="3823" spans="1:14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VLOOKUP(Data4[[#This Row],[dept2]],Dept_Indexing[],2,FALSE)</f>
        <v>8</v>
      </c>
      <c r="L3823">
        <f>VLOOKUP(Data4[[#This Row],[salary2]],Salary_Index[],2,FALSE)</f>
        <v>1</v>
      </c>
      <c r="M3823" s="19">
        <f>LOG10(Data4[[#This Row],[time_spend_company2]])</f>
        <v>0.47712125471966244</v>
      </c>
      <c r="N3823" s="19">
        <f>1/Data4[[#This Row],[time_spend_company2]]</f>
        <v>0.33333333333333331</v>
      </c>
    </row>
    <row r="3824" spans="1:14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VLOOKUP(Data4[[#This Row],[dept2]],Dept_Indexing[],2,FALSE)</f>
        <v>8</v>
      </c>
      <c r="L3824">
        <f>VLOOKUP(Data4[[#This Row],[salary2]],Salary_Index[],2,FALSE)</f>
        <v>1</v>
      </c>
      <c r="M3824" s="19">
        <f>LOG10(Data4[[#This Row],[time_spend_company2]])</f>
        <v>0.47712125471966244</v>
      </c>
      <c r="N3824" s="19">
        <f>1/Data4[[#This Row],[time_spend_company2]]</f>
        <v>0.33333333333333331</v>
      </c>
    </row>
    <row r="3825" spans="1:14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VLOOKUP(Data4[[#This Row],[dept2]],Dept_Indexing[],2,FALSE)</f>
        <v>8</v>
      </c>
      <c r="L3825">
        <f>VLOOKUP(Data4[[#This Row],[salary2]],Salary_Index[],2,FALSE)</f>
        <v>1</v>
      </c>
      <c r="M3825" s="19">
        <f>LOG10(Data4[[#This Row],[time_spend_company2]])</f>
        <v>0.47712125471966244</v>
      </c>
      <c r="N3825" s="19">
        <f>1/Data4[[#This Row],[time_spend_company2]]</f>
        <v>0.33333333333333331</v>
      </c>
    </row>
    <row r="3826" spans="1:14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VLOOKUP(Data4[[#This Row],[dept2]],Dept_Indexing[],2,FALSE)</f>
        <v>8</v>
      </c>
      <c r="L3826">
        <f>VLOOKUP(Data4[[#This Row],[salary2]],Salary_Index[],2,FALSE)</f>
        <v>1</v>
      </c>
      <c r="M3826" s="19">
        <f>LOG10(Data4[[#This Row],[time_spend_company2]])</f>
        <v>0.47712125471966244</v>
      </c>
      <c r="N3826" s="19">
        <f>1/Data4[[#This Row],[time_spend_company2]]</f>
        <v>0.33333333333333331</v>
      </c>
    </row>
    <row r="3827" spans="1:14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VLOOKUP(Data4[[#This Row],[dept2]],Dept_Indexing[],2,FALSE)</f>
        <v>8</v>
      </c>
      <c r="L3827">
        <f>VLOOKUP(Data4[[#This Row],[salary2]],Salary_Index[],2,FALSE)</f>
        <v>1</v>
      </c>
      <c r="M3827" s="19">
        <f>LOG10(Data4[[#This Row],[time_spend_company2]])</f>
        <v>0.47712125471966244</v>
      </c>
      <c r="N3827" s="19">
        <f>1/Data4[[#This Row],[time_spend_company2]]</f>
        <v>0.33333333333333331</v>
      </c>
    </row>
    <row r="3828" spans="1:14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VLOOKUP(Data4[[#This Row],[dept2]],Dept_Indexing[],2,FALSE)</f>
        <v>8</v>
      </c>
      <c r="L3828">
        <f>VLOOKUP(Data4[[#This Row],[salary2]],Salary_Index[],2,FALSE)</f>
        <v>1</v>
      </c>
      <c r="M3828" s="19">
        <f>LOG10(Data4[[#This Row],[time_spend_company2]])</f>
        <v>0.47712125471966244</v>
      </c>
      <c r="N3828" s="19">
        <f>1/Data4[[#This Row],[time_spend_company2]]</f>
        <v>0.33333333333333331</v>
      </c>
    </row>
    <row r="3829" spans="1:14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VLOOKUP(Data4[[#This Row],[dept2]],Dept_Indexing[],2,FALSE)</f>
        <v>8</v>
      </c>
      <c r="L3829">
        <f>VLOOKUP(Data4[[#This Row],[salary2]],Salary_Index[],2,FALSE)</f>
        <v>1</v>
      </c>
      <c r="M3829" s="19">
        <f>LOG10(Data4[[#This Row],[time_spend_company2]])</f>
        <v>0.47712125471966244</v>
      </c>
      <c r="N3829" s="19">
        <f>1/Data4[[#This Row],[time_spend_company2]]</f>
        <v>0.33333333333333331</v>
      </c>
    </row>
    <row r="3830" spans="1:14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VLOOKUP(Data4[[#This Row],[dept2]],Dept_Indexing[],2,FALSE)</f>
        <v>8</v>
      </c>
      <c r="L3830">
        <f>VLOOKUP(Data4[[#This Row],[salary2]],Salary_Index[],2,FALSE)</f>
        <v>1</v>
      </c>
      <c r="M3830" s="19">
        <f>LOG10(Data4[[#This Row],[time_spend_company2]])</f>
        <v>0.47712125471966244</v>
      </c>
      <c r="N3830" s="19">
        <f>1/Data4[[#This Row],[time_spend_company2]]</f>
        <v>0.33333333333333331</v>
      </c>
    </row>
    <row r="3831" spans="1:14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VLOOKUP(Data4[[#This Row],[dept2]],Dept_Indexing[],2,FALSE)</f>
        <v>8</v>
      </c>
      <c r="L3831">
        <f>VLOOKUP(Data4[[#This Row],[salary2]],Salary_Index[],2,FALSE)</f>
        <v>1</v>
      </c>
      <c r="M3831" s="19">
        <f>LOG10(Data4[[#This Row],[time_spend_company2]])</f>
        <v>0.47712125471966244</v>
      </c>
      <c r="N3831" s="19">
        <f>1/Data4[[#This Row],[time_spend_company2]]</f>
        <v>0.33333333333333331</v>
      </c>
    </row>
    <row r="3832" spans="1:14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VLOOKUP(Data4[[#This Row],[dept2]],Dept_Indexing[],2,FALSE)</f>
        <v>1</v>
      </c>
      <c r="L3832">
        <f>VLOOKUP(Data4[[#This Row],[salary2]],Salary_Index[],2,FALSE)</f>
        <v>2</v>
      </c>
      <c r="M3832" s="19">
        <f>LOG10(Data4[[#This Row],[time_spend_company2]])</f>
        <v>0.47712125471966244</v>
      </c>
      <c r="N3832" s="19">
        <f>1/Data4[[#This Row],[time_spend_company2]]</f>
        <v>0.33333333333333331</v>
      </c>
    </row>
    <row r="3833" spans="1:14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VLOOKUP(Data4[[#This Row],[dept2]],Dept_Indexing[],2,FALSE)</f>
        <v>1</v>
      </c>
      <c r="L3833">
        <f>VLOOKUP(Data4[[#This Row],[salary2]],Salary_Index[],2,FALSE)</f>
        <v>2</v>
      </c>
      <c r="M3833" s="19">
        <f>LOG10(Data4[[#This Row],[time_spend_company2]])</f>
        <v>0.47712125471966244</v>
      </c>
      <c r="N3833" s="19">
        <f>1/Data4[[#This Row],[time_spend_company2]]</f>
        <v>0.33333333333333331</v>
      </c>
    </row>
    <row r="3834" spans="1:14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VLOOKUP(Data4[[#This Row],[dept2]],Dept_Indexing[],2,FALSE)</f>
        <v>2</v>
      </c>
      <c r="L3834">
        <f>VLOOKUP(Data4[[#This Row],[salary2]],Salary_Index[],2,FALSE)</f>
        <v>2</v>
      </c>
      <c r="M3834" s="19">
        <f>LOG10(Data4[[#This Row],[time_spend_company2]])</f>
        <v>0.47712125471966244</v>
      </c>
      <c r="N3834" s="19">
        <f>1/Data4[[#This Row],[time_spend_company2]]</f>
        <v>0.33333333333333331</v>
      </c>
    </row>
    <row r="3835" spans="1:14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VLOOKUP(Data4[[#This Row],[dept2]],Dept_Indexing[],2,FALSE)</f>
        <v>2</v>
      </c>
      <c r="L3835">
        <f>VLOOKUP(Data4[[#This Row],[salary2]],Salary_Index[],2,FALSE)</f>
        <v>2</v>
      </c>
      <c r="M3835" s="19">
        <f>LOG10(Data4[[#This Row],[time_spend_company2]])</f>
        <v>0.47712125471966244</v>
      </c>
      <c r="N3835" s="19">
        <f>1/Data4[[#This Row],[time_spend_company2]]</f>
        <v>0.33333333333333331</v>
      </c>
    </row>
    <row r="3836" spans="1:14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VLOOKUP(Data4[[#This Row],[dept2]],Dept_Indexing[],2,FALSE)</f>
        <v>10</v>
      </c>
      <c r="L3836">
        <f>VLOOKUP(Data4[[#This Row],[salary2]],Salary_Index[],2,FALSE)</f>
        <v>2</v>
      </c>
      <c r="M3836" s="19">
        <f>LOG10(Data4[[#This Row],[time_spend_company2]])</f>
        <v>0.47712125471966244</v>
      </c>
      <c r="N3836" s="19">
        <f>1/Data4[[#This Row],[time_spend_company2]]</f>
        <v>0.33333333333333331</v>
      </c>
    </row>
    <row r="3837" spans="1:14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VLOOKUP(Data4[[#This Row],[dept2]],Dept_Indexing[],2,FALSE)</f>
        <v>10</v>
      </c>
      <c r="L3837">
        <f>VLOOKUP(Data4[[#This Row],[salary2]],Salary_Index[],2,FALSE)</f>
        <v>2</v>
      </c>
      <c r="M3837" s="19">
        <f>LOG10(Data4[[#This Row],[time_spend_company2]])</f>
        <v>0.47712125471966244</v>
      </c>
      <c r="N3837" s="19">
        <f>1/Data4[[#This Row],[time_spend_company2]]</f>
        <v>0.33333333333333331</v>
      </c>
    </row>
    <row r="3838" spans="1:14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VLOOKUP(Data4[[#This Row],[dept2]],Dept_Indexing[],2,FALSE)</f>
        <v>10</v>
      </c>
      <c r="L3838">
        <f>VLOOKUP(Data4[[#This Row],[salary2]],Salary_Index[],2,FALSE)</f>
        <v>2</v>
      </c>
      <c r="M3838" s="19">
        <f>LOG10(Data4[[#This Row],[time_spend_company2]])</f>
        <v>0.47712125471966244</v>
      </c>
      <c r="N3838" s="19">
        <f>1/Data4[[#This Row],[time_spend_company2]]</f>
        <v>0.33333333333333331</v>
      </c>
    </row>
    <row r="3839" spans="1:14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VLOOKUP(Data4[[#This Row],[dept2]],Dept_Indexing[],2,FALSE)</f>
        <v>10</v>
      </c>
      <c r="L3839">
        <f>VLOOKUP(Data4[[#This Row],[salary2]],Salary_Index[],2,FALSE)</f>
        <v>2</v>
      </c>
      <c r="M3839" s="19">
        <f>LOG10(Data4[[#This Row],[time_spend_company2]])</f>
        <v>0.47712125471966244</v>
      </c>
      <c r="N3839" s="19">
        <f>1/Data4[[#This Row],[time_spend_company2]]</f>
        <v>0.33333333333333331</v>
      </c>
    </row>
    <row r="3840" spans="1:14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VLOOKUP(Data4[[#This Row],[dept2]],Dept_Indexing[],2,FALSE)</f>
        <v>10</v>
      </c>
      <c r="L3840">
        <f>VLOOKUP(Data4[[#This Row],[salary2]],Salary_Index[],2,FALSE)</f>
        <v>2</v>
      </c>
      <c r="M3840" s="19">
        <f>LOG10(Data4[[#This Row],[time_spend_company2]])</f>
        <v>0.47712125471966244</v>
      </c>
      <c r="N3840" s="19">
        <f>1/Data4[[#This Row],[time_spend_company2]]</f>
        <v>0.33333333333333331</v>
      </c>
    </row>
    <row r="3841" spans="1:14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VLOOKUP(Data4[[#This Row],[dept2]],Dept_Indexing[],2,FALSE)</f>
        <v>9</v>
      </c>
      <c r="L3841">
        <f>VLOOKUP(Data4[[#This Row],[salary2]],Salary_Index[],2,FALSE)</f>
        <v>1</v>
      </c>
      <c r="M3841" s="19">
        <f>LOG10(Data4[[#This Row],[time_spend_company2]])</f>
        <v>0.47712125471966244</v>
      </c>
      <c r="N3841" s="19">
        <f>1/Data4[[#This Row],[time_spend_company2]]</f>
        <v>0.33333333333333331</v>
      </c>
    </row>
    <row r="3842" spans="1:14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VLOOKUP(Data4[[#This Row],[dept2]],Dept_Indexing[],2,FALSE)</f>
        <v>9</v>
      </c>
      <c r="L3842">
        <f>VLOOKUP(Data4[[#This Row],[salary2]],Salary_Index[],2,FALSE)</f>
        <v>1</v>
      </c>
      <c r="M3842" s="19">
        <f>LOG10(Data4[[#This Row],[time_spend_company2]])</f>
        <v>0.47712125471966244</v>
      </c>
      <c r="N3842" s="19">
        <f>1/Data4[[#This Row],[time_spend_company2]]</f>
        <v>0.33333333333333331</v>
      </c>
    </row>
    <row r="3843" spans="1:14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VLOOKUP(Data4[[#This Row],[dept2]],Dept_Indexing[],2,FALSE)</f>
        <v>9</v>
      </c>
      <c r="L3843">
        <f>VLOOKUP(Data4[[#This Row],[salary2]],Salary_Index[],2,FALSE)</f>
        <v>1</v>
      </c>
      <c r="M3843" s="19">
        <f>LOG10(Data4[[#This Row],[time_spend_company2]])</f>
        <v>0.47712125471966244</v>
      </c>
      <c r="N3843" s="19">
        <f>1/Data4[[#This Row],[time_spend_company2]]</f>
        <v>0.33333333333333331</v>
      </c>
    </row>
    <row r="3844" spans="1:14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VLOOKUP(Data4[[#This Row],[dept2]],Dept_Indexing[],2,FALSE)</f>
        <v>9</v>
      </c>
      <c r="L3844">
        <f>VLOOKUP(Data4[[#This Row],[salary2]],Salary_Index[],2,FALSE)</f>
        <v>1</v>
      </c>
      <c r="M3844" s="19">
        <f>LOG10(Data4[[#This Row],[time_spend_company2]])</f>
        <v>0.47712125471966244</v>
      </c>
      <c r="N3844" s="19">
        <f>1/Data4[[#This Row],[time_spend_company2]]</f>
        <v>0.33333333333333331</v>
      </c>
    </row>
    <row r="3845" spans="1:14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VLOOKUP(Data4[[#This Row],[dept2]],Dept_Indexing[],2,FALSE)</f>
        <v>9</v>
      </c>
      <c r="L3845">
        <f>VLOOKUP(Data4[[#This Row],[salary2]],Salary_Index[],2,FALSE)</f>
        <v>1</v>
      </c>
      <c r="M3845" s="19">
        <f>LOG10(Data4[[#This Row],[time_spend_company2]])</f>
        <v>0.47712125471966244</v>
      </c>
      <c r="N3845" s="19">
        <f>1/Data4[[#This Row],[time_spend_company2]]</f>
        <v>0.33333333333333331</v>
      </c>
    </row>
    <row r="3846" spans="1:14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VLOOKUP(Data4[[#This Row],[dept2]],Dept_Indexing[],2,FALSE)</f>
        <v>10</v>
      </c>
      <c r="L3846">
        <f>VLOOKUP(Data4[[#This Row],[salary2]],Salary_Index[],2,FALSE)</f>
        <v>1</v>
      </c>
      <c r="M3846" s="19">
        <f>LOG10(Data4[[#This Row],[time_spend_company2]])</f>
        <v>0.47712125471966244</v>
      </c>
      <c r="N3846" s="19">
        <f>1/Data4[[#This Row],[time_spend_company2]]</f>
        <v>0.33333333333333331</v>
      </c>
    </row>
    <row r="3847" spans="1:14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VLOOKUP(Data4[[#This Row],[dept2]],Dept_Indexing[],2,FALSE)</f>
        <v>10</v>
      </c>
      <c r="L3847">
        <f>VLOOKUP(Data4[[#This Row],[salary2]],Salary_Index[],2,FALSE)</f>
        <v>1</v>
      </c>
      <c r="M3847" s="19">
        <f>LOG10(Data4[[#This Row],[time_spend_company2]])</f>
        <v>0.47712125471966244</v>
      </c>
      <c r="N3847" s="19">
        <f>1/Data4[[#This Row],[time_spend_company2]]</f>
        <v>0.33333333333333331</v>
      </c>
    </row>
    <row r="3848" spans="1:14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VLOOKUP(Data4[[#This Row],[dept2]],Dept_Indexing[],2,FALSE)</f>
        <v>10</v>
      </c>
      <c r="L3848">
        <f>VLOOKUP(Data4[[#This Row],[salary2]],Salary_Index[],2,FALSE)</f>
        <v>1</v>
      </c>
      <c r="M3848" s="19">
        <f>LOG10(Data4[[#This Row],[time_spend_company2]])</f>
        <v>0.47712125471966244</v>
      </c>
      <c r="N3848" s="19">
        <f>1/Data4[[#This Row],[time_spend_company2]]</f>
        <v>0.33333333333333331</v>
      </c>
    </row>
    <row r="3849" spans="1:14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VLOOKUP(Data4[[#This Row],[dept2]],Dept_Indexing[],2,FALSE)</f>
        <v>4</v>
      </c>
      <c r="L3849">
        <f>VLOOKUP(Data4[[#This Row],[salary2]],Salary_Index[],2,FALSE)</f>
        <v>1</v>
      </c>
      <c r="M3849" s="19">
        <f>LOG10(Data4[[#This Row],[time_spend_company2]])</f>
        <v>0.47712125471966244</v>
      </c>
      <c r="N3849" s="19">
        <f>1/Data4[[#This Row],[time_spend_company2]]</f>
        <v>0.33333333333333331</v>
      </c>
    </row>
    <row r="3850" spans="1:14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VLOOKUP(Data4[[#This Row],[dept2]],Dept_Indexing[],2,FALSE)</f>
        <v>3</v>
      </c>
      <c r="L3850">
        <f>VLOOKUP(Data4[[#This Row],[salary2]],Salary_Index[],2,FALSE)</f>
        <v>1</v>
      </c>
      <c r="M3850" s="19">
        <f>LOG10(Data4[[#This Row],[time_spend_company2]])</f>
        <v>0.47712125471966244</v>
      </c>
      <c r="N3850" s="19">
        <f>1/Data4[[#This Row],[time_spend_company2]]</f>
        <v>0.33333333333333331</v>
      </c>
    </row>
    <row r="3851" spans="1:14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VLOOKUP(Data4[[#This Row],[dept2]],Dept_Indexing[],2,FALSE)</f>
        <v>6</v>
      </c>
      <c r="L3851">
        <f>VLOOKUP(Data4[[#This Row],[salary2]],Salary_Index[],2,FALSE)</f>
        <v>1</v>
      </c>
      <c r="M3851" s="19">
        <f>LOG10(Data4[[#This Row],[time_spend_company2]])</f>
        <v>0.47712125471966244</v>
      </c>
      <c r="N3851" s="19">
        <f>1/Data4[[#This Row],[time_spend_company2]]</f>
        <v>0.33333333333333331</v>
      </c>
    </row>
    <row r="3852" spans="1:14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VLOOKUP(Data4[[#This Row],[dept2]],Dept_Indexing[],2,FALSE)</f>
        <v>7</v>
      </c>
      <c r="L3852">
        <f>VLOOKUP(Data4[[#This Row],[salary2]],Salary_Index[],2,FALSE)</f>
        <v>2</v>
      </c>
      <c r="M3852" s="19">
        <f>LOG10(Data4[[#This Row],[time_spend_company2]])</f>
        <v>0.47712125471966244</v>
      </c>
      <c r="N3852" s="19">
        <f>1/Data4[[#This Row],[time_spend_company2]]</f>
        <v>0.33333333333333331</v>
      </c>
    </row>
    <row r="3853" spans="1:14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VLOOKUP(Data4[[#This Row],[dept2]],Dept_Indexing[],2,FALSE)</f>
        <v>7</v>
      </c>
      <c r="L3853">
        <f>VLOOKUP(Data4[[#This Row],[salary2]],Salary_Index[],2,FALSE)</f>
        <v>2</v>
      </c>
      <c r="M3853" s="19">
        <f>LOG10(Data4[[#This Row],[time_spend_company2]])</f>
        <v>0.47712125471966244</v>
      </c>
      <c r="N3853" s="19">
        <f>1/Data4[[#This Row],[time_spend_company2]]</f>
        <v>0.33333333333333331</v>
      </c>
    </row>
    <row r="3854" spans="1:14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VLOOKUP(Data4[[#This Row],[dept2]],Dept_Indexing[],2,FALSE)</f>
        <v>7</v>
      </c>
      <c r="L3854">
        <f>VLOOKUP(Data4[[#This Row],[salary2]],Salary_Index[],2,FALSE)</f>
        <v>2</v>
      </c>
      <c r="M3854" s="19">
        <f>LOG10(Data4[[#This Row],[time_spend_company2]])</f>
        <v>0.47712125471966244</v>
      </c>
      <c r="N3854" s="19">
        <f>1/Data4[[#This Row],[time_spend_company2]]</f>
        <v>0.33333333333333331</v>
      </c>
    </row>
    <row r="3855" spans="1:14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VLOOKUP(Data4[[#This Row],[dept2]],Dept_Indexing[],2,FALSE)</f>
        <v>10</v>
      </c>
      <c r="L3855">
        <f>VLOOKUP(Data4[[#This Row],[salary2]],Salary_Index[],2,FALSE)</f>
        <v>1</v>
      </c>
      <c r="M3855" s="19">
        <f>LOG10(Data4[[#This Row],[time_spend_company2]])</f>
        <v>0.47712125471966244</v>
      </c>
      <c r="N3855" s="19">
        <f>1/Data4[[#This Row],[time_spend_company2]]</f>
        <v>0.33333333333333331</v>
      </c>
    </row>
    <row r="3856" spans="1:14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VLOOKUP(Data4[[#This Row],[dept2]],Dept_Indexing[],2,FALSE)</f>
        <v>5</v>
      </c>
      <c r="L3856">
        <f>VLOOKUP(Data4[[#This Row],[salary2]],Salary_Index[],2,FALSE)</f>
        <v>2</v>
      </c>
      <c r="M3856" s="19">
        <f>LOG10(Data4[[#This Row],[time_spend_company2]])</f>
        <v>0.47712125471966244</v>
      </c>
      <c r="N3856" s="19">
        <f>1/Data4[[#This Row],[time_spend_company2]]</f>
        <v>0.33333333333333331</v>
      </c>
    </row>
    <row r="3857" spans="1:14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VLOOKUP(Data4[[#This Row],[dept2]],Dept_Indexing[],2,FALSE)</f>
        <v>8</v>
      </c>
      <c r="L3857">
        <f>VLOOKUP(Data4[[#This Row],[salary2]],Salary_Index[],2,FALSE)</f>
        <v>1</v>
      </c>
      <c r="M3857" s="19">
        <f>LOG10(Data4[[#This Row],[time_spend_company2]])</f>
        <v>0.47712125471966244</v>
      </c>
      <c r="N3857" s="19">
        <f>1/Data4[[#This Row],[time_spend_company2]]</f>
        <v>0.33333333333333331</v>
      </c>
    </row>
    <row r="3858" spans="1:14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VLOOKUP(Data4[[#This Row],[dept2]],Dept_Indexing[],2,FALSE)</f>
        <v>8</v>
      </c>
      <c r="L3858">
        <f>VLOOKUP(Data4[[#This Row],[salary2]],Salary_Index[],2,FALSE)</f>
        <v>1</v>
      </c>
      <c r="M3858" s="19">
        <f>LOG10(Data4[[#This Row],[time_spend_company2]])</f>
        <v>0.47712125471966244</v>
      </c>
      <c r="N3858" s="19">
        <f>1/Data4[[#This Row],[time_spend_company2]]</f>
        <v>0.33333333333333331</v>
      </c>
    </row>
    <row r="3859" spans="1:14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VLOOKUP(Data4[[#This Row],[dept2]],Dept_Indexing[],2,FALSE)</f>
        <v>8</v>
      </c>
      <c r="L3859">
        <f>VLOOKUP(Data4[[#This Row],[salary2]],Salary_Index[],2,FALSE)</f>
        <v>1</v>
      </c>
      <c r="M3859" s="19">
        <f>LOG10(Data4[[#This Row],[time_spend_company2]])</f>
        <v>0.47712125471966244</v>
      </c>
      <c r="N3859" s="19">
        <f>1/Data4[[#This Row],[time_spend_company2]]</f>
        <v>0.33333333333333331</v>
      </c>
    </row>
    <row r="3860" spans="1:14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VLOOKUP(Data4[[#This Row],[dept2]],Dept_Indexing[],2,FALSE)</f>
        <v>8</v>
      </c>
      <c r="L3860">
        <f>VLOOKUP(Data4[[#This Row],[salary2]],Salary_Index[],2,FALSE)</f>
        <v>1</v>
      </c>
      <c r="M3860" s="19">
        <f>LOG10(Data4[[#This Row],[time_spend_company2]])</f>
        <v>0.47712125471966244</v>
      </c>
      <c r="N3860" s="19">
        <f>1/Data4[[#This Row],[time_spend_company2]]</f>
        <v>0.33333333333333331</v>
      </c>
    </row>
    <row r="3861" spans="1:14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VLOOKUP(Data4[[#This Row],[dept2]],Dept_Indexing[],2,FALSE)</f>
        <v>8</v>
      </c>
      <c r="L3861">
        <f>VLOOKUP(Data4[[#This Row],[salary2]],Salary_Index[],2,FALSE)</f>
        <v>1</v>
      </c>
      <c r="M3861" s="19">
        <f>LOG10(Data4[[#This Row],[time_spend_company2]])</f>
        <v>0.47712125471966244</v>
      </c>
      <c r="N3861" s="19">
        <f>1/Data4[[#This Row],[time_spend_company2]]</f>
        <v>0.33333333333333331</v>
      </c>
    </row>
    <row r="3862" spans="1:14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VLOOKUP(Data4[[#This Row],[dept2]],Dept_Indexing[],2,FALSE)</f>
        <v>8</v>
      </c>
      <c r="L3862">
        <f>VLOOKUP(Data4[[#This Row],[salary2]],Salary_Index[],2,FALSE)</f>
        <v>1</v>
      </c>
      <c r="M3862" s="19">
        <f>LOG10(Data4[[#This Row],[time_spend_company2]])</f>
        <v>0.47712125471966244</v>
      </c>
      <c r="N3862" s="19">
        <f>1/Data4[[#This Row],[time_spend_company2]]</f>
        <v>0.33333333333333331</v>
      </c>
    </row>
    <row r="3863" spans="1:14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VLOOKUP(Data4[[#This Row],[dept2]],Dept_Indexing[],2,FALSE)</f>
        <v>8</v>
      </c>
      <c r="L3863">
        <f>VLOOKUP(Data4[[#This Row],[salary2]],Salary_Index[],2,FALSE)</f>
        <v>1</v>
      </c>
      <c r="M3863" s="19">
        <f>LOG10(Data4[[#This Row],[time_spend_company2]])</f>
        <v>0.47712125471966244</v>
      </c>
      <c r="N3863" s="19">
        <f>1/Data4[[#This Row],[time_spend_company2]]</f>
        <v>0.33333333333333331</v>
      </c>
    </row>
    <row r="3864" spans="1:14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VLOOKUP(Data4[[#This Row],[dept2]],Dept_Indexing[],2,FALSE)</f>
        <v>8</v>
      </c>
      <c r="L3864">
        <f>VLOOKUP(Data4[[#This Row],[salary2]],Salary_Index[],2,FALSE)</f>
        <v>1</v>
      </c>
      <c r="M3864" s="19">
        <f>LOG10(Data4[[#This Row],[time_spend_company2]])</f>
        <v>0.47712125471966244</v>
      </c>
      <c r="N3864" s="19">
        <f>1/Data4[[#This Row],[time_spend_company2]]</f>
        <v>0.33333333333333331</v>
      </c>
    </row>
    <row r="3865" spans="1:14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VLOOKUP(Data4[[#This Row],[dept2]],Dept_Indexing[],2,FALSE)</f>
        <v>8</v>
      </c>
      <c r="L3865">
        <f>VLOOKUP(Data4[[#This Row],[salary2]],Salary_Index[],2,FALSE)</f>
        <v>1</v>
      </c>
      <c r="M3865" s="19">
        <f>LOG10(Data4[[#This Row],[time_spend_company2]])</f>
        <v>0.47712125471966244</v>
      </c>
      <c r="N3865" s="19">
        <f>1/Data4[[#This Row],[time_spend_company2]]</f>
        <v>0.33333333333333331</v>
      </c>
    </row>
    <row r="3866" spans="1:14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VLOOKUP(Data4[[#This Row],[dept2]],Dept_Indexing[],2,FALSE)</f>
        <v>1</v>
      </c>
      <c r="L3866">
        <f>VLOOKUP(Data4[[#This Row],[salary2]],Salary_Index[],2,FALSE)</f>
        <v>1</v>
      </c>
      <c r="M3866" s="19">
        <f>LOG10(Data4[[#This Row],[time_spend_company2]])</f>
        <v>0.47712125471966244</v>
      </c>
      <c r="N3866" s="19">
        <f>1/Data4[[#This Row],[time_spend_company2]]</f>
        <v>0.33333333333333331</v>
      </c>
    </row>
    <row r="3867" spans="1:14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VLOOKUP(Data4[[#This Row],[dept2]],Dept_Indexing[],2,FALSE)</f>
        <v>1</v>
      </c>
      <c r="L3867">
        <f>VLOOKUP(Data4[[#This Row],[salary2]],Salary_Index[],2,FALSE)</f>
        <v>2</v>
      </c>
      <c r="M3867" s="19">
        <f>LOG10(Data4[[#This Row],[time_spend_company2]])</f>
        <v>0.47712125471966244</v>
      </c>
      <c r="N3867" s="19">
        <f>1/Data4[[#This Row],[time_spend_company2]]</f>
        <v>0.33333333333333331</v>
      </c>
    </row>
    <row r="3868" spans="1:14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VLOOKUP(Data4[[#This Row],[dept2]],Dept_Indexing[],2,FALSE)</f>
        <v>10</v>
      </c>
      <c r="L3868">
        <f>VLOOKUP(Data4[[#This Row],[salary2]],Salary_Index[],2,FALSE)</f>
        <v>2</v>
      </c>
      <c r="M3868" s="19">
        <f>LOG10(Data4[[#This Row],[time_spend_company2]])</f>
        <v>0.47712125471966244</v>
      </c>
      <c r="N3868" s="19">
        <f>1/Data4[[#This Row],[time_spend_company2]]</f>
        <v>0.33333333333333331</v>
      </c>
    </row>
    <row r="3869" spans="1:14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VLOOKUP(Data4[[#This Row],[dept2]],Dept_Indexing[],2,FALSE)</f>
        <v>10</v>
      </c>
      <c r="L3869">
        <f>VLOOKUP(Data4[[#This Row],[salary2]],Salary_Index[],2,FALSE)</f>
        <v>2</v>
      </c>
      <c r="M3869" s="19">
        <f>LOG10(Data4[[#This Row],[time_spend_company2]])</f>
        <v>0.47712125471966244</v>
      </c>
      <c r="N3869" s="19">
        <f>1/Data4[[#This Row],[time_spend_company2]]</f>
        <v>0.33333333333333331</v>
      </c>
    </row>
    <row r="3870" spans="1:14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VLOOKUP(Data4[[#This Row],[dept2]],Dept_Indexing[],2,FALSE)</f>
        <v>10</v>
      </c>
      <c r="L3870">
        <f>VLOOKUP(Data4[[#This Row],[salary2]],Salary_Index[],2,FALSE)</f>
        <v>1</v>
      </c>
      <c r="M3870" s="19">
        <f>LOG10(Data4[[#This Row],[time_spend_company2]])</f>
        <v>0.47712125471966244</v>
      </c>
      <c r="N3870" s="19">
        <f>1/Data4[[#This Row],[time_spend_company2]]</f>
        <v>0.33333333333333331</v>
      </c>
    </row>
    <row r="3871" spans="1:14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VLOOKUP(Data4[[#This Row],[dept2]],Dept_Indexing[],2,FALSE)</f>
        <v>10</v>
      </c>
      <c r="L3871">
        <f>VLOOKUP(Data4[[#This Row],[salary2]],Salary_Index[],2,FALSE)</f>
        <v>2</v>
      </c>
      <c r="M3871" s="19">
        <f>LOG10(Data4[[#This Row],[time_spend_company2]])</f>
        <v>0.47712125471966244</v>
      </c>
      <c r="N3871" s="19">
        <f>1/Data4[[#This Row],[time_spend_company2]]</f>
        <v>0.33333333333333331</v>
      </c>
    </row>
    <row r="3872" spans="1:14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VLOOKUP(Data4[[#This Row],[dept2]],Dept_Indexing[],2,FALSE)</f>
        <v>9</v>
      </c>
      <c r="L3872">
        <f>VLOOKUP(Data4[[#This Row],[salary2]],Salary_Index[],2,FALSE)</f>
        <v>1</v>
      </c>
      <c r="M3872" s="19">
        <f>LOG10(Data4[[#This Row],[time_spend_company2]])</f>
        <v>0.47712125471966244</v>
      </c>
      <c r="N3872" s="19">
        <f>1/Data4[[#This Row],[time_spend_company2]]</f>
        <v>0.33333333333333331</v>
      </c>
    </row>
    <row r="3873" spans="1:14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VLOOKUP(Data4[[#This Row],[dept2]],Dept_Indexing[],2,FALSE)</f>
        <v>9</v>
      </c>
      <c r="L3873">
        <f>VLOOKUP(Data4[[#This Row],[salary2]],Salary_Index[],2,FALSE)</f>
        <v>1</v>
      </c>
      <c r="M3873" s="19">
        <f>LOG10(Data4[[#This Row],[time_spend_company2]])</f>
        <v>0.47712125471966244</v>
      </c>
      <c r="N3873" s="19">
        <f>1/Data4[[#This Row],[time_spend_company2]]</f>
        <v>0.33333333333333331</v>
      </c>
    </row>
    <row r="3874" spans="1:14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VLOOKUP(Data4[[#This Row],[dept2]],Dept_Indexing[],2,FALSE)</f>
        <v>9</v>
      </c>
      <c r="L3874">
        <f>VLOOKUP(Data4[[#This Row],[salary2]],Salary_Index[],2,FALSE)</f>
        <v>1</v>
      </c>
      <c r="M3874" s="19">
        <f>LOG10(Data4[[#This Row],[time_spend_company2]])</f>
        <v>0.47712125471966244</v>
      </c>
      <c r="N3874" s="19">
        <f>1/Data4[[#This Row],[time_spend_company2]]</f>
        <v>0.33333333333333331</v>
      </c>
    </row>
    <row r="3875" spans="1:14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VLOOKUP(Data4[[#This Row],[dept2]],Dept_Indexing[],2,FALSE)</f>
        <v>9</v>
      </c>
      <c r="L3875">
        <f>VLOOKUP(Data4[[#This Row],[salary2]],Salary_Index[],2,FALSE)</f>
        <v>1</v>
      </c>
      <c r="M3875" s="19">
        <f>LOG10(Data4[[#This Row],[time_spend_company2]])</f>
        <v>0.47712125471966244</v>
      </c>
      <c r="N3875" s="19">
        <f>1/Data4[[#This Row],[time_spend_company2]]</f>
        <v>0.33333333333333331</v>
      </c>
    </row>
    <row r="3876" spans="1:14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VLOOKUP(Data4[[#This Row],[dept2]],Dept_Indexing[],2,FALSE)</f>
        <v>10</v>
      </c>
      <c r="L3876">
        <f>VLOOKUP(Data4[[#This Row],[salary2]],Salary_Index[],2,FALSE)</f>
        <v>1</v>
      </c>
      <c r="M3876" s="19">
        <f>LOG10(Data4[[#This Row],[time_spend_company2]])</f>
        <v>0.47712125471966244</v>
      </c>
      <c r="N3876" s="19">
        <f>1/Data4[[#This Row],[time_spend_company2]]</f>
        <v>0.33333333333333331</v>
      </c>
    </row>
    <row r="3877" spans="1:14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VLOOKUP(Data4[[#This Row],[dept2]],Dept_Indexing[],2,FALSE)</f>
        <v>10</v>
      </c>
      <c r="L3877">
        <f>VLOOKUP(Data4[[#This Row],[salary2]],Salary_Index[],2,FALSE)</f>
        <v>1</v>
      </c>
      <c r="M3877" s="19">
        <f>LOG10(Data4[[#This Row],[time_spend_company2]])</f>
        <v>0.47712125471966244</v>
      </c>
      <c r="N3877" s="19">
        <f>1/Data4[[#This Row],[time_spend_company2]]</f>
        <v>0.33333333333333331</v>
      </c>
    </row>
    <row r="3878" spans="1:14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VLOOKUP(Data4[[#This Row],[dept2]],Dept_Indexing[],2,FALSE)</f>
        <v>10</v>
      </c>
      <c r="L3878">
        <f>VLOOKUP(Data4[[#This Row],[salary2]],Salary_Index[],2,FALSE)</f>
        <v>1</v>
      </c>
      <c r="M3878" s="19">
        <f>LOG10(Data4[[#This Row],[time_spend_company2]])</f>
        <v>0.47712125471966244</v>
      </c>
      <c r="N3878" s="19">
        <f>1/Data4[[#This Row],[time_spend_company2]]</f>
        <v>0.33333333333333331</v>
      </c>
    </row>
    <row r="3879" spans="1:14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VLOOKUP(Data4[[#This Row],[dept2]],Dept_Indexing[],2,FALSE)</f>
        <v>3</v>
      </c>
      <c r="L3879">
        <f>VLOOKUP(Data4[[#This Row],[salary2]],Salary_Index[],2,FALSE)</f>
        <v>1</v>
      </c>
      <c r="M3879" s="19">
        <f>LOG10(Data4[[#This Row],[time_spend_company2]])</f>
        <v>0.47712125471966244</v>
      </c>
      <c r="N3879" s="19">
        <f>1/Data4[[#This Row],[time_spend_company2]]</f>
        <v>0.33333333333333331</v>
      </c>
    </row>
    <row r="3880" spans="1:14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VLOOKUP(Data4[[#This Row],[dept2]],Dept_Indexing[],2,FALSE)</f>
        <v>3</v>
      </c>
      <c r="L3880">
        <f>VLOOKUP(Data4[[#This Row],[salary2]],Salary_Index[],2,FALSE)</f>
        <v>1</v>
      </c>
      <c r="M3880" s="19">
        <f>LOG10(Data4[[#This Row],[time_spend_company2]])</f>
        <v>0.47712125471966244</v>
      </c>
      <c r="N3880" s="19">
        <f>1/Data4[[#This Row],[time_spend_company2]]</f>
        <v>0.33333333333333331</v>
      </c>
    </row>
    <row r="3881" spans="1:14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VLOOKUP(Data4[[#This Row],[dept2]],Dept_Indexing[],2,FALSE)</f>
        <v>3</v>
      </c>
      <c r="L3881">
        <f>VLOOKUP(Data4[[#This Row],[salary2]],Salary_Index[],2,FALSE)</f>
        <v>1</v>
      </c>
      <c r="M3881" s="19">
        <f>LOG10(Data4[[#This Row],[time_spend_company2]])</f>
        <v>0.47712125471966244</v>
      </c>
      <c r="N3881" s="19">
        <f>1/Data4[[#This Row],[time_spend_company2]]</f>
        <v>0.33333333333333331</v>
      </c>
    </row>
    <row r="3882" spans="1:14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VLOOKUP(Data4[[#This Row],[dept2]],Dept_Indexing[],2,FALSE)</f>
        <v>6</v>
      </c>
      <c r="L3882">
        <f>VLOOKUP(Data4[[#This Row],[salary2]],Salary_Index[],2,FALSE)</f>
        <v>1</v>
      </c>
      <c r="M3882" s="19">
        <f>LOG10(Data4[[#This Row],[time_spend_company2]])</f>
        <v>0.47712125471966244</v>
      </c>
      <c r="N3882" s="19">
        <f>1/Data4[[#This Row],[time_spend_company2]]</f>
        <v>0.33333333333333331</v>
      </c>
    </row>
    <row r="3883" spans="1:14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VLOOKUP(Data4[[#This Row],[dept2]],Dept_Indexing[],2,FALSE)</f>
        <v>1</v>
      </c>
      <c r="L3883">
        <f>VLOOKUP(Data4[[#This Row],[salary2]],Salary_Index[],2,FALSE)</f>
        <v>2</v>
      </c>
      <c r="M3883" s="19">
        <f>LOG10(Data4[[#This Row],[time_spend_company2]])</f>
        <v>0.47712125471966244</v>
      </c>
      <c r="N3883" s="19">
        <f>1/Data4[[#This Row],[time_spend_company2]]</f>
        <v>0.33333333333333331</v>
      </c>
    </row>
    <row r="3884" spans="1:14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VLOOKUP(Data4[[#This Row],[dept2]],Dept_Indexing[],2,FALSE)</f>
        <v>9</v>
      </c>
      <c r="L3884">
        <f>VLOOKUP(Data4[[#This Row],[salary2]],Salary_Index[],2,FALSE)</f>
        <v>2</v>
      </c>
      <c r="M3884" s="19">
        <f>LOG10(Data4[[#This Row],[time_spend_company2]])</f>
        <v>0.47712125471966244</v>
      </c>
      <c r="N3884" s="19">
        <f>1/Data4[[#This Row],[time_spend_company2]]</f>
        <v>0.33333333333333331</v>
      </c>
    </row>
    <row r="3885" spans="1:14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VLOOKUP(Data4[[#This Row],[dept2]],Dept_Indexing[],2,FALSE)</f>
        <v>10</v>
      </c>
      <c r="L3885">
        <f>VLOOKUP(Data4[[#This Row],[salary2]],Salary_Index[],2,FALSE)</f>
        <v>2</v>
      </c>
      <c r="M3885" s="19">
        <f>LOG10(Data4[[#This Row],[time_spend_company2]])</f>
        <v>0.47712125471966244</v>
      </c>
      <c r="N3885" s="19">
        <f>1/Data4[[#This Row],[time_spend_company2]]</f>
        <v>0.33333333333333331</v>
      </c>
    </row>
    <row r="3886" spans="1:14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VLOOKUP(Data4[[#This Row],[dept2]],Dept_Indexing[],2,FALSE)</f>
        <v>5</v>
      </c>
      <c r="L3886">
        <f>VLOOKUP(Data4[[#This Row],[salary2]],Salary_Index[],2,FALSE)</f>
        <v>1</v>
      </c>
      <c r="M3886" s="19">
        <f>LOG10(Data4[[#This Row],[time_spend_company2]])</f>
        <v>0.47712125471966244</v>
      </c>
      <c r="N3886" s="19">
        <f>1/Data4[[#This Row],[time_spend_company2]]</f>
        <v>0.33333333333333331</v>
      </c>
    </row>
    <row r="3887" spans="1:14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VLOOKUP(Data4[[#This Row],[dept2]],Dept_Indexing[],2,FALSE)</f>
        <v>8</v>
      </c>
      <c r="L3887">
        <f>VLOOKUP(Data4[[#This Row],[salary2]],Salary_Index[],2,FALSE)</f>
        <v>2</v>
      </c>
      <c r="M3887" s="19">
        <f>LOG10(Data4[[#This Row],[time_spend_company2]])</f>
        <v>0.47712125471966244</v>
      </c>
      <c r="N3887" s="19">
        <f>1/Data4[[#This Row],[time_spend_company2]]</f>
        <v>0.33333333333333331</v>
      </c>
    </row>
    <row r="3888" spans="1:14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VLOOKUP(Data4[[#This Row],[dept2]],Dept_Indexing[],2,FALSE)</f>
        <v>8</v>
      </c>
      <c r="L3888">
        <f>VLOOKUP(Data4[[#This Row],[salary2]],Salary_Index[],2,FALSE)</f>
        <v>1</v>
      </c>
      <c r="M3888" s="19">
        <f>LOG10(Data4[[#This Row],[time_spend_company2]])</f>
        <v>0.47712125471966244</v>
      </c>
      <c r="N3888" s="19">
        <f>1/Data4[[#This Row],[time_spend_company2]]</f>
        <v>0.33333333333333331</v>
      </c>
    </row>
    <row r="3889" spans="1:14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VLOOKUP(Data4[[#This Row],[dept2]],Dept_Indexing[],2,FALSE)</f>
        <v>8</v>
      </c>
      <c r="L3889">
        <f>VLOOKUP(Data4[[#This Row],[salary2]],Salary_Index[],2,FALSE)</f>
        <v>1</v>
      </c>
      <c r="M3889" s="19">
        <f>LOG10(Data4[[#This Row],[time_spend_company2]])</f>
        <v>0.47712125471966244</v>
      </c>
      <c r="N3889" s="19">
        <f>1/Data4[[#This Row],[time_spend_company2]]</f>
        <v>0.33333333333333331</v>
      </c>
    </row>
    <row r="3890" spans="1:14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VLOOKUP(Data4[[#This Row],[dept2]],Dept_Indexing[],2,FALSE)</f>
        <v>8</v>
      </c>
      <c r="L3890">
        <f>VLOOKUP(Data4[[#This Row],[salary2]],Salary_Index[],2,FALSE)</f>
        <v>1</v>
      </c>
      <c r="M3890" s="19">
        <f>LOG10(Data4[[#This Row],[time_spend_company2]])</f>
        <v>0.47712125471966244</v>
      </c>
      <c r="N3890" s="19">
        <f>1/Data4[[#This Row],[time_spend_company2]]</f>
        <v>0.33333333333333331</v>
      </c>
    </row>
    <row r="3891" spans="1:14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VLOOKUP(Data4[[#This Row],[dept2]],Dept_Indexing[],2,FALSE)</f>
        <v>8</v>
      </c>
      <c r="L3891">
        <f>VLOOKUP(Data4[[#This Row],[salary2]],Salary_Index[],2,FALSE)</f>
        <v>1</v>
      </c>
      <c r="M3891" s="19">
        <f>LOG10(Data4[[#This Row],[time_spend_company2]])</f>
        <v>0.47712125471966244</v>
      </c>
      <c r="N3891" s="19">
        <f>1/Data4[[#This Row],[time_spend_company2]]</f>
        <v>0.33333333333333331</v>
      </c>
    </row>
    <row r="3892" spans="1:14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VLOOKUP(Data4[[#This Row],[dept2]],Dept_Indexing[],2,FALSE)</f>
        <v>8</v>
      </c>
      <c r="L3892">
        <f>VLOOKUP(Data4[[#This Row],[salary2]],Salary_Index[],2,FALSE)</f>
        <v>1</v>
      </c>
      <c r="M3892" s="19">
        <f>LOG10(Data4[[#This Row],[time_spend_company2]])</f>
        <v>0.47712125471966244</v>
      </c>
      <c r="N3892" s="19">
        <f>1/Data4[[#This Row],[time_spend_company2]]</f>
        <v>0.33333333333333331</v>
      </c>
    </row>
    <row r="3893" spans="1:14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VLOOKUP(Data4[[#This Row],[dept2]],Dept_Indexing[],2,FALSE)</f>
        <v>1</v>
      </c>
      <c r="L3893">
        <f>VLOOKUP(Data4[[#This Row],[salary2]],Salary_Index[],2,FALSE)</f>
        <v>1</v>
      </c>
      <c r="M3893" s="19">
        <f>LOG10(Data4[[#This Row],[time_spend_company2]])</f>
        <v>0.47712125471966244</v>
      </c>
      <c r="N3893" s="19">
        <f>1/Data4[[#This Row],[time_spend_company2]]</f>
        <v>0.33333333333333331</v>
      </c>
    </row>
    <row r="3894" spans="1:14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VLOOKUP(Data4[[#This Row],[dept2]],Dept_Indexing[],2,FALSE)</f>
        <v>1</v>
      </c>
      <c r="L3894">
        <f>VLOOKUP(Data4[[#This Row],[salary2]],Salary_Index[],2,FALSE)</f>
        <v>1</v>
      </c>
      <c r="M3894" s="19">
        <f>LOG10(Data4[[#This Row],[time_spend_company2]])</f>
        <v>0.47712125471966244</v>
      </c>
      <c r="N3894" s="19">
        <f>1/Data4[[#This Row],[time_spend_company2]]</f>
        <v>0.33333333333333331</v>
      </c>
    </row>
    <row r="3895" spans="1:14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VLOOKUP(Data4[[#This Row],[dept2]],Dept_Indexing[],2,FALSE)</f>
        <v>1</v>
      </c>
      <c r="L3895">
        <f>VLOOKUP(Data4[[#This Row],[salary2]],Salary_Index[],2,FALSE)</f>
        <v>1</v>
      </c>
      <c r="M3895" s="19">
        <f>LOG10(Data4[[#This Row],[time_spend_company2]])</f>
        <v>0.47712125471966244</v>
      </c>
      <c r="N3895" s="19">
        <f>1/Data4[[#This Row],[time_spend_company2]]</f>
        <v>0.33333333333333331</v>
      </c>
    </row>
    <row r="3896" spans="1:14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VLOOKUP(Data4[[#This Row],[dept2]],Dept_Indexing[],2,FALSE)</f>
        <v>10</v>
      </c>
      <c r="L3896">
        <f>VLOOKUP(Data4[[#This Row],[salary2]],Salary_Index[],2,FALSE)</f>
        <v>2</v>
      </c>
      <c r="M3896" s="19">
        <f>LOG10(Data4[[#This Row],[time_spend_company2]])</f>
        <v>0.47712125471966244</v>
      </c>
      <c r="N3896" s="19">
        <f>1/Data4[[#This Row],[time_spend_company2]]</f>
        <v>0.33333333333333331</v>
      </c>
    </row>
    <row r="3897" spans="1:14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VLOOKUP(Data4[[#This Row],[dept2]],Dept_Indexing[],2,FALSE)</f>
        <v>10</v>
      </c>
      <c r="L3897">
        <f>VLOOKUP(Data4[[#This Row],[salary2]],Salary_Index[],2,FALSE)</f>
        <v>2</v>
      </c>
      <c r="M3897" s="19">
        <f>LOG10(Data4[[#This Row],[time_spend_company2]])</f>
        <v>0.47712125471966244</v>
      </c>
      <c r="N3897" s="19">
        <f>1/Data4[[#This Row],[time_spend_company2]]</f>
        <v>0.33333333333333331</v>
      </c>
    </row>
    <row r="3898" spans="1:14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VLOOKUP(Data4[[#This Row],[dept2]],Dept_Indexing[],2,FALSE)</f>
        <v>10</v>
      </c>
      <c r="L3898">
        <f>VLOOKUP(Data4[[#This Row],[salary2]],Salary_Index[],2,FALSE)</f>
        <v>2</v>
      </c>
      <c r="M3898" s="19">
        <f>LOG10(Data4[[#This Row],[time_spend_company2]])</f>
        <v>0.47712125471966244</v>
      </c>
      <c r="N3898" s="19">
        <f>1/Data4[[#This Row],[time_spend_company2]]</f>
        <v>0.33333333333333331</v>
      </c>
    </row>
    <row r="3899" spans="1:14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VLOOKUP(Data4[[#This Row],[dept2]],Dept_Indexing[],2,FALSE)</f>
        <v>10</v>
      </c>
      <c r="L3899">
        <f>VLOOKUP(Data4[[#This Row],[salary2]],Salary_Index[],2,FALSE)</f>
        <v>2</v>
      </c>
      <c r="M3899" s="19">
        <f>LOG10(Data4[[#This Row],[time_spend_company2]])</f>
        <v>0.47712125471966244</v>
      </c>
      <c r="N3899" s="19">
        <f>1/Data4[[#This Row],[time_spend_company2]]</f>
        <v>0.33333333333333331</v>
      </c>
    </row>
    <row r="3900" spans="1:14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VLOOKUP(Data4[[#This Row],[dept2]],Dept_Indexing[],2,FALSE)</f>
        <v>10</v>
      </c>
      <c r="L3900">
        <f>VLOOKUP(Data4[[#This Row],[salary2]],Salary_Index[],2,FALSE)</f>
        <v>2</v>
      </c>
      <c r="M3900" s="19">
        <f>LOG10(Data4[[#This Row],[time_spend_company2]])</f>
        <v>0.47712125471966244</v>
      </c>
      <c r="N3900" s="19">
        <f>1/Data4[[#This Row],[time_spend_company2]]</f>
        <v>0.33333333333333331</v>
      </c>
    </row>
    <row r="3901" spans="1:14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VLOOKUP(Data4[[#This Row],[dept2]],Dept_Indexing[],2,FALSE)</f>
        <v>10</v>
      </c>
      <c r="L3901">
        <f>VLOOKUP(Data4[[#This Row],[salary2]],Salary_Index[],2,FALSE)</f>
        <v>1</v>
      </c>
      <c r="M3901" s="19">
        <f>LOG10(Data4[[#This Row],[time_spend_company2]])</f>
        <v>0.47712125471966244</v>
      </c>
      <c r="N3901" s="19">
        <f>1/Data4[[#This Row],[time_spend_company2]]</f>
        <v>0.33333333333333331</v>
      </c>
    </row>
    <row r="3902" spans="1:14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VLOOKUP(Data4[[#This Row],[dept2]],Dept_Indexing[],2,FALSE)</f>
        <v>9</v>
      </c>
      <c r="L3902">
        <f>VLOOKUP(Data4[[#This Row],[salary2]],Salary_Index[],2,FALSE)</f>
        <v>2</v>
      </c>
      <c r="M3902" s="19">
        <f>LOG10(Data4[[#This Row],[time_spend_company2]])</f>
        <v>0.47712125471966244</v>
      </c>
      <c r="N3902" s="19">
        <f>1/Data4[[#This Row],[time_spend_company2]]</f>
        <v>0.33333333333333331</v>
      </c>
    </row>
    <row r="3903" spans="1:14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VLOOKUP(Data4[[#This Row],[dept2]],Dept_Indexing[],2,FALSE)</f>
        <v>9</v>
      </c>
      <c r="L3903">
        <f>VLOOKUP(Data4[[#This Row],[salary2]],Salary_Index[],2,FALSE)</f>
        <v>1</v>
      </c>
      <c r="M3903" s="19">
        <f>LOG10(Data4[[#This Row],[time_spend_company2]])</f>
        <v>0.47712125471966244</v>
      </c>
      <c r="N3903" s="19">
        <f>1/Data4[[#This Row],[time_spend_company2]]</f>
        <v>0.33333333333333331</v>
      </c>
    </row>
    <row r="3904" spans="1:14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VLOOKUP(Data4[[#This Row],[dept2]],Dept_Indexing[],2,FALSE)</f>
        <v>9</v>
      </c>
      <c r="L3904">
        <f>VLOOKUP(Data4[[#This Row],[salary2]],Salary_Index[],2,FALSE)</f>
        <v>1</v>
      </c>
      <c r="M3904" s="19">
        <f>LOG10(Data4[[#This Row],[time_spend_company2]])</f>
        <v>0.47712125471966244</v>
      </c>
      <c r="N3904" s="19">
        <f>1/Data4[[#This Row],[time_spend_company2]]</f>
        <v>0.33333333333333331</v>
      </c>
    </row>
    <row r="3905" spans="1:14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VLOOKUP(Data4[[#This Row],[dept2]],Dept_Indexing[],2,FALSE)</f>
        <v>9</v>
      </c>
      <c r="L3905">
        <f>VLOOKUP(Data4[[#This Row],[salary2]],Salary_Index[],2,FALSE)</f>
        <v>1</v>
      </c>
      <c r="M3905" s="19">
        <f>LOG10(Data4[[#This Row],[time_spend_company2]])</f>
        <v>0.47712125471966244</v>
      </c>
      <c r="N3905" s="19">
        <f>1/Data4[[#This Row],[time_spend_company2]]</f>
        <v>0.33333333333333331</v>
      </c>
    </row>
    <row r="3906" spans="1:14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VLOOKUP(Data4[[#This Row],[dept2]],Dept_Indexing[],2,FALSE)</f>
        <v>9</v>
      </c>
      <c r="L3906">
        <f>VLOOKUP(Data4[[#This Row],[salary2]],Salary_Index[],2,FALSE)</f>
        <v>1</v>
      </c>
      <c r="M3906" s="19">
        <f>LOG10(Data4[[#This Row],[time_spend_company2]])</f>
        <v>0.47712125471966244</v>
      </c>
      <c r="N3906" s="19">
        <f>1/Data4[[#This Row],[time_spend_company2]]</f>
        <v>0.33333333333333331</v>
      </c>
    </row>
    <row r="3907" spans="1:14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VLOOKUP(Data4[[#This Row],[dept2]],Dept_Indexing[],2,FALSE)</f>
        <v>9</v>
      </c>
      <c r="L3907">
        <f>VLOOKUP(Data4[[#This Row],[salary2]],Salary_Index[],2,FALSE)</f>
        <v>1</v>
      </c>
      <c r="M3907" s="19">
        <f>LOG10(Data4[[#This Row],[time_spend_company2]])</f>
        <v>0.47712125471966244</v>
      </c>
      <c r="N3907" s="19">
        <f>1/Data4[[#This Row],[time_spend_company2]]</f>
        <v>0.33333333333333331</v>
      </c>
    </row>
    <row r="3908" spans="1:14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VLOOKUP(Data4[[#This Row],[dept2]],Dept_Indexing[],2,FALSE)</f>
        <v>10</v>
      </c>
      <c r="L3908">
        <f>VLOOKUP(Data4[[#This Row],[salary2]],Salary_Index[],2,FALSE)</f>
        <v>1</v>
      </c>
      <c r="M3908" s="19">
        <f>LOG10(Data4[[#This Row],[time_spend_company2]])</f>
        <v>0.47712125471966244</v>
      </c>
      <c r="N3908" s="19">
        <f>1/Data4[[#This Row],[time_spend_company2]]</f>
        <v>0.33333333333333331</v>
      </c>
    </row>
    <row r="3909" spans="1:14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VLOOKUP(Data4[[#This Row],[dept2]],Dept_Indexing[],2,FALSE)</f>
        <v>10</v>
      </c>
      <c r="L3909">
        <f>VLOOKUP(Data4[[#This Row],[salary2]],Salary_Index[],2,FALSE)</f>
        <v>1</v>
      </c>
      <c r="M3909" s="19">
        <f>LOG10(Data4[[#This Row],[time_spend_company2]])</f>
        <v>0.47712125471966244</v>
      </c>
      <c r="N3909" s="19">
        <f>1/Data4[[#This Row],[time_spend_company2]]</f>
        <v>0.33333333333333331</v>
      </c>
    </row>
    <row r="3910" spans="1:14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VLOOKUP(Data4[[#This Row],[dept2]],Dept_Indexing[],2,FALSE)</f>
        <v>3</v>
      </c>
      <c r="L3910">
        <f>VLOOKUP(Data4[[#This Row],[salary2]],Salary_Index[],2,FALSE)</f>
        <v>1</v>
      </c>
      <c r="M3910" s="19">
        <f>LOG10(Data4[[#This Row],[time_spend_company2]])</f>
        <v>0.47712125471966244</v>
      </c>
      <c r="N3910" s="19">
        <f>1/Data4[[#This Row],[time_spend_company2]]</f>
        <v>0.33333333333333331</v>
      </c>
    </row>
    <row r="3911" spans="1:14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VLOOKUP(Data4[[#This Row],[dept2]],Dept_Indexing[],2,FALSE)</f>
        <v>3</v>
      </c>
      <c r="L3911">
        <f>VLOOKUP(Data4[[#This Row],[salary2]],Salary_Index[],2,FALSE)</f>
        <v>1</v>
      </c>
      <c r="M3911" s="19">
        <f>LOG10(Data4[[#This Row],[time_spend_company2]])</f>
        <v>0.47712125471966244</v>
      </c>
      <c r="N3911" s="19">
        <f>1/Data4[[#This Row],[time_spend_company2]]</f>
        <v>0.33333333333333331</v>
      </c>
    </row>
    <row r="3912" spans="1:14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VLOOKUP(Data4[[#This Row],[dept2]],Dept_Indexing[],2,FALSE)</f>
        <v>3</v>
      </c>
      <c r="L3912">
        <f>VLOOKUP(Data4[[#This Row],[salary2]],Salary_Index[],2,FALSE)</f>
        <v>1</v>
      </c>
      <c r="M3912" s="19">
        <f>LOG10(Data4[[#This Row],[time_spend_company2]])</f>
        <v>0.47712125471966244</v>
      </c>
      <c r="N3912" s="19">
        <f>1/Data4[[#This Row],[time_spend_company2]]</f>
        <v>0.33333333333333331</v>
      </c>
    </row>
    <row r="3913" spans="1:14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VLOOKUP(Data4[[#This Row],[dept2]],Dept_Indexing[],2,FALSE)</f>
        <v>6</v>
      </c>
      <c r="L3913">
        <f>VLOOKUP(Data4[[#This Row],[salary2]],Salary_Index[],2,FALSE)</f>
        <v>1</v>
      </c>
      <c r="M3913" s="19">
        <f>LOG10(Data4[[#This Row],[time_spend_company2]])</f>
        <v>0.47712125471966244</v>
      </c>
      <c r="N3913" s="19">
        <f>1/Data4[[#This Row],[time_spend_company2]]</f>
        <v>0.33333333333333331</v>
      </c>
    </row>
    <row r="3914" spans="1:14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VLOOKUP(Data4[[#This Row],[dept2]],Dept_Indexing[],2,FALSE)</f>
        <v>7</v>
      </c>
      <c r="L3914">
        <f>VLOOKUP(Data4[[#This Row],[salary2]],Salary_Index[],2,FALSE)</f>
        <v>2</v>
      </c>
      <c r="M3914" s="19">
        <f>LOG10(Data4[[#This Row],[time_spend_company2]])</f>
        <v>0.47712125471966244</v>
      </c>
      <c r="N3914" s="19">
        <f>1/Data4[[#This Row],[time_spend_company2]]</f>
        <v>0.33333333333333331</v>
      </c>
    </row>
    <row r="3915" spans="1:14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VLOOKUP(Data4[[#This Row],[dept2]],Dept_Indexing[],2,FALSE)</f>
        <v>7</v>
      </c>
      <c r="L3915">
        <f>VLOOKUP(Data4[[#This Row],[salary2]],Salary_Index[],2,FALSE)</f>
        <v>2</v>
      </c>
      <c r="M3915" s="19">
        <f>LOG10(Data4[[#This Row],[time_spend_company2]])</f>
        <v>0.47712125471966244</v>
      </c>
      <c r="N3915" s="19">
        <f>1/Data4[[#This Row],[time_spend_company2]]</f>
        <v>0.33333333333333331</v>
      </c>
    </row>
    <row r="3916" spans="1:14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VLOOKUP(Data4[[#This Row],[dept2]],Dept_Indexing[],2,FALSE)</f>
        <v>7</v>
      </c>
      <c r="L3916">
        <f>VLOOKUP(Data4[[#This Row],[salary2]],Salary_Index[],2,FALSE)</f>
        <v>2</v>
      </c>
      <c r="M3916" s="19">
        <f>LOG10(Data4[[#This Row],[time_spend_company2]])</f>
        <v>0.47712125471966244</v>
      </c>
      <c r="N3916" s="19">
        <f>1/Data4[[#This Row],[time_spend_company2]]</f>
        <v>0.33333333333333331</v>
      </c>
    </row>
    <row r="3917" spans="1:14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VLOOKUP(Data4[[#This Row],[dept2]],Dept_Indexing[],2,FALSE)</f>
        <v>8</v>
      </c>
      <c r="L3917">
        <f>VLOOKUP(Data4[[#This Row],[salary2]],Salary_Index[],2,FALSE)</f>
        <v>2</v>
      </c>
      <c r="M3917" s="19">
        <f>LOG10(Data4[[#This Row],[time_spend_company2]])</f>
        <v>0.47712125471966244</v>
      </c>
      <c r="N3917" s="19">
        <f>1/Data4[[#This Row],[time_spend_company2]]</f>
        <v>0.33333333333333331</v>
      </c>
    </row>
    <row r="3918" spans="1:14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VLOOKUP(Data4[[#This Row],[dept2]],Dept_Indexing[],2,FALSE)</f>
        <v>9</v>
      </c>
      <c r="L3918">
        <f>VLOOKUP(Data4[[#This Row],[salary2]],Salary_Index[],2,FALSE)</f>
        <v>2</v>
      </c>
      <c r="M3918" s="19">
        <f>LOG10(Data4[[#This Row],[time_spend_company2]])</f>
        <v>0.47712125471966244</v>
      </c>
      <c r="N3918" s="19">
        <f>1/Data4[[#This Row],[time_spend_company2]]</f>
        <v>0.33333333333333331</v>
      </c>
    </row>
    <row r="3919" spans="1:14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VLOOKUP(Data4[[#This Row],[dept2]],Dept_Indexing[],2,FALSE)</f>
        <v>4</v>
      </c>
      <c r="L3919">
        <f>VLOOKUP(Data4[[#This Row],[salary2]],Salary_Index[],2,FALSE)</f>
        <v>2</v>
      </c>
      <c r="M3919" s="19">
        <f>LOG10(Data4[[#This Row],[time_spend_company2]])</f>
        <v>0.47712125471966244</v>
      </c>
      <c r="N3919" s="19">
        <f>1/Data4[[#This Row],[time_spend_company2]]</f>
        <v>0.33333333333333331</v>
      </c>
    </row>
    <row r="3920" spans="1:14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VLOOKUP(Data4[[#This Row],[dept2]],Dept_Indexing[],2,FALSE)</f>
        <v>8</v>
      </c>
      <c r="L3920">
        <f>VLOOKUP(Data4[[#This Row],[salary2]],Salary_Index[],2,FALSE)</f>
        <v>2</v>
      </c>
      <c r="M3920" s="19">
        <f>LOG10(Data4[[#This Row],[time_spend_company2]])</f>
        <v>0.47712125471966244</v>
      </c>
      <c r="N3920" s="19">
        <f>1/Data4[[#This Row],[time_spend_company2]]</f>
        <v>0.33333333333333331</v>
      </c>
    </row>
    <row r="3921" spans="1:14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VLOOKUP(Data4[[#This Row],[dept2]],Dept_Indexing[],2,FALSE)</f>
        <v>8</v>
      </c>
      <c r="L3921">
        <f>VLOOKUP(Data4[[#This Row],[salary2]],Salary_Index[],2,FALSE)</f>
        <v>2</v>
      </c>
      <c r="M3921" s="19">
        <f>LOG10(Data4[[#This Row],[time_spend_company2]])</f>
        <v>0.47712125471966244</v>
      </c>
      <c r="N3921" s="19">
        <f>1/Data4[[#This Row],[time_spend_company2]]</f>
        <v>0.33333333333333331</v>
      </c>
    </row>
    <row r="3922" spans="1:14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VLOOKUP(Data4[[#This Row],[dept2]],Dept_Indexing[],2,FALSE)</f>
        <v>8</v>
      </c>
      <c r="L3922">
        <f>VLOOKUP(Data4[[#This Row],[salary2]],Salary_Index[],2,FALSE)</f>
        <v>1</v>
      </c>
      <c r="M3922" s="19">
        <f>LOG10(Data4[[#This Row],[time_spend_company2]])</f>
        <v>0.47712125471966244</v>
      </c>
      <c r="N3922" s="19">
        <f>1/Data4[[#This Row],[time_spend_company2]]</f>
        <v>0.33333333333333331</v>
      </c>
    </row>
    <row r="3923" spans="1:14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VLOOKUP(Data4[[#This Row],[dept2]],Dept_Indexing[],2,FALSE)</f>
        <v>8</v>
      </c>
      <c r="L3923">
        <f>VLOOKUP(Data4[[#This Row],[salary2]],Salary_Index[],2,FALSE)</f>
        <v>1</v>
      </c>
      <c r="M3923" s="19">
        <f>LOG10(Data4[[#This Row],[time_spend_company2]])</f>
        <v>0.47712125471966244</v>
      </c>
      <c r="N3923" s="19">
        <f>1/Data4[[#This Row],[time_spend_company2]]</f>
        <v>0.33333333333333331</v>
      </c>
    </row>
    <row r="3924" spans="1:14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VLOOKUP(Data4[[#This Row],[dept2]],Dept_Indexing[],2,FALSE)</f>
        <v>8</v>
      </c>
      <c r="L3924">
        <f>VLOOKUP(Data4[[#This Row],[salary2]],Salary_Index[],2,FALSE)</f>
        <v>1</v>
      </c>
      <c r="M3924" s="19">
        <f>LOG10(Data4[[#This Row],[time_spend_company2]])</f>
        <v>0.47712125471966244</v>
      </c>
      <c r="N3924" s="19">
        <f>1/Data4[[#This Row],[time_spend_company2]]</f>
        <v>0.33333333333333331</v>
      </c>
    </row>
    <row r="3925" spans="1:14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VLOOKUP(Data4[[#This Row],[dept2]],Dept_Indexing[],2,FALSE)</f>
        <v>8</v>
      </c>
      <c r="L3925">
        <f>VLOOKUP(Data4[[#This Row],[salary2]],Salary_Index[],2,FALSE)</f>
        <v>1</v>
      </c>
      <c r="M3925" s="19">
        <f>LOG10(Data4[[#This Row],[time_spend_company2]])</f>
        <v>0.47712125471966244</v>
      </c>
      <c r="N3925" s="19">
        <f>1/Data4[[#This Row],[time_spend_company2]]</f>
        <v>0.33333333333333331</v>
      </c>
    </row>
    <row r="3926" spans="1:14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VLOOKUP(Data4[[#This Row],[dept2]],Dept_Indexing[],2,FALSE)</f>
        <v>1</v>
      </c>
      <c r="L3926">
        <f>VLOOKUP(Data4[[#This Row],[salary2]],Salary_Index[],2,FALSE)</f>
        <v>1</v>
      </c>
      <c r="M3926" s="19">
        <f>LOG10(Data4[[#This Row],[time_spend_company2]])</f>
        <v>0.47712125471966244</v>
      </c>
      <c r="N3926" s="19">
        <f>1/Data4[[#This Row],[time_spend_company2]]</f>
        <v>0.33333333333333331</v>
      </c>
    </row>
    <row r="3927" spans="1:14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VLOOKUP(Data4[[#This Row],[dept2]],Dept_Indexing[],2,FALSE)</f>
        <v>2</v>
      </c>
      <c r="L3927">
        <f>VLOOKUP(Data4[[#This Row],[salary2]],Salary_Index[],2,FALSE)</f>
        <v>1</v>
      </c>
      <c r="M3927" s="19">
        <f>LOG10(Data4[[#This Row],[time_spend_company2]])</f>
        <v>0.47712125471966244</v>
      </c>
      <c r="N3927" s="19">
        <f>1/Data4[[#This Row],[time_spend_company2]]</f>
        <v>0.33333333333333331</v>
      </c>
    </row>
    <row r="3928" spans="1:14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VLOOKUP(Data4[[#This Row],[dept2]],Dept_Indexing[],2,FALSE)</f>
        <v>10</v>
      </c>
      <c r="L3928">
        <f>VLOOKUP(Data4[[#This Row],[salary2]],Salary_Index[],2,FALSE)</f>
        <v>2</v>
      </c>
      <c r="M3928" s="19">
        <f>LOG10(Data4[[#This Row],[time_spend_company2]])</f>
        <v>0.47712125471966244</v>
      </c>
      <c r="N3928" s="19">
        <f>1/Data4[[#This Row],[time_spend_company2]]</f>
        <v>0.33333333333333331</v>
      </c>
    </row>
    <row r="3929" spans="1:14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VLOOKUP(Data4[[#This Row],[dept2]],Dept_Indexing[],2,FALSE)</f>
        <v>10</v>
      </c>
      <c r="L3929">
        <f>VLOOKUP(Data4[[#This Row],[salary2]],Salary_Index[],2,FALSE)</f>
        <v>2</v>
      </c>
      <c r="M3929" s="19">
        <f>LOG10(Data4[[#This Row],[time_spend_company2]])</f>
        <v>0.47712125471966244</v>
      </c>
      <c r="N3929" s="19">
        <f>1/Data4[[#This Row],[time_spend_company2]]</f>
        <v>0.33333333333333331</v>
      </c>
    </row>
    <row r="3930" spans="1:14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VLOOKUP(Data4[[#This Row],[dept2]],Dept_Indexing[],2,FALSE)</f>
        <v>10</v>
      </c>
      <c r="L3930">
        <f>VLOOKUP(Data4[[#This Row],[salary2]],Salary_Index[],2,FALSE)</f>
        <v>2</v>
      </c>
      <c r="M3930" s="19">
        <f>LOG10(Data4[[#This Row],[time_spend_company2]])</f>
        <v>0.47712125471966244</v>
      </c>
      <c r="N3930" s="19">
        <f>1/Data4[[#This Row],[time_spend_company2]]</f>
        <v>0.33333333333333331</v>
      </c>
    </row>
    <row r="3931" spans="1:14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VLOOKUP(Data4[[#This Row],[dept2]],Dept_Indexing[],2,FALSE)</f>
        <v>10</v>
      </c>
      <c r="L3931">
        <f>VLOOKUP(Data4[[#This Row],[salary2]],Salary_Index[],2,FALSE)</f>
        <v>2</v>
      </c>
      <c r="M3931" s="19">
        <f>LOG10(Data4[[#This Row],[time_spend_company2]])</f>
        <v>0.47712125471966244</v>
      </c>
      <c r="N3931" s="19">
        <f>1/Data4[[#This Row],[time_spend_company2]]</f>
        <v>0.33333333333333331</v>
      </c>
    </row>
    <row r="3932" spans="1:14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VLOOKUP(Data4[[#This Row],[dept2]],Dept_Indexing[],2,FALSE)</f>
        <v>10</v>
      </c>
      <c r="L3932">
        <f>VLOOKUP(Data4[[#This Row],[salary2]],Salary_Index[],2,FALSE)</f>
        <v>2</v>
      </c>
      <c r="M3932" s="19">
        <f>LOG10(Data4[[#This Row],[time_spend_company2]])</f>
        <v>0.47712125471966244</v>
      </c>
      <c r="N3932" s="19">
        <f>1/Data4[[#This Row],[time_spend_company2]]</f>
        <v>0.33333333333333331</v>
      </c>
    </row>
    <row r="3933" spans="1:14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VLOOKUP(Data4[[#This Row],[dept2]],Dept_Indexing[],2,FALSE)</f>
        <v>9</v>
      </c>
      <c r="L3933">
        <f>VLOOKUP(Data4[[#This Row],[salary2]],Salary_Index[],2,FALSE)</f>
        <v>3</v>
      </c>
      <c r="M3933" s="19">
        <f>LOG10(Data4[[#This Row],[time_spend_company2]])</f>
        <v>0.47712125471966244</v>
      </c>
      <c r="N3933" s="19">
        <f>1/Data4[[#This Row],[time_spend_company2]]</f>
        <v>0.33333333333333331</v>
      </c>
    </row>
    <row r="3934" spans="1:14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VLOOKUP(Data4[[#This Row],[dept2]],Dept_Indexing[],2,FALSE)</f>
        <v>9</v>
      </c>
      <c r="L3934">
        <f>VLOOKUP(Data4[[#This Row],[salary2]],Salary_Index[],2,FALSE)</f>
        <v>2</v>
      </c>
      <c r="M3934" s="19">
        <f>LOG10(Data4[[#This Row],[time_spend_company2]])</f>
        <v>0.47712125471966244</v>
      </c>
      <c r="N3934" s="19">
        <f>1/Data4[[#This Row],[time_spend_company2]]</f>
        <v>0.33333333333333331</v>
      </c>
    </row>
    <row r="3935" spans="1:14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VLOOKUP(Data4[[#This Row],[dept2]],Dept_Indexing[],2,FALSE)</f>
        <v>9</v>
      </c>
      <c r="L3935">
        <f>VLOOKUP(Data4[[#This Row],[salary2]],Salary_Index[],2,FALSE)</f>
        <v>2</v>
      </c>
      <c r="M3935" s="19">
        <f>LOG10(Data4[[#This Row],[time_spend_company2]])</f>
        <v>0.47712125471966244</v>
      </c>
      <c r="N3935" s="19">
        <f>1/Data4[[#This Row],[time_spend_company2]]</f>
        <v>0.33333333333333331</v>
      </c>
    </row>
    <row r="3936" spans="1:14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VLOOKUP(Data4[[#This Row],[dept2]],Dept_Indexing[],2,FALSE)</f>
        <v>9</v>
      </c>
      <c r="L3936">
        <f>VLOOKUP(Data4[[#This Row],[salary2]],Salary_Index[],2,FALSE)</f>
        <v>2</v>
      </c>
      <c r="M3936" s="19">
        <f>LOG10(Data4[[#This Row],[time_spend_company2]])</f>
        <v>0.47712125471966244</v>
      </c>
      <c r="N3936" s="19">
        <f>1/Data4[[#This Row],[time_spend_company2]]</f>
        <v>0.33333333333333331</v>
      </c>
    </row>
    <row r="3937" spans="1:14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VLOOKUP(Data4[[#This Row],[dept2]],Dept_Indexing[],2,FALSE)</f>
        <v>9</v>
      </c>
      <c r="L3937">
        <f>VLOOKUP(Data4[[#This Row],[salary2]],Salary_Index[],2,FALSE)</f>
        <v>1</v>
      </c>
      <c r="M3937" s="19">
        <f>LOG10(Data4[[#This Row],[time_spend_company2]])</f>
        <v>0.47712125471966244</v>
      </c>
      <c r="N3937" s="19">
        <f>1/Data4[[#This Row],[time_spend_company2]]</f>
        <v>0.33333333333333331</v>
      </c>
    </row>
    <row r="3938" spans="1:14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VLOOKUP(Data4[[#This Row],[dept2]],Dept_Indexing[],2,FALSE)</f>
        <v>10</v>
      </c>
      <c r="L3938">
        <f>VLOOKUP(Data4[[#This Row],[salary2]],Salary_Index[],2,FALSE)</f>
        <v>1</v>
      </c>
      <c r="M3938" s="19">
        <f>LOG10(Data4[[#This Row],[time_spend_company2]])</f>
        <v>0.47712125471966244</v>
      </c>
      <c r="N3938" s="19">
        <f>1/Data4[[#This Row],[time_spend_company2]]</f>
        <v>0.33333333333333331</v>
      </c>
    </row>
    <row r="3939" spans="1:14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VLOOKUP(Data4[[#This Row],[dept2]],Dept_Indexing[],2,FALSE)</f>
        <v>10</v>
      </c>
      <c r="L3939">
        <f>VLOOKUP(Data4[[#This Row],[salary2]],Salary_Index[],2,FALSE)</f>
        <v>1</v>
      </c>
      <c r="M3939" s="19">
        <f>LOG10(Data4[[#This Row],[time_spend_company2]])</f>
        <v>0.47712125471966244</v>
      </c>
      <c r="N3939" s="19">
        <f>1/Data4[[#This Row],[time_spend_company2]]</f>
        <v>0.33333333333333331</v>
      </c>
    </row>
    <row r="3940" spans="1:14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VLOOKUP(Data4[[#This Row],[dept2]],Dept_Indexing[],2,FALSE)</f>
        <v>4</v>
      </c>
      <c r="L3940">
        <f>VLOOKUP(Data4[[#This Row],[salary2]],Salary_Index[],2,FALSE)</f>
        <v>1</v>
      </c>
      <c r="M3940" s="19">
        <f>LOG10(Data4[[#This Row],[time_spend_company2]])</f>
        <v>0.47712125471966244</v>
      </c>
      <c r="N3940" s="19">
        <f>1/Data4[[#This Row],[time_spend_company2]]</f>
        <v>0.33333333333333331</v>
      </c>
    </row>
    <row r="3941" spans="1:14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VLOOKUP(Data4[[#This Row],[dept2]],Dept_Indexing[],2,FALSE)</f>
        <v>3</v>
      </c>
      <c r="L3941">
        <f>VLOOKUP(Data4[[#This Row],[salary2]],Salary_Index[],2,FALSE)</f>
        <v>1</v>
      </c>
      <c r="M3941" s="19">
        <f>LOG10(Data4[[#This Row],[time_spend_company2]])</f>
        <v>0.47712125471966244</v>
      </c>
      <c r="N3941" s="19">
        <f>1/Data4[[#This Row],[time_spend_company2]]</f>
        <v>0.33333333333333331</v>
      </c>
    </row>
    <row r="3942" spans="1:14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VLOOKUP(Data4[[#This Row],[dept2]],Dept_Indexing[],2,FALSE)</f>
        <v>3</v>
      </c>
      <c r="L3942">
        <f>VLOOKUP(Data4[[#This Row],[salary2]],Salary_Index[],2,FALSE)</f>
        <v>1</v>
      </c>
      <c r="M3942" s="19">
        <f>LOG10(Data4[[#This Row],[time_spend_company2]])</f>
        <v>0.47712125471966244</v>
      </c>
      <c r="N3942" s="19">
        <f>1/Data4[[#This Row],[time_spend_company2]]</f>
        <v>0.33333333333333331</v>
      </c>
    </row>
    <row r="3943" spans="1:14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VLOOKUP(Data4[[#This Row],[dept2]],Dept_Indexing[],2,FALSE)</f>
        <v>3</v>
      </c>
      <c r="L3943">
        <f>VLOOKUP(Data4[[#This Row],[salary2]],Salary_Index[],2,FALSE)</f>
        <v>1</v>
      </c>
      <c r="M3943" s="19">
        <f>LOG10(Data4[[#This Row],[time_spend_company2]])</f>
        <v>0.47712125471966244</v>
      </c>
      <c r="N3943" s="19">
        <f>1/Data4[[#This Row],[time_spend_company2]]</f>
        <v>0.33333333333333331</v>
      </c>
    </row>
    <row r="3944" spans="1:14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VLOOKUP(Data4[[#This Row],[dept2]],Dept_Indexing[],2,FALSE)</f>
        <v>6</v>
      </c>
      <c r="L3944">
        <f>VLOOKUP(Data4[[#This Row],[salary2]],Salary_Index[],2,FALSE)</f>
        <v>1</v>
      </c>
      <c r="M3944" s="19">
        <f>LOG10(Data4[[#This Row],[time_spend_company2]])</f>
        <v>0.47712125471966244</v>
      </c>
      <c r="N3944" s="19">
        <f>1/Data4[[#This Row],[time_spend_company2]]</f>
        <v>0.33333333333333331</v>
      </c>
    </row>
    <row r="3945" spans="1:14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VLOOKUP(Data4[[#This Row],[dept2]],Dept_Indexing[],2,FALSE)</f>
        <v>6</v>
      </c>
      <c r="L3945">
        <f>VLOOKUP(Data4[[#This Row],[salary2]],Salary_Index[],2,FALSE)</f>
        <v>1</v>
      </c>
      <c r="M3945" s="19">
        <f>LOG10(Data4[[#This Row],[time_spend_company2]])</f>
        <v>0.47712125471966244</v>
      </c>
      <c r="N3945" s="19">
        <f>1/Data4[[#This Row],[time_spend_company2]]</f>
        <v>0.33333333333333331</v>
      </c>
    </row>
    <row r="3946" spans="1:14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VLOOKUP(Data4[[#This Row],[dept2]],Dept_Indexing[],2,FALSE)</f>
        <v>3</v>
      </c>
      <c r="L3946">
        <f>VLOOKUP(Data4[[#This Row],[salary2]],Salary_Index[],2,FALSE)</f>
        <v>1</v>
      </c>
      <c r="M3946" s="19">
        <f>LOG10(Data4[[#This Row],[time_spend_company2]])</f>
        <v>0.47712125471966244</v>
      </c>
      <c r="N3946" s="19">
        <f>1/Data4[[#This Row],[time_spend_company2]]</f>
        <v>0.33333333333333331</v>
      </c>
    </row>
    <row r="3947" spans="1:14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VLOOKUP(Data4[[#This Row],[dept2]],Dept_Indexing[],2,FALSE)</f>
        <v>7</v>
      </c>
      <c r="L3947">
        <f>VLOOKUP(Data4[[#This Row],[salary2]],Salary_Index[],2,FALSE)</f>
        <v>1</v>
      </c>
      <c r="M3947" s="19">
        <f>LOG10(Data4[[#This Row],[time_spend_company2]])</f>
        <v>0.47712125471966244</v>
      </c>
      <c r="N3947" s="19">
        <f>1/Data4[[#This Row],[time_spend_company2]]</f>
        <v>0.33333333333333331</v>
      </c>
    </row>
    <row r="3948" spans="1:14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VLOOKUP(Data4[[#This Row],[dept2]],Dept_Indexing[],2,FALSE)</f>
        <v>7</v>
      </c>
      <c r="L3948">
        <f>VLOOKUP(Data4[[#This Row],[salary2]],Salary_Index[],2,FALSE)</f>
        <v>2</v>
      </c>
      <c r="M3948" s="19">
        <f>LOG10(Data4[[#This Row],[time_spend_company2]])</f>
        <v>0.47712125471966244</v>
      </c>
      <c r="N3948" s="19">
        <f>1/Data4[[#This Row],[time_spend_company2]]</f>
        <v>0.33333333333333331</v>
      </c>
    </row>
    <row r="3949" spans="1:14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VLOOKUP(Data4[[#This Row],[dept2]],Dept_Indexing[],2,FALSE)</f>
        <v>7</v>
      </c>
      <c r="L3949">
        <f>VLOOKUP(Data4[[#This Row],[salary2]],Salary_Index[],2,FALSE)</f>
        <v>2</v>
      </c>
      <c r="M3949" s="19">
        <f>LOG10(Data4[[#This Row],[time_spend_company2]])</f>
        <v>0.47712125471966244</v>
      </c>
      <c r="N3949" s="19">
        <f>1/Data4[[#This Row],[time_spend_company2]]</f>
        <v>0.33333333333333331</v>
      </c>
    </row>
    <row r="3950" spans="1:14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VLOOKUP(Data4[[#This Row],[dept2]],Dept_Indexing[],2,FALSE)</f>
        <v>5</v>
      </c>
      <c r="L3950">
        <f>VLOOKUP(Data4[[#This Row],[salary2]],Salary_Index[],2,FALSE)</f>
        <v>2</v>
      </c>
      <c r="M3950" s="19">
        <f>LOG10(Data4[[#This Row],[time_spend_company2]])</f>
        <v>0.47712125471966244</v>
      </c>
      <c r="N3950" s="19">
        <f>1/Data4[[#This Row],[time_spend_company2]]</f>
        <v>0.33333333333333331</v>
      </c>
    </row>
    <row r="3951" spans="1:14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VLOOKUP(Data4[[#This Row],[dept2]],Dept_Indexing[],2,FALSE)</f>
        <v>8</v>
      </c>
      <c r="L3951">
        <f>VLOOKUP(Data4[[#This Row],[salary2]],Salary_Index[],2,FALSE)</f>
        <v>2</v>
      </c>
      <c r="M3951" s="19">
        <f>LOG10(Data4[[#This Row],[time_spend_company2]])</f>
        <v>0.47712125471966244</v>
      </c>
      <c r="N3951" s="19">
        <f>1/Data4[[#This Row],[time_spend_company2]]</f>
        <v>0.33333333333333331</v>
      </c>
    </row>
    <row r="3952" spans="1:14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VLOOKUP(Data4[[#This Row],[dept2]],Dept_Indexing[],2,FALSE)</f>
        <v>10</v>
      </c>
      <c r="L3952">
        <f>VLOOKUP(Data4[[#This Row],[salary2]],Salary_Index[],2,FALSE)</f>
        <v>2</v>
      </c>
      <c r="M3952" s="19">
        <f>LOG10(Data4[[#This Row],[time_spend_company2]])</f>
        <v>0.47712125471966244</v>
      </c>
      <c r="N3952" s="19">
        <f>1/Data4[[#This Row],[time_spend_company2]]</f>
        <v>0.33333333333333331</v>
      </c>
    </row>
    <row r="3953" spans="1:14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VLOOKUP(Data4[[#This Row],[dept2]],Dept_Indexing[],2,FALSE)</f>
        <v>4</v>
      </c>
      <c r="L3953">
        <f>VLOOKUP(Data4[[#This Row],[salary2]],Salary_Index[],2,FALSE)</f>
        <v>2</v>
      </c>
      <c r="M3953" s="19">
        <f>LOG10(Data4[[#This Row],[time_spend_company2]])</f>
        <v>0.47712125471966244</v>
      </c>
      <c r="N3953" s="19">
        <f>1/Data4[[#This Row],[time_spend_company2]]</f>
        <v>0.33333333333333331</v>
      </c>
    </row>
    <row r="3954" spans="1:14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VLOOKUP(Data4[[#This Row],[dept2]],Dept_Indexing[],2,FALSE)</f>
        <v>5</v>
      </c>
      <c r="L3954">
        <f>VLOOKUP(Data4[[#This Row],[salary2]],Salary_Index[],2,FALSE)</f>
        <v>2</v>
      </c>
      <c r="M3954" s="19">
        <f>LOG10(Data4[[#This Row],[time_spend_company2]])</f>
        <v>0.47712125471966244</v>
      </c>
      <c r="N3954" s="19">
        <f>1/Data4[[#This Row],[time_spend_company2]]</f>
        <v>0.33333333333333331</v>
      </c>
    </row>
    <row r="3955" spans="1:14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VLOOKUP(Data4[[#This Row],[dept2]],Dept_Indexing[],2,FALSE)</f>
        <v>8</v>
      </c>
      <c r="L3955">
        <f>VLOOKUP(Data4[[#This Row],[salary2]],Salary_Index[],2,FALSE)</f>
        <v>3</v>
      </c>
      <c r="M3955" s="19">
        <f>LOG10(Data4[[#This Row],[time_spend_company2]])</f>
        <v>0.47712125471966244</v>
      </c>
      <c r="N3955" s="19">
        <f>1/Data4[[#This Row],[time_spend_company2]]</f>
        <v>0.33333333333333331</v>
      </c>
    </row>
    <row r="3956" spans="1:14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VLOOKUP(Data4[[#This Row],[dept2]],Dept_Indexing[],2,FALSE)</f>
        <v>8</v>
      </c>
      <c r="L3956">
        <f>VLOOKUP(Data4[[#This Row],[salary2]],Salary_Index[],2,FALSE)</f>
        <v>1</v>
      </c>
      <c r="M3956" s="19">
        <f>LOG10(Data4[[#This Row],[time_spend_company2]])</f>
        <v>0.47712125471966244</v>
      </c>
      <c r="N3956" s="19">
        <f>1/Data4[[#This Row],[time_spend_company2]]</f>
        <v>0.33333333333333331</v>
      </c>
    </row>
    <row r="3957" spans="1:14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VLOOKUP(Data4[[#This Row],[dept2]],Dept_Indexing[],2,FALSE)</f>
        <v>8</v>
      </c>
      <c r="L3957">
        <f>VLOOKUP(Data4[[#This Row],[salary2]],Salary_Index[],2,FALSE)</f>
        <v>2</v>
      </c>
      <c r="M3957" s="19">
        <f>LOG10(Data4[[#This Row],[time_spend_company2]])</f>
        <v>0.47712125471966244</v>
      </c>
      <c r="N3957" s="19">
        <f>1/Data4[[#This Row],[time_spend_company2]]</f>
        <v>0.33333333333333331</v>
      </c>
    </row>
    <row r="3958" spans="1:14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VLOOKUP(Data4[[#This Row],[dept2]],Dept_Indexing[],2,FALSE)</f>
        <v>8</v>
      </c>
      <c r="L3958">
        <f>VLOOKUP(Data4[[#This Row],[salary2]],Salary_Index[],2,FALSE)</f>
        <v>2</v>
      </c>
      <c r="M3958" s="19">
        <f>LOG10(Data4[[#This Row],[time_spend_company2]])</f>
        <v>0.47712125471966244</v>
      </c>
      <c r="N3958" s="19">
        <f>1/Data4[[#This Row],[time_spend_company2]]</f>
        <v>0.33333333333333331</v>
      </c>
    </row>
    <row r="3959" spans="1:14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VLOOKUP(Data4[[#This Row],[dept2]],Dept_Indexing[],2,FALSE)</f>
        <v>8</v>
      </c>
      <c r="L3959">
        <f>VLOOKUP(Data4[[#This Row],[salary2]],Salary_Index[],2,FALSE)</f>
        <v>1</v>
      </c>
      <c r="M3959" s="19">
        <f>LOG10(Data4[[#This Row],[time_spend_company2]])</f>
        <v>0.47712125471966244</v>
      </c>
      <c r="N3959" s="19">
        <f>1/Data4[[#This Row],[time_spend_company2]]</f>
        <v>0.33333333333333331</v>
      </c>
    </row>
    <row r="3960" spans="1:14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VLOOKUP(Data4[[#This Row],[dept2]],Dept_Indexing[],2,FALSE)</f>
        <v>1</v>
      </c>
      <c r="L3960">
        <f>VLOOKUP(Data4[[#This Row],[salary2]],Salary_Index[],2,FALSE)</f>
        <v>1</v>
      </c>
      <c r="M3960" s="19">
        <f>LOG10(Data4[[#This Row],[time_spend_company2]])</f>
        <v>0.47712125471966244</v>
      </c>
      <c r="N3960" s="19">
        <f>1/Data4[[#This Row],[time_spend_company2]]</f>
        <v>0.33333333333333331</v>
      </c>
    </row>
    <row r="3961" spans="1:14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VLOOKUP(Data4[[#This Row],[dept2]],Dept_Indexing[],2,FALSE)</f>
        <v>2</v>
      </c>
      <c r="L3961">
        <f>VLOOKUP(Data4[[#This Row],[salary2]],Salary_Index[],2,FALSE)</f>
        <v>1</v>
      </c>
      <c r="M3961" s="19">
        <f>LOG10(Data4[[#This Row],[time_spend_company2]])</f>
        <v>0.47712125471966244</v>
      </c>
      <c r="N3961" s="19">
        <f>1/Data4[[#This Row],[time_spend_company2]]</f>
        <v>0.33333333333333331</v>
      </c>
    </row>
    <row r="3962" spans="1:14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VLOOKUP(Data4[[#This Row],[dept2]],Dept_Indexing[],2,FALSE)</f>
        <v>10</v>
      </c>
      <c r="L3962">
        <f>VLOOKUP(Data4[[#This Row],[salary2]],Salary_Index[],2,FALSE)</f>
        <v>2</v>
      </c>
      <c r="M3962" s="19">
        <f>LOG10(Data4[[#This Row],[time_spend_company2]])</f>
        <v>0.47712125471966244</v>
      </c>
      <c r="N3962" s="19">
        <f>1/Data4[[#This Row],[time_spend_company2]]</f>
        <v>0.33333333333333331</v>
      </c>
    </row>
    <row r="3963" spans="1:14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VLOOKUP(Data4[[#This Row],[dept2]],Dept_Indexing[],2,FALSE)</f>
        <v>10</v>
      </c>
      <c r="L3963">
        <f>VLOOKUP(Data4[[#This Row],[salary2]],Salary_Index[],2,FALSE)</f>
        <v>2</v>
      </c>
      <c r="M3963" s="19">
        <f>LOG10(Data4[[#This Row],[time_spend_company2]])</f>
        <v>0.47712125471966244</v>
      </c>
      <c r="N3963" s="19">
        <f>1/Data4[[#This Row],[time_spend_company2]]</f>
        <v>0.33333333333333331</v>
      </c>
    </row>
    <row r="3964" spans="1:14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VLOOKUP(Data4[[#This Row],[dept2]],Dept_Indexing[],2,FALSE)</f>
        <v>10</v>
      </c>
      <c r="L3964">
        <f>VLOOKUP(Data4[[#This Row],[salary2]],Salary_Index[],2,FALSE)</f>
        <v>2</v>
      </c>
      <c r="M3964" s="19">
        <f>LOG10(Data4[[#This Row],[time_spend_company2]])</f>
        <v>0.47712125471966244</v>
      </c>
      <c r="N3964" s="19">
        <f>1/Data4[[#This Row],[time_spend_company2]]</f>
        <v>0.33333333333333331</v>
      </c>
    </row>
    <row r="3965" spans="1:14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VLOOKUP(Data4[[#This Row],[dept2]],Dept_Indexing[],2,FALSE)</f>
        <v>10</v>
      </c>
      <c r="L3965">
        <f>VLOOKUP(Data4[[#This Row],[salary2]],Salary_Index[],2,FALSE)</f>
        <v>2</v>
      </c>
      <c r="M3965" s="19">
        <f>LOG10(Data4[[#This Row],[time_spend_company2]])</f>
        <v>0.47712125471966244</v>
      </c>
      <c r="N3965" s="19">
        <f>1/Data4[[#This Row],[time_spend_company2]]</f>
        <v>0.33333333333333331</v>
      </c>
    </row>
    <row r="3966" spans="1:14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VLOOKUP(Data4[[#This Row],[dept2]],Dept_Indexing[],2,FALSE)</f>
        <v>10</v>
      </c>
      <c r="L3966">
        <f>VLOOKUP(Data4[[#This Row],[salary2]],Salary_Index[],2,FALSE)</f>
        <v>2</v>
      </c>
      <c r="M3966" s="19">
        <f>LOG10(Data4[[#This Row],[time_spend_company2]])</f>
        <v>0.47712125471966244</v>
      </c>
      <c r="N3966" s="19">
        <f>1/Data4[[#This Row],[time_spend_company2]]</f>
        <v>0.33333333333333331</v>
      </c>
    </row>
    <row r="3967" spans="1:14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VLOOKUP(Data4[[#This Row],[dept2]],Dept_Indexing[],2,FALSE)</f>
        <v>10</v>
      </c>
      <c r="L3967">
        <f>VLOOKUP(Data4[[#This Row],[salary2]],Salary_Index[],2,FALSE)</f>
        <v>2</v>
      </c>
      <c r="M3967" s="19">
        <f>LOG10(Data4[[#This Row],[time_spend_company2]])</f>
        <v>0.47712125471966244</v>
      </c>
      <c r="N3967" s="19">
        <f>1/Data4[[#This Row],[time_spend_company2]]</f>
        <v>0.33333333333333331</v>
      </c>
    </row>
    <row r="3968" spans="1:14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VLOOKUP(Data4[[#This Row],[dept2]],Dept_Indexing[],2,FALSE)</f>
        <v>10</v>
      </c>
      <c r="L3968">
        <f>VLOOKUP(Data4[[#This Row],[salary2]],Salary_Index[],2,FALSE)</f>
        <v>2</v>
      </c>
      <c r="M3968" s="19">
        <f>LOG10(Data4[[#This Row],[time_spend_company2]])</f>
        <v>0.47712125471966244</v>
      </c>
      <c r="N3968" s="19">
        <f>1/Data4[[#This Row],[time_spend_company2]]</f>
        <v>0.33333333333333331</v>
      </c>
    </row>
    <row r="3969" spans="1:14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VLOOKUP(Data4[[#This Row],[dept2]],Dept_Indexing[],2,FALSE)</f>
        <v>9</v>
      </c>
      <c r="L3969">
        <f>VLOOKUP(Data4[[#This Row],[salary2]],Salary_Index[],2,FALSE)</f>
        <v>2</v>
      </c>
      <c r="M3969" s="19">
        <f>LOG10(Data4[[#This Row],[time_spend_company2]])</f>
        <v>0.47712125471966244</v>
      </c>
      <c r="N3969" s="19">
        <f>1/Data4[[#This Row],[time_spend_company2]]</f>
        <v>0.33333333333333331</v>
      </c>
    </row>
    <row r="3970" spans="1:14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VLOOKUP(Data4[[#This Row],[dept2]],Dept_Indexing[],2,FALSE)</f>
        <v>9</v>
      </c>
      <c r="L3970">
        <f>VLOOKUP(Data4[[#This Row],[salary2]],Salary_Index[],2,FALSE)</f>
        <v>2</v>
      </c>
      <c r="M3970" s="19">
        <f>LOG10(Data4[[#This Row],[time_spend_company2]])</f>
        <v>0.47712125471966244</v>
      </c>
      <c r="N3970" s="19">
        <f>1/Data4[[#This Row],[time_spend_company2]]</f>
        <v>0.33333333333333331</v>
      </c>
    </row>
    <row r="3971" spans="1:14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VLOOKUP(Data4[[#This Row],[dept2]],Dept_Indexing[],2,FALSE)</f>
        <v>9</v>
      </c>
      <c r="L3971">
        <f>VLOOKUP(Data4[[#This Row],[salary2]],Salary_Index[],2,FALSE)</f>
        <v>2</v>
      </c>
      <c r="M3971" s="19">
        <f>LOG10(Data4[[#This Row],[time_spend_company2]])</f>
        <v>0.47712125471966244</v>
      </c>
      <c r="N3971" s="19">
        <f>1/Data4[[#This Row],[time_spend_company2]]</f>
        <v>0.33333333333333331</v>
      </c>
    </row>
    <row r="3972" spans="1:14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VLOOKUP(Data4[[#This Row],[dept2]],Dept_Indexing[],2,FALSE)</f>
        <v>9</v>
      </c>
      <c r="L3972">
        <f>VLOOKUP(Data4[[#This Row],[salary2]],Salary_Index[],2,FALSE)</f>
        <v>1</v>
      </c>
      <c r="M3972" s="19">
        <f>LOG10(Data4[[#This Row],[time_spend_company2]])</f>
        <v>0.47712125471966244</v>
      </c>
      <c r="N3972" s="19">
        <f>1/Data4[[#This Row],[time_spend_company2]]</f>
        <v>0.33333333333333331</v>
      </c>
    </row>
    <row r="3973" spans="1:14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VLOOKUP(Data4[[#This Row],[dept2]],Dept_Indexing[],2,FALSE)</f>
        <v>4</v>
      </c>
      <c r="L3973">
        <f>VLOOKUP(Data4[[#This Row],[salary2]],Salary_Index[],2,FALSE)</f>
        <v>1</v>
      </c>
      <c r="M3973" s="19">
        <f>LOG10(Data4[[#This Row],[time_spend_company2]])</f>
        <v>0.47712125471966244</v>
      </c>
      <c r="N3973" s="19">
        <f>1/Data4[[#This Row],[time_spend_company2]]</f>
        <v>0.33333333333333331</v>
      </c>
    </row>
    <row r="3974" spans="1:14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VLOOKUP(Data4[[#This Row],[dept2]],Dept_Indexing[],2,FALSE)</f>
        <v>3</v>
      </c>
      <c r="L3974">
        <f>VLOOKUP(Data4[[#This Row],[salary2]],Salary_Index[],2,FALSE)</f>
        <v>1</v>
      </c>
      <c r="M3974" s="19">
        <f>LOG10(Data4[[#This Row],[time_spend_company2]])</f>
        <v>0.47712125471966244</v>
      </c>
      <c r="N3974" s="19">
        <f>1/Data4[[#This Row],[time_spend_company2]]</f>
        <v>0.33333333333333331</v>
      </c>
    </row>
    <row r="3975" spans="1:14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VLOOKUP(Data4[[#This Row],[dept2]],Dept_Indexing[],2,FALSE)</f>
        <v>3</v>
      </c>
      <c r="L3975">
        <f>VLOOKUP(Data4[[#This Row],[salary2]],Salary_Index[],2,FALSE)</f>
        <v>1</v>
      </c>
      <c r="M3975" s="19">
        <f>LOG10(Data4[[#This Row],[time_spend_company2]])</f>
        <v>0.47712125471966244</v>
      </c>
      <c r="N3975" s="19">
        <f>1/Data4[[#This Row],[time_spend_company2]]</f>
        <v>0.33333333333333331</v>
      </c>
    </row>
    <row r="3976" spans="1:14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VLOOKUP(Data4[[#This Row],[dept2]],Dept_Indexing[],2,FALSE)</f>
        <v>6</v>
      </c>
      <c r="L3976">
        <f>VLOOKUP(Data4[[#This Row],[salary2]],Salary_Index[],2,FALSE)</f>
        <v>1</v>
      </c>
      <c r="M3976" s="19">
        <f>LOG10(Data4[[#This Row],[time_spend_company2]])</f>
        <v>0.47712125471966244</v>
      </c>
      <c r="N3976" s="19">
        <f>1/Data4[[#This Row],[time_spend_company2]]</f>
        <v>0.33333333333333331</v>
      </c>
    </row>
    <row r="3977" spans="1:14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VLOOKUP(Data4[[#This Row],[dept2]],Dept_Indexing[],2,FALSE)</f>
        <v>6</v>
      </c>
      <c r="L3977">
        <f>VLOOKUP(Data4[[#This Row],[salary2]],Salary_Index[],2,FALSE)</f>
        <v>1</v>
      </c>
      <c r="M3977" s="19">
        <f>LOG10(Data4[[#This Row],[time_spend_company2]])</f>
        <v>0.47712125471966244</v>
      </c>
      <c r="N3977" s="19">
        <f>1/Data4[[#This Row],[time_spend_company2]]</f>
        <v>0.33333333333333331</v>
      </c>
    </row>
    <row r="3978" spans="1:14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VLOOKUP(Data4[[#This Row],[dept2]],Dept_Indexing[],2,FALSE)</f>
        <v>3</v>
      </c>
      <c r="L3978">
        <f>VLOOKUP(Data4[[#This Row],[salary2]],Salary_Index[],2,FALSE)</f>
        <v>1</v>
      </c>
      <c r="M3978" s="19">
        <f>LOG10(Data4[[#This Row],[time_spend_company2]])</f>
        <v>0.47712125471966244</v>
      </c>
      <c r="N3978" s="19">
        <f>1/Data4[[#This Row],[time_spend_company2]]</f>
        <v>0.33333333333333331</v>
      </c>
    </row>
    <row r="3979" spans="1:14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VLOOKUP(Data4[[#This Row],[dept2]],Dept_Indexing[],2,FALSE)</f>
        <v>7</v>
      </c>
      <c r="L3979">
        <f>VLOOKUP(Data4[[#This Row],[salary2]],Salary_Index[],2,FALSE)</f>
        <v>1</v>
      </c>
      <c r="M3979" s="19">
        <f>LOG10(Data4[[#This Row],[time_spend_company2]])</f>
        <v>0.47712125471966244</v>
      </c>
      <c r="N3979" s="19">
        <f>1/Data4[[#This Row],[time_spend_company2]]</f>
        <v>0.33333333333333331</v>
      </c>
    </row>
    <row r="3980" spans="1:14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VLOOKUP(Data4[[#This Row],[dept2]],Dept_Indexing[],2,FALSE)</f>
        <v>7</v>
      </c>
      <c r="L3980">
        <f>VLOOKUP(Data4[[#This Row],[salary2]],Salary_Index[],2,FALSE)</f>
        <v>2</v>
      </c>
      <c r="M3980" s="19">
        <f>LOG10(Data4[[#This Row],[time_spend_company2]])</f>
        <v>0.47712125471966244</v>
      </c>
      <c r="N3980" s="19">
        <f>1/Data4[[#This Row],[time_spend_company2]]</f>
        <v>0.33333333333333331</v>
      </c>
    </row>
    <row r="3981" spans="1:14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VLOOKUP(Data4[[#This Row],[dept2]],Dept_Indexing[],2,FALSE)</f>
        <v>5</v>
      </c>
      <c r="L3981">
        <f>VLOOKUP(Data4[[#This Row],[salary2]],Salary_Index[],2,FALSE)</f>
        <v>2</v>
      </c>
      <c r="M3981" s="19">
        <f>LOG10(Data4[[#This Row],[time_spend_company2]])</f>
        <v>0.47712125471966244</v>
      </c>
      <c r="N3981" s="19">
        <f>1/Data4[[#This Row],[time_spend_company2]]</f>
        <v>0.33333333333333331</v>
      </c>
    </row>
    <row r="3982" spans="1:14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VLOOKUP(Data4[[#This Row],[dept2]],Dept_Indexing[],2,FALSE)</f>
        <v>8</v>
      </c>
      <c r="L3982">
        <f>VLOOKUP(Data4[[#This Row],[salary2]],Salary_Index[],2,FALSE)</f>
        <v>2</v>
      </c>
      <c r="M3982" s="19">
        <f>LOG10(Data4[[#This Row],[time_spend_company2]])</f>
        <v>0.47712125471966244</v>
      </c>
      <c r="N3982" s="19">
        <f>1/Data4[[#This Row],[time_spend_company2]]</f>
        <v>0.33333333333333331</v>
      </c>
    </row>
    <row r="3983" spans="1:14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VLOOKUP(Data4[[#This Row],[dept2]],Dept_Indexing[],2,FALSE)</f>
        <v>1</v>
      </c>
      <c r="L3983">
        <f>VLOOKUP(Data4[[#This Row],[salary2]],Salary_Index[],2,FALSE)</f>
        <v>2</v>
      </c>
      <c r="M3983" s="19">
        <f>LOG10(Data4[[#This Row],[time_spend_company2]])</f>
        <v>0.47712125471966244</v>
      </c>
      <c r="N3983" s="19">
        <f>1/Data4[[#This Row],[time_spend_company2]]</f>
        <v>0.33333333333333331</v>
      </c>
    </row>
    <row r="3984" spans="1:14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VLOOKUP(Data4[[#This Row],[dept2]],Dept_Indexing[],2,FALSE)</f>
        <v>9</v>
      </c>
      <c r="L3984">
        <f>VLOOKUP(Data4[[#This Row],[salary2]],Salary_Index[],2,FALSE)</f>
        <v>2</v>
      </c>
      <c r="M3984" s="19">
        <f>LOG10(Data4[[#This Row],[time_spend_company2]])</f>
        <v>0.47712125471966244</v>
      </c>
      <c r="N3984" s="19">
        <f>1/Data4[[#This Row],[time_spend_company2]]</f>
        <v>0.33333333333333331</v>
      </c>
    </row>
    <row r="3985" spans="1:14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VLOOKUP(Data4[[#This Row],[dept2]],Dept_Indexing[],2,FALSE)</f>
        <v>10</v>
      </c>
      <c r="L3985">
        <f>VLOOKUP(Data4[[#This Row],[salary2]],Salary_Index[],2,FALSE)</f>
        <v>2</v>
      </c>
      <c r="M3985" s="19">
        <f>LOG10(Data4[[#This Row],[time_spend_company2]])</f>
        <v>0.47712125471966244</v>
      </c>
      <c r="N3985" s="19">
        <f>1/Data4[[#This Row],[time_spend_company2]]</f>
        <v>0.33333333333333331</v>
      </c>
    </row>
    <row r="3986" spans="1:14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VLOOKUP(Data4[[#This Row],[dept2]],Dept_Indexing[],2,FALSE)</f>
        <v>5</v>
      </c>
      <c r="L3986">
        <f>VLOOKUP(Data4[[#This Row],[salary2]],Salary_Index[],2,FALSE)</f>
        <v>2</v>
      </c>
      <c r="M3986" s="19">
        <f>LOG10(Data4[[#This Row],[time_spend_company2]])</f>
        <v>0.47712125471966244</v>
      </c>
      <c r="N3986" s="19">
        <f>1/Data4[[#This Row],[time_spend_company2]]</f>
        <v>0.33333333333333331</v>
      </c>
    </row>
    <row r="3987" spans="1:14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VLOOKUP(Data4[[#This Row],[dept2]],Dept_Indexing[],2,FALSE)</f>
        <v>8</v>
      </c>
      <c r="L3987">
        <f>VLOOKUP(Data4[[#This Row],[salary2]],Salary_Index[],2,FALSE)</f>
        <v>2</v>
      </c>
      <c r="M3987" s="19">
        <f>LOG10(Data4[[#This Row],[time_spend_company2]])</f>
        <v>0.47712125471966244</v>
      </c>
      <c r="N3987" s="19">
        <f>1/Data4[[#This Row],[time_spend_company2]]</f>
        <v>0.33333333333333331</v>
      </c>
    </row>
    <row r="3988" spans="1:14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VLOOKUP(Data4[[#This Row],[dept2]],Dept_Indexing[],2,FALSE)</f>
        <v>8</v>
      </c>
      <c r="L3988">
        <f>VLOOKUP(Data4[[#This Row],[salary2]],Salary_Index[],2,FALSE)</f>
        <v>3</v>
      </c>
      <c r="M3988" s="19">
        <f>LOG10(Data4[[#This Row],[time_spend_company2]])</f>
        <v>0.47712125471966244</v>
      </c>
      <c r="N3988" s="19">
        <f>1/Data4[[#This Row],[time_spend_company2]]</f>
        <v>0.33333333333333331</v>
      </c>
    </row>
    <row r="3989" spans="1:14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VLOOKUP(Data4[[#This Row],[dept2]],Dept_Indexing[],2,FALSE)</f>
        <v>8</v>
      </c>
      <c r="L3989">
        <f>VLOOKUP(Data4[[#This Row],[salary2]],Salary_Index[],2,FALSE)</f>
        <v>2</v>
      </c>
      <c r="M3989" s="19">
        <f>LOG10(Data4[[#This Row],[time_spend_company2]])</f>
        <v>0.47712125471966244</v>
      </c>
      <c r="N3989" s="19">
        <f>1/Data4[[#This Row],[time_spend_company2]]</f>
        <v>0.33333333333333331</v>
      </c>
    </row>
    <row r="3990" spans="1:14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VLOOKUP(Data4[[#This Row],[dept2]],Dept_Indexing[],2,FALSE)</f>
        <v>8</v>
      </c>
      <c r="L3990">
        <f>VLOOKUP(Data4[[#This Row],[salary2]],Salary_Index[],2,FALSE)</f>
        <v>2</v>
      </c>
      <c r="M3990" s="19">
        <f>LOG10(Data4[[#This Row],[time_spend_company2]])</f>
        <v>0.47712125471966244</v>
      </c>
      <c r="N3990" s="19">
        <f>1/Data4[[#This Row],[time_spend_company2]]</f>
        <v>0.33333333333333331</v>
      </c>
    </row>
    <row r="3991" spans="1:14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VLOOKUP(Data4[[#This Row],[dept2]],Dept_Indexing[],2,FALSE)</f>
        <v>8</v>
      </c>
      <c r="L3991">
        <f>VLOOKUP(Data4[[#This Row],[salary2]],Salary_Index[],2,FALSE)</f>
        <v>1</v>
      </c>
      <c r="M3991" s="19">
        <f>LOG10(Data4[[#This Row],[time_spend_company2]])</f>
        <v>0.47712125471966244</v>
      </c>
      <c r="N3991" s="19">
        <f>1/Data4[[#This Row],[time_spend_company2]]</f>
        <v>0.33333333333333331</v>
      </c>
    </row>
    <row r="3992" spans="1:14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VLOOKUP(Data4[[#This Row],[dept2]],Dept_Indexing[],2,FALSE)</f>
        <v>8</v>
      </c>
      <c r="L3992">
        <f>VLOOKUP(Data4[[#This Row],[salary2]],Salary_Index[],2,FALSE)</f>
        <v>1</v>
      </c>
      <c r="M3992" s="19">
        <f>LOG10(Data4[[#This Row],[time_spend_company2]])</f>
        <v>0.47712125471966244</v>
      </c>
      <c r="N3992" s="19">
        <f>1/Data4[[#This Row],[time_spend_company2]]</f>
        <v>0.33333333333333331</v>
      </c>
    </row>
    <row r="3993" spans="1:14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VLOOKUP(Data4[[#This Row],[dept2]],Dept_Indexing[],2,FALSE)</f>
        <v>8</v>
      </c>
      <c r="L3993">
        <f>VLOOKUP(Data4[[#This Row],[salary2]],Salary_Index[],2,FALSE)</f>
        <v>1</v>
      </c>
      <c r="M3993" s="19">
        <f>LOG10(Data4[[#This Row],[time_spend_company2]])</f>
        <v>0.47712125471966244</v>
      </c>
      <c r="N3993" s="19">
        <f>1/Data4[[#This Row],[time_spend_company2]]</f>
        <v>0.33333333333333331</v>
      </c>
    </row>
    <row r="3994" spans="1:14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VLOOKUP(Data4[[#This Row],[dept2]],Dept_Indexing[],2,FALSE)</f>
        <v>8</v>
      </c>
      <c r="L3994">
        <f>VLOOKUP(Data4[[#This Row],[salary2]],Salary_Index[],2,FALSE)</f>
        <v>1</v>
      </c>
      <c r="M3994" s="19">
        <f>LOG10(Data4[[#This Row],[time_spend_company2]])</f>
        <v>0.47712125471966244</v>
      </c>
      <c r="N3994" s="19">
        <f>1/Data4[[#This Row],[time_spend_company2]]</f>
        <v>0.33333333333333331</v>
      </c>
    </row>
    <row r="3995" spans="1:14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VLOOKUP(Data4[[#This Row],[dept2]],Dept_Indexing[],2,FALSE)</f>
        <v>8</v>
      </c>
      <c r="L3995">
        <f>VLOOKUP(Data4[[#This Row],[salary2]],Salary_Index[],2,FALSE)</f>
        <v>1</v>
      </c>
      <c r="M3995" s="19">
        <f>LOG10(Data4[[#This Row],[time_spend_company2]])</f>
        <v>0.47712125471966244</v>
      </c>
      <c r="N3995" s="19">
        <f>1/Data4[[#This Row],[time_spend_company2]]</f>
        <v>0.33333333333333331</v>
      </c>
    </row>
    <row r="3996" spans="1:14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VLOOKUP(Data4[[#This Row],[dept2]],Dept_Indexing[],2,FALSE)</f>
        <v>1</v>
      </c>
      <c r="L3996">
        <f>VLOOKUP(Data4[[#This Row],[salary2]],Salary_Index[],2,FALSE)</f>
        <v>1</v>
      </c>
      <c r="M3996" s="19">
        <f>LOG10(Data4[[#This Row],[time_spend_company2]])</f>
        <v>0.47712125471966244</v>
      </c>
      <c r="N3996" s="19">
        <f>1/Data4[[#This Row],[time_spend_company2]]</f>
        <v>0.33333333333333331</v>
      </c>
    </row>
    <row r="3997" spans="1:14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VLOOKUP(Data4[[#This Row],[dept2]],Dept_Indexing[],2,FALSE)</f>
        <v>1</v>
      </c>
      <c r="L3997">
        <f>VLOOKUP(Data4[[#This Row],[salary2]],Salary_Index[],2,FALSE)</f>
        <v>1</v>
      </c>
      <c r="M3997" s="19">
        <f>LOG10(Data4[[#This Row],[time_spend_company2]])</f>
        <v>0.47712125471966244</v>
      </c>
      <c r="N3997" s="19">
        <f>1/Data4[[#This Row],[time_spend_company2]]</f>
        <v>0.33333333333333331</v>
      </c>
    </row>
    <row r="3998" spans="1:14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VLOOKUP(Data4[[#This Row],[dept2]],Dept_Indexing[],2,FALSE)</f>
        <v>2</v>
      </c>
      <c r="L3998">
        <f>VLOOKUP(Data4[[#This Row],[salary2]],Salary_Index[],2,FALSE)</f>
        <v>1</v>
      </c>
      <c r="M3998" s="19">
        <f>LOG10(Data4[[#This Row],[time_spend_company2]])</f>
        <v>0.47712125471966244</v>
      </c>
      <c r="N3998" s="19">
        <f>1/Data4[[#This Row],[time_spend_company2]]</f>
        <v>0.33333333333333331</v>
      </c>
    </row>
    <row r="3999" spans="1:14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VLOOKUP(Data4[[#This Row],[dept2]],Dept_Indexing[],2,FALSE)</f>
        <v>2</v>
      </c>
      <c r="L3999">
        <f>VLOOKUP(Data4[[#This Row],[salary2]],Salary_Index[],2,FALSE)</f>
        <v>1</v>
      </c>
      <c r="M3999" s="19">
        <f>LOG10(Data4[[#This Row],[time_spend_company2]])</f>
        <v>0.47712125471966244</v>
      </c>
      <c r="N3999" s="19">
        <f>1/Data4[[#This Row],[time_spend_company2]]</f>
        <v>0.33333333333333331</v>
      </c>
    </row>
    <row r="4000" spans="1:14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VLOOKUP(Data4[[#This Row],[dept2]],Dept_Indexing[],2,FALSE)</f>
        <v>2</v>
      </c>
      <c r="L4000">
        <f>VLOOKUP(Data4[[#This Row],[salary2]],Salary_Index[],2,FALSE)</f>
        <v>1</v>
      </c>
      <c r="M4000" s="19">
        <f>LOG10(Data4[[#This Row],[time_spend_company2]])</f>
        <v>0.47712125471966244</v>
      </c>
      <c r="N4000" s="19">
        <f>1/Data4[[#This Row],[time_spend_company2]]</f>
        <v>0.33333333333333331</v>
      </c>
    </row>
    <row r="4001" spans="1:14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VLOOKUP(Data4[[#This Row],[dept2]],Dept_Indexing[],2,FALSE)</f>
        <v>10</v>
      </c>
      <c r="L4001">
        <f>VLOOKUP(Data4[[#This Row],[salary2]],Salary_Index[],2,FALSE)</f>
        <v>2</v>
      </c>
      <c r="M4001" s="19">
        <f>LOG10(Data4[[#This Row],[time_spend_company2]])</f>
        <v>0.47712125471966244</v>
      </c>
      <c r="N4001" s="19">
        <f>1/Data4[[#This Row],[time_spend_company2]]</f>
        <v>0.33333333333333331</v>
      </c>
    </row>
    <row r="4002" spans="1:14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VLOOKUP(Data4[[#This Row],[dept2]],Dept_Indexing[],2,FALSE)</f>
        <v>10</v>
      </c>
      <c r="L4002">
        <f>VLOOKUP(Data4[[#This Row],[salary2]],Salary_Index[],2,FALSE)</f>
        <v>2</v>
      </c>
      <c r="M4002" s="19">
        <f>LOG10(Data4[[#This Row],[time_spend_company2]])</f>
        <v>0.47712125471966244</v>
      </c>
      <c r="N4002" s="19">
        <f>1/Data4[[#This Row],[time_spend_company2]]</f>
        <v>0.33333333333333331</v>
      </c>
    </row>
    <row r="4003" spans="1:14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VLOOKUP(Data4[[#This Row],[dept2]],Dept_Indexing[],2,FALSE)</f>
        <v>10</v>
      </c>
      <c r="L4003">
        <f>VLOOKUP(Data4[[#This Row],[salary2]],Salary_Index[],2,FALSE)</f>
        <v>2</v>
      </c>
      <c r="M4003" s="19">
        <f>LOG10(Data4[[#This Row],[time_spend_company2]])</f>
        <v>0.47712125471966244</v>
      </c>
      <c r="N4003" s="19">
        <f>1/Data4[[#This Row],[time_spend_company2]]</f>
        <v>0.33333333333333331</v>
      </c>
    </row>
    <row r="4004" spans="1:14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VLOOKUP(Data4[[#This Row],[dept2]],Dept_Indexing[],2,FALSE)</f>
        <v>9</v>
      </c>
      <c r="L4004">
        <f>VLOOKUP(Data4[[#This Row],[salary2]],Salary_Index[],2,FALSE)</f>
        <v>2</v>
      </c>
      <c r="M4004" s="19">
        <f>LOG10(Data4[[#This Row],[time_spend_company2]])</f>
        <v>0.47712125471966244</v>
      </c>
      <c r="N4004" s="19">
        <f>1/Data4[[#This Row],[time_spend_company2]]</f>
        <v>0.33333333333333331</v>
      </c>
    </row>
    <row r="4005" spans="1:14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VLOOKUP(Data4[[#This Row],[dept2]],Dept_Indexing[],2,FALSE)</f>
        <v>9</v>
      </c>
      <c r="L4005">
        <f>VLOOKUP(Data4[[#This Row],[salary2]],Salary_Index[],2,FALSE)</f>
        <v>2</v>
      </c>
      <c r="M4005" s="19">
        <f>LOG10(Data4[[#This Row],[time_spend_company2]])</f>
        <v>0.47712125471966244</v>
      </c>
      <c r="N4005" s="19">
        <f>1/Data4[[#This Row],[time_spend_company2]]</f>
        <v>0.33333333333333331</v>
      </c>
    </row>
    <row r="4006" spans="1:14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VLOOKUP(Data4[[#This Row],[dept2]],Dept_Indexing[],2,FALSE)</f>
        <v>9</v>
      </c>
      <c r="L4006">
        <f>VLOOKUP(Data4[[#This Row],[salary2]],Salary_Index[],2,FALSE)</f>
        <v>1</v>
      </c>
      <c r="M4006" s="19">
        <f>LOG10(Data4[[#This Row],[time_spend_company2]])</f>
        <v>0.47712125471966244</v>
      </c>
      <c r="N4006" s="19">
        <f>1/Data4[[#This Row],[time_spend_company2]]</f>
        <v>0.33333333333333331</v>
      </c>
    </row>
    <row r="4007" spans="1:14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VLOOKUP(Data4[[#This Row],[dept2]],Dept_Indexing[],2,FALSE)</f>
        <v>9</v>
      </c>
      <c r="L4007">
        <f>VLOOKUP(Data4[[#This Row],[salary2]],Salary_Index[],2,FALSE)</f>
        <v>2</v>
      </c>
      <c r="M4007" s="19">
        <f>LOG10(Data4[[#This Row],[time_spend_company2]])</f>
        <v>0.47712125471966244</v>
      </c>
      <c r="N4007" s="19">
        <f>1/Data4[[#This Row],[time_spend_company2]]</f>
        <v>0.33333333333333331</v>
      </c>
    </row>
    <row r="4008" spans="1:14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VLOOKUP(Data4[[#This Row],[dept2]],Dept_Indexing[],2,FALSE)</f>
        <v>9</v>
      </c>
      <c r="L4008">
        <f>VLOOKUP(Data4[[#This Row],[salary2]],Salary_Index[],2,FALSE)</f>
        <v>2</v>
      </c>
      <c r="M4008" s="19">
        <f>LOG10(Data4[[#This Row],[time_spend_company2]])</f>
        <v>0.47712125471966244</v>
      </c>
      <c r="N4008" s="19">
        <f>1/Data4[[#This Row],[time_spend_company2]]</f>
        <v>0.33333333333333331</v>
      </c>
    </row>
    <row r="4009" spans="1:14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VLOOKUP(Data4[[#This Row],[dept2]],Dept_Indexing[],2,FALSE)</f>
        <v>10</v>
      </c>
      <c r="L4009">
        <f>VLOOKUP(Data4[[#This Row],[salary2]],Salary_Index[],2,FALSE)</f>
        <v>1</v>
      </c>
      <c r="M4009" s="19">
        <f>LOG10(Data4[[#This Row],[time_spend_company2]])</f>
        <v>0.47712125471966244</v>
      </c>
      <c r="N4009" s="19">
        <f>1/Data4[[#This Row],[time_spend_company2]]</f>
        <v>0.33333333333333331</v>
      </c>
    </row>
    <row r="4010" spans="1:14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VLOOKUP(Data4[[#This Row],[dept2]],Dept_Indexing[],2,FALSE)</f>
        <v>3</v>
      </c>
      <c r="L4010">
        <f>VLOOKUP(Data4[[#This Row],[salary2]],Salary_Index[],2,FALSE)</f>
        <v>1</v>
      </c>
      <c r="M4010" s="19">
        <f>LOG10(Data4[[#This Row],[time_spend_company2]])</f>
        <v>0.47712125471966244</v>
      </c>
      <c r="N4010" s="19">
        <f>1/Data4[[#This Row],[time_spend_company2]]</f>
        <v>0.33333333333333331</v>
      </c>
    </row>
    <row r="4011" spans="1:14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VLOOKUP(Data4[[#This Row],[dept2]],Dept_Indexing[],2,FALSE)</f>
        <v>3</v>
      </c>
      <c r="L4011">
        <f>VLOOKUP(Data4[[#This Row],[salary2]],Salary_Index[],2,FALSE)</f>
        <v>1</v>
      </c>
      <c r="M4011" s="19">
        <f>LOG10(Data4[[#This Row],[time_spend_company2]])</f>
        <v>0.47712125471966244</v>
      </c>
      <c r="N4011" s="19">
        <f>1/Data4[[#This Row],[time_spend_company2]]</f>
        <v>0.33333333333333331</v>
      </c>
    </row>
    <row r="4012" spans="1:14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VLOOKUP(Data4[[#This Row],[dept2]],Dept_Indexing[],2,FALSE)</f>
        <v>6</v>
      </c>
      <c r="L4012">
        <f>VLOOKUP(Data4[[#This Row],[salary2]],Salary_Index[],2,FALSE)</f>
        <v>1</v>
      </c>
      <c r="M4012" s="19">
        <f>LOG10(Data4[[#This Row],[time_spend_company2]])</f>
        <v>0.47712125471966244</v>
      </c>
      <c r="N4012" s="19">
        <f>1/Data4[[#This Row],[time_spend_company2]]</f>
        <v>0.33333333333333331</v>
      </c>
    </row>
    <row r="4013" spans="1:14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VLOOKUP(Data4[[#This Row],[dept2]],Dept_Indexing[],2,FALSE)</f>
        <v>3</v>
      </c>
      <c r="L4013">
        <f>VLOOKUP(Data4[[#This Row],[salary2]],Salary_Index[],2,FALSE)</f>
        <v>1</v>
      </c>
      <c r="M4013" s="19">
        <f>LOG10(Data4[[#This Row],[time_spend_company2]])</f>
        <v>0.47712125471966244</v>
      </c>
      <c r="N4013" s="19">
        <f>1/Data4[[#This Row],[time_spend_company2]]</f>
        <v>0.33333333333333331</v>
      </c>
    </row>
    <row r="4014" spans="1:14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VLOOKUP(Data4[[#This Row],[dept2]],Dept_Indexing[],2,FALSE)</f>
        <v>7</v>
      </c>
      <c r="L4014">
        <f>VLOOKUP(Data4[[#This Row],[salary2]],Salary_Index[],2,FALSE)</f>
        <v>1</v>
      </c>
      <c r="M4014" s="19">
        <f>LOG10(Data4[[#This Row],[time_spend_company2]])</f>
        <v>0.47712125471966244</v>
      </c>
      <c r="N4014" s="19">
        <f>1/Data4[[#This Row],[time_spend_company2]]</f>
        <v>0.33333333333333331</v>
      </c>
    </row>
    <row r="4015" spans="1:14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VLOOKUP(Data4[[#This Row],[dept2]],Dept_Indexing[],2,FALSE)</f>
        <v>7</v>
      </c>
      <c r="L4015">
        <f>VLOOKUP(Data4[[#This Row],[salary2]],Salary_Index[],2,FALSE)</f>
        <v>1</v>
      </c>
      <c r="M4015" s="19">
        <f>LOG10(Data4[[#This Row],[time_spend_company2]])</f>
        <v>0.47712125471966244</v>
      </c>
      <c r="N4015" s="19">
        <f>1/Data4[[#This Row],[time_spend_company2]]</f>
        <v>0.33333333333333331</v>
      </c>
    </row>
    <row r="4016" spans="1:14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VLOOKUP(Data4[[#This Row],[dept2]],Dept_Indexing[],2,FALSE)</f>
        <v>5</v>
      </c>
      <c r="L4016">
        <f>VLOOKUP(Data4[[#This Row],[salary2]],Salary_Index[],2,FALSE)</f>
        <v>1</v>
      </c>
      <c r="M4016" s="19">
        <f>LOG10(Data4[[#This Row],[time_spend_company2]])</f>
        <v>0.47712125471966244</v>
      </c>
      <c r="N4016" s="19">
        <f>1/Data4[[#This Row],[time_spend_company2]]</f>
        <v>0.33333333333333331</v>
      </c>
    </row>
    <row r="4017" spans="1:14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VLOOKUP(Data4[[#This Row],[dept2]],Dept_Indexing[],2,FALSE)</f>
        <v>1</v>
      </c>
      <c r="L4017">
        <f>VLOOKUP(Data4[[#This Row],[salary2]],Salary_Index[],2,FALSE)</f>
        <v>2</v>
      </c>
      <c r="M4017" s="19">
        <f>LOG10(Data4[[#This Row],[time_spend_company2]])</f>
        <v>0.47712125471966244</v>
      </c>
      <c r="N4017" s="19">
        <f>1/Data4[[#This Row],[time_spend_company2]]</f>
        <v>0.33333333333333331</v>
      </c>
    </row>
    <row r="4018" spans="1:14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VLOOKUP(Data4[[#This Row],[dept2]],Dept_Indexing[],2,FALSE)</f>
        <v>9</v>
      </c>
      <c r="L4018">
        <f>VLOOKUP(Data4[[#This Row],[salary2]],Salary_Index[],2,FALSE)</f>
        <v>2</v>
      </c>
      <c r="M4018" s="19">
        <f>LOG10(Data4[[#This Row],[time_spend_company2]])</f>
        <v>0.47712125471966244</v>
      </c>
      <c r="N4018" s="19">
        <f>1/Data4[[#This Row],[time_spend_company2]]</f>
        <v>0.33333333333333331</v>
      </c>
    </row>
    <row r="4019" spans="1:14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VLOOKUP(Data4[[#This Row],[dept2]],Dept_Indexing[],2,FALSE)</f>
        <v>10</v>
      </c>
      <c r="L4019">
        <f>VLOOKUP(Data4[[#This Row],[salary2]],Salary_Index[],2,FALSE)</f>
        <v>2</v>
      </c>
      <c r="M4019" s="19">
        <f>LOG10(Data4[[#This Row],[time_spend_company2]])</f>
        <v>0.47712125471966244</v>
      </c>
      <c r="N4019" s="19">
        <f>1/Data4[[#This Row],[time_spend_company2]]</f>
        <v>0.33333333333333331</v>
      </c>
    </row>
    <row r="4020" spans="1:14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VLOOKUP(Data4[[#This Row],[dept2]],Dept_Indexing[],2,FALSE)</f>
        <v>4</v>
      </c>
      <c r="L4020">
        <f>VLOOKUP(Data4[[#This Row],[salary2]],Salary_Index[],2,FALSE)</f>
        <v>2</v>
      </c>
      <c r="M4020" s="19">
        <f>LOG10(Data4[[#This Row],[time_spend_company2]])</f>
        <v>0.47712125471966244</v>
      </c>
      <c r="N4020" s="19">
        <f>1/Data4[[#This Row],[time_spend_company2]]</f>
        <v>0.33333333333333331</v>
      </c>
    </row>
    <row r="4021" spans="1:14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VLOOKUP(Data4[[#This Row],[dept2]],Dept_Indexing[],2,FALSE)</f>
        <v>5</v>
      </c>
      <c r="L4021">
        <f>VLOOKUP(Data4[[#This Row],[salary2]],Salary_Index[],2,FALSE)</f>
        <v>2</v>
      </c>
      <c r="M4021" s="19">
        <f>LOG10(Data4[[#This Row],[time_spend_company2]])</f>
        <v>0.47712125471966244</v>
      </c>
      <c r="N4021" s="19">
        <f>1/Data4[[#This Row],[time_spend_company2]]</f>
        <v>0.33333333333333331</v>
      </c>
    </row>
    <row r="4022" spans="1:14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VLOOKUP(Data4[[#This Row],[dept2]],Dept_Indexing[],2,FALSE)</f>
        <v>8</v>
      </c>
      <c r="L4022">
        <f>VLOOKUP(Data4[[#This Row],[salary2]],Salary_Index[],2,FALSE)</f>
        <v>2</v>
      </c>
      <c r="M4022" s="19">
        <f>LOG10(Data4[[#This Row],[time_spend_company2]])</f>
        <v>0.47712125471966244</v>
      </c>
      <c r="N4022" s="19">
        <f>1/Data4[[#This Row],[time_spend_company2]]</f>
        <v>0.33333333333333331</v>
      </c>
    </row>
    <row r="4023" spans="1:14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VLOOKUP(Data4[[#This Row],[dept2]],Dept_Indexing[],2,FALSE)</f>
        <v>8</v>
      </c>
      <c r="L4023">
        <f>VLOOKUP(Data4[[#This Row],[salary2]],Salary_Index[],2,FALSE)</f>
        <v>3</v>
      </c>
      <c r="M4023" s="19">
        <f>LOG10(Data4[[#This Row],[time_spend_company2]])</f>
        <v>0.47712125471966244</v>
      </c>
      <c r="N4023" s="19">
        <f>1/Data4[[#This Row],[time_spend_company2]]</f>
        <v>0.33333333333333331</v>
      </c>
    </row>
    <row r="4024" spans="1:14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VLOOKUP(Data4[[#This Row],[dept2]],Dept_Indexing[],2,FALSE)</f>
        <v>8</v>
      </c>
      <c r="L4024">
        <f>VLOOKUP(Data4[[#This Row],[salary2]],Salary_Index[],2,FALSE)</f>
        <v>2</v>
      </c>
      <c r="M4024" s="19">
        <f>LOG10(Data4[[#This Row],[time_spend_company2]])</f>
        <v>0.47712125471966244</v>
      </c>
      <c r="N4024" s="19">
        <f>1/Data4[[#This Row],[time_spend_company2]]</f>
        <v>0.33333333333333331</v>
      </c>
    </row>
    <row r="4025" spans="1:14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VLOOKUP(Data4[[#This Row],[dept2]],Dept_Indexing[],2,FALSE)</f>
        <v>8</v>
      </c>
      <c r="L4025">
        <f>VLOOKUP(Data4[[#This Row],[salary2]],Salary_Index[],2,FALSE)</f>
        <v>2</v>
      </c>
      <c r="M4025" s="19">
        <f>LOG10(Data4[[#This Row],[time_spend_company2]])</f>
        <v>0.47712125471966244</v>
      </c>
      <c r="N4025" s="19">
        <f>1/Data4[[#This Row],[time_spend_company2]]</f>
        <v>0.33333333333333331</v>
      </c>
    </row>
    <row r="4026" spans="1:14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VLOOKUP(Data4[[#This Row],[dept2]],Dept_Indexing[],2,FALSE)</f>
        <v>8</v>
      </c>
      <c r="L4026">
        <f>VLOOKUP(Data4[[#This Row],[salary2]],Salary_Index[],2,FALSE)</f>
        <v>1</v>
      </c>
      <c r="M4026" s="19">
        <f>LOG10(Data4[[#This Row],[time_spend_company2]])</f>
        <v>0.47712125471966244</v>
      </c>
      <c r="N4026" s="19">
        <f>1/Data4[[#This Row],[time_spend_company2]]</f>
        <v>0.33333333333333331</v>
      </c>
    </row>
    <row r="4027" spans="1:14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VLOOKUP(Data4[[#This Row],[dept2]],Dept_Indexing[],2,FALSE)</f>
        <v>8</v>
      </c>
      <c r="L4027">
        <f>VLOOKUP(Data4[[#This Row],[salary2]],Salary_Index[],2,FALSE)</f>
        <v>1</v>
      </c>
      <c r="M4027" s="19">
        <f>LOG10(Data4[[#This Row],[time_spend_company2]])</f>
        <v>0.47712125471966244</v>
      </c>
      <c r="N4027" s="19">
        <f>1/Data4[[#This Row],[time_spend_company2]]</f>
        <v>0.33333333333333331</v>
      </c>
    </row>
    <row r="4028" spans="1:14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VLOOKUP(Data4[[#This Row],[dept2]],Dept_Indexing[],2,FALSE)</f>
        <v>8</v>
      </c>
      <c r="L4028">
        <f>VLOOKUP(Data4[[#This Row],[salary2]],Salary_Index[],2,FALSE)</f>
        <v>1</v>
      </c>
      <c r="M4028" s="19">
        <f>LOG10(Data4[[#This Row],[time_spend_company2]])</f>
        <v>0.47712125471966244</v>
      </c>
      <c r="N4028" s="19">
        <f>1/Data4[[#This Row],[time_spend_company2]]</f>
        <v>0.33333333333333331</v>
      </c>
    </row>
    <row r="4029" spans="1:14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VLOOKUP(Data4[[#This Row],[dept2]],Dept_Indexing[],2,FALSE)</f>
        <v>8</v>
      </c>
      <c r="L4029">
        <f>VLOOKUP(Data4[[#This Row],[salary2]],Salary_Index[],2,FALSE)</f>
        <v>1</v>
      </c>
      <c r="M4029" s="19">
        <f>LOG10(Data4[[#This Row],[time_spend_company2]])</f>
        <v>0.47712125471966244</v>
      </c>
      <c r="N4029" s="19">
        <f>1/Data4[[#This Row],[time_spend_company2]]</f>
        <v>0.33333333333333331</v>
      </c>
    </row>
    <row r="4030" spans="1:14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VLOOKUP(Data4[[#This Row],[dept2]],Dept_Indexing[],2,FALSE)</f>
        <v>8</v>
      </c>
      <c r="L4030">
        <f>VLOOKUP(Data4[[#This Row],[salary2]],Salary_Index[],2,FALSE)</f>
        <v>1</v>
      </c>
      <c r="M4030" s="19">
        <f>LOG10(Data4[[#This Row],[time_spend_company2]])</f>
        <v>0.47712125471966244</v>
      </c>
      <c r="N4030" s="19">
        <f>1/Data4[[#This Row],[time_spend_company2]]</f>
        <v>0.33333333333333331</v>
      </c>
    </row>
    <row r="4031" spans="1:14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VLOOKUP(Data4[[#This Row],[dept2]],Dept_Indexing[],2,FALSE)</f>
        <v>8</v>
      </c>
      <c r="L4031">
        <f>VLOOKUP(Data4[[#This Row],[salary2]],Salary_Index[],2,FALSE)</f>
        <v>1</v>
      </c>
      <c r="M4031" s="19">
        <f>LOG10(Data4[[#This Row],[time_spend_company2]])</f>
        <v>0.47712125471966244</v>
      </c>
      <c r="N4031" s="19">
        <f>1/Data4[[#This Row],[time_spend_company2]]</f>
        <v>0.33333333333333331</v>
      </c>
    </row>
    <row r="4032" spans="1:14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VLOOKUP(Data4[[#This Row],[dept2]],Dept_Indexing[],2,FALSE)</f>
        <v>8</v>
      </c>
      <c r="L4032">
        <f>VLOOKUP(Data4[[#This Row],[salary2]],Salary_Index[],2,FALSE)</f>
        <v>1</v>
      </c>
      <c r="M4032" s="19">
        <f>LOG10(Data4[[#This Row],[time_spend_company2]])</f>
        <v>0.47712125471966244</v>
      </c>
      <c r="N4032" s="19">
        <f>1/Data4[[#This Row],[time_spend_company2]]</f>
        <v>0.33333333333333331</v>
      </c>
    </row>
    <row r="4033" spans="1:14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VLOOKUP(Data4[[#This Row],[dept2]],Dept_Indexing[],2,FALSE)</f>
        <v>1</v>
      </c>
      <c r="L4033">
        <f>VLOOKUP(Data4[[#This Row],[salary2]],Salary_Index[],2,FALSE)</f>
        <v>1</v>
      </c>
      <c r="M4033" s="19">
        <f>LOG10(Data4[[#This Row],[time_spend_company2]])</f>
        <v>0.47712125471966244</v>
      </c>
      <c r="N4033" s="19">
        <f>1/Data4[[#This Row],[time_spend_company2]]</f>
        <v>0.33333333333333331</v>
      </c>
    </row>
    <row r="4034" spans="1:14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VLOOKUP(Data4[[#This Row],[dept2]],Dept_Indexing[],2,FALSE)</f>
        <v>1</v>
      </c>
      <c r="L4034">
        <f>VLOOKUP(Data4[[#This Row],[salary2]],Salary_Index[],2,FALSE)</f>
        <v>1</v>
      </c>
      <c r="M4034" s="19">
        <f>LOG10(Data4[[#This Row],[time_spend_company2]])</f>
        <v>0.47712125471966244</v>
      </c>
      <c r="N4034" s="19">
        <f>1/Data4[[#This Row],[time_spend_company2]]</f>
        <v>0.33333333333333331</v>
      </c>
    </row>
    <row r="4035" spans="1:14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VLOOKUP(Data4[[#This Row],[dept2]],Dept_Indexing[],2,FALSE)</f>
        <v>2</v>
      </c>
      <c r="L4035">
        <f>VLOOKUP(Data4[[#This Row],[salary2]],Salary_Index[],2,FALSE)</f>
        <v>1</v>
      </c>
      <c r="M4035" s="19">
        <f>LOG10(Data4[[#This Row],[time_spend_company2]])</f>
        <v>0.47712125471966244</v>
      </c>
      <c r="N4035" s="19">
        <f>1/Data4[[#This Row],[time_spend_company2]]</f>
        <v>0.33333333333333331</v>
      </c>
    </row>
    <row r="4036" spans="1:14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VLOOKUP(Data4[[#This Row],[dept2]],Dept_Indexing[],2,FALSE)</f>
        <v>2</v>
      </c>
      <c r="L4036">
        <f>VLOOKUP(Data4[[#This Row],[salary2]],Salary_Index[],2,FALSE)</f>
        <v>1</v>
      </c>
      <c r="M4036" s="19">
        <f>LOG10(Data4[[#This Row],[time_spend_company2]])</f>
        <v>0.47712125471966244</v>
      </c>
      <c r="N4036" s="19">
        <f>1/Data4[[#This Row],[time_spend_company2]]</f>
        <v>0.33333333333333331</v>
      </c>
    </row>
    <row r="4037" spans="1:14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VLOOKUP(Data4[[#This Row],[dept2]],Dept_Indexing[],2,FALSE)</f>
        <v>2</v>
      </c>
      <c r="L4037">
        <f>VLOOKUP(Data4[[#This Row],[salary2]],Salary_Index[],2,FALSE)</f>
        <v>1</v>
      </c>
      <c r="M4037" s="19">
        <f>LOG10(Data4[[#This Row],[time_spend_company2]])</f>
        <v>0.47712125471966244</v>
      </c>
      <c r="N4037" s="19">
        <f>1/Data4[[#This Row],[time_spend_company2]]</f>
        <v>0.33333333333333331</v>
      </c>
    </row>
    <row r="4038" spans="1:14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VLOOKUP(Data4[[#This Row],[dept2]],Dept_Indexing[],2,FALSE)</f>
        <v>10</v>
      </c>
      <c r="L4038">
        <f>VLOOKUP(Data4[[#This Row],[salary2]],Salary_Index[],2,FALSE)</f>
        <v>1</v>
      </c>
      <c r="M4038" s="19">
        <f>LOG10(Data4[[#This Row],[time_spend_company2]])</f>
        <v>0.47712125471966244</v>
      </c>
      <c r="N4038" s="19">
        <f>1/Data4[[#This Row],[time_spend_company2]]</f>
        <v>0.33333333333333331</v>
      </c>
    </row>
    <row r="4039" spans="1:14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VLOOKUP(Data4[[#This Row],[dept2]],Dept_Indexing[],2,FALSE)</f>
        <v>10</v>
      </c>
      <c r="L4039">
        <f>VLOOKUP(Data4[[#This Row],[salary2]],Salary_Index[],2,FALSE)</f>
        <v>2</v>
      </c>
      <c r="M4039" s="19">
        <f>LOG10(Data4[[#This Row],[time_spend_company2]])</f>
        <v>0.47712125471966244</v>
      </c>
      <c r="N4039" s="19">
        <f>1/Data4[[#This Row],[time_spend_company2]]</f>
        <v>0.33333333333333331</v>
      </c>
    </row>
    <row r="4040" spans="1:14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VLOOKUP(Data4[[#This Row],[dept2]],Dept_Indexing[],2,FALSE)</f>
        <v>10</v>
      </c>
      <c r="L4040">
        <f>VLOOKUP(Data4[[#This Row],[salary2]],Salary_Index[],2,FALSE)</f>
        <v>2</v>
      </c>
      <c r="M4040" s="19">
        <f>LOG10(Data4[[#This Row],[time_spend_company2]])</f>
        <v>0.47712125471966244</v>
      </c>
      <c r="N4040" s="19">
        <f>1/Data4[[#This Row],[time_spend_company2]]</f>
        <v>0.33333333333333331</v>
      </c>
    </row>
    <row r="4041" spans="1:14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VLOOKUP(Data4[[#This Row],[dept2]],Dept_Indexing[],2,FALSE)</f>
        <v>10</v>
      </c>
      <c r="L4041">
        <f>VLOOKUP(Data4[[#This Row],[salary2]],Salary_Index[],2,FALSE)</f>
        <v>2</v>
      </c>
      <c r="M4041" s="19">
        <f>LOG10(Data4[[#This Row],[time_spend_company2]])</f>
        <v>0.47712125471966244</v>
      </c>
      <c r="N4041" s="19">
        <f>1/Data4[[#This Row],[time_spend_company2]]</f>
        <v>0.33333333333333331</v>
      </c>
    </row>
    <row r="4042" spans="1:14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VLOOKUP(Data4[[#This Row],[dept2]],Dept_Indexing[],2,FALSE)</f>
        <v>9</v>
      </c>
      <c r="L4042">
        <f>VLOOKUP(Data4[[#This Row],[salary2]],Salary_Index[],2,FALSE)</f>
        <v>2</v>
      </c>
      <c r="M4042" s="19">
        <f>LOG10(Data4[[#This Row],[time_spend_company2]])</f>
        <v>0.47712125471966244</v>
      </c>
      <c r="N4042" s="19">
        <f>1/Data4[[#This Row],[time_spend_company2]]</f>
        <v>0.33333333333333331</v>
      </c>
    </row>
    <row r="4043" spans="1:14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VLOOKUP(Data4[[#This Row],[dept2]],Dept_Indexing[],2,FALSE)</f>
        <v>9</v>
      </c>
      <c r="L4043">
        <f>VLOOKUP(Data4[[#This Row],[salary2]],Salary_Index[],2,FALSE)</f>
        <v>2</v>
      </c>
      <c r="M4043" s="19">
        <f>LOG10(Data4[[#This Row],[time_spend_company2]])</f>
        <v>0.47712125471966244</v>
      </c>
      <c r="N4043" s="19">
        <f>1/Data4[[#This Row],[time_spend_company2]]</f>
        <v>0.33333333333333331</v>
      </c>
    </row>
    <row r="4044" spans="1:14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VLOOKUP(Data4[[#This Row],[dept2]],Dept_Indexing[],2,FALSE)</f>
        <v>9</v>
      </c>
      <c r="L4044">
        <f>VLOOKUP(Data4[[#This Row],[salary2]],Salary_Index[],2,FALSE)</f>
        <v>2</v>
      </c>
      <c r="M4044" s="19">
        <f>LOG10(Data4[[#This Row],[time_spend_company2]])</f>
        <v>0.47712125471966244</v>
      </c>
      <c r="N4044" s="19">
        <f>1/Data4[[#This Row],[time_spend_company2]]</f>
        <v>0.33333333333333331</v>
      </c>
    </row>
    <row r="4045" spans="1:14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VLOOKUP(Data4[[#This Row],[dept2]],Dept_Indexing[],2,FALSE)</f>
        <v>9</v>
      </c>
      <c r="L4045">
        <f>VLOOKUP(Data4[[#This Row],[salary2]],Salary_Index[],2,FALSE)</f>
        <v>1</v>
      </c>
      <c r="M4045" s="19">
        <f>LOG10(Data4[[#This Row],[time_spend_company2]])</f>
        <v>0.47712125471966244</v>
      </c>
      <c r="N4045" s="19">
        <f>1/Data4[[#This Row],[time_spend_company2]]</f>
        <v>0.33333333333333331</v>
      </c>
    </row>
    <row r="4046" spans="1:14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VLOOKUP(Data4[[#This Row],[dept2]],Dept_Indexing[],2,FALSE)</f>
        <v>9</v>
      </c>
      <c r="L4046">
        <f>VLOOKUP(Data4[[#This Row],[salary2]],Salary_Index[],2,FALSE)</f>
        <v>2</v>
      </c>
      <c r="M4046" s="19">
        <f>LOG10(Data4[[#This Row],[time_spend_company2]])</f>
        <v>0.47712125471966244</v>
      </c>
      <c r="N4046" s="19">
        <f>1/Data4[[#This Row],[time_spend_company2]]</f>
        <v>0.33333333333333331</v>
      </c>
    </row>
    <row r="4047" spans="1:14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VLOOKUP(Data4[[#This Row],[dept2]],Dept_Indexing[],2,FALSE)</f>
        <v>9</v>
      </c>
      <c r="L4047">
        <f>VLOOKUP(Data4[[#This Row],[salary2]],Salary_Index[],2,FALSE)</f>
        <v>2</v>
      </c>
      <c r="M4047" s="19">
        <f>LOG10(Data4[[#This Row],[time_spend_company2]])</f>
        <v>0.47712125471966244</v>
      </c>
      <c r="N4047" s="19">
        <f>1/Data4[[#This Row],[time_spend_company2]]</f>
        <v>0.33333333333333331</v>
      </c>
    </row>
    <row r="4048" spans="1:14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VLOOKUP(Data4[[#This Row],[dept2]],Dept_Indexing[],2,FALSE)</f>
        <v>10</v>
      </c>
      <c r="L4048">
        <f>VLOOKUP(Data4[[#This Row],[salary2]],Salary_Index[],2,FALSE)</f>
        <v>1</v>
      </c>
      <c r="M4048" s="19">
        <f>LOG10(Data4[[#This Row],[time_spend_company2]])</f>
        <v>0.47712125471966244</v>
      </c>
      <c r="N4048" s="19">
        <f>1/Data4[[#This Row],[time_spend_company2]]</f>
        <v>0.33333333333333331</v>
      </c>
    </row>
    <row r="4049" spans="1:14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VLOOKUP(Data4[[#This Row],[dept2]],Dept_Indexing[],2,FALSE)</f>
        <v>3</v>
      </c>
      <c r="L4049">
        <f>VLOOKUP(Data4[[#This Row],[salary2]],Salary_Index[],2,FALSE)</f>
        <v>1</v>
      </c>
      <c r="M4049" s="19">
        <f>LOG10(Data4[[#This Row],[time_spend_company2]])</f>
        <v>0.47712125471966244</v>
      </c>
      <c r="N4049" s="19">
        <f>1/Data4[[#This Row],[time_spend_company2]]</f>
        <v>0.33333333333333331</v>
      </c>
    </row>
    <row r="4050" spans="1:14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VLOOKUP(Data4[[#This Row],[dept2]],Dept_Indexing[],2,FALSE)</f>
        <v>3</v>
      </c>
      <c r="L4050">
        <f>VLOOKUP(Data4[[#This Row],[salary2]],Salary_Index[],2,FALSE)</f>
        <v>1</v>
      </c>
      <c r="M4050" s="19">
        <f>LOG10(Data4[[#This Row],[time_spend_company2]])</f>
        <v>0.47712125471966244</v>
      </c>
      <c r="N4050" s="19">
        <f>1/Data4[[#This Row],[time_spend_company2]]</f>
        <v>0.33333333333333331</v>
      </c>
    </row>
    <row r="4051" spans="1:14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VLOOKUP(Data4[[#This Row],[dept2]],Dept_Indexing[],2,FALSE)</f>
        <v>3</v>
      </c>
      <c r="L4051">
        <f>VLOOKUP(Data4[[#This Row],[salary2]],Salary_Index[],2,FALSE)</f>
        <v>1</v>
      </c>
      <c r="M4051" s="19">
        <f>LOG10(Data4[[#This Row],[time_spend_company2]])</f>
        <v>0.47712125471966244</v>
      </c>
      <c r="N4051" s="19">
        <f>1/Data4[[#This Row],[time_spend_company2]]</f>
        <v>0.33333333333333331</v>
      </c>
    </row>
    <row r="4052" spans="1:14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VLOOKUP(Data4[[#This Row],[dept2]],Dept_Indexing[],2,FALSE)</f>
        <v>3</v>
      </c>
      <c r="L4052">
        <f>VLOOKUP(Data4[[#This Row],[salary2]],Salary_Index[],2,FALSE)</f>
        <v>1</v>
      </c>
      <c r="M4052" s="19">
        <f>LOG10(Data4[[#This Row],[time_spend_company2]])</f>
        <v>0.47712125471966244</v>
      </c>
      <c r="N4052" s="19">
        <f>1/Data4[[#This Row],[time_spend_company2]]</f>
        <v>0.33333333333333331</v>
      </c>
    </row>
    <row r="4053" spans="1:14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VLOOKUP(Data4[[#This Row],[dept2]],Dept_Indexing[],2,FALSE)</f>
        <v>6</v>
      </c>
      <c r="L4053">
        <f>VLOOKUP(Data4[[#This Row],[salary2]],Salary_Index[],2,FALSE)</f>
        <v>1</v>
      </c>
      <c r="M4053" s="19">
        <f>LOG10(Data4[[#This Row],[time_spend_company2]])</f>
        <v>0.47712125471966244</v>
      </c>
      <c r="N4053" s="19">
        <f>1/Data4[[#This Row],[time_spend_company2]]</f>
        <v>0.33333333333333331</v>
      </c>
    </row>
    <row r="4054" spans="1:14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VLOOKUP(Data4[[#This Row],[dept2]],Dept_Indexing[],2,FALSE)</f>
        <v>6</v>
      </c>
      <c r="L4054">
        <f>VLOOKUP(Data4[[#This Row],[salary2]],Salary_Index[],2,FALSE)</f>
        <v>1</v>
      </c>
      <c r="M4054" s="19">
        <f>LOG10(Data4[[#This Row],[time_spend_company2]])</f>
        <v>0.47712125471966244</v>
      </c>
      <c r="N4054" s="19">
        <f>1/Data4[[#This Row],[time_spend_company2]]</f>
        <v>0.33333333333333331</v>
      </c>
    </row>
    <row r="4055" spans="1:14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VLOOKUP(Data4[[#This Row],[dept2]],Dept_Indexing[],2,FALSE)</f>
        <v>7</v>
      </c>
      <c r="L4055">
        <f>VLOOKUP(Data4[[#This Row],[salary2]],Salary_Index[],2,FALSE)</f>
        <v>1</v>
      </c>
      <c r="M4055" s="19">
        <f>LOG10(Data4[[#This Row],[time_spend_company2]])</f>
        <v>0.47712125471966244</v>
      </c>
      <c r="N4055" s="19">
        <f>1/Data4[[#This Row],[time_spend_company2]]</f>
        <v>0.33333333333333331</v>
      </c>
    </row>
    <row r="4056" spans="1:14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VLOOKUP(Data4[[#This Row],[dept2]],Dept_Indexing[],2,FALSE)</f>
        <v>7</v>
      </c>
      <c r="L4056">
        <f>VLOOKUP(Data4[[#This Row],[salary2]],Salary_Index[],2,FALSE)</f>
        <v>1</v>
      </c>
      <c r="M4056" s="19">
        <f>LOG10(Data4[[#This Row],[time_spend_company2]])</f>
        <v>0.47712125471966244</v>
      </c>
      <c r="N4056" s="19">
        <f>1/Data4[[#This Row],[time_spend_company2]]</f>
        <v>0.33333333333333331</v>
      </c>
    </row>
    <row r="4057" spans="1:14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VLOOKUP(Data4[[#This Row],[dept2]],Dept_Indexing[],2,FALSE)</f>
        <v>7</v>
      </c>
      <c r="L4057">
        <f>VLOOKUP(Data4[[#This Row],[salary2]],Salary_Index[],2,FALSE)</f>
        <v>1</v>
      </c>
      <c r="M4057" s="19">
        <f>LOG10(Data4[[#This Row],[time_spend_company2]])</f>
        <v>0.47712125471966244</v>
      </c>
      <c r="N4057" s="19">
        <f>1/Data4[[#This Row],[time_spend_company2]]</f>
        <v>0.33333333333333331</v>
      </c>
    </row>
    <row r="4058" spans="1:14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VLOOKUP(Data4[[#This Row],[dept2]],Dept_Indexing[],2,FALSE)</f>
        <v>8</v>
      </c>
      <c r="L4058">
        <f>VLOOKUP(Data4[[#This Row],[salary2]],Salary_Index[],2,FALSE)</f>
        <v>2</v>
      </c>
      <c r="M4058" s="19">
        <f>LOG10(Data4[[#This Row],[time_spend_company2]])</f>
        <v>0.47712125471966244</v>
      </c>
      <c r="N4058" s="19">
        <f>1/Data4[[#This Row],[time_spend_company2]]</f>
        <v>0.33333333333333331</v>
      </c>
    </row>
    <row r="4059" spans="1:14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VLOOKUP(Data4[[#This Row],[dept2]],Dept_Indexing[],2,FALSE)</f>
        <v>1</v>
      </c>
      <c r="L4059">
        <f>VLOOKUP(Data4[[#This Row],[salary2]],Salary_Index[],2,FALSE)</f>
        <v>2</v>
      </c>
      <c r="M4059" s="19">
        <f>LOG10(Data4[[#This Row],[time_spend_company2]])</f>
        <v>0.47712125471966244</v>
      </c>
      <c r="N4059" s="19">
        <f>1/Data4[[#This Row],[time_spend_company2]]</f>
        <v>0.33333333333333331</v>
      </c>
    </row>
    <row r="4060" spans="1:14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VLOOKUP(Data4[[#This Row],[dept2]],Dept_Indexing[],2,FALSE)</f>
        <v>10</v>
      </c>
      <c r="L4060">
        <f>VLOOKUP(Data4[[#This Row],[salary2]],Salary_Index[],2,FALSE)</f>
        <v>2</v>
      </c>
      <c r="M4060" s="19">
        <f>LOG10(Data4[[#This Row],[time_spend_company2]])</f>
        <v>0.47712125471966244</v>
      </c>
      <c r="N4060" s="19">
        <f>1/Data4[[#This Row],[time_spend_company2]]</f>
        <v>0.33333333333333331</v>
      </c>
    </row>
    <row r="4061" spans="1:14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VLOOKUP(Data4[[#This Row],[dept2]],Dept_Indexing[],2,FALSE)</f>
        <v>4</v>
      </c>
      <c r="L4061">
        <f>VLOOKUP(Data4[[#This Row],[salary2]],Salary_Index[],2,FALSE)</f>
        <v>2</v>
      </c>
      <c r="M4061" s="19">
        <f>LOG10(Data4[[#This Row],[time_spend_company2]])</f>
        <v>0.47712125471966244</v>
      </c>
      <c r="N4061" s="19">
        <f>1/Data4[[#This Row],[time_spend_company2]]</f>
        <v>0.33333333333333331</v>
      </c>
    </row>
    <row r="4062" spans="1:14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VLOOKUP(Data4[[#This Row],[dept2]],Dept_Indexing[],2,FALSE)</f>
        <v>5</v>
      </c>
      <c r="L4062">
        <f>VLOOKUP(Data4[[#This Row],[salary2]],Salary_Index[],2,FALSE)</f>
        <v>2</v>
      </c>
      <c r="M4062" s="19">
        <f>LOG10(Data4[[#This Row],[time_spend_company2]])</f>
        <v>0.47712125471966244</v>
      </c>
      <c r="N4062" s="19">
        <f>1/Data4[[#This Row],[time_spend_company2]]</f>
        <v>0.33333333333333331</v>
      </c>
    </row>
    <row r="4063" spans="1:14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VLOOKUP(Data4[[#This Row],[dept2]],Dept_Indexing[],2,FALSE)</f>
        <v>8</v>
      </c>
      <c r="L4063">
        <f>VLOOKUP(Data4[[#This Row],[salary2]],Salary_Index[],2,FALSE)</f>
        <v>2</v>
      </c>
      <c r="M4063" s="19">
        <f>LOG10(Data4[[#This Row],[time_spend_company2]])</f>
        <v>0.47712125471966244</v>
      </c>
      <c r="N4063" s="19">
        <f>1/Data4[[#This Row],[time_spend_company2]]</f>
        <v>0.33333333333333331</v>
      </c>
    </row>
    <row r="4064" spans="1:14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VLOOKUP(Data4[[#This Row],[dept2]],Dept_Indexing[],2,FALSE)</f>
        <v>8</v>
      </c>
      <c r="L4064">
        <f>VLOOKUP(Data4[[#This Row],[salary2]],Salary_Index[],2,FALSE)</f>
        <v>2</v>
      </c>
      <c r="M4064" s="19">
        <f>LOG10(Data4[[#This Row],[time_spend_company2]])</f>
        <v>0.47712125471966244</v>
      </c>
      <c r="N4064" s="19">
        <f>1/Data4[[#This Row],[time_spend_company2]]</f>
        <v>0.33333333333333331</v>
      </c>
    </row>
    <row r="4065" spans="1:14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VLOOKUP(Data4[[#This Row],[dept2]],Dept_Indexing[],2,FALSE)</f>
        <v>8</v>
      </c>
      <c r="L4065">
        <f>VLOOKUP(Data4[[#This Row],[salary2]],Salary_Index[],2,FALSE)</f>
        <v>2</v>
      </c>
      <c r="M4065" s="19">
        <f>LOG10(Data4[[#This Row],[time_spend_company2]])</f>
        <v>0.47712125471966244</v>
      </c>
      <c r="N4065" s="19">
        <f>1/Data4[[#This Row],[time_spend_company2]]</f>
        <v>0.33333333333333331</v>
      </c>
    </row>
    <row r="4066" spans="1:14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VLOOKUP(Data4[[#This Row],[dept2]],Dept_Indexing[],2,FALSE)</f>
        <v>8</v>
      </c>
      <c r="L4066">
        <f>VLOOKUP(Data4[[#This Row],[salary2]],Salary_Index[],2,FALSE)</f>
        <v>2</v>
      </c>
      <c r="M4066" s="19">
        <f>LOG10(Data4[[#This Row],[time_spend_company2]])</f>
        <v>0.47712125471966244</v>
      </c>
      <c r="N4066" s="19">
        <f>1/Data4[[#This Row],[time_spend_company2]]</f>
        <v>0.33333333333333331</v>
      </c>
    </row>
    <row r="4067" spans="1:14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VLOOKUP(Data4[[#This Row],[dept2]],Dept_Indexing[],2,FALSE)</f>
        <v>8</v>
      </c>
      <c r="L4067">
        <f>VLOOKUP(Data4[[#This Row],[salary2]],Salary_Index[],2,FALSE)</f>
        <v>3</v>
      </c>
      <c r="M4067" s="19">
        <f>LOG10(Data4[[#This Row],[time_spend_company2]])</f>
        <v>0.47712125471966244</v>
      </c>
      <c r="N4067" s="19">
        <f>1/Data4[[#This Row],[time_spend_company2]]</f>
        <v>0.33333333333333331</v>
      </c>
    </row>
    <row r="4068" spans="1:14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VLOOKUP(Data4[[#This Row],[dept2]],Dept_Indexing[],2,FALSE)</f>
        <v>8</v>
      </c>
      <c r="L4068">
        <f>VLOOKUP(Data4[[#This Row],[salary2]],Salary_Index[],2,FALSE)</f>
        <v>1</v>
      </c>
      <c r="M4068" s="19">
        <f>LOG10(Data4[[#This Row],[time_spend_company2]])</f>
        <v>0.47712125471966244</v>
      </c>
      <c r="N4068" s="19">
        <f>1/Data4[[#This Row],[time_spend_company2]]</f>
        <v>0.33333333333333331</v>
      </c>
    </row>
    <row r="4069" spans="1:14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VLOOKUP(Data4[[#This Row],[dept2]],Dept_Indexing[],2,FALSE)</f>
        <v>8</v>
      </c>
      <c r="L4069">
        <f>VLOOKUP(Data4[[#This Row],[salary2]],Salary_Index[],2,FALSE)</f>
        <v>2</v>
      </c>
      <c r="M4069" s="19">
        <f>LOG10(Data4[[#This Row],[time_spend_company2]])</f>
        <v>0.47712125471966244</v>
      </c>
      <c r="N4069" s="19">
        <f>1/Data4[[#This Row],[time_spend_company2]]</f>
        <v>0.33333333333333331</v>
      </c>
    </row>
    <row r="4070" spans="1:14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VLOOKUP(Data4[[#This Row],[dept2]],Dept_Indexing[],2,FALSE)</f>
        <v>8</v>
      </c>
      <c r="L4070">
        <f>VLOOKUP(Data4[[#This Row],[salary2]],Salary_Index[],2,FALSE)</f>
        <v>2</v>
      </c>
      <c r="M4070" s="19">
        <f>LOG10(Data4[[#This Row],[time_spend_company2]])</f>
        <v>0.47712125471966244</v>
      </c>
      <c r="N4070" s="19">
        <f>1/Data4[[#This Row],[time_spend_company2]]</f>
        <v>0.33333333333333331</v>
      </c>
    </row>
    <row r="4071" spans="1:14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VLOOKUP(Data4[[#This Row],[dept2]],Dept_Indexing[],2,FALSE)</f>
        <v>8</v>
      </c>
      <c r="L4071">
        <f>VLOOKUP(Data4[[#This Row],[salary2]],Salary_Index[],2,FALSE)</f>
        <v>1</v>
      </c>
      <c r="M4071" s="19">
        <f>LOG10(Data4[[#This Row],[time_spend_company2]])</f>
        <v>0.47712125471966244</v>
      </c>
      <c r="N4071" s="19">
        <f>1/Data4[[#This Row],[time_spend_company2]]</f>
        <v>0.33333333333333331</v>
      </c>
    </row>
    <row r="4072" spans="1:14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VLOOKUP(Data4[[#This Row],[dept2]],Dept_Indexing[],2,FALSE)</f>
        <v>8</v>
      </c>
      <c r="L4072">
        <f>VLOOKUP(Data4[[#This Row],[salary2]],Salary_Index[],2,FALSE)</f>
        <v>1</v>
      </c>
      <c r="M4072" s="19">
        <f>LOG10(Data4[[#This Row],[time_spend_company2]])</f>
        <v>0.47712125471966244</v>
      </c>
      <c r="N4072" s="19">
        <f>1/Data4[[#This Row],[time_spend_company2]]</f>
        <v>0.33333333333333331</v>
      </c>
    </row>
    <row r="4073" spans="1:14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VLOOKUP(Data4[[#This Row],[dept2]],Dept_Indexing[],2,FALSE)</f>
        <v>2</v>
      </c>
      <c r="L4073">
        <f>VLOOKUP(Data4[[#This Row],[salary2]],Salary_Index[],2,FALSE)</f>
        <v>1</v>
      </c>
      <c r="M4073" s="19">
        <f>LOG10(Data4[[#This Row],[time_spend_company2]])</f>
        <v>0.47712125471966244</v>
      </c>
      <c r="N4073" s="19">
        <f>1/Data4[[#This Row],[time_spend_company2]]</f>
        <v>0.33333333333333331</v>
      </c>
    </row>
    <row r="4074" spans="1:14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VLOOKUP(Data4[[#This Row],[dept2]],Dept_Indexing[],2,FALSE)</f>
        <v>2</v>
      </c>
      <c r="L4074">
        <f>VLOOKUP(Data4[[#This Row],[salary2]],Salary_Index[],2,FALSE)</f>
        <v>1</v>
      </c>
      <c r="M4074" s="19">
        <f>LOG10(Data4[[#This Row],[time_spend_company2]])</f>
        <v>0.47712125471966244</v>
      </c>
      <c r="N4074" s="19">
        <f>1/Data4[[#This Row],[time_spend_company2]]</f>
        <v>0.33333333333333331</v>
      </c>
    </row>
    <row r="4075" spans="1:14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VLOOKUP(Data4[[#This Row],[dept2]],Dept_Indexing[],2,FALSE)</f>
        <v>10</v>
      </c>
      <c r="L4075">
        <f>VLOOKUP(Data4[[#This Row],[salary2]],Salary_Index[],2,FALSE)</f>
        <v>1</v>
      </c>
      <c r="M4075" s="19">
        <f>LOG10(Data4[[#This Row],[time_spend_company2]])</f>
        <v>0.47712125471966244</v>
      </c>
      <c r="N4075" s="19">
        <f>1/Data4[[#This Row],[time_spend_company2]]</f>
        <v>0.33333333333333331</v>
      </c>
    </row>
    <row r="4076" spans="1:14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VLOOKUP(Data4[[#This Row],[dept2]],Dept_Indexing[],2,FALSE)</f>
        <v>10</v>
      </c>
      <c r="L4076">
        <f>VLOOKUP(Data4[[#This Row],[salary2]],Salary_Index[],2,FALSE)</f>
        <v>1</v>
      </c>
      <c r="M4076" s="19">
        <f>LOG10(Data4[[#This Row],[time_spend_company2]])</f>
        <v>0.47712125471966244</v>
      </c>
      <c r="N4076" s="19">
        <f>1/Data4[[#This Row],[time_spend_company2]]</f>
        <v>0.33333333333333331</v>
      </c>
    </row>
    <row r="4077" spans="1:14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VLOOKUP(Data4[[#This Row],[dept2]],Dept_Indexing[],2,FALSE)</f>
        <v>10</v>
      </c>
      <c r="L4077">
        <f>VLOOKUP(Data4[[#This Row],[salary2]],Salary_Index[],2,FALSE)</f>
        <v>2</v>
      </c>
      <c r="M4077" s="19">
        <f>LOG10(Data4[[#This Row],[time_spend_company2]])</f>
        <v>0.47712125471966244</v>
      </c>
      <c r="N4077" s="19">
        <f>1/Data4[[#This Row],[time_spend_company2]]</f>
        <v>0.33333333333333331</v>
      </c>
    </row>
    <row r="4078" spans="1:14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VLOOKUP(Data4[[#This Row],[dept2]],Dept_Indexing[],2,FALSE)</f>
        <v>10</v>
      </c>
      <c r="L4078">
        <f>VLOOKUP(Data4[[#This Row],[salary2]],Salary_Index[],2,FALSE)</f>
        <v>2</v>
      </c>
      <c r="M4078" s="19">
        <f>LOG10(Data4[[#This Row],[time_spend_company2]])</f>
        <v>0.47712125471966244</v>
      </c>
      <c r="N4078" s="19">
        <f>1/Data4[[#This Row],[time_spend_company2]]</f>
        <v>0.33333333333333331</v>
      </c>
    </row>
    <row r="4079" spans="1:14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VLOOKUP(Data4[[#This Row],[dept2]],Dept_Indexing[],2,FALSE)</f>
        <v>10</v>
      </c>
      <c r="L4079">
        <f>VLOOKUP(Data4[[#This Row],[salary2]],Salary_Index[],2,FALSE)</f>
        <v>2</v>
      </c>
      <c r="M4079" s="19">
        <f>LOG10(Data4[[#This Row],[time_spend_company2]])</f>
        <v>0.47712125471966244</v>
      </c>
      <c r="N4079" s="19">
        <f>1/Data4[[#This Row],[time_spend_company2]]</f>
        <v>0.33333333333333331</v>
      </c>
    </row>
    <row r="4080" spans="1:14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VLOOKUP(Data4[[#This Row],[dept2]],Dept_Indexing[],2,FALSE)</f>
        <v>9</v>
      </c>
      <c r="L4080">
        <f>VLOOKUP(Data4[[#This Row],[salary2]],Salary_Index[],2,FALSE)</f>
        <v>2</v>
      </c>
      <c r="M4080" s="19">
        <f>LOG10(Data4[[#This Row],[time_spend_company2]])</f>
        <v>0.47712125471966244</v>
      </c>
      <c r="N4080" s="19">
        <f>1/Data4[[#This Row],[time_spend_company2]]</f>
        <v>0.33333333333333331</v>
      </c>
    </row>
    <row r="4081" spans="1:14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VLOOKUP(Data4[[#This Row],[dept2]],Dept_Indexing[],2,FALSE)</f>
        <v>9</v>
      </c>
      <c r="L4081">
        <f>VLOOKUP(Data4[[#This Row],[salary2]],Salary_Index[],2,FALSE)</f>
        <v>2</v>
      </c>
      <c r="M4081" s="19">
        <f>LOG10(Data4[[#This Row],[time_spend_company2]])</f>
        <v>0.47712125471966244</v>
      </c>
      <c r="N4081" s="19">
        <f>1/Data4[[#This Row],[time_spend_company2]]</f>
        <v>0.33333333333333331</v>
      </c>
    </row>
    <row r="4082" spans="1:14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VLOOKUP(Data4[[#This Row],[dept2]],Dept_Indexing[],2,FALSE)</f>
        <v>9</v>
      </c>
      <c r="L4082">
        <f>VLOOKUP(Data4[[#This Row],[salary2]],Salary_Index[],2,FALSE)</f>
        <v>2</v>
      </c>
      <c r="M4082" s="19">
        <f>LOG10(Data4[[#This Row],[time_spend_company2]])</f>
        <v>0.47712125471966244</v>
      </c>
      <c r="N4082" s="19">
        <f>1/Data4[[#This Row],[time_spend_company2]]</f>
        <v>0.33333333333333331</v>
      </c>
    </row>
    <row r="4083" spans="1:14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VLOOKUP(Data4[[#This Row],[dept2]],Dept_Indexing[],2,FALSE)</f>
        <v>9</v>
      </c>
      <c r="L4083">
        <f>VLOOKUP(Data4[[#This Row],[salary2]],Salary_Index[],2,FALSE)</f>
        <v>3</v>
      </c>
      <c r="M4083" s="19">
        <f>LOG10(Data4[[#This Row],[time_spend_company2]])</f>
        <v>0.47712125471966244</v>
      </c>
      <c r="N4083" s="19">
        <f>1/Data4[[#This Row],[time_spend_company2]]</f>
        <v>0.33333333333333331</v>
      </c>
    </row>
    <row r="4084" spans="1:14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VLOOKUP(Data4[[#This Row],[dept2]],Dept_Indexing[],2,FALSE)</f>
        <v>9</v>
      </c>
      <c r="L4084">
        <f>VLOOKUP(Data4[[#This Row],[salary2]],Salary_Index[],2,FALSE)</f>
        <v>2</v>
      </c>
      <c r="M4084" s="19">
        <f>LOG10(Data4[[#This Row],[time_spend_company2]])</f>
        <v>0.47712125471966244</v>
      </c>
      <c r="N4084" s="19">
        <f>1/Data4[[#This Row],[time_spend_company2]]</f>
        <v>0.33333333333333331</v>
      </c>
    </row>
    <row r="4085" spans="1:14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VLOOKUP(Data4[[#This Row],[dept2]],Dept_Indexing[],2,FALSE)</f>
        <v>9</v>
      </c>
      <c r="L4085">
        <f>VLOOKUP(Data4[[#This Row],[salary2]],Salary_Index[],2,FALSE)</f>
        <v>2</v>
      </c>
      <c r="M4085" s="19">
        <f>LOG10(Data4[[#This Row],[time_spend_company2]])</f>
        <v>0.47712125471966244</v>
      </c>
      <c r="N4085" s="19">
        <f>1/Data4[[#This Row],[time_spend_company2]]</f>
        <v>0.33333333333333331</v>
      </c>
    </row>
    <row r="4086" spans="1:14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VLOOKUP(Data4[[#This Row],[dept2]],Dept_Indexing[],2,FALSE)</f>
        <v>10</v>
      </c>
      <c r="L4086">
        <f>VLOOKUP(Data4[[#This Row],[salary2]],Salary_Index[],2,FALSE)</f>
        <v>1</v>
      </c>
      <c r="M4086" s="19">
        <f>LOG10(Data4[[#This Row],[time_spend_company2]])</f>
        <v>0.47712125471966244</v>
      </c>
      <c r="N4086" s="19">
        <f>1/Data4[[#This Row],[time_spend_company2]]</f>
        <v>0.33333333333333331</v>
      </c>
    </row>
    <row r="4087" spans="1:14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VLOOKUP(Data4[[#This Row],[dept2]],Dept_Indexing[],2,FALSE)</f>
        <v>4</v>
      </c>
      <c r="L4087">
        <f>VLOOKUP(Data4[[#This Row],[salary2]],Salary_Index[],2,FALSE)</f>
        <v>1</v>
      </c>
      <c r="M4087" s="19">
        <f>LOG10(Data4[[#This Row],[time_spend_company2]])</f>
        <v>0.47712125471966244</v>
      </c>
      <c r="N4087" s="19">
        <f>1/Data4[[#This Row],[time_spend_company2]]</f>
        <v>0.33333333333333331</v>
      </c>
    </row>
    <row r="4088" spans="1:14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VLOOKUP(Data4[[#This Row],[dept2]],Dept_Indexing[],2,FALSE)</f>
        <v>3</v>
      </c>
      <c r="L4088">
        <f>VLOOKUP(Data4[[#This Row],[salary2]],Salary_Index[],2,FALSE)</f>
        <v>1</v>
      </c>
      <c r="M4088" s="19">
        <f>LOG10(Data4[[#This Row],[time_spend_company2]])</f>
        <v>0.47712125471966244</v>
      </c>
      <c r="N4088" s="19">
        <f>1/Data4[[#This Row],[time_spend_company2]]</f>
        <v>0.33333333333333331</v>
      </c>
    </row>
    <row r="4089" spans="1:14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VLOOKUP(Data4[[#This Row],[dept2]],Dept_Indexing[],2,FALSE)</f>
        <v>3</v>
      </c>
      <c r="L4089">
        <f>VLOOKUP(Data4[[#This Row],[salary2]],Salary_Index[],2,FALSE)</f>
        <v>1</v>
      </c>
      <c r="M4089" s="19">
        <f>LOG10(Data4[[#This Row],[time_spend_company2]])</f>
        <v>0.47712125471966244</v>
      </c>
      <c r="N4089" s="19">
        <f>1/Data4[[#This Row],[time_spend_company2]]</f>
        <v>0.33333333333333331</v>
      </c>
    </row>
    <row r="4090" spans="1:14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VLOOKUP(Data4[[#This Row],[dept2]],Dept_Indexing[],2,FALSE)</f>
        <v>6</v>
      </c>
      <c r="L4090">
        <f>VLOOKUP(Data4[[#This Row],[salary2]],Salary_Index[],2,FALSE)</f>
        <v>1</v>
      </c>
      <c r="M4090" s="19">
        <f>LOG10(Data4[[#This Row],[time_spend_company2]])</f>
        <v>0.47712125471966244</v>
      </c>
      <c r="N4090" s="19">
        <f>1/Data4[[#This Row],[time_spend_company2]]</f>
        <v>0.33333333333333331</v>
      </c>
    </row>
    <row r="4091" spans="1:14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VLOOKUP(Data4[[#This Row],[dept2]],Dept_Indexing[],2,FALSE)</f>
        <v>6</v>
      </c>
      <c r="L4091">
        <f>VLOOKUP(Data4[[#This Row],[salary2]],Salary_Index[],2,FALSE)</f>
        <v>1</v>
      </c>
      <c r="M4091" s="19">
        <f>LOG10(Data4[[#This Row],[time_spend_company2]])</f>
        <v>0.47712125471966244</v>
      </c>
      <c r="N4091" s="19">
        <f>1/Data4[[#This Row],[time_spend_company2]]</f>
        <v>0.33333333333333331</v>
      </c>
    </row>
    <row r="4092" spans="1:14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VLOOKUP(Data4[[#This Row],[dept2]],Dept_Indexing[],2,FALSE)</f>
        <v>3</v>
      </c>
      <c r="L4092">
        <f>VLOOKUP(Data4[[#This Row],[salary2]],Salary_Index[],2,FALSE)</f>
        <v>1</v>
      </c>
      <c r="M4092" s="19">
        <f>LOG10(Data4[[#This Row],[time_spend_company2]])</f>
        <v>0.47712125471966244</v>
      </c>
      <c r="N4092" s="19">
        <f>1/Data4[[#This Row],[time_spend_company2]]</f>
        <v>0.33333333333333331</v>
      </c>
    </row>
    <row r="4093" spans="1:14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VLOOKUP(Data4[[#This Row],[dept2]],Dept_Indexing[],2,FALSE)</f>
        <v>7</v>
      </c>
      <c r="L4093">
        <f>VLOOKUP(Data4[[#This Row],[salary2]],Salary_Index[],2,FALSE)</f>
        <v>1</v>
      </c>
      <c r="M4093" s="19">
        <f>LOG10(Data4[[#This Row],[time_spend_company2]])</f>
        <v>0.47712125471966244</v>
      </c>
      <c r="N4093" s="19">
        <f>1/Data4[[#This Row],[time_spend_company2]]</f>
        <v>0.33333333333333331</v>
      </c>
    </row>
    <row r="4094" spans="1:14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VLOOKUP(Data4[[#This Row],[dept2]],Dept_Indexing[],2,FALSE)</f>
        <v>7</v>
      </c>
      <c r="L4094">
        <f>VLOOKUP(Data4[[#This Row],[salary2]],Salary_Index[],2,FALSE)</f>
        <v>1</v>
      </c>
      <c r="M4094" s="19">
        <f>LOG10(Data4[[#This Row],[time_spend_company2]])</f>
        <v>0.47712125471966244</v>
      </c>
      <c r="N4094" s="19">
        <f>1/Data4[[#This Row],[time_spend_company2]]</f>
        <v>0.33333333333333331</v>
      </c>
    </row>
    <row r="4095" spans="1:14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VLOOKUP(Data4[[#This Row],[dept2]],Dept_Indexing[],2,FALSE)</f>
        <v>7</v>
      </c>
      <c r="L4095">
        <f>VLOOKUP(Data4[[#This Row],[salary2]],Salary_Index[],2,FALSE)</f>
        <v>1</v>
      </c>
      <c r="M4095" s="19">
        <f>LOG10(Data4[[#This Row],[time_spend_company2]])</f>
        <v>0.47712125471966244</v>
      </c>
      <c r="N4095" s="19">
        <f>1/Data4[[#This Row],[time_spend_company2]]</f>
        <v>0.33333333333333331</v>
      </c>
    </row>
    <row r="4096" spans="1:14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VLOOKUP(Data4[[#This Row],[dept2]],Dept_Indexing[],2,FALSE)</f>
        <v>5</v>
      </c>
      <c r="L4096">
        <f>VLOOKUP(Data4[[#This Row],[salary2]],Salary_Index[],2,FALSE)</f>
        <v>1</v>
      </c>
      <c r="M4096" s="19">
        <f>LOG10(Data4[[#This Row],[time_spend_company2]])</f>
        <v>0.47712125471966244</v>
      </c>
      <c r="N4096" s="19">
        <f>1/Data4[[#This Row],[time_spend_company2]]</f>
        <v>0.33333333333333331</v>
      </c>
    </row>
    <row r="4097" spans="1:14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VLOOKUP(Data4[[#This Row],[dept2]],Dept_Indexing[],2,FALSE)</f>
        <v>10</v>
      </c>
      <c r="L4097">
        <f>VLOOKUP(Data4[[#This Row],[salary2]],Salary_Index[],2,FALSE)</f>
        <v>2</v>
      </c>
      <c r="M4097" s="19">
        <f>LOG10(Data4[[#This Row],[time_spend_company2]])</f>
        <v>0.47712125471966244</v>
      </c>
      <c r="N4097" s="19">
        <f>1/Data4[[#This Row],[time_spend_company2]]</f>
        <v>0.33333333333333331</v>
      </c>
    </row>
    <row r="4098" spans="1:14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VLOOKUP(Data4[[#This Row],[dept2]],Dept_Indexing[],2,FALSE)</f>
        <v>8</v>
      </c>
      <c r="L4098">
        <f>VLOOKUP(Data4[[#This Row],[salary2]],Salary_Index[],2,FALSE)</f>
        <v>2</v>
      </c>
      <c r="M4098" s="19">
        <f>LOG10(Data4[[#This Row],[time_spend_company2]])</f>
        <v>0.47712125471966244</v>
      </c>
      <c r="N4098" s="19">
        <f>1/Data4[[#This Row],[time_spend_company2]]</f>
        <v>0.33333333333333331</v>
      </c>
    </row>
    <row r="4099" spans="1:14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VLOOKUP(Data4[[#This Row],[dept2]],Dept_Indexing[],2,FALSE)</f>
        <v>8</v>
      </c>
      <c r="L4099">
        <f>VLOOKUP(Data4[[#This Row],[salary2]],Salary_Index[],2,FALSE)</f>
        <v>1</v>
      </c>
      <c r="M4099" s="19">
        <f>LOG10(Data4[[#This Row],[time_spend_company2]])</f>
        <v>0.47712125471966244</v>
      </c>
      <c r="N4099" s="19">
        <f>1/Data4[[#This Row],[time_spend_company2]]</f>
        <v>0.33333333333333331</v>
      </c>
    </row>
    <row r="4100" spans="1:14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VLOOKUP(Data4[[#This Row],[dept2]],Dept_Indexing[],2,FALSE)</f>
        <v>8</v>
      </c>
      <c r="L4100">
        <f>VLOOKUP(Data4[[#This Row],[salary2]],Salary_Index[],2,FALSE)</f>
        <v>2</v>
      </c>
      <c r="M4100" s="19">
        <f>LOG10(Data4[[#This Row],[time_spend_company2]])</f>
        <v>0.47712125471966244</v>
      </c>
      <c r="N4100" s="19">
        <f>1/Data4[[#This Row],[time_spend_company2]]</f>
        <v>0.33333333333333331</v>
      </c>
    </row>
    <row r="4101" spans="1:14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VLOOKUP(Data4[[#This Row],[dept2]],Dept_Indexing[],2,FALSE)</f>
        <v>8</v>
      </c>
      <c r="L4101">
        <f>VLOOKUP(Data4[[#This Row],[salary2]],Salary_Index[],2,FALSE)</f>
        <v>1</v>
      </c>
      <c r="M4101" s="19">
        <f>LOG10(Data4[[#This Row],[time_spend_company2]])</f>
        <v>0.47712125471966244</v>
      </c>
      <c r="N4101" s="19">
        <f>1/Data4[[#This Row],[time_spend_company2]]</f>
        <v>0.33333333333333331</v>
      </c>
    </row>
    <row r="4102" spans="1:14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VLOOKUP(Data4[[#This Row],[dept2]],Dept_Indexing[],2,FALSE)</f>
        <v>8</v>
      </c>
      <c r="L4102">
        <f>VLOOKUP(Data4[[#This Row],[salary2]],Salary_Index[],2,FALSE)</f>
        <v>1</v>
      </c>
      <c r="M4102" s="19">
        <f>LOG10(Data4[[#This Row],[time_spend_company2]])</f>
        <v>0.47712125471966244</v>
      </c>
      <c r="N4102" s="19">
        <f>1/Data4[[#This Row],[time_spend_company2]]</f>
        <v>0.33333333333333331</v>
      </c>
    </row>
    <row r="4103" spans="1:14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VLOOKUP(Data4[[#This Row],[dept2]],Dept_Indexing[],2,FALSE)</f>
        <v>8</v>
      </c>
      <c r="L4103">
        <f>VLOOKUP(Data4[[#This Row],[salary2]],Salary_Index[],2,FALSE)</f>
        <v>1</v>
      </c>
      <c r="M4103" s="19">
        <f>LOG10(Data4[[#This Row],[time_spend_company2]])</f>
        <v>0.47712125471966244</v>
      </c>
      <c r="N4103" s="19">
        <f>1/Data4[[#This Row],[time_spend_company2]]</f>
        <v>0.33333333333333331</v>
      </c>
    </row>
    <row r="4104" spans="1:14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VLOOKUP(Data4[[#This Row],[dept2]],Dept_Indexing[],2,FALSE)</f>
        <v>8</v>
      </c>
      <c r="L4104">
        <f>VLOOKUP(Data4[[#This Row],[salary2]],Salary_Index[],2,FALSE)</f>
        <v>1</v>
      </c>
      <c r="M4104" s="19">
        <f>LOG10(Data4[[#This Row],[time_spend_company2]])</f>
        <v>0.47712125471966244</v>
      </c>
      <c r="N4104" s="19">
        <f>1/Data4[[#This Row],[time_spend_company2]]</f>
        <v>0.33333333333333331</v>
      </c>
    </row>
    <row r="4105" spans="1:14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VLOOKUP(Data4[[#This Row],[dept2]],Dept_Indexing[],2,FALSE)</f>
        <v>8</v>
      </c>
      <c r="L4105">
        <f>VLOOKUP(Data4[[#This Row],[salary2]],Salary_Index[],2,FALSE)</f>
        <v>1</v>
      </c>
      <c r="M4105" s="19">
        <f>LOG10(Data4[[#This Row],[time_spend_company2]])</f>
        <v>0.47712125471966244</v>
      </c>
      <c r="N4105" s="19">
        <f>1/Data4[[#This Row],[time_spend_company2]]</f>
        <v>0.33333333333333331</v>
      </c>
    </row>
    <row r="4106" spans="1:14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VLOOKUP(Data4[[#This Row],[dept2]],Dept_Indexing[],2,FALSE)</f>
        <v>8</v>
      </c>
      <c r="L4106">
        <f>VLOOKUP(Data4[[#This Row],[salary2]],Salary_Index[],2,FALSE)</f>
        <v>1</v>
      </c>
      <c r="M4106" s="19">
        <f>LOG10(Data4[[#This Row],[time_spend_company2]])</f>
        <v>0.47712125471966244</v>
      </c>
      <c r="N4106" s="19">
        <f>1/Data4[[#This Row],[time_spend_company2]]</f>
        <v>0.33333333333333331</v>
      </c>
    </row>
    <row r="4107" spans="1:14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VLOOKUP(Data4[[#This Row],[dept2]],Dept_Indexing[],2,FALSE)</f>
        <v>1</v>
      </c>
      <c r="L4107">
        <f>VLOOKUP(Data4[[#This Row],[salary2]],Salary_Index[],2,FALSE)</f>
        <v>1</v>
      </c>
      <c r="M4107" s="19">
        <f>LOG10(Data4[[#This Row],[time_spend_company2]])</f>
        <v>0.47712125471966244</v>
      </c>
      <c r="N4107" s="19">
        <f>1/Data4[[#This Row],[time_spend_company2]]</f>
        <v>0.33333333333333331</v>
      </c>
    </row>
    <row r="4108" spans="1:14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VLOOKUP(Data4[[#This Row],[dept2]],Dept_Indexing[],2,FALSE)</f>
        <v>2</v>
      </c>
      <c r="L4108">
        <f>VLOOKUP(Data4[[#This Row],[salary2]],Salary_Index[],2,FALSE)</f>
        <v>1</v>
      </c>
      <c r="M4108" s="19">
        <f>LOG10(Data4[[#This Row],[time_spend_company2]])</f>
        <v>0.47712125471966244</v>
      </c>
      <c r="N4108" s="19">
        <f>1/Data4[[#This Row],[time_spend_company2]]</f>
        <v>0.33333333333333331</v>
      </c>
    </row>
    <row r="4109" spans="1:14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VLOOKUP(Data4[[#This Row],[dept2]],Dept_Indexing[],2,FALSE)</f>
        <v>10</v>
      </c>
      <c r="L4109">
        <f>VLOOKUP(Data4[[#This Row],[salary2]],Salary_Index[],2,FALSE)</f>
        <v>2</v>
      </c>
      <c r="M4109" s="19">
        <f>LOG10(Data4[[#This Row],[time_spend_company2]])</f>
        <v>0.47712125471966244</v>
      </c>
      <c r="N4109" s="19">
        <f>1/Data4[[#This Row],[time_spend_company2]]</f>
        <v>0.33333333333333331</v>
      </c>
    </row>
    <row r="4110" spans="1:14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VLOOKUP(Data4[[#This Row],[dept2]],Dept_Indexing[],2,FALSE)</f>
        <v>10</v>
      </c>
      <c r="L4110">
        <f>VLOOKUP(Data4[[#This Row],[salary2]],Salary_Index[],2,FALSE)</f>
        <v>2</v>
      </c>
      <c r="M4110" s="19">
        <f>LOG10(Data4[[#This Row],[time_spend_company2]])</f>
        <v>0.47712125471966244</v>
      </c>
      <c r="N4110" s="19">
        <f>1/Data4[[#This Row],[time_spend_company2]]</f>
        <v>0.33333333333333331</v>
      </c>
    </row>
    <row r="4111" spans="1:14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VLOOKUP(Data4[[#This Row],[dept2]],Dept_Indexing[],2,FALSE)</f>
        <v>10</v>
      </c>
      <c r="L4111">
        <f>VLOOKUP(Data4[[#This Row],[salary2]],Salary_Index[],2,FALSE)</f>
        <v>2</v>
      </c>
      <c r="M4111" s="19">
        <f>LOG10(Data4[[#This Row],[time_spend_company2]])</f>
        <v>0.47712125471966244</v>
      </c>
      <c r="N4111" s="19">
        <f>1/Data4[[#This Row],[time_spend_company2]]</f>
        <v>0.33333333333333331</v>
      </c>
    </row>
    <row r="4112" spans="1:14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VLOOKUP(Data4[[#This Row],[dept2]],Dept_Indexing[],2,FALSE)</f>
        <v>10</v>
      </c>
      <c r="L4112">
        <f>VLOOKUP(Data4[[#This Row],[salary2]],Salary_Index[],2,FALSE)</f>
        <v>2</v>
      </c>
      <c r="M4112" s="19">
        <f>LOG10(Data4[[#This Row],[time_spend_company2]])</f>
        <v>0.47712125471966244</v>
      </c>
      <c r="N4112" s="19">
        <f>1/Data4[[#This Row],[time_spend_company2]]</f>
        <v>0.33333333333333331</v>
      </c>
    </row>
    <row r="4113" spans="1:14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VLOOKUP(Data4[[#This Row],[dept2]],Dept_Indexing[],2,FALSE)</f>
        <v>10</v>
      </c>
      <c r="L4113">
        <f>VLOOKUP(Data4[[#This Row],[salary2]],Salary_Index[],2,FALSE)</f>
        <v>2</v>
      </c>
      <c r="M4113" s="19">
        <f>LOG10(Data4[[#This Row],[time_spend_company2]])</f>
        <v>0.47712125471966244</v>
      </c>
      <c r="N4113" s="19">
        <f>1/Data4[[#This Row],[time_spend_company2]]</f>
        <v>0.33333333333333331</v>
      </c>
    </row>
    <row r="4114" spans="1:14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VLOOKUP(Data4[[#This Row],[dept2]],Dept_Indexing[],2,FALSE)</f>
        <v>9</v>
      </c>
      <c r="L4114">
        <f>VLOOKUP(Data4[[#This Row],[salary2]],Salary_Index[],2,FALSE)</f>
        <v>2</v>
      </c>
      <c r="M4114" s="19">
        <f>LOG10(Data4[[#This Row],[time_spend_company2]])</f>
        <v>0.47712125471966244</v>
      </c>
      <c r="N4114" s="19">
        <f>1/Data4[[#This Row],[time_spend_company2]]</f>
        <v>0.33333333333333331</v>
      </c>
    </row>
    <row r="4115" spans="1:14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VLOOKUP(Data4[[#This Row],[dept2]],Dept_Indexing[],2,FALSE)</f>
        <v>9</v>
      </c>
      <c r="L4115">
        <f>VLOOKUP(Data4[[#This Row],[salary2]],Salary_Index[],2,FALSE)</f>
        <v>2</v>
      </c>
      <c r="M4115" s="19">
        <f>LOG10(Data4[[#This Row],[time_spend_company2]])</f>
        <v>0.47712125471966244</v>
      </c>
      <c r="N4115" s="19">
        <f>1/Data4[[#This Row],[time_spend_company2]]</f>
        <v>0.33333333333333331</v>
      </c>
    </row>
    <row r="4116" spans="1:14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VLOOKUP(Data4[[#This Row],[dept2]],Dept_Indexing[],2,FALSE)</f>
        <v>3</v>
      </c>
      <c r="L4116">
        <f>VLOOKUP(Data4[[#This Row],[salary2]],Salary_Index[],2,FALSE)</f>
        <v>1</v>
      </c>
      <c r="M4116" s="19">
        <f>LOG10(Data4[[#This Row],[time_spend_company2]])</f>
        <v>0.47712125471966244</v>
      </c>
      <c r="N4116" s="19">
        <f>1/Data4[[#This Row],[time_spend_company2]]</f>
        <v>0.33333333333333331</v>
      </c>
    </row>
    <row r="4117" spans="1:14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VLOOKUP(Data4[[#This Row],[dept2]],Dept_Indexing[],2,FALSE)</f>
        <v>3</v>
      </c>
      <c r="L4117">
        <f>VLOOKUP(Data4[[#This Row],[salary2]],Salary_Index[],2,FALSE)</f>
        <v>1</v>
      </c>
      <c r="M4117" s="19">
        <f>LOG10(Data4[[#This Row],[time_spend_company2]])</f>
        <v>0.47712125471966244</v>
      </c>
      <c r="N4117" s="19">
        <f>1/Data4[[#This Row],[time_spend_company2]]</f>
        <v>0.33333333333333331</v>
      </c>
    </row>
    <row r="4118" spans="1:14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VLOOKUP(Data4[[#This Row],[dept2]],Dept_Indexing[],2,FALSE)</f>
        <v>3</v>
      </c>
      <c r="L4118">
        <f>VLOOKUP(Data4[[#This Row],[salary2]],Salary_Index[],2,FALSE)</f>
        <v>1</v>
      </c>
      <c r="M4118" s="19">
        <f>LOG10(Data4[[#This Row],[time_spend_company2]])</f>
        <v>0.47712125471966244</v>
      </c>
      <c r="N4118" s="19">
        <f>1/Data4[[#This Row],[time_spend_company2]]</f>
        <v>0.33333333333333331</v>
      </c>
    </row>
    <row r="4119" spans="1:14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VLOOKUP(Data4[[#This Row],[dept2]],Dept_Indexing[],2,FALSE)</f>
        <v>6</v>
      </c>
      <c r="L4119">
        <f>VLOOKUP(Data4[[#This Row],[salary2]],Salary_Index[],2,FALSE)</f>
        <v>1</v>
      </c>
      <c r="M4119" s="19">
        <f>LOG10(Data4[[#This Row],[time_spend_company2]])</f>
        <v>0.47712125471966244</v>
      </c>
      <c r="N4119" s="19">
        <f>1/Data4[[#This Row],[time_spend_company2]]</f>
        <v>0.33333333333333331</v>
      </c>
    </row>
    <row r="4120" spans="1:14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VLOOKUP(Data4[[#This Row],[dept2]],Dept_Indexing[],2,FALSE)</f>
        <v>7</v>
      </c>
      <c r="L4120">
        <f>VLOOKUP(Data4[[#This Row],[salary2]],Salary_Index[],2,FALSE)</f>
        <v>1</v>
      </c>
      <c r="M4120" s="19">
        <f>LOG10(Data4[[#This Row],[time_spend_company2]])</f>
        <v>0.47712125471966244</v>
      </c>
      <c r="N4120" s="19">
        <f>1/Data4[[#This Row],[time_spend_company2]]</f>
        <v>0.33333333333333331</v>
      </c>
    </row>
    <row r="4121" spans="1:14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VLOOKUP(Data4[[#This Row],[dept2]],Dept_Indexing[],2,FALSE)</f>
        <v>7</v>
      </c>
      <c r="L4121">
        <f>VLOOKUP(Data4[[#This Row],[salary2]],Salary_Index[],2,FALSE)</f>
        <v>1</v>
      </c>
      <c r="M4121" s="19">
        <f>LOG10(Data4[[#This Row],[time_spend_company2]])</f>
        <v>0.47712125471966244</v>
      </c>
      <c r="N4121" s="19">
        <f>1/Data4[[#This Row],[time_spend_company2]]</f>
        <v>0.33333333333333331</v>
      </c>
    </row>
    <row r="4122" spans="1:14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VLOOKUP(Data4[[#This Row],[dept2]],Dept_Indexing[],2,FALSE)</f>
        <v>7</v>
      </c>
      <c r="L4122">
        <f>VLOOKUP(Data4[[#This Row],[salary2]],Salary_Index[],2,FALSE)</f>
        <v>1</v>
      </c>
      <c r="M4122" s="19">
        <f>LOG10(Data4[[#This Row],[time_spend_company2]])</f>
        <v>0.47712125471966244</v>
      </c>
      <c r="N4122" s="19">
        <f>1/Data4[[#This Row],[time_spend_company2]]</f>
        <v>0.33333333333333331</v>
      </c>
    </row>
    <row r="4123" spans="1:14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VLOOKUP(Data4[[#This Row],[dept2]],Dept_Indexing[],2,FALSE)</f>
        <v>9</v>
      </c>
      <c r="L4123">
        <f>VLOOKUP(Data4[[#This Row],[salary2]],Salary_Index[],2,FALSE)</f>
        <v>2</v>
      </c>
      <c r="M4123" s="19">
        <f>LOG10(Data4[[#This Row],[time_spend_company2]])</f>
        <v>0.47712125471966244</v>
      </c>
      <c r="N4123" s="19">
        <f>1/Data4[[#This Row],[time_spend_company2]]</f>
        <v>0.33333333333333331</v>
      </c>
    </row>
    <row r="4124" spans="1:14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VLOOKUP(Data4[[#This Row],[dept2]],Dept_Indexing[],2,FALSE)</f>
        <v>4</v>
      </c>
      <c r="L4124">
        <f>VLOOKUP(Data4[[#This Row],[salary2]],Salary_Index[],2,FALSE)</f>
        <v>2</v>
      </c>
      <c r="M4124" s="19">
        <f>LOG10(Data4[[#This Row],[time_spend_company2]])</f>
        <v>0.47712125471966244</v>
      </c>
      <c r="N4124" s="19">
        <f>1/Data4[[#This Row],[time_spend_company2]]</f>
        <v>0.33333333333333331</v>
      </c>
    </row>
    <row r="4125" spans="1:14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VLOOKUP(Data4[[#This Row],[dept2]],Dept_Indexing[],2,FALSE)</f>
        <v>5</v>
      </c>
      <c r="L4125">
        <f>VLOOKUP(Data4[[#This Row],[salary2]],Salary_Index[],2,FALSE)</f>
        <v>2</v>
      </c>
      <c r="M4125" s="19">
        <f>LOG10(Data4[[#This Row],[time_spend_company2]])</f>
        <v>0.47712125471966244</v>
      </c>
      <c r="N4125" s="19">
        <f>1/Data4[[#This Row],[time_spend_company2]]</f>
        <v>0.33333333333333331</v>
      </c>
    </row>
    <row r="4126" spans="1:14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VLOOKUP(Data4[[#This Row],[dept2]],Dept_Indexing[],2,FALSE)</f>
        <v>5</v>
      </c>
      <c r="L4126">
        <f>VLOOKUP(Data4[[#This Row],[salary2]],Salary_Index[],2,FALSE)</f>
        <v>2</v>
      </c>
      <c r="M4126" s="19">
        <f>LOG10(Data4[[#This Row],[time_spend_company2]])</f>
        <v>0.47712125471966244</v>
      </c>
      <c r="N4126" s="19">
        <f>1/Data4[[#This Row],[time_spend_company2]]</f>
        <v>0.33333333333333331</v>
      </c>
    </row>
    <row r="4127" spans="1:14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VLOOKUP(Data4[[#This Row],[dept2]],Dept_Indexing[],2,FALSE)</f>
        <v>8</v>
      </c>
      <c r="L4127">
        <f>VLOOKUP(Data4[[#This Row],[salary2]],Salary_Index[],2,FALSE)</f>
        <v>2</v>
      </c>
      <c r="M4127" s="19">
        <f>LOG10(Data4[[#This Row],[time_spend_company2]])</f>
        <v>0.47712125471966244</v>
      </c>
      <c r="N4127" s="19">
        <f>1/Data4[[#This Row],[time_spend_company2]]</f>
        <v>0.33333333333333331</v>
      </c>
    </row>
    <row r="4128" spans="1:14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VLOOKUP(Data4[[#This Row],[dept2]],Dept_Indexing[],2,FALSE)</f>
        <v>8</v>
      </c>
      <c r="L4128">
        <f>VLOOKUP(Data4[[#This Row],[salary2]],Salary_Index[],2,FALSE)</f>
        <v>2</v>
      </c>
      <c r="M4128" s="19">
        <f>LOG10(Data4[[#This Row],[time_spend_company2]])</f>
        <v>0.47712125471966244</v>
      </c>
      <c r="N4128" s="19">
        <f>1/Data4[[#This Row],[time_spend_company2]]</f>
        <v>0.33333333333333331</v>
      </c>
    </row>
    <row r="4129" spans="1:14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VLOOKUP(Data4[[#This Row],[dept2]],Dept_Indexing[],2,FALSE)</f>
        <v>8</v>
      </c>
      <c r="L4129">
        <f>VLOOKUP(Data4[[#This Row],[salary2]],Salary_Index[],2,FALSE)</f>
        <v>2</v>
      </c>
      <c r="M4129" s="19">
        <f>LOG10(Data4[[#This Row],[time_spend_company2]])</f>
        <v>0.47712125471966244</v>
      </c>
      <c r="N4129" s="19">
        <f>1/Data4[[#This Row],[time_spend_company2]]</f>
        <v>0.33333333333333331</v>
      </c>
    </row>
    <row r="4130" spans="1:14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VLOOKUP(Data4[[#This Row],[dept2]],Dept_Indexing[],2,FALSE)</f>
        <v>8</v>
      </c>
      <c r="L4130">
        <f>VLOOKUP(Data4[[#This Row],[salary2]],Salary_Index[],2,FALSE)</f>
        <v>2</v>
      </c>
      <c r="M4130" s="19">
        <f>LOG10(Data4[[#This Row],[time_spend_company2]])</f>
        <v>0.47712125471966244</v>
      </c>
      <c r="N4130" s="19">
        <f>1/Data4[[#This Row],[time_spend_company2]]</f>
        <v>0.33333333333333331</v>
      </c>
    </row>
    <row r="4131" spans="1:14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VLOOKUP(Data4[[#This Row],[dept2]],Dept_Indexing[],2,FALSE)</f>
        <v>8</v>
      </c>
      <c r="L4131">
        <f>VLOOKUP(Data4[[#This Row],[salary2]],Salary_Index[],2,FALSE)</f>
        <v>2</v>
      </c>
      <c r="M4131" s="19">
        <f>LOG10(Data4[[#This Row],[time_spend_company2]])</f>
        <v>0.47712125471966244</v>
      </c>
      <c r="N4131" s="19">
        <f>1/Data4[[#This Row],[time_spend_company2]]</f>
        <v>0.33333333333333331</v>
      </c>
    </row>
    <row r="4132" spans="1:14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VLOOKUP(Data4[[#This Row],[dept2]],Dept_Indexing[],2,FALSE)</f>
        <v>8</v>
      </c>
      <c r="L4132">
        <f>VLOOKUP(Data4[[#This Row],[salary2]],Salary_Index[],2,FALSE)</f>
        <v>2</v>
      </c>
      <c r="M4132" s="19">
        <f>LOG10(Data4[[#This Row],[time_spend_company2]])</f>
        <v>0.47712125471966244</v>
      </c>
      <c r="N4132" s="19">
        <f>1/Data4[[#This Row],[time_spend_company2]]</f>
        <v>0.33333333333333331</v>
      </c>
    </row>
    <row r="4133" spans="1:14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VLOOKUP(Data4[[#This Row],[dept2]],Dept_Indexing[],2,FALSE)</f>
        <v>8</v>
      </c>
      <c r="L4133">
        <f>VLOOKUP(Data4[[#This Row],[salary2]],Salary_Index[],2,FALSE)</f>
        <v>2</v>
      </c>
      <c r="M4133" s="19">
        <f>LOG10(Data4[[#This Row],[time_spend_company2]])</f>
        <v>0.47712125471966244</v>
      </c>
      <c r="N4133" s="19">
        <f>1/Data4[[#This Row],[time_spend_company2]]</f>
        <v>0.33333333333333331</v>
      </c>
    </row>
    <row r="4134" spans="1:14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VLOOKUP(Data4[[#This Row],[dept2]],Dept_Indexing[],2,FALSE)</f>
        <v>8</v>
      </c>
      <c r="L4134">
        <f>VLOOKUP(Data4[[#This Row],[salary2]],Salary_Index[],2,FALSE)</f>
        <v>2</v>
      </c>
      <c r="M4134" s="19">
        <f>LOG10(Data4[[#This Row],[time_spend_company2]])</f>
        <v>0.47712125471966244</v>
      </c>
      <c r="N4134" s="19">
        <f>1/Data4[[#This Row],[time_spend_company2]]</f>
        <v>0.33333333333333331</v>
      </c>
    </row>
    <row r="4135" spans="1:14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VLOOKUP(Data4[[#This Row],[dept2]],Dept_Indexing[],2,FALSE)</f>
        <v>8</v>
      </c>
      <c r="L4135">
        <f>VLOOKUP(Data4[[#This Row],[salary2]],Salary_Index[],2,FALSE)</f>
        <v>1</v>
      </c>
      <c r="M4135" s="19">
        <f>LOG10(Data4[[#This Row],[time_spend_company2]])</f>
        <v>0.47712125471966244</v>
      </c>
      <c r="N4135" s="19">
        <f>1/Data4[[#This Row],[time_spend_company2]]</f>
        <v>0.33333333333333331</v>
      </c>
    </row>
    <row r="4136" spans="1:14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VLOOKUP(Data4[[#This Row],[dept2]],Dept_Indexing[],2,FALSE)</f>
        <v>8</v>
      </c>
      <c r="L4136">
        <f>VLOOKUP(Data4[[#This Row],[salary2]],Salary_Index[],2,FALSE)</f>
        <v>1</v>
      </c>
      <c r="M4136" s="19">
        <f>LOG10(Data4[[#This Row],[time_spend_company2]])</f>
        <v>0.47712125471966244</v>
      </c>
      <c r="N4136" s="19">
        <f>1/Data4[[#This Row],[time_spend_company2]]</f>
        <v>0.33333333333333331</v>
      </c>
    </row>
    <row r="4137" spans="1:14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VLOOKUP(Data4[[#This Row],[dept2]],Dept_Indexing[],2,FALSE)</f>
        <v>8</v>
      </c>
      <c r="L4137">
        <f>VLOOKUP(Data4[[#This Row],[salary2]],Salary_Index[],2,FALSE)</f>
        <v>1</v>
      </c>
      <c r="M4137" s="19">
        <f>LOG10(Data4[[#This Row],[time_spend_company2]])</f>
        <v>0.47712125471966244</v>
      </c>
      <c r="N4137" s="19">
        <f>1/Data4[[#This Row],[time_spend_company2]]</f>
        <v>0.33333333333333331</v>
      </c>
    </row>
    <row r="4138" spans="1:14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VLOOKUP(Data4[[#This Row],[dept2]],Dept_Indexing[],2,FALSE)</f>
        <v>1</v>
      </c>
      <c r="L4138">
        <f>VLOOKUP(Data4[[#This Row],[salary2]],Salary_Index[],2,FALSE)</f>
        <v>1</v>
      </c>
      <c r="M4138" s="19">
        <f>LOG10(Data4[[#This Row],[time_spend_company2]])</f>
        <v>0.47712125471966244</v>
      </c>
      <c r="N4138" s="19">
        <f>1/Data4[[#This Row],[time_spend_company2]]</f>
        <v>0.33333333333333331</v>
      </c>
    </row>
    <row r="4139" spans="1:14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VLOOKUP(Data4[[#This Row],[dept2]],Dept_Indexing[],2,FALSE)</f>
        <v>1</v>
      </c>
      <c r="L4139">
        <f>VLOOKUP(Data4[[#This Row],[salary2]],Salary_Index[],2,FALSE)</f>
        <v>1</v>
      </c>
      <c r="M4139" s="19">
        <f>LOG10(Data4[[#This Row],[time_spend_company2]])</f>
        <v>0.47712125471966244</v>
      </c>
      <c r="N4139" s="19">
        <f>1/Data4[[#This Row],[time_spend_company2]]</f>
        <v>0.33333333333333331</v>
      </c>
    </row>
    <row r="4140" spans="1:14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VLOOKUP(Data4[[#This Row],[dept2]],Dept_Indexing[],2,FALSE)</f>
        <v>1</v>
      </c>
      <c r="L4140">
        <f>VLOOKUP(Data4[[#This Row],[salary2]],Salary_Index[],2,FALSE)</f>
        <v>1</v>
      </c>
      <c r="M4140" s="19">
        <f>LOG10(Data4[[#This Row],[time_spend_company2]])</f>
        <v>0.47712125471966244</v>
      </c>
      <c r="N4140" s="19">
        <f>1/Data4[[#This Row],[time_spend_company2]]</f>
        <v>0.33333333333333331</v>
      </c>
    </row>
    <row r="4141" spans="1:14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VLOOKUP(Data4[[#This Row],[dept2]],Dept_Indexing[],2,FALSE)</f>
        <v>2</v>
      </c>
      <c r="L4141">
        <f>VLOOKUP(Data4[[#This Row],[salary2]],Salary_Index[],2,FALSE)</f>
        <v>1</v>
      </c>
      <c r="M4141" s="19">
        <f>LOG10(Data4[[#This Row],[time_spend_company2]])</f>
        <v>0.47712125471966244</v>
      </c>
      <c r="N4141" s="19">
        <f>1/Data4[[#This Row],[time_spend_company2]]</f>
        <v>0.33333333333333331</v>
      </c>
    </row>
    <row r="4142" spans="1:14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VLOOKUP(Data4[[#This Row],[dept2]],Dept_Indexing[],2,FALSE)</f>
        <v>2</v>
      </c>
      <c r="L4142">
        <f>VLOOKUP(Data4[[#This Row],[salary2]],Salary_Index[],2,FALSE)</f>
        <v>1</v>
      </c>
      <c r="M4142" s="19">
        <f>LOG10(Data4[[#This Row],[time_spend_company2]])</f>
        <v>0.47712125471966244</v>
      </c>
      <c r="N4142" s="19">
        <f>1/Data4[[#This Row],[time_spend_company2]]</f>
        <v>0.33333333333333331</v>
      </c>
    </row>
    <row r="4143" spans="1:14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VLOOKUP(Data4[[#This Row],[dept2]],Dept_Indexing[],2,FALSE)</f>
        <v>10</v>
      </c>
      <c r="L4143">
        <f>VLOOKUP(Data4[[#This Row],[salary2]],Salary_Index[],2,FALSE)</f>
        <v>1</v>
      </c>
      <c r="M4143" s="19">
        <f>LOG10(Data4[[#This Row],[time_spend_company2]])</f>
        <v>0.47712125471966244</v>
      </c>
      <c r="N4143" s="19">
        <f>1/Data4[[#This Row],[time_spend_company2]]</f>
        <v>0.33333333333333331</v>
      </c>
    </row>
    <row r="4144" spans="1:14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VLOOKUP(Data4[[#This Row],[dept2]],Dept_Indexing[],2,FALSE)</f>
        <v>10</v>
      </c>
      <c r="L4144">
        <f>VLOOKUP(Data4[[#This Row],[salary2]],Salary_Index[],2,FALSE)</f>
        <v>1</v>
      </c>
      <c r="M4144" s="19">
        <f>LOG10(Data4[[#This Row],[time_spend_company2]])</f>
        <v>0.47712125471966244</v>
      </c>
      <c r="N4144" s="19">
        <f>1/Data4[[#This Row],[time_spend_company2]]</f>
        <v>0.33333333333333331</v>
      </c>
    </row>
    <row r="4145" spans="1:14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VLOOKUP(Data4[[#This Row],[dept2]],Dept_Indexing[],2,FALSE)</f>
        <v>10</v>
      </c>
      <c r="L4145">
        <f>VLOOKUP(Data4[[#This Row],[salary2]],Salary_Index[],2,FALSE)</f>
        <v>1</v>
      </c>
      <c r="M4145" s="19">
        <f>LOG10(Data4[[#This Row],[time_spend_company2]])</f>
        <v>0.47712125471966244</v>
      </c>
      <c r="N4145" s="19">
        <f>1/Data4[[#This Row],[time_spend_company2]]</f>
        <v>0.33333333333333331</v>
      </c>
    </row>
    <row r="4146" spans="1:14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VLOOKUP(Data4[[#This Row],[dept2]],Dept_Indexing[],2,FALSE)</f>
        <v>10</v>
      </c>
      <c r="L4146">
        <f>VLOOKUP(Data4[[#This Row],[salary2]],Salary_Index[],2,FALSE)</f>
        <v>2</v>
      </c>
      <c r="M4146" s="19">
        <f>LOG10(Data4[[#This Row],[time_spend_company2]])</f>
        <v>0.47712125471966244</v>
      </c>
      <c r="N4146" s="19">
        <f>1/Data4[[#This Row],[time_spend_company2]]</f>
        <v>0.33333333333333331</v>
      </c>
    </row>
    <row r="4147" spans="1:14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VLOOKUP(Data4[[#This Row],[dept2]],Dept_Indexing[],2,FALSE)</f>
        <v>9</v>
      </c>
      <c r="L4147">
        <f>VLOOKUP(Data4[[#This Row],[salary2]],Salary_Index[],2,FALSE)</f>
        <v>2</v>
      </c>
      <c r="M4147" s="19">
        <f>LOG10(Data4[[#This Row],[time_spend_company2]])</f>
        <v>0.47712125471966244</v>
      </c>
      <c r="N4147" s="19">
        <f>1/Data4[[#This Row],[time_spend_company2]]</f>
        <v>0.33333333333333331</v>
      </c>
    </row>
    <row r="4148" spans="1:14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VLOOKUP(Data4[[#This Row],[dept2]],Dept_Indexing[],2,FALSE)</f>
        <v>9</v>
      </c>
      <c r="L4148">
        <f>VLOOKUP(Data4[[#This Row],[salary2]],Salary_Index[],2,FALSE)</f>
        <v>2</v>
      </c>
      <c r="M4148" s="19">
        <f>LOG10(Data4[[#This Row],[time_spend_company2]])</f>
        <v>0.47712125471966244</v>
      </c>
      <c r="N4148" s="19">
        <f>1/Data4[[#This Row],[time_spend_company2]]</f>
        <v>0.33333333333333331</v>
      </c>
    </row>
    <row r="4149" spans="1:14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VLOOKUP(Data4[[#This Row],[dept2]],Dept_Indexing[],2,FALSE)</f>
        <v>9</v>
      </c>
      <c r="L4149">
        <f>VLOOKUP(Data4[[#This Row],[salary2]],Salary_Index[],2,FALSE)</f>
        <v>2</v>
      </c>
      <c r="M4149" s="19">
        <f>LOG10(Data4[[#This Row],[time_spend_company2]])</f>
        <v>0.47712125471966244</v>
      </c>
      <c r="N4149" s="19">
        <f>1/Data4[[#This Row],[time_spend_company2]]</f>
        <v>0.33333333333333331</v>
      </c>
    </row>
    <row r="4150" spans="1:14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VLOOKUP(Data4[[#This Row],[dept2]],Dept_Indexing[],2,FALSE)</f>
        <v>9</v>
      </c>
      <c r="L4150">
        <f>VLOOKUP(Data4[[#This Row],[salary2]],Salary_Index[],2,FALSE)</f>
        <v>3</v>
      </c>
      <c r="M4150" s="19">
        <f>LOG10(Data4[[#This Row],[time_spend_company2]])</f>
        <v>0.47712125471966244</v>
      </c>
      <c r="N4150" s="19">
        <f>1/Data4[[#This Row],[time_spend_company2]]</f>
        <v>0.33333333333333331</v>
      </c>
    </row>
    <row r="4151" spans="1:14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VLOOKUP(Data4[[#This Row],[dept2]],Dept_Indexing[],2,FALSE)</f>
        <v>9</v>
      </c>
      <c r="L4151">
        <f>VLOOKUP(Data4[[#This Row],[salary2]],Salary_Index[],2,FALSE)</f>
        <v>2</v>
      </c>
      <c r="M4151" s="19">
        <f>LOG10(Data4[[#This Row],[time_spend_company2]])</f>
        <v>0.47712125471966244</v>
      </c>
      <c r="N4151" s="19">
        <f>1/Data4[[#This Row],[time_spend_company2]]</f>
        <v>0.33333333333333331</v>
      </c>
    </row>
    <row r="4152" spans="1:14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VLOOKUP(Data4[[#This Row],[dept2]],Dept_Indexing[],2,FALSE)</f>
        <v>10</v>
      </c>
      <c r="L4152">
        <f>VLOOKUP(Data4[[#This Row],[salary2]],Salary_Index[],2,FALSE)</f>
        <v>2</v>
      </c>
      <c r="M4152" s="19">
        <f>LOG10(Data4[[#This Row],[time_spend_company2]])</f>
        <v>0.47712125471966244</v>
      </c>
      <c r="N4152" s="19">
        <f>1/Data4[[#This Row],[time_spend_company2]]</f>
        <v>0.33333333333333331</v>
      </c>
    </row>
    <row r="4153" spans="1:14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VLOOKUP(Data4[[#This Row],[dept2]],Dept_Indexing[],2,FALSE)</f>
        <v>10</v>
      </c>
      <c r="L4153">
        <f>VLOOKUP(Data4[[#This Row],[salary2]],Salary_Index[],2,FALSE)</f>
        <v>2</v>
      </c>
      <c r="M4153" s="19">
        <f>LOG10(Data4[[#This Row],[time_spend_company2]])</f>
        <v>0.47712125471966244</v>
      </c>
      <c r="N4153" s="19">
        <f>1/Data4[[#This Row],[time_spend_company2]]</f>
        <v>0.33333333333333331</v>
      </c>
    </row>
    <row r="4154" spans="1:14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VLOOKUP(Data4[[#This Row],[dept2]],Dept_Indexing[],2,FALSE)</f>
        <v>3</v>
      </c>
      <c r="L4154">
        <f>VLOOKUP(Data4[[#This Row],[salary2]],Salary_Index[],2,FALSE)</f>
        <v>1</v>
      </c>
      <c r="M4154" s="19">
        <f>LOG10(Data4[[#This Row],[time_spend_company2]])</f>
        <v>0.47712125471966244</v>
      </c>
      <c r="N4154" s="19">
        <f>1/Data4[[#This Row],[time_spend_company2]]</f>
        <v>0.33333333333333331</v>
      </c>
    </row>
    <row r="4155" spans="1:14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VLOOKUP(Data4[[#This Row],[dept2]],Dept_Indexing[],2,FALSE)</f>
        <v>3</v>
      </c>
      <c r="L4155">
        <f>VLOOKUP(Data4[[#This Row],[salary2]],Salary_Index[],2,FALSE)</f>
        <v>1</v>
      </c>
      <c r="M4155" s="19">
        <f>LOG10(Data4[[#This Row],[time_spend_company2]])</f>
        <v>0.47712125471966244</v>
      </c>
      <c r="N4155" s="19">
        <f>1/Data4[[#This Row],[time_spend_company2]]</f>
        <v>0.33333333333333331</v>
      </c>
    </row>
    <row r="4156" spans="1:14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VLOOKUP(Data4[[#This Row],[dept2]],Dept_Indexing[],2,FALSE)</f>
        <v>3</v>
      </c>
      <c r="L4156">
        <f>VLOOKUP(Data4[[#This Row],[salary2]],Salary_Index[],2,FALSE)</f>
        <v>1</v>
      </c>
      <c r="M4156" s="19">
        <f>LOG10(Data4[[#This Row],[time_spend_company2]])</f>
        <v>0.47712125471966244</v>
      </c>
      <c r="N4156" s="19">
        <f>1/Data4[[#This Row],[time_spend_company2]]</f>
        <v>0.33333333333333331</v>
      </c>
    </row>
    <row r="4157" spans="1:14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VLOOKUP(Data4[[#This Row],[dept2]],Dept_Indexing[],2,FALSE)</f>
        <v>6</v>
      </c>
      <c r="L4157">
        <f>VLOOKUP(Data4[[#This Row],[salary2]],Salary_Index[],2,FALSE)</f>
        <v>1</v>
      </c>
      <c r="M4157" s="19">
        <f>LOG10(Data4[[#This Row],[time_spend_company2]])</f>
        <v>0.47712125471966244</v>
      </c>
      <c r="N4157" s="19">
        <f>1/Data4[[#This Row],[time_spend_company2]]</f>
        <v>0.33333333333333331</v>
      </c>
    </row>
    <row r="4158" spans="1:14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VLOOKUP(Data4[[#This Row],[dept2]],Dept_Indexing[],2,FALSE)</f>
        <v>7</v>
      </c>
      <c r="L4158">
        <f>VLOOKUP(Data4[[#This Row],[salary2]],Salary_Index[],2,FALSE)</f>
        <v>1</v>
      </c>
      <c r="M4158" s="19">
        <f>LOG10(Data4[[#This Row],[time_spend_company2]])</f>
        <v>0.47712125471966244</v>
      </c>
      <c r="N4158" s="19">
        <f>1/Data4[[#This Row],[time_spend_company2]]</f>
        <v>0.33333333333333331</v>
      </c>
    </row>
    <row r="4159" spans="1:14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VLOOKUP(Data4[[#This Row],[dept2]],Dept_Indexing[],2,FALSE)</f>
        <v>7</v>
      </c>
      <c r="L4159">
        <f>VLOOKUP(Data4[[#This Row],[salary2]],Salary_Index[],2,FALSE)</f>
        <v>1</v>
      </c>
      <c r="M4159" s="19">
        <f>LOG10(Data4[[#This Row],[time_spend_company2]])</f>
        <v>0.47712125471966244</v>
      </c>
      <c r="N4159" s="19">
        <f>1/Data4[[#This Row],[time_spend_company2]]</f>
        <v>0.33333333333333331</v>
      </c>
    </row>
    <row r="4160" spans="1:14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VLOOKUP(Data4[[#This Row],[dept2]],Dept_Indexing[],2,FALSE)</f>
        <v>7</v>
      </c>
      <c r="L4160">
        <f>VLOOKUP(Data4[[#This Row],[salary2]],Salary_Index[],2,FALSE)</f>
        <v>1</v>
      </c>
      <c r="M4160" s="19">
        <f>LOG10(Data4[[#This Row],[time_spend_company2]])</f>
        <v>0.47712125471966244</v>
      </c>
      <c r="N4160" s="19">
        <f>1/Data4[[#This Row],[time_spend_company2]]</f>
        <v>0.33333333333333331</v>
      </c>
    </row>
    <row r="4161" spans="1:14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VLOOKUP(Data4[[#This Row],[dept2]],Dept_Indexing[],2,FALSE)</f>
        <v>5</v>
      </c>
      <c r="L4161">
        <f>VLOOKUP(Data4[[#This Row],[salary2]],Salary_Index[],2,FALSE)</f>
        <v>1</v>
      </c>
      <c r="M4161" s="19">
        <f>LOG10(Data4[[#This Row],[time_spend_company2]])</f>
        <v>0.47712125471966244</v>
      </c>
      <c r="N4161" s="19">
        <f>1/Data4[[#This Row],[time_spend_company2]]</f>
        <v>0.33333333333333331</v>
      </c>
    </row>
    <row r="4162" spans="1:14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VLOOKUP(Data4[[#This Row],[dept2]],Dept_Indexing[],2,FALSE)</f>
        <v>10</v>
      </c>
      <c r="L4162">
        <f>VLOOKUP(Data4[[#This Row],[salary2]],Salary_Index[],2,FALSE)</f>
        <v>2</v>
      </c>
      <c r="M4162" s="19">
        <f>LOG10(Data4[[#This Row],[time_spend_company2]])</f>
        <v>0.47712125471966244</v>
      </c>
      <c r="N4162" s="19">
        <f>1/Data4[[#This Row],[time_spend_company2]]</f>
        <v>0.33333333333333331</v>
      </c>
    </row>
    <row r="4163" spans="1:14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VLOOKUP(Data4[[#This Row],[dept2]],Dept_Indexing[],2,FALSE)</f>
        <v>4</v>
      </c>
      <c r="L4163">
        <f>VLOOKUP(Data4[[#This Row],[salary2]],Salary_Index[],2,FALSE)</f>
        <v>2</v>
      </c>
      <c r="M4163" s="19">
        <f>LOG10(Data4[[#This Row],[time_spend_company2]])</f>
        <v>0.47712125471966244</v>
      </c>
      <c r="N4163" s="19">
        <f>1/Data4[[#This Row],[time_spend_company2]]</f>
        <v>0.33333333333333331</v>
      </c>
    </row>
    <row r="4164" spans="1:14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VLOOKUP(Data4[[#This Row],[dept2]],Dept_Indexing[],2,FALSE)</f>
        <v>5</v>
      </c>
      <c r="L4164">
        <f>VLOOKUP(Data4[[#This Row],[salary2]],Salary_Index[],2,FALSE)</f>
        <v>2</v>
      </c>
      <c r="M4164" s="19">
        <f>LOG10(Data4[[#This Row],[time_spend_company2]])</f>
        <v>0.47712125471966244</v>
      </c>
      <c r="N4164" s="19">
        <f>1/Data4[[#This Row],[time_spend_company2]]</f>
        <v>0.33333333333333331</v>
      </c>
    </row>
    <row r="4165" spans="1:14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VLOOKUP(Data4[[#This Row],[dept2]],Dept_Indexing[],2,FALSE)</f>
        <v>8</v>
      </c>
      <c r="L4165">
        <f>VLOOKUP(Data4[[#This Row],[salary2]],Salary_Index[],2,FALSE)</f>
        <v>2</v>
      </c>
      <c r="M4165" s="19">
        <f>LOG10(Data4[[#This Row],[time_spend_company2]])</f>
        <v>0.47712125471966244</v>
      </c>
      <c r="N4165" s="19">
        <f>1/Data4[[#This Row],[time_spend_company2]]</f>
        <v>0.33333333333333331</v>
      </c>
    </row>
    <row r="4166" spans="1:14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VLOOKUP(Data4[[#This Row],[dept2]],Dept_Indexing[],2,FALSE)</f>
        <v>8</v>
      </c>
      <c r="L4166">
        <f>VLOOKUP(Data4[[#This Row],[salary2]],Salary_Index[],2,FALSE)</f>
        <v>2</v>
      </c>
      <c r="M4166" s="19">
        <f>LOG10(Data4[[#This Row],[time_spend_company2]])</f>
        <v>0.47712125471966244</v>
      </c>
      <c r="N4166" s="19">
        <f>1/Data4[[#This Row],[time_spend_company2]]</f>
        <v>0.33333333333333331</v>
      </c>
    </row>
    <row r="4167" spans="1:14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VLOOKUP(Data4[[#This Row],[dept2]],Dept_Indexing[],2,FALSE)</f>
        <v>8</v>
      </c>
      <c r="L4167">
        <f>VLOOKUP(Data4[[#This Row],[salary2]],Salary_Index[],2,FALSE)</f>
        <v>2</v>
      </c>
      <c r="M4167" s="19">
        <f>LOG10(Data4[[#This Row],[time_spend_company2]])</f>
        <v>0.47712125471966244</v>
      </c>
      <c r="N4167" s="19">
        <f>1/Data4[[#This Row],[time_spend_company2]]</f>
        <v>0.33333333333333331</v>
      </c>
    </row>
    <row r="4168" spans="1:14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VLOOKUP(Data4[[#This Row],[dept2]],Dept_Indexing[],2,FALSE)</f>
        <v>8</v>
      </c>
      <c r="L4168">
        <f>VLOOKUP(Data4[[#This Row],[salary2]],Salary_Index[],2,FALSE)</f>
        <v>2</v>
      </c>
      <c r="M4168" s="19">
        <f>LOG10(Data4[[#This Row],[time_spend_company2]])</f>
        <v>0.47712125471966244</v>
      </c>
      <c r="N4168" s="19">
        <f>1/Data4[[#This Row],[time_spend_company2]]</f>
        <v>0.33333333333333331</v>
      </c>
    </row>
    <row r="4169" spans="1:14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VLOOKUP(Data4[[#This Row],[dept2]],Dept_Indexing[],2,FALSE)</f>
        <v>8</v>
      </c>
      <c r="L4169">
        <f>VLOOKUP(Data4[[#This Row],[salary2]],Salary_Index[],2,FALSE)</f>
        <v>2</v>
      </c>
      <c r="M4169" s="19">
        <f>LOG10(Data4[[#This Row],[time_spend_company2]])</f>
        <v>0.47712125471966244</v>
      </c>
      <c r="N4169" s="19">
        <f>1/Data4[[#This Row],[time_spend_company2]]</f>
        <v>0.33333333333333331</v>
      </c>
    </row>
    <row r="4170" spans="1:14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VLOOKUP(Data4[[#This Row],[dept2]],Dept_Indexing[],2,FALSE)</f>
        <v>8</v>
      </c>
      <c r="L4170">
        <f>VLOOKUP(Data4[[#This Row],[salary2]],Salary_Index[],2,FALSE)</f>
        <v>1</v>
      </c>
      <c r="M4170" s="19">
        <f>LOG10(Data4[[#This Row],[time_spend_company2]])</f>
        <v>0.47712125471966244</v>
      </c>
      <c r="N4170" s="19">
        <f>1/Data4[[#This Row],[time_spend_company2]]</f>
        <v>0.33333333333333331</v>
      </c>
    </row>
    <row r="4171" spans="1:14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VLOOKUP(Data4[[#This Row],[dept2]],Dept_Indexing[],2,FALSE)</f>
        <v>8</v>
      </c>
      <c r="L4171">
        <f>VLOOKUP(Data4[[#This Row],[salary2]],Salary_Index[],2,FALSE)</f>
        <v>1</v>
      </c>
      <c r="M4171" s="19">
        <f>LOG10(Data4[[#This Row],[time_spend_company2]])</f>
        <v>0.47712125471966244</v>
      </c>
      <c r="N4171" s="19">
        <f>1/Data4[[#This Row],[time_spend_company2]]</f>
        <v>0.33333333333333331</v>
      </c>
    </row>
    <row r="4172" spans="1:14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VLOOKUP(Data4[[#This Row],[dept2]],Dept_Indexing[],2,FALSE)</f>
        <v>1</v>
      </c>
      <c r="L4172">
        <f>VLOOKUP(Data4[[#This Row],[salary2]],Salary_Index[],2,FALSE)</f>
        <v>1</v>
      </c>
      <c r="M4172" s="19">
        <f>LOG10(Data4[[#This Row],[time_spend_company2]])</f>
        <v>0.47712125471966244</v>
      </c>
      <c r="N4172" s="19">
        <f>1/Data4[[#This Row],[time_spend_company2]]</f>
        <v>0.33333333333333331</v>
      </c>
    </row>
    <row r="4173" spans="1:14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VLOOKUP(Data4[[#This Row],[dept2]],Dept_Indexing[],2,FALSE)</f>
        <v>2</v>
      </c>
      <c r="L4173">
        <f>VLOOKUP(Data4[[#This Row],[salary2]],Salary_Index[],2,FALSE)</f>
        <v>1</v>
      </c>
      <c r="M4173" s="19">
        <f>LOG10(Data4[[#This Row],[time_spend_company2]])</f>
        <v>0.47712125471966244</v>
      </c>
      <c r="N4173" s="19">
        <f>1/Data4[[#This Row],[time_spend_company2]]</f>
        <v>0.33333333333333331</v>
      </c>
    </row>
    <row r="4174" spans="1:14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VLOOKUP(Data4[[#This Row],[dept2]],Dept_Indexing[],2,FALSE)</f>
        <v>10</v>
      </c>
      <c r="L4174">
        <f>VLOOKUP(Data4[[#This Row],[salary2]],Salary_Index[],2,FALSE)</f>
        <v>1</v>
      </c>
      <c r="M4174" s="19">
        <f>LOG10(Data4[[#This Row],[time_spend_company2]])</f>
        <v>0.47712125471966244</v>
      </c>
      <c r="N4174" s="19">
        <f>1/Data4[[#This Row],[time_spend_company2]]</f>
        <v>0.33333333333333331</v>
      </c>
    </row>
    <row r="4175" spans="1:14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VLOOKUP(Data4[[#This Row],[dept2]],Dept_Indexing[],2,FALSE)</f>
        <v>10</v>
      </c>
      <c r="L4175">
        <f>VLOOKUP(Data4[[#This Row],[salary2]],Salary_Index[],2,FALSE)</f>
        <v>1</v>
      </c>
      <c r="M4175" s="19">
        <f>LOG10(Data4[[#This Row],[time_spend_company2]])</f>
        <v>0.47712125471966244</v>
      </c>
      <c r="N4175" s="19">
        <f>1/Data4[[#This Row],[time_spend_company2]]</f>
        <v>0.33333333333333331</v>
      </c>
    </row>
    <row r="4176" spans="1:14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VLOOKUP(Data4[[#This Row],[dept2]],Dept_Indexing[],2,FALSE)</f>
        <v>10</v>
      </c>
      <c r="L4176">
        <f>VLOOKUP(Data4[[#This Row],[salary2]],Salary_Index[],2,FALSE)</f>
        <v>1</v>
      </c>
      <c r="M4176" s="19">
        <f>LOG10(Data4[[#This Row],[time_spend_company2]])</f>
        <v>0.47712125471966244</v>
      </c>
      <c r="N4176" s="19">
        <f>1/Data4[[#This Row],[time_spend_company2]]</f>
        <v>0.33333333333333331</v>
      </c>
    </row>
    <row r="4177" spans="1:14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VLOOKUP(Data4[[#This Row],[dept2]],Dept_Indexing[],2,FALSE)</f>
        <v>10</v>
      </c>
      <c r="L4177">
        <f>VLOOKUP(Data4[[#This Row],[salary2]],Salary_Index[],2,FALSE)</f>
        <v>1</v>
      </c>
      <c r="M4177" s="19">
        <f>LOG10(Data4[[#This Row],[time_spend_company2]])</f>
        <v>0.47712125471966244</v>
      </c>
      <c r="N4177" s="19">
        <f>1/Data4[[#This Row],[time_spend_company2]]</f>
        <v>0.33333333333333331</v>
      </c>
    </row>
    <row r="4178" spans="1:14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VLOOKUP(Data4[[#This Row],[dept2]],Dept_Indexing[],2,FALSE)</f>
        <v>10</v>
      </c>
      <c r="L4178">
        <f>VLOOKUP(Data4[[#This Row],[salary2]],Salary_Index[],2,FALSE)</f>
        <v>1</v>
      </c>
      <c r="M4178" s="19">
        <f>LOG10(Data4[[#This Row],[time_spend_company2]])</f>
        <v>0.47712125471966244</v>
      </c>
      <c r="N4178" s="19">
        <f>1/Data4[[#This Row],[time_spend_company2]]</f>
        <v>0.33333333333333331</v>
      </c>
    </row>
    <row r="4179" spans="1:14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VLOOKUP(Data4[[#This Row],[dept2]],Dept_Indexing[],2,FALSE)</f>
        <v>10</v>
      </c>
      <c r="L4179">
        <f>VLOOKUP(Data4[[#This Row],[salary2]],Salary_Index[],2,FALSE)</f>
        <v>2</v>
      </c>
      <c r="M4179" s="19">
        <f>LOG10(Data4[[#This Row],[time_spend_company2]])</f>
        <v>0.47712125471966244</v>
      </c>
      <c r="N4179" s="19">
        <f>1/Data4[[#This Row],[time_spend_company2]]</f>
        <v>0.33333333333333331</v>
      </c>
    </row>
    <row r="4180" spans="1:14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VLOOKUP(Data4[[#This Row],[dept2]],Dept_Indexing[],2,FALSE)</f>
        <v>10</v>
      </c>
      <c r="L4180">
        <f>VLOOKUP(Data4[[#This Row],[salary2]],Salary_Index[],2,FALSE)</f>
        <v>2</v>
      </c>
      <c r="M4180" s="19">
        <f>LOG10(Data4[[#This Row],[time_spend_company2]])</f>
        <v>0.47712125471966244</v>
      </c>
      <c r="N4180" s="19">
        <f>1/Data4[[#This Row],[time_spend_company2]]</f>
        <v>0.33333333333333331</v>
      </c>
    </row>
    <row r="4181" spans="1:14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VLOOKUP(Data4[[#This Row],[dept2]],Dept_Indexing[],2,FALSE)</f>
        <v>10</v>
      </c>
      <c r="L4181">
        <f>VLOOKUP(Data4[[#This Row],[salary2]],Salary_Index[],2,FALSE)</f>
        <v>2</v>
      </c>
      <c r="M4181" s="19">
        <f>LOG10(Data4[[#This Row],[time_spend_company2]])</f>
        <v>0.47712125471966244</v>
      </c>
      <c r="N4181" s="19">
        <f>1/Data4[[#This Row],[time_spend_company2]]</f>
        <v>0.33333333333333331</v>
      </c>
    </row>
    <row r="4182" spans="1:14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VLOOKUP(Data4[[#This Row],[dept2]],Dept_Indexing[],2,FALSE)</f>
        <v>9</v>
      </c>
      <c r="L4182">
        <f>VLOOKUP(Data4[[#This Row],[salary2]],Salary_Index[],2,FALSE)</f>
        <v>2</v>
      </c>
      <c r="M4182" s="19">
        <f>LOG10(Data4[[#This Row],[time_spend_company2]])</f>
        <v>0.47712125471966244</v>
      </c>
      <c r="N4182" s="19">
        <f>1/Data4[[#This Row],[time_spend_company2]]</f>
        <v>0.33333333333333331</v>
      </c>
    </row>
    <row r="4183" spans="1:14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VLOOKUP(Data4[[#This Row],[dept2]],Dept_Indexing[],2,FALSE)</f>
        <v>9</v>
      </c>
      <c r="L4183">
        <f>VLOOKUP(Data4[[#This Row],[salary2]],Salary_Index[],2,FALSE)</f>
        <v>2</v>
      </c>
      <c r="M4183" s="19">
        <f>LOG10(Data4[[#This Row],[time_spend_company2]])</f>
        <v>0.47712125471966244</v>
      </c>
      <c r="N4183" s="19">
        <f>1/Data4[[#This Row],[time_spend_company2]]</f>
        <v>0.33333333333333331</v>
      </c>
    </row>
    <row r="4184" spans="1:14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VLOOKUP(Data4[[#This Row],[dept2]],Dept_Indexing[],2,FALSE)</f>
        <v>9</v>
      </c>
      <c r="L4184">
        <f>VLOOKUP(Data4[[#This Row],[salary2]],Salary_Index[],2,FALSE)</f>
        <v>2</v>
      </c>
      <c r="M4184" s="19">
        <f>LOG10(Data4[[#This Row],[time_spend_company2]])</f>
        <v>0.47712125471966244</v>
      </c>
      <c r="N4184" s="19">
        <f>1/Data4[[#This Row],[time_spend_company2]]</f>
        <v>0.33333333333333331</v>
      </c>
    </row>
    <row r="4185" spans="1:14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VLOOKUP(Data4[[#This Row],[dept2]],Dept_Indexing[],2,FALSE)</f>
        <v>9</v>
      </c>
      <c r="L4185">
        <f>VLOOKUP(Data4[[#This Row],[salary2]],Salary_Index[],2,FALSE)</f>
        <v>2</v>
      </c>
      <c r="M4185" s="19">
        <f>LOG10(Data4[[#This Row],[time_spend_company2]])</f>
        <v>0.47712125471966244</v>
      </c>
      <c r="N4185" s="19">
        <f>1/Data4[[#This Row],[time_spend_company2]]</f>
        <v>0.33333333333333331</v>
      </c>
    </row>
    <row r="4186" spans="1:14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VLOOKUP(Data4[[#This Row],[dept2]],Dept_Indexing[],2,FALSE)</f>
        <v>9</v>
      </c>
      <c r="L4186">
        <f>VLOOKUP(Data4[[#This Row],[salary2]],Salary_Index[],2,FALSE)</f>
        <v>2</v>
      </c>
      <c r="M4186" s="19">
        <f>LOG10(Data4[[#This Row],[time_spend_company2]])</f>
        <v>0.47712125471966244</v>
      </c>
      <c r="N4186" s="19">
        <f>1/Data4[[#This Row],[time_spend_company2]]</f>
        <v>0.33333333333333331</v>
      </c>
    </row>
    <row r="4187" spans="1:14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VLOOKUP(Data4[[#This Row],[dept2]],Dept_Indexing[],2,FALSE)</f>
        <v>9</v>
      </c>
      <c r="L4187">
        <f>VLOOKUP(Data4[[#This Row],[salary2]],Salary_Index[],2,FALSE)</f>
        <v>2</v>
      </c>
      <c r="M4187" s="19">
        <f>LOG10(Data4[[#This Row],[time_spend_company2]])</f>
        <v>0.47712125471966244</v>
      </c>
      <c r="N4187" s="19">
        <f>1/Data4[[#This Row],[time_spend_company2]]</f>
        <v>0.33333333333333331</v>
      </c>
    </row>
    <row r="4188" spans="1:14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VLOOKUP(Data4[[#This Row],[dept2]],Dept_Indexing[],2,FALSE)</f>
        <v>9</v>
      </c>
      <c r="L4188">
        <f>VLOOKUP(Data4[[#This Row],[salary2]],Salary_Index[],2,FALSE)</f>
        <v>3</v>
      </c>
      <c r="M4188" s="19">
        <f>LOG10(Data4[[#This Row],[time_spend_company2]])</f>
        <v>0.47712125471966244</v>
      </c>
      <c r="N4188" s="19">
        <f>1/Data4[[#This Row],[time_spend_company2]]</f>
        <v>0.33333333333333331</v>
      </c>
    </row>
    <row r="4189" spans="1:14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VLOOKUP(Data4[[#This Row],[dept2]],Dept_Indexing[],2,FALSE)</f>
        <v>10</v>
      </c>
      <c r="L4189">
        <f>VLOOKUP(Data4[[#This Row],[salary2]],Salary_Index[],2,FALSE)</f>
        <v>2</v>
      </c>
      <c r="M4189" s="19">
        <f>LOG10(Data4[[#This Row],[time_spend_company2]])</f>
        <v>0.47712125471966244</v>
      </c>
      <c r="N4189" s="19">
        <f>1/Data4[[#This Row],[time_spend_company2]]</f>
        <v>0.33333333333333331</v>
      </c>
    </row>
    <row r="4190" spans="1:14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VLOOKUP(Data4[[#This Row],[dept2]],Dept_Indexing[],2,FALSE)</f>
        <v>10</v>
      </c>
      <c r="L4190">
        <f>VLOOKUP(Data4[[#This Row],[salary2]],Salary_Index[],2,FALSE)</f>
        <v>2</v>
      </c>
      <c r="M4190" s="19">
        <f>LOG10(Data4[[#This Row],[time_spend_company2]])</f>
        <v>0.47712125471966244</v>
      </c>
      <c r="N4190" s="19">
        <f>1/Data4[[#This Row],[time_spend_company2]]</f>
        <v>0.33333333333333331</v>
      </c>
    </row>
    <row r="4191" spans="1:14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VLOOKUP(Data4[[#This Row],[dept2]],Dept_Indexing[],2,FALSE)</f>
        <v>3</v>
      </c>
      <c r="L4191">
        <f>VLOOKUP(Data4[[#This Row],[salary2]],Salary_Index[],2,FALSE)</f>
        <v>1</v>
      </c>
      <c r="M4191" s="19">
        <f>LOG10(Data4[[#This Row],[time_spend_company2]])</f>
        <v>0.47712125471966244</v>
      </c>
      <c r="N4191" s="19">
        <f>1/Data4[[#This Row],[time_spend_company2]]</f>
        <v>0.33333333333333331</v>
      </c>
    </row>
    <row r="4192" spans="1:14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VLOOKUP(Data4[[#This Row],[dept2]],Dept_Indexing[],2,FALSE)</f>
        <v>3</v>
      </c>
      <c r="L4192">
        <f>VLOOKUP(Data4[[#This Row],[salary2]],Salary_Index[],2,FALSE)</f>
        <v>1</v>
      </c>
      <c r="M4192" s="19">
        <f>LOG10(Data4[[#This Row],[time_spend_company2]])</f>
        <v>0.47712125471966244</v>
      </c>
      <c r="N4192" s="19">
        <f>1/Data4[[#This Row],[time_spend_company2]]</f>
        <v>0.33333333333333331</v>
      </c>
    </row>
    <row r="4193" spans="1:14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VLOOKUP(Data4[[#This Row],[dept2]],Dept_Indexing[],2,FALSE)</f>
        <v>3</v>
      </c>
      <c r="L4193">
        <f>VLOOKUP(Data4[[#This Row],[salary2]],Salary_Index[],2,FALSE)</f>
        <v>1</v>
      </c>
      <c r="M4193" s="19">
        <f>LOG10(Data4[[#This Row],[time_spend_company2]])</f>
        <v>0.47712125471966244</v>
      </c>
      <c r="N4193" s="19">
        <f>1/Data4[[#This Row],[time_spend_company2]]</f>
        <v>0.33333333333333331</v>
      </c>
    </row>
    <row r="4194" spans="1:14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VLOOKUP(Data4[[#This Row],[dept2]],Dept_Indexing[],2,FALSE)</f>
        <v>6</v>
      </c>
      <c r="L4194">
        <f>VLOOKUP(Data4[[#This Row],[salary2]],Salary_Index[],2,FALSE)</f>
        <v>1</v>
      </c>
      <c r="M4194" s="19">
        <f>LOG10(Data4[[#This Row],[time_spend_company2]])</f>
        <v>0.47712125471966244</v>
      </c>
      <c r="N4194" s="19">
        <f>1/Data4[[#This Row],[time_spend_company2]]</f>
        <v>0.33333333333333331</v>
      </c>
    </row>
    <row r="4195" spans="1:14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VLOOKUP(Data4[[#This Row],[dept2]],Dept_Indexing[],2,FALSE)</f>
        <v>6</v>
      </c>
      <c r="L4195">
        <f>VLOOKUP(Data4[[#This Row],[salary2]],Salary_Index[],2,FALSE)</f>
        <v>1</v>
      </c>
      <c r="M4195" s="19">
        <f>LOG10(Data4[[#This Row],[time_spend_company2]])</f>
        <v>0.47712125471966244</v>
      </c>
      <c r="N4195" s="19">
        <f>1/Data4[[#This Row],[time_spend_company2]]</f>
        <v>0.33333333333333331</v>
      </c>
    </row>
    <row r="4196" spans="1:14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VLOOKUP(Data4[[#This Row],[dept2]],Dept_Indexing[],2,FALSE)</f>
        <v>7</v>
      </c>
      <c r="L4196">
        <f>VLOOKUP(Data4[[#This Row],[salary2]],Salary_Index[],2,FALSE)</f>
        <v>1</v>
      </c>
      <c r="M4196" s="19">
        <f>LOG10(Data4[[#This Row],[time_spend_company2]])</f>
        <v>0.47712125471966244</v>
      </c>
      <c r="N4196" s="19">
        <f>1/Data4[[#This Row],[time_spend_company2]]</f>
        <v>0.33333333333333331</v>
      </c>
    </row>
    <row r="4197" spans="1:14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VLOOKUP(Data4[[#This Row],[dept2]],Dept_Indexing[],2,FALSE)</f>
        <v>5</v>
      </c>
      <c r="L4197">
        <f>VLOOKUP(Data4[[#This Row],[salary2]],Salary_Index[],2,FALSE)</f>
        <v>1</v>
      </c>
      <c r="M4197" s="19">
        <f>LOG10(Data4[[#This Row],[time_spend_company2]])</f>
        <v>0.47712125471966244</v>
      </c>
      <c r="N4197" s="19">
        <f>1/Data4[[#This Row],[time_spend_company2]]</f>
        <v>0.33333333333333331</v>
      </c>
    </row>
    <row r="4198" spans="1:14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VLOOKUP(Data4[[#This Row],[dept2]],Dept_Indexing[],2,FALSE)</f>
        <v>8</v>
      </c>
      <c r="L4198">
        <f>VLOOKUP(Data4[[#This Row],[salary2]],Salary_Index[],2,FALSE)</f>
        <v>1</v>
      </c>
      <c r="M4198" s="19">
        <f>LOG10(Data4[[#This Row],[time_spend_company2]])</f>
        <v>0.47712125471966244</v>
      </c>
      <c r="N4198" s="19">
        <f>1/Data4[[#This Row],[time_spend_company2]]</f>
        <v>0.33333333333333331</v>
      </c>
    </row>
    <row r="4199" spans="1:14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VLOOKUP(Data4[[#This Row],[dept2]],Dept_Indexing[],2,FALSE)</f>
        <v>9</v>
      </c>
      <c r="L4199">
        <f>VLOOKUP(Data4[[#This Row],[salary2]],Salary_Index[],2,FALSE)</f>
        <v>1</v>
      </c>
      <c r="M4199" s="19">
        <f>LOG10(Data4[[#This Row],[time_spend_company2]])</f>
        <v>0.47712125471966244</v>
      </c>
      <c r="N4199" s="19">
        <f>1/Data4[[#This Row],[time_spend_company2]]</f>
        <v>0.33333333333333331</v>
      </c>
    </row>
    <row r="4200" spans="1:14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VLOOKUP(Data4[[#This Row],[dept2]],Dept_Indexing[],2,FALSE)</f>
        <v>5</v>
      </c>
      <c r="L4200">
        <f>VLOOKUP(Data4[[#This Row],[salary2]],Salary_Index[],2,FALSE)</f>
        <v>2</v>
      </c>
      <c r="M4200" s="19">
        <f>LOG10(Data4[[#This Row],[time_spend_company2]])</f>
        <v>0.47712125471966244</v>
      </c>
      <c r="N4200" s="19">
        <f>1/Data4[[#This Row],[time_spend_company2]]</f>
        <v>0.33333333333333331</v>
      </c>
    </row>
    <row r="4201" spans="1:14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VLOOKUP(Data4[[#This Row],[dept2]],Dept_Indexing[],2,FALSE)</f>
        <v>5</v>
      </c>
      <c r="L4201">
        <f>VLOOKUP(Data4[[#This Row],[salary2]],Salary_Index[],2,FALSE)</f>
        <v>2</v>
      </c>
      <c r="M4201" s="19">
        <f>LOG10(Data4[[#This Row],[time_spend_company2]])</f>
        <v>0.47712125471966244</v>
      </c>
      <c r="N4201" s="19">
        <f>1/Data4[[#This Row],[time_spend_company2]]</f>
        <v>0.33333333333333331</v>
      </c>
    </row>
    <row r="4202" spans="1:14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VLOOKUP(Data4[[#This Row],[dept2]],Dept_Indexing[],2,FALSE)</f>
        <v>8</v>
      </c>
      <c r="L4202">
        <f>VLOOKUP(Data4[[#This Row],[salary2]],Salary_Index[],2,FALSE)</f>
        <v>2</v>
      </c>
      <c r="M4202" s="19">
        <f>LOG10(Data4[[#This Row],[time_spend_company2]])</f>
        <v>0.47712125471966244</v>
      </c>
      <c r="N4202" s="19">
        <f>1/Data4[[#This Row],[time_spend_company2]]</f>
        <v>0.33333333333333331</v>
      </c>
    </row>
    <row r="4203" spans="1:14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VLOOKUP(Data4[[#This Row],[dept2]],Dept_Indexing[],2,FALSE)</f>
        <v>8</v>
      </c>
      <c r="L4203">
        <f>VLOOKUP(Data4[[#This Row],[salary2]],Salary_Index[],2,FALSE)</f>
        <v>2</v>
      </c>
      <c r="M4203" s="19">
        <f>LOG10(Data4[[#This Row],[time_spend_company2]])</f>
        <v>0.47712125471966244</v>
      </c>
      <c r="N4203" s="19">
        <f>1/Data4[[#This Row],[time_spend_company2]]</f>
        <v>0.33333333333333331</v>
      </c>
    </row>
    <row r="4204" spans="1:14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VLOOKUP(Data4[[#This Row],[dept2]],Dept_Indexing[],2,FALSE)</f>
        <v>8</v>
      </c>
      <c r="L4204">
        <f>VLOOKUP(Data4[[#This Row],[salary2]],Salary_Index[],2,FALSE)</f>
        <v>3</v>
      </c>
      <c r="M4204" s="19">
        <f>LOG10(Data4[[#This Row],[time_spend_company2]])</f>
        <v>0.47712125471966244</v>
      </c>
      <c r="N4204" s="19">
        <f>1/Data4[[#This Row],[time_spend_company2]]</f>
        <v>0.33333333333333331</v>
      </c>
    </row>
    <row r="4205" spans="1:14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VLOOKUP(Data4[[#This Row],[dept2]],Dept_Indexing[],2,FALSE)</f>
        <v>8</v>
      </c>
      <c r="L4205">
        <f>VLOOKUP(Data4[[#This Row],[salary2]],Salary_Index[],2,FALSE)</f>
        <v>2</v>
      </c>
      <c r="M4205" s="19">
        <f>LOG10(Data4[[#This Row],[time_spend_company2]])</f>
        <v>0.47712125471966244</v>
      </c>
      <c r="N4205" s="19">
        <f>1/Data4[[#This Row],[time_spend_company2]]</f>
        <v>0.33333333333333331</v>
      </c>
    </row>
    <row r="4206" spans="1:14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VLOOKUP(Data4[[#This Row],[dept2]],Dept_Indexing[],2,FALSE)</f>
        <v>8</v>
      </c>
      <c r="L4206">
        <f>VLOOKUP(Data4[[#This Row],[salary2]],Salary_Index[],2,FALSE)</f>
        <v>2</v>
      </c>
      <c r="M4206" s="19">
        <f>LOG10(Data4[[#This Row],[time_spend_company2]])</f>
        <v>0.47712125471966244</v>
      </c>
      <c r="N4206" s="19">
        <f>1/Data4[[#This Row],[time_spend_company2]]</f>
        <v>0.33333333333333331</v>
      </c>
    </row>
    <row r="4207" spans="1:14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VLOOKUP(Data4[[#This Row],[dept2]],Dept_Indexing[],2,FALSE)</f>
        <v>8</v>
      </c>
      <c r="L4207">
        <f>VLOOKUP(Data4[[#This Row],[salary2]],Salary_Index[],2,FALSE)</f>
        <v>2</v>
      </c>
      <c r="M4207" s="19">
        <f>LOG10(Data4[[#This Row],[time_spend_company2]])</f>
        <v>0.47712125471966244</v>
      </c>
      <c r="N4207" s="19">
        <f>1/Data4[[#This Row],[time_spend_company2]]</f>
        <v>0.33333333333333331</v>
      </c>
    </row>
    <row r="4208" spans="1:14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VLOOKUP(Data4[[#This Row],[dept2]],Dept_Indexing[],2,FALSE)</f>
        <v>8</v>
      </c>
      <c r="L4208">
        <f>VLOOKUP(Data4[[#This Row],[salary2]],Salary_Index[],2,FALSE)</f>
        <v>1</v>
      </c>
      <c r="M4208" s="19">
        <f>LOG10(Data4[[#This Row],[time_spend_company2]])</f>
        <v>0.47712125471966244</v>
      </c>
      <c r="N4208" s="19">
        <f>1/Data4[[#This Row],[time_spend_company2]]</f>
        <v>0.33333333333333331</v>
      </c>
    </row>
    <row r="4209" spans="1:14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VLOOKUP(Data4[[#This Row],[dept2]],Dept_Indexing[],2,FALSE)</f>
        <v>8</v>
      </c>
      <c r="L4209">
        <f>VLOOKUP(Data4[[#This Row],[salary2]],Salary_Index[],2,FALSE)</f>
        <v>1</v>
      </c>
      <c r="M4209" s="19">
        <f>LOG10(Data4[[#This Row],[time_spend_company2]])</f>
        <v>0.47712125471966244</v>
      </c>
      <c r="N4209" s="19">
        <f>1/Data4[[#This Row],[time_spend_company2]]</f>
        <v>0.33333333333333331</v>
      </c>
    </row>
    <row r="4210" spans="1:14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VLOOKUP(Data4[[#This Row],[dept2]],Dept_Indexing[],2,FALSE)</f>
        <v>1</v>
      </c>
      <c r="L4210">
        <f>VLOOKUP(Data4[[#This Row],[salary2]],Salary_Index[],2,FALSE)</f>
        <v>1</v>
      </c>
      <c r="M4210" s="19">
        <f>LOG10(Data4[[#This Row],[time_spend_company2]])</f>
        <v>0.47712125471966244</v>
      </c>
      <c r="N4210" s="19">
        <f>1/Data4[[#This Row],[time_spend_company2]]</f>
        <v>0.33333333333333331</v>
      </c>
    </row>
    <row r="4211" spans="1:14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VLOOKUP(Data4[[#This Row],[dept2]],Dept_Indexing[],2,FALSE)</f>
        <v>1</v>
      </c>
      <c r="L4211">
        <f>VLOOKUP(Data4[[#This Row],[salary2]],Salary_Index[],2,FALSE)</f>
        <v>1</v>
      </c>
      <c r="M4211" s="19">
        <f>LOG10(Data4[[#This Row],[time_spend_company2]])</f>
        <v>0.47712125471966244</v>
      </c>
      <c r="N4211" s="19">
        <f>1/Data4[[#This Row],[time_spend_company2]]</f>
        <v>0.33333333333333331</v>
      </c>
    </row>
    <row r="4212" spans="1:14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VLOOKUP(Data4[[#This Row],[dept2]],Dept_Indexing[],2,FALSE)</f>
        <v>2</v>
      </c>
      <c r="L4212">
        <f>VLOOKUP(Data4[[#This Row],[salary2]],Salary_Index[],2,FALSE)</f>
        <v>1</v>
      </c>
      <c r="M4212" s="19">
        <f>LOG10(Data4[[#This Row],[time_spend_company2]])</f>
        <v>0.47712125471966244</v>
      </c>
      <c r="N4212" s="19">
        <f>1/Data4[[#This Row],[time_spend_company2]]</f>
        <v>0.33333333333333331</v>
      </c>
    </row>
    <row r="4213" spans="1:14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VLOOKUP(Data4[[#This Row],[dept2]],Dept_Indexing[],2,FALSE)</f>
        <v>2</v>
      </c>
      <c r="L4213">
        <f>VLOOKUP(Data4[[#This Row],[salary2]],Salary_Index[],2,FALSE)</f>
        <v>1</v>
      </c>
      <c r="M4213" s="19">
        <f>LOG10(Data4[[#This Row],[time_spend_company2]])</f>
        <v>0.47712125471966244</v>
      </c>
      <c r="N4213" s="19">
        <f>1/Data4[[#This Row],[time_spend_company2]]</f>
        <v>0.33333333333333331</v>
      </c>
    </row>
    <row r="4214" spans="1:14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VLOOKUP(Data4[[#This Row],[dept2]],Dept_Indexing[],2,FALSE)</f>
        <v>10</v>
      </c>
      <c r="L4214">
        <f>VLOOKUP(Data4[[#This Row],[salary2]],Salary_Index[],2,FALSE)</f>
        <v>1</v>
      </c>
      <c r="M4214" s="19">
        <f>LOG10(Data4[[#This Row],[time_spend_company2]])</f>
        <v>0.47712125471966244</v>
      </c>
      <c r="N4214" s="19">
        <f>1/Data4[[#This Row],[time_spend_company2]]</f>
        <v>0.33333333333333331</v>
      </c>
    </row>
    <row r="4215" spans="1:14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VLOOKUP(Data4[[#This Row],[dept2]],Dept_Indexing[],2,FALSE)</f>
        <v>10</v>
      </c>
      <c r="L4215">
        <f>VLOOKUP(Data4[[#This Row],[salary2]],Salary_Index[],2,FALSE)</f>
        <v>1</v>
      </c>
      <c r="M4215" s="19">
        <f>LOG10(Data4[[#This Row],[time_spend_company2]])</f>
        <v>0.47712125471966244</v>
      </c>
      <c r="N4215" s="19">
        <f>1/Data4[[#This Row],[time_spend_company2]]</f>
        <v>0.33333333333333331</v>
      </c>
    </row>
    <row r="4216" spans="1:14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VLOOKUP(Data4[[#This Row],[dept2]],Dept_Indexing[],2,FALSE)</f>
        <v>10</v>
      </c>
      <c r="L4216">
        <f>VLOOKUP(Data4[[#This Row],[salary2]],Salary_Index[],2,FALSE)</f>
        <v>1</v>
      </c>
      <c r="M4216" s="19">
        <f>LOG10(Data4[[#This Row],[time_spend_company2]])</f>
        <v>0.47712125471966244</v>
      </c>
      <c r="N4216" s="19">
        <f>1/Data4[[#This Row],[time_spend_company2]]</f>
        <v>0.33333333333333331</v>
      </c>
    </row>
    <row r="4217" spans="1:14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VLOOKUP(Data4[[#This Row],[dept2]],Dept_Indexing[],2,FALSE)</f>
        <v>10</v>
      </c>
      <c r="L4217">
        <f>VLOOKUP(Data4[[#This Row],[salary2]],Salary_Index[],2,FALSE)</f>
        <v>2</v>
      </c>
      <c r="M4217" s="19">
        <f>LOG10(Data4[[#This Row],[time_spend_company2]])</f>
        <v>0.47712125471966244</v>
      </c>
      <c r="N4217" s="19">
        <f>1/Data4[[#This Row],[time_spend_company2]]</f>
        <v>0.33333333333333331</v>
      </c>
    </row>
    <row r="4218" spans="1:14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VLOOKUP(Data4[[#This Row],[dept2]],Dept_Indexing[],2,FALSE)</f>
        <v>9</v>
      </c>
      <c r="L4218">
        <f>VLOOKUP(Data4[[#This Row],[salary2]],Salary_Index[],2,FALSE)</f>
        <v>2</v>
      </c>
      <c r="M4218" s="19">
        <f>LOG10(Data4[[#This Row],[time_spend_company2]])</f>
        <v>0.47712125471966244</v>
      </c>
      <c r="N4218" s="19">
        <f>1/Data4[[#This Row],[time_spend_company2]]</f>
        <v>0.33333333333333331</v>
      </c>
    </row>
    <row r="4219" spans="1:14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VLOOKUP(Data4[[#This Row],[dept2]],Dept_Indexing[],2,FALSE)</f>
        <v>9</v>
      </c>
      <c r="L4219">
        <f>VLOOKUP(Data4[[#This Row],[salary2]],Salary_Index[],2,FALSE)</f>
        <v>2</v>
      </c>
      <c r="M4219" s="19">
        <f>LOG10(Data4[[#This Row],[time_spend_company2]])</f>
        <v>0.47712125471966244</v>
      </c>
      <c r="N4219" s="19">
        <f>1/Data4[[#This Row],[time_spend_company2]]</f>
        <v>0.33333333333333331</v>
      </c>
    </row>
    <row r="4220" spans="1:14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VLOOKUP(Data4[[#This Row],[dept2]],Dept_Indexing[],2,FALSE)</f>
        <v>9</v>
      </c>
      <c r="L4220">
        <f>VLOOKUP(Data4[[#This Row],[salary2]],Salary_Index[],2,FALSE)</f>
        <v>2</v>
      </c>
      <c r="M4220" s="19">
        <f>LOG10(Data4[[#This Row],[time_spend_company2]])</f>
        <v>0.47712125471966244</v>
      </c>
      <c r="N4220" s="19">
        <f>1/Data4[[#This Row],[time_spend_company2]]</f>
        <v>0.33333333333333331</v>
      </c>
    </row>
    <row r="4221" spans="1:14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VLOOKUP(Data4[[#This Row],[dept2]],Dept_Indexing[],2,FALSE)</f>
        <v>9</v>
      </c>
      <c r="L4221">
        <f>VLOOKUP(Data4[[#This Row],[salary2]],Salary_Index[],2,FALSE)</f>
        <v>2</v>
      </c>
      <c r="M4221" s="19">
        <f>LOG10(Data4[[#This Row],[time_spend_company2]])</f>
        <v>0.47712125471966244</v>
      </c>
      <c r="N4221" s="19">
        <f>1/Data4[[#This Row],[time_spend_company2]]</f>
        <v>0.33333333333333331</v>
      </c>
    </row>
    <row r="4222" spans="1:14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VLOOKUP(Data4[[#This Row],[dept2]],Dept_Indexing[],2,FALSE)</f>
        <v>9</v>
      </c>
      <c r="L4222">
        <f>VLOOKUP(Data4[[#This Row],[salary2]],Salary_Index[],2,FALSE)</f>
        <v>2</v>
      </c>
      <c r="M4222" s="19">
        <f>LOG10(Data4[[#This Row],[time_spend_company2]])</f>
        <v>0.47712125471966244</v>
      </c>
      <c r="N4222" s="19">
        <f>1/Data4[[#This Row],[time_spend_company2]]</f>
        <v>0.33333333333333331</v>
      </c>
    </row>
    <row r="4223" spans="1:14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VLOOKUP(Data4[[#This Row],[dept2]],Dept_Indexing[],2,FALSE)</f>
        <v>9</v>
      </c>
      <c r="L4223">
        <f>VLOOKUP(Data4[[#This Row],[salary2]],Salary_Index[],2,FALSE)</f>
        <v>2</v>
      </c>
      <c r="M4223" s="19">
        <f>LOG10(Data4[[#This Row],[time_spend_company2]])</f>
        <v>0.47712125471966244</v>
      </c>
      <c r="N4223" s="19">
        <f>1/Data4[[#This Row],[time_spend_company2]]</f>
        <v>0.33333333333333331</v>
      </c>
    </row>
    <row r="4224" spans="1:14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VLOOKUP(Data4[[#This Row],[dept2]],Dept_Indexing[],2,FALSE)</f>
        <v>10</v>
      </c>
      <c r="L4224">
        <f>VLOOKUP(Data4[[#This Row],[salary2]],Salary_Index[],2,FALSE)</f>
        <v>3</v>
      </c>
      <c r="M4224" s="19">
        <f>LOG10(Data4[[#This Row],[time_spend_company2]])</f>
        <v>0.47712125471966244</v>
      </c>
      <c r="N4224" s="19">
        <f>1/Data4[[#This Row],[time_spend_company2]]</f>
        <v>0.33333333333333331</v>
      </c>
    </row>
    <row r="4225" spans="1:14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VLOOKUP(Data4[[#This Row],[dept2]],Dept_Indexing[],2,FALSE)</f>
        <v>10</v>
      </c>
      <c r="L4225">
        <f>VLOOKUP(Data4[[#This Row],[salary2]],Salary_Index[],2,FALSE)</f>
        <v>2</v>
      </c>
      <c r="M4225" s="19">
        <f>LOG10(Data4[[#This Row],[time_spend_company2]])</f>
        <v>0.47712125471966244</v>
      </c>
      <c r="N4225" s="19">
        <f>1/Data4[[#This Row],[time_spend_company2]]</f>
        <v>0.33333333333333331</v>
      </c>
    </row>
    <row r="4226" spans="1:14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VLOOKUP(Data4[[#This Row],[dept2]],Dept_Indexing[],2,FALSE)</f>
        <v>4</v>
      </c>
      <c r="L4226">
        <f>VLOOKUP(Data4[[#This Row],[salary2]],Salary_Index[],2,FALSE)</f>
        <v>2</v>
      </c>
      <c r="M4226" s="19">
        <f>LOG10(Data4[[#This Row],[time_spend_company2]])</f>
        <v>0.47712125471966244</v>
      </c>
      <c r="N4226" s="19">
        <f>1/Data4[[#This Row],[time_spend_company2]]</f>
        <v>0.33333333333333331</v>
      </c>
    </row>
    <row r="4227" spans="1:14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VLOOKUP(Data4[[#This Row],[dept2]],Dept_Indexing[],2,FALSE)</f>
        <v>3</v>
      </c>
      <c r="L4227">
        <f>VLOOKUP(Data4[[#This Row],[salary2]],Salary_Index[],2,FALSE)</f>
        <v>2</v>
      </c>
      <c r="M4227" s="19">
        <f>LOG10(Data4[[#This Row],[time_spend_company2]])</f>
        <v>0.47712125471966244</v>
      </c>
      <c r="N4227" s="19">
        <f>1/Data4[[#This Row],[time_spend_company2]]</f>
        <v>0.33333333333333331</v>
      </c>
    </row>
    <row r="4228" spans="1:14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VLOOKUP(Data4[[#This Row],[dept2]],Dept_Indexing[],2,FALSE)</f>
        <v>3</v>
      </c>
      <c r="L4228">
        <f>VLOOKUP(Data4[[#This Row],[salary2]],Salary_Index[],2,FALSE)</f>
        <v>1</v>
      </c>
      <c r="M4228" s="19">
        <f>LOG10(Data4[[#This Row],[time_spend_company2]])</f>
        <v>0.47712125471966244</v>
      </c>
      <c r="N4228" s="19">
        <f>1/Data4[[#This Row],[time_spend_company2]]</f>
        <v>0.33333333333333331</v>
      </c>
    </row>
    <row r="4229" spans="1:14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VLOOKUP(Data4[[#This Row],[dept2]],Dept_Indexing[],2,FALSE)</f>
        <v>6</v>
      </c>
      <c r="L4229">
        <f>VLOOKUP(Data4[[#This Row],[salary2]],Salary_Index[],2,FALSE)</f>
        <v>1</v>
      </c>
      <c r="M4229" s="19">
        <f>LOG10(Data4[[#This Row],[time_spend_company2]])</f>
        <v>0.47712125471966244</v>
      </c>
      <c r="N4229" s="19">
        <f>1/Data4[[#This Row],[time_spend_company2]]</f>
        <v>0.33333333333333331</v>
      </c>
    </row>
    <row r="4230" spans="1:14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VLOOKUP(Data4[[#This Row],[dept2]],Dept_Indexing[],2,FALSE)</f>
        <v>3</v>
      </c>
      <c r="L4230">
        <f>VLOOKUP(Data4[[#This Row],[salary2]],Salary_Index[],2,FALSE)</f>
        <v>1</v>
      </c>
      <c r="M4230" s="19">
        <f>LOG10(Data4[[#This Row],[time_spend_company2]])</f>
        <v>0.47712125471966244</v>
      </c>
      <c r="N4230" s="19">
        <f>1/Data4[[#This Row],[time_spend_company2]]</f>
        <v>0.33333333333333331</v>
      </c>
    </row>
    <row r="4231" spans="1:14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VLOOKUP(Data4[[#This Row],[dept2]],Dept_Indexing[],2,FALSE)</f>
        <v>7</v>
      </c>
      <c r="L4231">
        <f>VLOOKUP(Data4[[#This Row],[salary2]],Salary_Index[],2,FALSE)</f>
        <v>1</v>
      </c>
      <c r="M4231" s="19">
        <f>LOG10(Data4[[#This Row],[time_spend_company2]])</f>
        <v>0.47712125471966244</v>
      </c>
      <c r="N4231" s="19">
        <f>1/Data4[[#This Row],[time_spend_company2]]</f>
        <v>0.33333333333333331</v>
      </c>
    </row>
    <row r="4232" spans="1:14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VLOOKUP(Data4[[#This Row],[dept2]],Dept_Indexing[],2,FALSE)</f>
        <v>5</v>
      </c>
      <c r="L4232">
        <f>VLOOKUP(Data4[[#This Row],[salary2]],Salary_Index[],2,FALSE)</f>
        <v>1</v>
      </c>
      <c r="M4232" s="19">
        <f>LOG10(Data4[[#This Row],[time_spend_company2]])</f>
        <v>0.47712125471966244</v>
      </c>
      <c r="N4232" s="19">
        <f>1/Data4[[#This Row],[time_spend_company2]]</f>
        <v>0.33333333333333331</v>
      </c>
    </row>
    <row r="4233" spans="1:14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VLOOKUP(Data4[[#This Row],[dept2]],Dept_Indexing[],2,FALSE)</f>
        <v>5</v>
      </c>
      <c r="L4233">
        <f>VLOOKUP(Data4[[#This Row],[salary2]],Salary_Index[],2,FALSE)</f>
        <v>1</v>
      </c>
      <c r="M4233" s="19">
        <f>LOG10(Data4[[#This Row],[time_spend_company2]])</f>
        <v>0.47712125471966244</v>
      </c>
      <c r="N4233" s="19">
        <f>1/Data4[[#This Row],[time_spend_company2]]</f>
        <v>0.33333333333333331</v>
      </c>
    </row>
    <row r="4234" spans="1:14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VLOOKUP(Data4[[#This Row],[dept2]],Dept_Indexing[],2,FALSE)</f>
        <v>1</v>
      </c>
      <c r="L4234">
        <f>VLOOKUP(Data4[[#This Row],[salary2]],Salary_Index[],2,FALSE)</f>
        <v>1</v>
      </c>
      <c r="M4234" s="19">
        <f>LOG10(Data4[[#This Row],[time_spend_company2]])</f>
        <v>0.47712125471966244</v>
      </c>
      <c r="N4234" s="19">
        <f>1/Data4[[#This Row],[time_spend_company2]]</f>
        <v>0.33333333333333331</v>
      </c>
    </row>
    <row r="4235" spans="1:14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VLOOKUP(Data4[[#This Row],[dept2]],Dept_Indexing[],2,FALSE)</f>
        <v>9</v>
      </c>
      <c r="L4235">
        <f>VLOOKUP(Data4[[#This Row],[salary2]],Salary_Index[],2,FALSE)</f>
        <v>1</v>
      </c>
      <c r="M4235" s="19">
        <f>LOG10(Data4[[#This Row],[time_spend_company2]])</f>
        <v>0.47712125471966244</v>
      </c>
      <c r="N4235" s="19">
        <f>1/Data4[[#This Row],[time_spend_company2]]</f>
        <v>0.33333333333333331</v>
      </c>
    </row>
    <row r="4236" spans="1:14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VLOOKUP(Data4[[#This Row],[dept2]],Dept_Indexing[],2,FALSE)</f>
        <v>4</v>
      </c>
      <c r="L4236">
        <f>VLOOKUP(Data4[[#This Row],[salary2]],Salary_Index[],2,FALSE)</f>
        <v>1</v>
      </c>
      <c r="M4236" s="19">
        <f>LOG10(Data4[[#This Row],[time_spend_company2]])</f>
        <v>0.47712125471966244</v>
      </c>
      <c r="N4236" s="19">
        <f>1/Data4[[#This Row],[time_spend_company2]]</f>
        <v>0.33333333333333331</v>
      </c>
    </row>
    <row r="4237" spans="1:14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VLOOKUP(Data4[[#This Row],[dept2]],Dept_Indexing[],2,FALSE)</f>
        <v>5</v>
      </c>
      <c r="L4237">
        <f>VLOOKUP(Data4[[#This Row],[salary2]],Salary_Index[],2,FALSE)</f>
        <v>1</v>
      </c>
      <c r="M4237" s="19">
        <f>LOG10(Data4[[#This Row],[time_spend_company2]])</f>
        <v>0.47712125471966244</v>
      </c>
      <c r="N4237" s="19">
        <f>1/Data4[[#This Row],[time_spend_company2]]</f>
        <v>0.33333333333333331</v>
      </c>
    </row>
    <row r="4238" spans="1:14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VLOOKUP(Data4[[#This Row],[dept2]],Dept_Indexing[],2,FALSE)</f>
        <v>5</v>
      </c>
      <c r="L4238">
        <f>VLOOKUP(Data4[[#This Row],[salary2]],Salary_Index[],2,FALSE)</f>
        <v>2</v>
      </c>
      <c r="M4238" s="19">
        <f>LOG10(Data4[[#This Row],[time_spend_company2]])</f>
        <v>0.47712125471966244</v>
      </c>
      <c r="N4238" s="19">
        <f>1/Data4[[#This Row],[time_spend_company2]]</f>
        <v>0.33333333333333331</v>
      </c>
    </row>
    <row r="4239" spans="1:14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VLOOKUP(Data4[[#This Row],[dept2]],Dept_Indexing[],2,FALSE)</f>
        <v>8</v>
      </c>
      <c r="L4239">
        <f>VLOOKUP(Data4[[#This Row],[salary2]],Salary_Index[],2,FALSE)</f>
        <v>2</v>
      </c>
      <c r="M4239" s="19">
        <f>LOG10(Data4[[#This Row],[time_spend_company2]])</f>
        <v>0.47712125471966244</v>
      </c>
      <c r="N4239" s="19">
        <f>1/Data4[[#This Row],[time_spend_company2]]</f>
        <v>0.33333333333333331</v>
      </c>
    </row>
    <row r="4240" spans="1:14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VLOOKUP(Data4[[#This Row],[dept2]],Dept_Indexing[],2,FALSE)</f>
        <v>8</v>
      </c>
      <c r="L4240">
        <f>VLOOKUP(Data4[[#This Row],[salary2]],Salary_Index[],2,FALSE)</f>
        <v>2</v>
      </c>
      <c r="M4240" s="19">
        <f>LOG10(Data4[[#This Row],[time_spend_company2]])</f>
        <v>0.47712125471966244</v>
      </c>
      <c r="N4240" s="19">
        <f>1/Data4[[#This Row],[time_spend_company2]]</f>
        <v>0.33333333333333331</v>
      </c>
    </row>
    <row r="4241" spans="1:14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VLOOKUP(Data4[[#This Row],[dept2]],Dept_Indexing[],2,FALSE)</f>
        <v>8</v>
      </c>
      <c r="L4241">
        <f>VLOOKUP(Data4[[#This Row],[salary2]],Salary_Index[],2,FALSE)</f>
        <v>2</v>
      </c>
      <c r="M4241" s="19">
        <f>LOG10(Data4[[#This Row],[time_spend_company2]])</f>
        <v>0.47712125471966244</v>
      </c>
      <c r="N4241" s="19">
        <f>1/Data4[[#This Row],[time_spend_company2]]</f>
        <v>0.33333333333333331</v>
      </c>
    </row>
    <row r="4242" spans="1:14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VLOOKUP(Data4[[#This Row],[dept2]],Dept_Indexing[],2,FALSE)</f>
        <v>8</v>
      </c>
      <c r="L4242">
        <f>VLOOKUP(Data4[[#This Row],[salary2]],Salary_Index[],2,FALSE)</f>
        <v>2</v>
      </c>
      <c r="M4242" s="19">
        <f>LOG10(Data4[[#This Row],[time_spend_company2]])</f>
        <v>0.47712125471966244</v>
      </c>
      <c r="N4242" s="19">
        <f>1/Data4[[#This Row],[time_spend_company2]]</f>
        <v>0.33333333333333331</v>
      </c>
    </row>
    <row r="4243" spans="1:14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VLOOKUP(Data4[[#This Row],[dept2]],Dept_Indexing[],2,FALSE)</f>
        <v>8</v>
      </c>
      <c r="L4243">
        <f>VLOOKUP(Data4[[#This Row],[salary2]],Salary_Index[],2,FALSE)</f>
        <v>1</v>
      </c>
      <c r="M4243" s="19">
        <f>LOG10(Data4[[#This Row],[time_spend_company2]])</f>
        <v>0.47712125471966244</v>
      </c>
      <c r="N4243" s="19">
        <f>1/Data4[[#This Row],[time_spend_company2]]</f>
        <v>0.33333333333333331</v>
      </c>
    </row>
    <row r="4244" spans="1:14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VLOOKUP(Data4[[#This Row],[dept2]],Dept_Indexing[],2,FALSE)</f>
        <v>8</v>
      </c>
      <c r="L4244">
        <f>VLOOKUP(Data4[[#This Row],[salary2]],Salary_Index[],2,FALSE)</f>
        <v>2</v>
      </c>
      <c r="M4244" s="19">
        <f>LOG10(Data4[[#This Row],[time_spend_company2]])</f>
        <v>0.47712125471966244</v>
      </c>
      <c r="N4244" s="19">
        <f>1/Data4[[#This Row],[time_spend_company2]]</f>
        <v>0.33333333333333331</v>
      </c>
    </row>
    <row r="4245" spans="1:14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VLOOKUP(Data4[[#This Row],[dept2]],Dept_Indexing[],2,FALSE)</f>
        <v>8</v>
      </c>
      <c r="L4245">
        <f>VLOOKUP(Data4[[#This Row],[salary2]],Salary_Index[],2,FALSE)</f>
        <v>2</v>
      </c>
      <c r="M4245" s="19">
        <f>LOG10(Data4[[#This Row],[time_spend_company2]])</f>
        <v>0.47712125471966244</v>
      </c>
      <c r="N4245" s="19">
        <f>1/Data4[[#This Row],[time_spend_company2]]</f>
        <v>0.33333333333333331</v>
      </c>
    </row>
    <row r="4246" spans="1:14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VLOOKUP(Data4[[#This Row],[dept2]],Dept_Indexing[],2,FALSE)</f>
        <v>8</v>
      </c>
      <c r="L4246">
        <f>VLOOKUP(Data4[[#This Row],[salary2]],Salary_Index[],2,FALSE)</f>
        <v>2</v>
      </c>
      <c r="M4246" s="19">
        <f>LOG10(Data4[[#This Row],[time_spend_company2]])</f>
        <v>0.47712125471966244</v>
      </c>
      <c r="N4246" s="19">
        <f>1/Data4[[#This Row],[time_spend_company2]]</f>
        <v>0.33333333333333331</v>
      </c>
    </row>
    <row r="4247" spans="1:14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VLOOKUP(Data4[[#This Row],[dept2]],Dept_Indexing[],2,FALSE)</f>
        <v>1</v>
      </c>
      <c r="L4247">
        <f>VLOOKUP(Data4[[#This Row],[salary2]],Salary_Index[],2,FALSE)</f>
        <v>1</v>
      </c>
      <c r="M4247" s="19">
        <f>LOG10(Data4[[#This Row],[time_spend_company2]])</f>
        <v>0.47712125471966244</v>
      </c>
      <c r="N4247" s="19">
        <f>1/Data4[[#This Row],[time_spend_company2]]</f>
        <v>0.33333333333333331</v>
      </c>
    </row>
    <row r="4248" spans="1:14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VLOOKUP(Data4[[#This Row],[dept2]],Dept_Indexing[],2,FALSE)</f>
        <v>1</v>
      </c>
      <c r="L4248">
        <f>VLOOKUP(Data4[[#This Row],[salary2]],Salary_Index[],2,FALSE)</f>
        <v>1</v>
      </c>
      <c r="M4248" s="19">
        <f>LOG10(Data4[[#This Row],[time_spend_company2]])</f>
        <v>0.47712125471966244</v>
      </c>
      <c r="N4248" s="19">
        <f>1/Data4[[#This Row],[time_spend_company2]]</f>
        <v>0.33333333333333331</v>
      </c>
    </row>
    <row r="4249" spans="1:14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VLOOKUP(Data4[[#This Row],[dept2]],Dept_Indexing[],2,FALSE)</f>
        <v>2</v>
      </c>
      <c r="L4249">
        <f>VLOOKUP(Data4[[#This Row],[salary2]],Salary_Index[],2,FALSE)</f>
        <v>1</v>
      </c>
      <c r="M4249" s="19">
        <f>LOG10(Data4[[#This Row],[time_spend_company2]])</f>
        <v>0.47712125471966244</v>
      </c>
      <c r="N4249" s="19">
        <f>1/Data4[[#This Row],[time_spend_company2]]</f>
        <v>0.33333333333333331</v>
      </c>
    </row>
    <row r="4250" spans="1:14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VLOOKUP(Data4[[#This Row],[dept2]],Dept_Indexing[],2,FALSE)</f>
        <v>2</v>
      </c>
      <c r="L4250">
        <f>VLOOKUP(Data4[[#This Row],[salary2]],Salary_Index[],2,FALSE)</f>
        <v>1</v>
      </c>
      <c r="M4250" s="19">
        <f>LOG10(Data4[[#This Row],[time_spend_company2]])</f>
        <v>0.47712125471966244</v>
      </c>
      <c r="N4250" s="19">
        <f>1/Data4[[#This Row],[time_spend_company2]]</f>
        <v>0.33333333333333331</v>
      </c>
    </row>
    <row r="4251" spans="1:14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VLOOKUP(Data4[[#This Row],[dept2]],Dept_Indexing[],2,FALSE)</f>
        <v>10</v>
      </c>
      <c r="L4251">
        <f>VLOOKUP(Data4[[#This Row],[salary2]],Salary_Index[],2,FALSE)</f>
        <v>1</v>
      </c>
      <c r="M4251" s="19">
        <f>LOG10(Data4[[#This Row],[time_spend_company2]])</f>
        <v>0.47712125471966244</v>
      </c>
      <c r="N4251" s="19">
        <f>1/Data4[[#This Row],[time_spend_company2]]</f>
        <v>0.33333333333333331</v>
      </c>
    </row>
    <row r="4252" spans="1:14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VLOOKUP(Data4[[#This Row],[dept2]],Dept_Indexing[],2,FALSE)</f>
        <v>10</v>
      </c>
      <c r="L4252">
        <f>VLOOKUP(Data4[[#This Row],[salary2]],Salary_Index[],2,FALSE)</f>
        <v>1</v>
      </c>
      <c r="M4252" s="19">
        <f>LOG10(Data4[[#This Row],[time_spend_company2]])</f>
        <v>0.47712125471966244</v>
      </c>
      <c r="N4252" s="19">
        <f>1/Data4[[#This Row],[time_spend_company2]]</f>
        <v>0.33333333333333331</v>
      </c>
    </row>
    <row r="4253" spans="1:14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VLOOKUP(Data4[[#This Row],[dept2]],Dept_Indexing[],2,FALSE)</f>
        <v>10</v>
      </c>
      <c r="L4253">
        <f>VLOOKUP(Data4[[#This Row],[salary2]],Salary_Index[],2,FALSE)</f>
        <v>1</v>
      </c>
      <c r="M4253" s="19">
        <f>LOG10(Data4[[#This Row],[time_spend_company2]])</f>
        <v>0.47712125471966244</v>
      </c>
      <c r="N4253" s="19">
        <f>1/Data4[[#This Row],[time_spend_company2]]</f>
        <v>0.33333333333333331</v>
      </c>
    </row>
    <row r="4254" spans="1:14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VLOOKUP(Data4[[#This Row],[dept2]],Dept_Indexing[],2,FALSE)</f>
        <v>9</v>
      </c>
      <c r="L4254">
        <f>VLOOKUP(Data4[[#This Row],[salary2]],Salary_Index[],2,FALSE)</f>
        <v>2</v>
      </c>
      <c r="M4254" s="19">
        <f>LOG10(Data4[[#This Row],[time_spend_company2]])</f>
        <v>0.47712125471966244</v>
      </c>
      <c r="N4254" s="19">
        <f>1/Data4[[#This Row],[time_spend_company2]]</f>
        <v>0.33333333333333331</v>
      </c>
    </row>
    <row r="4255" spans="1:14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VLOOKUP(Data4[[#This Row],[dept2]],Dept_Indexing[],2,FALSE)</f>
        <v>9</v>
      </c>
      <c r="L4255">
        <f>VLOOKUP(Data4[[#This Row],[salary2]],Salary_Index[],2,FALSE)</f>
        <v>2</v>
      </c>
      <c r="M4255" s="19">
        <f>LOG10(Data4[[#This Row],[time_spend_company2]])</f>
        <v>0.47712125471966244</v>
      </c>
      <c r="N4255" s="19">
        <f>1/Data4[[#This Row],[time_spend_company2]]</f>
        <v>0.33333333333333331</v>
      </c>
    </row>
    <row r="4256" spans="1:14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VLOOKUP(Data4[[#This Row],[dept2]],Dept_Indexing[],2,FALSE)</f>
        <v>9</v>
      </c>
      <c r="L4256">
        <f>VLOOKUP(Data4[[#This Row],[salary2]],Salary_Index[],2,FALSE)</f>
        <v>2</v>
      </c>
      <c r="M4256" s="19">
        <f>LOG10(Data4[[#This Row],[time_spend_company2]])</f>
        <v>0.47712125471966244</v>
      </c>
      <c r="N4256" s="19">
        <f>1/Data4[[#This Row],[time_spend_company2]]</f>
        <v>0.33333333333333331</v>
      </c>
    </row>
    <row r="4257" spans="1:14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VLOOKUP(Data4[[#This Row],[dept2]],Dept_Indexing[],2,FALSE)</f>
        <v>9</v>
      </c>
      <c r="L4257">
        <f>VLOOKUP(Data4[[#This Row],[salary2]],Salary_Index[],2,FALSE)</f>
        <v>2</v>
      </c>
      <c r="M4257" s="19">
        <f>LOG10(Data4[[#This Row],[time_spend_company2]])</f>
        <v>0.47712125471966244</v>
      </c>
      <c r="N4257" s="19">
        <f>1/Data4[[#This Row],[time_spend_company2]]</f>
        <v>0.33333333333333331</v>
      </c>
    </row>
    <row r="4258" spans="1:14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VLOOKUP(Data4[[#This Row],[dept2]],Dept_Indexing[],2,FALSE)</f>
        <v>9</v>
      </c>
      <c r="L4258">
        <f>VLOOKUP(Data4[[#This Row],[salary2]],Salary_Index[],2,FALSE)</f>
        <v>2</v>
      </c>
      <c r="M4258" s="19">
        <f>LOG10(Data4[[#This Row],[time_spend_company2]])</f>
        <v>0.47712125471966244</v>
      </c>
      <c r="N4258" s="19">
        <f>1/Data4[[#This Row],[time_spend_company2]]</f>
        <v>0.33333333333333331</v>
      </c>
    </row>
    <row r="4259" spans="1:14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VLOOKUP(Data4[[#This Row],[dept2]],Dept_Indexing[],2,FALSE)</f>
        <v>10</v>
      </c>
      <c r="L4259">
        <f>VLOOKUP(Data4[[#This Row],[salary2]],Salary_Index[],2,FALSE)</f>
        <v>3</v>
      </c>
      <c r="M4259" s="19">
        <f>LOG10(Data4[[#This Row],[time_spend_company2]])</f>
        <v>0.47712125471966244</v>
      </c>
      <c r="N4259" s="19">
        <f>1/Data4[[#This Row],[time_spend_company2]]</f>
        <v>0.33333333333333331</v>
      </c>
    </row>
    <row r="4260" spans="1:14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VLOOKUP(Data4[[#This Row],[dept2]],Dept_Indexing[],2,FALSE)</f>
        <v>3</v>
      </c>
      <c r="L4260">
        <f>VLOOKUP(Data4[[#This Row],[salary2]],Salary_Index[],2,FALSE)</f>
        <v>2</v>
      </c>
      <c r="M4260" s="19">
        <f>LOG10(Data4[[#This Row],[time_spend_company2]])</f>
        <v>0.47712125471966244</v>
      </c>
      <c r="N4260" s="19">
        <f>1/Data4[[#This Row],[time_spend_company2]]</f>
        <v>0.33333333333333331</v>
      </c>
    </row>
    <row r="4261" spans="1:14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VLOOKUP(Data4[[#This Row],[dept2]],Dept_Indexing[],2,FALSE)</f>
        <v>3</v>
      </c>
      <c r="L4261">
        <f>VLOOKUP(Data4[[#This Row],[salary2]],Salary_Index[],2,FALSE)</f>
        <v>2</v>
      </c>
      <c r="M4261" s="19">
        <f>LOG10(Data4[[#This Row],[time_spend_company2]])</f>
        <v>0.47712125471966244</v>
      </c>
      <c r="N4261" s="19">
        <f>1/Data4[[#This Row],[time_spend_company2]]</f>
        <v>0.33333333333333331</v>
      </c>
    </row>
    <row r="4262" spans="1:14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VLOOKUP(Data4[[#This Row],[dept2]],Dept_Indexing[],2,FALSE)</f>
        <v>6</v>
      </c>
      <c r="L4262">
        <f>VLOOKUP(Data4[[#This Row],[salary2]],Salary_Index[],2,FALSE)</f>
        <v>1</v>
      </c>
      <c r="M4262" s="19">
        <f>LOG10(Data4[[#This Row],[time_spend_company2]])</f>
        <v>0.47712125471966244</v>
      </c>
      <c r="N4262" s="19">
        <f>1/Data4[[#This Row],[time_spend_company2]]</f>
        <v>0.33333333333333331</v>
      </c>
    </row>
    <row r="4263" spans="1:14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VLOOKUP(Data4[[#This Row],[dept2]],Dept_Indexing[],2,FALSE)</f>
        <v>7</v>
      </c>
      <c r="L4263">
        <f>VLOOKUP(Data4[[#This Row],[salary2]],Salary_Index[],2,FALSE)</f>
        <v>1</v>
      </c>
      <c r="M4263" s="19">
        <f>LOG10(Data4[[#This Row],[time_spend_company2]])</f>
        <v>0.47712125471966244</v>
      </c>
      <c r="N4263" s="19">
        <f>1/Data4[[#This Row],[time_spend_company2]]</f>
        <v>0.33333333333333331</v>
      </c>
    </row>
    <row r="4264" spans="1:14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VLOOKUP(Data4[[#This Row],[dept2]],Dept_Indexing[],2,FALSE)</f>
        <v>7</v>
      </c>
      <c r="L4264">
        <f>VLOOKUP(Data4[[#This Row],[salary2]],Salary_Index[],2,FALSE)</f>
        <v>1</v>
      </c>
      <c r="M4264" s="19">
        <f>LOG10(Data4[[#This Row],[time_spend_company2]])</f>
        <v>0.47712125471966244</v>
      </c>
      <c r="N4264" s="19">
        <f>1/Data4[[#This Row],[time_spend_company2]]</f>
        <v>0.33333333333333331</v>
      </c>
    </row>
    <row r="4265" spans="1:14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VLOOKUP(Data4[[#This Row],[dept2]],Dept_Indexing[],2,FALSE)</f>
        <v>8</v>
      </c>
      <c r="L4265">
        <f>VLOOKUP(Data4[[#This Row],[salary2]],Salary_Index[],2,FALSE)</f>
        <v>1</v>
      </c>
      <c r="M4265" s="19">
        <f>LOG10(Data4[[#This Row],[time_spend_company2]])</f>
        <v>0.47712125471966244</v>
      </c>
      <c r="N4265" s="19">
        <f>1/Data4[[#This Row],[time_spend_company2]]</f>
        <v>0.33333333333333331</v>
      </c>
    </row>
    <row r="4266" spans="1:14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VLOOKUP(Data4[[#This Row],[dept2]],Dept_Indexing[],2,FALSE)</f>
        <v>1</v>
      </c>
      <c r="L4266">
        <f>VLOOKUP(Data4[[#This Row],[salary2]],Salary_Index[],2,FALSE)</f>
        <v>1</v>
      </c>
      <c r="M4266" s="19">
        <f>LOG10(Data4[[#This Row],[time_spend_company2]])</f>
        <v>0.47712125471966244</v>
      </c>
      <c r="N4266" s="19">
        <f>1/Data4[[#This Row],[time_spend_company2]]</f>
        <v>0.33333333333333331</v>
      </c>
    </row>
    <row r="4267" spans="1:14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VLOOKUP(Data4[[#This Row],[dept2]],Dept_Indexing[],2,FALSE)</f>
        <v>9</v>
      </c>
      <c r="L4267">
        <f>VLOOKUP(Data4[[#This Row],[salary2]],Salary_Index[],2,FALSE)</f>
        <v>1</v>
      </c>
      <c r="M4267" s="19">
        <f>LOG10(Data4[[#This Row],[time_spend_company2]])</f>
        <v>0.47712125471966244</v>
      </c>
      <c r="N4267" s="19">
        <f>1/Data4[[#This Row],[time_spend_company2]]</f>
        <v>0.33333333333333331</v>
      </c>
    </row>
    <row r="4268" spans="1:14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VLOOKUP(Data4[[#This Row],[dept2]],Dept_Indexing[],2,FALSE)</f>
        <v>10</v>
      </c>
      <c r="L4268">
        <f>VLOOKUP(Data4[[#This Row],[salary2]],Salary_Index[],2,FALSE)</f>
        <v>1</v>
      </c>
      <c r="M4268" s="19">
        <f>LOG10(Data4[[#This Row],[time_spend_company2]])</f>
        <v>0.47712125471966244</v>
      </c>
      <c r="N4268" s="19">
        <f>1/Data4[[#This Row],[time_spend_company2]]</f>
        <v>0.33333333333333331</v>
      </c>
    </row>
    <row r="4269" spans="1:14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VLOOKUP(Data4[[#This Row],[dept2]],Dept_Indexing[],2,FALSE)</f>
        <v>5</v>
      </c>
      <c r="L4269">
        <f>VLOOKUP(Data4[[#This Row],[salary2]],Salary_Index[],2,FALSE)</f>
        <v>1</v>
      </c>
      <c r="M4269" s="19">
        <f>LOG10(Data4[[#This Row],[time_spend_company2]])</f>
        <v>0.47712125471966244</v>
      </c>
      <c r="N4269" s="19">
        <f>1/Data4[[#This Row],[time_spend_company2]]</f>
        <v>0.33333333333333331</v>
      </c>
    </row>
    <row r="4270" spans="1:14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VLOOKUP(Data4[[#This Row],[dept2]],Dept_Indexing[],2,FALSE)</f>
        <v>5</v>
      </c>
      <c r="L4270">
        <f>VLOOKUP(Data4[[#This Row],[salary2]],Salary_Index[],2,FALSE)</f>
        <v>1</v>
      </c>
      <c r="M4270" s="19">
        <f>LOG10(Data4[[#This Row],[time_spend_company2]])</f>
        <v>0.47712125471966244</v>
      </c>
      <c r="N4270" s="19">
        <f>1/Data4[[#This Row],[time_spend_company2]]</f>
        <v>0.33333333333333331</v>
      </c>
    </row>
    <row r="4271" spans="1:14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VLOOKUP(Data4[[#This Row],[dept2]],Dept_Indexing[],2,FALSE)</f>
        <v>5</v>
      </c>
      <c r="L4271">
        <f>VLOOKUP(Data4[[#This Row],[salary2]],Salary_Index[],2,FALSE)</f>
        <v>1</v>
      </c>
      <c r="M4271" s="19">
        <f>LOG10(Data4[[#This Row],[time_spend_company2]])</f>
        <v>0.47712125471966244</v>
      </c>
      <c r="N4271" s="19">
        <f>1/Data4[[#This Row],[time_spend_company2]]</f>
        <v>0.33333333333333331</v>
      </c>
    </row>
    <row r="4272" spans="1:14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VLOOKUP(Data4[[#This Row],[dept2]],Dept_Indexing[],2,FALSE)</f>
        <v>8</v>
      </c>
      <c r="L4272">
        <f>VLOOKUP(Data4[[#This Row],[salary2]],Salary_Index[],2,FALSE)</f>
        <v>2</v>
      </c>
      <c r="M4272" s="19">
        <f>LOG10(Data4[[#This Row],[time_spend_company2]])</f>
        <v>0.47712125471966244</v>
      </c>
      <c r="N4272" s="19">
        <f>1/Data4[[#This Row],[time_spend_company2]]</f>
        <v>0.33333333333333331</v>
      </c>
    </row>
    <row r="4273" spans="1:14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VLOOKUP(Data4[[#This Row],[dept2]],Dept_Indexing[],2,FALSE)</f>
        <v>8</v>
      </c>
      <c r="L4273">
        <f>VLOOKUP(Data4[[#This Row],[salary2]],Salary_Index[],2,FALSE)</f>
        <v>2</v>
      </c>
      <c r="M4273" s="19">
        <f>LOG10(Data4[[#This Row],[time_spend_company2]])</f>
        <v>0.47712125471966244</v>
      </c>
      <c r="N4273" s="19">
        <f>1/Data4[[#This Row],[time_spend_company2]]</f>
        <v>0.33333333333333331</v>
      </c>
    </row>
    <row r="4274" spans="1:14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VLOOKUP(Data4[[#This Row],[dept2]],Dept_Indexing[],2,FALSE)</f>
        <v>8</v>
      </c>
      <c r="L4274">
        <f>VLOOKUP(Data4[[#This Row],[salary2]],Salary_Index[],2,FALSE)</f>
        <v>2</v>
      </c>
      <c r="M4274" s="19">
        <f>LOG10(Data4[[#This Row],[time_spend_company2]])</f>
        <v>0.47712125471966244</v>
      </c>
      <c r="N4274" s="19">
        <f>1/Data4[[#This Row],[time_spend_company2]]</f>
        <v>0.33333333333333331</v>
      </c>
    </row>
    <row r="4275" spans="1:14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VLOOKUP(Data4[[#This Row],[dept2]],Dept_Indexing[],2,FALSE)</f>
        <v>8</v>
      </c>
      <c r="L4275">
        <f>VLOOKUP(Data4[[#This Row],[salary2]],Salary_Index[],2,FALSE)</f>
        <v>2</v>
      </c>
      <c r="M4275" s="19">
        <f>LOG10(Data4[[#This Row],[time_spend_company2]])</f>
        <v>0.47712125471966244</v>
      </c>
      <c r="N4275" s="19">
        <f>1/Data4[[#This Row],[time_spend_company2]]</f>
        <v>0.33333333333333331</v>
      </c>
    </row>
    <row r="4276" spans="1:14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VLOOKUP(Data4[[#This Row],[dept2]],Dept_Indexing[],2,FALSE)</f>
        <v>8</v>
      </c>
      <c r="L4276">
        <f>VLOOKUP(Data4[[#This Row],[salary2]],Salary_Index[],2,FALSE)</f>
        <v>3</v>
      </c>
      <c r="M4276" s="19">
        <f>LOG10(Data4[[#This Row],[time_spend_company2]])</f>
        <v>0.47712125471966244</v>
      </c>
      <c r="N4276" s="19">
        <f>1/Data4[[#This Row],[time_spend_company2]]</f>
        <v>0.33333333333333331</v>
      </c>
    </row>
    <row r="4277" spans="1:14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VLOOKUP(Data4[[#This Row],[dept2]],Dept_Indexing[],2,FALSE)</f>
        <v>8</v>
      </c>
      <c r="L4277">
        <f>VLOOKUP(Data4[[#This Row],[salary2]],Salary_Index[],2,FALSE)</f>
        <v>1</v>
      </c>
      <c r="M4277" s="19">
        <f>LOG10(Data4[[#This Row],[time_spend_company2]])</f>
        <v>0.47712125471966244</v>
      </c>
      <c r="N4277" s="19">
        <f>1/Data4[[#This Row],[time_spend_company2]]</f>
        <v>0.33333333333333331</v>
      </c>
    </row>
    <row r="4278" spans="1:14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VLOOKUP(Data4[[#This Row],[dept2]],Dept_Indexing[],2,FALSE)</f>
        <v>8</v>
      </c>
      <c r="L4278">
        <f>VLOOKUP(Data4[[#This Row],[salary2]],Salary_Index[],2,FALSE)</f>
        <v>2</v>
      </c>
      <c r="M4278" s="19">
        <f>LOG10(Data4[[#This Row],[time_spend_company2]])</f>
        <v>0.47712125471966244</v>
      </c>
      <c r="N4278" s="19">
        <f>1/Data4[[#This Row],[time_spend_company2]]</f>
        <v>0.33333333333333331</v>
      </c>
    </row>
    <row r="4279" spans="1:14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VLOOKUP(Data4[[#This Row],[dept2]],Dept_Indexing[],2,FALSE)</f>
        <v>8</v>
      </c>
      <c r="L4279">
        <f>VLOOKUP(Data4[[#This Row],[salary2]],Salary_Index[],2,FALSE)</f>
        <v>2</v>
      </c>
      <c r="M4279" s="19">
        <f>LOG10(Data4[[#This Row],[time_spend_company2]])</f>
        <v>0.47712125471966244</v>
      </c>
      <c r="N4279" s="19">
        <f>1/Data4[[#This Row],[time_spend_company2]]</f>
        <v>0.33333333333333331</v>
      </c>
    </row>
    <row r="4280" spans="1:14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VLOOKUP(Data4[[#This Row],[dept2]],Dept_Indexing[],2,FALSE)</f>
        <v>1</v>
      </c>
      <c r="L4280">
        <f>VLOOKUP(Data4[[#This Row],[salary2]],Salary_Index[],2,FALSE)</f>
        <v>1</v>
      </c>
      <c r="M4280" s="19">
        <f>LOG10(Data4[[#This Row],[time_spend_company2]])</f>
        <v>0.47712125471966244</v>
      </c>
      <c r="N4280" s="19">
        <f>1/Data4[[#This Row],[time_spend_company2]]</f>
        <v>0.33333333333333331</v>
      </c>
    </row>
    <row r="4281" spans="1:14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VLOOKUP(Data4[[#This Row],[dept2]],Dept_Indexing[],2,FALSE)</f>
        <v>1</v>
      </c>
      <c r="L4281">
        <f>VLOOKUP(Data4[[#This Row],[salary2]],Salary_Index[],2,FALSE)</f>
        <v>1</v>
      </c>
      <c r="M4281" s="19">
        <f>LOG10(Data4[[#This Row],[time_spend_company2]])</f>
        <v>0.47712125471966244</v>
      </c>
      <c r="N4281" s="19">
        <f>1/Data4[[#This Row],[time_spend_company2]]</f>
        <v>0.33333333333333331</v>
      </c>
    </row>
    <row r="4282" spans="1:14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VLOOKUP(Data4[[#This Row],[dept2]],Dept_Indexing[],2,FALSE)</f>
        <v>1</v>
      </c>
      <c r="L4282">
        <f>VLOOKUP(Data4[[#This Row],[salary2]],Salary_Index[],2,FALSE)</f>
        <v>1</v>
      </c>
      <c r="M4282" s="19">
        <f>LOG10(Data4[[#This Row],[time_spend_company2]])</f>
        <v>0.47712125471966244</v>
      </c>
      <c r="N4282" s="19">
        <f>1/Data4[[#This Row],[time_spend_company2]]</f>
        <v>0.33333333333333331</v>
      </c>
    </row>
    <row r="4283" spans="1:14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VLOOKUP(Data4[[#This Row],[dept2]],Dept_Indexing[],2,FALSE)</f>
        <v>2</v>
      </c>
      <c r="L4283">
        <f>VLOOKUP(Data4[[#This Row],[salary2]],Salary_Index[],2,FALSE)</f>
        <v>1</v>
      </c>
      <c r="M4283" s="19">
        <f>LOG10(Data4[[#This Row],[time_spend_company2]])</f>
        <v>0.47712125471966244</v>
      </c>
      <c r="N4283" s="19">
        <f>1/Data4[[#This Row],[time_spend_company2]]</f>
        <v>0.33333333333333331</v>
      </c>
    </row>
    <row r="4284" spans="1:14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VLOOKUP(Data4[[#This Row],[dept2]],Dept_Indexing[],2,FALSE)</f>
        <v>2</v>
      </c>
      <c r="L4284">
        <f>VLOOKUP(Data4[[#This Row],[salary2]],Salary_Index[],2,FALSE)</f>
        <v>1</v>
      </c>
      <c r="M4284" s="19">
        <f>LOG10(Data4[[#This Row],[time_spend_company2]])</f>
        <v>0.47712125471966244</v>
      </c>
      <c r="N4284" s="19">
        <f>1/Data4[[#This Row],[time_spend_company2]]</f>
        <v>0.33333333333333331</v>
      </c>
    </row>
    <row r="4285" spans="1:14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VLOOKUP(Data4[[#This Row],[dept2]],Dept_Indexing[],2,FALSE)</f>
        <v>2</v>
      </c>
      <c r="L4285">
        <f>VLOOKUP(Data4[[#This Row],[salary2]],Salary_Index[],2,FALSE)</f>
        <v>1</v>
      </c>
      <c r="M4285" s="19">
        <f>LOG10(Data4[[#This Row],[time_spend_company2]])</f>
        <v>0.47712125471966244</v>
      </c>
      <c r="N4285" s="19">
        <f>1/Data4[[#This Row],[time_spend_company2]]</f>
        <v>0.33333333333333331</v>
      </c>
    </row>
    <row r="4286" spans="1:14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VLOOKUP(Data4[[#This Row],[dept2]],Dept_Indexing[],2,FALSE)</f>
        <v>10</v>
      </c>
      <c r="L4286">
        <f>VLOOKUP(Data4[[#This Row],[salary2]],Salary_Index[],2,FALSE)</f>
        <v>1</v>
      </c>
      <c r="M4286" s="19">
        <f>LOG10(Data4[[#This Row],[time_spend_company2]])</f>
        <v>0.47712125471966244</v>
      </c>
      <c r="N4286" s="19">
        <f>1/Data4[[#This Row],[time_spend_company2]]</f>
        <v>0.33333333333333331</v>
      </c>
    </row>
    <row r="4287" spans="1:14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VLOOKUP(Data4[[#This Row],[dept2]],Dept_Indexing[],2,FALSE)</f>
        <v>10</v>
      </c>
      <c r="L4287">
        <f>VLOOKUP(Data4[[#This Row],[salary2]],Salary_Index[],2,FALSE)</f>
        <v>1</v>
      </c>
      <c r="M4287" s="19">
        <f>LOG10(Data4[[#This Row],[time_spend_company2]])</f>
        <v>0.47712125471966244</v>
      </c>
      <c r="N4287" s="19">
        <f>1/Data4[[#This Row],[time_spend_company2]]</f>
        <v>0.33333333333333331</v>
      </c>
    </row>
    <row r="4288" spans="1:14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VLOOKUP(Data4[[#This Row],[dept2]],Dept_Indexing[],2,FALSE)</f>
        <v>10</v>
      </c>
      <c r="L4288">
        <f>VLOOKUP(Data4[[#This Row],[salary2]],Salary_Index[],2,FALSE)</f>
        <v>1</v>
      </c>
      <c r="M4288" s="19">
        <f>LOG10(Data4[[#This Row],[time_spend_company2]])</f>
        <v>0.47712125471966244</v>
      </c>
      <c r="N4288" s="19">
        <f>1/Data4[[#This Row],[time_spend_company2]]</f>
        <v>0.33333333333333331</v>
      </c>
    </row>
    <row r="4289" spans="1:14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VLOOKUP(Data4[[#This Row],[dept2]],Dept_Indexing[],2,FALSE)</f>
        <v>10</v>
      </c>
      <c r="L4289">
        <f>VLOOKUP(Data4[[#This Row],[salary2]],Salary_Index[],2,FALSE)</f>
        <v>1</v>
      </c>
      <c r="M4289" s="19">
        <f>LOG10(Data4[[#This Row],[time_spend_company2]])</f>
        <v>0.47712125471966244</v>
      </c>
      <c r="N4289" s="19">
        <f>1/Data4[[#This Row],[time_spend_company2]]</f>
        <v>0.33333333333333331</v>
      </c>
    </row>
    <row r="4290" spans="1:14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VLOOKUP(Data4[[#This Row],[dept2]],Dept_Indexing[],2,FALSE)</f>
        <v>10</v>
      </c>
      <c r="L4290">
        <f>VLOOKUP(Data4[[#This Row],[salary2]],Salary_Index[],2,FALSE)</f>
        <v>1</v>
      </c>
      <c r="M4290" s="19">
        <f>LOG10(Data4[[#This Row],[time_spend_company2]])</f>
        <v>0.47712125471966244</v>
      </c>
      <c r="N4290" s="19">
        <f>1/Data4[[#This Row],[time_spend_company2]]</f>
        <v>0.33333333333333331</v>
      </c>
    </row>
    <row r="4291" spans="1:14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VLOOKUP(Data4[[#This Row],[dept2]],Dept_Indexing[],2,FALSE)</f>
        <v>10</v>
      </c>
      <c r="L4291">
        <f>VLOOKUP(Data4[[#This Row],[salary2]],Salary_Index[],2,FALSE)</f>
        <v>1</v>
      </c>
      <c r="M4291" s="19">
        <f>LOG10(Data4[[#This Row],[time_spend_company2]])</f>
        <v>0.47712125471966244</v>
      </c>
      <c r="N4291" s="19">
        <f>1/Data4[[#This Row],[time_spend_company2]]</f>
        <v>0.33333333333333331</v>
      </c>
    </row>
    <row r="4292" spans="1:14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VLOOKUP(Data4[[#This Row],[dept2]],Dept_Indexing[],2,FALSE)</f>
        <v>9</v>
      </c>
      <c r="L4292">
        <f>VLOOKUP(Data4[[#This Row],[salary2]],Salary_Index[],2,FALSE)</f>
        <v>1</v>
      </c>
      <c r="M4292" s="19">
        <f>LOG10(Data4[[#This Row],[time_spend_company2]])</f>
        <v>0.47712125471966244</v>
      </c>
      <c r="N4292" s="19">
        <f>1/Data4[[#This Row],[time_spend_company2]]</f>
        <v>0.33333333333333331</v>
      </c>
    </row>
    <row r="4293" spans="1:14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VLOOKUP(Data4[[#This Row],[dept2]],Dept_Indexing[],2,FALSE)</f>
        <v>9</v>
      </c>
      <c r="L4293">
        <f>VLOOKUP(Data4[[#This Row],[salary2]],Salary_Index[],2,FALSE)</f>
        <v>2</v>
      </c>
      <c r="M4293" s="19">
        <f>LOG10(Data4[[#This Row],[time_spend_company2]])</f>
        <v>0.47712125471966244</v>
      </c>
      <c r="N4293" s="19">
        <f>1/Data4[[#This Row],[time_spend_company2]]</f>
        <v>0.33333333333333331</v>
      </c>
    </row>
    <row r="4294" spans="1:14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VLOOKUP(Data4[[#This Row],[dept2]],Dept_Indexing[],2,FALSE)</f>
        <v>9</v>
      </c>
      <c r="L4294">
        <f>VLOOKUP(Data4[[#This Row],[salary2]],Salary_Index[],2,FALSE)</f>
        <v>2</v>
      </c>
      <c r="M4294" s="19">
        <f>LOG10(Data4[[#This Row],[time_spend_company2]])</f>
        <v>0.47712125471966244</v>
      </c>
      <c r="N4294" s="19">
        <f>1/Data4[[#This Row],[time_spend_company2]]</f>
        <v>0.33333333333333331</v>
      </c>
    </row>
    <row r="4295" spans="1:14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VLOOKUP(Data4[[#This Row],[dept2]],Dept_Indexing[],2,FALSE)</f>
        <v>9</v>
      </c>
      <c r="L4295">
        <f>VLOOKUP(Data4[[#This Row],[salary2]],Salary_Index[],2,FALSE)</f>
        <v>2</v>
      </c>
      <c r="M4295" s="19">
        <f>LOG10(Data4[[#This Row],[time_spend_company2]])</f>
        <v>0.47712125471966244</v>
      </c>
      <c r="N4295" s="19">
        <f>1/Data4[[#This Row],[time_spend_company2]]</f>
        <v>0.33333333333333331</v>
      </c>
    </row>
    <row r="4296" spans="1:14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VLOOKUP(Data4[[#This Row],[dept2]],Dept_Indexing[],2,FALSE)</f>
        <v>4</v>
      </c>
      <c r="L4296">
        <f>VLOOKUP(Data4[[#This Row],[salary2]],Salary_Index[],2,FALSE)</f>
        <v>3</v>
      </c>
      <c r="M4296" s="19">
        <f>LOG10(Data4[[#This Row],[time_spend_company2]])</f>
        <v>0.47712125471966244</v>
      </c>
      <c r="N4296" s="19">
        <f>1/Data4[[#This Row],[time_spend_company2]]</f>
        <v>0.33333333333333331</v>
      </c>
    </row>
    <row r="4297" spans="1:14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VLOOKUP(Data4[[#This Row],[dept2]],Dept_Indexing[],2,FALSE)</f>
        <v>3</v>
      </c>
      <c r="L4297">
        <f>VLOOKUP(Data4[[#This Row],[salary2]],Salary_Index[],2,FALSE)</f>
        <v>2</v>
      </c>
      <c r="M4297" s="19">
        <f>LOG10(Data4[[#This Row],[time_spend_company2]])</f>
        <v>0.47712125471966244</v>
      </c>
      <c r="N4297" s="19">
        <f>1/Data4[[#This Row],[time_spend_company2]]</f>
        <v>0.33333333333333331</v>
      </c>
    </row>
    <row r="4298" spans="1:14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VLOOKUP(Data4[[#This Row],[dept2]],Dept_Indexing[],2,FALSE)</f>
        <v>6</v>
      </c>
      <c r="L4298">
        <f>VLOOKUP(Data4[[#This Row],[salary2]],Salary_Index[],2,FALSE)</f>
        <v>1</v>
      </c>
      <c r="M4298" s="19">
        <f>LOG10(Data4[[#This Row],[time_spend_company2]])</f>
        <v>0.47712125471966244</v>
      </c>
      <c r="N4298" s="19">
        <f>1/Data4[[#This Row],[time_spend_company2]]</f>
        <v>0.33333333333333331</v>
      </c>
    </row>
    <row r="4299" spans="1:14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VLOOKUP(Data4[[#This Row],[dept2]],Dept_Indexing[],2,FALSE)</f>
        <v>6</v>
      </c>
      <c r="L4299">
        <f>VLOOKUP(Data4[[#This Row],[salary2]],Salary_Index[],2,FALSE)</f>
        <v>1</v>
      </c>
      <c r="M4299" s="19">
        <f>LOG10(Data4[[#This Row],[time_spend_company2]])</f>
        <v>0.47712125471966244</v>
      </c>
      <c r="N4299" s="19">
        <f>1/Data4[[#This Row],[time_spend_company2]]</f>
        <v>0.33333333333333331</v>
      </c>
    </row>
    <row r="4300" spans="1:14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VLOOKUP(Data4[[#This Row],[dept2]],Dept_Indexing[],2,FALSE)</f>
        <v>7</v>
      </c>
      <c r="L4300">
        <f>VLOOKUP(Data4[[#This Row],[salary2]],Salary_Index[],2,FALSE)</f>
        <v>1</v>
      </c>
      <c r="M4300" s="19">
        <f>LOG10(Data4[[#This Row],[time_spend_company2]])</f>
        <v>0.47712125471966244</v>
      </c>
      <c r="N4300" s="19">
        <f>1/Data4[[#This Row],[time_spend_company2]]</f>
        <v>0.33333333333333331</v>
      </c>
    </row>
    <row r="4301" spans="1:14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VLOOKUP(Data4[[#This Row],[dept2]],Dept_Indexing[],2,FALSE)</f>
        <v>7</v>
      </c>
      <c r="L4301">
        <f>VLOOKUP(Data4[[#This Row],[salary2]],Salary_Index[],2,FALSE)</f>
        <v>1</v>
      </c>
      <c r="M4301" s="19">
        <f>LOG10(Data4[[#This Row],[time_spend_company2]])</f>
        <v>0.47712125471966244</v>
      </c>
      <c r="N4301" s="19">
        <f>1/Data4[[#This Row],[time_spend_company2]]</f>
        <v>0.33333333333333331</v>
      </c>
    </row>
    <row r="4302" spans="1:14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VLOOKUP(Data4[[#This Row],[dept2]],Dept_Indexing[],2,FALSE)</f>
        <v>7</v>
      </c>
      <c r="L4302">
        <f>VLOOKUP(Data4[[#This Row],[salary2]],Salary_Index[],2,FALSE)</f>
        <v>1</v>
      </c>
      <c r="M4302" s="19">
        <f>LOG10(Data4[[#This Row],[time_spend_company2]])</f>
        <v>0.47712125471966244</v>
      </c>
      <c r="N4302" s="19">
        <f>1/Data4[[#This Row],[time_spend_company2]]</f>
        <v>0.33333333333333331</v>
      </c>
    </row>
    <row r="4303" spans="1:14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VLOOKUP(Data4[[#This Row],[dept2]],Dept_Indexing[],2,FALSE)</f>
        <v>1</v>
      </c>
      <c r="L4303">
        <f>VLOOKUP(Data4[[#This Row],[salary2]],Salary_Index[],2,FALSE)</f>
        <v>1</v>
      </c>
      <c r="M4303" s="19">
        <f>LOG10(Data4[[#This Row],[time_spend_company2]])</f>
        <v>0.47712125471966244</v>
      </c>
      <c r="N4303" s="19">
        <f>1/Data4[[#This Row],[time_spend_company2]]</f>
        <v>0.33333333333333331</v>
      </c>
    </row>
    <row r="4304" spans="1:14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VLOOKUP(Data4[[#This Row],[dept2]],Dept_Indexing[],2,FALSE)</f>
        <v>10</v>
      </c>
      <c r="L4304">
        <f>VLOOKUP(Data4[[#This Row],[salary2]],Salary_Index[],2,FALSE)</f>
        <v>1</v>
      </c>
      <c r="M4304" s="19">
        <f>LOG10(Data4[[#This Row],[time_spend_company2]])</f>
        <v>0.47712125471966244</v>
      </c>
      <c r="N4304" s="19">
        <f>1/Data4[[#This Row],[time_spend_company2]]</f>
        <v>0.33333333333333331</v>
      </c>
    </row>
    <row r="4305" spans="1:14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VLOOKUP(Data4[[#This Row],[dept2]],Dept_Indexing[],2,FALSE)</f>
        <v>4</v>
      </c>
      <c r="L4305">
        <f>VLOOKUP(Data4[[#This Row],[salary2]],Salary_Index[],2,FALSE)</f>
        <v>1</v>
      </c>
      <c r="M4305" s="19">
        <f>LOG10(Data4[[#This Row],[time_spend_company2]])</f>
        <v>0.47712125471966244</v>
      </c>
      <c r="N4305" s="19">
        <f>1/Data4[[#This Row],[time_spend_company2]]</f>
        <v>0.33333333333333331</v>
      </c>
    </row>
    <row r="4306" spans="1:14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VLOOKUP(Data4[[#This Row],[dept2]],Dept_Indexing[],2,FALSE)</f>
        <v>5</v>
      </c>
      <c r="L4306">
        <f>VLOOKUP(Data4[[#This Row],[salary2]],Salary_Index[],2,FALSE)</f>
        <v>1</v>
      </c>
      <c r="M4306" s="19">
        <f>LOG10(Data4[[#This Row],[time_spend_company2]])</f>
        <v>0.47712125471966244</v>
      </c>
      <c r="N4306" s="19">
        <f>1/Data4[[#This Row],[time_spend_company2]]</f>
        <v>0.33333333333333331</v>
      </c>
    </row>
    <row r="4307" spans="1:14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VLOOKUP(Data4[[#This Row],[dept2]],Dept_Indexing[],2,FALSE)</f>
        <v>8</v>
      </c>
      <c r="L4307">
        <f>VLOOKUP(Data4[[#This Row],[salary2]],Salary_Index[],2,FALSE)</f>
        <v>1</v>
      </c>
      <c r="M4307" s="19">
        <f>LOG10(Data4[[#This Row],[time_spend_company2]])</f>
        <v>0.47712125471966244</v>
      </c>
      <c r="N4307" s="19">
        <f>1/Data4[[#This Row],[time_spend_company2]]</f>
        <v>0.33333333333333331</v>
      </c>
    </row>
    <row r="4308" spans="1:14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VLOOKUP(Data4[[#This Row],[dept2]],Dept_Indexing[],2,FALSE)</f>
        <v>8</v>
      </c>
      <c r="L4308">
        <f>VLOOKUP(Data4[[#This Row],[salary2]],Salary_Index[],2,FALSE)</f>
        <v>2</v>
      </c>
      <c r="M4308" s="19">
        <f>LOG10(Data4[[#This Row],[time_spend_company2]])</f>
        <v>0.47712125471966244</v>
      </c>
      <c r="N4308" s="19">
        <f>1/Data4[[#This Row],[time_spend_company2]]</f>
        <v>0.33333333333333331</v>
      </c>
    </row>
    <row r="4309" spans="1:14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VLOOKUP(Data4[[#This Row],[dept2]],Dept_Indexing[],2,FALSE)</f>
        <v>8</v>
      </c>
      <c r="L4309">
        <f>VLOOKUP(Data4[[#This Row],[salary2]],Salary_Index[],2,FALSE)</f>
        <v>2</v>
      </c>
      <c r="M4309" s="19">
        <f>LOG10(Data4[[#This Row],[time_spend_company2]])</f>
        <v>0.47712125471966244</v>
      </c>
      <c r="N4309" s="19">
        <f>1/Data4[[#This Row],[time_spend_company2]]</f>
        <v>0.33333333333333331</v>
      </c>
    </row>
    <row r="4310" spans="1:14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VLOOKUP(Data4[[#This Row],[dept2]],Dept_Indexing[],2,FALSE)</f>
        <v>8</v>
      </c>
      <c r="L4310">
        <f>VLOOKUP(Data4[[#This Row],[salary2]],Salary_Index[],2,FALSE)</f>
        <v>2</v>
      </c>
      <c r="M4310" s="19">
        <f>LOG10(Data4[[#This Row],[time_spend_company2]])</f>
        <v>0.47712125471966244</v>
      </c>
      <c r="N4310" s="19">
        <f>1/Data4[[#This Row],[time_spend_company2]]</f>
        <v>0.33333333333333331</v>
      </c>
    </row>
    <row r="4311" spans="1:14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VLOOKUP(Data4[[#This Row],[dept2]],Dept_Indexing[],2,FALSE)</f>
        <v>8</v>
      </c>
      <c r="L4311">
        <f>VLOOKUP(Data4[[#This Row],[salary2]],Salary_Index[],2,FALSE)</f>
        <v>2</v>
      </c>
      <c r="M4311" s="19">
        <f>LOG10(Data4[[#This Row],[time_spend_company2]])</f>
        <v>0.47712125471966244</v>
      </c>
      <c r="N4311" s="19">
        <f>1/Data4[[#This Row],[time_spend_company2]]</f>
        <v>0.33333333333333331</v>
      </c>
    </row>
    <row r="4312" spans="1:14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VLOOKUP(Data4[[#This Row],[dept2]],Dept_Indexing[],2,FALSE)</f>
        <v>8</v>
      </c>
      <c r="L4312">
        <f>VLOOKUP(Data4[[#This Row],[salary2]],Salary_Index[],2,FALSE)</f>
        <v>2</v>
      </c>
      <c r="M4312" s="19">
        <f>LOG10(Data4[[#This Row],[time_spend_company2]])</f>
        <v>0.47712125471966244</v>
      </c>
      <c r="N4312" s="19">
        <f>1/Data4[[#This Row],[time_spend_company2]]</f>
        <v>0.33333333333333331</v>
      </c>
    </row>
    <row r="4313" spans="1:14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VLOOKUP(Data4[[#This Row],[dept2]],Dept_Indexing[],2,FALSE)</f>
        <v>8</v>
      </c>
      <c r="L4313">
        <f>VLOOKUP(Data4[[#This Row],[salary2]],Salary_Index[],2,FALSE)</f>
        <v>2</v>
      </c>
      <c r="M4313" s="19">
        <f>LOG10(Data4[[#This Row],[time_spend_company2]])</f>
        <v>0.47712125471966244</v>
      </c>
      <c r="N4313" s="19">
        <f>1/Data4[[#This Row],[time_spend_company2]]</f>
        <v>0.33333333333333331</v>
      </c>
    </row>
    <row r="4314" spans="1:14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VLOOKUP(Data4[[#This Row],[dept2]],Dept_Indexing[],2,FALSE)</f>
        <v>8</v>
      </c>
      <c r="L4314">
        <f>VLOOKUP(Data4[[#This Row],[salary2]],Salary_Index[],2,FALSE)</f>
        <v>2</v>
      </c>
      <c r="M4314" s="19">
        <f>LOG10(Data4[[#This Row],[time_spend_company2]])</f>
        <v>0.47712125471966244</v>
      </c>
      <c r="N4314" s="19">
        <f>1/Data4[[#This Row],[time_spend_company2]]</f>
        <v>0.33333333333333331</v>
      </c>
    </row>
    <row r="4315" spans="1:14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VLOOKUP(Data4[[#This Row],[dept2]],Dept_Indexing[],2,FALSE)</f>
        <v>1</v>
      </c>
      <c r="L4315">
        <f>VLOOKUP(Data4[[#This Row],[salary2]],Salary_Index[],2,FALSE)</f>
        <v>1</v>
      </c>
      <c r="M4315" s="19">
        <f>LOG10(Data4[[#This Row],[time_spend_company2]])</f>
        <v>0.47712125471966244</v>
      </c>
      <c r="N4315" s="19">
        <f>1/Data4[[#This Row],[time_spend_company2]]</f>
        <v>0.33333333333333331</v>
      </c>
    </row>
    <row r="4316" spans="1:14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VLOOKUP(Data4[[#This Row],[dept2]],Dept_Indexing[],2,FALSE)</f>
        <v>2</v>
      </c>
      <c r="L4316">
        <f>VLOOKUP(Data4[[#This Row],[salary2]],Salary_Index[],2,FALSE)</f>
        <v>1</v>
      </c>
      <c r="M4316" s="19">
        <f>LOG10(Data4[[#This Row],[time_spend_company2]])</f>
        <v>0.47712125471966244</v>
      </c>
      <c r="N4316" s="19">
        <f>1/Data4[[#This Row],[time_spend_company2]]</f>
        <v>0.33333333333333331</v>
      </c>
    </row>
    <row r="4317" spans="1:14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VLOOKUP(Data4[[#This Row],[dept2]],Dept_Indexing[],2,FALSE)</f>
        <v>2</v>
      </c>
      <c r="L4317">
        <f>VLOOKUP(Data4[[#This Row],[salary2]],Salary_Index[],2,FALSE)</f>
        <v>1</v>
      </c>
      <c r="M4317" s="19">
        <f>LOG10(Data4[[#This Row],[time_spend_company2]])</f>
        <v>0.47712125471966244</v>
      </c>
      <c r="N4317" s="19">
        <f>1/Data4[[#This Row],[time_spend_company2]]</f>
        <v>0.33333333333333331</v>
      </c>
    </row>
    <row r="4318" spans="1:14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VLOOKUP(Data4[[#This Row],[dept2]],Dept_Indexing[],2,FALSE)</f>
        <v>10</v>
      </c>
      <c r="L4318">
        <f>VLOOKUP(Data4[[#This Row],[salary2]],Salary_Index[],2,FALSE)</f>
        <v>1</v>
      </c>
      <c r="M4318" s="19">
        <f>LOG10(Data4[[#This Row],[time_spend_company2]])</f>
        <v>0.47712125471966244</v>
      </c>
      <c r="N4318" s="19">
        <f>1/Data4[[#This Row],[time_spend_company2]]</f>
        <v>0.33333333333333331</v>
      </c>
    </row>
    <row r="4319" spans="1:14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VLOOKUP(Data4[[#This Row],[dept2]],Dept_Indexing[],2,FALSE)</f>
        <v>10</v>
      </c>
      <c r="L4319">
        <f>VLOOKUP(Data4[[#This Row],[salary2]],Salary_Index[],2,FALSE)</f>
        <v>2</v>
      </c>
      <c r="M4319" s="19">
        <f>LOG10(Data4[[#This Row],[time_spend_company2]])</f>
        <v>0.47712125471966244</v>
      </c>
      <c r="N4319" s="19">
        <f>1/Data4[[#This Row],[time_spend_company2]]</f>
        <v>0.33333333333333331</v>
      </c>
    </row>
    <row r="4320" spans="1:14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VLOOKUP(Data4[[#This Row],[dept2]],Dept_Indexing[],2,FALSE)</f>
        <v>10</v>
      </c>
      <c r="L4320">
        <f>VLOOKUP(Data4[[#This Row],[salary2]],Salary_Index[],2,FALSE)</f>
        <v>2</v>
      </c>
      <c r="M4320" s="19">
        <f>LOG10(Data4[[#This Row],[time_spend_company2]])</f>
        <v>0.47712125471966244</v>
      </c>
      <c r="N4320" s="19">
        <f>1/Data4[[#This Row],[time_spend_company2]]</f>
        <v>0.33333333333333331</v>
      </c>
    </row>
    <row r="4321" spans="1:14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VLOOKUP(Data4[[#This Row],[dept2]],Dept_Indexing[],2,FALSE)</f>
        <v>10</v>
      </c>
      <c r="L4321">
        <f>VLOOKUP(Data4[[#This Row],[salary2]],Salary_Index[],2,FALSE)</f>
        <v>2</v>
      </c>
      <c r="M4321" s="19">
        <f>LOG10(Data4[[#This Row],[time_spend_company2]])</f>
        <v>0.47712125471966244</v>
      </c>
      <c r="N4321" s="19">
        <f>1/Data4[[#This Row],[time_spend_company2]]</f>
        <v>0.33333333333333331</v>
      </c>
    </row>
    <row r="4322" spans="1:14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VLOOKUP(Data4[[#This Row],[dept2]],Dept_Indexing[],2,FALSE)</f>
        <v>10</v>
      </c>
      <c r="L4322">
        <f>VLOOKUP(Data4[[#This Row],[salary2]],Salary_Index[],2,FALSE)</f>
        <v>2</v>
      </c>
      <c r="M4322" s="19">
        <f>LOG10(Data4[[#This Row],[time_spend_company2]])</f>
        <v>0.47712125471966244</v>
      </c>
      <c r="N4322" s="19">
        <f>1/Data4[[#This Row],[time_spend_company2]]</f>
        <v>0.33333333333333331</v>
      </c>
    </row>
    <row r="4323" spans="1:14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VLOOKUP(Data4[[#This Row],[dept2]],Dept_Indexing[],2,FALSE)</f>
        <v>9</v>
      </c>
      <c r="L4323">
        <f>VLOOKUP(Data4[[#This Row],[salary2]],Salary_Index[],2,FALSE)</f>
        <v>2</v>
      </c>
      <c r="M4323" s="19">
        <f>LOG10(Data4[[#This Row],[time_spend_company2]])</f>
        <v>0.47712125471966244</v>
      </c>
      <c r="N4323" s="19">
        <f>1/Data4[[#This Row],[time_spend_company2]]</f>
        <v>0.33333333333333331</v>
      </c>
    </row>
    <row r="4324" spans="1:14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VLOOKUP(Data4[[#This Row],[dept2]],Dept_Indexing[],2,FALSE)</f>
        <v>9</v>
      </c>
      <c r="L4324">
        <f>VLOOKUP(Data4[[#This Row],[salary2]],Salary_Index[],2,FALSE)</f>
        <v>2</v>
      </c>
      <c r="M4324" s="19">
        <f>LOG10(Data4[[#This Row],[time_spend_company2]])</f>
        <v>0.47712125471966244</v>
      </c>
      <c r="N4324" s="19">
        <f>1/Data4[[#This Row],[time_spend_company2]]</f>
        <v>0.33333333333333331</v>
      </c>
    </row>
    <row r="4325" spans="1:14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VLOOKUP(Data4[[#This Row],[dept2]],Dept_Indexing[],2,FALSE)</f>
        <v>9</v>
      </c>
      <c r="L4325">
        <f>VLOOKUP(Data4[[#This Row],[salary2]],Salary_Index[],2,FALSE)</f>
        <v>2</v>
      </c>
      <c r="M4325" s="19">
        <f>LOG10(Data4[[#This Row],[time_spend_company2]])</f>
        <v>0.47712125471966244</v>
      </c>
      <c r="N4325" s="19">
        <f>1/Data4[[#This Row],[time_spend_company2]]</f>
        <v>0.33333333333333331</v>
      </c>
    </row>
    <row r="4326" spans="1:14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VLOOKUP(Data4[[#This Row],[dept2]],Dept_Indexing[],2,FALSE)</f>
        <v>9</v>
      </c>
      <c r="L4326">
        <f>VLOOKUP(Data4[[#This Row],[salary2]],Salary_Index[],2,FALSE)</f>
        <v>2</v>
      </c>
      <c r="M4326" s="19">
        <f>LOG10(Data4[[#This Row],[time_spend_company2]])</f>
        <v>0.47712125471966244</v>
      </c>
      <c r="N4326" s="19">
        <f>1/Data4[[#This Row],[time_spend_company2]]</f>
        <v>0.33333333333333331</v>
      </c>
    </row>
    <row r="4327" spans="1:14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VLOOKUP(Data4[[#This Row],[dept2]],Dept_Indexing[],2,FALSE)</f>
        <v>9</v>
      </c>
      <c r="L4327">
        <f>VLOOKUP(Data4[[#This Row],[salary2]],Salary_Index[],2,FALSE)</f>
        <v>2</v>
      </c>
      <c r="M4327" s="19">
        <f>LOG10(Data4[[#This Row],[time_spend_company2]])</f>
        <v>0.47712125471966244</v>
      </c>
      <c r="N4327" s="19">
        <f>1/Data4[[#This Row],[time_spend_company2]]</f>
        <v>0.33333333333333331</v>
      </c>
    </row>
    <row r="4328" spans="1:14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VLOOKUP(Data4[[#This Row],[dept2]],Dept_Indexing[],2,FALSE)</f>
        <v>10</v>
      </c>
      <c r="L4328">
        <f>VLOOKUP(Data4[[#This Row],[salary2]],Salary_Index[],2,FALSE)</f>
        <v>2</v>
      </c>
      <c r="M4328" s="19">
        <f>LOG10(Data4[[#This Row],[time_spend_company2]])</f>
        <v>0.47712125471966244</v>
      </c>
      <c r="N4328" s="19">
        <f>1/Data4[[#This Row],[time_spend_company2]]</f>
        <v>0.33333333333333331</v>
      </c>
    </row>
    <row r="4329" spans="1:14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VLOOKUP(Data4[[#This Row],[dept2]],Dept_Indexing[],2,FALSE)</f>
        <v>10</v>
      </c>
      <c r="L4329">
        <f>VLOOKUP(Data4[[#This Row],[salary2]],Salary_Index[],2,FALSE)</f>
        <v>2</v>
      </c>
      <c r="M4329" s="19">
        <f>LOG10(Data4[[#This Row],[time_spend_company2]])</f>
        <v>0.47712125471966244</v>
      </c>
      <c r="N4329" s="19">
        <f>1/Data4[[#This Row],[time_spend_company2]]</f>
        <v>0.33333333333333331</v>
      </c>
    </row>
    <row r="4330" spans="1:14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VLOOKUP(Data4[[#This Row],[dept2]],Dept_Indexing[],2,FALSE)</f>
        <v>10</v>
      </c>
      <c r="L4330">
        <f>VLOOKUP(Data4[[#This Row],[salary2]],Salary_Index[],2,FALSE)</f>
        <v>2</v>
      </c>
      <c r="M4330" s="19">
        <f>LOG10(Data4[[#This Row],[time_spend_company2]])</f>
        <v>0.47712125471966244</v>
      </c>
      <c r="N4330" s="19">
        <f>1/Data4[[#This Row],[time_spend_company2]]</f>
        <v>0.33333333333333331</v>
      </c>
    </row>
    <row r="4331" spans="1:14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VLOOKUP(Data4[[#This Row],[dept2]],Dept_Indexing[],2,FALSE)</f>
        <v>3</v>
      </c>
      <c r="L4331">
        <f>VLOOKUP(Data4[[#This Row],[salary2]],Salary_Index[],2,FALSE)</f>
        <v>3</v>
      </c>
      <c r="M4331" s="19">
        <f>LOG10(Data4[[#This Row],[time_spend_company2]])</f>
        <v>0.47712125471966244</v>
      </c>
      <c r="N4331" s="19">
        <f>1/Data4[[#This Row],[time_spend_company2]]</f>
        <v>0.33333333333333331</v>
      </c>
    </row>
    <row r="4332" spans="1:14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VLOOKUP(Data4[[#This Row],[dept2]],Dept_Indexing[],2,FALSE)</f>
        <v>6</v>
      </c>
      <c r="L4332">
        <f>VLOOKUP(Data4[[#This Row],[salary2]],Salary_Index[],2,FALSE)</f>
        <v>3</v>
      </c>
      <c r="M4332" s="19">
        <f>LOG10(Data4[[#This Row],[time_spend_company2]])</f>
        <v>0.47712125471966244</v>
      </c>
      <c r="N4332" s="19">
        <f>1/Data4[[#This Row],[time_spend_company2]]</f>
        <v>0.33333333333333331</v>
      </c>
    </row>
    <row r="4333" spans="1:14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VLOOKUP(Data4[[#This Row],[dept2]],Dept_Indexing[],2,FALSE)</f>
        <v>6</v>
      </c>
      <c r="L4333">
        <f>VLOOKUP(Data4[[#This Row],[salary2]],Salary_Index[],2,FALSE)</f>
        <v>3</v>
      </c>
      <c r="M4333" s="19">
        <f>LOG10(Data4[[#This Row],[time_spend_company2]])</f>
        <v>0.47712125471966244</v>
      </c>
      <c r="N4333" s="19">
        <f>1/Data4[[#This Row],[time_spend_company2]]</f>
        <v>0.33333333333333331</v>
      </c>
    </row>
    <row r="4334" spans="1:14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VLOOKUP(Data4[[#This Row],[dept2]],Dept_Indexing[],2,FALSE)</f>
        <v>3</v>
      </c>
      <c r="L4334">
        <f>VLOOKUP(Data4[[#This Row],[salary2]],Salary_Index[],2,FALSE)</f>
        <v>3</v>
      </c>
      <c r="M4334" s="19">
        <f>LOG10(Data4[[#This Row],[time_spend_company2]])</f>
        <v>0.47712125471966244</v>
      </c>
      <c r="N4334" s="19">
        <f>1/Data4[[#This Row],[time_spend_company2]]</f>
        <v>0.33333333333333331</v>
      </c>
    </row>
    <row r="4335" spans="1:14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VLOOKUP(Data4[[#This Row],[dept2]],Dept_Indexing[],2,FALSE)</f>
        <v>7</v>
      </c>
      <c r="L4335">
        <f>VLOOKUP(Data4[[#This Row],[salary2]],Salary_Index[],2,FALSE)</f>
        <v>1</v>
      </c>
      <c r="M4335" s="19">
        <f>LOG10(Data4[[#This Row],[time_spend_company2]])</f>
        <v>0.47712125471966244</v>
      </c>
      <c r="N4335" s="19">
        <f>1/Data4[[#This Row],[time_spend_company2]]</f>
        <v>0.33333333333333331</v>
      </c>
    </row>
    <row r="4336" spans="1:14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VLOOKUP(Data4[[#This Row],[dept2]],Dept_Indexing[],2,FALSE)</f>
        <v>8</v>
      </c>
      <c r="L4336">
        <f>VLOOKUP(Data4[[#This Row],[salary2]],Salary_Index[],2,FALSE)</f>
        <v>1</v>
      </c>
      <c r="M4336" s="19">
        <f>LOG10(Data4[[#This Row],[time_spend_company2]])</f>
        <v>0.47712125471966244</v>
      </c>
      <c r="N4336" s="19">
        <f>1/Data4[[#This Row],[time_spend_company2]]</f>
        <v>0.33333333333333331</v>
      </c>
    </row>
    <row r="4337" spans="1:14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VLOOKUP(Data4[[#This Row],[dept2]],Dept_Indexing[],2,FALSE)</f>
        <v>1</v>
      </c>
      <c r="L4337">
        <f>VLOOKUP(Data4[[#This Row],[salary2]],Salary_Index[],2,FALSE)</f>
        <v>1</v>
      </c>
      <c r="M4337" s="19">
        <f>LOG10(Data4[[#This Row],[time_spend_company2]])</f>
        <v>0.47712125471966244</v>
      </c>
      <c r="N4337" s="19">
        <f>1/Data4[[#This Row],[time_spend_company2]]</f>
        <v>0.33333333333333331</v>
      </c>
    </row>
    <row r="4338" spans="1:14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VLOOKUP(Data4[[#This Row],[dept2]],Dept_Indexing[],2,FALSE)</f>
        <v>4</v>
      </c>
      <c r="L4338">
        <f>VLOOKUP(Data4[[#This Row],[salary2]],Salary_Index[],2,FALSE)</f>
        <v>1</v>
      </c>
      <c r="M4338" s="19">
        <f>LOG10(Data4[[#This Row],[time_spend_company2]])</f>
        <v>0.47712125471966244</v>
      </c>
      <c r="N4338" s="19">
        <f>1/Data4[[#This Row],[time_spend_company2]]</f>
        <v>0.33333333333333331</v>
      </c>
    </row>
    <row r="4339" spans="1:14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VLOOKUP(Data4[[#This Row],[dept2]],Dept_Indexing[],2,FALSE)</f>
        <v>5</v>
      </c>
      <c r="L4339">
        <f>VLOOKUP(Data4[[#This Row],[salary2]],Salary_Index[],2,FALSE)</f>
        <v>1</v>
      </c>
      <c r="M4339" s="19">
        <f>LOG10(Data4[[#This Row],[time_spend_company2]])</f>
        <v>0.47712125471966244</v>
      </c>
      <c r="N4339" s="19">
        <f>1/Data4[[#This Row],[time_spend_company2]]</f>
        <v>0.33333333333333331</v>
      </c>
    </row>
    <row r="4340" spans="1:14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VLOOKUP(Data4[[#This Row],[dept2]],Dept_Indexing[],2,FALSE)</f>
        <v>5</v>
      </c>
      <c r="L4340">
        <f>VLOOKUP(Data4[[#This Row],[salary2]],Salary_Index[],2,FALSE)</f>
        <v>1</v>
      </c>
      <c r="M4340" s="19">
        <f>LOG10(Data4[[#This Row],[time_spend_company2]])</f>
        <v>0.47712125471966244</v>
      </c>
      <c r="N4340" s="19">
        <f>1/Data4[[#This Row],[time_spend_company2]]</f>
        <v>0.33333333333333331</v>
      </c>
    </row>
    <row r="4341" spans="1:14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VLOOKUP(Data4[[#This Row],[dept2]],Dept_Indexing[],2,FALSE)</f>
        <v>5</v>
      </c>
      <c r="L4341">
        <f>VLOOKUP(Data4[[#This Row],[salary2]],Salary_Index[],2,FALSE)</f>
        <v>1</v>
      </c>
      <c r="M4341" s="19">
        <f>LOG10(Data4[[#This Row],[time_spend_company2]])</f>
        <v>0.47712125471966244</v>
      </c>
      <c r="N4341" s="19">
        <f>1/Data4[[#This Row],[time_spend_company2]]</f>
        <v>0.33333333333333331</v>
      </c>
    </row>
    <row r="4342" spans="1:14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VLOOKUP(Data4[[#This Row],[dept2]],Dept_Indexing[],2,FALSE)</f>
        <v>8</v>
      </c>
      <c r="L4342">
        <f>VLOOKUP(Data4[[#This Row],[salary2]],Salary_Index[],2,FALSE)</f>
        <v>1</v>
      </c>
      <c r="M4342" s="19">
        <f>LOG10(Data4[[#This Row],[time_spend_company2]])</f>
        <v>0.47712125471966244</v>
      </c>
      <c r="N4342" s="19">
        <f>1/Data4[[#This Row],[time_spend_company2]]</f>
        <v>0.33333333333333331</v>
      </c>
    </row>
    <row r="4343" spans="1:14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VLOOKUP(Data4[[#This Row],[dept2]],Dept_Indexing[],2,FALSE)</f>
        <v>8</v>
      </c>
      <c r="L4343">
        <f>VLOOKUP(Data4[[#This Row],[salary2]],Salary_Index[],2,FALSE)</f>
        <v>2</v>
      </c>
      <c r="M4343" s="19">
        <f>LOG10(Data4[[#This Row],[time_spend_company2]])</f>
        <v>0.47712125471966244</v>
      </c>
      <c r="N4343" s="19">
        <f>1/Data4[[#This Row],[time_spend_company2]]</f>
        <v>0.33333333333333331</v>
      </c>
    </row>
    <row r="4344" spans="1:14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VLOOKUP(Data4[[#This Row],[dept2]],Dept_Indexing[],2,FALSE)</f>
        <v>8</v>
      </c>
      <c r="L4344">
        <f>VLOOKUP(Data4[[#This Row],[salary2]],Salary_Index[],2,FALSE)</f>
        <v>2</v>
      </c>
      <c r="M4344" s="19">
        <f>LOG10(Data4[[#This Row],[time_spend_company2]])</f>
        <v>0.47712125471966244</v>
      </c>
      <c r="N4344" s="19">
        <f>1/Data4[[#This Row],[time_spend_company2]]</f>
        <v>0.33333333333333331</v>
      </c>
    </row>
    <row r="4345" spans="1:14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VLOOKUP(Data4[[#This Row],[dept2]],Dept_Indexing[],2,FALSE)</f>
        <v>8</v>
      </c>
      <c r="L4345">
        <f>VLOOKUP(Data4[[#This Row],[salary2]],Salary_Index[],2,FALSE)</f>
        <v>2</v>
      </c>
      <c r="M4345" s="19">
        <f>LOG10(Data4[[#This Row],[time_spend_company2]])</f>
        <v>0.47712125471966244</v>
      </c>
      <c r="N4345" s="19">
        <f>1/Data4[[#This Row],[time_spend_company2]]</f>
        <v>0.33333333333333331</v>
      </c>
    </row>
    <row r="4346" spans="1:14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VLOOKUP(Data4[[#This Row],[dept2]],Dept_Indexing[],2,FALSE)</f>
        <v>8</v>
      </c>
      <c r="L4346">
        <f>VLOOKUP(Data4[[#This Row],[salary2]],Salary_Index[],2,FALSE)</f>
        <v>2</v>
      </c>
      <c r="M4346" s="19">
        <f>LOG10(Data4[[#This Row],[time_spend_company2]])</f>
        <v>0.47712125471966244</v>
      </c>
      <c r="N4346" s="19">
        <f>1/Data4[[#This Row],[time_spend_company2]]</f>
        <v>0.33333333333333331</v>
      </c>
    </row>
    <row r="4347" spans="1:14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VLOOKUP(Data4[[#This Row],[dept2]],Dept_Indexing[],2,FALSE)</f>
        <v>8</v>
      </c>
      <c r="L4347">
        <f>VLOOKUP(Data4[[#This Row],[salary2]],Salary_Index[],2,FALSE)</f>
        <v>2</v>
      </c>
      <c r="M4347" s="19">
        <f>LOG10(Data4[[#This Row],[time_spend_company2]])</f>
        <v>0.47712125471966244</v>
      </c>
      <c r="N4347" s="19">
        <f>1/Data4[[#This Row],[time_spend_company2]]</f>
        <v>0.33333333333333331</v>
      </c>
    </row>
    <row r="4348" spans="1:14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VLOOKUP(Data4[[#This Row],[dept2]],Dept_Indexing[],2,FALSE)</f>
        <v>8</v>
      </c>
      <c r="L4348">
        <f>VLOOKUP(Data4[[#This Row],[salary2]],Salary_Index[],2,FALSE)</f>
        <v>2</v>
      </c>
      <c r="M4348" s="19">
        <f>LOG10(Data4[[#This Row],[time_spend_company2]])</f>
        <v>0.47712125471966244</v>
      </c>
      <c r="N4348" s="19">
        <f>1/Data4[[#This Row],[time_spend_company2]]</f>
        <v>0.33333333333333331</v>
      </c>
    </row>
    <row r="4349" spans="1:14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VLOOKUP(Data4[[#This Row],[dept2]],Dept_Indexing[],2,FALSE)</f>
        <v>8</v>
      </c>
      <c r="L4349">
        <f>VLOOKUP(Data4[[#This Row],[salary2]],Salary_Index[],2,FALSE)</f>
        <v>2</v>
      </c>
      <c r="M4349" s="19">
        <f>LOG10(Data4[[#This Row],[time_spend_company2]])</f>
        <v>0.47712125471966244</v>
      </c>
      <c r="N4349" s="19">
        <f>1/Data4[[#This Row],[time_spend_company2]]</f>
        <v>0.33333333333333331</v>
      </c>
    </row>
    <row r="4350" spans="1:14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VLOOKUP(Data4[[#This Row],[dept2]],Dept_Indexing[],2,FALSE)</f>
        <v>8</v>
      </c>
      <c r="L4350">
        <f>VLOOKUP(Data4[[#This Row],[salary2]],Salary_Index[],2,FALSE)</f>
        <v>3</v>
      </c>
      <c r="M4350" s="19">
        <f>LOG10(Data4[[#This Row],[time_spend_company2]])</f>
        <v>0.47712125471966244</v>
      </c>
      <c r="N4350" s="19">
        <f>1/Data4[[#This Row],[time_spend_company2]]</f>
        <v>0.33333333333333331</v>
      </c>
    </row>
    <row r="4351" spans="1:14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VLOOKUP(Data4[[#This Row],[dept2]],Dept_Indexing[],2,FALSE)</f>
        <v>2</v>
      </c>
      <c r="L4351">
        <f>VLOOKUP(Data4[[#This Row],[salary2]],Salary_Index[],2,FALSE)</f>
        <v>3</v>
      </c>
      <c r="M4351" s="19">
        <f>LOG10(Data4[[#This Row],[time_spend_company2]])</f>
        <v>0.47712125471966244</v>
      </c>
      <c r="N4351" s="19">
        <f>1/Data4[[#This Row],[time_spend_company2]]</f>
        <v>0.33333333333333331</v>
      </c>
    </row>
    <row r="4352" spans="1:14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VLOOKUP(Data4[[#This Row],[dept2]],Dept_Indexing[],2,FALSE)</f>
        <v>2</v>
      </c>
      <c r="L4352">
        <f>VLOOKUP(Data4[[#This Row],[salary2]],Salary_Index[],2,FALSE)</f>
        <v>1</v>
      </c>
      <c r="M4352" s="19">
        <f>LOG10(Data4[[#This Row],[time_spend_company2]])</f>
        <v>0.47712125471966244</v>
      </c>
      <c r="N4352" s="19">
        <f>1/Data4[[#This Row],[time_spend_company2]]</f>
        <v>0.33333333333333331</v>
      </c>
    </row>
    <row r="4353" spans="1:14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VLOOKUP(Data4[[#This Row],[dept2]],Dept_Indexing[],2,FALSE)</f>
        <v>10</v>
      </c>
      <c r="L4353">
        <f>VLOOKUP(Data4[[#This Row],[salary2]],Salary_Index[],2,FALSE)</f>
        <v>2</v>
      </c>
      <c r="M4353" s="19">
        <f>LOG10(Data4[[#This Row],[time_spend_company2]])</f>
        <v>0.47712125471966244</v>
      </c>
      <c r="N4353" s="19">
        <f>1/Data4[[#This Row],[time_spend_company2]]</f>
        <v>0.33333333333333331</v>
      </c>
    </row>
    <row r="4354" spans="1:14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VLOOKUP(Data4[[#This Row],[dept2]],Dept_Indexing[],2,FALSE)</f>
        <v>9</v>
      </c>
      <c r="L4354">
        <f>VLOOKUP(Data4[[#This Row],[salary2]],Salary_Index[],2,FALSE)</f>
        <v>2</v>
      </c>
      <c r="M4354" s="19">
        <f>LOG10(Data4[[#This Row],[time_spend_company2]])</f>
        <v>0.47712125471966244</v>
      </c>
      <c r="N4354" s="19">
        <f>1/Data4[[#This Row],[time_spend_company2]]</f>
        <v>0.33333333333333331</v>
      </c>
    </row>
    <row r="4355" spans="1:14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VLOOKUP(Data4[[#This Row],[dept2]],Dept_Indexing[],2,FALSE)</f>
        <v>9</v>
      </c>
      <c r="L4355">
        <f>VLOOKUP(Data4[[#This Row],[salary2]],Salary_Index[],2,FALSE)</f>
        <v>2</v>
      </c>
      <c r="M4355" s="19">
        <f>LOG10(Data4[[#This Row],[time_spend_company2]])</f>
        <v>0.47712125471966244</v>
      </c>
      <c r="N4355" s="19">
        <f>1/Data4[[#This Row],[time_spend_company2]]</f>
        <v>0.33333333333333331</v>
      </c>
    </row>
    <row r="4356" spans="1:14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VLOOKUP(Data4[[#This Row],[dept2]],Dept_Indexing[],2,FALSE)</f>
        <v>9</v>
      </c>
      <c r="L4356">
        <f>VLOOKUP(Data4[[#This Row],[salary2]],Salary_Index[],2,FALSE)</f>
        <v>2</v>
      </c>
      <c r="M4356" s="19">
        <f>LOG10(Data4[[#This Row],[time_spend_company2]])</f>
        <v>0.47712125471966244</v>
      </c>
      <c r="N4356" s="19">
        <f>1/Data4[[#This Row],[time_spend_company2]]</f>
        <v>0.33333333333333331</v>
      </c>
    </row>
    <row r="4357" spans="1:14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VLOOKUP(Data4[[#This Row],[dept2]],Dept_Indexing[],2,FALSE)</f>
        <v>9</v>
      </c>
      <c r="L4357">
        <f>VLOOKUP(Data4[[#This Row],[salary2]],Salary_Index[],2,FALSE)</f>
        <v>2</v>
      </c>
      <c r="M4357" s="19">
        <f>LOG10(Data4[[#This Row],[time_spend_company2]])</f>
        <v>0.47712125471966244</v>
      </c>
      <c r="N4357" s="19">
        <f>1/Data4[[#This Row],[time_spend_company2]]</f>
        <v>0.33333333333333331</v>
      </c>
    </row>
    <row r="4358" spans="1:14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VLOOKUP(Data4[[#This Row],[dept2]],Dept_Indexing[],2,FALSE)</f>
        <v>9</v>
      </c>
      <c r="L4358">
        <f>VLOOKUP(Data4[[#This Row],[salary2]],Salary_Index[],2,FALSE)</f>
        <v>2</v>
      </c>
      <c r="M4358" s="19">
        <f>LOG10(Data4[[#This Row],[time_spend_company2]])</f>
        <v>0.47712125471966244</v>
      </c>
      <c r="N4358" s="19">
        <f>1/Data4[[#This Row],[time_spend_company2]]</f>
        <v>0.33333333333333331</v>
      </c>
    </row>
    <row r="4359" spans="1:14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VLOOKUP(Data4[[#This Row],[dept2]],Dept_Indexing[],2,FALSE)</f>
        <v>9</v>
      </c>
      <c r="L4359">
        <f>VLOOKUP(Data4[[#This Row],[salary2]],Salary_Index[],2,FALSE)</f>
        <v>2</v>
      </c>
      <c r="M4359" s="19">
        <f>LOG10(Data4[[#This Row],[time_spend_company2]])</f>
        <v>0.47712125471966244</v>
      </c>
      <c r="N4359" s="19">
        <f>1/Data4[[#This Row],[time_spend_company2]]</f>
        <v>0.33333333333333331</v>
      </c>
    </row>
    <row r="4360" spans="1:14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VLOOKUP(Data4[[#This Row],[dept2]],Dept_Indexing[],2,FALSE)</f>
        <v>4</v>
      </c>
      <c r="L4360">
        <f>VLOOKUP(Data4[[#This Row],[salary2]],Salary_Index[],2,FALSE)</f>
        <v>2</v>
      </c>
      <c r="M4360" s="19">
        <f>LOG10(Data4[[#This Row],[time_spend_company2]])</f>
        <v>0.47712125471966244</v>
      </c>
      <c r="N4360" s="19">
        <f>1/Data4[[#This Row],[time_spend_company2]]</f>
        <v>0.33333333333333331</v>
      </c>
    </row>
    <row r="4361" spans="1:14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VLOOKUP(Data4[[#This Row],[dept2]],Dept_Indexing[],2,FALSE)</f>
        <v>3</v>
      </c>
      <c r="L4361">
        <f>VLOOKUP(Data4[[#This Row],[salary2]],Salary_Index[],2,FALSE)</f>
        <v>2</v>
      </c>
      <c r="M4361" s="19">
        <f>LOG10(Data4[[#This Row],[time_spend_company2]])</f>
        <v>0.47712125471966244</v>
      </c>
      <c r="N4361" s="19">
        <f>1/Data4[[#This Row],[time_spend_company2]]</f>
        <v>0.33333333333333331</v>
      </c>
    </row>
    <row r="4362" spans="1:14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VLOOKUP(Data4[[#This Row],[dept2]],Dept_Indexing[],2,FALSE)</f>
        <v>3</v>
      </c>
      <c r="L4362">
        <f>VLOOKUP(Data4[[#This Row],[salary2]],Salary_Index[],2,FALSE)</f>
        <v>2</v>
      </c>
      <c r="M4362" s="19">
        <f>LOG10(Data4[[#This Row],[time_spend_company2]])</f>
        <v>0.47712125471966244</v>
      </c>
      <c r="N4362" s="19">
        <f>1/Data4[[#This Row],[time_spend_company2]]</f>
        <v>0.33333333333333331</v>
      </c>
    </row>
    <row r="4363" spans="1:14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VLOOKUP(Data4[[#This Row],[dept2]],Dept_Indexing[],2,FALSE)</f>
        <v>3</v>
      </c>
      <c r="L4363">
        <f>VLOOKUP(Data4[[#This Row],[salary2]],Salary_Index[],2,FALSE)</f>
        <v>1</v>
      </c>
      <c r="M4363" s="19">
        <f>LOG10(Data4[[#This Row],[time_spend_company2]])</f>
        <v>0.47712125471966244</v>
      </c>
      <c r="N4363" s="19">
        <f>1/Data4[[#This Row],[time_spend_company2]]</f>
        <v>0.33333333333333331</v>
      </c>
    </row>
    <row r="4364" spans="1:14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VLOOKUP(Data4[[#This Row],[dept2]],Dept_Indexing[],2,FALSE)</f>
        <v>7</v>
      </c>
      <c r="L4364">
        <f>VLOOKUP(Data4[[#This Row],[salary2]],Salary_Index[],2,FALSE)</f>
        <v>2</v>
      </c>
      <c r="M4364" s="19">
        <f>LOG10(Data4[[#This Row],[time_spend_company2]])</f>
        <v>0.47712125471966244</v>
      </c>
      <c r="N4364" s="19">
        <f>1/Data4[[#This Row],[time_spend_company2]]</f>
        <v>0.33333333333333331</v>
      </c>
    </row>
    <row r="4365" spans="1:14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VLOOKUP(Data4[[#This Row],[dept2]],Dept_Indexing[],2,FALSE)</f>
        <v>7</v>
      </c>
      <c r="L4365">
        <f>VLOOKUP(Data4[[#This Row],[salary2]],Salary_Index[],2,FALSE)</f>
        <v>2</v>
      </c>
      <c r="M4365" s="19">
        <f>LOG10(Data4[[#This Row],[time_spend_company2]])</f>
        <v>0.47712125471966244</v>
      </c>
      <c r="N4365" s="19">
        <f>1/Data4[[#This Row],[time_spend_company2]]</f>
        <v>0.33333333333333331</v>
      </c>
    </row>
    <row r="4366" spans="1:14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VLOOKUP(Data4[[#This Row],[dept2]],Dept_Indexing[],2,FALSE)</f>
        <v>7</v>
      </c>
      <c r="L4366">
        <f>VLOOKUP(Data4[[#This Row],[salary2]],Salary_Index[],2,FALSE)</f>
        <v>2</v>
      </c>
      <c r="M4366" s="19">
        <f>LOG10(Data4[[#This Row],[time_spend_company2]])</f>
        <v>0.47712125471966244</v>
      </c>
      <c r="N4366" s="19">
        <f>1/Data4[[#This Row],[time_spend_company2]]</f>
        <v>0.33333333333333331</v>
      </c>
    </row>
    <row r="4367" spans="1:14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VLOOKUP(Data4[[#This Row],[dept2]],Dept_Indexing[],2,FALSE)</f>
        <v>7</v>
      </c>
      <c r="L4367">
        <f>VLOOKUP(Data4[[#This Row],[salary2]],Salary_Index[],2,FALSE)</f>
        <v>2</v>
      </c>
      <c r="M4367" s="19">
        <f>LOG10(Data4[[#This Row],[time_spend_company2]])</f>
        <v>0.47712125471966244</v>
      </c>
      <c r="N4367" s="19">
        <f>1/Data4[[#This Row],[time_spend_company2]]</f>
        <v>0.33333333333333331</v>
      </c>
    </row>
    <row r="4368" spans="1:14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VLOOKUP(Data4[[#This Row],[dept2]],Dept_Indexing[],2,FALSE)</f>
        <v>7</v>
      </c>
      <c r="L4368">
        <f>VLOOKUP(Data4[[#This Row],[salary2]],Salary_Index[],2,FALSE)</f>
        <v>2</v>
      </c>
      <c r="M4368" s="19">
        <f>LOG10(Data4[[#This Row],[time_spend_company2]])</f>
        <v>0.47712125471966244</v>
      </c>
      <c r="N4368" s="19">
        <f>1/Data4[[#This Row],[time_spend_company2]]</f>
        <v>0.33333333333333331</v>
      </c>
    </row>
    <row r="4369" spans="1:14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VLOOKUP(Data4[[#This Row],[dept2]],Dept_Indexing[],2,FALSE)</f>
        <v>9</v>
      </c>
      <c r="L4369">
        <f>VLOOKUP(Data4[[#This Row],[salary2]],Salary_Index[],2,FALSE)</f>
        <v>1</v>
      </c>
      <c r="M4369" s="19">
        <f>LOG10(Data4[[#This Row],[time_spend_company2]])</f>
        <v>0.47712125471966244</v>
      </c>
      <c r="N4369" s="19">
        <f>1/Data4[[#This Row],[time_spend_company2]]</f>
        <v>0.33333333333333331</v>
      </c>
    </row>
    <row r="4370" spans="1:14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VLOOKUP(Data4[[#This Row],[dept2]],Dept_Indexing[],2,FALSE)</f>
        <v>10</v>
      </c>
      <c r="L4370">
        <f>VLOOKUP(Data4[[#This Row],[salary2]],Salary_Index[],2,FALSE)</f>
        <v>1</v>
      </c>
      <c r="M4370" s="19">
        <f>LOG10(Data4[[#This Row],[time_spend_company2]])</f>
        <v>0.47712125471966244</v>
      </c>
      <c r="N4370" s="19">
        <f>1/Data4[[#This Row],[time_spend_company2]]</f>
        <v>0.33333333333333331</v>
      </c>
    </row>
    <row r="4371" spans="1:14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VLOOKUP(Data4[[#This Row],[dept2]],Dept_Indexing[],2,FALSE)</f>
        <v>4</v>
      </c>
      <c r="L4371">
        <f>VLOOKUP(Data4[[#This Row],[salary2]],Salary_Index[],2,FALSE)</f>
        <v>1</v>
      </c>
      <c r="M4371" s="19">
        <f>LOG10(Data4[[#This Row],[time_spend_company2]])</f>
        <v>0.47712125471966244</v>
      </c>
      <c r="N4371" s="19">
        <f>1/Data4[[#This Row],[time_spend_company2]]</f>
        <v>0.33333333333333331</v>
      </c>
    </row>
    <row r="4372" spans="1:14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VLOOKUP(Data4[[#This Row],[dept2]],Dept_Indexing[],2,FALSE)</f>
        <v>5</v>
      </c>
      <c r="L4372">
        <f>VLOOKUP(Data4[[#This Row],[salary2]],Salary_Index[],2,FALSE)</f>
        <v>1</v>
      </c>
      <c r="M4372" s="19">
        <f>LOG10(Data4[[#This Row],[time_spend_company2]])</f>
        <v>0.47712125471966244</v>
      </c>
      <c r="N4372" s="19">
        <f>1/Data4[[#This Row],[time_spend_company2]]</f>
        <v>0.33333333333333331</v>
      </c>
    </row>
    <row r="4373" spans="1:14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VLOOKUP(Data4[[#This Row],[dept2]],Dept_Indexing[],2,FALSE)</f>
        <v>5</v>
      </c>
      <c r="L4373">
        <f>VLOOKUP(Data4[[#This Row],[salary2]],Salary_Index[],2,FALSE)</f>
        <v>3</v>
      </c>
      <c r="M4373" s="19">
        <f>LOG10(Data4[[#This Row],[time_spend_company2]])</f>
        <v>0.47712125471966244</v>
      </c>
      <c r="N4373" s="19">
        <f>1/Data4[[#This Row],[time_spend_company2]]</f>
        <v>0.33333333333333331</v>
      </c>
    </row>
    <row r="4374" spans="1:14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VLOOKUP(Data4[[#This Row],[dept2]],Dept_Indexing[],2,FALSE)</f>
        <v>8</v>
      </c>
      <c r="L4374">
        <f>VLOOKUP(Data4[[#This Row],[salary2]],Salary_Index[],2,FALSE)</f>
        <v>3</v>
      </c>
      <c r="M4374" s="19">
        <f>LOG10(Data4[[#This Row],[time_spend_company2]])</f>
        <v>0.47712125471966244</v>
      </c>
      <c r="N4374" s="19">
        <f>1/Data4[[#This Row],[time_spend_company2]]</f>
        <v>0.33333333333333331</v>
      </c>
    </row>
    <row r="4375" spans="1:14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VLOOKUP(Data4[[#This Row],[dept2]],Dept_Indexing[],2,FALSE)</f>
        <v>8</v>
      </c>
      <c r="L4375">
        <f>VLOOKUP(Data4[[#This Row],[salary2]],Salary_Index[],2,FALSE)</f>
        <v>1</v>
      </c>
      <c r="M4375" s="19">
        <f>LOG10(Data4[[#This Row],[time_spend_company2]])</f>
        <v>0.47712125471966244</v>
      </c>
      <c r="N4375" s="19">
        <f>1/Data4[[#This Row],[time_spend_company2]]</f>
        <v>0.33333333333333331</v>
      </c>
    </row>
    <row r="4376" spans="1:14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VLOOKUP(Data4[[#This Row],[dept2]],Dept_Indexing[],2,FALSE)</f>
        <v>8</v>
      </c>
      <c r="L4376">
        <f>VLOOKUP(Data4[[#This Row],[salary2]],Salary_Index[],2,FALSE)</f>
        <v>3</v>
      </c>
      <c r="M4376" s="19">
        <f>LOG10(Data4[[#This Row],[time_spend_company2]])</f>
        <v>0.47712125471966244</v>
      </c>
      <c r="N4376" s="19">
        <f>1/Data4[[#This Row],[time_spend_company2]]</f>
        <v>0.33333333333333331</v>
      </c>
    </row>
    <row r="4377" spans="1:14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VLOOKUP(Data4[[#This Row],[dept2]],Dept_Indexing[],2,FALSE)</f>
        <v>8</v>
      </c>
      <c r="L4377">
        <f>VLOOKUP(Data4[[#This Row],[salary2]],Salary_Index[],2,FALSE)</f>
        <v>1</v>
      </c>
      <c r="M4377" s="19">
        <f>LOG10(Data4[[#This Row],[time_spend_company2]])</f>
        <v>0.47712125471966244</v>
      </c>
      <c r="N4377" s="19">
        <f>1/Data4[[#This Row],[time_spend_company2]]</f>
        <v>0.33333333333333331</v>
      </c>
    </row>
    <row r="4378" spans="1:14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VLOOKUP(Data4[[#This Row],[dept2]],Dept_Indexing[],2,FALSE)</f>
        <v>8</v>
      </c>
      <c r="L4378">
        <f>VLOOKUP(Data4[[#This Row],[salary2]],Salary_Index[],2,FALSE)</f>
        <v>3</v>
      </c>
      <c r="M4378" s="19">
        <f>LOG10(Data4[[#This Row],[time_spend_company2]])</f>
        <v>0.47712125471966244</v>
      </c>
      <c r="N4378" s="19">
        <f>1/Data4[[#This Row],[time_spend_company2]]</f>
        <v>0.33333333333333331</v>
      </c>
    </row>
    <row r="4379" spans="1:14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VLOOKUP(Data4[[#This Row],[dept2]],Dept_Indexing[],2,FALSE)</f>
        <v>8</v>
      </c>
      <c r="L4379">
        <f>VLOOKUP(Data4[[#This Row],[salary2]],Salary_Index[],2,FALSE)</f>
        <v>2</v>
      </c>
      <c r="M4379" s="19">
        <f>LOG10(Data4[[#This Row],[time_spend_company2]])</f>
        <v>0.47712125471966244</v>
      </c>
      <c r="N4379" s="19">
        <f>1/Data4[[#This Row],[time_spend_company2]]</f>
        <v>0.33333333333333331</v>
      </c>
    </row>
    <row r="4380" spans="1:14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VLOOKUP(Data4[[#This Row],[dept2]],Dept_Indexing[],2,FALSE)</f>
        <v>8</v>
      </c>
      <c r="L4380">
        <f>VLOOKUP(Data4[[#This Row],[salary2]],Salary_Index[],2,FALSE)</f>
        <v>3</v>
      </c>
      <c r="M4380" s="19">
        <f>LOG10(Data4[[#This Row],[time_spend_company2]])</f>
        <v>0.47712125471966244</v>
      </c>
      <c r="N4380" s="19">
        <f>1/Data4[[#This Row],[time_spend_company2]]</f>
        <v>0.33333333333333331</v>
      </c>
    </row>
    <row r="4381" spans="1:14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VLOOKUP(Data4[[#This Row],[dept2]],Dept_Indexing[],2,FALSE)</f>
        <v>8</v>
      </c>
      <c r="L4381">
        <f>VLOOKUP(Data4[[#This Row],[salary2]],Salary_Index[],2,FALSE)</f>
        <v>3</v>
      </c>
      <c r="M4381" s="19">
        <f>LOG10(Data4[[#This Row],[time_spend_company2]])</f>
        <v>0.47712125471966244</v>
      </c>
      <c r="N4381" s="19">
        <f>1/Data4[[#This Row],[time_spend_company2]]</f>
        <v>0.33333333333333331</v>
      </c>
    </row>
    <row r="4382" spans="1:14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VLOOKUP(Data4[[#This Row],[dept2]],Dept_Indexing[],2,FALSE)</f>
        <v>1</v>
      </c>
      <c r="L4382">
        <f>VLOOKUP(Data4[[#This Row],[salary2]],Salary_Index[],2,FALSE)</f>
        <v>1</v>
      </c>
      <c r="M4382" s="19">
        <f>LOG10(Data4[[#This Row],[time_spend_company2]])</f>
        <v>0.47712125471966244</v>
      </c>
      <c r="N4382" s="19">
        <f>1/Data4[[#This Row],[time_spend_company2]]</f>
        <v>0.33333333333333331</v>
      </c>
    </row>
    <row r="4383" spans="1:14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VLOOKUP(Data4[[#This Row],[dept2]],Dept_Indexing[],2,FALSE)</f>
        <v>2</v>
      </c>
      <c r="L4383">
        <f>VLOOKUP(Data4[[#This Row],[salary2]],Salary_Index[],2,FALSE)</f>
        <v>2</v>
      </c>
      <c r="M4383" s="19">
        <f>LOG10(Data4[[#This Row],[time_spend_company2]])</f>
        <v>0.47712125471966244</v>
      </c>
      <c r="N4383" s="19">
        <f>1/Data4[[#This Row],[time_spend_company2]]</f>
        <v>0.33333333333333331</v>
      </c>
    </row>
    <row r="4384" spans="1:14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VLOOKUP(Data4[[#This Row],[dept2]],Dept_Indexing[],2,FALSE)</f>
        <v>2</v>
      </c>
      <c r="L4384">
        <f>VLOOKUP(Data4[[#This Row],[salary2]],Salary_Index[],2,FALSE)</f>
        <v>1</v>
      </c>
      <c r="M4384" s="19">
        <f>LOG10(Data4[[#This Row],[time_spend_company2]])</f>
        <v>0.47712125471966244</v>
      </c>
      <c r="N4384" s="19">
        <f>1/Data4[[#This Row],[time_spend_company2]]</f>
        <v>0.33333333333333331</v>
      </c>
    </row>
    <row r="4385" spans="1:14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VLOOKUP(Data4[[#This Row],[dept2]],Dept_Indexing[],2,FALSE)</f>
        <v>10</v>
      </c>
      <c r="L4385">
        <f>VLOOKUP(Data4[[#This Row],[salary2]],Salary_Index[],2,FALSE)</f>
        <v>1</v>
      </c>
      <c r="M4385" s="19">
        <f>LOG10(Data4[[#This Row],[time_spend_company2]])</f>
        <v>0.47712125471966244</v>
      </c>
      <c r="N4385" s="19">
        <f>1/Data4[[#This Row],[time_spend_company2]]</f>
        <v>0.33333333333333331</v>
      </c>
    </row>
    <row r="4386" spans="1:14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VLOOKUP(Data4[[#This Row],[dept2]],Dept_Indexing[],2,FALSE)</f>
        <v>10</v>
      </c>
      <c r="L4386">
        <f>VLOOKUP(Data4[[#This Row],[salary2]],Salary_Index[],2,FALSE)</f>
        <v>1</v>
      </c>
      <c r="M4386" s="19">
        <f>LOG10(Data4[[#This Row],[time_spend_company2]])</f>
        <v>0.47712125471966244</v>
      </c>
      <c r="N4386" s="19">
        <f>1/Data4[[#This Row],[time_spend_company2]]</f>
        <v>0.33333333333333331</v>
      </c>
    </row>
    <row r="4387" spans="1:14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VLOOKUP(Data4[[#This Row],[dept2]],Dept_Indexing[],2,FALSE)</f>
        <v>9</v>
      </c>
      <c r="L4387">
        <f>VLOOKUP(Data4[[#This Row],[salary2]],Salary_Index[],2,FALSE)</f>
        <v>1</v>
      </c>
      <c r="M4387" s="19">
        <f>LOG10(Data4[[#This Row],[time_spend_company2]])</f>
        <v>0.47712125471966244</v>
      </c>
      <c r="N4387" s="19">
        <f>1/Data4[[#This Row],[time_spend_company2]]</f>
        <v>0.33333333333333331</v>
      </c>
    </row>
    <row r="4388" spans="1:14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VLOOKUP(Data4[[#This Row],[dept2]],Dept_Indexing[],2,FALSE)</f>
        <v>9</v>
      </c>
      <c r="L4388">
        <f>VLOOKUP(Data4[[#This Row],[salary2]],Salary_Index[],2,FALSE)</f>
        <v>1</v>
      </c>
      <c r="M4388" s="19">
        <f>LOG10(Data4[[#This Row],[time_spend_company2]])</f>
        <v>0.47712125471966244</v>
      </c>
      <c r="N4388" s="19">
        <f>1/Data4[[#This Row],[time_spend_company2]]</f>
        <v>0.33333333333333331</v>
      </c>
    </row>
    <row r="4389" spans="1:14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VLOOKUP(Data4[[#This Row],[dept2]],Dept_Indexing[],2,FALSE)</f>
        <v>9</v>
      </c>
      <c r="L4389">
        <f>VLOOKUP(Data4[[#This Row],[salary2]],Salary_Index[],2,FALSE)</f>
        <v>1</v>
      </c>
      <c r="M4389" s="19">
        <f>LOG10(Data4[[#This Row],[time_spend_company2]])</f>
        <v>0.47712125471966244</v>
      </c>
      <c r="N4389" s="19">
        <f>1/Data4[[#This Row],[time_spend_company2]]</f>
        <v>0.33333333333333331</v>
      </c>
    </row>
    <row r="4390" spans="1:14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VLOOKUP(Data4[[#This Row],[dept2]],Dept_Indexing[],2,FALSE)</f>
        <v>9</v>
      </c>
      <c r="L4390">
        <f>VLOOKUP(Data4[[#This Row],[salary2]],Salary_Index[],2,FALSE)</f>
        <v>3</v>
      </c>
      <c r="M4390" s="19">
        <f>LOG10(Data4[[#This Row],[time_spend_company2]])</f>
        <v>0.47712125471966244</v>
      </c>
      <c r="N4390" s="19">
        <f>1/Data4[[#This Row],[time_spend_company2]]</f>
        <v>0.33333333333333331</v>
      </c>
    </row>
    <row r="4391" spans="1:14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VLOOKUP(Data4[[#This Row],[dept2]],Dept_Indexing[],2,FALSE)</f>
        <v>9</v>
      </c>
      <c r="L4391">
        <f>VLOOKUP(Data4[[#This Row],[salary2]],Salary_Index[],2,FALSE)</f>
        <v>3</v>
      </c>
      <c r="M4391" s="19">
        <f>LOG10(Data4[[#This Row],[time_spend_company2]])</f>
        <v>0.47712125471966244</v>
      </c>
      <c r="N4391" s="19">
        <f>1/Data4[[#This Row],[time_spend_company2]]</f>
        <v>0.33333333333333331</v>
      </c>
    </row>
    <row r="4392" spans="1:14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VLOOKUP(Data4[[#This Row],[dept2]],Dept_Indexing[],2,FALSE)</f>
        <v>9</v>
      </c>
      <c r="L4392">
        <f>VLOOKUP(Data4[[#This Row],[salary2]],Salary_Index[],2,FALSE)</f>
        <v>2</v>
      </c>
      <c r="M4392" s="19">
        <f>LOG10(Data4[[#This Row],[time_spend_company2]])</f>
        <v>0.47712125471966244</v>
      </c>
      <c r="N4392" s="19">
        <f>1/Data4[[#This Row],[time_spend_company2]]</f>
        <v>0.33333333333333331</v>
      </c>
    </row>
    <row r="4393" spans="1:14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VLOOKUP(Data4[[#This Row],[dept2]],Dept_Indexing[],2,FALSE)</f>
        <v>10</v>
      </c>
      <c r="L4393">
        <f>VLOOKUP(Data4[[#This Row],[salary2]],Salary_Index[],2,FALSE)</f>
        <v>3</v>
      </c>
      <c r="M4393" s="19">
        <f>LOG10(Data4[[#This Row],[time_spend_company2]])</f>
        <v>0.47712125471966244</v>
      </c>
      <c r="N4393" s="19">
        <f>1/Data4[[#This Row],[time_spend_company2]]</f>
        <v>0.33333333333333331</v>
      </c>
    </row>
    <row r="4394" spans="1:14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VLOOKUP(Data4[[#This Row],[dept2]],Dept_Indexing[],2,FALSE)</f>
        <v>4</v>
      </c>
      <c r="L4394">
        <f>VLOOKUP(Data4[[#This Row],[salary2]],Salary_Index[],2,FALSE)</f>
        <v>2</v>
      </c>
      <c r="M4394" s="19">
        <f>LOG10(Data4[[#This Row],[time_spend_company2]])</f>
        <v>0.47712125471966244</v>
      </c>
      <c r="N4394" s="19">
        <f>1/Data4[[#This Row],[time_spend_company2]]</f>
        <v>0.33333333333333331</v>
      </c>
    </row>
    <row r="4395" spans="1:14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VLOOKUP(Data4[[#This Row],[dept2]],Dept_Indexing[],2,FALSE)</f>
        <v>3</v>
      </c>
      <c r="L4395">
        <f>VLOOKUP(Data4[[#This Row],[salary2]],Salary_Index[],2,FALSE)</f>
        <v>2</v>
      </c>
      <c r="M4395" s="19">
        <f>LOG10(Data4[[#This Row],[time_spend_company2]])</f>
        <v>0.47712125471966244</v>
      </c>
      <c r="N4395" s="19">
        <f>1/Data4[[#This Row],[time_spend_company2]]</f>
        <v>0.33333333333333331</v>
      </c>
    </row>
    <row r="4396" spans="1:14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VLOOKUP(Data4[[#This Row],[dept2]],Dept_Indexing[],2,FALSE)</f>
        <v>3</v>
      </c>
      <c r="L4396">
        <f>VLOOKUP(Data4[[#This Row],[salary2]],Salary_Index[],2,FALSE)</f>
        <v>2</v>
      </c>
      <c r="M4396" s="19">
        <f>LOG10(Data4[[#This Row],[time_spend_company2]])</f>
        <v>0.47712125471966244</v>
      </c>
      <c r="N4396" s="19">
        <f>1/Data4[[#This Row],[time_spend_company2]]</f>
        <v>0.33333333333333331</v>
      </c>
    </row>
    <row r="4397" spans="1:14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VLOOKUP(Data4[[#This Row],[dept2]],Dept_Indexing[],2,FALSE)</f>
        <v>3</v>
      </c>
      <c r="L4397">
        <f>VLOOKUP(Data4[[#This Row],[salary2]],Salary_Index[],2,FALSE)</f>
        <v>2</v>
      </c>
      <c r="M4397" s="19">
        <f>LOG10(Data4[[#This Row],[time_spend_company2]])</f>
        <v>0.47712125471966244</v>
      </c>
      <c r="N4397" s="19">
        <f>1/Data4[[#This Row],[time_spend_company2]]</f>
        <v>0.33333333333333331</v>
      </c>
    </row>
    <row r="4398" spans="1:14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VLOOKUP(Data4[[#This Row],[dept2]],Dept_Indexing[],2,FALSE)</f>
        <v>6</v>
      </c>
      <c r="L4398">
        <f>VLOOKUP(Data4[[#This Row],[salary2]],Salary_Index[],2,FALSE)</f>
        <v>3</v>
      </c>
      <c r="M4398" s="19">
        <f>LOG10(Data4[[#This Row],[time_spend_company2]])</f>
        <v>0.47712125471966244</v>
      </c>
      <c r="N4398" s="19">
        <f>1/Data4[[#This Row],[time_spend_company2]]</f>
        <v>0.33333333333333331</v>
      </c>
    </row>
    <row r="4399" spans="1:14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VLOOKUP(Data4[[#This Row],[dept2]],Dept_Indexing[],2,FALSE)</f>
        <v>6</v>
      </c>
      <c r="L4399">
        <f>VLOOKUP(Data4[[#This Row],[salary2]],Salary_Index[],2,FALSE)</f>
        <v>2</v>
      </c>
      <c r="M4399" s="19">
        <f>LOG10(Data4[[#This Row],[time_spend_company2]])</f>
        <v>0.47712125471966244</v>
      </c>
      <c r="N4399" s="19">
        <f>1/Data4[[#This Row],[time_spend_company2]]</f>
        <v>0.33333333333333331</v>
      </c>
    </row>
    <row r="4400" spans="1:14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VLOOKUP(Data4[[#This Row],[dept2]],Dept_Indexing[],2,FALSE)</f>
        <v>3</v>
      </c>
      <c r="L4400">
        <f>VLOOKUP(Data4[[#This Row],[salary2]],Salary_Index[],2,FALSE)</f>
        <v>2</v>
      </c>
      <c r="M4400" s="19">
        <f>LOG10(Data4[[#This Row],[time_spend_company2]])</f>
        <v>0.47712125471966244</v>
      </c>
      <c r="N4400" s="19">
        <f>1/Data4[[#This Row],[time_spend_company2]]</f>
        <v>0.33333333333333331</v>
      </c>
    </row>
    <row r="4401" spans="1:14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VLOOKUP(Data4[[#This Row],[dept2]],Dept_Indexing[],2,FALSE)</f>
        <v>7</v>
      </c>
      <c r="L4401">
        <f>VLOOKUP(Data4[[#This Row],[salary2]],Salary_Index[],2,FALSE)</f>
        <v>2</v>
      </c>
      <c r="M4401" s="19">
        <f>LOG10(Data4[[#This Row],[time_spend_company2]])</f>
        <v>0.47712125471966244</v>
      </c>
      <c r="N4401" s="19">
        <f>1/Data4[[#This Row],[time_spend_company2]]</f>
        <v>0.33333333333333331</v>
      </c>
    </row>
    <row r="4402" spans="1:14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VLOOKUP(Data4[[#This Row],[dept2]],Dept_Indexing[],2,FALSE)</f>
        <v>7</v>
      </c>
      <c r="L4402">
        <f>VLOOKUP(Data4[[#This Row],[salary2]],Salary_Index[],2,FALSE)</f>
        <v>2</v>
      </c>
      <c r="M4402" s="19">
        <f>LOG10(Data4[[#This Row],[time_spend_company2]])</f>
        <v>0.47712125471966244</v>
      </c>
      <c r="N4402" s="19">
        <f>1/Data4[[#This Row],[time_spend_company2]]</f>
        <v>0.33333333333333331</v>
      </c>
    </row>
    <row r="4403" spans="1:14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VLOOKUP(Data4[[#This Row],[dept2]],Dept_Indexing[],2,FALSE)</f>
        <v>5</v>
      </c>
      <c r="L4403">
        <f>VLOOKUP(Data4[[#This Row],[salary2]],Salary_Index[],2,FALSE)</f>
        <v>2</v>
      </c>
      <c r="M4403" s="19">
        <f>LOG10(Data4[[#This Row],[time_spend_company2]])</f>
        <v>0.47712125471966244</v>
      </c>
      <c r="N4403" s="19">
        <f>1/Data4[[#This Row],[time_spend_company2]]</f>
        <v>0.33333333333333331</v>
      </c>
    </row>
    <row r="4404" spans="1:14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VLOOKUP(Data4[[#This Row],[dept2]],Dept_Indexing[],2,FALSE)</f>
        <v>1</v>
      </c>
      <c r="L4404">
        <f>VLOOKUP(Data4[[#This Row],[salary2]],Salary_Index[],2,FALSE)</f>
        <v>1</v>
      </c>
      <c r="M4404" s="19">
        <f>LOG10(Data4[[#This Row],[time_spend_company2]])</f>
        <v>0.47712125471966244</v>
      </c>
      <c r="N4404" s="19">
        <f>1/Data4[[#This Row],[time_spend_company2]]</f>
        <v>0.33333333333333331</v>
      </c>
    </row>
    <row r="4405" spans="1:14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VLOOKUP(Data4[[#This Row],[dept2]],Dept_Indexing[],2,FALSE)</f>
        <v>9</v>
      </c>
      <c r="L4405">
        <f>VLOOKUP(Data4[[#This Row],[salary2]],Salary_Index[],2,FALSE)</f>
        <v>1</v>
      </c>
      <c r="M4405" s="19">
        <f>LOG10(Data4[[#This Row],[time_spend_company2]])</f>
        <v>0.47712125471966244</v>
      </c>
      <c r="N4405" s="19">
        <f>1/Data4[[#This Row],[time_spend_company2]]</f>
        <v>0.33333333333333331</v>
      </c>
    </row>
    <row r="4406" spans="1:14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VLOOKUP(Data4[[#This Row],[dept2]],Dept_Indexing[],2,FALSE)</f>
        <v>5</v>
      </c>
      <c r="L4406">
        <f>VLOOKUP(Data4[[#This Row],[salary2]],Salary_Index[],2,FALSE)</f>
        <v>1</v>
      </c>
      <c r="M4406" s="19">
        <f>LOG10(Data4[[#This Row],[time_spend_company2]])</f>
        <v>0.47712125471966244</v>
      </c>
      <c r="N4406" s="19">
        <f>1/Data4[[#This Row],[time_spend_company2]]</f>
        <v>0.33333333333333331</v>
      </c>
    </row>
    <row r="4407" spans="1:14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VLOOKUP(Data4[[#This Row],[dept2]],Dept_Indexing[],2,FALSE)</f>
        <v>5</v>
      </c>
      <c r="L4407">
        <f>VLOOKUP(Data4[[#This Row],[salary2]],Salary_Index[],2,FALSE)</f>
        <v>1</v>
      </c>
      <c r="M4407" s="19">
        <f>LOG10(Data4[[#This Row],[time_spend_company2]])</f>
        <v>0.47712125471966244</v>
      </c>
      <c r="N4407" s="19">
        <f>1/Data4[[#This Row],[time_spend_company2]]</f>
        <v>0.33333333333333331</v>
      </c>
    </row>
    <row r="4408" spans="1:14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VLOOKUP(Data4[[#This Row],[dept2]],Dept_Indexing[],2,FALSE)</f>
        <v>8</v>
      </c>
      <c r="L4408">
        <f>VLOOKUP(Data4[[#This Row],[salary2]],Salary_Index[],2,FALSE)</f>
        <v>3</v>
      </c>
      <c r="M4408" s="19">
        <f>LOG10(Data4[[#This Row],[time_spend_company2]])</f>
        <v>0.47712125471966244</v>
      </c>
      <c r="N4408" s="19">
        <f>1/Data4[[#This Row],[time_spend_company2]]</f>
        <v>0.33333333333333331</v>
      </c>
    </row>
    <row r="4409" spans="1:14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VLOOKUP(Data4[[#This Row],[dept2]],Dept_Indexing[],2,FALSE)</f>
        <v>8</v>
      </c>
      <c r="L4409">
        <f>VLOOKUP(Data4[[#This Row],[salary2]],Salary_Index[],2,FALSE)</f>
        <v>1</v>
      </c>
      <c r="M4409" s="19">
        <f>LOG10(Data4[[#This Row],[time_spend_company2]])</f>
        <v>0.47712125471966244</v>
      </c>
      <c r="N4409" s="19">
        <f>1/Data4[[#This Row],[time_spend_company2]]</f>
        <v>0.33333333333333331</v>
      </c>
    </row>
    <row r="4410" spans="1:14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VLOOKUP(Data4[[#This Row],[dept2]],Dept_Indexing[],2,FALSE)</f>
        <v>8</v>
      </c>
      <c r="L4410">
        <f>VLOOKUP(Data4[[#This Row],[salary2]],Salary_Index[],2,FALSE)</f>
        <v>2</v>
      </c>
      <c r="M4410" s="19">
        <f>LOG10(Data4[[#This Row],[time_spend_company2]])</f>
        <v>0.47712125471966244</v>
      </c>
      <c r="N4410" s="19">
        <f>1/Data4[[#This Row],[time_spend_company2]]</f>
        <v>0.33333333333333331</v>
      </c>
    </row>
    <row r="4411" spans="1:14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VLOOKUP(Data4[[#This Row],[dept2]],Dept_Indexing[],2,FALSE)</f>
        <v>8</v>
      </c>
      <c r="L4411">
        <f>VLOOKUP(Data4[[#This Row],[salary2]],Salary_Index[],2,FALSE)</f>
        <v>2</v>
      </c>
      <c r="M4411" s="19">
        <f>LOG10(Data4[[#This Row],[time_spend_company2]])</f>
        <v>0.47712125471966244</v>
      </c>
      <c r="N4411" s="19">
        <f>1/Data4[[#This Row],[time_spend_company2]]</f>
        <v>0.33333333333333331</v>
      </c>
    </row>
    <row r="4412" spans="1:14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VLOOKUP(Data4[[#This Row],[dept2]],Dept_Indexing[],2,FALSE)</f>
        <v>8</v>
      </c>
      <c r="L4412">
        <f>VLOOKUP(Data4[[#This Row],[salary2]],Salary_Index[],2,FALSE)</f>
        <v>2</v>
      </c>
      <c r="M4412" s="19">
        <f>LOG10(Data4[[#This Row],[time_spend_company2]])</f>
        <v>0.47712125471966244</v>
      </c>
      <c r="N4412" s="19">
        <f>1/Data4[[#This Row],[time_spend_company2]]</f>
        <v>0.33333333333333331</v>
      </c>
    </row>
    <row r="4413" spans="1:14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VLOOKUP(Data4[[#This Row],[dept2]],Dept_Indexing[],2,FALSE)</f>
        <v>8</v>
      </c>
      <c r="L4413">
        <f>VLOOKUP(Data4[[#This Row],[salary2]],Salary_Index[],2,FALSE)</f>
        <v>2</v>
      </c>
      <c r="M4413" s="19">
        <f>LOG10(Data4[[#This Row],[time_spend_company2]])</f>
        <v>0.47712125471966244</v>
      </c>
      <c r="N4413" s="19">
        <f>1/Data4[[#This Row],[time_spend_company2]]</f>
        <v>0.33333333333333331</v>
      </c>
    </row>
    <row r="4414" spans="1:14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VLOOKUP(Data4[[#This Row],[dept2]],Dept_Indexing[],2,FALSE)</f>
        <v>8</v>
      </c>
      <c r="L4414">
        <f>VLOOKUP(Data4[[#This Row],[salary2]],Salary_Index[],2,FALSE)</f>
        <v>2</v>
      </c>
      <c r="M4414" s="19">
        <f>LOG10(Data4[[#This Row],[time_spend_company2]])</f>
        <v>0.47712125471966244</v>
      </c>
      <c r="N4414" s="19">
        <f>1/Data4[[#This Row],[time_spend_company2]]</f>
        <v>0.33333333333333331</v>
      </c>
    </row>
    <row r="4415" spans="1:14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VLOOKUP(Data4[[#This Row],[dept2]],Dept_Indexing[],2,FALSE)</f>
        <v>1</v>
      </c>
      <c r="L4415">
        <f>VLOOKUP(Data4[[#This Row],[salary2]],Salary_Index[],2,FALSE)</f>
        <v>2</v>
      </c>
      <c r="M4415" s="19">
        <f>LOG10(Data4[[#This Row],[time_spend_company2]])</f>
        <v>0.47712125471966244</v>
      </c>
      <c r="N4415" s="19">
        <f>1/Data4[[#This Row],[time_spend_company2]]</f>
        <v>0.33333333333333331</v>
      </c>
    </row>
    <row r="4416" spans="1:14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VLOOKUP(Data4[[#This Row],[dept2]],Dept_Indexing[],2,FALSE)</f>
        <v>2</v>
      </c>
      <c r="L4416">
        <f>VLOOKUP(Data4[[#This Row],[salary2]],Salary_Index[],2,FALSE)</f>
        <v>2</v>
      </c>
      <c r="M4416" s="19">
        <f>LOG10(Data4[[#This Row],[time_spend_company2]])</f>
        <v>0.47712125471966244</v>
      </c>
      <c r="N4416" s="19">
        <f>1/Data4[[#This Row],[time_spend_company2]]</f>
        <v>0.33333333333333331</v>
      </c>
    </row>
    <row r="4417" spans="1:14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VLOOKUP(Data4[[#This Row],[dept2]],Dept_Indexing[],2,FALSE)</f>
        <v>10</v>
      </c>
      <c r="L4417">
        <f>VLOOKUP(Data4[[#This Row],[salary2]],Salary_Index[],2,FALSE)</f>
        <v>1</v>
      </c>
      <c r="M4417" s="19">
        <f>LOG10(Data4[[#This Row],[time_spend_company2]])</f>
        <v>0.47712125471966244</v>
      </c>
      <c r="N4417" s="19">
        <f>1/Data4[[#This Row],[time_spend_company2]]</f>
        <v>0.33333333333333331</v>
      </c>
    </row>
    <row r="4418" spans="1:14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VLOOKUP(Data4[[#This Row],[dept2]],Dept_Indexing[],2,FALSE)</f>
        <v>10</v>
      </c>
      <c r="L4418">
        <f>VLOOKUP(Data4[[#This Row],[salary2]],Salary_Index[],2,FALSE)</f>
        <v>1</v>
      </c>
      <c r="M4418" s="19">
        <f>LOG10(Data4[[#This Row],[time_spend_company2]])</f>
        <v>0.47712125471966244</v>
      </c>
      <c r="N4418" s="19">
        <f>1/Data4[[#This Row],[time_spend_company2]]</f>
        <v>0.33333333333333331</v>
      </c>
    </row>
    <row r="4419" spans="1:14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VLOOKUP(Data4[[#This Row],[dept2]],Dept_Indexing[],2,FALSE)</f>
        <v>10</v>
      </c>
      <c r="L4419">
        <f>VLOOKUP(Data4[[#This Row],[salary2]],Salary_Index[],2,FALSE)</f>
        <v>1</v>
      </c>
      <c r="M4419" s="19">
        <f>LOG10(Data4[[#This Row],[time_spend_company2]])</f>
        <v>0.47712125471966244</v>
      </c>
      <c r="N4419" s="19">
        <f>1/Data4[[#This Row],[time_spend_company2]]</f>
        <v>0.33333333333333331</v>
      </c>
    </row>
    <row r="4420" spans="1:14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VLOOKUP(Data4[[#This Row],[dept2]],Dept_Indexing[],2,FALSE)</f>
        <v>9</v>
      </c>
      <c r="L4420">
        <f>VLOOKUP(Data4[[#This Row],[salary2]],Salary_Index[],2,FALSE)</f>
        <v>1</v>
      </c>
      <c r="M4420" s="19">
        <f>LOG10(Data4[[#This Row],[time_spend_company2]])</f>
        <v>0.47712125471966244</v>
      </c>
      <c r="N4420" s="19">
        <f>1/Data4[[#This Row],[time_spend_company2]]</f>
        <v>0.33333333333333331</v>
      </c>
    </row>
    <row r="4421" spans="1:14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VLOOKUP(Data4[[#This Row],[dept2]],Dept_Indexing[],2,FALSE)</f>
        <v>9</v>
      </c>
      <c r="L4421">
        <f>VLOOKUP(Data4[[#This Row],[salary2]],Salary_Index[],2,FALSE)</f>
        <v>1</v>
      </c>
      <c r="M4421" s="19">
        <f>LOG10(Data4[[#This Row],[time_spend_company2]])</f>
        <v>0.47712125471966244</v>
      </c>
      <c r="N4421" s="19">
        <f>1/Data4[[#This Row],[time_spend_company2]]</f>
        <v>0.33333333333333331</v>
      </c>
    </row>
    <row r="4422" spans="1:14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VLOOKUP(Data4[[#This Row],[dept2]],Dept_Indexing[],2,FALSE)</f>
        <v>9</v>
      </c>
      <c r="L4422">
        <f>VLOOKUP(Data4[[#This Row],[salary2]],Salary_Index[],2,FALSE)</f>
        <v>1</v>
      </c>
      <c r="M4422" s="19">
        <f>LOG10(Data4[[#This Row],[time_spend_company2]])</f>
        <v>0.47712125471966244</v>
      </c>
      <c r="N4422" s="19">
        <f>1/Data4[[#This Row],[time_spend_company2]]</f>
        <v>0.33333333333333331</v>
      </c>
    </row>
    <row r="4423" spans="1:14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VLOOKUP(Data4[[#This Row],[dept2]],Dept_Indexing[],2,FALSE)</f>
        <v>9</v>
      </c>
      <c r="L4423">
        <f>VLOOKUP(Data4[[#This Row],[salary2]],Salary_Index[],2,FALSE)</f>
        <v>1</v>
      </c>
      <c r="M4423" s="19">
        <f>LOG10(Data4[[#This Row],[time_spend_company2]])</f>
        <v>0.47712125471966244</v>
      </c>
      <c r="N4423" s="19">
        <f>1/Data4[[#This Row],[time_spend_company2]]</f>
        <v>0.33333333333333331</v>
      </c>
    </row>
    <row r="4424" spans="1:14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VLOOKUP(Data4[[#This Row],[dept2]],Dept_Indexing[],2,FALSE)</f>
        <v>9</v>
      </c>
      <c r="L4424">
        <f>VLOOKUP(Data4[[#This Row],[salary2]],Salary_Index[],2,FALSE)</f>
        <v>1</v>
      </c>
      <c r="M4424" s="19">
        <f>LOG10(Data4[[#This Row],[time_spend_company2]])</f>
        <v>0.47712125471966244</v>
      </c>
      <c r="N4424" s="19">
        <f>1/Data4[[#This Row],[time_spend_company2]]</f>
        <v>0.33333333333333331</v>
      </c>
    </row>
    <row r="4425" spans="1:14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VLOOKUP(Data4[[#This Row],[dept2]],Dept_Indexing[],2,FALSE)</f>
        <v>9</v>
      </c>
      <c r="L4425">
        <f>VLOOKUP(Data4[[#This Row],[salary2]],Salary_Index[],2,FALSE)</f>
        <v>1</v>
      </c>
      <c r="M4425" s="19">
        <f>LOG10(Data4[[#This Row],[time_spend_company2]])</f>
        <v>0.47712125471966244</v>
      </c>
      <c r="N4425" s="19">
        <f>1/Data4[[#This Row],[time_spend_company2]]</f>
        <v>0.33333333333333331</v>
      </c>
    </row>
    <row r="4426" spans="1:14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VLOOKUP(Data4[[#This Row],[dept2]],Dept_Indexing[],2,FALSE)</f>
        <v>9</v>
      </c>
      <c r="L4426">
        <f>VLOOKUP(Data4[[#This Row],[salary2]],Salary_Index[],2,FALSE)</f>
        <v>1</v>
      </c>
      <c r="M4426" s="19">
        <f>LOG10(Data4[[#This Row],[time_spend_company2]])</f>
        <v>0.47712125471966244</v>
      </c>
      <c r="N4426" s="19">
        <f>1/Data4[[#This Row],[time_spend_company2]]</f>
        <v>0.33333333333333331</v>
      </c>
    </row>
    <row r="4427" spans="1:14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VLOOKUP(Data4[[#This Row],[dept2]],Dept_Indexing[],2,FALSE)</f>
        <v>10</v>
      </c>
      <c r="L4427">
        <f>VLOOKUP(Data4[[#This Row],[salary2]],Salary_Index[],2,FALSE)</f>
        <v>2</v>
      </c>
      <c r="M4427" s="19">
        <f>LOG10(Data4[[#This Row],[time_spend_company2]])</f>
        <v>0.47712125471966244</v>
      </c>
      <c r="N4427" s="19">
        <f>1/Data4[[#This Row],[time_spend_company2]]</f>
        <v>0.33333333333333331</v>
      </c>
    </row>
    <row r="4428" spans="1:14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VLOOKUP(Data4[[#This Row],[dept2]],Dept_Indexing[],2,FALSE)</f>
        <v>10</v>
      </c>
      <c r="L4428">
        <f>VLOOKUP(Data4[[#This Row],[salary2]],Salary_Index[],2,FALSE)</f>
        <v>2</v>
      </c>
      <c r="M4428" s="19">
        <f>LOG10(Data4[[#This Row],[time_spend_company2]])</f>
        <v>0.47712125471966244</v>
      </c>
      <c r="N4428" s="19">
        <f>1/Data4[[#This Row],[time_spend_company2]]</f>
        <v>0.33333333333333331</v>
      </c>
    </row>
    <row r="4429" spans="1:14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VLOOKUP(Data4[[#This Row],[dept2]],Dept_Indexing[],2,FALSE)</f>
        <v>3</v>
      </c>
      <c r="L4429">
        <f>VLOOKUP(Data4[[#This Row],[salary2]],Salary_Index[],2,FALSE)</f>
        <v>2</v>
      </c>
      <c r="M4429" s="19">
        <f>LOG10(Data4[[#This Row],[time_spend_company2]])</f>
        <v>0.47712125471966244</v>
      </c>
      <c r="N4429" s="19">
        <f>1/Data4[[#This Row],[time_spend_company2]]</f>
        <v>0.33333333333333331</v>
      </c>
    </row>
    <row r="4430" spans="1:14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VLOOKUP(Data4[[#This Row],[dept2]],Dept_Indexing[],2,FALSE)</f>
        <v>3</v>
      </c>
      <c r="L4430">
        <f>VLOOKUP(Data4[[#This Row],[salary2]],Salary_Index[],2,FALSE)</f>
        <v>2</v>
      </c>
      <c r="M4430" s="19">
        <f>LOG10(Data4[[#This Row],[time_spend_company2]])</f>
        <v>0.47712125471966244</v>
      </c>
      <c r="N4430" s="19">
        <f>1/Data4[[#This Row],[time_spend_company2]]</f>
        <v>0.33333333333333331</v>
      </c>
    </row>
    <row r="4431" spans="1:14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VLOOKUP(Data4[[#This Row],[dept2]],Dept_Indexing[],2,FALSE)</f>
        <v>6</v>
      </c>
      <c r="L4431">
        <f>VLOOKUP(Data4[[#This Row],[salary2]],Salary_Index[],2,FALSE)</f>
        <v>3</v>
      </c>
      <c r="M4431" s="19">
        <f>LOG10(Data4[[#This Row],[time_spend_company2]])</f>
        <v>0.47712125471966244</v>
      </c>
      <c r="N4431" s="19">
        <f>1/Data4[[#This Row],[time_spend_company2]]</f>
        <v>0.33333333333333331</v>
      </c>
    </row>
    <row r="4432" spans="1:14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VLOOKUP(Data4[[#This Row],[dept2]],Dept_Indexing[],2,FALSE)</f>
        <v>3</v>
      </c>
      <c r="L4432">
        <f>VLOOKUP(Data4[[#This Row],[salary2]],Salary_Index[],2,FALSE)</f>
        <v>2</v>
      </c>
      <c r="M4432" s="19">
        <f>LOG10(Data4[[#This Row],[time_spend_company2]])</f>
        <v>0.47712125471966244</v>
      </c>
      <c r="N4432" s="19">
        <f>1/Data4[[#This Row],[time_spend_company2]]</f>
        <v>0.33333333333333331</v>
      </c>
    </row>
    <row r="4433" spans="1:14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VLOOKUP(Data4[[#This Row],[dept2]],Dept_Indexing[],2,FALSE)</f>
        <v>5</v>
      </c>
      <c r="L4433">
        <f>VLOOKUP(Data4[[#This Row],[salary2]],Salary_Index[],2,FALSE)</f>
        <v>1</v>
      </c>
      <c r="M4433" s="19">
        <f>LOG10(Data4[[#This Row],[time_spend_company2]])</f>
        <v>0.47712125471966244</v>
      </c>
      <c r="N4433" s="19">
        <f>1/Data4[[#This Row],[time_spend_company2]]</f>
        <v>0.33333333333333331</v>
      </c>
    </row>
    <row r="4434" spans="1:14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VLOOKUP(Data4[[#This Row],[dept2]],Dept_Indexing[],2,FALSE)</f>
        <v>9</v>
      </c>
      <c r="L4434">
        <f>VLOOKUP(Data4[[#This Row],[salary2]],Salary_Index[],2,FALSE)</f>
        <v>1</v>
      </c>
      <c r="M4434" s="19">
        <f>LOG10(Data4[[#This Row],[time_spend_company2]])</f>
        <v>0.47712125471966244</v>
      </c>
      <c r="N4434" s="19">
        <f>1/Data4[[#This Row],[time_spend_company2]]</f>
        <v>0.33333333333333331</v>
      </c>
    </row>
    <row r="4435" spans="1:14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VLOOKUP(Data4[[#This Row],[dept2]],Dept_Indexing[],2,FALSE)</f>
        <v>10</v>
      </c>
      <c r="L4435">
        <f>VLOOKUP(Data4[[#This Row],[salary2]],Salary_Index[],2,FALSE)</f>
        <v>1</v>
      </c>
      <c r="M4435" s="19">
        <f>LOG10(Data4[[#This Row],[time_spend_company2]])</f>
        <v>0.47712125471966244</v>
      </c>
      <c r="N4435" s="19">
        <f>1/Data4[[#This Row],[time_spend_company2]]</f>
        <v>0.33333333333333331</v>
      </c>
    </row>
    <row r="4436" spans="1:14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VLOOKUP(Data4[[#This Row],[dept2]],Dept_Indexing[],2,FALSE)</f>
        <v>4</v>
      </c>
      <c r="L4436">
        <f>VLOOKUP(Data4[[#This Row],[salary2]],Salary_Index[],2,FALSE)</f>
        <v>1</v>
      </c>
      <c r="M4436" s="19">
        <f>LOG10(Data4[[#This Row],[time_spend_company2]])</f>
        <v>0.47712125471966244</v>
      </c>
      <c r="N4436" s="19">
        <f>1/Data4[[#This Row],[time_spend_company2]]</f>
        <v>0.33333333333333331</v>
      </c>
    </row>
    <row r="4437" spans="1:14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VLOOKUP(Data4[[#This Row],[dept2]],Dept_Indexing[],2,FALSE)</f>
        <v>5</v>
      </c>
      <c r="L4437">
        <f>VLOOKUP(Data4[[#This Row],[salary2]],Salary_Index[],2,FALSE)</f>
        <v>1</v>
      </c>
      <c r="M4437" s="19">
        <f>LOG10(Data4[[#This Row],[time_spend_company2]])</f>
        <v>0.47712125471966244</v>
      </c>
      <c r="N4437" s="19">
        <f>1/Data4[[#This Row],[time_spend_company2]]</f>
        <v>0.33333333333333331</v>
      </c>
    </row>
    <row r="4438" spans="1:14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VLOOKUP(Data4[[#This Row],[dept2]],Dept_Indexing[],2,FALSE)</f>
        <v>5</v>
      </c>
      <c r="L4438">
        <f>VLOOKUP(Data4[[#This Row],[salary2]],Salary_Index[],2,FALSE)</f>
        <v>1</v>
      </c>
      <c r="M4438" s="19">
        <f>LOG10(Data4[[#This Row],[time_spend_company2]])</f>
        <v>0.47712125471966244</v>
      </c>
      <c r="N4438" s="19">
        <f>1/Data4[[#This Row],[time_spend_company2]]</f>
        <v>0.33333333333333331</v>
      </c>
    </row>
    <row r="4439" spans="1:14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VLOOKUP(Data4[[#This Row],[dept2]],Dept_Indexing[],2,FALSE)</f>
        <v>8</v>
      </c>
      <c r="L4439">
        <f>VLOOKUP(Data4[[#This Row],[salary2]],Salary_Index[],2,FALSE)</f>
        <v>1</v>
      </c>
      <c r="M4439" s="19">
        <f>LOG10(Data4[[#This Row],[time_spend_company2]])</f>
        <v>0.47712125471966244</v>
      </c>
      <c r="N4439" s="19">
        <f>1/Data4[[#This Row],[time_spend_company2]]</f>
        <v>0.33333333333333331</v>
      </c>
    </row>
    <row r="4440" spans="1:14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VLOOKUP(Data4[[#This Row],[dept2]],Dept_Indexing[],2,FALSE)</f>
        <v>8</v>
      </c>
      <c r="L4440">
        <f>VLOOKUP(Data4[[#This Row],[salary2]],Salary_Index[],2,FALSE)</f>
        <v>1</v>
      </c>
      <c r="M4440" s="19">
        <f>LOG10(Data4[[#This Row],[time_spend_company2]])</f>
        <v>0.47712125471966244</v>
      </c>
      <c r="N4440" s="19">
        <f>1/Data4[[#This Row],[time_spend_company2]]</f>
        <v>0.33333333333333331</v>
      </c>
    </row>
    <row r="4441" spans="1:14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VLOOKUP(Data4[[#This Row],[dept2]],Dept_Indexing[],2,FALSE)</f>
        <v>8</v>
      </c>
      <c r="L4441">
        <f>VLOOKUP(Data4[[#This Row],[salary2]],Salary_Index[],2,FALSE)</f>
        <v>1</v>
      </c>
      <c r="M4441" s="19">
        <f>LOG10(Data4[[#This Row],[time_spend_company2]])</f>
        <v>0.47712125471966244</v>
      </c>
      <c r="N4441" s="19">
        <f>1/Data4[[#This Row],[time_spend_company2]]</f>
        <v>0.33333333333333331</v>
      </c>
    </row>
    <row r="4442" spans="1:14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VLOOKUP(Data4[[#This Row],[dept2]],Dept_Indexing[],2,FALSE)</f>
        <v>8</v>
      </c>
      <c r="L4442">
        <f>VLOOKUP(Data4[[#This Row],[salary2]],Salary_Index[],2,FALSE)</f>
        <v>1</v>
      </c>
      <c r="M4442" s="19">
        <f>LOG10(Data4[[#This Row],[time_spend_company2]])</f>
        <v>0.47712125471966244</v>
      </c>
      <c r="N4442" s="19">
        <f>1/Data4[[#This Row],[time_spend_company2]]</f>
        <v>0.33333333333333331</v>
      </c>
    </row>
    <row r="4443" spans="1:14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VLOOKUP(Data4[[#This Row],[dept2]],Dept_Indexing[],2,FALSE)</f>
        <v>8</v>
      </c>
      <c r="L4443">
        <f>VLOOKUP(Data4[[#This Row],[salary2]],Salary_Index[],2,FALSE)</f>
        <v>2</v>
      </c>
      <c r="M4443" s="19">
        <f>LOG10(Data4[[#This Row],[time_spend_company2]])</f>
        <v>0.47712125471966244</v>
      </c>
      <c r="N4443" s="19">
        <f>1/Data4[[#This Row],[time_spend_company2]]</f>
        <v>0.33333333333333331</v>
      </c>
    </row>
    <row r="4444" spans="1:14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VLOOKUP(Data4[[#This Row],[dept2]],Dept_Indexing[],2,FALSE)</f>
        <v>8</v>
      </c>
      <c r="L4444">
        <f>VLOOKUP(Data4[[#This Row],[salary2]],Salary_Index[],2,FALSE)</f>
        <v>2</v>
      </c>
      <c r="M4444" s="19">
        <f>LOG10(Data4[[#This Row],[time_spend_company2]])</f>
        <v>0.47712125471966244</v>
      </c>
      <c r="N4444" s="19">
        <f>1/Data4[[#This Row],[time_spend_company2]]</f>
        <v>0.33333333333333331</v>
      </c>
    </row>
    <row r="4445" spans="1:14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VLOOKUP(Data4[[#This Row],[dept2]],Dept_Indexing[],2,FALSE)</f>
        <v>1</v>
      </c>
      <c r="L4445">
        <f>VLOOKUP(Data4[[#This Row],[salary2]],Salary_Index[],2,FALSE)</f>
        <v>2</v>
      </c>
      <c r="M4445" s="19">
        <f>LOG10(Data4[[#This Row],[time_spend_company2]])</f>
        <v>0.47712125471966244</v>
      </c>
      <c r="N4445" s="19">
        <f>1/Data4[[#This Row],[time_spend_company2]]</f>
        <v>0.33333333333333331</v>
      </c>
    </row>
    <row r="4446" spans="1:14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VLOOKUP(Data4[[#This Row],[dept2]],Dept_Indexing[],2,FALSE)</f>
        <v>1</v>
      </c>
      <c r="L4446">
        <f>VLOOKUP(Data4[[#This Row],[salary2]],Salary_Index[],2,FALSE)</f>
        <v>2</v>
      </c>
      <c r="M4446" s="19">
        <f>LOG10(Data4[[#This Row],[time_spend_company2]])</f>
        <v>0.47712125471966244</v>
      </c>
      <c r="N4446" s="19">
        <f>1/Data4[[#This Row],[time_spend_company2]]</f>
        <v>0.33333333333333331</v>
      </c>
    </row>
    <row r="4447" spans="1:14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VLOOKUP(Data4[[#This Row],[dept2]],Dept_Indexing[],2,FALSE)</f>
        <v>1</v>
      </c>
      <c r="L4447">
        <f>VLOOKUP(Data4[[#This Row],[salary2]],Salary_Index[],2,FALSE)</f>
        <v>2</v>
      </c>
      <c r="M4447" s="19">
        <f>LOG10(Data4[[#This Row],[time_spend_company2]])</f>
        <v>0.47712125471966244</v>
      </c>
      <c r="N4447" s="19">
        <f>1/Data4[[#This Row],[time_spend_company2]]</f>
        <v>0.33333333333333331</v>
      </c>
    </row>
    <row r="4448" spans="1:14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VLOOKUP(Data4[[#This Row],[dept2]],Dept_Indexing[],2,FALSE)</f>
        <v>2</v>
      </c>
      <c r="L4448">
        <f>VLOOKUP(Data4[[#This Row],[salary2]],Salary_Index[],2,FALSE)</f>
        <v>2</v>
      </c>
      <c r="M4448" s="19">
        <f>LOG10(Data4[[#This Row],[time_spend_company2]])</f>
        <v>0.47712125471966244</v>
      </c>
      <c r="N4448" s="19">
        <f>1/Data4[[#This Row],[time_spend_company2]]</f>
        <v>0.33333333333333331</v>
      </c>
    </row>
    <row r="4449" spans="1:14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VLOOKUP(Data4[[#This Row],[dept2]],Dept_Indexing[],2,FALSE)</f>
        <v>10</v>
      </c>
      <c r="L4449">
        <f>VLOOKUP(Data4[[#This Row],[salary2]],Salary_Index[],2,FALSE)</f>
        <v>2</v>
      </c>
      <c r="M4449" s="19">
        <f>LOG10(Data4[[#This Row],[time_spend_company2]])</f>
        <v>0.47712125471966244</v>
      </c>
      <c r="N4449" s="19">
        <f>1/Data4[[#This Row],[time_spend_company2]]</f>
        <v>0.33333333333333331</v>
      </c>
    </row>
    <row r="4450" spans="1:14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VLOOKUP(Data4[[#This Row],[dept2]],Dept_Indexing[],2,FALSE)</f>
        <v>10</v>
      </c>
      <c r="L4450">
        <f>VLOOKUP(Data4[[#This Row],[salary2]],Salary_Index[],2,FALSE)</f>
        <v>2</v>
      </c>
      <c r="M4450" s="19">
        <f>LOG10(Data4[[#This Row],[time_spend_company2]])</f>
        <v>0.47712125471966244</v>
      </c>
      <c r="N4450" s="19">
        <f>1/Data4[[#This Row],[time_spend_company2]]</f>
        <v>0.33333333333333331</v>
      </c>
    </row>
    <row r="4451" spans="1:14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VLOOKUP(Data4[[#This Row],[dept2]],Dept_Indexing[],2,FALSE)</f>
        <v>10</v>
      </c>
      <c r="L4451">
        <f>VLOOKUP(Data4[[#This Row],[salary2]],Salary_Index[],2,FALSE)</f>
        <v>1</v>
      </c>
      <c r="M4451" s="19">
        <f>LOG10(Data4[[#This Row],[time_spend_company2]])</f>
        <v>0.47712125471966244</v>
      </c>
      <c r="N4451" s="19">
        <f>1/Data4[[#This Row],[time_spend_company2]]</f>
        <v>0.33333333333333331</v>
      </c>
    </row>
    <row r="4452" spans="1:14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VLOOKUP(Data4[[#This Row],[dept2]],Dept_Indexing[],2,FALSE)</f>
        <v>9</v>
      </c>
      <c r="L4452">
        <f>VLOOKUP(Data4[[#This Row],[salary2]],Salary_Index[],2,FALSE)</f>
        <v>1</v>
      </c>
      <c r="M4452" s="19">
        <f>LOG10(Data4[[#This Row],[time_spend_company2]])</f>
        <v>0.47712125471966244</v>
      </c>
      <c r="N4452" s="19">
        <f>1/Data4[[#This Row],[time_spend_company2]]</f>
        <v>0.33333333333333331</v>
      </c>
    </row>
    <row r="4453" spans="1:14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VLOOKUP(Data4[[#This Row],[dept2]],Dept_Indexing[],2,FALSE)</f>
        <v>9</v>
      </c>
      <c r="L4453">
        <f>VLOOKUP(Data4[[#This Row],[salary2]],Salary_Index[],2,FALSE)</f>
        <v>1</v>
      </c>
      <c r="M4453" s="19">
        <f>LOG10(Data4[[#This Row],[time_spend_company2]])</f>
        <v>0.47712125471966244</v>
      </c>
      <c r="N4453" s="19">
        <f>1/Data4[[#This Row],[time_spend_company2]]</f>
        <v>0.33333333333333331</v>
      </c>
    </row>
    <row r="4454" spans="1:14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VLOOKUP(Data4[[#This Row],[dept2]],Dept_Indexing[],2,FALSE)</f>
        <v>10</v>
      </c>
      <c r="L4454">
        <f>VLOOKUP(Data4[[#This Row],[salary2]],Salary_Index[],2,FALSE)</f>
        <v>2</v>
      </c>
      <c r="M4454" s="19">
        <f>LOG10(Data4[[#This Row],[time_spend_company2]])</f>
        <v>0.47712125471966244</v>
      </c>
      <c r="N4454" s="19">
        <f>1/Data4[[#This Row],[time_spend_company2]]</f>
        <v>0.33333333333333331</v>
      </c>
    </row>
    <row r="4455" spans="1:14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VLOOKUP(Data4[[#This Row],[dept2]],Dept_Indexing[],2,FALSE)</f>
        <v>3</v>
      </c>
      <c r="L4455">
        <f>VLOOKUP(Data4[[#This Row],[salary2]],Salary_Index[],2,FALSE)</f>
        <v>2</v>
      </c>
      <c r="M4455" s="19">
        <f>LOG10(Data4[[#This Row],[time_spend_company2]])</f>
        <v>0.47712125471966244</v>
      </c>
      <c r="N4455" s="19">
        <f>1/Data4[[#This Row],[time_spend_company2]]</f>
        <v>0.33333333333333331</v>
      </c>
    </row>
    <row r="4456" spans="1:14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VLOOKUP(Data4[[#This Row],[dept2]],Dept_Indexing[],2,FALSE)</f>
        <v>6</v>
      </c>
      <c r="L4456">
        <f>VLOOKUP(Data4[[#This Row],[salary2]],Salary_Index[],2,FALSE)</f>
        <v>2</v>
      </c>
      <c r="M4456" s="19">
        <f>LOG10(Data4[[#This Row],[time_spend_company2]])</f>
        <v>0.47712125471966244</v>
      </c>
      <c r="N4456" s="19">
        <f>1/Data4[[#This Row],[time_spend_company2]]</f>
        <v>0.33333333333333331</v>
      </c>
    </row>
    <row r="4457" spans="1:14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VLOOKUP(Data4[[#This Row],[dept2]],Dept_Indexing[],2,FALSE)</f>
        <v>6</v>
      </c>
      <c r="L4457">
        <f>VLOOKUP(Data4[[#This Row],[salary2]],Salary_Index[],2,FALSE)</f>
        <v>2</v>
      </c>
      <c r="M4457" s="19">
        <f>LOG10(Data4[[#This Row],[time_spend_company2]])</f>
        <v>0.47712125471966244</v>
      </c>
      <c r="N4457" s="19">
        <f>1/Data4[[#This Row],[time_spend_company2]]</f>
        <v>0.33333333333333331</v>
      </c>
    </row>
    <row r="4458" spans="1:14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VLOOKUP(Data4[[#This Row],[dept2]],Dept_Indexing[],2,FALSE)</f>
        <v>6</v>
      </c>
      <c r="L4458">
        <f>VLOOKUP(Data4[[#This Row],[salary2]],Salary_Index[],2,FALSE)</f>
        <v>2</v>
      </c>
      <c r="M4458" s="19">
        <f>LOG10(Data4[[#This Row],[time_spend_company2]])</f>
        <v>0.47712125471966244</v>
      </c>
      <c r="N4458" s="19">
        <f>1/Data4[[#This Row],[time_spend_company2]]</f>
        <v>0.33333333333333331</v>
      </c>
    </row>
    <row r="4459" spans="1:14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VLOOKUP(Data4[[#This Row],[dept2]],Dept_Indexing[],2,FALSE)</f>
        <v>6</v>
      </c>
      <c r="L4459">
        <f>VLOOKUP(Data4[[#This Row],[salary2]],Salary_Index[],2,FALSE)</f>
        <v>2</v>
      </c>
      <c r="M4459" s="19">
        <f>LOG10(Data4[[#This Row],[time_spend_company2]])</f>
        <v>0.47712125471966244</v>
      </c>
      <c r="N4459" s="19">
        <f>1/Data4[[#This Row],[time_spend_company2]]</f>
        <v>0.33333333333333331</v>
      </c>
    </row>
    <row r="4460" spans="1:14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VLOOKUP(Data4[[#This Row],[dept2]],Dept_Indexing[],2,FALSE)</f>
        <v>3</v>
      </c>
      <c r="L4460">
        <f>VLOOKUP(Data4[[#This Row],[salary2]],Salary_Index[],2,FALSE)</f>
        <v>3</v>
      </c>
      <c r="M4460" s="19">
        <f>LOG10(Data4[[#This Row],[time_spend_company2]])</f>
        <v>0.47712125471966244</v>
      </c>
      <c r="N4460" s="19">
        <f>1/Data4[[#This Row],[time_spend_company2]]</f>
        <v>0.33333333333333331</v>
      </c>
    </row>
    <row r="4461" spans="1:14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VLOOKUP(Data4[[#This Row],[dept2]],Dept_Indexing[],2,FALSE)</f>
        <v>7</v>
      </c>
      <c r="L4461">
        <f>VLOOKUP(Data4[[#This Row],[salary2]],Salary_Index[],2,FALSE)</f>
        <v>2</v>
      </c>
      <c r="M4461" s="19">
        <f>LOG10(Data4[[#This Row],[time_spend_company2]])</f>
        <v>0.47712125471966244</v>
      </c>
      <c r="N4461" s="19">
        <f>1/Data4[[#This Row],[time_spend_company2]]</f>
        <v>0.33333333333333331</v>
      </c>
    </row>
    <row r="4462" spans="1:14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VLOOKUP(Data4[[#This Row],[dept2]],Dept_Indexing[],2,FALSE)</f>
        <v>8</v>
      </c>
      <c r="L4462">
        <f>VLOOKUP(Data4[[#This Row],[salary2]],Salary_Index[],2,FALSE)</f>
        <v>1</v>
      </c>
      <c r="M4462" s="19">
        <f>LOG10(Data4[[#This Row],[time_spend_company2]])</f>
        <v>0.47712125471966244</v>
      </c>
      <c r="N4462" s="19">
        <f>1/Data4[[#This Row],[time_spend_company2]]</f>
        <v>0.33333333333333331</v>
      </c>
    </row>
    <row r="4463" spans="1:14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VLOOKUP(Data4[[#This Row],[dept2]],Dept_Indexing[],2,FALSE)</f>
        <v>1</v>
      </c>
      <c r="L4463">
        <f>VLOOKUP(Data4[[#This Row],[salary2]],Salary_Index[],2,FALSE)</f>
        <v>1</v>
      </c>
      <c r="M4463" s="19">
        <f>LOG10(Data4[[#This Row],[time_spend_company2]])</f>
        <v>0.47712125471966244</v>
      </c>
      <c r="N4463" s="19">
        <f>1/Data4[[#This Row],[time_spend_company2]]</f>
        <v>0.33333333333333331</v>
      </c>
    </row>
    <row r="4464" spans="1:14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VLOOKUP(Data4[[#This Row],[dept2]],Dept_Indexing[],2,FALSE)</f>
        <v>9</v>
      </c>
      <c r="L4464">
        <f>VLOOKUP(Data4[[#This Row],[salary2]],Salary_Index[],2,FALSE)</f>
        <v>1</v>
      </c>
      <c r="M4464" s="19">
        <f>LOG10(Data4[[#This Row],[time_spend_company2]])</f>
        <v>0.47712125471966244</v>
      </c>
      <c r="N4464" s="19">
        <f>1/Data4[[#This Row],[time_spend_company2]]</f>
        <v>0.33333333333333331</v>
      </c>
    </row>
    <row r="4465" spans="1:14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VLOOKUP(Data4[[#This Row],[dept2]],Dept_Indexing[],2,FALSE)</f>
        <v>10</v>
      </c>
      <c r="L4465">
        <f>VLOOKUP(Data4[[#This Row],[salary2]],Salary_Index[],2,FALSE)</f>
        <v>1</v>
      </c>
      <c r="M4465" s="19">
        <f>LOG10(Data4[[#This Row],[time_spend_company2]])</f>
        <v>0.47712125471966244</v>
      </c>
      <c r="N4465" s="19">
        <f>1/Data4[[#This Row],[time_spend_company2]]</f>
        <v>0.33333333333333331</v>
      </c>
    </row>
    <row r="4466" spans="1:14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VLOOKUP(Data4[[#This Row],[dept2]],Dept_Indexing[],2,FALSE)</f>
        <v>5</v>
      </c>
      <c r="L4466">
        <f>VLOOKUP(Data4[[#This Row],[salary2]],Salary_Index[],2,FALSE)</f>
        <v>1</v>
      </c>
      <c r="M4466" s="19">
        <f>LOG10(Data4[[#This Row],[time_spend_company2]])</f>
        <v>0.47712125471966244</v>
      </c>
      <c r="N4466" s="19">
        <f>1/Data4[[#This Row],[time_spend_company2]]</f>
        <v>0.33333333333333331</v>
      </c>
    </row>
    <row r="4467" spans="1:14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VLOOKUP(Data4[[#This Row],[dept2]],Dept_Indexing[],2,FALSE)</f>
        <v>5</v>
      </c>
      <c r="L4467">
        <f>VLOOKUP(Data4[[#This Row],[salary2]],Salary_Index[],2,FALSE)</f>
        <v>1</v>
      </c>
      <c r="M4467" s="19">
        <f>LOG10(Data4[[#This Row],[time_spend_company2]])</f>
        <v>0.47712125471966244</v>
      </c>
      <c r="N4467" s="19">
        <f>1/Data4[[#This Row],[time_spend_company2]]</f>
        <v>0.33333333333333331</v>
      </c>
    </row>
    <row r="4468" spans="1:14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VLOOKUP(Data4[[#This Row],[dept2]],Dept_Indexing[],2,FALSE)</f>
        <v>8</v>
      </c>
      <c r="L4468">
        <f>VLOOKUP(Data4[[#This Row],[salary2]],Salary_Index[],2,FALSE)</f>
        <v>1</v>
      </c>
      <c r="M4468" s="19">
        <f>LOG10(Data4[[#This Row],[time_spend_company2]])</f>
        <v>0.47712125471966244</v>
      </c>
      <c r="N4468" s="19">
        <f>1/Data4[[#This Row],[time_spend_company2]]</f>
        <v>0.33333333333333331</v>
      </c>
    </row>
    <row r="4469" spans="1:14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VLOOKUP(Data4[[#This Row],[dept2]],Dept_Indexing[],2,FALSE)</f>
        <v>8</v>
      </c>
      <c r="L4469">
        <f>VLOOKUP(Data4[[#This Row],[salary2]],Salary_Index[],2,FALSE)</f>
        <v>1</v>
      </c>
      <c r="M4469" s="19">
        <f>LOG10(Data4[[#This Row],[time_spend_company2]])</f>
        <v>0.47712125471966244</v>
      </c>
      <c r="N4469" s="19">
        <f>1/Data4[[#This Row],[time_spend_company2]]</f>
        <v>0.33333333333333331</v>
      </c>
    </row>
    <row r="4470" spans="1:14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VLOOKUP(Data4[[#This Row],[dept2]],Dept_Indexing[],2,FALSE)</f>
        <v>8</v>
      </c>
      <c r="L4470">
        <f>VLOOKUP(Data4[[#This Row],[salary2]],Salary_Index[],2,FALSE)</f>
        <v>2</v>
      </c>
      <c r="M4470" s="19">
        <f>LOG10(Data4[[#This Row],[time_spend_company2]])</f>
        <v>0.47712125471966244</v>
      </c>
      <c r="N4470" s="19">
        <f>1/Data4[[#This Row],[time_spend_company2]]</f>
        <v>0.33333333333333331</v>
      </c>
    </row>
    <row r="4471" spans="1:14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VLOOKUP(Data4[[#This Row],[dept2]],Dept_Indexing[],2,FALSE)</f>
        <v>8</v>
      </c>
      <c r="L4471">
        <f>VLOOKUP(Data4[[#This Row],[salary2]],Salary_Index[],2,FALSE)</f>
        <v>2</v>
      </c>
      <c r="M4471" s="19">
        <f>LOG10(Data4[[#This Row],[time_spend_company2]])</f>
        <v>0.47712125471966244</v>
      </c>
      <c r="N4471" s="19">
        <f>1/Data4[[#This Row],[time_spend_company2]]</f>
        <v>0.33333333333333331</v>
      </c>
    </row>
    <row r="4472" spans="1:14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VLOOKUP(Data4[[#This Row],[dept2]],Dept_Indexing[],2,FALSE)</f>
        <v>8</v>
      </c>
      <c r="L4472">
        <f>VLOOKUP(Data4[[#This Row],[salary2]],Salary_Index[],2,FALSE)</f>
        <v>2</v>
      </c>
      <c r="M4472" s="19">
        <f>LOG10(Data4[[#This Row],[time_spend_company2]])</f>
        <v>0.47712125471966244</v>
      </c>
      <c r="N4472" s="19">
        <f>1/Data4[[#This Row],[time_spend_company2]]</f>
        <v>0.33333333333333331</v>
      </c>
    </row>
    <row r="4473" spans="1:14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VLOOKUP(Data4[[#This Row],[dept2]],Dept_Indexing[],2,FALSE)</f>
        <v>1</v>
      </c>
      <c r="L4473">
        <f>VLOOKUP(Data4[[#This Row],[salary2]],Salary_Index[],2,FALSE)</f>
        <v>2</v>
      </c>
      <c r="M4473" s="19">
        <f>LOG10(Data4[[#This Row],[time_spend_company2]])</f>
        <v>0.47712125471966244</v>
      </c>
      <c r="N4473" s="19">
        <f>1/Data4[[#This Row],[time_spend_company2]]</f>
        <v>0.33333333333333331</v>
      </c>
    </row>
    <row r="4474" spans="1:14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VLOOKUP(Data4[[#This Row],[dept2]],Dept_Indexing[],2,FALSE)</f>
        <v>1</v>
      </c>
      <c r="L4474">
        <f>VLOOKUP(Data4[[#This Row],[salary2]],Salary_Index[],2,FALSE)</f>
        <v>3</v>
      </c>
      <c r="M4474" s="19">
        <f>LOG10(Data4[[#This Row],[time_spend_company2]])</f>
        <v>0.47712125471966244</v>
      </c>
      <c r="N4474" s="19">
        <f>1/Data4[[#This Row],[time_spend_company2]]</f>
        <v>0.33333333333333331</v>
      </c>
    </row>
    <row r="4475" spans="1:14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VLOOKUP(Data4[[#This Row],[dept2]],Dept_Indexing[],2,FALSE)</f>
        <v>2</v>
      </c>
      <c r="L4475">
        <f>VLOOKUP(Data4[[#This Row],[salary2]],Salary_Index[],2,FALSE)</f>
        <v>2</v>
      </c>
      <c r="M4475" s="19">
        <f>LOG10(Data4[[#This Row],[time_spend_company2]])</f>
        <v>0.47712125471966244</v>
      </c>
      <c r="N4475" s="19">
        <f>1/Data4[[#This Row],[time_spend_company2]]</f>
        <v>0.33333333333333331</v>
      </c>
    </row>
    <row r="4476" spans="1:14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VLOOKUP(Data4[[#This Row],[dept2]],Dept_Indexing[],2,FALSE)</f>
        <v>2</v>
      </c>
      <c r="L4476">
        <f>VLOOKUP(Data4[[#This Row],[salary2]],Salary_Index[],2,FALSE)</f>
        <v>2</v>
      </c>
      <c r="M4476" s="19">
        <f>LOG10(Data4[[#This Row],[time_spend_company2]])</f>
        <v>0.47712125471966244</v>
      </c>
      <c r="N4476" s="19">
        <f>1/Data4[[#This Row],[time_spend_company2]]</f>
        <v>0.33333333333333331</v>
      </c>
    </row>
    <row r="4477" spans="1:14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VLOOKUP(Data4[[#This Row],[dept2]],Dept_Indexing[],2,FALSE)</f>
        <v>10</v>
      </c>
      <c r="L4477">
        <f>VLOOKUP(Data4[[#This Row],[salary2]],Salary_Index[],2,FALSE)</f>
        <v>1</v>
      </c>
      <c r="M4477" s="19">
        <f>LOG10(Data4[[#This Row],[time_spend_company2]])</f>
        <v>0.47712125471966244</v>
      </c>
      <c r="N4477" s="19">
        <f>1/Data4[[#This Row],[time_spend_company2]]</f>
        <v>0.33333333333333331</v>
      </c>
    </row>
    <row r="4478" spans="1:14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VLOOKUP(Data4[[#This Row],[dept2]],Dept_Indexing[],2,FALSE)</f>
        <v>10</v>
      </c>
      <c r="L4478">
        <f>VLOOKUP(Data4[[#This Row],[salary2]],Salary_Index[],2,FALSE)</f>
        <v>1</v>
      </c>
      <c r="M4478" s="19">
        <f>LOG10(Data4[[#This Row],[time_spend_company2]])</f>
        <v>0.47712125471966244</v>
      </c>
      <c r="N4478" s="19">
        <f>1/Data4[[#This Row],[time_spend_company2]]</f>
        <v>0.33333333333333331</v>
      </c>
    </row>
    <row r="4479" spans="1:14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VLOOKUP(Data4[[#This Row],[dept2]],Dept_Indexing[],2,FALSE)</f>
        <v>10</v>
      </c>
      <c r="L4479">
        <f>VLOOKUP(Data4[[#This Row],[salary2]],Salary_Index[],2,FALSE)</f>
        <v>1</v>
      </c>
      <c r="M4479" s="19">
        <f>LOG10(Data4[[#This Row],[time_spend_company2]])</f>
        <v>0.47712125471966244</v>
      </c>
      <c r="N4479" s="19">
        <f>1/Data4[[#This Row],[time_spend_company2]]</f>
        <v>0.33333333333333331</v>
      </c>
    </row>
    <row r="4480" spans="1:14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VLOOKUP(Data4[[#This Row],[dept2]],Dept_Indexing[],2,FALSE)</f>
        <v>10</v>
      </c>
      <c r="L4480">
        <f>VLOOKUP(Data4[[#This Row],[salary2]],Salary_Index[],2,FALSE)</f>
        <v>1</v>
      </c>
      <c r="M4480" s="19">
        <f>LOG10(Data4[[#This Row],[time_spend_company2]])</f>
        <v>0.47712125471966244</v>
      </c>
      <c r="N4480" s="19">
        <f>1/Data4[[#This Row],[time_spend_company2]]</f>
        <v>0.33333333333333331</v>
      </c>
    </row>
    <row r="4481" spans="1:14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VLOOKUP(Data4[[#This Row],[dept2]],Dept_Indexing[],2,FALSE)</f>
        <v>10</v>
      </c>
      <c r="L4481">
        <f>VLOOKUP(Data4[[#This Row],[salary2]],Salary_Index[],2,FALSE)</f>
        <v>1</v>
      </c>
      <c r="M4481" s="19">
        <f>LOG10(Data4[[#This Row],[time_spend_company2]])</f>
        <v>0.47712125471966244</v>
      </c>
      <c r="N4481" s="19">
        <f>1/Data4[[#This Row],[time_spend_company2]]</f>
        <v>0.33333333333333331</v>
      </c>
    </row>
    <row r="4482" spans="1:14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VLOOKUP(Data4[[#This Row],[dept2]],Dept_Indexing[],2,FALSE)</f>
        <v>9</v>
      </c>
      <c r="L4482">
        <f>VLOOKUP(Data4[[#This Row],[salary2]],Salary_Index[],2,FALSE)</f>
        <v>1</v>
      </c>
      <c r="M4482" s="19">
        <f>LOG10(Data4[[#This Row],[time_spend_company2]])</f>
        <v>0.47712125471966244</v>
      </c>
      <c r="N4482" s="19">
        <f>1/Data4[[#This Row],[time_spend_company2]]</f>
        <v>0.33333333333333331</v>
      </c>
    </row>
    <row r="4483" spans="1:14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VLOOKUP(Data4[[#This Row],[dept2]],Dept_Indexing[],2,FALSE)</f>
        <v>9</v>
      </c>
      <c r="L4483">
        <f>VLOOKUP(Data4[[#This Row],[salary2]],Salary_Index[],2,FALSE)</f>
        <v>1</v>
      </c>
      <c r="M4483" s="19">
        <f>LOG10(Data4[[#This Row],[time_spend_company2]])</f>
        <v>0.47712125471966244</v>
      </c>
      <c r="N4483" s="19">
        <f>1/Data4[[#This Row],[time_spend_company2]]</f>
        <v>0.33333333333333331</v>
      </c>
    </row>
    <row r="4484" spans="1:14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VLOOKUP(Data4[[#This Row],[dept2]],Dept_Indexing[],2,FALSE)</f>
        <v>9</v>
      </c>
      <c r="L4484">
        <f>VLOOKUP(Data4[[#This Row],[salary2]],Salary_Index[],2,FALSE)</f>
        <v>1</v>
      </c>
      <c r="M4484" s="19">
        <f>LOG10(Data4[[#This Row],[time_spend_company2]])</f>
        <v>0.47712125471966244</v>
      </c>
      <c r="N4484" s="19">
        <f>1/Data4[[#This Row],[time_spend_company2]]</f>
        <v>0.33333333333333331</v>
      </c>
    </row>
    <row r="4485" spans="1:14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VLOOKUP(Data4[[#This Row],[dept2]],Dept_Indexing[],2,FALSE)</f>
        <v>9</v>
      </c>
      <c r="L4485">
        <f>VLOOKUP(Data4[[#This Row],[salary2]],Salary_Index[],2,FALSE)</f>
        <v>1</v>
      </c>
      <c r="M4485" s="19">
        <f>LOG10(Data4[[#This Row],[time_spend_company2]])</f>
        <v>0.47712125471966244</v>
      </c>
      <c r="N4485" s="19">
        <f>1/Data4[[#This Row],[time_spend_company2]]</f>
        <v>0.33333333333333331</v>
      </c>
    </row>
    <row r="4486" spans="1:14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VLOOKUP(Data4[[#This Row],[dept2]],Dept_Indexing[],2,FALSE)</f>
        <v>10</v>
      </c>
      <c r="L4486">
        <f>VLOOKUP(Data4[[#This Row],[salary2]],Salary_Index[],2,FALSE)</f>
        <v>2</v>
      </c>
      <c r="M4486" s="19">
        <f>LOG10(Data4[[#This Row],[time_spend_company2]])</f>
        <v>0.47712125471966244</v>
      </c>
      <c r="N4486" s="19">
        <f>1/Data4[[#This Row],[time_spend_company2]]</f>
        <v>0.33333333333333331</v>
      </c>
    </row>
    <row r="4487" spans="1:14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VLOOKUP(Data4[[#This Row],[dept2]],Dept_Indexing[],2,FALSE)</f>
        <v>10</v>
      </c>
      <c r="L4487">
        <f>VLOOKUP(Data4[[#This Row],[salary2]],Salary_Index[],2,FALSE)</f>
        <v>2</v>
      </c>
      <c r="M4487" s="19">
        <f>LOG10(Data4[[#This Row],[time_spend_company2]])</f>
        <v>0.47712125471966244</v>
      </c>
      <c r="N4487" s="19">
        <f>1/Data4[[#This Row],[time_spend_company2]]</f>
        <v>0.33333333333333331</v>
      </c>
    </row>
    <row r="4488" spans="1:14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VLOOKUP(Data4[[#This Row],[dept2]],Dept_Indexing[],2,FALSE)</f>
        <v>4</v>
      </c>
      <c r="L4488">
        <f>VLOOKUP(Data4[[#This Row],[salary2]],Salary_Index[],2,FALSE)</f>
        <v>2</v>
      </c>
      <c r="M4488" s="19">
        <f>LOG10(Data4[[#This Row],[time_spend_company2]])</f>
        <v>0.47712125471966244</v>
      </c>
      <c r="N4488" s="19">
        <f>1/Data4[[#This Row],[time_spend_company2]]</f>
        <v>0.33333333333333331</v>
      </c>
    </row>
    <row r="4489" spans="1:14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VLOOKUP(Data4[[#This Row],[dept2]],Dept_Indexing[],2,FALSE)</f>
        <v>3</v>
      </c>
      <c r="L4489">
        <f>VLOOKUP(Data4[[#This Row],[salary2]],Salary_Index[],2,FALSE)</f>
        <v>2</v>
      </c>
      <c r="M4489" s="19">
        <f>LOG10(Data4[[#This Row],[time_spend_company2]])</f>
        <v>0.47712125471966244</v>
      </c>
      <c r="N4489" s="19">
        <f>1/Data4[[#This Row],[time_spend_company2]]</f>
        <v>0.33333333333333331</v>
      </c>
    </row>
    <row r="4490" spans="1:14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VLOOKUP(Data4[[#This Row],[dept2]],Dept_Indexing[],2,FALSE)</f>
        <v>3</v>
      </c>
      <c r="L4490">
        <f>VLOOKUP(Data4[[#This Row],[salary2]],Salary_Index[],2,FALSE)</f>
        <v>2</v>
      </c>
      <c r="M4490" s="19">
        <f>LOG10(Data4[[#This Row],[time_spend_company2]])</f>
        <v>0.47712125471966244</v>
      </c>
      <c r="N4490" s="19">
        <f>1/Data4[[#This Row],[time_spend_company2]]</f>
        <v>0.33333333333333331</v>
      </c>
    </row>
    <row r="4491" spans="1:14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VLOOKUP(Data4[[#This Row],[dept2]],Dept_Indexing[],2,FALSE)</f>
        <v>3</v>
      </c>
      <c r="L4491">
        <f>VLOOKUP(Data4[[#This Row],[salary2]],Salary_Index[],2,FALSE)</f>
        <v>2</v>
      </c>
      <c r="M4491" s="19">
        <f>LOG10(Data4[[#This Row],[time_spend_company2]])</f>
        <v>0.47712125471966244</v>
      </c>
      <c r="N4491" s="19">
        <f>1/Data4[[#This Row],[time_spend_company2]]</f>
        <v>0.33333333333333331</v>
      </c>
    </row>
    <row r="4492" spans="1:14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VLOOKUP(Data4[[#This Row],[dept2]],Dept_Indexing[],2,FALSE)</f>
        <v>3</v>
      </c>
      <c r="L4492">
        <f>VLOOKUP(Data4[[#This Row],[salary2]],Salary_Index[],2,FALSE)</f>
        <v>2</v>
      </c>
      <c r="M4492" s="19">
        <f>LOG10(Data4[[#This Row],[time_spend_company2]])</f>
        <v>0.47712125471966244</v>
      </c>
      <c r="N4492" s="19">
        <f>1/Data4[[#This Row],[time_spend_company2]]</f>
        <v>0.33333333333333331</v>
      </c>
    </row>
    <row r="4493" spans="1:14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VLOOKUP(Data4[[#This Row],[dept2]],Dept_Indexing[],2,FALSE)</f>
        <v>6</v>
      </c>
      <c r="L4493">
        <f>VLOOKUP(Data4[[#This Row],[salary2]],Salary_Index[],2,FALSE)</f>
        <v>2</v>
      </c>
      <c r="M4493" s="19">
        <f>LOG10(Data4[[#This Row],[time_spend_company2]])</f>
        <v>0.47712125471966244</v>
      </c>
      <c r="N4493" s="19">
        <f>1/Data4[[#This Row],[time_spend_company2]]</f>
        <v>0.33333333333333331</v>
      </c>
    </row>
    <row r="4494" spans="1:14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VLOOKUP(Data4[[#This Row],[dept2]],Dept_Indexing[],2,FALSE)</f>
        <v>7</v>
      </c>
      <c r="L4494">
        <f>VLOOKUP(Data4[[#This Row],[salary2]],Salary_Index[],2,FALSE)</f>
        <v>2</v>
      </c>
      <c r="M4494" s="19">
        <f>LOG10(Data4[[#This Row],[time_spend_company2]])</f>
        <v>0.47712125471966244</v>
      </c>
      <c r="N4494" s="19">
        <f>1/Data4[[#This Row],[time_spend_company2]]</f>
        <v>0.33333333333333331</v>
      </c>
    </row>
    <row r="4495" spans="1:14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VLOOKUP(Data4[[#This Row],[dept2]],Dept_Indexing[],2,FALSE)</f>
        <v>8</v>
      </c>
      <c r="L4495">
        <f>VLOOKUP(Data4[[#This Row],[salary2]],Salary_Index[],2,FALSE)</f>
        <v>1</v>
      </c>
      <c r="M4495" s="19">
        <f>LOG10(Data4[[#This Row],[time_spend_company2]])</f>
        <v>0.47712125471966244</v>
      </c>
      <c r="N4495" s="19">
        <f>1/Data4[[#This Row],[time_spend_company2]]</f>
        <v>0.33333333333333331</v>
      </c>
    </row>
    <row r="4496" spans="1:14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VLOOKUP(Data4[[#This Row],[dept2]],Dept_Indexing[],2,FALSE)</f>
        <v>1</v>
      </c>
      <c r="L4496">
        <f>VLOOKUP(Data4[[#This Row],[salary2]],Salary_Index[],2,FALSE)</f>
        <v>1</v>
      </c>
      <c r="M4496" s="19">
        <f>LOG10(Data4[[#This Row],[time_spend_company2]])</f>
        <v>0.47712125471966244</v>
      </c>
      <c r="N4496" s="19">
        <f>1/Data4[[#This Row],[time_spend_company2]]</f>
        <v>0.33333333333333331</v>
      </c>
    </row>
    <row r="4497" spans="1:14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VLOOKUP(Data4[[#This Row],[dept2]],Dept_Indexing[],2,FALSE)</f>
        <v>4</v>
      </c>
      <c r="L4497">
        <f>VLOOKUP(Data4[[#This Row],[salary2]],Salary_Index[],2,FALSE)</f>
        <v>1</v>
      </c>
      <c r="M4497" s="19">
        <f>LOG10(Data4[[#This Row],[time_spend_company2]])</f>
        <v>0.47712125471966244</v>
      </c>
      <c r="N4497" s="19">
        <f>1/Data4[[#This Row],[time_spend_company2]]</f>
        <v>0.33333333333333331</v>
      </c>
    </row>
    <row r="4498" spans="1:14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VLOOKUP(Data4[[#This Row],[dept2]],Dept_Indexing[],2,FALSE)</f>
        <v>5</v>
      </c>
      <c r="L4498">
        <f>VLOOKUP(Data4[[#This Row],[salary2]],Salary_Index[],2,FALSE)</f>
        <v>1</v>
      </c>
      <c r="M4498" s="19">
        <f>LOG10(Data4[[#This Row],[time_spend_company2]])</f>
        <v>0.47712125471966244</v>
      </c>
      <c r="N4498" s="19">
        <f>1/Data4[[#This Row],[time_spend_company2]]</f>
        <v>0.33333333333333331</v>
      </c>
    </row>
    <row r="4499" spans="1:14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VLOOKUP(Data4[[#This Row],[dept2]],Dept_Indexing[],2,FALSE)</f>
        <v>8</v>
      </c>
      <c r="L4499">
        <f>VLOOKUP(Data4[[#This Row],[salary2]],Salary_Index[],2,FALSE)</f>
        <v>1</v>
      </c>
      <c r="M4499" s="19">
        <f>LOG10(Data4[[#This Row],[time_spend_company2]])</f>
        <v>0.47712125471966244</v>
      </c>
      <c r="N4499" s="19">
        <f>1/Data4[[#This Row],[time_spend_company2]]</f>
        <v>0.33333333333333331</v>
      </c>
    </row>
    <row r="4500" spans="1:14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VLOOKUP(Data4[[#This Row],[dept2]],Dept_Indexing[],2,FALSE)</f>
        <v>8</v>
      </c>
      <c r="L4500">
        <f>VLOOKUP(Data4[[#This Row],[salary2]],Salary_Index[],2,FALSE)</f>
        <v>2</v>
      </c>
      <c r="M4500" s="19">
        <f>LOG10(Data4[[#This Row],[time_spend_company2]])</f>
        <v>0.47712125471966244</v>
      </c>
      <c r="N4500" s="19">
        <f>1/Data4[[#This Row],[time_spend_company2]]</f>
        <v>0.33333333333333331</v>
      </c>
    </row>
    <row r="4501" spans="1:14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VLOOKUP(Data4[[#This Row],[dept2]],Dept_Indexing[],2,FALSE)</f>
        <v>8</v>
      </c>
      <c r="L4501">
        <f>VLOOKUP(Data4[[#This Row],[salary2]],Salary_Index[],2,FALSE)</f>
        <v>2</v>
      </c>
      <c r="M4501" s="19">
        <f>LOG10(Data4[[#This Row],[time_spend_company2]])</f>
        <v>0.47712125471966244</v>
      </c>
      <c r="N4501" s="19">
        <f>1/Data4[[#This Row],[time_spend_company2]]</f>
        <v>0.33333333333333331</v>
      </c>
    </row>
    <row r="4502" spans="1:14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VLOOKUP(Data4[[#This Row],[dept2]],Dept_Indexing[],2,FALSE)</f>
        <v>8</v>
      </c>
      <c r="L4502">
        <f>VLOOKUP(Data4[[#This Row],[salary2]],Salary_Index[],2,FALSE)</f>
        <v>2</v>
      </c>
      <c r="M4502" s="19">
        <f>LOG10(Data4[[#This Row],[time_spend_company2]])</f>
        <v>0.47712125471966244</v>
      </c>
      <c r="N4502" s="19">
        <f>1/Data4[[#This Row],[time_spend_company2]]</f>
        <v>0.33333333333333331</v>
      </c>
    </row>
    <row r="4503" spans="1:14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VLOOKUP(Data4[[#This Row],[dept2]],Dept_Indexing[],2,FALSE)</f>
        <v>1</v>
      </c>
      <c r="L4503">
        <f>VLOOKUP(Data4[[#This Row],[salary2]],Salary_Index[],2,FALSE)</f>
        <v>2</v>
      </c>
      <c r="M4503" s="19">
        <f>LOG10(Data4[[#This Row],[time_spend_company2]])</f>
        <v>0.47712125471966244</v>
      </c>
      <c r="N4503" s="19">
        <f>1/Data4[[#This Row],[time_spend_company2]]</f>
        <v>0.33333333333333331</v>
      </c>
    </row>
    <row r="4504" spans="1:14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VLOOKUP(Data4[[#This Row],[dept2]],Dept_Indexing[],2,FALSE)</f>
        <v>1</v>
      </c>
      <c r="L4504">
        <f>VLOOKUP(Data4[[#This Row],[salary2]],Salary_Index[],2,FALSE)</f>
        <v>2</v>
      </c>
      <c r="M4504" s="19">
        <f>LOG10(Data4[[#This Row],[time_spend_company2]])</f>
        <v>0.47712125471966244</v>
      </c>
      <c r="N4504" s="19">
        <f>1/Data4[[#This Row],[time_spend_company2]]</f>
        <v>0.33333333333333331</v>
      </c>
    </row>
    <row r="4505" spans="1:14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VLOOKUP(Data4[[#This Row],[dept2]],Dept_Indexing[],2,FALSE)</f>
        <v>1</v>
      </c>
      <c r="L4505">
        <f>VLOOKUP(Data4[[#This Row],[salary2]],Salary_Index[],2,FALSE)</f>
        <v>2</v>
      </c>
      <c r="M4505" s="19">
        <f>LOG10(Data4[[#This Row],[time_spend_company2]])</f>
        <v>0.47712125471966244</v>
      </c>
      <c r="N4505" s="19">
        <f>1/Data4[[#This Row],[time_spend_company2]]</f>
        <v>0.33333333333333331</v>
      </c>
    </row>
    <row r="4506" spans="1:14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VLOOKUP(Data4[[#This Row],[dept2]],Dept_Indexing[],2,FALSE)</f>
        <v>2</v>
      </c>
      <c r="L4506">
        <f>VLOOKUP(Data4[[#This Row],[salary2]],Salary_Index[],2,FALSE)</f>
        <v>2</v>
      </c>
      <c r="M4506" s="19">
        <f>LOG10(Data4[[#This Row],[time_spend_company2]])</f>
        <v>0.47712125471966244</v>
      </c>
      <c r="N4506" s="19">
        <f>1/Data4[[#This Row],[time_spend_company2]]</f>
        <v>0.33333333333333331</v>
      </c>
    </row>
    <row r="4507" spans="1:14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VLOOKUP(Data4[[#This Row],[dept2]],Dept_Indexing[],2,FALSE)</f>
        <v>10</v>
      </c>
      <c r="L4507">
        <f>VLOOKUP(Data4[[#This Row],[salary2]],Salary_Index[],2,FALSE)</f>
        <v>2</v>
      </c>
      <c r="M4507" s="19">
        <f>LOG10(Data4[[#This Row],[time_spend_company2]])</f>
        <v>0.47712125471966244</v>
      </c>
      <c r="N4507" s="19">
        <f>1/Data4[[#This Row],[time_spend_company2]]</f>
        <v>0.33333333333333331</v>
      </c>
    </row>
    <row r="4508" spans="1:14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VLOOKUP(Data4[[#This Row],[dept2]],Dept_Indexing[],2,FALSE)</f>
        <v>10</v>
      </c>
      <c r="L4508">
        <f>VLOOKUP(Data4[[#This Row],[salary2]],Salary_Index[],2,FALSE)</f>
        <v>1</v>
      </c>
      <c r="M4508" s="19">
        <f>LOG10(Data4[[#This Row],[time_spend_company2]])</f>
        <v>0.47712125471966244</v>
      </c>
      <c r="N4508" s="19">
        <f>1/Data4[[#This Row],[time_spend_company2]]</f>
        <v>0.33333333333333331</v>
      </c>
    </row>
    <row r="4509" spans="1:14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VLOOKUP(Data4[[#This Row],[dept2]],Dept_Indexing[],2,FALSE)</f>
        <v>9</v>
      </c>
      <c r="L4509">
        <f>VLOOKUP(Data4[[#This Row],[salary2]],Salary_Index[],2,FALSE)</f>
        <v>2</v>
      </c>
      <c r="M4509" s="19">
        <f>LOG10(Data4[[#This Row],[time_spend_company2]])</f>
        <v>0.47712125471966244</v>
      </c>
      <c r="N4509" s="19">
        <f>1/Data4[[#This Row],[time_spend_company2]]</f>
        <v>0.33333333333333331</v>
      </c>
    </row>
    <row r="4510" spans="1:14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VLOOKUP(Data4[[#This Row],[dept2]],Dept_Indexing[],2,FALSE)</f>
        <v>9</v>
      </c>
      <c r="L4510">
        <f>VLOOKUP(Data4[[#This Row],[salary2]],Salary_Index[],2,FALSE)</f>
        <v>2</v>
      </c>
      <c r="M4510" s="19">
        <f>LOG10(Data4[[#This Row],[time_spend_company2]])</f>
        <v>0.47712125471966244</v>
      </c>
      <c r="N4510" s="19">
        <f>1/Data4[[#This Row],[time_spend_company2]]</f>
        <v>0.33333333333333331</v>
      </c>
    </row>
    <row r="4511" spans="1:14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VLOOKUP(Data4[[#This Row],[dept2]],Dept_Indexing[],2,FALSE)</f>
        <v>9</v>
      </c>
      <c r="L4511">
        <f>VLOOKUP(Data4[[#This Row],[salary2]],Salary_Index[],2,FALSE)</f>
        <v>2</v>
      </c>
      <c r="M4511" s="19">
        <f>LOG10(Data4[[#This Row],[time_spend_company2]])</f>
        <v>0.47712125471966244</v>
      </c>
      <c r="N4511" s="19">
        <f>1/Data4[[#This Row],[time_spend_company2]]</f>
        <v>0.33333333333333331</v>
      </c>
    </row>
    <row r="4512" spans="1:14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VLOOKUP(Data4[[#This Row],[dept2]],Dept_Indexing[],2,FALSE)</f>
        <v>9</v>
      </c>
      <c r="L4512">
        <f>VLOOKUP(Data4[[#This Row],[salary2]],Salary_Index[],2,FALSE)</f>
        <v>2</v>
      </c>
      <c r="M4512" s="19">
        <f>LOG10(Data4[[#This Row],[time_spend_company2]])</f>
        <v>0.47712125471966244</v>
      </c>
      <c r="N4512" s="19">
        <f>1/Data4[[#This Row],[time_spend_company2]]</f>
        <v>0.33333333333333331</v>
      </c>
    </row>
    <row r="4513" spans="1:14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VLOOKUP(Data4[[#This Row],[dept2]],Dept_Indexing[],2,FALSE)</f>
        <v>10</v>
      </c>
      <c r="L4513">
        <f>VLOOKUP(Data4[[#This Row],[salary2]],Salary_Index[],2,FALSE)</f>
        <v>2</v>
      </c>
      <c r="M4513" s="19">
        <f>LOG10(Data4[[#This Row],[time_spend_company2]])</f>
        <v>0.47712125471966244</v>
      </c>
      <c r="N4513" s="19">
        <f>1/Data4[[#This Row],[time_spend_company2]]</f>
        <v>0.33333333333333331</v>
      </c>
    </row>
    <row r="4514" spans="1:14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VLOOKUP(Data4[[#This Row],[dept2]],Dept_Indexing[],2,FALSE)</f>
        <v>10</v>
      </c>
      <c r="L4514">
        <f>VLOOKUP(Data4[[#This Row],[salary2]],Salary_Index[],2,FALSE)</f>
        <v>2</v>
      </c>
      <c r="M4514" s="19">
        <f>LOG10(Data4[[#This Row],[time_spend_company2]])</f>
        <v>0.47712125471966244</v>
      </c>
      <c r="N4514" s="19">
        <f>1/Data4[[#This Row],[time_spend_company2]]</f>
        <v>0.33333333333333331</v>
      </c>
    </row>
    <row r="4515" spans="1:14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VLOOKUP(Data4[[#This Row],[dept2]],Dept_Indexing[],2,FALSE)</f>
        <v>3</v>
      </c>
      <c r="L4515">
        <f>VLOOKUP(Data4[[#This Row],[salary2]],Salary_Index[],2,FALSE)</f>
        <v>2</v>
      </c>
      <c r="M4515" s="19">
        <f>LOG10(Data4[[#This Row],[time_spend_company2]])</f>
        <v>0.47712125471966244</v>
      </c>
      <c r="N4515" s="19">
        <f>1/Data4[[#This Row],[time_spend_company2]]</f>
        <v>0.33333333333333331</v>
      </c>
    </row>
    <row r="4516" spans="1:14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VLOOKUP(Data4[[#This Row],[dept2]],Dept_Indexing[],2,FALSE)</f>
        <v>3</v>
      </c>
      <c r="L4516">
        <f>VLOOKUP(Data4[[#This Row],[salary2]],Salary_Index[],2,FALSE)</f>
        <v>2</v>
      </c>
      <c r="M4516" s="19">
        <f>LOG10(Data4[[#This Row],[time_spend_company2]])</f>
        <v>0.47712125471966244</v>
      </c>
      <c r="N4516" s="19">
        <f>1/Data4[[#This Row],[time_spend_company2]]</f>
        <v>0.33333333333333331</v>
      </c>
    </row>
    <row r="4517" spans="1:14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VLOOKUP(Data4[[#This Row],[dept2]],Dept_Indexing[],2,FALSE)</f>
        <v>3</v>
      </c>
      <c r="L4517">
        <f>VLOOKUP(Data4[[#This Row],[salary2]],Salary_Index[],2,FALSE)</f>
        <v>2</v>
      </c>
      <c r="M4517" s="19">
        <f>LOG10(Data4[[#This Row],[time_spend_company2]])</f>
        <v>0.47712125471966244</v>
      </c>
      <c r="N4517" s="19">
        <f>1/Data4[[#This Row],[time_spend_company2]]</f>
        <v>0.33333333333333331</v>
      </c>
    </row>
    <row r="4518" spans="1:14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VLOOKUP(Data4[[#This Row],[dept2]],Dept_Indexing[],2,FALSE)</f>
        <v>6</v>
      </c>
      <c r="L4518">
        <f>VLOOKUP(Data4[[#This Row],[salary2]],Salary_Index[],2,FALSE)</f>
        <v>2</v>
      </c>
      <c r="M4518" s="19">
        <f>LOG10(Data4[[#This Row],[time_spend_company2]])</f>
        <v>0.47712125471966244</v>
      </c>
      <c r="N4518" s="19">
        <f>1/Data4[[#This Row],[time_spend_company2]]</f>
        <v>0.33333333333333331</v>
      </c>
    </row>
    <row r="4519" spans="1:14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VLOOKUP(Data4[[#This Row],[dept2]],Dept_Indexing[],2,FALSE)</f>
        <v>3</v>
      </c>
      <c r="L4519">
        <f>VLOOKUP(Data4[[#This Row],[salary2]],Salary_Index[],2,FALSE)</f>
        <v>2</v>
      </c>
      <c r="M4519" s="19">
        <f>LOG10(Data4[[#This Row],[time_spend_company2]])</f>
        <v>0.47712125471966244</v>
      </c>
      <c r="N4519" s="19">
        <f>1/Data4[[#This Row],[time_spend_company2]]</f>
        <v>0.33333333333333331</v>
      </c>
    </row>
    <row r="4520" spans="1:14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VLOOKUP(Data4[[#This Row],[dept2]],Dept_Indexing[],2,FALSE)</f>
        <v>7</v>
      </c>
      <c r="L4520">
        <f>VLOOKUP(Data4[[#This Row],[salary2]],Salary_Index[],2,FALSE)</f>
        <v>3</v>
      </c>
      <c r="M4520" s="19">
        <f>LOG10(Data4[[#This Row],[time_spend_company2]])</f>
        <v>0.47712125471966244</v>
      </c>
      <c r="N4520" s="19">
        <f>1/Data4[[#This Row],[time_spend_company2]]</f>
        <v>0.33333333333333331</v>
      </c>
    </row>
    <row r="4521" spans="1:14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VLOOKUP(Data4[[#This Row],[dept2]],Dept_Indexing[],2,FALSE)</f>
        <v>7</v>
      </c>
      <c r="L4521">
        <f>VLOOKUP(Data4[[#This Row],[salary2]],Salary_Index[],2,FALSE)</f>
        <v>3</v>
      </c>
      <c r="M4521" s="19">
        <f>LOG10(Data4[[#This Row],[time_spend_company2]])</f>
        <v>0.47712125471966244</v>
      </c>
      <c r="N4521" s="19">
        <f>1/Data4[[#This Row],[time_spend_company2]]</f>
        <v>0.33333333333333331</v>
      </c>
    </row>
    <row r="4522" spans="1:14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VLOOKUP(Data4[[#This Row],[dept2]],Dept_Indexing[],2,FALSE)</f>
        <v>7</v>
      </c>
      <c r="L4522">
        <f>VLOOKUP(Data4[[#This Row],[salary2]],Salary_Index[],2,FALSE)</f>
        <v>3</v>
      </c>
      <c r="M4522" s="19">
        <f>LOG10(Data4[[#This Row],[time_spend_company2]])</f>
        <v>0.47712125471966244</v>
      </c>
      <c r="N4522" s="19">
        <f>1/Data4[[#This Row],[time_spend_company2]]</f>
        <v>0.33333333333333331</v>
      </c>
    </row>
    <row r="4523" spans="1:14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VLOOKUP(Data4[[#This Row],[dept2]],Dept_Indexing[],2,FALSE)</f>
        <v>10</v>
      </c>
      <c r="L4523">
        <f>VLOOKUP(Data4[[#This Row],[salary2]],Salary_Index[],2,FALSE)</f>
        <v>3</v>
      </c>
      <c r="M4523" s="19">
        <f>LOG10(Data4[[#This Row],[time_spend_company2]])</f>
        <v>0.47712125471966244</v>
      </c>
      <c r="N4523" s="19">
        <f>1/Data4[[#This Row],[time_spend_company2]]</f>
        <v>0.33333333333333331</v>
      </c>
    </row>
    <row r="4524" spans="1:14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VLOOKUP(Data4[[#This Row],[dept2]],Dept_Indexing[],2,FALSE)</f>
        <v>4</v>
      </c>
      <c r="L4524">
        <f>VLOOKUP(Data4[[#This Row],[salary2]],Salary_Index[],2,FALSE)</f>
        <v>3</v>
      </c>
      <c r="M4524" s="19">
        <f>LOG10(Data4[[#This Row],[time_spend_company2]])</f>
        <v>0.47712125471966244</v>
      </c>
      <c r="N4524" s="19">
        <f>1/Data4[[#This Row],[time_spend_company2]]</f>
        <v>0.33333333333333331</v>
      </c>
    </row>
    <row r="4525" spans="1:14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VLOOKUP(Data4[[#This Row],[dept2]],Dept_Indexing[],2,FALSE)</f>
        <v>5</v>
      </c>
      <c r="L4525">
        <f>VLOOKUP(Data4[[#This Row],[salary2]],Salary_Index[],2,FALSE)</f>
        <v>3</v>
      </c>
      <c r="M4525" s="19">
        <f>LOG10(Data4[[#This Row],[time_spend_company2]])</f>
        <v>0.47712125471966244</v>
      </c>
      <c r="N4525" s="19">
        <f>1/Data4[[#This Row],[time_spend_company2]]</f>
        <v>0.33333333333333331</v>
      </c>
    </row>
    <row r="4526" spans="1:14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VLOOKUP(Data4[[#This Row],[dept2]],Dept_Indexing[],2,FALSE)</f>
        <v>5</v>
      </c>
      <c r="L4526">
        <f>VLOOKUP(Data4[[#This Row],[salary2]],Salary_Index[],2,FALSE)</f>
        <v>1</v>
      </c>
      <c r="M4526" s="19">
        <f>LOG10(Data4[[#This Row],[time_spend_company2]])</f>
        <v>0.47712125471966244</v>
      </c>
      <c r="N4526" s="19">
        <f>1/Data4[[#This Row],[time_spend_company2]]</f>
        <v>0.33333333333333331</v>
      </c>
    </row>
    <row r="4527" spans="1:14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VLOOKUP(Data4[[#This Row],[dept2]],Dept_Indexing[],2,FALSE)</f>
        <v>8</v>
      </c>
      <c r="L4527">
        <f>VLOOKUP(Data4[[#This Row],[salary2]],Salary_Index[],2,FALSE)</f>
        <v>1</v>
      </c>
      <c r="M4527" s="19">
        <f>LOG10(Data4[[#This Row],[time_spend_company2]])</f>
        <v>0.47712125471966244</v>
      </c>
      <c r="N4527" s="19">
        <f>1/Data4[[#This Row],[time_spend_company2]]</f>
        <v>0.33333333333333331</v>
      </c>
    </row>
    <row r="4528" spans="1:14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VLOOKUP(Data4[[#This Row],[dept2]],Dept_Indexing[],2,FALSE)</f>
        <v>8</v>
      </c>
      <c r="L4528">
        <f>VLOOKUP(Data4[[#This Row],[salary2]],Salary_Index[],2,FALSE)</f>
        <v>1</v>
      </c>
      <c r="M4528" s="19">
        <f>LOG10(Data4[[#This Row],[time_spend_company2]])</f>
        <v>0.47712125471966244</v>
      </c>
      <c r="N4528" s="19">
        <f>1/Data4[[#This Row],[time_spend_company2]]</f>
        <v>0.33333333333333331</v>
      </c>
    </row>
    <row r="4529" spans="1:14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VLOOKUP(Data4[[#This Row],[dept2]],Dept_Indexing[],2,FALSE)</f>
        <v>8</v>
      </c>
      <c r="L4529">
        <f>VLOOKUP(Data4[[#This Row],[salary2]],Salary_Index[],2,FALSE)</f>
        <v>1</v>
      </c>
      <c r="M4529" s="19">
        <f>LOG10(Data4[[#This Row],[time_spend_company2]])</f>
        <v>0.47712125471966244</v>
      </c>
      <c r="N4529" s="19">
        <f>1/Data4[[#This Row],[time_spend_company2]]</f>
        <v>0.33333333333333331</v>
      </c>
    </row>
    <row r="4530" spans="1:14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VLOOKUP(Data4[[#This Row],[dept2]],Dept_Indexing[],2,FALSE)</f>
        <v>8</v>
      </c>
      <c r="L4530">
        <f>VLOOKUP(Data4[[#This Row],[salary2]],Salary_Index[],2,FALSE)</f>
        <v>1</v>
      </c>
      <c r="M4530" s="19">
        <f>LOG10(Data4[[#This Row],[time_spend_company2]])</f>
        <v>0.47712125471966244</v>
      </c>
      <c r="N4530" s="19">
        <f>1/Data4[[#This Row],[time_spend_company2]]</f>
        <v>0.33333333333333331</v>
      </c>
    </row>
    <row r="4531" spans="1:14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VLOOKUP(Data4[[#This Row],[dept2]],Dept_Indexing[],2,FALSE)</f>
        <v>8</v>
      </c>
      <c r="L4531">
        <f>VLOOKUP(Data4[[#This Row],[salary2]],Salary_Index[],2,FALSE)</f>
        <v>1</v>
      </c>
      <c r="M4531" s="19">
        <f>LOG10(Data4[[#This Row],[time_spend_company2]])</f>
        <v>0.47712125471966244</v>
      </c>
      <c r="N4531" s="19">
        <f>1/Data4[[#This Row],[time_spend_company2]]</f>
        <v>0.33333333333333331</v>
      </c>
    </row>
    <row r="4532" spans="1:14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VLOOKUP(Data4[[#This Row],[dept2]],Dept_Indexing[],2,FALSE)</f>
        <v>8</v>
      </c>
      <c r="L4532">
        <f>VLOOKUP(Data4[[#This Row],[salary2]],Salary_Index[],2,FALSE)</f>
        <v>1</v>
      </c>
      <c r="M4532" s="19">
        <f>LOG10(Data4[[#This Row],[time_spend_company2]])</f>
        <v>0.47712125471966244</v>
      </c>
      <c r="N4532" s="19">
        <f>1/Data4[[#This Row],[time_spend_company2]]</f>
        <v>0.33333333333333331</v>
      </c>
    </row>
    <row r="4533" spans="1:14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VLOOKUP(Data4[[#This Row],[dept2]],Dept_Indexing[],2,FALSE)</f>
        <v>8</v>
      </c>
      <c r="L4533">
        <f>VLOOKUP(Data4[[#This Row],[salary2]],Salary_Index[],2,FALSE)</f>
        <v>1</v>
      </c>
      <c r="M4533" s="19">
        <f>LOG10(Data4[[#This Row],[time_spend_company2]])</f>
        <v>0.47712125471966244</v>
      </c>
      <c r="N4533" s="19">
        <f>1/Data4[[#This Row],[time_spend_company2]]</f>
        <v>0.33333333333333331</v>
      </c>
    </row>
    <row r="4534" spans="1:14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VLOOKUP(Data4[[#This Row],[dept2]],Dept_Indexing[],2,FALSE)</f>
        <v>8</v>
      </c>
      <c r="L4534">
        <f>VLOOKUP(Data4[[#This Row],[salary2]],Salary_Index[],2,FALSE)</f>
        <v>1</v>
      </c>
      <c r="M4534" s="19">
        <f>LOG10(Data4[[#This Row],[time_spend_company2]])</f>
        <v>0.47712125471966244</v>
      </c>
      <c r="N4534" s="19">
        <f>1/Data4[[#This Row],[time_spend_company2]]</f>
        <v>0.33333333333333331</v>
      </c>
    </row>
    <row r="4535" spans="1:14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VLOOKUP(Data4[[#This Row],[dept2]],Dept_Indexing[],2,FALSE)</f>
        <v>8</v>
      </c>
      <c r="L4535">
        <f>VLOOKUP(Data4[[#This Row],[salary2]],Salary_Index[],2,FALSE)</f>
        <v>1</v>
      </c>
      <c r="M4535" s="19">
        <f>LOG10(Data4[[#This Row],[time_spend_company2]])</f>
        <v>0.47712125471966244</v>
      </c>
      <c r="N4535" s="19">
        <f>1/Data4[[#This Row],[time_spend_company2]]</f>
        <v>0.33333333333333331</v>
      </c>
    </row>
    <row r="4536" spans="1:14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VLOOKUP(Data4[[#This Row],[dept2]],Dept_Indexing[],2,FALSE)</f>
        <v>8</v>
      </c>
      <c r="L4536">
        <f>VLOOKUP(Data4[[#This Row],[salary2]],Salary_Index[],2,FALSE)</f>
        <v>1</v>
      </c>
      <c r="M4536" s="19">
        <f>LOG10(Data4[[#This Row],[time_spend_company2]])</f>
        <v>0.47712125471966244</v>
      </c>
      <c r="N4536" s="19">
        <f>1/Data4[[#This Row],[time_spend_company2]]</f>
        <v>0.33333333333333331</v>
      </c>
    </row>
    <row r="4537" spans="1:14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VLOOKUP(Data4[[#This Row],[dept2]],Dept_Indexing[],2,FALSE)</f>
        <v>8</v>
      </c>
      <c r="L4537">
        <f>VLOOKUP(Data4[[#This Row],[salary2]],Salary_Index[],2,FALSE)</f>
        <v>2</v>
      </c>
      <c r="M4537" s="19">
        <f>LOG10(Data4[[#This Row],[time_spend_company2]])</f>
        <v>0.47712125471966244</v>
      </c>
      <c r="N4537" s="19">
        <f>1/Data4[[#This Row],[time_spend_company2]]</f>
        <v>0.33333333333333331</v>
      </c>
    </row>
    <row r="4538" spans="1:14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VLOOKUP(Data4[[#This Row],[dept2]],Dept_Indexing[],2,FALSE)</f>
        <v>8</v>
      </c>
      <c r="L4538">
        <f>VLOOKUP(Data4[[#This Row],[salary2]],Salary_Index[],2,FALSE)</f>
        <v>2</v>
      </c>
      <c r="M4538" s="19">
        <f>LOG10(Data4[[#This Row],[time_spend_company2]])</f>
        <v>0.47712125471966244</v>
      </c>
      <c r="N4538" s="19">
        <f>1/Data4[[#This Row],[time_spend_company2]]</f>
        <v>0.33333333333333331</v>
      </c>
    </row>
    <row r="4539" spans="1:14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VLOOKUP(Data4[[#This Row],[dept2]],Dept_Indexing[],2,FALSE)</f>
        <v>8</v>
      </c>
      <c r="L4539">
        <f>VLOOKUP(Data4[[#This Row],[salary2]],Salary_Index[],2,FALSE)</f>
        <v>2</v>
      </c>
      <c r="M4539" s="19">
        <f>LOG10(Data4[[#This Row],[time_spend_company2]])</f>
        <v>0.47712125471966244</v>
      </c>
      <c r="N4539" s="19">
        <f>1/Data4[[#This Row],[time_spend_company2]]</f>
        <v>0.33333333333333331</v>
      </c>
    </row>
    <row r="4540" spans="1:14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VLOOKUP(Data4[[#This Row],[dept2]],Dept_Indexing[],2,FALSE)</f>
        <v>2</v>
      </c>
      <c r="L4540">
        <f>VLOOKUP(Data4[[#This Row],[salary2]],Salary_Index[],2,FALSE)</f>
        <v>3</v>
      </c>
      <c r="M4540" s="19">
        <f>LOG10(Data4[[#This Row],[time_spend_company2]])</f>
        <v>0.47712125471966244</v>
      </c>
      <c r="N4540" s="19">
        <f>1/Data4[[#This Row],[time_spend_company2]]</f>
        <v>0.33333333333333331</v>
      </c>
    </row>
    <row r="4541" spans="1:14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VLOOKUP(Data4[[#This Row],[dept2]],Dept_Indexing[],2,FALSE)</f>
        <v>10</v>
      </c>
      <c r="L4541">
        <f>VLOOKUP(Data4[[#This Row],[salary2]],Salary_Index[],2,FALSE)</f>
        <v>3</v>
      </c>
      <c r="M4541" s="19">
        <f>LOG10(Data4[[#This Row],[time_spend_company2]])</f>
        <v>0.47712125471966244</v>
      </c>
      <c r="N4541" s="19">
        <f>1/Data4[[#This Row],[time_spend_company2]]</f>
        <v>0.33333333333333331</v>
      </c>
    </row>
    <row r="4542" spans="1:14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VLOOKUP(Data4[[#This Row],[dept2]],Dept_Indexing[],2,FALSE)</f>
        <v>10</v>
      </c>
      <c r="L4542">
        <f>VLOOKUP(Data4[[#This Row],[salary2]],Salary_Index[],2,FALSE)</f>
        <v>3</v>
      </c>
      <c r="M4542" s="19">
        <f>LOG10(Data4[[#This Row],[time_spend_company2]])</f>
        <v>0.47712125471966244</v>
      </c>
      <c r="N4542" s="19">
        <f>1/Data4[[#This Row],[time_spend_company2]]</f>
        <v>0.33333333333333331</v>
      </c>
    </row>
    <row r="4543" spans="1:14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VLOOKUP(Data4[[#This Row],[dept2]],Dept_Indexing[],2,FALSE)</f>
        <v>10</v>
      </c>
      <c r="L4543">
        <f>VLOOKUP(Data4[[#This Row],[salary2]],Salary_Index[],2,FALSE)</f>
        <v>3</v>
      </c>
      <c r="M4543" s="19">
        <f>LOG10(Data4[[#This Row],[time_spend_company2]])</f>
        <v>0.47712125471966244</v>
      </c>
      <c r="N4543" s="19">
        <f>1/Data4[[#This Row],[time_spend_company2]]</f>
        <v>0.33333333333333331</v>
      </c>
    </row>
    <row r="4544" spans="1:14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VLOOKUP(Data4[[#This Row],[dept2]],Dept_Indexing[],2,FALSE)</f>
        <v>9</v>
      </c>
      <c r="L4544">
        <f>VLOOKUP(Data4[[#This Row],[salary2]],Salary_Index[],2,FALSE)</f>
        <v>1</v>
      </c>
      <c r="M4544" s="19">
        <f>LOG10(Data4[[#This Row],[time_spend_company2]])</f>
        <v>0.47712125471966244</v>
      </c>
      <c r="N4544" s="19">
        <f>1/Data4[[#This Row],[time_spend_company2]]</f>
        <v>0.33333333333333331</v>
      </c>
    </row>
    <row r="4545" spans="1:14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VLOOKUP(Data4[[#This Row],[dept2]],Dept_Indexing[],2,FALSE)</f>
        <v>9</v>
      </c>
      <c r="L4545">
        <f>VLOOKUP(Data4[[#This Row],[salary2]],Salary_Index[],2,FALSE)</f>
        <v>2</v>
      </c>
      <c r="M4545" s="19">
        <f>LOG10(Data4[[#This Row],[time_spend_company2]])</f>
        <v>0.47712125471966244</v>
      </c>
      <c r="N4545" s="19">
        <f>1/Data4[[#This Row],[time_spend_company2]]</f>
        <v>0.33333333333333331</v>
      </c>
    </row>
    <row r="4546" spans="1:14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VLOOKUP(Data4[[#This Row],[dept2]],Dept_Indexing[],2,FALSE)</f>
        <v>9</v>
      </c>
      <c r="L4546">
        <f>VLOOKUP(Data4[[#This Row],[salary2]],Salary_Index[],2,FALSE)</f>
        <v>2</v>
      </c>
      <c r="M4546" s="19">
        <f>LOG10(Data4[[#This Row],[time_spend_company2]])</f>
        <v>0.47712125471966244</v>
      </c>
      <c r="N4546" s="19">
        <f>1/Data4[[#This Row],[time_spend_company2]]</f>
        <v>0.33333333333333331</v>
      </c>
    </row>
    <row r="4547" spans="1:14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VLOOKUP(Data4[[#This Row],[dept2]],Dept_Indexing[],2,FALSE)</f>
        <v>9</v>
      </c>
      <c r="L4547">
        <f>VLOOKUP(Data4[[#This Row],[salary2]],Salary_Index[],2,FALSE)</f>
        <v>2</v>
      </c>
      <c r="M4547" s="19">
        <f>LOG10(Data4[[#This Row],[time_spend_company2]])</f>
        <v>0.47712125471966244</v>
      </c>
      <c r="N4547" s="19">
        <f>1/Data4[[#This Row],[time_spend_company2]]</f>
        <v>0.33333333333333331</v>
      </c>
    </row>
    <row r="4548" spans="1:14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VLOOKUP(Data4[[#This Row],[dept2]],Dept_Indexing[],2,FALSE)</f>
        <v>3</v>
      </c>
      <c r="L4548">
        <f>VLOOKUP(Data4[[#This Row],[salary2]],Salary_Index[],2,FALSE)</f>
        <v>2</v>
      </c>
      <c r="M4548" s="19">
        <f>LOG10(Data4[[#This Row],[time_spend_company2]])</f>
        <v>0.47712125471966244</v>
      </c>
      <c r="N4548" s="19">
        <f>1/Data4[[#This Row],[time_spend_company2]]</f>
        <v>0.33333333333333331</v>
      </c>
    </row>
    <row r="4549" spans="1:14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VLOOKUP(Data4[[#This Row],[dept2]],Dept_Indexing[],2,FALSE)</f>
        <v>6</v>
      </c>
      <c r="L4549">
        <f>VLOOKUP(Data4[[#This Row],[salary2]],Salary_Index[],2,FALSE)</f>
        <v>2</v>
      </c>
      <c r="M4549" s="19">
        <f>LOG10(Data4[[#This Row],[time_spend_company2]])</f>
        <v>0.47712125471966244</v>
      </c>
      <c r="N4549" s="19">
        <f>1/Data4[[#This Row],[time_spend_company2]]</f>
        <v>0.33333333333333331</v>
      </c>
    </row>
    <row r="4550" spans="1:14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VLOOKUP(Data4[[#This Row],[dept2]],Dept_Indexing[],2,FALSE)</f>
        <v>6</v>
      </c>
      <c r="L4550">
        <f>VLOOKUP(Data4[[#This Row],[salary2]],Salary_Index[],2,FALSE)</f>
        <v>2</v>
      </c>
      <c r="M4550" s="19">
        <f>LOG10(Data4[[#This Row],[time_spend_company2]])</f>
        <v>0.47712125471966244</v>
      </c>
      <c r="N4550" s="19">
        <f>1/Data4[[#This Row],[time_spend_company2]]</f>
        <v>0.33333333333333331</v>
      </c>
    </row>
    <row r="4551" spans="1:14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VLOOKUP(Data4[[#This Row],[dept2]],Dept_Indexing[],2,FALSE)</f>
        <v>7</v>
      </c>
      <c r="L4551">
        <f>VLOOKUP(Data4[[#This Row],[salary2]],Salary_Index[],2,FALSE)</f>
        <v>2</v>
      </c>
      <c r="M4551" s="19">
        <f>LOG10(Data4[[#This Row],[time_spend_company2]])</f>
        <v>0.47712125471966244</v>
      </c>
      <c r="N4551" s="19">
        <f>1/Data4[[#This Row],[time_spend_company2]]</f>
        <v>0.33333333333333331</v>
      </c>
    </row>
    <row r="4552" spans="1:14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VLOOKUP(Data4[[#This Row],[dept2]],Dept_Indexing[],2,FALSE)</f>
        <v>5</v>
      </c>
      <c r="L4552">
        <f>VLOOKUP(Data4[[#This Row],[salary2]],Salary_Index[],2,FALSE)</f>
        <v>2</v>
      </c>
      <c r="M4552" s="19">
        <f>LOG10(Data4[[#This Row],[time_spend_company2]])</f>
        <v>0.47712125471966244</v>
      </c>
      <c r="N4552" s="19">
        <f>1/Data4[[#This Row],[time_spend_company2]]</f>
        <v>0.33333333333333331</v>
      </c>
    </row>
    <row r="4553" spans="1:14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VLOOKUP(Data4[[#This Row],[dept2]],Dept_Indexing[],2,FALSE)</f>
        <v>4</v>
      </c>
      <c r="L4553">
        <f>VLOOKUP(Data4[[#This Row],[salary2]],Salary_Index[],2,FALSE)</f>
        <v>2</v>
      </c>
      <c r="M4553" s="19">
        <f>LOG10(Data4[[#This Row],[time_spend_company2]])</f>
        <v>0.47712125471966244</v>
      </c>
      <c r="N4553" s="19">
        <f>1/Data4[[#This Row],[time_spend_company2]]</f>
        <v>0.33333333333333331</v>
      </c>
    </row>
    <row r="4554" spans="1:14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VLOOKUP(Data4[[#This Row],[dept2]],Dept_Indexing[],2,FALSE)</f>
        <v>5</v>
      </c>
      <c r="L4554">
        <f>VLOOKUP(Data4[[#This Row],[salary2]],Salary_Index[],2,FALSE)</f>
        <v>2</v>
      </c>
      <c r="M4554" s="19">
        <f>LOG10(Data4[[#This Row],[time_spend_company2]])</f>
        <v>0.47712125471966244</v>
      </c>
      <c r="N4554" s="19">
        <f>1/Data4[[#This Row],[time_spend_company2]]</f>
        <v>0.33333333333333331</v>
      </c>
    </row>
    <row r="4555" spans="1:14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VLOOKUP(Data4[[#This Row],[dept2]],Dept_Indexing[],2,FALSE)</f>
        <v>5</v>
      </c>
      <c r="L4555">
        <f>VLOOKUP(Data4[[#This Row],[salary2]],Salary_Index[],2,FALSE)</f>
        <v>2</v>
      </c>
      <c r="M4555" s="19">
        <f>LOG10(Data4[[#This Row],[time_spend_company2]])</f>
        <v>0.47712125471966244</v>
      </c>
      <c r="N4555" s="19">
        <f>1/Data4[[#This Row],[time_spend_company2]]</f>
        <v>0.33333333333333331</v>
      </c>
    </row>
    <row r="4556" spans="1:14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VLOOKUP(Data4[[#This Row],[dept2]],Dept_Indexing[],2,FALSE)</f>
        <v>8</v>
      </c>
      <c r="L4556">
        <f>VLOOKUP(Data4[[#This Row],[salary2]],Salary_Index[],2,FALSE)</f>
        <v>1</v>
      </c>
      <c r="M4556" s="19">
        <f>LOG10(Data4[[#This Row],[time_spend_company2]])</f>
        <v>0.47712125471966244</v>
      </c>
      <c r="N4556" s="19">
        <f>1/Data4[[#This Row],[time_spend_company2]]</f>
        <v>0.33333333333333331</v>
      </c>
    </row>
    <row r="4557" spans="1:14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VLOOKUP(Data4[[#This Row],[dept2]],Dept_Indexing[],2,FALSE)</f>
        <v>8</v>
      </c>
      <c r="L4557">
        <f>VLOOKUP(Data4[[#This Row],[salary2]],Salary_Index[],2,FALSE)</f>
        <v>1</v>
      </c>
      <c r="M4557" s="19">
        <f>LOG10(Data4[[#This Row],[time_spend_company2]])</f>
        <v>0.47712125471966244</v>
      </c>
      <c r="N4557" s="19">
        <f>1/Data4[[#This Row],[time_spend_company2]]</f>
        <v>0.33333333333333331</v>
      </c>
    </row>
    <row r="4558" spans="1:14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VLOOKUP(Data4[[#This Row],[dept2]],Dept_Indexing[],2,FALSE)</f>
        <v>8</v>
      </c>
      <c r="L4558">
        <f>VLOOKUP(Data4[[#This Row],[salary2]],Salary_Index[],2,FALSE)</f>
        <v>3</v>
      </c>
      <c r="M4558" s="19">
        <f>LOG10(Data4[[#This Row],[time_spend_company2]])</f>
        <v>0.47712125471966244</v>
      </c>
      <c r="N4558" s="19">
        <f>1/Data4[[#This Row],[time_spend_company2]]</f>
        <v>0.33333333333333331</v>
      </c>
    </row>
    <row r="4559" spans="1:14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VLOOKUP(Data4[[#This Row],[dept2]],Dept_Indexing[],2,FALSE)</f>
        <v>8</v>
      </c>
      <c r="L4559">
        <f>VLOOKUP(Data4[[#This Row],[salary2]],Salary_Index[],2,FALSE)</f>
        <v>1</v>
      </c>
      <c r="M4559" s="19">
        <f>LOG10(Data4[[#This Row],[time_spend_company2]])</f>
        <v>0.47712125471966244</v>
      </c>
      <c r="N4559" s="19">
        <f>1/Data4[[#This Row],[time_spend_company2]]</f>
        <v>0.33333333333333331</v>
      </c>
    </row>
    <row r="4560" spans="1:14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VLOOKUP(Data4[[#This Row],[dept2]],Dept_Indexing[],2,FALSE)</f>
        <v>8</v>
      </c>
      <c r="L4560">
        <f>VLOOKUP(Data4[[#This Row],[salary2]],Salary_Index[],2,FALSE)</f>
        <v>1</v>
      </c>
      <c r="M4560" s="19">
        <f>LOG10(Data4[[#This Row],[time_spend_company2]])</f>
        <v>0.47712125471966244</v>
      </c>
      <c r="N4560" s="19">
        <f>1/Data4[[#This Row],[time_spend_company2]]</f>
        <v>0.33333333333333331</v>
      </c>
    </row>
    <row r="4561" spans="1:14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VLOOKUP(Data4[[#This Row],[dept2]],Dept_Indexing[],2,FALSE)</f>
        <v>8</v>
      </c>
      <c r="L4561">
        <f>VLOOKUP(Data4[[#This Row],[salary2]],Salary_Index[],2,FALSE)</f>
        <v>3</v>
      </c>
      <c r="M4561" s="19">
        <f>LOG10(Data4[[#This Row],[time_spend_company2]])</f>
        <v>0.47712125471966244</v>
      </c>
      <c r="N4561" s="19">
        <f>1/Data4[[#This Row],[time_spend_company2]]</f>
        <v>0.33333333333333331</v>
      </c>
    </row>
    <row r="4562" spans="1:14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VLOOKUP(Data4[[#This Row],[dept2]],Dept_Indexing[],2,FALSE)</f>
        <v>8</v>
      </c>
      <c r="L4562">
        <f>VLOOKUP(Data4[[#This Row],[salary2]],Salary_Index[],2,FALSE)</f>
        <v>2</v>
      </c>
      <c r="M4562" s="19">
        <f>LOG10(Data4[[#This Row],[time_spend_company2]])</f>
        <v>0.47712125471966244</v>
      </c>
      <c r="N4562" s="19">
        <f>1/Data4[[#This Row],[time_spend_company2]]</f>
        <v>0.33333333333333331</v>
      </c>
    </row>
    <row r="4563" spans="1:14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VLOOKUP(Data4[[#This Row],[dept2]],Dept_Indexing[],2,FALSE)</f>
        <v>2</v>
      </c>
      <c r="L4563">
        <f>VLOOKUP(Data4[[#This Row],[salary2]],Salary_Index[],2,FALSE)</f>
        <v>2</v>
      </c>
      <c r="M4563" s="19">
        <f>LOG10(Data4[[#This Row],[time_spend_company2]])</f>
        <v>0.47712125471966244</v>
      </c>
      <c r="N4563" s="19">
        <f>1/Data4[[#This Row],[time_spend_company2]]</f>
        <v>0.33333333333333331</v>
      </c>
    </row>
    <row r="4564" spans="1:14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VLOOKUP(Data4[[#This Row],[dept2]],Dept_Indexing[],2,FALSE)</f>
        <v>2</v>
      </c>
      <c r="L4564">
        <f>VLOOKUP(Data4[[#This Row],[salary2]],Salary_Index[],2,FALSE)</f>
        <v>2</v>
      </c>
      <c r="M4564" s="19">
        <f>LOG10(Data4[[#This Row],[time_spend_company2]])</f>
        <v>0.47712125471966244</v>
      </c>
      <c r="N4564" s="19">
        <f>1/Data4[[#This Row],[time_spend_company2]]</f>
        <v>0.33333333333333331</v>
      </c>
    </row>
    <row r="4565" spans="1:14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VLOOKUP(Data4[[#This Row],[dept2]],Dept_Indexing[],2,FALSE)</f>
        <v>2</v>
      </c>
      <c r="L4565">
        <f>VLOOKUP(Data4[[#This Row],[salary2]],Salary_Index[],2,FALSE)</f>
        <v>3</v>
      </c>
      <c r="M4565" s="19">
        <f>LOG10(Data4[[#This Row],[time_spend_company2]])</f>
        <v>0.47712125471966244</v>
      </c>
      <c r="N4565" s="19">
        <f>1/Data4[[#This Row],[time_spend_company2]]</f>
        <v>0.33333333333333331</v>
      </c>
    </row>
    <row r="4566" spans="1:14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VLOOKUP(Data4[[#This Row],[dept2]],Dept_Indexing[],2,FALSE)</f>
        <v>10</v>
      </c>
      <c r="L4566">
        <f>VLOOKUP(Data4[[#This Row],[salary2]],Salary_Index[],2,FALSE)</f>
        <v>2</v>
      </c>
      <c r="M4566" s="19">
        <f>LOG10(Data4[[#This Row],[time_spend_company2]])</f>
        <v>0.47712125471966244</v>
      </c>
      <c r="N4566" s="19">
        <f>1/Data4[[#This Row],[time_spend_company2]]</f>
        <v>0.33333333333333331</v>
      </c>
    </row>
    <row r="4567" spans="1:14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VLOOKUP(Data4[[#This Row],[dept2]],Dept_Indexing[],2,FALSE)</f>
        <v>10</v>
      </c>
      <c r="L4567">
        <f>VLOOKUP(Data4[[#This Row],[salary2]],Salary_Index[],2,FALSE)</f>
        <v>3</v>
      </c>
      <c r="M4567" s="19">
        <f>LOG10(Data4[[#This Row],[time_spend_company2]])</f>
        <v>0.47712125471966244</v>
      </c>
      <c r="N4567" s="19">
        <f>1/Data4[[#This Row],[time_spend_company2]]</f>
        <v>0.33333333333333331</v>
      </c>
    </row>
    <row r="4568" spans="1:14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VLOOKUP(Data4[[#This Row],[dept2]],Dept_Indexing[],2,FALSE)</f>
        <v>10</v>
      </c>
      <c r="L4568">
        <f>VLOOKUP(Data4[[#This Row],[salary2]],Salary_Index[],2,FALSE)</f>
        <v>1</v>
      </c>
      <c r="M4568" s="19">
        <f>LOG10(Data4[[#This Row],[time_spend_company2]])</f>
        <v>0.47712125471966244</v>
      </c>
      <c r="N4568" s="19">
        <f>1/Data4[[#This Row],[time_spend_company2]]</f>
        <v>0.33333333333333331</v>
      </c>
    </row>
    <row r="4569" spans="1:14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VLOOKUP(Data4[[#This Row],[dept2]],Dept_Indexing[],2,FALSE)</f>
        <v>10</v>
      </c>
      <c r="L4569">
        <f>VLOOKUP(Data4[[#This Row],[salary2]],Salary_Index[],2,FALSE)</f>
        <v>2</v>
      </c>
      <c r="M4569" s="19">
        <f>LOG10(Data4[[#This Row],[time_spend_company2]])</f>
        <v>0.47712125471966244</v>
      </c>
      <c r="N4569" s="19">
        <f>1/Data4[[#This Row],[time_spend_company2]]</f>
        <v>0.33333333333333331</v>
      </c>
    </row>
    <row r="4570" spans="1:14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VLOOKUP(Data4[[#This Row],[dept2]],Dept_Indexing[],2,FALSE)</f>
        <v>10</v>
      </c>
      <c r="L4570">
        <f>VLOOKUP(Data4[[#This Row],[salary2]],Salary_Index[],2,FALSE)</f>
        <v>2</v>
      </c>
      <c r="M4570" s="19">
        <f>LOG10(Data4[[#This Row],[time_spend_company2]])</f>
        <v>0.47712125471966244</v>
      </c>
      <c r="N4570" s="19">
        <f>1/Data4[[#This Row],[time_spend_company2]]</f>
        <v>0.33333333333333331</v>
      </c>
    </row>
    <row r="4571" spans="1:14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VLOOKUP(Data4[[#This Row],[dept2]],Dept_Indexing[],2,FALSE)</f>
        <v>10</v>
      </c>
      <c r="L4571">
        <f>VLOOKUP(Data4[[#This Row],[salary2]],Salary_Index[],2,FALSE)</f>
        <v>2</v>
      </c>
      <c r="M4571" s="19">
        <f>LOG10(Data4[[#This Row],[time_spend_company2]])</f>
        <v>0.47712125471966244</v>
      </c>
      <c r="N4571" s="19">
        <f>1/Data4[[#This Row],[time_spend_company2]]</f>
        <v>0.33333333333333331</v>
      </c>
    </row>
    <row r="4572" spans="1:14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VLOOKUP(Data4[[#This Row],[dept2]],Dept_Indexing[],2,FALSE)</f>
        <v>10</v>
      </c>
      <c r="L4572">
        <f>VLOOKUP(Data4[[#This Row],[salary2]],Salary_Index[],2,FALSE)</f>
        <v>2</v>
      </c>
      <c r="M4572" s="19">
        <f>LOG10(Data4[[#This Row],[time_spend_company2]])</f>
        <v>0.47712125471966244</v>
      </c>
      <c r="N4572" s="19">
        <f>1/Data4[[#This Row],[time_spend_company2]]</f>
        <v>0.33333333333333331</v>
      </c>
    </row>
    <row r="4573" spans="1:14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VLOOKUP(Data4[[#This Row],[dept2]],Dept_Indexing[],2,FALSE)</f>
        <v>9</v>
      </c>
      <c r="L4573">
        <f>VLOOKUP(Data4[[#This Row],[salary2]],Salary_Index[],2,FALSE)</f>
        <v>1</v>
      </c>
      <c r="M4573" s="19">
        <f>LOG10(Data4[[#This Row],[time_spend_company2]])</f>
        <v>0.47712125471966244</v>
      </c>
      <c r="N4573" s="19">
        <f>1/Data4[[#This Row],[time_spend_company2]]</f>
        <v>0.33333333333333331</v>
      </c>
    </row>
    <row r="4574" spans="1:14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VLOOKUP(Data4[[#This Row],[dept2]],Dept_Indexing[],2,FALSE)</f>
        <v>9</v>
      </c>
      <c r="L4574">
        <f>VLOOKUP(Data4[[#This Row],[salary2]],Salary_Index[],2,FALSE)</f>
        <v>1</v>
      </c>
      <c r="M4574" s="19">
        <f>LOG10(Data4[[#This Row],[time_spend_company2]])</f>
        <v>0.47712125471966244</v>
      </c>
      <c r="N4574" s="19">
        <f>1/Data4[[#This Row],[time_spend_company2]]</f>
        <v>0.33333333333333331</v>
      </c>
    </row>
    <row r="4575" spans="1:14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VLOOKUP(Data4[[#This Row],[dept2]],Dept_Indexing[],2,FALSE)</f>
        <v>9</v>
      </c>
      <c r="L4575">
        <f>VLOOKUP(Data4[[#This Row],[salary2]],Salary_Index[],2,FALSE)</f>
        <v>1</v>
      </c>
      <c r="M4575" s="19">
        <f>LOG10(Data4[[#This Row],[time_spend_company2]])</f>
        <v>0.47712125471966244</v>
      </c>
      <c r="N4575" s="19">
        <f>1/Data4[[#This Row],[time_spend_company2]]</f>
        <v>0.33333333333333331</v>
      </c>
    </row>
    <row r="4576" spans="1:14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VLOOKUP(Data4[[#This Row],[dept2]],Dept_Indexing[],2,FALSE)</f>
        <v>9</v>
      </c>
      <c r="L4576">
        <f>VLOOKUP(Data4[[#This Row],[salary2]],Salary_Index[],2,FALSE)</f>
        <v>1</v>
      </c>
      <c r="M4576" s="19">
        <f>LOG10(Data4[[#This Row],[time_spend_company2]])</f>
        <v>0.47712125471966244</v>
      </c>
      <c r="N4576" s="19">
        <f>1/Data4[[#This Row],[time_spend_company2]]</f>
        <v>0.33333333333333331</v>
      </c>
    </row>
    <row r="4577" spans="1:14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VLOOKUP(Data4[[#This Row],[dept2]],Dept_Indexing[],2,FALSE)</f>
        <v>9</v>
      </c>
      <c r="L4577">
        <f>VLOOKUP(Data4[[#This Row],[salary2]],Salary_Index[],2,FALSE)</f>
        <v>1</v>
      </c>
      <c r="M4577" s="19">
        <f>LOG10(Data4[[#This Row],[time_spend_company2]])</f>
        <v>0.47712125471966244</v>
      </c>
      <c r="N4577" s="19">
        <f>1/Data4[[#This Row],[time_spend_company2]]</f>
        <v>0.33333333333333331</v>
      </c>
    </row>
    <row r="4578" spans="1:14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VLOOKUP(Data4[[#This Row],[dept2]],Dept_Indexing[],2,FALSE)</f>
        <v>10</v>
      </c>
      <c r="L4578">
        <f>VLOOKUP(Data4[[#This Row],[salary2]],Salary_Index[],2,FALSE)</f>
        <v>3</v>
      </c>
      <c r="M4578" s="19">
        <f>LOG10(Data4[[#This Row],[time_spend_company2]])</f>
        <v>0.47712125471966244</v>
      </c>
      <c r="N4578" s="19">
        <f>1/Data4[[#This Row],[time_spend_company2]]</f>
        <v>0.33333333333333331</v>
      </c>
    </row>
    <row r="4579" spans="1:14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VLOOKUP(Data4[[#This Row],[dept2]],Dept_Indexing[],2,FALSE)</f>
        <v>10</v>
      </c>
      <c r="L4579">
        <f>VLOOKUP(Data4[[#This Row],[salary2]],Salary_Index[],2,FALSE)</f>
        <v>1</v>
      </c>
      <c r="M4579" s="19">
        <f>LOG10(Data4[[#This Row],[time_spend_company2]])</f>
        <v>0.47712125471966244</v>
      </c>
      <c r="N4579" s="19">
        <f>1/Data4[[#This Row],[time_spend_company2]]</f>
        <v>0.33333333333333331</v>
      </c>
    </row>
    <row r="4580" spans="1:14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VLOOKUP(Data4[[#This Row],[dept2]],Dept_Indexing[],2,FALSE)</f>
        <v>3</v>
      </c>
      <c r="L4580">
        <f>VLOOKUP(Data4[[#This Row],[salary2]],Salary_Index[],2,FALSE)</f>
        <v>3</v>
      </c>
      <c r="M4580" s="19">
        <f>LOG10(Data4[[#This Row],[time_spend_company2]])</f>
        <v>0.47712125471966244</v>
      </c>
      <c r="N4580" s="19">
        <f>1/Data4[[#This Row],[time_spend_company2]]</f>
        <v>0.33333333333333331</v>
      </c>
    </row>
    <row r="4581" spans="1:14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VLOOKUP(Data4[[#This Row],[dept2]],Dept_Indexing[],2,FALSE)</f>
        <v>3</v>
      </c>
      <c r="L4581">
        <f>VLOOKUP(Data4[[#This Row],[salary2]],Salary_Index[],2,FALSE)</f>
        <v>2</v>
      </c>
      <c r="M4581" s="19">
        <f>LOG10(Data4[[#This Row],[time_spend_company2]])</f>
        <v>0.47712125471966244</v>
      </c>
      <c r="N4581" s="19">
        <f>1/Data4[[#This Row],[time_spend_company2]]</f>
        <v>0.33333333333333331</v>
      </c>
    </row>
    <row r="4582" spans="1:14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VLOOKUP(Data4[[#This Row],[dept2]],Dept_Indexing[],2,FALSE)</f>
        <v>3</v>
      </c>
      <c r="L4582">
        <f>VLOOKUP(Data4[[#This Row],[salary2]],Salary_Index[],2,FALSE)</f>
        <v>2</v>
      </c>
      <c r="M4582" s="19">
        <f>LOG10(Data4[[#This Row],[time_spend_company2]])</f>
        <v>0.47712125471966244</v>
      </c>
      <c r="N4582" s="19">
        <f>1/Data4[[#This Row],[time_spend_company2]]</f>
        <v>0.33333333333333331</v>
      </c>
    </row>
    <row r="4583" spans="1:14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VLOOKUP(Data4[[#This Row],[dept2]],Dept_Indexing[],2,FALSE)</f>
        <v>6</v>
      </c>
      <c r="L4583">
        <f>VLOOKUP(Data4[[#This Row],[salary2]],Salary_Index[],2,FALSE)</f>
        <v>3</v>
      </c>
      <c r="M4583" s="19">
        <f>LOG10(Data4[[#This Row],[time_spend_company2]])</f>
        <v>0.47712125471966244</v>
      </c>
      <c r="N4583" s="19">
        <f>1/Data4[[#This Row],[time_spend_company2]]</f>
        <v>0.33333333333333331</v>
      </c>
    </row>
    <row r="4584" spans="1:14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VLOOKUP(Data4[[#This Row],[dept2]],Dept_Indexing[],2,FALSE)</f>
        <v>6</v>
      </c>
      <c r="L4584">
        <f>VLOOKUP(Data4[[#This Row],[salary2]],Salary_Index[],2,FALSE)</f>
        <v>2</v>
      </c>
      <c r="M4584" s="19">
        <f>LOG10(Data4[[#This Row],[time_spend_company2]])</f>
        <v>0.47712125471966244</v>
      </c>
      <c r="N4584" s="19">
        <f>1/Data4[[#This Row],[time_spend_company2]]</f>
        <v>0.33333333333333331</v>
      </c>
    </row>
    <row r="4585" spans="1:14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VLOOKUP(Data4[[#This Row],[dept2]],Dept_Indexing[],2,FALSE)</f>
        <v>6</v>
      </c>
      <c r="L4585">
        <f>VLOOKUP(Data4[[#This Row],[salary2]],Salary_Index[],2,FALSE)</f>
        <v>2</v>
      </c>
      <c r="M4585" s="19">
        <f>LOG10(Data4[[#This Row],[time_spend_company2]])</f>
        <v>0.47712125471966244</v>
      </c>
      <c r="N4585" s="19">
        <f>1/Data4[[#This Row],[time_spend_company2]]</f>
        <v>0.33333333333333331</v>
      </c>
    </row>
    <row r="4586" spans="1:14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VLOOKUP(Data4[[#This Row],[dept2]],Dept_Indexing[],2,FALSE)</f>
        <v>6</v>
      </c>
      <c r="L4586">
        <f>VLOOKUP(Data4[[#This Row],[salary2]],Salary_Index[],2,FALSE)</f>
        <v>2</v>
      </c>
      <c r="M4586" s="19">
        <f>LOG10(Data4[[#This Row],[time_spend_company2]])</f>
        <v>0.47712125471966244</v>
      </c>
      <c r="N4586" s="19">
        <f>1/Data4[[#This Row],[time_spend_company2]]</f>
        <v>0.33333333333333331</v>
      </c>
    </row>
    <row r="4587" spans="1:14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VLOOKUP(Data4[[#This Row],[dept2]],Dept_Indexing[],2,FALSE)</f>
        <v>3</v>
      </c>
      <c r="L4587">
        <f>VLOOKUP(Data4[[#This Row],[salary2]],Salary_Index[],2,FALSE)</f>
        <v>2</v>
      </c>
      <c r="M4587" s="19">
        <f>LOG10(Data4[[#This Row],[time_spend_company2]])</f>
        <v>0.47712125471966244</v>
      </c>
      <c r="N4587" s="19">
        <f>1/Data4[[#This Row],[time_spend_company2]]</f>
        <v>0.33333333333333331</v>
      </c>
    </row>
    <row r="4588" spans="1:14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VLOOKUP(Data4[[#This Row],[dept2]],Dept_Indexing[],2,FALSE)</f>
        <v>7</v>
      </c>
      <c r="L4588">
        <f>VLOOKUP(Data4[[#This Row],[salary2]],Salary_Index[],2,FALSE)</f>
        <v>2</v>
      </c>
      <c r="M4588" s="19">
        <f>LOG10(Data4[[#This Row],[time_spend_company2]])</f>
        <v>0.47712125471966244</v>
      </c>
      <c r="N4588" s="19">
        <f>1/Data4[[#This Row],[time_spend_company2]]</f>
        <v>0.33333333333333331</v>
      </c>
    </row>
    <row r="4589" spans="1:14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VLOOKUP(Data4[[#This Row],[dept2]],Dept_Indexing[],2,FALSE)</f>
        <v>7</v>
      </c>
      <c r="L4589">
        <f>VLOOKUP(Data4[[#This Row],[salary2]],Salary_Index[],2,FALSE)</f>
        <v>2</v>
      </c>
      <c r="M4589" s="19">
        <f>LOG10(Data4[[#This Row],[time_spend_company2]])</f>
        <v>0.47712125471966244</v>
      </c>
      <c r="N4589" s="19">
        <f>1/Data4[[#This Row],[time_spend_company2]]</f>
        <v>0.33333333333333331</v>
      </c>
    </row>
    <row r="4590" spans="1:14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VLOOKUP(Data4[[#This Row],[dept2]],Dept_Indexing[],2,FALSE)</f>
        <v>7</v>
      </c>
      <c r="L4590">
        <f>VLOOKUP(Data4[[#This Row],[salary2]],Salary_Index[],2,FALSE)</f>
        <v>2</v>
      </c>
      <c r="M4590" s="19">
        <f>LOG10(Data4[[#This Row],[time_spend_company2]])</f>
        <v>0.47712125471966244</v>
      </c>
      <c r="N4590" s="19">
        <f>1/Data4[[#This Row],[time_spend_company2]]</f>
        <v>0.33333333333333331</v>
      </c>
    </row>
    <row r="4591" spans="1:14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VLOOKUP(Data4[[#This Row],[dept2]],Dept_Indexing[],2,FALSE)</f>
        <v>7</v>
      </c>
      <c r="L4591">
        <f>VLOOKUP(Data4[[#This Row],[salary2]],Salary_Index[],2,FALSE)</f>
        <v>3</v>
      </c>
      <c r="M4591" s="19">
        <f>LOG10(Data4[[#This Row],[time_spend_company2]])</f>
        <v>0.47712125471966244</v>
      </c>
      <c r="N4591" s="19">
        <f>1/Data4[[#This Row],[time_spend_company2]]</f>
        <v>0.33333333333333331</v>
      </c>
    </row>
    <row r="4592" spans="1:14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VLOOKUP(Data4[[#This Row],[dept2]],Dept_Indexing[],2,FALSE)</f>
        <v>8</v>
      </c>
      <c r="L4592">
        <f>VLOOKUP(Data4[[#This Row],[salary2]],Salary_Index[],2,FALSE)</f>
        <v>2</v>
      </c>
      <c r="M4592" s="19">
        <f>LOG10(Data4[[#This Row],[time_spend_company2]])</f>
        <v>0.47712125471966244</v>
      </c>
      <c r="N4592" s="19">
        <f>1/Data4[[#This Row],[time_spend_company2]]</f>
        <v>0.33333333333333331</v>
      </c>
    </row>
    <row r="4593" spans="1:14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VLOOKUP(Data4[[#This Row],[dept2]],Dept_Indexing[],2,FALSE)</f>
        <v>8</v>
      </c>
      <c r="L4593">
        <f>VLOOKUP(Data4[[#This Row],[salary2]],Salary_Index[],2,FALSE)</f>
        <v>2</v>
      </c>
      <c r="M4593" s="19">
        <f>LOG10(Data4[[#This Row],[time_spend_company2]])</f>
        <v>0.47712125471966244</v>
      </c>
      <c r="N4593" s="19">
        <f>1/Data4[[#This Row],[time_spend_company2]]</f>
        <v>0.33333333333333331</v>
      </c>
    </row>
    <row r="4594" spans="1:14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VLOOKUP(Data4[[#This Row],[dept2]],Dept_Indexing[],2,FALSE)</f>
        <v>8</v>
      </c>
      <c r="L4594">
        <f>VLOOKUP(Data4[[#This Row],[salary2]],Salary_Index[],2,FALSE)</f>
        <v>1</v>
      </c>
      <c r="M4594" s="19">
        <f>LOG10(Data4[[#This Row],[time_spend_company2]])</f>
        <v>0.47712125471966244</v>
      </c>
      <c r="N4594" s="19">
        <f>1/Data4[[#This Row],[time_spend_company2]]</f>
        <v>0.33333333333333331</v>
      </c>
    </row>
    <row r="4595" spans="1:14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VLOOKUP(Data4[[#This Row],[dept2]],Dept_Indexing[],2,FALSE)</f>
        <v>8</v>
      </c>
      <c r="L4595">
        <f>VLOOKUP(Data4[[#This Row],[salary2]],Salary_Index[],2,FALSE)</f>
        <v>1</v>
      </c>
      <c r="M4595" s="19">
        <f>LOG10(Data4[[#This Row],[time_spend_company2]])</f>
        <v>0.47712125471966244</v>
      </c>
      <c r="N4595" s="19">
        <f>1/Data4[[#This Row],[time_spend_company2]]</f>
        <v>0.33333333333333331</v>
      </c>
    </row>
    <row r="4596" spans="1:14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VLOOKUP(Data4[[#This Row],[dept2]],Dept_Indexing[],2,FALSE)</f>
        <v>8</v>
      </c>
      <c r="L4596">
        <f>VLOOKUP(Data4[[#This Row],[salary2]],Salary_Index[],2,FALSE)</f>
        <v>1</v>
      </c>
      <c r="M4596" s="19">
        <f>LOG10(Data4[[#This Row],[time_spend_company2]])</f>
        <v>0.47712125471966244</v>
      </c>
      <c r="N4596" s="19">
        <f>1/Data4[[#This Row],[time_spend_company2]]</f>
        <v>0.33333333333333331</v>
      </c>
    </row>
    <row r="4597" spans="1:14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VLOOKUP(Data4[[#This Row],[dept2]],Dept_Indexing[],2,FALSE)</f>
        <v>8</v>
      </c>
      <c r="L4597">
        <f>VLOOKUP(Data4[[#This Row],[salary2]],Salary_Index[],2,FALSE)</f>
        <v>1</v>
      </c>
      <c r="M4597" s="19">
        <f>LOG10(Data4[[#This Row],[time_spend_company2]])</f>
        <v>0.47712125471966244</v>
      </c>
      <c r="N4597" s="19">
        <f>1/Data4[[#This Row],[time_spend_company2]]</f>
        <v>0.33333333333333331</v>
      </c>
    </row>
    <row r="4598" spans="1:14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VLOOKUP(Data4[[#This Row],[dept2]],Dept_Indexing[],2,FALSE)</f>
        <v>8</v>
      </c>
      <c r="L4598">
        <f>VLOOKUP(Data4[[#This Row],[salary2]],Salary_Index[],2,FALSE)</f>
        <v>1</v>
      </c>
      <c r="M4598" s="19">
        <f>LOG10(Data4[[#This Row],[time_spend_company2]])</f>
        <v>0.47712125471966244</v>
      </c>
      <c r="N4598" s="19">
        <f>1/Data4[[#This Row],[time_spend_company2]]</f>
        <v>0.33333333333333331</v>
      </c>
    </row>
    <row r="4599" spans="1:14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VLOOKUP(Data4[[#This Row],[dept2]],Dept_Indexing[],2,FALSE)</f>
        <v>8</v>
      </c>
      <c r="L4599">
        <f>VLOOKUP(Data4[[#This Row],[salary2]],Salary_Index[],2,FALSE)</f>
        <v>1</v>
      </c>
      <c r="M4599" s="19">
        <f>LOG10(Data4[[#This Row],[time_spend_company2]])</f>
        <v>0.47712125471966244</v>
      </c>
      <c r="N4599" s="19">
        <f>1/Data4[[#This Row],[time_spend_company2]]</f>
        <v>0.33333333333333331</v>
      </c>
    </row>
    <row r="4600" spans="1:14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VLOOKUP(Data4[[#This Row],[dept2]],Dept_Indexing[],2,FALSE)</f>
        <v>8</v>
      </c>
      <c r="L4600">
        <f>VLOOKUP(Data4[[#This Row],[salary2]],Salary_Index[],2,FALSE)</f>
        <v>2</v>
      </c>
      <c r="M4600" s="19">
        <f>LOG10(Data4[[#This Row],[time_spend_company2]])</f>
        <v>0.47712125471966244</v>
      </c>
      <c r="N4600" s="19">
        <f>1/Data4[[#This Row],[time_spend_company2]]</f>
        <v>0.33333333333333331</v>
      </c>
    </row>
    <row r="4601" spans="1:14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VLOOKUP(Data4[[#This Row],[dept2]],Dept_Indexing[],2,FALSE)</f>
        <v>1</v>
      </c>
      <c r="L4601">
        <f>VLOOKUP(Data4[[#This Row],[salary2]],Salary_Index[],2,FALSE)</f>
        <v>2</v>
      </c>
      <c r="M4601" s="19">
        <f>LOG10(Data4[[#This Row],[time_spend_company2]])</f>
        <v>0.47712125471966244</v>
      </c>
      <c r="N4601" s="19">
        <f>1/Data4[[#This Row],[time_spend_company2]]</f>
        <v>0.33333333333333331</v>
      </c>
    </row>
    <row r="4602" spans="1:14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VLOOKUP(Data4[[#This Row],[dept2]],Dept_Indexing[],2,FALSE)</f>
        <v>2</v>
      </c>
      <c r="L4602">
        <f>VLOOKUP(Data4[[#This Row],[salary2]],Salary_Index[],2,FALSE)</f>
        <v>2</v>
      </c>
      <c r="M4602" s="19">
        <f>LOG10(Data4[[#This Row],[time_spend_company2]])</f>
        <v>0.47712125471966244</v>
      </c>
      <c r="N4602" s="19">
        <f>1/Data4[[#This Row],[time_spend_company2]]</f>
        <v>0.33333333333333331</v>
      </c>
    </row>
    <row r="4603" spans="1:14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VLOOKUP(Data4[[#This Row],[dept2]],Dept_Indexing[],2,FALSE)</f>
        <v>2</v>
      </c>
      <c r="L4603">
        <f>VLOOKUP(Data4[[#This Row],[salary2]],Salary_Index[],2,FALSE)</f>
        <v>2</v>
      </c>
      <c r="M4603" s="19">
        <f>LOG10(Data4[[#This Row],[time_spend_company2]])</f>
        <v>0.47712125471966244</v>
      </c>
      <c r="N4603" s="19">
        <f>1/Data4[[#This Row],[time_spend_company2]]</f>
        <v>0.33333333333333331</v>
      </c>
    </row>
    <row r="4604" spans="1:14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VLOOKUP(Data4[[#This Row],[dept2]],Dept_Indexing[],2,FALSE)</f>
        <v>10</v>
      </c>
      <c r="L4604">
        <f>VLOOKUP(Data4[[#This Row],[salary2]],Salary_Index[],2,FALSE)</f>
        <v>2</v>
      </c>
      <c r="M4604" s="19">
        <f>LOG10(Data4[[#This Row],[time_spend_company2]])</f>
        <v>0.47712125471966244</v>
      </c>
      <c r="N4604" s="19">
        <f>1/Data4[[#This Row],[time_spend_company2]]</f>
        <v>0.33333333333333331</v>
      </c>
    </row>
    <row r="4605" spans="1:14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VLOOKUP(Data4[[#This Row],[dept2]],Dept_Indexing[],2,FALSE)</f>
        <v>10</v>
      </c>
      <c r="L4605">
        <f>VLOOKUP(Data4[[#This Row],[salary2]],Salary_Index[],2,FALSE)</f>
        <v>2</v>
      </c>
      <c r="M4605" s="19">
        <f>LOG10(Data4[[#This Row],[time_spend_company2]])</f>
        <v>0.47712125471966244</v>
      </c>
      <c r="N4605" s="19">
        <f>1/Data4[[#This Row],[time_spend_company2]]</f>
        <v>0.33333333333333331</v>
      </c>
    </row>
    <row r="4606" spans="1:14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VLOOKUP(Data4[[#This Row],[dept2]],Dept_Indexing[],2,FALSE)</f>
        <v>10</v>
      </c>
      <c r="L4606">
        <f>VLOOKUP(Data4[[#This Row],[salary2]],Salary_Index[],2,FALSE)</f>
        <v>1</v>
      </c>
      <c r="M4606" s="19">
        <f>LOG10(Data4[[#This Row],[time_spend_company2]])</f>
        <v>0.47712125471966244</v>
      </c>
      <c r="N4606" s="19">
        <f>1/Data4[[#This Row],[time_spend_company2]]</f>
        <v>0.33333333333333331</v>
      </c>
    </row>
    <row r="4607" spans="1:14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VLOOKUP(Data4[[#This Row],[dept2]],Dept_Indexing[],2,FALSE)</f>
        <v>10</v>
      </c>
      <c r="L4607">
        <f>VLOOKUP(Data4[[#This Row],[salary2]],Salary_Index[],2,FALSE)</f>
        <v>2</v>
      </c>
      <c r="M4607" s="19">
        <f>LOG10(Data4[[#This Row],[time_spend_company2]])</f>
        <v>0.47712125471966244</v>
      </c>
      <c r="N4607" s="19">
        <f>1/Data4[[#This Row],[time_spend_company2]]</f>
        <v>0.33333333333333331</v>
      </c>
    </row>
    <row r="4608" spans="1:14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VLOOKUP(Data4[[#This Row],[dept2]],Dept_Indexing[],2,FALSE)</f>
        <v>10</v>
      </c>
      <c r="L4608">
        <f>VLOOKUP(Data4[[#This Row],[salary2]],Salary_Index[],2,FALSE)</f>
        <v>2</v>
      </c>
      <c r="M4608" s="19">
        <f>LOG10(Data4[[#This Row],[time_spend_company2]])</f>
        <v>0.47712125471966244</v>
      </c>
      <c r="N4608" s="19">
        <f>1/Data4[[#This Row],[time_spend_company2]]</f>
        <v>0.33333333333333331</v>
      </c>
    </row>
    <row r="4609" spans="1:14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VLOOKUP(Data4[[#This Row],[dept2]],Dept_Indexing[],2,FALSE)</f>
        <v>9</v>
      </c>
      <c r="L4609">
        <f>VLOOKUP(Data4[[#This Row],[salary2]],Salary_Index[],2,FALSE)</f>
        <v>1</v>
      </c>
      <c r="M4609" s="19">
        <f>LOG10(Data4[[#This Row],[time_spend_company2]])</f>
        <v>0.47712125471966244</v>
      </c>
      <c r="N4609" s="19">
        <f>1/Data4[[#This Row],[time_spend_company2]]</f>
        <v>0.33333333333333331</v>
      </c>
    </row>
    <row r="4610" spans="1:14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VLOOKUP(Data4[[#This Row],[dept2]],Dept_Indexing[],2,FALSE)</f>
        <v>9</v>
      </c>
      <c r="L4610">
        <f>VLOOKUP(Data4[[#This Row],[salary2]],Salary_Index[],2,FALSE)</f>
        <v>1</v>
      </c>
      <c r="M4610" s="19">
        <f>LOG10(Data4[[#This Row],[time_spend_company2]])</f>
        <v>0.47712125471966244</v>
      </c>
      <c r="N4610" s="19">
        <f>1/Data4[[#This Row],[time_spend_company2]]</f>
        <v>0.33333333333333331</v>
      </c>
    </row>
    <row r="4611" spans="1:14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VLOOKUP(Data4[[#This Row],[dept2]],Dept_Indexing[],2,FALSE)</f>
        <v>9</v>
      </c>
      <c r="L4611">
        <f>VLOOKUP(Data4[[#This Row],[salary2]],Salary_Index[],2,FALSE)</f>
        <v>1</v>
      </c>
      <c r="M4611" s="19">
        <f>LOG10(Data4[[#This Row],[time_spend_company2]])</f>
        <v>0.47712125471966244</v>
      </c>
      <c r="N4611" s="19">
        <f>1/Data4[[#This Row],[time_spend_company2]]</f>
        <v>0.33333333333333331</v>
      </c>
    </row>
    <row r="4612" spans="1:14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VLOOKUP(Data4[[#This Row],[dept2]],Dept_Indexing[],2,FALSE)</f>
        <v>9</v>
      </c>
      <c r="L4612">
        <f>VLOOKUP(Data4[[#This Row],[salary2]],Salary_Index[],2,FALSE)</f>
        <v>1</v>
      </c>
      <c r="M4612" s="19">
        <f>LOG10(Data4[[#This Row],[time_spend_company2]])</f>
        <v>0.47712125471966244</v>
      </c>
      <c r="N4612" s="19">
        <f>1/Data4[[#This Row],[time_spend_company2]]</f>
        <v>0.33333333333333331</v>
      </c>
    </row>
    <row r="4613" spans="1:14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VLOOKUP(Data4[[#This Row],[dept2]],Dept_Indexing[],2,FALSE)</f>
        <v>9</v>
      </c>
      <c r="L4613">
        <f>VLOOKUP(Data4[[#This Row],[salary2]],Salary_Index[],2,FALSE)</f>
        <v>1</v>
      </c>
      <c r="M4613" s="19">
        <f>LOG10(Data4[[#This Row],[time_spend_company2]])</f>
        <v>0.47712125471966244</v>
      </c>
      <c r="N4613" s="19">
        <f>1/Data4[[#This Row],[time_spend_company2]]</f>
        <v>0.33333333333333331</v>
      </c>
    </row>
    <row r="4614" spans="1:14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VLOOKUP(Data4[[#This Row],[dept2]],Dept_Indexing[],2,FALSE)</f>
        <v>3</v>
      </c>
      <c r="L4614">
        <f>VLOOKUP(Data4[[#This Row],[salary2]],Salary_Index[],2,FALSE)</f>
        <v>1</v>
      </c>
      <c r="M4614" s="19">
        <f>LOG10(Data4[[#This Row],[time_spend_company2]])</f>
        <v>0.47712125471966244</v>
      </c>
      <c r="N4614" s="19">
        <f>1/Data4[[#This Row],[time_spend_company2]]</f>
        <v>0.33333333333333331</v>
      </c>
    </row>
    <row r="4615" spans="1:14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VLOOKUP(Data4[[#This Row],[dept2]],Dept_Indexing[],2,FALSE)</f>
        <v>3</v>
      </c>
      <c r="L4615">
        <f>VLOOKUP(Data4[[#This Row],[salary2]],Salary_Index[],2,FALSE)</f>
        <v>1</v>
      </c>
      <c r="M4615" s="19">
        <f>LOG10(Data4[[#This Row],[time_spend_company2]])</f>
        <v>0.47712125471966244</v>
      </c>
      <c r="N4615" s="19">
        <f>1/Data4[[#This Row],[time_spend_company2]]</f>
        <v>0.33333333333333331</v>
      </c>
    </row>
    <row r="4616" spans="1:14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VLOOKUP(Data4[[#This Row],[dept2]],Dept_Indexing[],2,FALSE)</f>
        <v>3</v>
      </c>
      <c r="L4616">
        <f>VLOOKUP(Data4[[#This Row],[salary2]],Salary_Index[],2,FALSE)</f>
        <v>2</v>
      </c>
      <c r="M4616" s="19">
        <f>LOG10(Data4[[#This Row],[time_spend_company2]])</f>
        <v>0.47712125471966244</v>
      </c>
      <c r="N4616" s="19">
        <f>1/Data4[[#This Row],[time_spend_company2]]</f>
        <v>0.33333333333333331</v>
      </c>
    </row>
    <row r="4617" spans="1:14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VLOOKUP(Data4[[#This Row],[dept2]],Dept_Indexing[],2,FALSE)</f>
        <v>6</v>
      </c>
      <c r="L4617">
        <f>VLOOKUP(Data4[[#This Row],[salary2]],Salary_Index[],2,FALSE)</f>
        <v>2</v>
      </c>
      <c r="M4617" s="19">
        <f>LOG10(Data4[[#This Row],[time_spend_company2]])</f>
        <v>0.47712125471966244</v>
      </c>
      <c r="N4617" s="19">
        <f>1/Data4[[#This Row],[time_spend_company2]]</f>
        <v>0.33333333333333331</v>
      </c>
    </row>
    <row r="4618" spans="1:14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VLOOKUP(Data4[[#This Row],[dept2]],Dept_Indexing[],2,FALSE)</f>
        <v>6</v>
      </c>
      <c r="L4618">
        <f>VLOOKUP(Data4[[#This Row],[salary2]],Salary_Index[],2,FALSE)</f>
        <v>2</v>
      </c>
      <c r="M4618" s="19">
        <f>LOG10(Data4[[#This Row],[time_spend_company2]])</f>
        <v>0.47712125471966244</v>
      </c>
      <c r="N4618" s="19">
        <f>1/Data4[[#This Row],[time_spend_company2]]</f>
        <v>0.33333333333333331</v>
      </c>
    </row>
    <row r="4619" spans="1:14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VLOOKUP(Data4[[#This Row],[dept2]],Dept_Indexing[],2,FALSE)</f>
        <v>3</v>
      </c>
      <c r="L4619">
        <f>VLOOKUP(Data4[[#This Row],[salary2]],Salary_Index[],2,FALSE)</f>
        <v>2</v>
      </c>
      <c r="M4619" s="19">
        <f>LOG10(Data4[[#This Row],[time_spend_company2]])</f>
        <v>0.47712125471966244</v>
      </c>
      <c r="N4619" s="19">
        <f>1/Data4[[#This Row],[time_spend_company2]]</f>
        <v>0.33333333333333331</v>
      </c>
    </row>
    <row r="4620" spans="1:14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VLOOKUP(Data4[[#This Row],[dept2]],Dept_Indexing[],2,FALSE)</f>
        <v>7</v>
      </c>
      <c r="L4620">
        <f>VLOOKUP(Data4[[#This Row],[salary2]],Salary_Index[],2,FALSE)</f>
        <v>2</v>
      </c>
      <c r="M4620" s="19">
        <f>LOG10(Data4[[#This Row],[time_spend_company2]])</f>
        <v>0.47712125471966244</v>
      </c>
      <c r="N4620" s="19">
        <f>1/Data4[[#This Row],[time_spend_company2]]</f>
        <v>0.33333333333333331</v>
      </c>
    </row>
    <row r="4621" spans="1:14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VLOOKUP(Data4[[#This Row],[dept2]],Dept_Indexing[],2,FALSE)</f>
        <v>7</v>
      </c>
      <c r="L4621">
        <f>VLOOKUP(Data4[[#This Row],[salary2]],Salary_Index[],2,FALSE)</f>
        <v>2</v>
      </c>
      <c r="M4621" s="19">
        <f>LOG10(Data4[[#This Row],[time_spend_company2]])</f>
        <v>0.47712125471966244</v>
      </c>
      <c r="N4621" s="19">
        <f>1/Data4[[#This Row],[time_spend_company2]]</f>
        <v>0.33333333333333331</v>
      </c>
    </row>
    <row r="4622" spans="1:14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VLOOKUP(Data4[[#This Row],[dept2]],Dept_Indexing[],2,FALSE)</f>
        <v>7</v>
      </c>
      <c r="L4622">
        <f>VLOOKUP(Data4[[#This Row],[salary2]],Salary_Index[],2,FALSE)</f>
        <v>2</v>
      </c>
      <c r="M4622" s="19">
        <f>LOG10(Data4[[#This Row],[time_spend_company2]])</f>
        <v>0.47712125471966244</v>
      </c>
      <c r="N4622" s="19">
        <f>1/Data4[[#This Row],[time_spend_company2]]</f>
        <v>0.33333333333333331</v>
      </c>
    </row>
    <row r="4623" spans="1:14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VLOOKUP(Data4[[#This Row],[dept2]],Dept_Indexing[],2,FALSE)</f>
        <v>5</v>
      </c>
      <c r="L4623">
        <f>VLOOKUP(Data4[[#This Row],[salary2]],Salary_Index[],2,FALSE)</f>
        <v>2</v>
      </c>
      <c r="M4623" s="19">
        <f>LOG10(Data4[[#This Row],[time_spend_company2]])</f>
        <v>0.47712125471966244</v>
      </c>
      <c r="N4623" s="19">
        <f>1/Data4[[#This Row],[time_spend_company2]]</f>
        <v>0.33333333333333331</v>
      </c>
    </row>
    <row r="4624" spans="1:14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VLOOKUP(Data4[[#This Row],[dept2]],Dept_Indexing[],2,FALSE)</f>
        <v>8</v>
      </c>
      <c r="L4624">
        <f>VLOOKUP(Data4[[#This Row],[salary2]],Salary_Index[],2,FALSE)</f>
        <v>1</v>
      </c>
      <c r="M4624" s="19">
        <f>LOG10(Data4[[#This Row],[time_spend_company2]])</f>
        <v>0.47712125471966244</v>
      </c>
      <c r="N4624" s="19">
        <f>1/Data4[[#This Row],[time_spend_company2]]</f>
        <v>0.33333333333333331</v>
      </c>
    </row>
    <row r="4625" spans="1:14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VLOOKUP(Data4[[#This Row],[dept2]],Dept_Indexing[],2,FALSE)</f>
        <v>9</v>
      </c>
      <c r="L4625">
        <f>VLOOKUP(Data4[[#This Row],[salary2]],Salary_Index[],2,FALSE)</f>
        <v>2</v>
      </c>
      <c r="M4625" s="19">
        <f>LOG10(Data4[[#This Row],[time_spend_company2]])</f>
        <v>0.47712125471966244</v>
      </c>
      <c r="N4625" s="19">
        <f>1/Data4[[#This Row],[time_spend_company2]]</f>
        <v>0.33333333333333331</v>
      </c>
    </row>
    <row r="4626" spans="1:14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VLOOKUP(Data4[[#This Row],[dept2]],Dept_Indexing[],2,FALSE)</f>
        <v>5</v>
      </c>
      <c r="L4626">
        <f>VLOOKUP(Data4[[#This Row],[salary2]],Salary_Index[],2,FALSE)</f>
        <v>1</v>
      </c>
      <c r="M4626" s="19">
        <f>LOG10(Data4[[#This Row],[time_spend_company2]])</f>
        <v>0.47712125471966244</v>
      </c>
      <c r="N4626" s="19">
        <f>1/Data4[[#This Row],[time_spend_company2]]</f>
        <v>0.33333333333333331</v>
      </c>
    </row>
    <row r="4627" spans="1:14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VLOOKUP(Data4[[#This Row],[dept2]],Dept_Indexing[],2,FALSE)</f>
        <v>5</v>
      </c>
      <c r="L4627">
        <f>VLOOKUP(Data4[[#This Row],[salary2]],Salary_Index[],2,FALSE)</f>
        <v>1</v>
      </c>
      <c r="M4627" s="19">
        <f>LOG10(Data4[[#This Row],[time_spend_company2]])</f>
        <v>0.47712125471966244</v>
      </c>
      <c r="N4627" s="19">
        <f>1/Data4[[#This Row],[time_spend_company2]]</f>
        <v>0.33333333333333331</v>
      </c>
    </row>
    <row r="4628" spans="1:14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VLOOKUP(Data4[[#This Row],[dept2]],Dept_Indexing[],2,FALSE)</f>
        <v>5</v>
      </c>
      <c r="L4628">
        <f>VLOOKUP(Data4[[#This Row],[salary2]],Salary_Index[],2,FALSE)</f>
        <v>1</v>
      </c>
      <c r="M4628" s="19">
        <f>LOG10(Data4[[#This Row],[time_spend_company2]])</f>
        <v>0.47712125471966244</v>
      </c>
      <c r="N4628" s="19">
        <f>1/Data4[[#This Row],[time_spend_company2]]</f>
        <v>0.33333333333333331</v>
      </c>
    </row>
    <row r="4629" spans="1:14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VLOOKUP(Data4[[#This Row],[dept2]],Dept_Indexing[],2,FALSE)</f>
        <v>8</v>
      </c>
      <c r="L4629">
        <f>VLOOKUP(Data4[[#This Row],[salary2]],Salary_Index[],2,FALSE)</f>
        <v>1</v>
      </c>
      <c r="M4629" s="19">
        <f>LOG10(Data4[[#This Row],[time_spend_company2]])</f>
        <v>0.47712125471966244</v>
      </c>
      <c r="N4629" s="19">
        <f>1/Data4[[#This Row],[time_spend_company2]]</f>
        <v>0.33333333333333331</v>
      </c>
    </row>
    <row r="4630" spans="1:14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VLOOKUP(Data4[[#This Row],[dept2]],Dept_Indexing[],2,FALSE)</f>
        <v>8</v>
      </c>
      <c r="L4630">
        <f>VLOOKUP(Data4[[#This Row],[salary2]],Salary_Index[],2,FALSE)</f>
        <v>1</v>
      </c>
      <c r="M4630" s="19">
        <f>LOG10(Data4[[#This Row],[time_spend_company2]])</f>
        <v>0.47712125471966244</v>
      </c>
      <c r="N4630" s="19">
        <f>1/Data4[[#This Row],[time_spend_company2]]</f>
        <v>0.33333333333333331</v>
      </c>
    </row>
    <row r="4631" spans="1:14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VLOOKUP(Data4[[#This Row],[dept2]],Dept_Indexing[],2,FALSE)</f>
        <v>8</v>
      </c>
      <c r="L4631">
        <f>VLOOKUP(Data4[[#This Row],[salary2]],Salary_Index[],2,FALSE)</f>
        <v>1</v>
      </c>
      <c r="M4631" s="19">
        <f>LOG10(Data4[[#This Row],[time_spend_company2]])</f>
        <v>0.47712125471966244</v>
      </c>
      <c r="N4631" s="19">
        <f>1/Data4[[#This Row],[time_spend_company2]]</f>
        <v>0.33333333333333331</v>
      </c>
    </row>
    <row r="4632" spans="1:14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VLOOKUP(Data4[[#This Row],[dept2]],Dept_Indexing[],2,FALSE)</f>
        <v>8</v>
      </c>
      <c r="L4632">
        <f>VLOOKUP(Data4[[#This Row],[salary2]],Salary_Index[],2,FALSE)</f>
        <v>1</v>
      </c>
      <c r="M4632" s="19">
        <f>LOG10(Data4[[#This Row],[time_spend_company2]])</f>
        <v>0.47712125471966244</v>
      </c>
      <c r="N4632" s="19">
        <f>1/Data4[[#This Row],[time_spend_company2]]</f>
        <v>0.33333333333333331</v>
      </c>
    </row>
    <row r="4633" spans="1:14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VLOOKUP(Data4[[#This Row],[dept2]],Dept_Indexing[],2,FALSE)</f>
        <v>8</v>
      </c>
      <c r="L4633">
        <f>VLOOKUP(Data4[[#This Row],[salary2]],Salary_Index[],2,FALSE)</f>
        <v>1</v>
      </c>
      <c r="M4633" s="19">
        <f>LOG10(Data4[[#This Row],[time_spend_company2]])</f>
        <v>0.47712125471966244</v>
      </c>
      <c r="N4633" s="19">
        <f>1/Data4[[#This Row],[time_spend_company2]]</f>
        <v>0.33333333333333331</v>
      </c>
    </row>
    <row r="4634" spans="1:14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VLOOKUP(Data4[[#This Row],[dept2]],Dept_Indexing[],2,FALSE)</f>
        <v>8</v>
      </c>
      <c r="L4634">
        <f>VLOOKUP(Data4[[#This Row],[salary2]],Salary_Index[],2,FALSE)</f>
        <v>1</v>
      </c>
      <c r="M4634" s="19">
        <f>LOG10(Data4[[#This Row],[time_spend_company2]])</f>
        <v>0.47712125471966244</v>
      </c>
      <c r="N4634" s="19">
        <f>1/Data4[[#This Row],[time_spend_company2]]</f>
        <v>0.33333333333333331</v>
      </c>
    </row>
    <row r="4635" spans="1:14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VLOOKUP(Data4[[#This Row],[dept2]],Dept_Indexing[],2,FALSE)</f>
        <v>8</v>
      </c>
      <c r="L4635">
        <f>VLOOKUP(Data4[[#This Row],[salary2]],Salary_Index[],2,FALSE)</f>
        <v>1</v>
      </c>
      <c r="M4635" s="19">
        <f>LOG10(Data4[[#This Row],[time_spend_company2]])</f>
        <v>0.47712125471966244</v>
      </c>
      <c r="N4635" s="19">
        <f>1/Data4[[#This Row],[time_spend_company2]]</f>
        <v>0.33333333333333331</v>
      </c>
    </row>
    <row r="4636" spans="1:14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VLOOKUP(Data4[[#This Row],[dept2]],Dept_Indexing[],2,FALSE)</f>
        <v>8</v>
      </c>
      <c r="L4636">
        <f>VLOOKUP(Data4[[#This Row],[salary2]],Salary_Index[],2,FALSE)</f>
        <v>1</v>
      </c>
      <c r="M4636" s="19">
        <f>LOG10(Data4[[#This Row],[time_spend_company2]])</f>
        <v>0.47712125471966244</v>
      </c>
      <c r="N4636" s="19">
        <f>1/Data4[[#This Row],[time_spend_company2]]</f>
        <v>0.33333333333333331</v>
      </c>
    </row>
    <row r="4637" spans="1:14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VLOOKUP(Data4[[#This Row],[dept2]],Dept_Indexing[],2,FALSE)</f>
        <v>8</v>
      </c>
      <c r="L4637">
        <f>VLOOKUP(Data4[[#This Row],[salary2]],Salary_Index[],2,FALSE)</f>
        <v>1</v>
      </c>
      <c r="M4637" s="19">
        <f>LOG10(Data4[[#This Row],[time_spend_company2]])</f>
        <v>0.47712125471966244</v>
      </c>
      <c r="N4637" s="19">
        <f>1/Data4[[#This Row],[time_spend_company2]]</f>
        <v>0.33333333333333331</v>
      </c>
    </row>
    <row r="4638" spans="1:14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VLOOKUP(Data4[[#This Row],[dept2]],Dept_Indexing[],2,FALSE)</f>
        <v>8</v>
      </c>
      <c r="L4638">
        <f>VLOOKUP(Data4[[#This Row],[salary2]],Salary_Index[],2,FALSE)</f>
        <v>1</v>
      </c>
      <c r="M4638" s="19">
        <f>LOG10(Data4[[#This Row],[time_spend_company2]])</f>
        <v>0.47712125471966244</v>
      </c>
      <c r="N4638" s="19">
        <f>1/Data4[[#This Row],[time_spend_company2]]</f>
        <v>0.33333333333333331</v>
      </c>
    </row>
    <row r="4639" spans="1:14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VLOOKUP(Data4[[#This Row],[dept2]],Dept_Indexing[],2,FALSE)</f>
        <v>1</v>
      </c>
      <c r="L4639">
        <f>VLOOKUP(Data4[[#This Row],[salary2]],Salary_Index[],2,FALSE)</f>
        <v>2</v>
      </c>
      <c r="M4639" s="19">
        <f>LOG10(Data4[[#This Row],[time_spend_company2]])</f>
        <v>0.47712125471966244</v>
      </c>
      <c r="N4639" s="19">
        <f>1/Data4[[#This Row],[time_spend_company2]]</f>
        <v>0.33333333333333331</v>
      </c>
    </row>
    <row r="4640" spans="1:14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VLOOKUP(Data4[[#This Row],[dept2]],Dept_Indexing[],2,FALSE)</f>
        <v>1</v>
      </c>
      <c r="L4640">
        <f>VLOOKUP(Data4[[#This Row],[salary2]],Salary_Index[],2,FALSE)</f>
        <v>2</v>
      </c>
      <c r="M4640" s="19">
        <f>LOG10(Data4[[#This Row],[time_spend_company2]])</f>
        <v>0.47712125471966244</v>
      </c>
      <c r="N4640" s="19">
        <f>1/Data4[[#This Row],[time_spend_company2]]</f>
        <v>0.33333333333333331</v>
      </c>
    </row>
    <row r="4641" spans="1:14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VLOOKUP(Data4[[#This Row],[dept2]],Dept_Indexing[],2,FALSE)</f>
        <v>10</v>
      </c>
      <c r="L4641">
        <f>VLOOKUP(Data4[[#This Row],[salary2]],Salary_Index[],2,FALSE)</f>
        <v>2</v>
      </c>
      <c r="M4641" s="19">
        <f>LOG10(Data4[[#This Row],[time_spend_company2]])</f>
        <v>0.47712125471966244</v>
      </c>
      <c r="N4641" s="19">
        <f>1/Data4[[#This Row],[time_spend_company2]]</f>
        <v>0.33333333333333331</v>
      </c>
    </row>
    <row r="4642" spans="1:14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VLOOKUP(Data4[[#This Row],[dept2]],Dept_Indexing[],2,FALSE)</f>
        <v>10</v>
      </c>
      <c r="L4642">
        <f>VLOOKUP(Data4[[#This Row],[salary2]],Salary_Index[],2,FALSE)</f>
        <v>2</v>
      </c>
      <c r="M4642" s="19">
        <f>LOG10(Data4[[#This Row],[time_spend_company2]])</f>
        <v>0.47712125471966244</v>
      </c>
      <c r="N4642" s="19">
        <f>1/Data4[[#This Row],[time_spend_company2]]</f>
        <v>0.33333333333333331</v>
      </c>
    </row>
    <row r="4643" spans="1:14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VLOOKUP(Data4[[#This Row],[dept2]],Dept_Indexing[],2,FALSE)</f>
        <v>10</v>
      </c>
      <c r="L4643">
        <f>VLOOKUP(Data4[[#This Row],[salary2]],Salary_Index[],2,FALSE)</f>
        <v>3</v>
      </c>
      <c r="M4643" s="19">
        <f>LOG10(Data4[[#This Row],[time_spend_company2]])</f>
        <v>0.47712125471966244</v>
      </c>
      <c r="N4643" s="19">
        <f>1/Data4[[#This Row],[time_spend_company2]]</f>
        <v>0.33333333333333331</v>
      </c>
    </row>
    <row r="4644" spans="1:14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VLOOKUP(Data4[[#This Row],[dept2]],Dept_Indexing[],2,FALSE)</f>
        <v>10</v>
      </c>
      <c r="L4644">
        <f>VLOOKUP(Data4[[#This Row],[salary2]],Salary_Index[],2,FALSE)</f>
        <v>2</v>
      </c>
      <c r="M4644" s="19">
        <f>LOG10(Data4[[#This Row],[time_spend_company2]])</f>
        <v>0.47712125471966244</v>
      </c>
      <c r="N4644" s="19">
        <f>1/Data4[[#This Row],[time_spend_company2]]</f>
        <v>0.33333333333333331</v>
      </c>
    </row>
    <row r="4645" spans="1:14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VLOOKUP(Data4[[#This Row],[dept2]],Dept_Indexing[],2,FALSE)</f>
        <v>9</v>
      </c>
      <c r="L4645">
        <f>VLOOKUP(Data4[[#This Row],[salary2]],Salary_Index[],2,FALSE)</f>
        <v>1</v>
      </c>
      <c r="M4645" s="19">
        <f>LOG10(Data4[[#This Row],[time_spend_company2]])</f>
        <v>0.47712125471966244</v>
      </c>
      <c r="N4645" s="19">
        <f>1/Data4[[#This Row],[time_spend_company2]]</f>
        <v>0.33333333333333331</v>
      </c>
    </row>
    <row r="4646" spans="1:14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VLOOKUP(Data4[[#This Row],[dept2]],Dept_Indexing[],2,FALSE)</f>
        <v>9</v>
      </c>
      <c r="L4646">
        <f>VLOOKUP(Data4[[#This Row],[salary2]],Salary_Index[],2,FALSE)</f>
        <v>1</v>
      </c>
      <c r="M4646" s="19">
        <f>LOG10(Data4[[#This Row],[time_spend_company2]])</f>
        <v>0.47712125471966244</v>
      </c>
      <c r="N4646" s="19">
        <f>1/Data4[[#This Row],[time_spend_company2]]</f>
        <v>0.33333333333333331</v>
      </c>
    </row>
    <row r="4647" spans="1:14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VLOOKUP(Data4[[#This Row],[dept2]],Dept_Indexing[],2,FALSE)</f>
        <v>9</v>
      </c>
      <c r="L4647">
        <f>VLOOKUP(Data4[[#This Row],[salary2]],Salary_Index[],2,FALSE)</f>
        <v>1</v>
      </c>
      <c r="M4647" s="19">
        <f>LOG10(Data4[[#This Row],[time_spend_company2]])</f>
        <v>0.47712125471966244</v>
      </c>
      <c r="N4647" s="19">
        <f>1/Data4[[#This Row],[time_spend_company2]]</f>
        <v>0.33333333333333331</v>
      </c>
    </row>
    <row r="4648" spans="1:14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VLOOKUP(Data4[[#This Row],[dept2]],Dept_Indexing[],2,FALSE)</f>
        <v>9</v>
      </c>
      <c r="L4648">
        <f>VLOOKUP(Data4[[#This Row],[salary2]],Salary_Index[],2,FALSE)</f>
        <v>1</v>
      </c>
      <c r="M4648" s="19">
        <f>LOG10(Data4[[#This Row],[time_spend_company2]])</f>
        <v>0.47712125471966244</v>
      </c>
      <c r="N4648" s="19">
        <f>1/Data4[[#This Row],[time_spend_company2]]</f>
        <v>0.33333333333333331</v>
      </c>
    </row>
    <row r="4649" spans="1:14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VLOOKUP(Data4[[#This Row],[dept2]],Dept_Indexing[],2,FALSE)</f>
        <v>9</v>
      </c>
      <c r="L4649">
        <f>VLOOKUP(Data4[[#This Row],[salary2]],Salary_Index[],2,FALSE)</f>
        <v>1</v>
      </c>
      <c r="M4649" s="19">
        <f>LOG10(Data4[[#This Row],[time_spend_company2]])</f>
        <v>0.47712125471966244</v>
      </c>
      <c r="N4649" s="19">
        <f>1/Data4[[#This Row],[time_spend_company2]]</f>
        <v>0.33333333333333331</v>
      </c>
    </row>
    <row r="4650" spans="1:14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VLOOKUP(Data4[[#This Row],[dept2]],Dept_Indexing[],2,FALSE)</f>
        <v>10</v>
      </c>
      <c r="L4650">
        <f>VLOOKUP(Data4[[#This Row],[salary2]],Salary_Index[],2,FALSE)</f>
        <v>1</v>
      </c>
      <c r="M4650" s="19">
        <f>LOG10(Data4[[#This Row],[time_spend_company2]])</f>
        <v>0.47712125471966244</v>
      </c>
      <c r="N4650" s="19">
        <f>1/Data4[[#This Row],[time_spend_company2]]</f>
        <v>0.33333333333333331</v>
      </c>
    </row>
    <row r="4651" spans="1:14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VLOOKUP(Data4[[#This Row],[dept2]],Dept_Indexing[],2,FALSE)</f>
        <v>10</v>
      </c>
      <c r="L4651">
        <f>VLOOKUP(Data4[[#This Row],[salary2]],Salary_Index[],2,FALSE)</f>
        <v>1</v>
      </c>
      <c r="M4651" s="19">
        <f>LOG10(Data4[[#This Row],[time_spend_company2]])</f>
        <v>0.47712125471966244</v>
      </c>
      <c r="N4651" s="19">
        <f>1/Data4[[#This Row],[time_spend_company2]]</f>
        <v>0.33333333333333331</v>
      </c>
    </row>
    <row r="4652" spans="1:14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VLOOKUP(Data4[[#This Row],[dept2]],Dept_Indexing[],2,FALSE)</f>
        <v>4</v>
      </c>
      <c r="L4652">
        <f>VLOOKUP(Data4[[#This Row],[salary2]],Salary_Index[],2,FALSE)</f>
        <v>1</v>
      </c>
      <c r="M4652" s="19">
        <f>LOG10(Data4[[#This Row],[time_spend_company2]])</f>
        <v>0.47712125471966244</v>
      </c>
      <c r="N4652" s="19">
        <f>1/Data4[[#This Row],[time_spend_company2]]</f>
        <v>0.33333333333333331</v>
      </c>
    </row>
    <row r="4653" spans="1:14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VLOOKUP(Data4[[#This Row],[dept2]],Dept_Indexing[],2,FALSE)</f>
        <v>3</v>
      </c>
      <c r="L4653">
        <f>VLOOKUP(Data4[[#This Row],[salary2]],Salary_Index[],2,FALSE)</f>
        <v>1</v>
      </c>
      <c r="M4653" s="19">
        <f>LOG10(Data4[[#This Row],[time_spend_company2]])</f>
        <v>0.47712125471966244</v>
      </c>
      <c r="N4653" s="19">
        <f>1/Data4[[#This Row],[time_spend_company2]]</f>
        <v>0.33333333333333331</v>
      </c>
    </row>
    <row r="4654" spans="1:14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VLOOKUP(Data4[[#This Row],[dept2]],Dept_Indexing[],2,FALSE)</f>
        <v>6</v>
      </c>
      <c r="L4654">
        <f>VLOOKUP(Data4[[#This Row],[salary2]],Salary_Index[],2,FALSE)</f>
        <v>2</v>
      </c>
      <c r="M4654" s="19">
        <f>LOG10(Data4[[#This Row],[time_spend_company2]])</f>
        <v>0.47712125471966244</v>
      </c>
      <c r="N4654" s="19">
        <f>1/Data4[[#This Row],[time_spend_company2]]</f>
        <v>0.33333333333333331</v>
      </c>
    </row>
    <row r="4655" spans="1:14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VLOOKUP(Data4[[#This Row],[dept2]],Dept_Indexing[],2,FALSE)</f>
        <v>6</v>
      </c>
      <c r="L4655">
        <f>VLOOKUP(Data4[[#This Row],[salary2]],Salary_Index[],2,FALSE)</f>
        <v>2</v>
      </c>
      <c r="M4655" s="19">
        <f>LOG10(Data4[[#This Row],[time_spend_company2]])</f>
        <v>0.47712125471966244</v>
      </c>
      <c r="N4655" s="19">
        <f>1/Data4[[#This Row],[time_spend_company2]]</f>
        <v>0.33333333333333331</v>
      </c>
    </row>
    <row r="4656" spans="1:14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VLOOKUP(Data4[[#This Row],[dept2]],Dept_Indexing[],2,FALSE)</f>
        <v>6</v>
      </c>
      <c r="L4656">
        <f>VLOOKUP(Data4[[#This Row],[salary2]],Salary_Index[],2,FALSE)</f>
        <v>2</v>
      </c>
      <c r="M4656" s="19">
        <f>LOG10(Data4[[#This Row],[time_spend_company2]])</f>
        <v>0.47712125471966244</v>
      </c>
      <c r="N4656" s="19">
        <f>1/Data4[[#This Row],[time_spend_company2]]</f>
        <v>0.33333333333333331</v>
      </c>
    </row>
    <row r="4657" spans="1:14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VLOOKUP(Data4[[#This Row],[dept2]],Dept_Indexing[],2,FALSE)</f>
        <v>3</v>
      </c>
      <c r="L4657">
        <f>VLOOKUP(Data4[[#This Row],[salary2]],Salary_Index[],2,FALSE)</f>
        <v>2</v>
      </c>
      <c r="M4657" s="19">
        <f>LOG10(Data4[[#This Row],[time_spend_company2]])</f>
        <v>0.47712125471966244</v>
      </c>
      <c r="N4657" s="19">
        <f>1/Data4[[#This Row],[time_spend_company2]]</f>
        <v>0.33333333333333331</v>
      </c>
    </row>
    <row r="4658" spans="1:14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VLOOKUP(Data4[[#This Row],[dept2]],Dept_Indexing[],2,FALSE)</f>
        <v>7</v>
      </c>
      <c r="L4658">
        <f>VLOOKUP(Data4[[#This Row],[salary2]],Salary_Index[],2,FALSE)</f>
        <v>2</v>
      </c>
      <c r="M4658" s="19">
        <f>LOG10(Data4[[#This Row],[time_spend_company2]])</f>
        <v>0.47712125471966244</v>
      </c>
      <c r="N4658" s="19">
        <f>1/Data4[[#This Row],[time_spend_company2]]</f>
        <v>0.33333333333333331</v>
      </c>
    </row>
    <row r="4659" spans="1:14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VLOOKUP(Data4[[#This Row],[dept2]],Dept_Indexing[],2,FALSE)</f>
        <v>7</v>
      </c>
      <c r="L4659">
        <f>VLOOKUP(Data4[[#This Row],[salary2]],Salary_Index[],2,FALSE)</f>
        <v>2</v>
      </c>
      <c r="M4659" s="19">
        <f>LOG10(Data4[[#This Row],[time_spend_company2]])</f>
        <v>0.47712125471966244</v>
      </c>
      <c r="N4659" s="19">
        <f>1/Data4[[#This Row],[time_spend_company2]]</f>
        <v>0.33333333333333331</v>
      </c>
    </row>
    <row r="4660" spans="1:14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VLOOKUP(Data4[[#This Row],[dept2]],Dept_Indexing[],2,FALSE)</f>
        <v>1</v>
      </c>
      <c r="L4660">
        <f>VLOOKUP(Data4[[#This Row],[salary2]],Salary_Index[],2,FALSE)</f>
        <v>1</v>
      </c>
      <c r="M4660" s="19">
        <f>LOG10(Data4[[#This Row],[time_spend_company2]])</f>
        <v>0.47712125471966244</v>
      </c>
      <c r="N4660" s="19">
        <f>1/Data4[[#This Row],[time_spend_company2]]</f>
        <v>0.33333333333333331</v>
      </c>
    </row>
    <row r="4661" spans="1:14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VLOOKUP(Data4[[#This Row],[dept2]],Dept_Indexing[],2,FALSE)</f>
        <v>4</v>
      </c>
      <c r="L4661">
        <f>VLOOKUP(Data4[[#This Row],[salary2]],Salary_Index[],2,FALSE)</f>
        <v>2</v>
      </c>
      <c r="M4661" s="19">
        <f>LOG10(Data4[[#This Row],[time_spend_company2]])</f>
        <v>0.47712125471966244</v>
      </c>
      <c r="N4661" s="19">
        <f>1/Data4[[#This Row],[time_spend_company2]]</f>
        <v>0.33333333333333331</v>
      </c>
    </row>
    <row r="4662" spans="1:14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VLOOKUP(Data4[[#This Row],[dept2]],Dept_Indexing[],2,FALSE)</f>
        <v>5</v>
      </c>
      <c r="L4662">
        <f>VLOOKUP(Data4[[#This Row],[salary2]],Salary_Index[],2,FALSE)</f>
        <v>2</v>
      </c>
      <c r="M4662" s="19">
        <f>LOG10(Data4[[#This Row],[time_spend_company2]])</f>
        <v>0.47712125471966244</v>
      </c>
      <c r="N4662" s="19">
        <f>1/Data4[[#This Row],[time_spend_company2]]</f>
        <v>0.33333333333333331</v>
      </c>
    </row>
    <row r="4663" spans="1:14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VLOOKUP(Data4[[#This Row],[dept2]],Dept_Indexing[],2,FALSE)</f>
        <v>5</v>
      </c>
      <c r="L4663">
        <f>VLOOKUP(Data4[[#This Row],[salary2]],Salary_Index[],2,FALSE)</f>
        <v>1</v>
      </c>
      <c r="M4663" s="19">
        <f>LOG10(Data4[[#This Row],[time_spend_company2]])</f>
        <v>0.47712125471966244</v>
      </c>
      <c r="N4663" s="19">
        <f>1/Data4[[#This Row],[time_spend_company2]]</f>
        <v>0.33333333333333331</v>
      </c>
    </row>
    <row r="4664" spans="1:14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VLOOKUP(Data4[[#This Row],[dept2]],Dept_Indexing[],2,FALSE)</f>
        <v>8</v>
      </c>
      <c r="L4664">
        <f>VLOOKUP(Data4[[#This Row],[salary2]],Salary_Index[],2,FALSE)</f>
        <v>1</v>
      </c>
      <c r="M4664" s="19">
        <f>LOG10(Data4[[#This Row],[time_spend_company2]])</f>
        <v>0.47712125471966244</v>
      </c>
      <c r="N4664" s="19">
        <f>1/Data4[[#This Row],[time_spend_company2]]</f>
        <v>0.33333333333333331</v>
      </c>
    </row>
    <row r="4665" spans="1:14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VLOOKUP(Data4[[#This Row],[dept2]],Dept_Indexing[],2,FALSE)</f>
        <v>8</v>
      </c>
      <c r="L4665">
        <f>VLOOKUP(Data4[[#This Row],[salary2]],Salary_Index[],2,FALSE)</f>
        <v>1</v>
      </c>
      <c r="M4665" s="19">
        <f>LOG10(Data4[[#This Row],[time_spend_company2]])</f>
        <v>0.47712125471966244</v>
      </c>
      <c r="N4665" s="19">
        <f>1/Data4[[#This Row],[time_spend_company2]]</f>
        <v>0.33333333333333331</v>
      </c>
    </row>
    <row r="4666" spans="1:14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VLOOKUP(Data4[[#This Row],[dept2]],Dept_Indexing[],2,FALSE)</f>
        <v>8</v>
      </c>
      <c r="L4666">
        <f>VLOOKUP(Data4[[#This Row],[salary2]],Salary_Index[],2,FALSE)</f>
        <v>1</v>
      </c>
      <c r="M4666" s="19">
        <f>LOG10(Data4[[#This Row],[time_spend_company2]])</f>
        <v>0.47712125471966244</v>
      </c>
      <c r="N4666" s="19">
        <f>1/Data4[[#This Row],[time_spend_company2]]</f>
        <v>0.33333333333333331</v>
      </c>
    </row>
    <row r="4667" spans="1:14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VLOOKUP(Data4[[#This Row],[dept2]],Dept_Indexing[],2,FALSE)</f>
        <v>8</v>
      </c>
      <c r="L4667">
        <f>VLOOKUP(Data4[[#This Row],[salary2]],Salary_Index[],2,FALSE)</f>
        <v>1</v>
      </c>
      <c r="M4667" s="19">
        <f>LOG10(Data4[[#This Row],[time_spend_company2]])</f>
        <v>0.47712125471966244</v>
      </c>
      <c r="N4667" s="19">
        <f>1/Data4[[#This Row],[time_spend_company2]]</f>
        <v>0.33333333333333331</v>
      </c>
    </row>
    <row r="4668" spans="1:14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VLOOKUP(Data4[[#This Row],[dept2]],Dept_Indexing[],2,FALSE)</f>
        <v>8</v>
      </c>
      <c r="L4668">
        <f>VLOOKUP(Data4[[#This Row],[salary2]],Salary_Index[],2,FALSE)</f>
        <v>1</v>
      </c>
      <c r="M4668" s="19">
        <f>LOG10(Data4[[#This Row],[time_spend_company2]])</f>
        <v>0.47712125471966244</v>
      </c>
      <c r="N4668" s="19">
        <f>1/Data4[[#This Row],[time_spend_company2]]</f>
        <v>0.33333333333333331</v>
      </c>
    </row>
    <row r="4669" spans="1:14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VLOOKUP(Data4[[#This Row],[dept2]],Dept_Indexing[],2,FALSE)</f>
        <v>8</v>
      </c>
      <c r="L4669">
        <f>VLOOKUP(Data4[[#This Row],[salary2]],Salary_Index[],2,FALSE)</f>
        <v>1</v>
      </c>
      <c r="M4669" s="19">
        <f>LOG10(Data4[[#This Row],[time_spend_company2]])</f>
        <v>0.47712125471966244</v>
      </c>
      <c r="N4669" s="19">
        <f>1/Data4[[#This Row],[time_spend_company2]]</f>
        <v>0.33333333333333331</v>
      </c>
    </row>
    <row r="4670" spans="1:14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VLOOKUP(Data4[[#This Row],[dept2]],Dept_Indexing[],2,FALSE)</f>
        <v>8</v>
      </c>
      <c r="L4670">
        <f>VLOOKUP(Data4[[#This Row],[salary2]],Salary_Index[],2,FALSE)</f>
        <v>1</v>
      </c>
      <c r="M4670" s="19">
        <f>LOG10(Data4[[#This Row],[time_spend_company2]])</f>
        <v>0.47712125471966244</v>
      </c>
      <c r="N4670" s="19">
        <f>1/Data4[[#This Row],[time_spend_company2]]</f>
        <v>0.33333333333333331</v>
      </c>
    </row>
    <row r="4671" spans="1:14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VLOOKUP(Data4[[#This Row],[dept2]],Dept_Indexing[],2,FALSE)</f>
        <v>8</v>
      </c>
      <c r="L4671">
        <f>VLOOKUP(Data4[[#This Row],[salary2]],Salary_Index[],2,FALSE)</f>
        <v>1</v>
      </c>
      <c r="M4671" s="19">
        <f>LOG10(Data4[[#This Row],[time_spend_company2]])</f>
        <v>0.47712125471966244</v>
      </c>
      <c r="N4671" s="19">
        <f>1/Data4[[#This Row],[time_spend_company2]]</f>
        <v>0.33333333333333331</v>
      </c>
    </row>
    <row r="4672" spans="1:14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VLOOKUP(Data4[[#This Row],[dept2]],Dept_Indexing[],2,FALSE)</f>
        <v>8</v>
      </c>
      <c r="L4672">
        <f>VLOOKUP(Data4[[#This Row],[salary2]],Salary_Index[],2,FALSE)</f>
        <v>1</v>
      </c>
      <c r="M4672" s="19">
        <f>LOG10(Data4[[#This Row],[time_spend_company2]])</f>
        <v>0.47712125471966244</v>
      </c>
      <c r="N4672" s="19">
        <f>1/Data4[[#This Row],[time_spend_company2]]</f>
        <v>0.33333333333333331</v>
      </c>
    </row>
    <row r="4673" spans="1:14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VLOOKUP(Data4[[#This Row],[dept2]],Dept_Indexing[],2,FALSE)</f>
        <v>1</v>
      </c>
      <c r="L4673">
        <f>VLOOKUP(Data4[[#This Row],[salary2]],Salary_Index[],2,FALSE)</f>
        <v>2</v>
      </c>
      <c r="M4673" s="19">
        <f>LOG10(Data4[[#This Row],[time_spend_company2]])</f>
        <v>0.47712125471966244</v>
      </c>
      <c r="N4673" s="19">
        <f>1/Data4[[#This Row],[time_spend_company2]]</f>
        <v>0.33333333333333331</v>
      </c>
    </row>
    <row r="4674" spans="1:14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VLOOKUP(Data4[[#This Row],[dept2]],Dept_Indexing[],2,FALSE)</f>
        <v>2</v>
      </c>
      <c r="L4674">
        <f>VLOOKUP(Data4[[#This Row],[salary2]],Salary_Index[],2,FALSE)</f>
        <v>2</v>
      </c>
      <c r="M4674" s="19">
        <f>LOG10(Data4[[#This Row],[time_spend_company2]])</f>
        <v>0.47712125471966244</v>
      </c>
      <c r="N4674" s="19">
        <f>1/Data4[[#This Row],[time_spend_company2]]</f>
        <v>0.33333333333333331</v>
      </c>
    </row>
    <row r="4675" spans="1:14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VLOOKUP(Data4[[#This Row],[dept2]],Dept_Indexing[],2,FALSE)</f>
        <v>2</v>
      </c>
      <c r="L4675">
        <f>VLOOKUP(Data4[[#This Row],[salary2]],Salary_Index[],2,FALSE)</f>
        <v>2</v>
      </c>
      <c r="M4675" s="19">
        <f>LOG10(Data4[[#This Row],[time_spend_company2]])</f>
        <v>0.47712125471966244</v>
      </c>
      <c r="N4675" s="19">
        <f>1/Data4[[#This Row],[time_spend_company2]]</f>
        <v>0.33333333333333331</v>
      </c>
    </row>
    <row r="4676" spans="1:14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VLOOKUP(Data4[[#This Row],[dept2]],Dept_Indexing[],2,FALSE)</f>
        <v>10</v>
      </c>
      <c r="L4676">
        <f>VLOOKUP(Data4[[#This Row],[salary2]],Salary_Index[],2,FALSE)</f>
        <v>2</v>
      </c>
      <c r="M4676" s="19">
        <f>LOG10(Data4[[#This Row],[time_spend_company2]])</f>
        <v>0.47712125471966244</v>
      </c>
      <c r="N4676" s="19">
        <f>1/Data4[[#This Row],[time_spend_company2]]</f>
        <v>0.33333333333333331</v>
      </c>
    </row>
    <row r="4677" spans="1:14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VLOOKUP(Data4[[#This Row],[dept2]],Dept_Indexing[],2,FALSE)</f>
        <v>10</v>
      </c>
      <c r="L4677">
        <f>VLOOKUP(Data4[[#This Row],[salary2]],Salary_Index[],2,FALSE)</f>
        <v>3</v>
      </c>
      <c r="M4677" s="19">
        <f>LOG10(Data4[[#This Row],[time_spend_company2]])</f>
        <v>0.47712125471966244</v>
      </c>
      <c r="N4677" s="19">
        <f>1/Data4[[#This Row],[time_spend_company2]]</f>
        <v>0.33333333333333331</v>
      </c>
    </row>
    <row r="4678" spans="1:14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VLOOKUP(Data4[[#This Row],[dept2]],Dept_Indexing[],2,FALSE)</f>
        <v>10</v>
      </c>
      <c r="L4678">
        <f>VLOOKUP(Data4[[#This Row],[salary2]],Salary_Index[],2,FALSE)</f>
        <v>1</v>
      </c>
      <c r="M4678" s="19">
        <f>LOG10(Data4[[#This Row],[time_spend_company2]])</f>
        <v>0.47712125471966244</v>
      </c>
      <c r="N4678" s="19">
        <f>1/Data4[[#This Row],[time_spend_company2]]</f>
        <v>0.33333333333333331</v>
      </c>
    </row>
    <row r="4679" spans="1:14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VLOOKUP(Data4[[#This Row],[dept2]],Dept_Indexing[],2,FALSE)</f>
        <v>10</v>
      </c>
      <c r="L4679">
        <f>VLOOKUP(Data4[[#This Row],[salary2]],Salary_Index[],2,FALSE)</f>
        <v>1</v>
      </c>
      <c r="M4679" s="19">
        <f>LOG10(Data4[[#This Row],[time_spend_company2]])</f>
        <v>0.47712125471966244</v>
      </c>
      <c r="N4679" s="19">
        <f>1/Data4[[#This Row],[time_spend_company2]]</f>
        <v>0.33333333333333331</v>
      </c>
    </row>
    <row r="4680" spans="1:14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VLOOKUP(Data4[[#This Row],[dept2]],Dept_Indexing[],2,FALSE)</f>
        <v>10</v>
      </c>
      <c r="L4680">
        <f>VLOOKUP(Data4[[#This Row],[salary2]],Salary_Index[],2,FALSE)</f>
        <v>1</v>
      </c>
      <c r="M4680" s="19">
        <f>LOG10(Data4[[#This Row],[time_spend_company2]])</f>
        <v>0.47712125471966244</v>
      </c>
      <c r="N4680" s="19">
        <f>1/Data4[[#This Row],[time_spend_company2]]</f>
        <v>0.33333333333333331</v>
      </c>
    </row>
    <row r="4681" spans="1:14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VLOOKUP(Data4[[#This Row],[dept2]],Dept_Indexing[],2,FALSE)</f>
        <v>9</v>
      </c>
      <c r="L4681">
        <f>VLOOKUP(Data4[[#This Row],[salary2]],Salary_Index[],2,FALSE)</f>
        <v>1</v>
      </c>
      <c r="M4681" s="19">
        <f>LOG10(Data4[[#This Row],[time_spend_company2]])</f>
        <v>0.47712125471966244</v>
      </c>
      <c r="N4681" s="19">
        <f>1/Data4[[#This Row],[time_spend_company2]]</f>
        <v>0.33333333333333331</v>
      </c>
    </row>
    <row r="4682" spans="1:14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VLOOKUP(Data4[[#This Row],[dept2]],Dept_Indexing[],2,FALSE)</f>
        <v>9</v>
      </c>
      <c r="L4682">
        <f>VLOOKUP(Data4[[#This Row],[salary2]],Salary_Index[],2,FALSE)</f>
        <v>1</v>
      </c>
      <c r="M4682" s="19">
        <f>LOG10(Data4[[#This Row],[time_spend_company2]])</f>
        <v>0.47712125471966244</v>
      </c>
      <c r="N4682" s="19">
        <f>1/Data4[[#This Row],[time_spend_company2]]</f>
        <v>0.33333333333333331</v>
      </c>
    </row>
    <row r="4683" spans="1:14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VLOOKUP(Data4[[#This Row],[dept2]],Dept_Indexing[],2,FALSE)</f>
        <v>10</v>
      </c>
      <c r="L4683">
        <f>VLOOKUP(Data4[[#This Row],[salary2]],Salary_Index[],2,FALSE)</f>
        <v>1</v>
      </c>
      <c r="M4683" s="19">
        <f>LOG10(Data4[[#This Row],[time_spend_company2]])</f>
        <v>0.47712125471966244</v>
      </c>
      <c r="N4683" s="19">
        <f>1/Data4[[#This Row],[time_spend_company2]]</f>
        <v>0.33333333333333331</v>
      </c>
    </row>
    <row r="4684" spans="1:14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VLOOKUP(Data4[[#This Row],[dept2]],Dept_Indexing[],2,FALSE)</f>
        <v>10</v>
      </c>
      <c r="L4684">
        <f>VLOOKUP(Data4[[#This Row],[salary2]],Salary_Index[],2,FALSE)</f>
        <v>1</v>
      </c>
      <c r="M4684" s="19">
        <f>LOG10(Data4[[#This Row],[time_spend_company2]])</f>
        <v>0.47712125471966244</v>
      </c>
      <c r="N4684" s="19">
        <f>1/Data4[[#This Row],[time_spend_company2]]</f>
        <v>0.33333333333333331</v>
      </c>
    </row>
    <row r="4685" spans="1:14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VLOOKUP(Data4[[#This Row],[dept2]],Dept_Indexing[],2,FALSE)</f>
        <v>6</v>
      </c>
      <c r="L4685">
        <f>VLOOKUP(Data4[[#This Row],[salary2]],Salary_Index[],2,FALSE)</f>
        <v>2</v>
      </c>
      <c r="M4685" s="19">
        <f>LOG10(Data4[[#This Row],[time_spend_company2]])</f>
        <v>0.47712125471966244</v>
      </c>
      <c r="N4685" s="19">
        <f>1/Data4[[#This Row],[time_spend_company2]]</f>
        <v>0.33333333333333331</v>
      </c>
    </row>
    <row r="4686" spans="1:14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VLOOKUP(Data4[[#This Row],[dept2]],Dept_Indexing[],2,FALSE)</f>
        <v>6</v>
      </c>
      <c r="L4686">
        <f>VLOOKUP(Data4[[#This Row],[salary2]],Salary_Index[],2,FALSE)</f>
        <v>2</v>
      </c>
      <c r="M4686" s="19">
        <f>LOG10(Data4[[#This Row],[time_spend_company2]])</f>
        <v>0.47712125471966244</v>
      </c>
      <c r="N4686" s="19">
        <f>1/Data4[[#This Row],[time_spend_company2]]</f>
        <v>0.33333333333333331</v>
      </c>
    </row>
    <row r="4687" spans="1:14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VLOOKUP(Data4[[#This Row],[dept2]],Dept_Indexing[],2,FALSE)</f>
        <v>6</v>
      </c>
      <c r="L4687">
        <f>VLOOKUP(Data4[[#This Row],[salary2]],Salary_Index[],2,FALSE)</f>
        <v>2</v>
      </c>
      <c r="M4687" s="19">
        <f>LOG10(Data4[[#This Row],[time_spend_company2]])</f>
        <v>0.47712125471966244</v>
      </c>
      <c r="N4687" s="19">
        <f>1/Data4[[#This Row],[time_spend_company2]]</f>
        <v>0.33333333333333331</v>
      </c>
    </row>
    <row r="4688" spans="1:14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VLOOKUP(Data4[[#This Row],[dept2]],Dept_Indexing[],2,FALSE)</f>
        <v>3</v>
      </c>
      <c r="L4688">
        <f>VLOOKUP(Data4[[#This Row],[salary2]],Salary_Index[],2,FALSE)</f>
        <v>2</v>
      </c>
      <c r="M4688" s="19">
        <f>LOG10(Data4[[#This Row],[time_spend_company2]])</f>
        <v>0.47712125471966244</v>
      </c>
      <c r="N4688" s="19">
        <f>1/Data4[[#This Row],[time_spend_company2]]</f>
        <v>0.33333333333333331</v>
      </c>
    </row>
    <row r="4689" spans="1:14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VLOOKUP(Data4[[#This Row],[dept2]],Dept_Indexing[],2,FALSE)</f>
        <v>7</v>
      </c>
      <c r="L4689">
        <f>VLOOKUP(Data4[[#This Row],[salary2]],Salary_Index[],2,FALSE)</f>
        <v>2</v>
      </c>
      <c r="M4689" s="19">
        <f>LOG10(Data4[[#This Row],[time_spend_company2]])</f>
        <v>0.47712125471966244</v>
      </c>
      <c r="N4689" s="19">
        <f>1/Data4[[#This Row],[time_spend_company2]]</f>
        <v>0.33333333333333331</v>
      </c>
    </row>
    <row r="4690" spans="1:14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VLOOKUP(Data4[[#This Row],[dept2]],Dept_Indexing[],2,FALSE)</f>
        <v>7</v>
      </c>
      <c r="L4690">
        <f>VLOOKUP(Data4[[#This Row],[salary2]],Salary_Index[],2,FALSE)</f>
        <v>3</v>
      </c>
      <c r="M4690" s="19">
        <f>LOG10(Data4[[#This Row],[time_spend_company2]])</f>
        <v>0.47712125471966244</v>
      </c>
      <c r="N4690" s="19">
        <f>1/Data4[[#This Row],[time_spend_company2]]</f>
        <v>0.33333333333333331</v>
      </c>
    </row>
    <row r="4691" spans="1:14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VLOOKUP(Data4[[#This Row],[dept2]],Dept_Indexing[],2,FALSE)</f>
        <v>5</v>
      </c>
      <c r="L4691">
        <f>VLOOKUP(Data4[[#This Row],[salary2]],Salary_Index[],2,FALSE)</f>
        <v>1</v>
      </c>
      <c r="M4691" s="19">
        <f>LOG10(Data4[[#This Row],[time_spend_company2]])</f>
        <v>0.47712125471966244</v>
      </c>
      <c r="N4691" s="19">
        <f>1/Data4[[#This Row],[time_spend_company2]]</f>
        <v>0.33333333333333331</v>
      </c>
    </row>
    <row r="4692" spans="1:14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VLOOKUP(Data4[[#This Row],[dept2]],Dept_Indexing[],2,FALSE)</f>
        <v>9</v>
      </c>
      <c r="L4692">
        <f>VLOOKUP(Data4[[#This Row],[salary2]],Salary_Index[],2,FALSE)</f>
        <v>2</v>
      </c>
      <c r="M4692" s="19">
        <f>LOG10(Data4[[#This Row],[time_spend_company2]])</f>
        <v>0.47712125471966244</v>
      </c>
      <c r="N4692" s="19">
        <f>1/Data4[[#This Row],[time_spend_company2]]</f>
        <v>0.33333333333333331</v>
      </c>
    </row>
    <row r="4693" spans="1:14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VLOOKUP(Data4[[#This Row],[dept2]],Dept_Indexing[],2,FALSE)</f>
        <v>4</v>
      </c>
      <c r="L4693">
        <f>VLOOKUP(Data4[[#This Row],[salary2]],Salary_Index[],2,FALSE)</f>
        <v>1</v>
      </c>
      <c r="M4693" s="19">
        <f>LOG10(Data4[[#This Row],[time_spend_company2]])</f>
        <v>0.47712125471966244</v>
      </c>
      <c r="N4693" s="19">
        <f>1/Data4[[#This Row],[time_spend_company2]]</f>
        <v>0.33333333333333331</v>
      </c>
    </row>
    <row r="4694" spans="1:14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VLOOKUP(Data4[[#This Row],[dept2]],Dept_Indexing[],2,FALSE)</f>
        <v>8</v>
      </c>
      <c r="L4694">
        <f>VLOOKUP(Data4[[#This Row],[salary2]],Salary_Index[],2,FALSE)</f>
        <v>1</v>
      </c>
      <c r="M4694" s="19">
        <f>LOG10(Data4[[#This Row],[time_spend_company2]])</f>
        <v>0.47712125471966244</v>
      </c>
      <c r="N4694" s="19">
        <f>1/Data4[[#This Row],[time_spend_company2]]</f>
        <v>0.33333333333333331</v>
      </c>
    </row>
    <row r="4695" spans="1:14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VLOOKUP(Data4[[#This Row],[dept2]],Dept_Indexing[],2,FALSE)</f>
        <v>8</v>
      </c>
      <c r="L4695">
        <f>VLOOKUP(Data4[[#This Row],[salary2]],Salary_Index[],2,FALSE)</f>
        <v>1</v>
      </c>
      <c r="M4695" s="19">
        <f>LOG10(Data4[[#This Row],[time_spend_company2]])</f>
        <v>0.47712125471966244</v>
      </c>
      <c r="N4695" s="19">
        <f>1/Data4[[#This Row],[time_spend_company2]]</f>
        <v>0.33333333333333331</v>
      </c>
    </row>
    <row r="4696" spans="1:14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VLOOKUP(Data4[[#This Row],[dept2]],Dept_Indexing[],2,FALSE)</f>
        <v>8</v>
      </c>
      <c r="L4696">
        <f>VLOOKUP(Data4[[#This Row],[salary2]],Salary_Index[],2,FALSE)</f>
        <v>1</v>
      </c>
      <c r="M4696" s="19">
        <f>LOG10(Data4[[#This Row],[time_spend_company2]])</f>
        <v>0.47712125471966244</v>
      </c>
      <c r="N4696" s="19">
        <f>1/Data4[[#This Row],[time_spend_company2]]</f>
        <v>0.33333333333333331</v>
      </c>
    </row>
    <row r="4697" spans="1:14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VLOOKUP(Data4[[#This Row],[dept2]],Dept_Indexing[],2,FALSE)</f>
        <v>8</v>
      </c>
      <c r="L4697">
        <f>VLOOKUP(Data4[[#This Row],[salary2]],Salary_Index[],2,FALSE)</f>
        <v>1</v>
      </c>
      <c r="M4697" s="19">
        <f>LOG10(Data4[[#This Row],[time_spend_company2]])</f>
        <v>0.47712125471966244</v>
      </c>
      <c r="N4697" s="19">
        <f>1/Data4[[#This Row],[time_spend_company2]]</f>
        <v>0.33333333333333331</v>
      </c>
    </row>
    <row r="4698" spans="1:14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VLOOKUP(Data4[[#This Row],[dept2]],Dept_Indexing[],2,FALSE)</f>
        <v>8</v>
      </c>
      <c r="L4698">
        <f>VLOOKUP(Data4[[#This Row],[salary2]],Salary_Index[],2,FALSE)</f>
        <v>1</v>
      </c>
      <c r="M4698" s="19">
        <f>LOG10(Data4[[#This Row],[time_spend_company2]])</f>
        <v>0.47712125471966244</v>
      </c>
      <c r="N4698" s="19">
        <f>1/Data4[[#This Row],[time_spend_company2]]</f>
        <v>0.33333333333333331</v>
      </c>
    </row>
    <row r="4699" spans="1:14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VLOOKUP(Data4[[#This Row],[dept2]],Dept_Indexing[],2,FALSE)</f>
        <v>8</v>
      </c>
      <c r="L4699">
        <f>VLOOKUP(Data4[[#This Row],[salary2]],Salary_Index[],2,FALSE)</f>
        <v>1</v>
      </c>
      <c r="M4699" s="19">
        <f>LOG10(Data4[[#This Row],[time_spend_company2]])</f>
        <v>0.47712125471966244</v>
      </c>
      <c r="N4699" s="19">
        <f>1/Data4[[#This Row],[time_spend_company2]]</f>
        <v>0.33333333333333331</v>
      </c>
    </row>
    <row r="4700" spans="1:14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VLOOKUP(Data4[[#This Row],[dept2]],Dept_Indexing[],2,FALSE)</f>
        <v>8</v>
      </c>
      <c r="L4700">
        <f>VLOOKUP(Data4[[#This Row],[salary2]],Salary_Index[],2,FALSE)</f>
        <v>2</v>
      </c>
      <c r="M4700" s="19">
        <f>LOG10(Data4[[#This Row],[time_spend_company2]])</f>
        <v>0.47712125471966244</v>
      </c>
      <c r="N4700" s="19">
        <f>1/Data4[[#This Row],[time_spend_company2]]</f>
        <v>0.33333333333333331</v>
      </c>
    </row>
    <row r="4701" spans="1:14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VLOOKUP(Data4[[#This Row],[dept2]],Dept_Indexing[],2,FALSE)</f>
        <v>8</v>
      </c>
      <c r="L4701">
        <f>VLOOKUP(Data4[[#This Row],[salary2]],Salary_Index[],2,FALSE)</f>
        <v>2</v>
      </c>
      <c r="M4701" s="19">
        <f>LOG10(Data4[[#This Row],[time_spend_company2]])</f>
        <v>0.47712125471966244</v>
      </c>
      <c r="N4701" s="19">
        <f>1/Data4[[#This Row],[time_spend_company2]]</f>
        <v>0.33333333333333331</v>
      </c>
    </row>
    <row r="4702" spans="1:14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VLOOKUP(Data4[[#This Row],[dept2]],Dept_Indexing[],2,FALSE)</f>
        <v>1</v>
      </c>
      <c r="L4702">
        <f>VLOOKUP(Data4[[#This Row],[salary2]],Salary_Index[],2,FALSE)</f>
        <v>2</v>
      </c>
      <c r="M4702" s="19">
        <f>LOG10(Data4[[#This Row],[time_spend_company2]])</f>
        <v>0.47712125471966244</v>
      </c>
      <c r="N4702" s="19">
        <f>1/Data4[[#This Row],[time_spend_company2]]</f>
        <v>0.33333333333333331</v>
      </c>
    </row>
    <row r="4703" spans="1:14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VLOOKUP(Data4[[#This Row],[dept2]],Dept_Indexing[],2,FALSE)</f>
        <v>2</v>
      </c>
      <c r="L4703">
        <f>VLOOKUP(Data4[[#This Row],[salary2]],Salary_Index[],2,FALSE)</f>
        <v>2</v>
      </c>
      <c r="M4703" s="19">
        <f>LOG10(Data4[[#This Row],[time_spend_company2]])</f>
        <v>0.47712125471966244</v>
      </c>
      <c r="N4703" s="19">
        <f>1/Data4[[#This Row],[time_spend_company2]]</f>
        <v>0.33333333333333331</v>
      </c>
    </row>
    <row r="4704" spans="1:14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VLOOKUP(Data4[[#This Row],[dept2]],Dept_Indexing[],2,FALSE)</f>
        <v>2</v>
      </c>
      <c r="L4704">
        <f>VLOOKUP(Data4[[#This Row],[salary2]],Salary_Index[],2,FALSE)</f>
        <v>2</v>
      </c>
      <c r="M4704" s="19">
        <f>LOG10(Data4[[#This Row],[time_spend_company2]])</f>
        <v>0.47712125471966244</v>
      </c>
      <c r="N4704" s="19">
        <f>1/Data4[[#This Row],[time_spend_company2]]</f>
        <v>0.33333333333333331</v>
      </c>
    </row>
    <row r="4705" spans="1:14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VLOOKUP(Data4[[#This Row],[dept2]],Dept_Indexing[],2,FALSE)</f>
        <v>10</v>
      </c>
      <c r="L4705">
        <f>VLOOKUP(Data4[[#This Row],[salary2]],Salary_Index[],2,FALSE)</f>
        <v>2</v>
      </c>
      <c r="M4705" s="19">
        <f>LOG10(Data4[[#This Row],[time_spend_company2]])</f>
        <v>0.47712125471966244</v>
      </c>
      <c r="N4705" s="19">
        <f>1/Data4[[#This Row],[time_spend_company2]]</f>
        <v>0.33333333333333331</v>
      </c>
    </row>
    <row r="4706" spans="1:14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VLOOKUP(Data4[[#This Row],[dept2]],Dept_Indexing[],2,FALSE)</f>
        <v>10</v>
      </c>
      <c r="L4706">
        <f>VLOOKUP(Data4[[#This Row],[salary2]],Salary_Index[],2,FALSE)</f>
        <v>2</v>
      </c>
      <c r="M4706" s="19">
        <f>LOG10(Data4[[#This Row],[time_spend_company2]])</f>
        <v>0.47712125471966244</v>
      </c>
      <c r="N4706" s="19">
        <f>1/Data4[[#This Row],[time_spend_company2]]</f>
        <v>0.33333333333333331</v>
      </c>
    </row>
    <row r="4707" spans="1:14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VLOOKUP(Data4[[#This Row],[dept2]],Dept_Indexing[],2,FALSE)</f>
        <v>10</v>
      </c>
      <c r="L4707">
        <f>VLOOKUP(Data4[[#This Row],[salary2]],Salary_Index[],2,FALSE)</f>
        <v>2</v>
      </c>
      <c r="M4707" s="19">
        <f>LOG10(Data4[[#This Row],[time_spend_company2]])</f>
        <v>0.47712125471966244</v>
      </c>
      <c r="N4707" s="19">
        <f>1/Data4[[#This Row],[time_spend_company2]]</f>
        <v>0.33333333333333331</v>
      </c>
    </row>
    <row r="4708" spans="1:14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VLOOKUP(Data4[[#This Row],[dept2]],Dept_Indexing[],2,FALSE)</f>
        <v>10</v>
      </c>
      <c r="L4708">
        <f>VLOOKUP(Data4[[#This Row],[salary2]],Salary_Index[],2,FALSE)</f>
        <v>2</v>
      </c>
      <c r="M4708" s="19">
        <f>LOG10(Data4[[#This Row],[time_spend_company2]])</f>
        <v>0.47712125471966244</v>
      </c>
      <c r="N4708" s="19">
        <f>1/Data4[[#This Row],[time_spend_company2]]</f>
        <v>0.33333333333333331</v>
      </c>
    </row>
    <row r="4709" spans="1:14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VLOOKUP(Data4[[#This Row],[dept2]],Dept_Indexing[],2,FALSE)</f>
        <v>10</v>
      </c>
      <c r="L4709">
        <f>VLOOKUP(Data4[[#This Row],[salary2]],Salary_Index[],2,FALSE)</f>
        <v>1</v>
      </c>
      <c r="M4709" s="19">
        <f>LOG10(Data4[[#This Row],[time_spend_company2]])</f>
        <v>0.47712125471966244</v>
      </c>
      <c r="N4709" s="19">
        <f>1/Data4[[#This Row],[time_spend_company2]]</f>
        <v>0.33333333333333331</v>
      </c>
    </row>
    <row r="4710" spans="1:14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VLOOKUP(Data4[[#This Row],[dept2]],Dept_Indexing[],2,FALSE)</f>
        <v>9</v>
      </c>
      <c r="L4710">
        <f>VLOOKUP(Data4[[#This Row],[salary2]],Salary_Index[],2,FALSE)</f>
        <v>1</v>
      </c>
      <c r="M4710" s="19">
        <f>LOG10(Data4[[#This Row],[time_spend_company2]])</f>
        <v>0.47712125471966244</v>
      </c>
      <c r="N4710" s="19">
        <f>1/Data4[[#This Row],[time_spend_company2]]</f>
        <v>0.33333333333333331</v>
      </c>
    </row>
    <row r="4711" spans="1:14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VLOOKUP(Data4[[#This Row],[dept2]],Dept_Indexing[],2,FALSE)</f>
        <v>9</v>
      </c>
      <c r="L4711">
        <f>VLOOKUP(Data4[[#This Row],[salary2]],Salary_Index[],2,FALSE)</f>
        <v>1</v>
      </c>
      <c r="M4711" s="19">
        <f>LOG10(Data4[[#This Row],[time_spend_company2]])</f>
        <v>0.47712125471966244</v>
      </c>
      <c r="N4711" s="19">
        <f>1/Data4[[#This Row],[time_spend_company2]]</f>
        <v>0.33333333333333331</v>
      </c>
    </row>
    <row r="4712" spans="1:14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VLOOKUP(Data4[[#This Row],[dept2]],Dept_Indexing[],2,FALSE)</f>
        <v>9</v>
      </c>
      <c r="L4712">
        <f>VLOOKUP(Data4[[#This Row],[salary2]],Salary_Index[],2,FALSE)</f>
        <v>2</v>
      </c>
      <c r="M4712" s="19">
        <f>LOG10(Data4[[#This Row],[time_spend_company2]])</f>
        <v>0.47712125471966244</v>
      </c>
      <c r="N4712" s="19">
        <f>1/Data4[[#This Row],[time_spend_company2]]</f>
        <v>0.33333333333333331</v>
      </c>
    </row>
    <row r="4713" spans="1:14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VLOOKUP(Data4[[#This Row],[dept2]],Dept_Indexing[],2,FALSE)</f>
        <v>9</v>
      </c>
      <c r="L4713">
        <f>VLOOKUP(Data4[[#This Row],[salary2]],Salary_Index[],2,FALSE)</f>
        <v>2</v>
      </c>
      <c r="M4713" s="19">
        <f>LOG10(Data4[[#This Row],[time_spend_company2]])</f>
        <v>0.47712125471966244</v>
      </c>
      <c r="N4713" s="19">
        <f>1/Data4[[#This Row],[time_spend_company2]]</f>
        <v>0.33333333333333331</v>
      </c>
    </row>
    <row r="4714" spans="1:14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VLOOKUP(Data4[[#This Row],[dept2]],Dept_Indexing[],2,FALSE)</f>
        <v>3</v>
      </c>
      <c r="L4714">
        <f>VLOOKUP(Data4[[#This Row],[salary2]],Salary_Index[],2,FALSE)</f>
        <v>2</v>
      </c>
      <c r="M4714" s="19">
        <f>LOG10(Data4[[#This Row],[time_spend_company2]])</f>
        <v>0.47712125471966244</v>
      </c>
      <c r="N4714" s="19">
        <f>1/Data4[[#This Row],[time_spend_company2]]</f>
        <v>0.33333333333333331</v>
      </c>
    </row>
    <row r="4715" spans="1:14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VLOOKUP(Data4[[#This Row],[dept2]],Dept_Indexing[],2,FALSE)</f>
        <v>3</v>
      </c>
      <c r="L4715">
        <f>VLOOKUP(Data4[[#This Row],[salary2]],Salary_Index[],2,FALSE)</f>
        <v>2</v>
      </c>
      <c r="M4715" s="19">
        <f>LOG10(Data4[[#This Row],[time_spend_company2]])</f>
        <v>0.47712125471966244</v>
      </c>
      <c r="N4715" s="19">
        <f>1/Data4[[#This Row],[time_spend_company2]]</f>
        <v>0.33333333333333331</v>
      </c>
    </row>
    <row r="4716" spans="1:14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VLOOKUP(Data4[[#This Row],[dept2]],Dept_Indexing[],2,FALSE)</f>
        <v>3</v>
      </c>
      <c r="L4716">
        <f>VLOOKUP(Data4[[#This Row],[salary2]],Salary_Index[],2,FALSE)</f>
        <v>2</v>
      </c>
      <c r="M4716" s="19">
        <f>LOG10(Data4[[#This Row],[time_spend_company2]])</f>
        <v>0.47712125471966244</v>
      </c>
      <c r="N4716" s="19">
        <f>1/Data4[[#This Row],[time_spend_company2]]</f>
        <v>0.33333333333333331</v>
      </c>
    </row>
    <row r="4717" spans="1:14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VLOOKUP(Data4[[#This Row],[dept2]],Dept_Indexing[],2,FALSE)</f>
        <v>6</v>
      </c>
      <c r="L4717">
        <f>VLOOKUP(Data4[[#This Row],[salary2]],Salary_Index[],2,FALSE)</f>
        <v>2</v>
      </c>
      <c r="M4717" s="19">
        <f>LOG10(Data4[[#This Row],[time_spend_company2]])</f>
        <v>0.47712125471966244</v>
      </c>
      <c r="N4717" s="19">
        <f>1/Data4[[#This Row],[time_spend_company2]]</f>
        <v>0.33333333333333331</v>
      </c>
    </row>
    <row r="4718" spans="1:14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VLOOKUP(Data4[[#This Row],[dept2]],Dept_Indexing[],2,FALSE)</f>
        <v>6</v>
      </c>
      <c r="L4718">
        <f>VLOOKUP(Data4[[#This Row],[salary2]],Salary_Index[],2,FALSE)</f>
        <v>2</v>
      </c>
      <c r="M4718" s="19">
        <f>LOG10(Data4[[#This Row],[time_spend_company2]])</f>
        <v>0.47712125471966244</v>
      </c>
      <c r="N4718" s="19">
        <f>1/Data4[[#This Row],[time_spend_company2]]</f>
        <v>0.33333333333333331</v>
      </c>
    </row>
    <row r="4719" spans="1:14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VLOOKUP(Data4[[#This Row],[dept2]],Dept_Indexing[],2,FALSE)</f>
        <v>6</v>
      </c>
      <c r="L4719">
        <f>VLOOKUP(Data4[[#This Row],[salary2]],Salary_Index[],2,FALSE)</f>
        <v>2</v>
      </c>
      <c r="M4719" s="19">
        <f>LOG10(Data4[[#This Row],[time_spend_company2]])</f>
        <v>0.47712125471966244</v>
      </c>
      <c r="N4719" s="19">
        <f>1/Data4[[#This Row],[time_spend_company2]]</f>
        <v>0.33333333333333331</v>
      </c>
    </row>
    <row r="4720" spans="1:14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VLOOKUP(Data4[[#This Row],[dept2]],Dept_Indexing[],2,FALSE)</f>
        <v>3</v>
      </c>
      <c r="L4720">
        <f>VLOOKUP(Data4[[#This Row],[salary2]],Salary_Index[],2,FALSE)</f>
        <v>2</v>
      </c>
      <c r="M4720" s="19">
        <f>LOG10(Data4[[#This Row],[time_spend_company2]])</f>
        <v>0.47712125471966244</v>
      </c>
      <c r="N4720" s="19">
        <f>1/Data4[[#This Row],[time_spend_company2]]</f>
        <v>0.33333333333333331</v>
      </c>
    </row>
    <row r="4721" spans="1:14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VLOOKUP(Data4[[#This Row],[dept2]],Dept_Indexing[],2,FALSE)</f>
        <v>7</v>
      </c>
      <c r="L4721">
        <f>VLOOKUP(Data4[[#This Row],[salary2]],Salary_Index[],2,FALSE)</f>
        <v>2</v>
      </c>
      <c r="M4721" s="19">
        <f>LOG10(Data4[[#This Row],[time_spend_company2]])</f>
        <v>0.47712125471966244</v>
      </c>
      <c r="N4721" s="19">
        <f>1/Data4[[#This Row],[time_spend_company2]]</f>
        <v>0.33333333333333331</v>
      </c>
    </row>
    <row r="4722" spans="1:14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VLOOKUP(Data4[[#This Row],[dept2]],Dept_Indexing[],2,FALSE)</f>
        <v>7</v>
      </c>
      <c r="L4722">
        <f>VLOOKUP(Data4[[#This Row],[salary2]],Salary_Index[],2,FALSE)</f>
        <v>2</v>
      </c>
      <c r="M4722" s="19">
        <f>LOG10(Data4[[#This Row],[time_spend_company2]])</f>
        <v>0.47712125471966244</v>
      </c>
      <c r="N4722" s="19">
        <f>1/Data4[[#This Row],[time_spend_company2]]</f>
        <v>0.33333333333333331</v>
      </c>
    </row>
    <row r="4723" spans="1:14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VLOOKUP(Data4[[#This Row],[dept2]],Dept_Indexing[],2,FALSE)</f>
        <v>7</v>
      </c>
      <c r="L4723">
        <f>VLOOKUP(Data4[[#This Row],[salary2]],Salary_Index[],2,FALSE)</f>
        <v>2</v>
      </c>
      <c r="M4723" s="19">
        <f>LOG10(Data4[[#This Row],[time_spend_company2]])</f>
        <v>0.47712125471966244</v>
      </c>
      <c r="N4723" s="19">
        <f>1/Data4[[#This Row],[time_spend_company2]]</f>
        <v>0.33333333333333331</v>
      </c>
    </row>
    <row r="4724" spans="1:14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VLOOKUP(Data4[[#This Row],[dept2]],Dept_Indexing[],2,FALSE)</f>
        <v>5</v>
      </c>
      <c r="L4724">
        <f>VLOOKUP(Data4[[#This Row],[salary2]],Salary_Index[],2,FALSE)</f>
        <v>3</v>
      </c>
      <c r="M4724" s="19">
        <f>LOG10(Data4[[#This Row],[time_spend_company2]])</f>
        <v>0.47712125471966244</v>
      </c>
      <c r="N4724" s="19">
        <f>1/Data4[[#This Row],[time_spend_company2]]</f>
        <v>0.33333333333333331</v>
      </c>
    </row>
    <row r="4725" spans="1:14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VLOOKUP(Data4[[#This Row],[dept2]],Dept_Indexing[],2,FALSE)</f>
        <v>1</v>
      </c>
      <c r="L4725">
        <f>VLOOKUP(Data4[[#This Row],[salary2]],Salary_Index[],2,FALSE)</f>
        <v>3</v>
      </c>
      <c r="M4725" s="19">
        <f>LOG10(Data4[[#This Row],[time_spend_company2]])</f>
        <v>0.47712125471966244</v>
      </c>
      <c r="N4725" s="19">
        <f>1/Data4[[#This Row],[time_spend_company2]]</f>
        <v>0.33333333333333331</v>
      </c>
    </row>
    <row r="4726" spans="1:14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VLOOKUP(Data4[[#This Row],[dept2]],Dept_Indexing[],2,FALSE)</f>
        <v>9</v>
      </c>
      <c r="L4726">
        <f>VLOOKUP(Data4[[#This Row],[salary2]],Salary_Index[],2,FALSE)</f>
        <v>3</v>
      </c>
      <c r="M4726" s="19">
        <f>LOG10(Data4[[#This Row],[time_spend_company2]])</f>
        <v>0.47712125471966244</v>
      </c>
      <c r="N4726" s="19">
        <f>1/Data4[[#This Row],[time_spend_company2]]</f>
        <v>0.33333333333333331</v>
      </c>
    </row>
    <row r="4727" spans="1:14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VLOOKUP(Data4[[#This Row],[dept2]],Dept_Indexing[],2,FALSE)</f>
        <v>5</v>
      </c>
      <c r="L4727">
        <f>VLOOKUP(Data4[[#This Row],[salary2]],Salary_Index[],2,FALSE)</f>
        <v>3</v>
      </c>
      <c r="M4727" s="19">
        <f>LOG10(Data4[[#This Row],[time_spend_company2]])</f>
        <v>0.47712125471966244</v>
      </c>
      <c r="N4727" s="19">
        <f>1/Data4[[#This Row],[time_spend_company2]]</f>
        <v>0.33333333333333331</v>
      </c>
    </row>
    <row r="4728" spans="1:14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VLOOKUP(Data4[[#This Row],[dept2]],Dept_Indexing[],2,FALSE)</f>
        <v>8</v>
      </c>
      <c r="L4728">
        <f>VLOOKUP(Data4[[#This Row],[salary2]],Salary_Index[],2,FALSE)</f>
        <v>3</v>
      </c>
      <c r="M4728" s="19">
        <f>LOG10(Data4[[#This Row],[time_spend_company2]])</f>
        <v>0.47712125471966244</v>
      </c>
      <c r="N4728" s="19">
        <f>1/Data4[[#This Row],[time_spend_company2]]</f>
        <v>0.33333333333333331</v>
      </c>
    </row>
    <row r="4729" spans="1:14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VLOOKUP(Data4[[#This Row],[dept2]],Dept_Indexing[],2,FALSE)</f>
        <v>8</v>
      </c>
      <c r="L4729">
        <f>VLOOKUP(Data4[[#This Row],[salary2]],Salary_Index[],2,FALSE)</f>
        <v>1</v>
      </c>
      <c r="M4729" s="19">
        <f>LOG10(Data4[[#This Row],[time_spend_company2]])</f>
        <v>0.47712125471966244</v>
      </c>
      <c r="N4729" s="19">
        <f>1/Data4[[#This Row],[time_spend_company2]]</f>
        <v>0.33333333333333331</v>
      </c>
    </row>
    <row r="4730" spans="1:14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VLOOKUP(Data4[[#This Row],[dept2]],Dept_Indexing[],2,FALSE)</f>
        <v>8</v>
      </c>
      <c r="L4730">
        <f>VLOOKUP(Data4[[#This Row],[salary2]],Salary_Index[],2,FALSE)</f>
        <v>1</v>
      </c>
      <c r="M4730" s="19">
        <f>LOG10(Data4[[#This Row],[time_spend_company2]])</f>
        <v>0.47712125471966244</v>
      </c>
      <c r="N4730" s="19">
        <f>1/Data4[[#This Row],[time_spend_company2]]</f>
        <v>0.33333333333333331</v>
      </c>
    </row>
    <row r="4731" spans="1:14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VLOOKUP(Data4[[#This Row],[dept2]],Dept_Indexing[],2,FALSE)</f>
        <v>8</v>
      </c>
      <c r="L4731">
        <f>VLOOKUP(Data4[[#This Row],[salary2]],Salary_Index[],2,FALSE)</f>
        <v>1</v>
      </c>
      <c r="M4731" s="19">
        <f>LOG10(Data4[[#This Row],[time_spend_company2]])</f>
        <v>0.47712125471966244</v>
      </c>
      <c r="N4731" s="19">
        <f>1/Data4[[#This Row],[time_spend_company2]]</f>
        <v>0.33333333333333331</v>
      </c>
    </row>
    <row r="4732" spans="1:14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VLOOKUP(Data4[[#This Row],[dept2]],Dept_Indexing[],2,FALSE)</f>
        <v>8</v>
      </c>
      <c r="L4732">
        <f>VLOOKUP(Data4[[#This Row],[salary2]],Salary_Index[],2,FALSE)</f>
        <v>1</v>
      </c>
      <c r="M4732" s="19">
        <f>LOG10(Data4[[#This Row],[time_spend_company2]])</f>
        <v>0.47712125471966244</v>
      </c>
      <c r="N4732" s="19">
        <f>1/Data4[[#This Row],[time_spend_company2]]</f>
        <v>0.33333333333333331</v>
      </c>
    </row>
    <row r="4733" spans="1:14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VLOOKUP(Data4[[#This Row],[dept2]],Dept_Indexing[],2,FALSE)</f>
        <v>8</v>
      </c>
      <c r="L4733">
        <f>VLOOKUP(Data4[[#This Row],[salary2]],Salary_Index[],2,FALSE)</f>
        <v>1</v>
      </c>
      <c r="M4733" s="19">
        <f>LOG10(Data4[[#This Row],[time_spend_company2]])</f>
        <v>0.47712125471966244</v>
      </c>
      <c r="N4733" s="19">
        <f>1/Data4[[#This Row],[time_spend_company2]]</f>
        <v>0.33333333333333331</v>
      </c>
    </row>
    <row r="4734" spans="1:14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VLOOKUP(Data4[[#This Row],[dept2]],Dept_Indexing[],2,FALSE)</f>
        <v>8</v>
      </c>
      <c r="L4734">
        <f>VLOOKUP(Data4[[#This Row],[salary2]],Salary_Index[],2,FALSE)</f>
        <v>1</v>
      </c>
      <c r="M4734" s="19">
        <f>LOG10(Data4[[#This Row],[time_spend_company2]])</f>
        <v>0.47712125471966244</v>
      </c>
      <c r="N4734" s="19">
        <f>1/Data4[[#This Row],[time_spend_company2]]</f>
        <v>0.33333333333333331</v>
      </c>
    </row>
    <row r="4735" spans="1:14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VLOOKUP(Data4[[#This Row],[dept2]],Dept_Indexing[],2,FALSE)</f>
        <v>8</v>
      </c>
      <c r="L4735">
        <f>VLOOKUP(Data4[[#This Row],[salary2]],Salary_Index[],2,FALSE)</f>
        <v>1</v>
      </c>
      <c r="M4735" s="19">
        <f>LOG10(Data4[[#This Row],[time_spend_company2]])</f>
        <v>0.47712125471966244</v>
      </c>
      <c r="N4735" s="19">
        <f>1/Data4[[#This Row],[time_spend_company2]]</f>
        <v>0.33333333333333331</v>
      </c>
    </row>
    <row r="4736" spans="1:14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VLOOKUP(Data4[[#This Row],[dept2]],Dept_Indexing[],2,FALSE)</f>
        <v>1</v>
      </c>
      <c r="L4736">
        <f>VLOOKUP(Data4[[#This Row],[salary2]],Salary_Index[],2,FALSE)</f>
        <v>2</v>
      </c>
      <c r="M4736" s="19">
        <f>LOG10(Data4[[#This Row],[time_spend_company2]])</f>
        <v>0.47712125471966244</v>
      </c>
      <c r="N4736" s="19">
        <f>1/Data4[[#This Row],[time_spend_company2]]</f>
        <v>0.33333333333333331</v>
      </c>
    </row>
    <row r="4737" spans="1:14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VLOOKUP(Data4[[#This Row],[dept2]],Dept_Indexing[],2,FALSE)</f>
        <v>2</v>
      </c>
      <c r="L4737">
        <f>VLOOKUP(Data4[[#This Row],[salary2]],Salary_Index[],2,FALSE)</f>
        <v>2</v>
      </c>
      <c r="M4737" s="19">
        <f>LOG10(Data4[[#This Row],[time_spend_company2]])</f>
        <v>0.47712125471966244</v>
      </c>
      <c r="N4737" s="19">
        <f>1/Data4[[#This Row],[time_spend_company2]]</f>
        <v>0.33333333333333331</v>
      </c>
    </row>
    <row r="4738" spans="1:14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VLOOKUP(Data4[[#This Row],[dept2]],Dept_Indexing[],2,FALSE)</f>
        <v>2</v>
      </c>
      <c r="L4738">
        <f>VLOOKUP(Data4[[#This Row],[salary2]],Salary_Index[],2,FALSE)</f>
        <v>2</v>
      </c>
      <c r="M4738" s="19">
        <f>LOG10(Data4[[#This Row],[time_spend_company2]])</f>
        <v>0.47712125471966244</v>
      </c>
      <c r="N4738" s="19">
        <f>1/Data4[[#This Row],[time_spend_company2]]</f>
        <v>0.33333333333333331</v>
      </c>
    </row>
    <row r="4739" spans="1:14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VLOOKUP(Data4[[#This Row],[dept2]],Dept_Indexing[],2,FALSE)</f>
        <v>2</v>
      </c>
      <c r="L4739">
        <f>VLOOKUP(Data4[[#This Row],[salary2]],Salary_Index[],2,FALSE)</f>
        <v>2</v>
      </c>
      <c r="M4739" s="19">
        <f>LOG10(Data4[[#This Row],[time_spend_company2]])</f>
        <v>0.47712125471966244</v>
      </c>
      <c r="N4739" s="19">
        <f>1/Data4[[#This Row],[time_spend_company2]]</f>
        <v>0.33333333333333331</v>
      </c>
    </row>
    <row r="4740" spans="1:14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VLOOKUP(Data4[[#This Row],[dept2]],Dept_Indexing[],2,FALSE)</f>
        <v>10</v>
      </c>
      <c r="L4740">
        <f>VLOOKUP(Data4[[#This Row],[salary2]],Salary_Index[],2,FALSE)</f>
        <v>2</v>
      </c>
      <c r="M4740" s="19">
        <f>LOG10(Data4[[#This Row],[time_spend_company2]])</f>
        <v>0.47712125471966244</v>
      </c>
      <c r="N4740" s="19">
        <f>1/Data4[[#This Row],[time_spend_company2]]</f>
        <v>0.33333333333333331</v>
      </c>
    </row>
    <row r="4741" spans="1:14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VLOOKUP(Data4[[#This Row],[dept2]],Dept_Indexing[],2,FALSE)</f>
        <v>10</v>
      </c>
      <c r="L4741">
        <f>VLOOKUP(Data4[[#This Row],[salary2]],Salary_Index[],2,FALSE)</f>
        <v>2</v>
      </c>
      <c r="M4741" s="19">
        <f>LOG10(Data4[[#This Row],[time_spend_company2]])</f>
        <v>0.47712125471966244</v>
      </c>
      <c r="N4741" s="19">
        <f>1/Data4[[#This Row],[time_spend_company2]]</f>
        <v>0.33333333333333331</v>
      </c>
    </row>
    <row r="4742" spans="1:14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VLOOKUP(Data4[[#This Row],[dept2]],Dept_Indexing[],2,FALSE)</f>
        <v>10</v>
      </c>
      <c r="L4742">
        <f>VLOOKUP(Data4[[#This Row],[salary2]],Salary_Index[],2,FALSE)</f>
        <v>2</v>
      </c>
      <c r="M4742" s="19">
        <f>LOG10(Data4[[#This Row],[time_spend_company2]])</f>
        <v>0.47712125471966244</v>
      </c>
      <c r="N4742" s="19">
        <f>1/Data4[[#This Row],[time_spend_company2]]</f>
        <v>0.33333333333333331</v>
      </c>
    </row>
    <row r="4743" spans="1:14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VLOOKUP(Data4[[#This Row],[dept2]],Dept_Indexing[],2,FALSE)</f>
        <v>10</v>
      </c>
      <c r="L4743">
        <f>VLOOKUP(Data4[[#This Row],[salary2]],Salary_Index[],2,FALSE)</f>
        <v>3</v>
      </c>
      <c r="M4743" s="19">
        <f>LOG10(Data4[[#This Row],[time_spend_company2]])</f>
        <v>0.47712125471966244</v>
      </c>
      <c r="N4743" s="19">
        <f>1/Data4[[#This Row],[time_spend_company2]]</f>
        <v>0.33333333333333331</v>
      </c>
    </row>
    <row r="4744" spans="1:14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VLOOKUP(Data4[[#This Row],[dept2]],Dept_Indexing[],2,FALSE)</f>
        <v>10</v>
      </c>
      <c r="L4744">
        <f>VLOOKUP(Data4[[#This Row],[salary2]],Salary_Index[],2,FALSE)</f>
        <v>3</v>
      </c>
      <c r="M4744" s="19">
        <f>LOG10(Data4[[#This Row],[time_spend_company2]])</f>
        <v>0.47712125471966244</v>
      </c>
      <c r="N4744" s="19">
        <f>1/Data4[[#This Row],[time_spend_company2]]</f>
        <v>0.33333333333333331</v>
      </c>
    </row>
    <row r="4745" spans="1:14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VLOOKUP(Data4[[#This Row],[dept2]],Dept_Indexing[],2,FALSE)</f>
        <v>10</v>
      </c>
      <c r="L4745">
        <f>VLOOKUP(Data4[[#This Row],[salary2]],Salary_Index[],2,FALSE)</f>
        <v>3</v>
      </c>
      <c r="M4745" s="19">
        <f>LOG10(Data4[[#This Row],[time_spend_company2]])</f>
        <v>0.47712125471966244</v>
      </c>
      <c r="N4745" s="19">
        <f>1/Data4[[#This Row],[time_spend_company2]]</f>
        <v>0.33333333333333331</v>
      </c>
    </row>
    <row r="4746" spans="1:14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VLOOKUP(Data4[[#This Row],[dept2]],Dept_Indexing[],2,FALSE)</f>
        <v>9</v>
      </c>
      <c r="L4746">
        <f>VLOOKUP(Data4[[#This Row],[salary2]],Salary_Index[],2,FALSE)</f>
        <v>3</v>
      </c>
      <c r="M4746" s="19">
        <f>LOG10(Data4[[#This Row],[time_spend_company2]])</f>
        <v>0.47712125471966244</v>
      </c>
      <c r="N4746" s="19">
        <f>1/Data4[[#This Row],[time_spend_company2]]</f>
        <v>0.33333333333333331</v>
      </c>
    </row>
    <row r="4747" spans="1:14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VLOOKUP(Data4[[#This Row],[dept2]],Dept_Indexing[],2,FALSE)</f>
        <v>9</v>
      </c>
      <c r="L4747">
        <f>VLOOKUP(Data4[[#This Row],[salary2]],Salary_Index[],2,FALSE)</f>
        <v>1</v>
      </c>
      <c r="M4747" s="19">
        <f>LOG10(Data4[[#This Row],[time_spend_company2]])</f>
        <v>0.47712125471966244</v>
      </c>
      <c r="N4747" s="19">
        <f>1/Data4[[#This Row],[time_spend_company2]]</f>
        <v>0.33333333333333331</v>
      </c>
    </row>
    <row r="4748" spans="1:14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VLOOKUP(Data4[[#This Row],[dept2]],Dept_Indexing[],2,FALSE)</f>
        <v>9</v>
      </c>
      <c r="L4748">
        <f>VLOOKUP(Data4[[#This Row],[salary2]],Salary_Index[],2,FALSE)</f>
        <v>1</v>
      </c>
      <c r="M4748" s="19">
        <f>LOG10(Data4[[#This Row],[time_spend_company2]])</f>
        <v>0.47712125471966244</v>
      </c>
      <c r="N4748" s="19">
        <f>1/Data4[[#This Row],[time_spend_company2]]</f>
        <v>0.33333333333333331</v>
      </c>
    </row>
    <row r="4749" spans="1:14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VLOOKUP(Data4[[#This Row],[dept2]],Dept_Indexing[],2,FALSE)</f>
        <v>9</v>
      </c>
      <c r="L4749">
        <f>VLOOKUP(Data4[[#This Row],[salary2]],Salary_Index[],2,FALSE)</f>
        <v>1</v>
      </c>
      <c r="M4749" s="19">
        <f>LOG10(Data4[[#This Row],[time_spend_company2]])</f>
        <v>0.47712125471966244</v>
      </c>
      <c r="N4749" s="19">
        <f>1/Data4[[#This Row],[time_spend_company2]]</f>
        <v>0.33333333333333331</v>
      </c>
    </row>
    <row r="4750" spans="1:14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VLOOKUP(Data4[[#This Row],[dept2]],Dept_Indexing[],2,FALSE)</f>
        <v>9</v>
      </c>
      <c r="L4750">
        <f>VLOOKUP(Data4[[#This Row],[salary2]],Salary_Index[],2,FALSE)</f>
        <v>2</v>
      </c>
      <c r="M4750" s="19">
        <f>LOG10(Data4[[#This Row],[time_spend_company2]])</f>
        <v>0.47712125471966244</v>
      </c>
      <c r="N4750" s="19">
        <f>1/Data4[[#This Row],[time_spend_company2]]</f>
        <v>0.33333333333333331</v>
      </c>
    </row>
    <row r="4751" spans="1:14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VLOOKUP(Data4[[#This Row],[dept2]],Dept_Indexing[],2,FALSE)</f>
        <v>10</v>
      </c>
      <c r="L4751">
        <f>VLOOKUP(Data4[[#This Row],[salary2]],Salary_Index[],2,FALSE)</f>
        <v>2</v>
      </c>
      <c r="M4751" s="19">
        <f>LOG10(Data4[[#This Row],[time_spend_company2]])</f>
        <v>0.47712125471966244</v>
      </c>
      <c r="N4751" s="19">
        <f>1/Data4[[#This Row],[time_spend_company2]]</f>
        <v>0.33333333333333331</v>
      </c>
    </row>
    <row r="4752" spans="1:14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VLOOKUP(Data4[[#This Row],[dept2]],Dept_Indexing[],2,FALSE)</f>
        <v>4</v>
      </c>
      <c r="L4752">
        <f>VLOOKUP(Data4[[#This Row],[salary2]],Salary_Index[],2,FALSE)</f>
        <v>2</v>
      </c>
      <c r="M4752" s="19">
        <f>LOG10(Data4[[#This Row],[time_spend_company2]])</f>
        <v>0.47712125471966244</v>
      </c>
      <c r="N4752" s="19">
        <f>1/Data4[[#This Row],[time_spend_company2]]</f>
        <v>0.33333333333333331</v>
      </c>
    </row>
    <row r="4753" spans="1:14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VLOOKUP(Data4[[#This Row],[dept2]],Dept_Indexing[],2,FALSE)</f>
        <v>3</v>
      </c>
      <c r="L4753">
        <f>VLOOKUP(Data4[[#This Row],[salary2]],Salary_Index[],2,FALSE)</f>
        <v>2</v>
      </c>
      <c r="M4753" s="19">
        <f>LOG10(Data4[[#This Row],[time_spend_company2]])</f>
        <v>0.47712125471966244</v>
      </c>
      <c r="N4753" s="19">
        <f>1/Data4[[#This Row],[time_spend_company2]]</f>
        <v>0.33333333333333331</v>
      </c>
    </row>
    <row r="4754" spans="1:14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VLOOKUP(Data4[[#This Row],[dept2]],Dept_Indexing[],2,FALSE)</f>
        <v>3</v>
      </c>
      <c r="L4754">
        <f>VLOOKUP(Data4[[#This Row],[salary2]],Salary_Index[],2,FALSE)</f>
        <v>2</v>
      </c>
      <c r="M4754" s="19">
        <f>LOG10(Data4[[#This Row],[time_spend_company2]])</f>
        <v>0.47712125471966244</v>
      </c>
      <c r="N4754" s="19">
        <f>1/Data4[[#This Row],[time_spend_company2]]</f>
        <v>0.33333333333333331</v>
      </c>
    </row>
    <row r="4755" spans="1:14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VLOOKUP(Data4[[#This Row],[dept2]],Dept_Indexing[],2,FALSE)</f>
        <v>3</v>
      </c>
      <c r="L4755">
        <f>VLOOKUP(Data4[[#This Row],[salary2]],Salary_Index[],2,FALSE)</f>
        <v>2</v>
      </c>
      <c r="M4755" s="19">
        <f>LOG10(Data4[[#This Row],[time_spend_company2]])</f>
        <v>0.47712125471966244</v>
      </c>
      <c r="N4755" s="19">
        <f>1/Data4[[#This Row],[time_spend_company2]]</f>
        <v>0.33333333333333331</v>
      </c>
    </row>
    <row r="4756" spans="1:14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VLOOKUP(Data4[[#This Row],[dept2]],Dept_Indexing[],2,FALSE)</f>
        <v>6</v>
      </c>
      <c r="L4756">
        <f>VLOOKUP(Data4[[#This Row],[salary2]],Salary_Index[],2,FALSE)</f>
        <v>2</v>
      </c>
      <c r="M4756" s="19">
        <f>LOG10(Data4[[#This Row],[time_spend_company2]])</f>
        <v>0.47712125471966244</v>
      </c>
      <c r="N4756" s="19">
        <f>1/Data4[[#This Row],[time_spend_company2]]</f>
        <v>0.33333333333333331</v>
      </c>
    </row>
    <row r="4757" spans="1:14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VLOOKUP(Data4[[#This Row],[dept2]],Dept_Indexing[],2,FALSE)</f>
        <v>7</v>
      </c>
      <c r="L4757">
        <f>VLOOKUP(Data4[[#This Row],[salary2]],Salary_Index[],2,FALSE)</f>
        <v>2</v>
      </c>
      <c r="M4757" s="19">
        <f>LOG10(Data4[[#This Row],[time_spend_company2]])</f>
        <v>0.47712125471966244</v>
      </c>
      <c r="N4757" s="19">
        <f>1/Data4[[#This Row],[time_spend_company2]]</f>
        <v>0.33333333333333331</v>
      </c>
    </row>
    <row r="4758" spans="1:14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VLOOKUP(Data4[[#This Row],[dept2]],Dept_Indexing[],2,FALSE)</f>
        <v>7</v>
      </c>
      <c r="L4758">
        <f>VLOOKUP(Data4[[#This Row],[salary2]],Salary_Index[],2,FALSE)</f>
        <v>2</v>
      </c>
      <c r="M4758" s="19">
        <f>LOG10(Data4[[#This Row],[time_spend_company2]])</f>
        <v>0.47712125471966244</v>
      </c>
      <c r="N4758" s="19">
        <f>1/Data4[[#This Row],[time_spend_company2]]</f>
        <v>0.33333333333333331</v>
      </c>
    </row>
    <row r="4759" spans="1:14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VLOOKUP(Data4[[#This Row],[dept2]],Dept_Indexing[],2,FALSE)</f>
        <v>7</v>
      </c>
      <c r="L4759">
        <f>VLOOKUP(Data4[[#This Row],[salary2]],Salary_Index[],2,FALSE)</f>
        <v>2</v>
      </c>
      <c r="M4759" s="19">
        <f>LOG10(Data4[[#This Row],[time_spend_company2]])</f>
        <v>0.47712125471966244</v>
      </c>
      <c r="N4759" s="19">
        <f>1/Data4[[#This Row],[time_spend_company2]]</f>
        <v>0.33333333333333331</v>
      </c>
    </row>
    <row r="4760" spans="1:14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VLOOKUP(Data4[[#This Row],[dept2]],Dept_Indexing[],2,FALSE)</f>
        <v>7</v>
      </c>
      <c r="L4760">
        <f>VLOOKUP(Data4[[#This Row],[salary2]],Salary_Index[],2,FALSE)</f>
        <v>2</v>
      </c>
      <c r="M4760" s="19">
        <f>LOG10(Data4[[#This Row],[time_spend_company2]])</f>
        <v>0.47712125471966244</v>
      </c>
      <c r="N4760" s="19">
        <f>1/Data4[[#This Row],[time_spend_company2]]</f>
        <v>0.33333333333333331</v>
      </c>
    </row>
    <row r="4761" spans="1:14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VLOOKUP(Data4[[#This Row],[dept2]],Dept_Indexing[],2,FALSE)</f>
        <v>7</v>
      </c>
      <c r="L4761">
        <f>VLOOKUP(Data4[[#This Row],[salary2]],Salary_Index[],2,FALSE)</f>
        <v>2</v>
      </c>
      <c r="M4761" s="19">
        <f>LOG10(Data4[[#This Row],[time_spend_company2]])</f>
        <v>0.47712125471966244</v>
      </c>
      <c r="N4761" s="19">
        <f>1/Data4[[#This Row],[time_spend_company2]]</f>
        <v>0.33333333333333331</v>
      </c>
    </row>
    <row r="4762" spans="1:14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VLOOKUP(Data4[[#This Row],[dept2]],Dept_Indexing[],2,FALSE)</f>
        <v>5</v>
      </c>
      <c r="L4762">
        <f>VLOOKUP(Data4[[#This Row],[salary2]],Salary_Index[],2,FALSE)</f>
        <v>2</v>
      </c>
      <c r="M4762" s="19">
        <f>LOG10(Data4[[#This Row],[time_spend_company2]])</f>
        <v>0.47712125471966244</v>
      </c>
      <c r="N4762" s="19">
        <f>1/Data4[[#This Row],[time_spend_company2]]</f>
        <v>0.33333333333333331</v>
      </c>
    </row>
    <row r="4763" spans="1:14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VLOOKUP(Data4[[#This Row],[dept2]],Dept_Indexing[],2,FALSE)</f>
        <v>8</v>
      </c>
      <c r="L4763">
        <f>VLOOKUP(Data4[[#This Row],[salary2]],Salary_Index[],2,FALSE)</f>
        <v>2</v>
      </c>
      <c r="M4763" s="19">
        <f>LOG10(Data4[[#This Row],[time_spend_company2]])</f>
        <v>0.47712125471966244</v>
      </c>
      <c r="N4763" s="19">
        <f>1/Data4[[#This Row],[time_spend_company2]]</f>
        <v>0.33333333333333331</v>
      </c>
    </row>
    <row r="4764" spans="1:14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VLOOKUP(Data4[[#This Row],[dept2]],Dept_Indexing[],2,FALSE)</f>
        <v>8</v>
      </c>
      <c r="L4764">
        <f>VLOOKUP(Data4[[#This Row],[salary2]],Salary_Index[],2,FALSE)</f>
        <v>1</v>
      </c>
      <c r="M4764" s="19">
        <f>LOG10(Data4[[#This Row],[time_spend_company2]])</f>
        <v>0.47712125471966244</v>
      </c>
      <c r="N4764" s="19">
        <f>1/Data4[[#This Row],[time_spend_company2]]</f>
        <v>0.33333333333333331</v>
      </c>
    </row>
    <row r="4765" spans="1:14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VLOOKUP(Data4[[#This Row],[dept2]],Dept_Indexing[],2,FALSE)</f>
        <v>8</v>
      </c>
      <c r="L4765">
        <f>VLOOKUP(Data4[[#This Row],[salary2]],Salary_Index[],2,FALSE)</f>
        <v>1</v>
      </c>
      <c r="M4765" s="19">
        <f>LOG10(Data4[[#This Row],[time_spend_company2]])</f>
        <v>0.47712125471966244</v>
      </c>
      <c r="N4765" s="19">
        <f>1/Data4[[#This Row],[time_spend_company2]]</f>
        <v>0.33333333333333331</v>
      </c>
    </row>
    <row r="4766" spans="1:14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VLOOKUP(Data4[[#This Row],[dept2]],Dept_Indexing[],2,FALSE)</f>
        <v>8</v>
      </c>
      <c r="L4766">
        <f>VLOOKUP(Data4[[#This Row],[salary2]],Salary_Index[],2,FALSE)</f>
        <v>3</v>
      </c>
      <c r="M4766" s="19">
        <f>LOG10(Data4[[#This Row],[time_spend_company2]])</f>
        <v>0.47712125471966244</v>
      </c>
      <c r="N4766" s="19">
        <f>1/Data4[[#This Row],[time_spend_company2]]</f>
        <v>0.33333333333333331</v>
      </c>
    </row>
    <row r="4767" spans="1:14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VLOOKUP(Data4[[#This Row],[dept2]],Dept_Indexing[],2,FALSE)</f>
        <v>8</v>
      </c>
      <c r="L4767">
        <f>VLOOKUP(Data4[[#This Row],[salary2]],Salary_Index[],2,FALSE)</f>
        <v>1</v>
      </c>
      <c r="M4767" s="19">
        <f>LOG10(Data4[[#This Row],[time_spend_company2]])</f>
        <v>0.47712125471966244</v>
      </c>
      <c r="N4767" s="19">
        <f>1/Data4[[#This Row],[time_spend_company2]]</f>
        <v>0.33333333333333331</v>
      </c>
    </row>
    <row r="4768" spans="1:14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VLOOKUP(Data4[[#This Row],[dept2]],Dept_Indexing[],2,FALSE)</f>
        <v>1</v>
      </c>
      <c r="L4768">
        <f>VLOOKUP(Data4[[#This Row],[salary2]],Salary_Index[],2,FALSE)</f>
        <v>2</v>
      </c>
      <c r="M4768" s="19">
        <f>LOG10(Data4[[#This Row],[time_spend_company2]])</f>
        <v>0.47712125471966244</v>
      </c>
      <c r="N4768" s="19">
        <f>1/Data4[[#This Row],[time_spend_company2]]</f>
        <v>0.33333333333333331</v>
      </c>
    </row>
    <row r="4769" spans="1:14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VLOOKUP(Data4[[#This Row],[dept2]],Dept_Indexing[],2,FALSE)</f>
        <v>1</v>
      </c>
      <c r="L4769">
        <f>VLOOKUP(Data4[[#This Row],[salary2]],Salary_Index[],2,FALSE)</f>
        <v>3</v>
      </c>
      <c r="M4769" s="19">
        <f>LOG10(Data4[[#This Row],[time_spend_company2]])</f>
        <v>0.47712125471966244</v>
      </c>
      <c r="N4769" s="19">
        <f>1/Data4[[#This Row],[time_spend_company2]]</f>
        <v>0.33333333333333331</v>
      </c>
    </row>
    <row r="4770" spans="1:14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VLOOKUP(Data4[[#This Row],[dept2]],Dept_Indexing[],2,FALSE)</f>
        <v>1</v>
      </c>
      <c r="L4770">
        <f>VLOOKUP(Data4[[#This Row],[salary2]],Salary_Index[],2,FALSE)</f>
        <v>2</v>
      </c>
      <c r="M4770" s="19">
        <f>LOG10(Data4[[#This Row],[time_spend_company2]])</f>
        <v>0.47712125471966244</v>
      </c>
      <c r="N4770" s="19">
        <f>1/Data4[[#This Row],[time_spend_company2]]</f>
        <v>0.33333333333333331</v>
      </c>
    </row>
    <row r="4771" spans="1:14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VLOOKUP(Data4[[#This Row],[dept2]],Dept_Indexing[],2,FALSE)</f>
        <v>2</v>
      </c>
      <c r="L4771">
        <f>VLOOKUP(Data4[[#This Row],[salary2]],Salary_Index[],2,FALSE)</f>
        <v>2</v>
      </c>
      <c r="M4771" s="19">
        <f>LOG10(Data4[[#This Row],[time_spend_company2]])</f>
        <v>0.47712125471966244</v>
      </c>
      <c r="N4771" s="19">
        <f>1/Data4[[#This Row],[time_spend_company2]]</f>
        <v>0.33333333333333331</v>
      </c>
    </row>
    <row r="4772" spans="1:14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VLOOKUP(Data4[[#This Row],[dept2]],Dept_Indexing[],2,FALSE)</f>
        <v>10</v>
      </c>
      <c r="L4772">
        <f>VLOOKUP(Data4[[#This Row],[salary2]],Salary_Index[],2,FALSE)</f>
        <v>3</v>
      </c>
      <c r="M4772" s="19">
        <f>LOG10(Data4[[#This Row],[time_spend_company2]])</f>
        <v>0.47712125471966244</v>
      </c>
      <c r="N4772" s="19">
        <f>1/Data4[[#This Row],[time_spend_company2]]</f>
        <v>0.33333333333333331</v>
      </c>
    </row>
    <row r="4773" spans="1:14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VLOOKUP(Data4[[#This Row],[dept2]],Dept_Indexing[],2,FALSE)</f>
        <v>10</v>
      </c>
      <c r="L4773">
        <f>VLOOKUP(Data4[[#This Row],[salary2]],Salary_Index[],2,FALSE)</f>
        <v>3</v>
      </c>
      <c r="M4773" s="19">
        <f>LOG10(Data4[[#This Row],[time_spend_company2]])</f>
        <v>0.47712125471966244</v>
      </c>
      <c r="N4773" s="19">
        <f>1/Data4[[#This Row],[time_spend_company2]]</f>
        <v>0.33333333333333331</v>
      </c>
    </row>
    <row r="4774" spans="1:14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VLOOKUP(Data4[[#This Row],[dept2]],Dept_Indexing[],2,FALSE)</f>
        <v>10</v>
      </c>
      <c r="L4774">
        <f>VLOOKUP(Data4[[#This Row],[salary2]],Salary_Index[],2,FALSE)</f>
        <v>1</v>
      </c>
      <c r="M4774" s="19">
        <f>LOG10(Data4[[#This Row],[time_spend_company2]])</f>
        <v>0.47712125471966244</v>
      </c>
      <c r="N4774" s="19">
        <f>1/Data4[[#This Row],[time_spend_company2]]</f>
        <v>0.33333333333333331</v>
      </c>
    </row>
    <row r="4775" spans="1:14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VLOOKUP(Data4[[#This Row],[dept2]],Dept_Indexing[],2,FALSE)</f>
        <v>9</v>
      </c>
      <c r="L4775">
        <f>VLOOKUP(Data4[[#This Row],[salary2]],Salary_Index[],2,FALSE)</f>
        <v>1</v>
      </c>
      <c r="M4775" s="19">
        <f>LOG10(Data4[[#This Row],[time_spend_company2]])</f>
        <v>0.47712125471966244</v>
      </c>
      <c r="N4775" s="19">
        <f>1/Data4[[#This Row],[time_spend_company2]]</f>
        <v>0.33333333333333331</v>
      </c>
    </row>
    <row r="4776" spans="1:14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VLOOKUP(Data4[[#This Row],[dept2]],Dept_Indexing[],2,FALSE)</f>
        <v>9</v>
      </c>
      <c r="L4776">
        <f>VLOOKUP(Data4[[#This Row],[salary2]],Salary_Index[],2,FALSE)</f>
        <v>1</v>
      </c>
      <c r="M4776" s="19">
        <f>LOG10(Data4[[#This Row],[time_spend_company2]])</f>
        <v>0.47712125471966244</v>
      </c>
      <c r="N4776" s="19">
        <f>1/Data4[[#This Row],[time_spend_company2]]</f>
        <v>0.33333333333333331</v>
      </c>
    </row>
    <row r="4777" spans="1:14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VLOOKUP(Data4[[#This Row],[dept2]],Dept_Indexing[],2,FALSE)</f>
        <v>9</v>
      </c>
      <c r="L4777">
        <f>VLOOKUP(Data4[[#This Row],[salary2]],Salary_Index[],2,FALSE)</f>
        <v>1</v>
      </c>
      <c r="M4777" s="19">
        <f>LOG10(Data4[[#This Row],[time_spend_company2]])</f>
        <v>0.47712125471966244</v>
      </c>
      <c r="N4777" s="19">
        <f>1/Data4[[#This Row],[time_spend_company2]]</f>
        <v>0.33333333333333331</v>
      </c>
    </row>
    <row r="4778" spans="1:14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VLOOKUP(Data4[[#This Row],[dept2]],Dept_Indexing[],2,FALSE)</f>
        <v>10</v>
      </c>
      <c r="L4778">
        <f>VLOOKUP(Data4[[#This Row],[salary2]],Salary_Index[],2,FALSE)</f>
        <v>1</v>
      </c>
      <c r="M4778" s="19">
        <f>LOG10(Data4[[#This Row],[time_spend_company2]])</f>
        <v>0.47712125471966244</v>
      </c>
      <c r="N4778" s="19">
        <f>1/Data4[[#This Row],[time_spend_company2]]</f>
        <v>0.33333333333333331</v>
      </c>
    </row>
    <row r="4779" spans="1:14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VLOOKUP(Data4[[#This Row],[dept2]],Dept_Indexing[],2,FALSE)</f>
        <v>10</v>
      </c>
      <c r="L4779">
        <f>VLOOKUP(Data4[[#This Row],[salary2]],Salary_Index[],2,FALSE)</f>
        <v>1</v>
      </c>
      <c r="M4779" s="19">
        <f>LOG10(Data4[[#This Row],[time_spend_company2]])</f>
        <v>0.47712125471966244</v>
      </c>
      <c r="N4779" s="19">
        <f>1/Data4[[#This Row],[time_spend_company2]]</f>
        <v>0.33333333333333331</v>
      </c>
    </row>
    <row r="4780" spans="1:14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VLOOKUP(Data4[[#This Row],[dept2]],Dept_Indexing[],2,FALSE)</f>
        <v>4</v>
      </c>
      <c r="L4780">
        <f>VLOOKUP(Data4[[#This Row],[salary2]],Salary_Index[],2,FALSE)</f>
        <v>1</v>
      </c>
      <c r="M4780" s="19">
        <f>LOG10(Data4[[#This Row],[time_spend_company2]])</f>
        <v>0.47712125471966244</v>
      </c>
      <c r="N4780" s="19">
        <f>1/Data4[[#This Row],[time_spend_company2]]</f>
        <v>0.33333333333333331</v>
      </c>
    </row>
    <row r="4781" spans="1:14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VLOOKUP(Data4[[#This Row],[dept2]],Dept_Indexing[],2,FALSE)</f>
        <v>3</v>
      </c>
      <c r="L4781">
        <f>VLOOKUP(Data4[[#This Row],[salary2]],Salary_Index[],2,FALSE)</f>
        <v>1</v>
      </c>
      <c r="M4781" s="19">
        <f>LOG10(Data4[[#This Row],[time_spend_company2]])</f>
        <v>0.47712125471966244</v>
      </c>
      <c r="N4781" s="19">
        <f>1/Data4[[#This Row],[time_spend_company2]]</f>
        <v>0.33333333333333331</v>
      </c>
    </row>
    <row r="4782" spans="1:14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VLOOKUP(Data4[[#This Row],[dept2]],Dept_Indexing[],2,FALSE)</f>
        <v>3</v>
      </c>
      <c r="L4782">
        <f>VLOOKUP(Data4[[#This Row],[salary2]],Salary_Index[],2,FALSE)</f>
        <v>3</v>
      </c>
      <c r="M4782" s="19">
        <f>LOG10(Data4[[#This Row],[time_spend_company2]])</f>
        <v>0.47712125471966244</v>
      </c>
      <c r="N4782" s="19">
        <f>1/Data4[[#This Row],[time_spend_company2]]</f>
        <v>0.33333333333333331</v>
      </c>
    </row>
    <row r="4783" spans="1:14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VLOOKUP(Data4[[#This Row],[dept2]],Dept_Indexing[],2,FALSE)</f>
        <v>6</v>
      </c>
      <c r="L4783">
        <f>VLOOKUP(Data4[[#This Row],[salary2]],Salary_Index[],2,FALSE)</f>
        <v>1</v>
      </c>
      <c r="M4783" s="19">
        <f>LOG10(Data4[[#This Row],[time_spend_company2]])</f>
        <v>0.47712125471966244</v>
      </c>
      <c r="N4783" s="19">
        <f>1/Data4[[#This Row],[time_spend_company2]]</f>
        <v>0.33333333333333331</v>
      </c>
    </row>
    <row r="4784" spans="1:14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VLOOKUP(Data4[[#This Row],[dept2]],Dept_Indexing[],2,FALSE)</f>
        <v>6</v>
      </c>
      <c r="L4784">
        <f>VLOOKUP(Data4[[#This Row],[salary2]],Salary_Index[],2,FALSE)</f>
        <v>3</v>
      </c>
      <c r="M4784" s="19">
        <f>LOG10(Data4[[#This Row],[time_spend_company2]])</f>
        <v>0.47712125471966244</v>
      </c>
      <c r="N4784" s="19">
        <f>1/Data4[[#This Row],[time_spend_company2]]</f>
        <v>0.33333333333333331</v>
      </c>
    </row>
    <row r="4785" spans="1:14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VLOOKUP(Data4[[#This Row],[dept2]],Dept_Indexing[],2,FALSE)</f>
        <v>6</v>
      </c>
      <c r="L4785">
        <f>VLOOKUP(Data4[[#This Row],[salary2]],Salary_Index[],2,FALSE)</f>
        <v>2</v>
      </c>
      <c r="M4785" s="19">
        <f>LOG10(Data4[[#This Row],[time_spend_company2]])</f>
        <v>0.47712125471966244</v>
      </c>
      <c r="N4785" s="19">
        <f>1/Data4[[#This Row],[time_spend_company2]]</f>
        <v>0.33333333333333331</v>
      </c>
    </row>
    <row r="4786" spans="1:14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VLOOKUP(Data4[[#This Row],[dept2]],Dept_Indexing[],2,FALSE)</f>
        <v>7</v>
      </c>
      <c r="L4786">
        <f>VLOOKUP(Data4[[#This Row],[salary2]],Salary_Index[],2,FALSE)</f>
        <v>2</v>
      </c>
      <c r="M4786" s="19">
        <f>LOG10(Data4[[#This Row],[time_spend_company2]])</f>
        <v>0.47712125471966244</v>
      </c>
      <c r="N4786" s="19">
        <f>1/Data4[[#This Row],[time_spend_company2]]</f>
        <v>0.33333333333333331</v>
      </c>
    </row>
    <row r="4787" spans="1:14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VLOOKUP(Data4[[#This Row],[dept2]],Dept_Indexing[],2,FALSE)</f>
        <v>7</v>
      </c>
      <c r="L4787">
        <f>VLOOKUP(Data4[[#This Row],[salary2]],Salary_Index[],2,FALSE)</f>
        <v>2</v>
      </c>
      <c r="M4787" s="19">
        <f>LOG10(Data4[[#This Row],[time_spend_company2]])</f>
        <v>0.47712125471966244</v>
      </c>
      <c r="N4787" s="19">
        <f>1/Data4[[#This Row],[time_spend_company2]]</f>
        <v>0.33333333333333331</v>
      </c>
    </row>
    <row r="4788" spans="1:14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VLOOKUP(Data4[[#This Row],[dept2]],Dept_Indexing[],2,FALSE)</f>
        <v>5</v>
      </c>
      <c r="L4788">
        <f>VLOOKUP(Data4[[#This Row],[salary2]],Salary_Index[],2,FALSE)</f>
        <v>2</v>
      </c>
      <c r="M4788" s="19">
        <f>LOG10(Data4[[#This Row],[time_spend_company2]])</f>
        <v>0.47712125471966244</v>
      </c>
      <c r="N4788" s="19">
        <f>1/Data4[[#This Row],[time_spend_company2]]</f>
        <v>0.33333333333333331</v>
      </c>
    </row>
    <row r="4789" spans="1:14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VLOOKUP(Data4[[#This Row],[dept2]],Dept_Indexing[],2,FALSE)</f>
        <v>8</v>
      </c>
      <c r="L4789">
        <f>VLOOKUP(Data4[[#This Row],[salary2]],Salary_Index[],2,FALSE)</f>
        <v>2</v>
      </c>
      <c r="M4789" s="19">
        <f>LOG10(Data4[[#This Row],[time_spend_company2]])</f>
        <v>0.47712125471966244</v>
      </c>
      <c r="N4789" s="19">
        <f>1/Data4[[#This Row],[time_spend_company2]]</f>
        <v>0.33333333333333331</v>
      </c>
    </row>
    <row r="4790" spans="1:14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VLOOKUP(Data4[[#This Row],[dept2]],Dept_Indexing[],2,FALSE)</f>
        <v>10</v>
      </c>
      <c r="L4790">
        <f>VLOOKUP(Data4[[#This Row],[salary2]],Salary_Index[],2,FALSE)</f>
        <v>1</v>
      </c>
      <c r="M4790" s="19">
        <f>LOG10(Data4[[#This Row],[time_spend_company2]])</f>
        <v>0.47712125471966244</v>
      </c>
      <c r="N4790" s="19">
        <f>1/Data4[[#This Row],[time_spend_company2]]</f>
        <v>0.33333333333333331</v>
      </c>
    </row>
    <row r="4791" spans="1:14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VLOOKUP(Data4[[#This Row],[dept2]],Dept_Indexing[],2,FALSE)</f>
        <v>4</v>
      </c>
      <c r="L4791">
        <f>VLOOKUP(Data4[[#This Row],[salary2]],Salary_Index[],2,FALSE)</f>
        <v>2</v>
      </c>
      <c r="M4791" s="19">
        <f>LOG10(Data4[[#This Row],[time_spend_company2]])</f>
        <v>0.47712125471966244</v>
      </c>
      <c r="N4791" s="19">
        <f>1/Data4[[#This Row],[time_spend_company2]]</f>
        <v>0.33333333333333331</v>
      </c>
    </row>
    <row r="4792" spans="1:14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VLOOKUP(Data4[[#This Row],[dept2]],Dept_Indexing[],2,FALSE)</f>
        <v>5</v>
      </c>
      <c r="L4792">
        <f>VLOOKUP(Data4[[#This Row],[salary2]],Salary_Index[],2,FALSE)</f>
        <v>2</v>
      </c>
      <c r="M4792" s="19">
        <f>LOG10(Data4[[#This Row],[time_spend_company2]])</f>
        <v>0.47712125471966244</v>
      </c>
      <c r="N4792" s="19">
        <f>1/Data4[[#This Row],[time_spend_company2]]</f>
        <v>0.33333333333333331</v>
      </c>
    </row>
    <row r="4793" spans="1:14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VLOOKUP(Data4[[#This Row],[dept2]],Dept_Indexing[],2,FALSE)</f>
        <v>5</v>
      </c>
      <c r="L4793">
        <f>VLOOKUP(Data4[[#This Row],[salary2]],Salary_Index[],2,FALSE)</f>
        <v>2</v>
      </c>
      <c r="M4793" s="19">
        <f>LOG10(Data4[[#This Row],[time_spend_company2]])</f>
        <v>0.47712125471966244</v>
      </c>
      <c r="N4793" s="19">
        <f>1/Data4[[#This Row],[time_spend_company2]]</f>
        <v>0.33333333333333331</v>
      </c>
    </row>
    <row r="4794" spans="1:14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VLOOKUP(Data4[[#This Row],[dept2]],Dept_Indexing[],2,FALSE)</f>
        <v>8</v>
      </c>
      <c r="L4794">
        <f>VLOOKUP(Data4[[#This Row],[salary2]],Salary_Index[],2,FALSE)</f>
        <v>2</v>
      </c>
      <c r="M4794" s="19">
        <f>LOG10(Data4[[#This Row],[time_spend_company2]])</f>
        <v>0.47712125471966244</v>
      </c>
      <c r="N4794" s="19">
        <f>1/Data4[[#This Row],[time_spend_company2]]</f>
        <v>0.33333333333333331</v>
      </c>
    </row>
    <row r="4795" spans="1:14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VLOOKUP(Data4[[#This Row],[dept2]],Dept_Indexing[],2,FALSE)</f>
        <v>8</v>
      </c>
      <c r="L4795">
        <f>VLOOKUP(Data4[[#This Row],[salary2]],Salary_Index[],2,FALSE)</f>
        <v>1</v>
      </c>
      <c r="M4795" s="19">
        <f>LOG10(Data4[[#This Row],[time_spend_company2]])</f>
        <v>0.47712125471966244</v>
      </c>
      <c r="N4795" s="19">
        <f>1/Data4[[#This Row],[time_spend_company2]]</f>
        <v>0.33333333333333331</v>
      </c>
    </row>
    <row r="4796" spans="1:14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VLOOKUP(Data4[[#This Row],[dept2]],Dept_Indexing[],2,FALSE)</f>
        <v>8</v>
      </c>
      <c r="L4796">
        <f>VLOOKUP(Data4[[#This Row],[salary2]],Salary_Index[],2,FALSE)</f>
        <v>1</v>
      </c>
      <c r="M4796" s="19">
        <f>LOG10(Data4[[#This Row],[time_spend_company2]])</f>
        <v>0.47712125471966244</v>
      </c>
      <c r="N4796" s="19">
        <f>1/Data4[[#This Row],[time_spend_company2]]</f>
        <v>0.33333333333333331</v>
      </c>
    </row>
    <row r="4797" spans="1:14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VLOOKUP(Data4[[#This Row],[dept2]],Dept_Indexing[],2,FALSE)</f>
        <v>8</v>
      </c>
      <c r="L4797">
        <f>VLOOKUP(Data4[[#This Row],[salary2]],Salary_Index[],2,FALSE)</f>
        <v>1</v>
      </c>
      <c r="M4797" s="19">
        <f>LOG10(Data4[[#This Row],[time_spend_company2]])</f>
        <v>0.47712125471966244</v>
      </c>
      <c r="N4797" s="19">
        <f>1/Data4[[#This Row],[time_spend_company2]]</f>
        <v>0.33333333333333331</v>
      </c>
    </row>
    <row r="4798" spans="1:14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VLOOKUP(Data4[[#This Row],[dept2]],Dept_Indexing[],2,FALSE)</f>
        <v>8</v>
      </c>
      <c r="L4798">
        <f>VLOOKUP(Data4[[#This Row],[salary2]],Salary_Index[],2,FALSE)</f>
        <v>1</v>
      </c>
      <c r="M4798" s="19">
        <f>LOG10(Data4[[#This Row],[time_spend_company2]])</f>
        <v>0.47712125471966244</v>
      </c>
      <c r="N4798" s="19">
        <f>1/Data4[[#This Row],[time_spend_company2]]</f>
        <v>0.33333333333333331</v>
      </c>
    </row>
    <row r="4799" spans="1:14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VLOOKUP(Data4[[#This Row],[dept2]],Dept_Indexing[],2,FALSE)</f>
        <v>8</v>
      </c>
      <c r="L4799">
        <f>VLOOKUP(Data4[[#This Row],[salary2]],Salary_Index[],2,FALSE)</f>
        <v>3</v>
      </c>
      <c r="M4799" s="19">
        <f>LOG10(Data4[[#This Row],[time_spend_company2]])</f>
        <v>0.47712125471966244</v>
      </c>
      <c r="N4799" s="19">
        <f>1/Data4[[#This Row],[time_spend_company2]]</f>
        <v>0.33333333333333331</v>
      </c>
    </row>
    <row r="4800" spans="1:14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VLOOKUP(Data4[[#This Row],[dept2]],Dept_Indexing[],2,FALSE)</f>
        <v>8</v>
      </c>
      <c r="L4800">
        <f>VLOOKUP(Data4[[#This Row],[salary2]],Salary_Index[],2,FALSE)</f>
        <v>1</v>
      </c>
      <c r="M4800" s="19">
        <f>LOG10(Data4[[#This Row],[time_spend_company2]])</f>
        <v>0.47712125471966244</v>
      </c>
      <c r="N4800" s="19">
        <f>1/Data4[[#This Row],[time_spend_company2]]</f>
        <v>0.33333333333333331</v>
      </c>
    </row>
    <row r="4801" spans="1:14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VLOOKUP(Data4[[#This Row],[dept2]],Dept_Indexing[],2,FALSE)</f>
        <v>1</v>
      </c>
      <c r="L4801">
        <f>VLOOKUP(Data4[[#This Row],[salary2]],Salary_Index[],2,FALSE)</f>
        <v>1</v>
      </c>
      <c r="M4801" s="19">
        <f>LOG10(Data4[[#This Row],[time_spend_company2]])</f>
        <v>0.47712125471966244</v>
      </c>
      <c r="N4801" s="19">
        <f>1/Data4[[#This Row],[time_spend_company2]]</f>
        <v>0.33333333333333331</v>
      </c>
    </row>
    <row r="4802" spans="1:14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VLOOKUP(Data4[[#This Row],[dept2]],Dept_Indexing[],2,FALSE)</f>
        <v>1</v>
      </c>
      <c r="L4802">
        <f>VLOOKUP(Data4[[#This Row],[salary2]],Salary_Index[],2,FALSE)</f>
        <v>2</v>
      </c>
      <c r="M4802" s="19">
        <f>LOG10(Data4[[#This Row],[time_spend_company2]])</f>
        <v>0.47712125471966244</v>
      </c>
      <c r="N4802" s="19">
        <f>1/Data4[[#This Row],[time_spend_company2]]</f>
        <v>0.33333333333333331</v>
      </c>
    </row>
    <row r="4803" spans="1:14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VLOOKUP(Data4[[#This Row],[dept2]],Dept_Indexing[],2,FALSE)</f>
        <v>2</v>
      </c>
      <c r="L4803">
        <f>VLOOKUP(Data4[[#This Row],[salary2]],Salary_Index[],2,FALSE)</f>
        <v>2</v>
      </c>
      <c r="M4803" s="19">
        <f>LOG10(Data4[[#This Row],[time_spend_company2]])</f>
        <v>0.47712125471966244</v>
      </c>
      <c r="N4803" s="19">
        <f>1/Data4[[#This Row],[time_spend_company2]]</f>
        <v>0.33333333333333331</v>
      </c>
    </row>
    <row r="4804" spans="1:14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VLOOKUP(Data4[[#This Row],[dept2]],Dept_Indexing[],2,FALSE)</f>
        <v>10</v>
      </c>
      <c r="L4804">
        <f>VLOOKUP(Data4[[#This Row],[salary2]],Salary_Index[],2,FALSE)</f>
        <v>2</v>
      </c>
      <c r="M4804" s="19">
        <f>LOG10(Data4[[#This Row],[time_spend_company2]])</f>
        <v>0.47712125471966244</v>
      </c>
      <c r="N4804" s="19">
        <f>1/Data4[[#This Row],[time_spend_company2]]</f>
        <v>0.33333333333333331</v>
      </c>
    </row>
    <row r="4805" spans="1:14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VLOOKUP(Data4[[#This Row],[dept2]],Dept_Indexing[],2,FALSE)</f>
        <v>10</v>
      </c>
      <c r="L4805">
        <f>VLOOKUP(Data4[[#This Row],[salary2]],Salary_Index[],2,FALSE)</f>
        <v>2</v>
      </c>
      <c r="M4805" s="19">
        <f>LOG10(Data4[[#This Row],[time_spend_company2]])</f>
        <v>0.47712125471966244</v>
      </c>
      <c r="N4805" s="19">
        <f>1/Data4[[#This Row],[time_spend_company2]]</f>
        <v>0.33333333333333331</v>
      </c>
    </row>
    <row r="4806" spans="1:14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VLOOKUP(Data4[[#This Row],[dept2]],Dept_Indexing[],2,FALSE)</f>
        <v>10</v>
      </c>
      <c r="L4806">
        <f>VLOOKUP(Data4[[#This Row],[salary2]],Salary_Index[],2,FALSE)</f>
        <v>2</v>
      </c>
      <c r="M4806" s="19">
        <f>LOG10(Data4[[#This Row],[time_spend_company2]])</f>
        <v>0.47712125471966244</v>
      </c>
      <c r="N4806" s="19">
        <f>1/Data4[[#This Row],[time_spend_company2]]</f>
        <v>0.33333333333333331</v>
      </c>
    </row>
    <row r="4807" spans="1:14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VLOOKUP(Data4[[#This Row],[dept2]],Dept_Indexing[],2,FALSE)</f>
        <v>10</v>
      </c>
      <c r="L4807">
        <f>VLOOKUP(Data4[[#This Row],[salary2]],Salary_Index[],2,FALSE)</f>
        <v>3</v>
      </c>
      <c r="M4807" s="19">
        <f>LOG10(Data4[[#This Row],[time_spend_company2]])</f>
        <v>0.47712125471966244</v>
      </c>
      <c r="N4807" s="19">
        <f>1/Data4[[#This Row],[time_spend_company2]]</f>
        <v>0.33333333333333331</v>
      </c>
    </row>
    <row r="4808" spans="1:14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VLOOKUP(Data4[[#This Row],[dept2]],Dept_Indexing[],2,FALSE)</f>
        <v>10</v>
      </c>
      <c r="L4808">
        <f>VLOOKUP(Data4[[#This Row],[salary2]],Salary_Index[],2,FALSE)</f>
        <v>2</v>
      </c>
      <c r="M4808" s="19">
        <f>LOG10(Data4[[#This Row],[time_spend_company2]])</f>
        <v>0.47712125471966244</v>
      </c>
      <c r="N4808" s="19">
        <f>1/Data4[[#This Row],[time_spend_company2]]</f>
        <v>0.33333333333333331</v>
      </c>
    </row>
    <row r="4809" spans="1:14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VLOOKUP(Data4[[#This Row],[dept2]],Dept_Indexing[],2,FALSE)</f>
        <v>10</v>
      </c>
      <c r="L4809">
        <f>VLOOKUP(Data4[[#This Row],[salary2]],Salary_Index[],2,FALSE)</f>
        <v>2</v>
      </c>
      <c r="M4809" s="19">
        <f>LOG10(Data4[[#This Row],[time_spend_company2]])</f>
        <v>0.47712125471966244</v>
      </c>
      <c r="N4809" s="19">
        <f>1/Data4[[#This Row],[time_spend_company2]]</f>
        <v>0.33333333333333331</v>
      </c>
    </row>
    <row r="4810" spans="1:14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VLOOKUP(Data4[[#This Row],[dept2]],Dept_Indexing[],2,FALSE)</f>
        <v>9</v>
      </c>
      <c r="L4810">
        <f>VLOOKUP(Data4[[#This Row],[salary2]],Salary_Index[],2,FALSE)</f>
        <v>2</v>
      </c>
      <c r="M4810" s="19">
        <f>LOG10(Data4[[#This Row],[time_spend_company2]])</f>
        <v>0.47712125471966244</v>
      </c>
      <c r="N4810" s="19">
        <f>1/Data4[[#This Row],[time_spend_company2]]</f>
        <v>0.33333333333333331</v>
      </c>
    </row>
    <row r="4811" spans="1:14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VLOOKUP(Data4[[#This Row],[dept2]],Dept_Indexing[],2,FALSE)</f>
        <v>9</v>
      </c>
      <c r="L4811">
        <f>VLOOKUP(Data4[[#This Row],[salary2]],Salary_Index[],2,FALSE)</f>
        <v>2</v>
      </c>
      <c r="M4811" s="19">
        <f>LOG10(Data4[[#This Row],[time_spend_company2]])</f>
        <v>0.47712125471966244</v>
      </c>
      <c r="N4811" s="19">
        <f>1/Data4[[#This Row],[time_spend_company2]]</f>
        <v>0.33333333333333331</v>
      </c>
    </row>
    <row r="4812" spans="1:14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VLOOKUP(Data4[[#This Row],[dept2]],Dept_Indexing[],2,FALSE)</f>
        <v>9</v>
      </c>
      <c r="L4812">
        <f>VLOOKUP(Data4[[#This Row],[salary2]],Salary_Index[],2,FALSE)</f>
        <v>1</v>
      </c>
      <c r="M4812" s="19">
        <f>LOG10(Data4[[#This Row],[time_spend_company2]])</f>
        <v>0.47712125471966244</v>
      </c>
      <c r="N4812" s="19">
        <f>1/Data4[[#This Row],[time_spend_company2]]</f>
        <v>0.33333333333333331</v>
      </c>
    </row>
    <row r="4813" spans="1:14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VLOOKUP(Data4[[#This Row],[dept2]],Dept_Indexing[],2,FALSE)</f>
        <v>9</v>
      </c>
      <c r="L4813">
        <f>VLOOKUP(Data4[[#This Row],[salary2]],Salary_Index[],2,FALSE)</f>
        <v>1</v>
      </c>
      <c r="M4813" s="19">
        <f>LOG10(Data4[[#This Row],[time_spend_company2]])</f>
        <v>0.47712125471966244</v>
      </c>
      <c r="N4813" s="19">
        <f>1/Data4[[#This Row],[time_spend_company2]]</f>
        <v>0.33333333333333331</v>
      </c>
    </row>
    <row r="4814" spans="1:14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VLOOKUP(Data4[[#This Row],[dept2]],Dept_Indexing[],2,FALSE)</f>
        <v>9</v>
      </c>
      <c r="L4814">
        <f>VLOOKUP(Data4[[#This Row],[salary2]],Salary_Index[],2,FALSE)</f>
        <v>1</v>
      </c>
      <c r="M4814" s="19">
        <f>LOG10(Data4[[#This Row],[time_spend_company2]])</f>
        <v>0.47712125471966244</v>
      </c>
      <c r="N4814" s="19">
        <f>1/Data4[[#This Row],[time_spend_company2]]</f>
        <v>0.33333333333333331</v>
      </c>
    </row>
    <row r="4815" spans="1:14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VLOOKUP(Data4[[#This Row],[dept2]],Dept_Indexing[],2,FALSE)</f>
        <v>9</v>
      </c>
      <c r="L4815">
        <f>VLOOKUP(Data4[[#This Row],[salary2]],Salary_Index[],2,FALSE)</f>
        <v>1</v>
      </c>
      <c r="M4815" s="19">
        <f>LOG10(Data4[[#This Row],[time_spend_company2]])</f>
        <v>0.47712125471966244</v>
      </c>
      <c r="N4815" s="19">
        <f>1/Data4[[#This Row],[time_spend_company2]]</f>
        <v>0.33333333333333331</v>
      </c>
    </row>
    <row r="4816" spans="1:14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VLOOKUP(Data4[[#This Row],[dept2]],Dept_Indexing[],2,FALSE)</f>
        <v>9</v>
      </c>
      <c r="L4816">
        <f>VLOOKUP(Data4[[#This Row],[salary2]],Salary_Index[],2,FALSE)</f>
        <v>1</v>
      </c>
      <c r="M4816" s="19">
        <f>LOG10(Data4[[#This Row],[time_spend_company2]])</f>
        <v>0.47712125471966244</v>
      </c>
      <c r="N4816" s="19">
        <f>1/Data4[[#This Row],[time_spend_company2]]</f>
        <v>0.33333333333333331</v>
      </c>
    </row>
    <row r="4817" spans="1:14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VLOOKUP(Data4[[#This Row],[dept2]],Dept_Indexing[],2,FALSE)</f>
        <v>9</v>
      </c>
      <c r="L4817">
        <f>VLOOKUP(Data4[[#This Row],[salary2]],Salary_Index[],2,FALSE)</f>
        <v>1</v>
      </c>
      <c r="M4817" s="19">
        <f>LOG10(Data4[[#This Row],[time_spend_company2]])</f>
        <v>0.47712125471966244</v>
      </c>
      <c r="N4817" s="19">
        <f>1/Data4[[#This Row],[time_spend_company2]]</f>
        <v>0.33333333333333331</v>
      </c>
    </row>
    <row r="4818" spans="1:14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VLOOKUP(Data4[[#This Row],[dept2]],Dept_Indexing[],2,FALSE)</f>
        <v>10</v>
      </c>
      <c r="L4818">
        <f>VLOOKUP(Data4[[#This Row],[salary2]],Salary_Index[],2,FALSE)</f>
        <v>1</v>
      </c>
      <c r="M4818" s="19">
        <f>LOG10(Data4[[#This Row],[time_spend_company2]])</f>
        <v>0.47712125471966244</v>
      </c>
      <c r="N4818" s="19">
        <f>1/Data4[[#This Row],[time_spend_company2]]</f>
        <v>0.33333333333333331</v>
      </c>
    </row>
    <row r="4819" spans="1:14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VLOOKUP(Data4[[#This Row],[dept2]],Dept_Indexing[],2,FALSE)</f>
        <v>3</v>
      </c>
      <c r="L4819">
        <f>VLOOKUP(Data4[[#This Row],[salary2]],Salary_Index[],2,FALSE)</f>
        <v>1</v>
      </c>
      <c r="M4819" s="19">
        <f>LOG10(Data4[[#This Row],[time_spend_company2]])</f>
        <v>0.47712125471966244</v>
      </c>
      <c r="N4819" s="19">
        <f>1/Data4[[#This Row],[time_spend_company2]]</f>
        <v>0.33333333333333331</v>
      </c>
    </row>
    <row r="4820" spans="1:14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VLOOKUP(Data4[[#This Row],[dept2]],Dept_Indexing[],2,FALSE)</f>
        <v>3</v>
      </c>
      <c r="L4820">
        <f>VLOOKUP(Data4[[#This Row],[salary2]],Salary_Index[],2,FALSE)</f>
        <v>1</v>
      </c>
      <c r="M4820" s="19">
        <f>LOG10(Data4[[#This Row],[time_spend_company2]])</f>
        <v>0.47712125471966244</v>
      </c>
      <c r="N4820" s="19">
        <f>1/Data4[[#This Row],[time_spend_company2]]</f>
        <v>0.33333333333333331</v>
      </c>
    </row>
    <row r="4821" spans="1:14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VLOOKUP(Data4[[#This Row],[dept2]],Dept_Indexing[],2,FALSE)</f>
        <v>6</v>
      </c>
      <c r="L4821">
        <f>VLOOKUP(Data4[[#This Row],[salary2]],Salary_Index[],2,FALSE)</f>
        <v>1</v>
      </c>
      <c r="M4821" s="19">
        <f>LOG10(Data4[[#This Row],[time_spend_company2]])</f>
        <v>0.47712125471966244</v>
      </c>
      <c r="N4821" s="19">
        <f>1/Data4[[#This Row],[time_spend_company2]]</f>
        <v>0.33333333333333331</v>
      </c>
    </row>
    <row r="4822" spans="1:14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VLOOKUP(Data4[[#This Row],[dept2]],Dept_Indexing[],2,FALSE)</f>
        <v>3</v>
      </c>
      <c r="L4822">
        <f>VLOOKUP(Data4[[#This Row],[salary2]],Salary_Index[],2,FALSE)</f>
        <v>2</v>
      </c>
      <c r="M4822" s="19">
        <f>LOG10(Data4[[#This Row],[time_spend_company2]])</f>
        <v>0.47712125471966244</v>
      </c>
      <c r="N4822" s="19">
        <f>1/Data4[[#This Row],[time_spend_company2]]</f>
        <v>0.33333333333333331</v>
      </c>
    </row>
    <row r="4823" spans="1:14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VLOOKUP(Data4[[#This Row],[dept2]],Dept_Indexing[],2,FALSE)</f>
        <v>7</v>
      </c>
      <c r="L4823">
        <f>VLOOKUP(Data4[[#This Row],[salary2]],Salary_Index[],2,FALSE)</f>
        <v>2</v>
      </c>
      <c r="M4823" s="19">
        <f>LOG10(Data4[[#This Row],[time_spend_company2]])</f>
        <v>0.47712125471966244</v>
      </c>
      <c r="N4823" s="19">
        <f>1/Data4[[#This Row],[time_spend_company2]]</f>
        <v>0.33333333333333331</v>
      </c>
    </row>
    <row r="4824" spans="1:14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VLOOKUP(Data4[[#This Row],[dept2]],Dept_Indexing[],2,FALSE)</f>
        <v>1</v>
      </c>
      <c r="L4824">
        <f>VLOOKUP(Data4[[#This Row],[salary2]],Salary_Index[],2,FALSE)</f>
        <v>2</v>
      </c>
      <c r="M4824" s="19">
        <f>LOG10(Data4[[#This Row],[time_spend_company2]])</f>
        <v>0.47712125471966244</v>
      </c>
      <c r="N4824" s="19">
        <f>1/Data4[[#This Row],[time_spend_company2]]</f>
        <v>0.33333333333333331</v>
      </c>
    </row>
    <row r="4825" spans="1:14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VLOOKUP(Data4[[#This Row],[dept2]],Dept_Indexing[],2,FALSE)</f>
        <v>5</v>
      </c>
      <c r="L4825">
        <f>VLOOKUP(Data4[[#This Row],[salary2]],Salary_Index[],2,FALSE)</f>
        <v>2</v>
      </c>
      <c r="M4825" s="19">
        <f>LOG10(Data4[[#This Row],[time_spend_company2]])</f>
        <v>0.47712125471966244</v>
      </c>
      <c r="N4825" s="19">
        <f>1/Data4[[#This Row],[time_spend_company2]]</f>
        <v>0.33333333333333331</v>
      </c>
    </row>
    <row r="4826" spans="1:14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VLOOKUP(Data4[[#This Row],[dept2]],Dept_Indexing[],2,FALSE)</f>
        <v>8</v>
      </c>
      <c r="L4826">
        <f>VLOOKUP(Data4[[#This Row],[salary2]],Salary_Index[],2,FALSE)</f>
        <v>2</v>
      </c>
      <c r="M4826" s="19">
        <f>LOG10(Data4[[#This Row],[time_spend_company2]])</f>
        <v>0.47712125471966244</v>
      </c>
      <c r="N4826" s="19">
        <f>1/Data4[[#This Row],[time_spend_company2]]</f>
        <v>0.33333333333333331</v>
      </c>
    </row>
    <row r="4827" spans="1:14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VLOOKUP(Data4[[#This Row],[dept2]],Dept_Indexing[],2,FALSE)</f>
        <v>8</v>
      </c>
      <c r="L4827">
        <f>VLOOKUP(Data4[[#This Row],[salary2]],Salary_Index[],2,FALSE)</f>
        <v>1</v>
      </c>
      <c r="M4827" s="19">
        <f>LOG10(Data4[[#This Row],[time_spend_company2]])</f>
        <v>0.47712125471966244</v>
      </c>
      <c r="N4827" s="19">
        <f>1/Data4[[#This Row],[time_spend_company2]]</f>
        <v>0.33333333333333331</v>
      </c>
    </row>
    <row r="4828" spans="1:14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VLOOKUP(Data4[[#This Row],[dept2]],Dept_Indexing[],2,FALSE)</f>
        <v>8</v>
      </c>
      <c r="L4828">
        <f>VLOOKUP(Data4[[#This Row],[salary2]],Salary_Index[],2,FALSE)</f>
        <v>1</v>
      </c>
      <c r="M4828" s="19">
        <f>LOG10(Data4[[#This Row],[time_spend_company2]])</f>
        <v>0.47712125471966244</v>
      </c>
      <c r="N4828" s="19">
        <f>1/Data4[[#This Row],[time_spend_company2]]</f>
        <v>0.33333333333333331</v>
      </c>
    </row>
    <row r="4829" spans="1:14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VLOOKUP(Data4[[#This Row],[dept2]],Dept_Indexing[],2,FALSE)</f>
        <v>8</v>
      </c>
      <c r="L4829">
        <f>VLOOKUP(Data4[[#This Row],[salary2]],Salary_Index[],2,FALSE)</f>
        <v>1</v>
      </c>
      <c r="M4829" s="19">
        <f>LOG10(Data4[[#This Row],[time_spend_company2]])</f>
        <v>0.47712125471966244</v>
      </c>
      <c r="N4829" s="19">
        <f>1/Data4[[#This Row],[time_spend_company2]]</f>
        <v>0.33333333333333331</v>
      </c>
    </row>
    <row r="4830" spans="1:14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VLOOKUP(Data4[[#This Row],[dept2]],Dept_Indexing[],2,FALSE)</f>
        <v>8</v>
      </c>
      <c r="L4830">
        <f>VLOOKUP(Data4[[#This Row],[salary2]],Salary_Index[],2,FALSE)</f>
        <v>1</v>
      </c>
      <c r="M4830" s="19">
        <f>LOG10(Data4[[#This Row],[time_spend_company2]])</f>
        <v>0.47712125471966244</v>
      </c>
      <c r="N4830" s="19">
        <f>1/Data4[[#This Row],[time_spend_company2]]</f>
        <v>0.33333333333333331</v>
      </c>
    </row>
    <row r="4831" spans="1:14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VLOOKUP(Data4[[#This Row],[dept2]],Dept_Indexing[],2,FALSE)</f>
        <v>8</v>
      </c>
      <c r="L4831">
        <f>VLOOKUP(Data4[[#This Row],[salary2]],Salary_Index[],2,FALSE)</f>
        <v>1</v>
      </c>
      <c r="M4831" s="19">
        <f>LOG10(Data4[[#This Row],[time_spend_company2]])</f>
        <v>0.47712125471966244</v>
      </c>
      <c r="N4831" s="19">
        <f>1/Data4[[#This Row],[time_spend_company2]]</f>
        <v>0.33333333333333331</v>
      </c>
    </row>
    <row r="4832" spans="1:14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VLOOKUP(Data4[[#This Row],[dept2]],Dept_Indexing[],2,FALSE)</f>
        <v>8</v>
      </c>
      <c r="L4832">
        <f>VLOOKUP(Data4[[#This Row],[salary2]],Salary_Index[],2,FALSE)</f>
        <v>1</v>
      </c>
      <c r="M4832" s="19">
        <f>LOG10(Data4[[#This Row],[time_spend_company2]])</f>
        <v>0.47712125471966244</v>
      </c>
      <c r="N4832" s="19">
        <f>1/Data4[[#This Row],[time_spend_company2]]</f>
        <v>0.33333333333333331</v>
      </c>
    </row>
    <row r="4833" spans="1:14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VLOOKUP(Data4[[#This Row],[dept2]],Dept_Indexing[],2,FALSE)</f>
        <v>8</v>
      </c>
      <c r="L4833">
        <f>VLOOKUP(Data4[[#This Row],[salary2]],Salary_Index[],2,FALSE)</f>
        <v>1</v>
      </c>
      <c r="M4833" s="19">
        <f>LOG10(Data4[[#This Row],[time_spend_company2]])</f>
        <v>0.47712125471966244</v>
      </c>
      <c r="N4833" s="19">
        <f>1/Data4[[#This Row],[time_spend_company2]]</f>
        <v>0.33333333333333331</v>
      </c>
    </row>
    <row r="4834" spans="1:14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VLOOKUP(Data4[[#This Row],[dept2]],Dept_Indexing[],2,FALSE)</f>
        <v>8</v>
      </c>
      <c r="L4834">
        <f>VLOOKUP(Data4[[#This Row],[salary2]],Salary_Index[],2,FALSE)</f>
        <v>1</v>
      </c>
      <c r="M4834" s="19">
        <f>LOG10(Data4[[#This Row],[time_spend_company2]])</f>
        <v>0.47712125471966244</v>
      </c>
      <c r="N4834" s="19">
        <f>1/Data4[[#This Row],[time_spend_company2]]</f>
        <v>0.33333333333333331</v>
      </c>
    </row>
    <row r="4835" spans="1:14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VLOOKUP(Data4[[#This Row],[dept2]],Dept_Indexing[],2,FALSE)</f>
        <v>8</v>
      </c>
      <c r="L4835">
        <f>VLOOKUP(Data4[[#This Row],[salary2]],Salary_Index[],2,FALSE)</f>
        <v>1</v>
      </c>
      <c r="M4835" s="19">
        <f>LOG10(Data4[[#This Row],[time_spend_company2]])</f>
        <v>0.47712125471966244</v>
      </c>
      <c r="N4835" s="19">
        <f>1/Data4[[#This Row],[time_spend_company2]]</f>
        <v>0.33333333333333331</v>
      </c>
    </row>
    <row r="4836" spans="1:14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VLOOKUP(Data4[[#This Row],[dept2]],Dept_Indexing[],2,FALSE)</f>
        <v>1</v>
      </c>
      <c r="L4836">
        <f>VLOOKUP(Data4[[#This Row],[salary2]],Salary_Index[],2,FALSE)</f>
        <v>1</v>
      </c>
      <c r="M4836" s="19">
        <f>LOG10(Data4[[#This Row],[time_spend_company2]])</f>
        <v>0.47712125471966244</v>
      </c>
      <c r="N4836" s="19">
        <f>1/Data4[[#This Row],[time_spend_company2]]</f>
        <v>0.33333333333333331</v>
      </c>
    </row>
    <row r="4837" spans="1:14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VLOOKUP(Data4[[#This Row],[dept2]],Dept_Indexing[],2,FALSE)</f>
        <v>1</v>
      </c>
      <c r="L4837">
        <f>VLOOKUP(Data4[[#This Row],[salary2]],Salary_Index[],2,FALSE)</f>
        <v>1</v>
      </c>
      <c r="M4837" s="19">
        <f>LOG10(Data4[[#This Row],[time_spend_company2]])</f>
        <v>0.47712125471966244</v>
      </c>
      <c r="N4837" s="19">
        <f>1/Data4[[#This Row],[time_spend_company2]]</f>
        <v>0.33333333333333331</v>
      </c>
    </row>
    <row r="4838" spans="1:14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VLOOKUP(Data4[[#This Row],[dept2]],Dept_Indexing[],2,FALSE)</f>
        <v>2</v>
      </c>
      <c r="L4838">
        <f>VLOOKUP(Data4[[#This Row],[salary2]],Salary_Index[],2,FALSE)</f>
        <v>2</v>
      </c>
      <c r="M4838" s="19">
        <f>LOG10(Data4[[#This Row],[time_spend_company2]])</f>
        <v>0.47712125471966244</v>
      </c>
      <c r="N4838" s="19">
        <f>1/Data4[[#This Row],[time_spend_company2]]</f>
        <v>0.33333333333333331</v>
      </c>
    </row>
    <row r="4839" spans="1:14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VLOOKUP(Data4[[#This Row],[dept2]],Dept_Indexing[],2,FALSE)</f>
        <v>2</v>
      </c>
      <c r="L4839">
        <f>VLOOKUP(Data4[[#This Row],[salary2]],Salary_Index[],2,FALSE)</f>
        <v>2</v>
      </c>
      <c r="M4839" s="19">
        <f>LOG10(Data4[[#This Row],[time_spend_company2]])</f>
        <v>0.47712125471966244</v>
      </c>
      <c r="N4839" s="19">
        <f>1/Data4[[#This Row],[time_spend_company2]]</f>
        <v>0.33333333333333331</v>
      </c>
    </row>
    <row r="4840" spans="1:14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VLOOKUP(Data4[[#This Row],[dept2]],Dept_Indexing[],2,FALSE)</f>
        <v>2</v>
      </c>
      <c r="L4840">
        <f>VLOOKUP(Data4[[#This Row],[salary2]],Salary_Index[],2,FALSE)</f>
        <v>2</v>
      </c>
      <c r="M4840" s="19">
        <f>LOG10(Data4[[#This Row],[time_spend_company2]])</f>
        <v>0.47712125471966244</v>
      </c>
      <c r="N4840" s="19">
        <f>1/Data4[[#This Row],[time_spend_company2]]</f>
        <v>0.33333333333333331</v>
      </c>
    </row>
    <row r="4841" spans="1:14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VLOOKUP(Data4[[#This Row],[dept2]],Dept_Indexing[],2,FALSE)</f>
        <v>10</v>
      </c>
      <c r="L4841">
        <f>VLOOKUP(Data4[[#This Row],[salary2]],Salary_Index[],2,FALSE)</f>
        <v>2</v>
      </c>
      <c r="M4841" s="19">
        <f>LOG10(Data4[[#This Row],[time_spend_company2]])</f>
        <v>0.47712125471966244</v>
      </c>
      <c r="N4841" s="19">
        <f>1/Data4[[#This Row],[time_spend_company2]]</f>
        <v>0.33333333333333331</v>
      </c>
    </row>
    <row r="4842" spans="1:14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VLOOKUP(Data4[[#This Row],[dept2]],Dept_Indexing[],2,FALSE)</f>
        <v>10</v>
      </c>
      <c r="L4842">
        <f>VLOOKUP(Data4[[#This Row],[salary2]],Salary_Index[],2,FALSE)</f>
        <v>2</v>
      </c>
      <c r="M4842" s="19">
        <f>LOG10(Data4[[#This Row],[time_spend_company2]])</f>
        <v>0.47712125471966244</v>
      </c>
      <c r="N4842" s="19">
        <f>1/Data4[[#This Row],[time_spend_company2]]</f>
        <v>0.33333333333333331</v>
      </c>
    </row>
    <row r="4843" spans="1:14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VLOOKUP(Data4[[#This Row],[dept2]],Dept_Indexing[],2,FALSE)</f>
        <v>10</v>
      </c>
      <c r="L4843">
        <f>VLOOKUP(Data4[[#This Row],[salary2]],Salary_Index[],2,FALSE)</f>
        <v>2</v>
      </c>
      <c r="M4843" s="19">
        <f>LOG10(Data4[[#This Row],[time_spend_company2]])</f>
        <v>0.47712125471966244</v>
      </c>
      <c r="N4843" s="19">
        <f>1/Data4[[#This Row],[time_spend_company2]]</f>
        <v>0.33333333333333331</v>
      </c>
    </row>
    <row r="4844" spans="1:14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VLOOKUP(Data4[[#This Row],[dept2]],Dept_Indexing[],2,FALSE)</f>
        <v>10</v>
      </c>
      <c r="L4844">
        <f>VLOOKUP(Data4[[#This Row],[salary2]],Salary_Index[],2,FALSE)</f>
        <v>2</v>
      </c>
      <c r="M4844" s="19">
        <f>LOG10(Data4[[#This Row],[time_spend_company2]])</f>
        <v>0.47712125471966244</v>
      </c>
      <c r="N4844" s="19">
        <f>1/Data4[[#This Row],[time_spend_company2]]</f>
        <v>0.33333333333333331</v>
      </c>
    </row>
    <row r="4845" spans="1:14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VLOOKUP(Data4[[#This Row],[dept2]],Dept_Indexing[],2,FALSE)</f>
        <v>10</v>
      </c>
      <c r="L4845">
        <f>VLOOKUP(Data4[[#This Row],[salary2]],Salary_Index[],2,FALSE)</f>
        <v>2</v>
      </c>
      <c r="M4845" s="19">
        <f>LOG10(Data4[[#This Row],[time_spend_company2]])</f>
        <v>0.47712125471966244</v>
      </c>
      <c r="N4845" s="19">
        <f>1/Data4[[#This Row],[time_spend_company2]]</f>
        <v>0.33333333333333331</v>
      </c>
    </row>
    <row r="4846" spans="1:14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VLOOKUP(Data4[[#This Row],[dept2]],Dept_Indexing[],2,FALSE)</f>
        <v>9</v>
      </c>
      <c r="L4846">
        <f>VLOOKUP(Data4[[#This Row],[salary2]],Salary_Index[],2,FALSE)</f>
        <v>2</v>
      </c>
      <c r="M4846" s="19">
        <f>LOG10(Data4[[#This Row],[time_spend_company2]])</f>
        <v>0.47712125471966244</v>
      </c>
      <c r="N4846" s="19">
        <f>1/Data4[[#This Row],[time_spend_company2]]</f>
        <v>0.33333333333333331</v>
      </c>
    </row>
    <row r="4847" spans="1:14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VLOOKUP(Data4[[#This Row],[dept2]],Dept_Indexing[],2,FALSE)</f>
        <v>9</v>
      </c>
      <c r="L4847">
        <f>VLOOKUP(Data4[[#This Row],[salary2]],Salary_Index[],2,FALSE)</f>
        <v>1</v>
      </c>
      <c r="M4847" s="19">
        <f>LOG10(Data4[[#This Row],[time_spend_company2]])</f>
        <v>0.47712125471966244</v>
      </c>
      <c r="N4847" s="19">
        <f>1/Data4[[#This Row],[time_spend_company2]]</f>
        <v>0.33333333333333331</v>
      </c>
    </row>
    <row r="4848" spans="1:14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VLOOKUP(Data4[[#This Row],[dept2]],Dept_Indexing[],2,FALSE)</f>
        <v>9</v>
      </c>
      <c r="L4848">
        <f>VLOOKUP(Data4[[#This Row],[salary2]],Salary_Index[],2,FALSE)</f>
        <v>1</v>
      </c>
      <c r="M4848" s="19">
        <f>LOG10(Data4[[#This Row],[time_spend_company2]])</f>
        <v>0.47712125471966244</v>
      </c>
      <c r="N4848" s="19">
        <f>1/Data4[[#This Row],[time_spend_company2]]</f>
        <v>0.33333333333333331</v>
      </c>
    </row>
    <row r="4849" spans="1:14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VLOOKUP(Data4[[#This Row],[dept2]],Dept_Indexing[],2,FALSE)</f>
        <v>9</v>
      </c>
      <c r="L4849">
        <f>VLOOKUP(Data4[[#This Row],[salary2]],Salary_Index[],2,FALSE)</f>
        <v>1</v>
      </c>
      <c r="M4849" s="19">
        <f>LOG10(Data4[[#This Row],[time_spend_company2]])</f>
        <v>0.47712125471966244</v>
      </c>
      <c r="N4849" s="19">
        <f>1/Data4[[#This Row],[time_spend_company2]]</f>
        <v>0.33333333333333331</v>
      </c>
    </row>
    <row r="4850" spans="1:14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VLOOKUP(Data4[[#This Row],[dept2]],Dept_Indexing[],2,FALSE)</f>
        <v>9</v>
      </c>
      <c r="L4850">
        <f>VLOOKUP(Data4[[#This Row],[salary2]],Salary_Index[],2,FALSE)</f>
        <v>1</v>
      </c>
      <c r="M4850" s="19">
        <f>LOG10(Data4[[#This Row],[time_spend_company2]])</f>
        <v>0.47712125471966244</v>
      </c>
      <c r="N4850" s="19">
        <f>1/Data4[[#This Row],[time_spend_company2]]</f>
        <v>0.33333333333333331</v>
      </c>
    </row>
    <row r="4851" spans="1:14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VLOOKUP(Data4[[#This Row],[dept2]],Dept_Indexing[],2,FALSE)</f>
        <v>10</v>
      </c>
      <c r="L4851">
        <f>VLOOKUP(Data4[[#This Row],[salary2]],Salary_Index[],2,FALSE)</f>
        <v>1</v>
      </c>
      <c r="M4851" s="19">
        <f>LOG10(Data4[[#This Row],[time_spend_company2]])</f>
        <v>0.47712125471966244</v>
      </c>
      <c r="N4851" s="19">
        <f>1/Data4[[#This Row],[time_spend_company2]]</f>
        <v>0.33333333333333331</v>
      </c>
    </row>
    <row r="4852" spans="1:14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VLOOKUP(Data4[[#This Row],[dept2]],Dept_Indexing[],2,FALSE)</f>
        <v>3</v>
      </c>
      <c r="L4852">
        <f>VLOOKUP(Data4[[#This Row],[salary2]],Salary_Index[],2,FALSE)</f>
        <v>1</v>
      </c>
      <c r="M4852" s="19">
        <f>LOG10(Data4[[#This Row],[time_spend_company2]])</f>
        <v>0.47712125471966244</v>
      </c>
      <c r="N4852" s="19">
        <f>1/Data4[[#This Row],[time_spend_company2]]</f>
        <v>0.33333333333333331</v>
      </c>
    </row>
    <row r="4853" spans="1:14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VLOOKUP(Data4[[#This Row],[dept2]],Dept_Indexing[],2,FALSE)</f>
        <v>6</v>
      </c>
      <c r="L4853">
        <f>VLOOKUP(Data4[[#This Row],[salary2]],Salary_Index[],2,FALSE)</f>
        <v>1</v>
      </c>
      <c r="M4853" s="19">
        <f>LOG10(Data4[[#This Row],[time_spend_company2]])</f>
        <v>0.47712125471966244</v>
      </c>
      <c r="N4853" s="19">
        <f>1/Data4[[#This Row],[time_spend_company2]]</f>
        <v>0.33333333333333331</v>
      </c>
    </row>
    <row r="4854" spans="1:14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VLOOKUP(Data4[[#This Row],[dept2]],Dept_Indexing[],2,FALSE)</f>
        <v>6</v>
      </c>
      <c r="L4854">
        <f>VLOOKUP(Data4[[#This Row],[salary2]],Salary_Index[],2,FALSE)</f>
        <v>1</v>
      </c>
      <c r="M4854" s="19">
        <f>LOG10(Data4[[#This Row],[time_spend_company2]])</f>
        <v>0.47712125471966244</v>
      </c>
      <c r="N4854" s="19">
        <f>1/Data4[[#This Row],[time_spend_company2]]</f>
        <v>0.33333333333333331</v>
      </c>
    </row>
    <row r="4855" spans="1:14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VLOOKUP(Data4[[#This Row],[dept2]],Dept_Indexing[],2,FALSE)</f>
        <v>6</v>
      </c>
      <c r="L4855">
        <f>VLOOKUP(Data4[[#This Row],[salary2]],Salary_Index[],2,FALSE)</f>
        <v>1</v>
      </c>
      <c r="M4855" s="19">
        <f>LOG10(Data4[[#This Row],[time_spend_company2]])</f>
        <v>0.47712125471966244</v>
      </c>
      <c r="N4855" s="19">
        <f>1/Data4[[#This Row],[time_spend_company2]]</f>
        <v>0.33333333333333331</v>
      </c>
    </row>
    <row r="4856" spans="1:14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VLOOKUP(Data4[[#This Row],[dept2]],Dept_Indexing[],2,FALSE)</f>
        <v>7</v>
      </c>
      <c r="L4856">
        <f>VLOOKUP(Data4[[#This Row],[salary2]],Salary_Index[],2,FALSE)</f>
        <v>2</v>
      </c>
      <c r="M4856" s="19">
        <f>LOG10(Data4[[#This Row],[time_spend_company2]])</f>
        <v>0.47712125471966244</v>
      </c>
      <c r="N4856" s="19">
        <f>1/Data4[[#This Row],[time_spend_company2]]</f>
        <v>0.33333333333333331</v>
      </c>
    </row>
    <row r="4857" spans="1:14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VLOOKUP(Data4[[#This Row],[dept2]],Dept_Indexing[],2,FALSE)</f>
        <v>7</v>
      </c>
      <c r="L4857">
        <f>VLOOKUP(Data4[[#This Row],[salary2]],Salary_Index[],2,FALSE)</f>
        <v>2</v>
      </c>
      <c r="M4857" s="19">
        <f>LOG10(Data4[[#This Row],[time_spend_company2]])</f>
        <v>0.47712125471966244</v>
      </c>
      <c r="N4857" s="19">
        <f>1/Data4[[#This Row],[time_spend_company2]]</f>
        <v>0.33333333333333331</v>
      </c>
    </row>
    <row r="4858" spans="1:14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VLOOKUP(Data4[[#This Row],[dept2]],Dept_Indexing[],2,FALSE)</f>
        <v>1</v>
      </c>
      <c r="L4858">
        <f>VLOOKUP(Data4[[#This Row],[salary2]],Salary_Index[],2,FALSE)</f>
        <v>2</v>
      </c>
      <c r="M4858" s="19">
        <f>LOG10(Data4[[#This Row],[time_spend_company2]])</f>
        <v>0.47712125471966244</v>
      </c>
      <c r="N4858" s="19">
        <f>1/Data4[[#This Row],[time_spend_company2]]</f>
        <v>0.33333333333333331</v>
      </c>
    </row>
    <row r="4859" spans="1:14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VLOOKUP(Data4[[#This Row],[dept2]],Dept_Indexing[],2,FALSE)</f>
        <v>10</v>
      </c>
      <c r="L4859">
        <f>VLOOKUP(Data4[[#This Row],[salary2]],Salary_Index[],2,FALSE)</f>
        <v>2</v>
      </c>
      <c r="M4859" s="19">
        <f>LOG10(Data4[[#This Row],[time_spend_company2]])</f>
        <v>0.47712125471966244</v>
      </c>
      <c r="N4859" s="19">
        <f>1/Data4[[#This Row],[time_spend_company2]]</f>
        <v>0.33333333333333331</v>
      </c>
    </row>
    <row r="4860" spans="1:14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VLOOKUP(Data4[[#This Row],[dept2]],Dept_Indexing[],2,FALSE)</f>
        <v>5</v>
      </c>
      <c r="L4860">
        <f>VLOOKUP(Data4[[#This Row],[salary2]],Salary_Index[],2,FALSE)</f>
        <v>3</v>
      </c>
      <c r="M4860" s="19">
        <f>LOG10(Data4[[#This Row],[time_spend_company2]])</f>
        <v>0.47712125471966244</v>
      </c>
      <c r="N4860" s="19">
        <f>1/Data4[[#This Row],[time_spend_company2]]</f>
        <v>0.33333333333333331</v>
      </c>
    </row>
    <row r="4861" spans="1:14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VLOOKUP(Data4[[#This Row],[dept2]],Dept_Indexing[],2,FALSE)</f>
        <v>5</v>
      </c>
      <c r="L4861">
        <f>VLOOKUP(Data4[[#This Row],[salary2]],Salary_Index[],2,FALSE)</f>
        <v>1</v>
      </c>
      <c r="M4861" s="19">
        <f>LOG10(Data4[[#This Row],[time_spend_company2]])</f>
        <v>0.47712125471966244</v>
      </c>
      <c r="N4861" s="19">
        <f>1/Data4[[#This Row],[time_spend_company2]]</f>
        <v>0.33333333333333331</v>
      </c>
    </row>
    <row r="4862" spans="1:14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VLOOKUP(Data4[[#This Row],[dept2]],Dept_Indexing[],2,FALSE)</f>
        <v>8</v>
      </c>
      <c r="L4862">
        <f>VLOOKUP(Data4[[#This Row],[salary2]],Salary_Index[],2,FALSE)</f>
        <v>2</v>
      </c>
      <c r="M4862" s="19">
        <f>LOG10(Data4[[#This Row],[time_spend_company2]])</f>
        <v>0.47712125471966244</v>
      </c>
      <c r="N4862" s="19">
        <f>1/Data4[[#This Row],[time_spend_company2]]</f>
        <v>0.33333333333333331</v>
      </c>
    </row>
    <row r="4863" spans="1:14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VLOOKUP(Data4[[#This Row],[dept2]],Dept_Indexing[],2,FALSE)</f>
        <v>8</v>
      </c>
      <c r="L4863">
        <f>VLOOKUP(Data4[[#This Row],[salary2]],Salary_Index[],2,FALSE)</f>
        <v>1</v>
      </c>
      <c r="M4863" s="19">
        <f>LOG10(Data4[[#This Row],[time_spend_company2]])</f>
        <v>0.47712125471966244</v>
      </c>
      <c r="N4863" s="19">
        <f>1/Data4[[#This Row],[time_spend_company2]]</f>
        <v>0.33333333333333331</v>
      </c>
    </row>
    <row r="4864" spans="1:14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VLOOKUP(Data4[[#This Row],[dept2]],Dept_Indexing[],2,FALSE)</f>
        <v>8</v>
      </c>
      <c r="L4864">
        <f>VLOOKUP(Data4[[#This Row],[salary2]],Salary_Index[],2,FALSE)</f>
        <v>1</v>
      </c>
      <c r="M4864" s="19">
        <f>LOG10(Data4[[#This Row],[time_spend_company2]])</f>
        <v>0.47712125471966244</v>
      </c>
      <c r="N4864" s="19">
        <f>1/Data4[[#This Row],[time_spend_company2]]</f>
        <v>0.33333333333333331</v>
      </c>
    </row>
    <row r="4865" spans="1:14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VLOOKUP(Data4[[#This Row],[dept2]],Dept_Indexing[],2,FALSE)</f>
        <v>8</v>
      </c>
      <c r="L4865">
        <f>VLOOKUP(Data4[[#This Row],[salary2]],Salary_Index[],2,FALSE)</f>
        <v>1</v>
      </c>
      <c r="M4865" s="19">
        <f>LOG10(Data4[[#This Row],[time_spend_company2]])</f>
        <v>0.47712125471966244</v>
      </c>
      <c r="N4865" s="19">
        <f>1/Data4[[#This Row],[time_spend_company2]]</f>
        <v>0.33333333333333331</v>
      </c>
    </row>
    <row r="4866" spans="1:14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VLOOKUP(Data4[[#This Row],[dept2]],Dept_Indexing[],2,FALSE)</f>
        <v>8</v>
      </c>
      <c r="L4866">
        <f>VLOOKUP(Data4[[#This Row],[salary2]],Salary_Index[],2,FALSE)</f>
        <v>1</v>
      </c>
      <c r="M4866" s="19">
        <f>LOG10(Data4[[#This Row],[time_spend_company2]])</f>
        <v>0.47712125471966244</v>
      </c>
      <c r="N4866" s="19">
        <f>1/Data4[[#This Row],[time_spend_company2]]</f>
        <v>0.33333333333333331</v>
      </c>
    </row>
    <row r="4867" spans="1:14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VLOOKUP(Data4[[#This Row],[dept2]],Dept_Indexing[],2,FALSE)</f>
        <v>1</v>
      </c>
      <c r="L4867">
        <f>VLOOKUP(Data4[[#This Row],[salary2]],Salary_Index[],2,FALSE)</f>
        <v>1</v>
      </c>
      <c r="M4867" s="19">
        <f>LOG10(Data4[[#This Row],[time_spend_company2]])</f>
        <v>0.47712125471966244</v>
      </c>
      <c r="N4867" s="19">
        <f>1/Data4[[#This Row],[time_spend_company2]]</f>
        <v>0.33333333333333331</v>
      </c>
    </row>
    <row r="4868" spans="1:14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VLOOKUP(Data4[[#This Row],[dept2]],Dept_Indexing[],2,FALSE)</f>
        <v>1</v>
      </c>
      <c r="L4868">
        <f>VLOOKUP(Data4[[#This Row],[salary2]],Salary_Index[],2,FALSE)</f>
        <v>1</v>
      </c>
      <c r="M4868" s="19">
        <f>LOG10(Data4[[#This Row],[time_spend_company2]])</f>
        <v>0.47712125471966244</v>
      </c>
      <c r="N4868" s="19">
        <f>1/Data4[[#This Row],[time_spend_company2]]</f>
        <v>0.33333333333333331</v>
      </c>
    </row>
    <row r="4869" spans="1:14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VLOOKUP(Data4[[#This Row],[dept2]],Dept_Indexing[],2,FALSE)</f>
        <v>1</v>
      </c>
      <c r="L4869">
        <f>VLOOKUP(Data4[[#This Row],[salary2]],Salary_Index[],2,FALSE)</f>
        <v>2</v>
      </c>
      <c r="M4869" s="19">
        <f>LOG10(Data4[[#This Row],[time_spend_company2]])</f>
        <v>0.47712125471966244</v>
      </c>
      <c r="N4869" s="19">
        <f>1/Data4[[#This Row],[time_spend_company2]]</f>
        <v>0.33333333333333331</v>
      </c>
    </row>
    <row r="4870" spans="1:14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VLOOKUP(Data4[[#This Row],[dept2]],Dept_Indexing[],2,FALSE)</f>
        <v>2</v>
      </c>
      <c r="L4870">
        <f>VLOOKUP(Data4[[#This Row],[salary2]],Salary_Index[],2,FALSE)</f>
        <v>2</v>
      </c>
      <c r="M4870" s="19">
        <f>LOG10(Data4[[#This Row],[time_spend_company2]])</f>
        <v>0.47712125471966244</v>
      </c>
      <c r="N4870" s="19">
        <f>1/Data4[[#This Row],[time_spend_company2]]</f>
        <v>0.33333333333333331</v>
      </c>
    </row>
    <row r="4871" spans="1:14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VLOOKUP(Data4[[#This Row],[dept2]],Dept_Indexing[],2,FALSE)</f>
        <v>10</v>
      </c>
      <c r="L4871">
        <f>VLOOKUP(Data4[[#This Row],[salary2]],Salary_Index[],2,FALSE)</f>
        <v>2</v>
      </c>
      <c r="M4871" s="19">
        <f>LOG10(Data4[[#This Row],[time_spend_company2]])</f>
        <v>0.47712125471966244</v>
      </c>
      <c r="N4871" s="19">
        <f>1/Data4[[#This Row],[time_spend_company2]]</f>
        <v>0.33333333333333331</v>
      </c>
    </row>
    <row r="4872" spans="1:14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VLOOKUP(Data4[[#This Row],[dept2]],Dept_Indexing[],2,FALSE)</f>
        <v>10</v>
      </c>
      <c r="L4872">
        <f>VLOOKUP(Data4[[#This Row],[salary2]],Salary_Index[],2,FALSE)</f>
        <v>2</v>
      </c>
      <c r="M4872" s="19">
        <f>LOG10(Data4[[#This Row],[time_spend_company2]])</f>
        <v>0.47712125471966244</v>
      </c>
      <c r="N4872" s="19">
        <f>1/Data4[[#This Row],[time_spend_company2]]</f>
        <v>0.33333333333333331</v>
      </c>
    </row>
    <row r="4873" spans="1:14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VLOOKUP(Data4[[#This Row],[dept2]],Dept_Indexing[],2,FALSE)</f>
        <v>10</v>
      </c>
      <c r="L4873">
        <f>VLOOKUP(Data4[[#This Row],[salary2]],Salary_Index[],2,FALSE)</f>
        <v>2</v>
      </c>
      <c r="M4873" s="19">
        <f>LOG10(Data4[[#This Row],[time_spend_company2]])</f>
        <v>0.47712125471966244</v>
      </c>
      <c r="N4873" s="19">
        <f>1/Data4[[#This Row],[time_spend_company2]]</f>
        <v>0.33333333333333331</v>
      </c>
    </row>
    <row r="4874" spans="1:14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VLOOKUP(Data4[[#This Row],[dept2]],Dept_Indexing[],2,FALSE)</f>
        <v>10</v>
      </c>
      <c r="L4874">
        <f>VLOOKUP(Data4[[#This Row],[salary2]],Salary_Index[],2,FALSE)</f>
        <v>2</v>
      </c>
      <c r="M4874" s="19">
        <f>LOG10(Data4[[#This Row],[time_spend_company2]])</f>
        <v>0.47712125471966244</v>
      </c>
      <c r="N4874" s="19">
        <f>1/Data4[[#This Row],[time_spend_company2]]</f>
        <v>0.33333333333333331</v>
      </c>
    </row>
    <row r="4875" spans="1:14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VLOOKUP(Data4[[#This Row],[dept2]],Dept_Indexing[],2,FALSE)</f>
        <v>9</v>
      </c>
      <c r="L4875">
        <f>VLOOKUP(Data4[[#This Row],[salary2]],Salary_Index[],2,FALSE)</f>
        <v>2</v>
      </c>
      <c r="M4875" s="19">
        <f>LOG10(Data4[[#This Row],[time_spend_company2]])</f>
        <v>0.47712125471966244</v>
      </c>
      <c r="N4875" s="19">
        <f>1/Data4[[#This Row],[time_spend_company2]]</f>
        <v>0.33333333333333331</v>
      </c>
    </row>
    <row r="4876" spans="1:14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VLOOKUP(Data4[[#This Row],[dept2]],Dept_Indexing[],2,FALSE)</f>
        <v>9</v>
      </c>
      <c r="L4876">
        <f>VLOOKUP(Data4[[#This Row],[salary2]],Salary_Index[],2,FALSE)</f>
        <v>1</v>
      </c>
      <c r="M4876" s="19">
        <f>LOG10(Data4[[#This Row],[time_spend_company2]])</f>
        <v>0.47712125471966244</v>
      </c>
      <c r="N4876" s="19">
        <f>1/Data4[[#This Row],[time_spend_company2]]</f>
        <v>0.33333333333333331</v>
      </c>
    </row>
    <row r="4877" spans="1:14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VLOOKUP(Data4[[#This Row],[dept2]],Dept_Indexing[],2,FALSE)</f>
        <v>9</v>
      </c>
      <c r="L4877">
        <f>VLOOKUP(Data4[[#This Row],[salary2]],Salary_Index[],2,FALSE)</f>
        <v>1</v>
      </c>
      <c r="M4877" s="19">
        <f>LOG10(Data4[[#This Row],[time_spend_company2]])</f>
        <v>0.47712125471966244</v>
      </c>
      <c r="N4877" s="19">
        <f>1/Data4[[#This Row],[time_spend_company2]]</f>
        <v>0.33333333333333331</v>
      </c>
    </row>
    <row r="4878" spans="1:14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VLOOKUP(Data4[[#This Row],[dept2]],Dept_Indexing[],2,FALSE)</f>
        <v>9</v>
      </c>
      <c r="L4878">
        <f>VLOOKUP(Data4[[#This Row],[salary2]],Salary_Index[],2,FALSE)</f>
        <v>1</v>
      </c>
      <c r="M4878" s="19">
        <f>LOG10(Data4[[#This Row],[time_spend_company2]])</f>
        <v>0.47712125471966244</v>
      </c>
      <c r="N4878" s="19">
        <f>1/Data4[[#This Row],[time_spend_company2]]</f>
        <v>0.33333333333333331</v>
      </c>
    </row>
    <row r="4879" spans="1:14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VLOOKUP(Data4[[#This Row],[dept2]],Dept_Indexing[],2,FALSE)</f>
        <v>9</v>
      </c>
      <c r="L4879">
        <f>VLOOKUP(Data4[[#This Row],[salary2]],Salary_Index[],2,FALSE)</f>
        <v>1</v>
      </c>
      <c r="M4879" s="19">
        <f>LOG10(Data4[[#This Row],[time_spend_company2]])</f>
        <v>0.47712125471966244</v>
      </c>
      <c r="N4879" s="19">
        <f>1/Data4[[#This Row],[time_spend_company2]]</f>
        <v>0.33333333333333331</v>
      </c>
    </row>
    <row r="4880" spans="1:14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VLOOKUP(Data4[[#This Row],[dept2]],Dept_Indexing[],2,FALSE)</f>
        <v>9</v>
      </c>
      <c r="L4880">
        <f>VLOOKUP(Data4[[#This Row],[salary2]],Salary_Index[],2,FALSE)</f>
        <v>1</v>
      </c>
      <c r="M4880" s="19">
        <f>LOG10(Data4[[#This Row],[time_spend_company2]])</f>
        <v>0.47712125471966244</v>
      </c>
      <c r="N4880" s="19">
        <f>1/Data4[[#This Row],[time_spend_company2]]</f>
        <v>0.33333333333333331</v>
      </c>
    </row>
    <row r="4881" spans="1:14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VLOOKUP(Data4[[#This Row],[dept2]],Dept_Indexing[],2,FALSE)</f>
        <v>10</v>
      </c>
      <c r="L4881">
        <f>VLOOKUP(Data4[[#This Row],[salary2]],Salary_Index[],2,FALSE)</f>
        <v>1</v>
      </c>
      <c r="M4881" s="19">
        <f>LOG10(Data4[[#This Row],[time_spend_company2]])</f>
        <v>0.47712125471966244</v>
      </c>
      <c r="N4881" s="19">
        <f>1/Data4[[#This Row],[time_spend_company2]]</f>
        <v>0.33333333333333331</v>
      </c>
    </row>
    <row r="4882" spans="1:14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VLOOKUP(Data4[[#This Row],[dept2]],Dept_Indexing[],2,FALSE)</f>
        <v>10</v>
      </c>
      <c r="L4882">
        <f>VLOOKUP(Data4[[#This Row],[salary2]],Salary_Index[],2,FALSE)</f>
        <v>1</v>
      </c>
      <c r="M4882" s="19">
        <f>LOG10(Data4[[#This Row],[time_spend_company2]])</f>
        <v>0.47712125471966244</v>
      </c>
      <c r="N4882" s="19">
        <f>1/Data4[[#This Row],[time_spend_company2]]</f>
        <v>0.33333333333333331</v>
      </c>
    </row>
    <row r="4883" spans="1:14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VLOOKUP(Data4[[#This Row],[dept2]],Dept_Indexing[],2,FALSE)</f>
        <v>10</v>
      </c>
      <c r="L4883">
        <f>VLOOKUP(Data4[[#This Row],[salary2]],Salary_Index[],2,FALSE)</f>
        <v>1</v>
      </c>
      <c r="M4883" s="19">
        <f>LOG10(Data4[[#This Row],[time_spend_company2]])</f>
        <v>0.47712125471966244</v>
      </c>
      <c r="N4883" s="19">
        <f>1/Data4[[#This Row],[time_spend_company2]]</f>
        <v>0.33333333333333331</v>
      </c>
    </row>
    <row r="4884" spans="1:14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VLOOKUP(Data4[[#This Row],[dept2]],Dept_Indexing[],2,FALSE)</f>
        <v>4</v>
      </c>
      <c r="L4884">
        <f>VLOOKUP(Data4[[#This Row],[salary2]],Salary_Index[],2,FALSE)</f>
        <v>1</v>
      </c>
      <c r="M4884" s="19">
        <f>LOG10(Data4[[#This Row],[time_spend_company2]])</f>
        <v>0.47712125471966244</v>
      </c>
      <c r="N4884" s="19">
        <f>1/Data4[[#This Row],[time_spend_company2]]</f>
        <v>0.33333333333333331</v>
      </c>
    </row>
    <row r="4885" spans="1:14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VLOOKUP(Data4[[#This Row],[dept2]],Dept_Indexing[],2,FALSE)</f>
        <v>3</v>
      </c>
      <c r="L4885">
        <f>VLOOKUP(Data4[[#This Row],[salary2]],Salary_Index[],2,FALSE)</f>
        <v>1</v>
      </c>
      <c r="M4885" s="19">
        <f>LOG10(Data4[[#This Row],[time_spend_company2]])</f>
        <v>0.47712125471966244</v>
      </c>
      <c r="N4885" s="19">
        <f>1/Data4[[#This Row],[time_spend_company2]]</f>
        <v>0.33333333333333331</v>
      </c>
    </row>
    <row r="4886" spans="1:14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VLOOKUP(Data4[[#This Row],[dept2]],Dept_Indexing[],2,FALSE)</f>
        <v>3</v>
      </c>
      <c r="L4886">
        <f>VLOOKUP(Data4[[#This Row],[salary2]],Salary_Index[],2,FALSE)</f>
        <v>1</v>
      </c>
      <c r="M4886" s="19">
        <f>LOG10(Data4[[#This Row],[time_spend_company2]])</f>
        <v>0.47712125471966244</v>
      </c>
      <c r="N4886" s="19">
        <f>1/Data4[[#This Row],[time_spend_company2]]</f>
        <v>0.33333333333333331</v>
      </c>
    </row>
    <row r="4887" spans="1:14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VLOOKUP(Data4[[#This Row],[dept2]],Dept_Indexing[],2,FALSE)</f>
        <v>3</v>
      </c>
      <c r="L4887">
        <f>VLOOKUP(Data4[[#This Row],[salary2]],Salary_Index[],2,FALSE)</f>
        <v>1</v>
      </c>
      <c r="M4887" s="19">
        <f>LOG10(Data4[[#This Row],[time_spend_company2]])</f>
        <v>0.47712125471966244</v>
      </c>
      <c r="N4887" s="19">
        <f>1/Data4[[#This Row],[time_spend_company2]]</f>
        <v>0.33333333333333331</v>
      </c>
    </row>
    <row r="4888" spans="1:14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VLOOKUP(Data4[[#This Row],[dept2]],Dept_Indexing[],2,FALSE)</f>
        <v>6</v>
      </c>
      <c r="L4888">
        <f>VLOOKUP(Data4[[#This Row],[salary2]],Salary_Index[],2,FALSE)</f>
        <v>1</v>
      </c>
      <c r="M4888" s="19">
        <f>LOG10(Data4[[#This Row],[time_spend_company2]])</f>
        <v>0.47712125471966244</v>
      </c>
      <c r="N4888" s="19">
        <f>1/Data4[[#This Row],[time_spend_company2]]</f>
        <v>0.33333333333333331</v>
      </c>
    </row>
    <row r="4889" spans="1:14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VLOOKUP(Data4[[#This Row],[dept2]],Dept_Indexing[],2,FALSE)</f>
        <v>6</v>
      </c>
      <c r="L4889">
        <f>VLOOKUP(Data4[[#This Row],[salary2]],Salary_Index[],2,FALSE)</f>
        <v>1</v>
      </c>
      <c r="M4889" s="19">
        <f>LOG10(Data4[[#This Row],[time_spend_company2]])</f>
        <v>0.47712125471966244</v>
      </c>
      <c r="N4889" s="19">
        <f>1/Data4[[#This Row],[time_spend_company2]]</f>
        <v>0.33333333333333331</v>
      </c>
    </row>
    <row r="4890" spans="1:14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VLOOKUP(Data4[[#This Row],[dept2]],Dept_Indexing[],2,FALSE)</f>
        <v>6</v>
      </c>
      <c r="L4890">
        <f>VLOOKUP(Data4[[#This Row],[salary2]],Salary_Index[],2,FALSE)</f>
        <v>2</v>
      </c>
      <c r="M4890" s="19">
        <f>LOG10(Data4[[#This Row],[time_spend_company2]])</f>
        <v>0.47712125471966244</v>
      </c>
      <c r="N4890" s="19">
        <f>1/Data4[[#This Row],[time_spend_company2]]</f>
        <v>0.33333333333333331</v>
      </c>
    </row>
    <row r="4891" spans="1:14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VLOOKUP(Data4[[#This Row],[dept2]],Dept_Indexing[],2,FALSE)</f>
        <v>7</v>
      </c>
      <c r="L4891">
        <f>VLOOKUP(Data4[[#This Row],[salary2]],Salary_Index[],2,FALSE)</f>
        <v>2</v>
      </c>
      <c r="M4891" s="19">
        <f>LOG10(Data4[[#This Row],[time_spend_company2]])</f>
        <v>0.47712125471966244</v>
      </c>
      <c r="N4891" s="19">
        <f>1/Data4[[#This Row],[time_spend_company2]]</f>
        <v>0.33333333333333331</v>
      </c>
    </row>
    <row r="4892" spans="1:14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VLOOKUP(Data4[[#This Row],[dept2]],Dept_Indexing[],2,FALSE)</f>
        <v>7</v>
      </c>
      <c r="L4892">
        <f>VLOOKUP(Data4[[#This Row],[salary2]],Salary_Index[],2,FALSE)</f>
        <v>2</v>
      </c>
      <c r="M4892" s="19">
        <f>LOG10(Data4[[#This Row],[time_spend_company2]])</f>
        <v>0.47712125471966244</v>
      </c>
      <c r="N4892" s="19">
        <f>1/Data4[[#This Row],[time_spend_company2]]</f>
        <v>0.33333333333333331</v>
      </c>
    </row>
    <row r="4893" spans="1:14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VLOOKUP(Data4[[#This Row],[dept2]],Dept_Indexing[],2,FALSE)</f>
        <v>7</v>
      </c>
      <c r="L4893">
        <f>VLOOKUP(Data4[[#This Row],[salary2]],Salary_Index[],2,FALSE)</f>
        <v>2</v>
      </c>
      <c r="M4893" s="19">
        <f>LOG10(Data4[[#This Row],[time_spend_company2]])</f>
        <v>0.47712125471966244</v>
      </c>
      <c r="N4893" s="19">
        <f>1/Data4[[#This Row],[time_spend_company2]]</f>
        <v>0.33333333333333331</v>
      </c>
    </row>
    <row r="4894" spans="1:14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VLOOKUP(Data4[[#This Row],[dept2]],Dept_Indexing[],2,FALSE)</f>
        <v>7</v>
      </c>
      <c r="L4894">
        <f>VLOOKUP(Data4[[#This Row],[salary2]],Salary_Index[],2,FALSE)</f>
        <v>2</v>
      </c>
      <c r="M4894" s="19">
        <f>LOG10(Data4[[#This Row],[time_spend_company2]])</f>
        <v>0.47712125471966244</v>
      </c>
      <c r="N4894" s="19">
        <f>1/Data4[[#This Row],[time_spend_company2]]</f>
        <v>0.33333333333333331</v>
      </c>
    </row>
    <row r="4895" spans="1:14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VLOOKUP(Data4[[#This Row],[dept2]],Dept_Indexing[],2,FALSE)</f>
        <v>5</v>
      </c>
      <c r="L4895">
        <f>VLOOKUP(Data4[[#This Row],[salary2]],Salary_Index[],2,FALSE)</f>
        <v>2</v>
      </c>
      <c r="M4895" s="19">
        <f>LOG10(Data4[[#This Row],[time_spend_company2]])</f>
        <v>0.47712125471966244</v>
      </c>
      <c r="N4895" s="19">
        <f>1/Data4[[#This Row],[time_spend_company2]]</f>
        <v>0.33333333333333331</v>
      </c>
    </row>
    <row r="4896" spans="1:14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VLOOKUP(Data4[[#This Row],[dept2]],Dept_Indexing[],2,FALSE)</f>
        <v>8</v>
      </c>
      <c r="L4896">
        <f>VLOOKUP(Data4[[#This Row],[salary2]],Salary_Index[],2,FALSE)</f>
        <v>2</v>
      </c>
      <c r="M4896" s="19">
        <f>LOG10(Data4[[#This Row],[time_spend_company2]])</f>
        <v>0.47712125471966244</v>
      </c>
      <c r="N4896" s="19">
        <f>1/Data4[[#This Row],[time_spend_company2]]</f>
        <v>0.33333333333333331</v>
      </c>
    </row>
    <row r="4897" spans="1:14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VLOOKUP(Data4[[#This Row],[dept2]],Dept_Indexing[],2,FALSE)</f>
        <v>4</v>
      </c>
      <c r="L4897">
        <f>VLOOKUP(Data4[[#This Row],[salary2]],Salary_Index[],2,FALSE)</f>
        <v>3</v>
      </c>
      <c r="M4897" s="19">
        <f>LOG10(Data4[[#This Row],[time_spend_company2]])</f>
        <v>0.47712125471966244</v>
      </c>
      <c r="N4897" s="19">
        <f>1/Data4[[#This Row],[time_spend_company2]]</f>
        <v>0.33333333333333331</v>
      </c>
    </row>
    <row r="4898" spans="1:14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VLOOKUP(Data4[[#This Row],[dept2]],Dept_Indexing[],2,FALSE)</f>
        <v>5</v>
      </c>
      <c r="L4898">
        <f>VLOOKUP(Data4[[#This Row],[salary2]],Salary_Index[],2,FALSE)</f>
        <v>1</v>
      </c>
      <c r="M4898" s="19">
        <f>LOG10(Data4[[#This Row],[time_spend_company2]])</f>
        <v>0.47712125471966244</v>
      </c>
      <c r="N4898" s="19">
        <f>1/Data4[[#This Row],[time_spend_company2]]</f>
        <v>0.33333333333333331</v>
      </c>
    </row>
    <row r="4899" spans="1:14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VLOOKUP(Data4[[#This Row],[dept2]],Dept_Indexing[],2,FALSE)</f>
        <v>5</v>
      </c>
      <c r="L4899">
        <f>VLOOKUP(Data4[[#This Row],[salary2]],Salary_Index[],2,FALSE)</f>
        <v>2</v>
      </c>
      <c r="M4899" s="19">
        <f>LOG10(Data4[[#This Row],[time_spend_company2]])</f>
        <v>0.47712125471966244</v>
      </c>
      <c r="N4899" s="19">
        <f>1/Data4[[#This Row],[time_spend_company2]]</f>
        <v>0.33333333333333331</v>
      </c>
    </row>
    <row r="4900" spans="1:14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VLOOKUP(Data4[[#This Row],[dept2]],Dept_Indexing[],2,FALSE)</f>
        <v>8</v>
      </c>
      <c r="L4900">
        <f>VLOOKUP(Data4[[#This Row],[salary2]],Salary_Index[],2,FALSE)</f>
        <v>1</v>
      </c>
      <c r="M4900" s="19">
        <f>LOG10(Data4[[#This Row],[time_spend_company2]])</f>
        <v>0.47712125471966244</v>
      </c>
      <c r="N4900" s="19">
        <f>1/Data4[[#This Row],[time_spend_company2]]</f>
        <v>0.33333333333333331</v>
      </c>
    </row>
    <row r="4901" spans="1:14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VLOOKUP(Data4[[#This Row],[dept2]],Dept_Indexing[],2,FALSE)</f>
        <v>8</v>
      </c>
      <c r="L4901">
        <f>VLOOKUP(Data4[[#This Row],[salary2]],Salary_Index[],2,FALSE)</f>
        <v>1</v>
      </c>
      <c r="M4901" s="19">
        <f>LOG10(Data4[[#This Row],[time_spend_company2]])</f>
        <v>0.47712125471966244</v>
      </c>
      <c r="N4901" s="19">
        <f>1/Data4[[#This Row],[time_spend_company2]]</f>
        <v>0.33333333333333331</v>
      </c>
    </row>
    <row r="4902" spans="1:14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VLOOKUP(Data4[[#This Row],[dept2]],Dept_Indexing[],2,FALSE)</f>
        <v>8</v>
      </c>
      <c r="L4902">
        <f>VLOOKUP(Data4[[#This Row],[salary2]],Salary_Index[],2,FALSE)</f>
        <v>1</v>
      </c>
      <c r="M4902" s="19">
        <f>LOG10(Data4[[#This Row],[time_spend_company2]])</f>
        <v>0.47712125471966244</v>
      </c>
      <c r="N4902" s="19">
        <f>1/Data4[[#This Row],[time_spend_company2]]</f>
        <v>0.33333333333333331</v>
      </c>
    </row>
    <row r="4903" spans="1:14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VLOOKUP(Data4[[#This Row],[dept2]],Dept_Indexing[],2,FALSE)</f>
        <v>8</v>
      </c>
      <c r="L4903">
        <f>VLOOKUP(Data4[[#This Row],[salary2]],Salary_Index[],2,FALSE)</f>
        <v>1</v>
      </c>
      <c r="M4903" s="19">
        <f>LOG10(Data4[[#This Row],[time_spend_company2]])</f>
        <v>0.47712125471966244</v>
      </c>
      <c r="N4903" s="19">
        <f>1/Data4[[#This Row],[time_spend_company2]]</f>
        <v>0.33333333333333331</v>
      </c>
    </row>
    <row r="4904" spans="1:14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VLOOKUP(Data4[[#This Row],[dept2]],Dept_Indexing[],2,FALSE)</f>
        <v>8</v>
      </c>
      <c r="L4904">
        <f>VLOOKUP(Data4[[#This Row],[salary2]],Salary_Index[],2,FALSE)</f>
        <v>1</v>
      </c>
      <c r="M4904" s="19">
        <f>LOG10(Data4[[#This Row],[time_spend_company2]])</f>
        <v>0.47712125471966244</v>
      </c>
      <c r="N4904" s="19">
        <f>1/Data4[[#This Row],[time_spend_company2]]</f>
        <v>0.33333333333333331</v>
      </c>
    </row>
    <row r="4905" spans="1:14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VLOOKUP(Data4[[#This Row],[dept2]],Dept_Indexing[],2,FALSE)</f>
        <v>8</v>
      </c>
      <c r="L4905">
        <f>VLOOKUP(Data4[[#This Row],[salary2]],Salary_Index[],2,FALSE)</f>
        <v>1</v>
      </c>
      <c r="M4905" s="19">
        <f>LOG10(Data4[[#This Row],[time_spend_company2]])</f>
        <v>0.47712125471966244</v>
      </c>
      <c r="N4905" s="19">
        <f>1/Data4[[#This Row],[time_spend_company2]]</f>
        <v>0.33333333333333331</v>
      </c>
    </row>
    <row r="4906" spans="1:14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VLOOKUP(Data4[[#This Row],[dept2]],Dept_Indexing[],2,FALSE)</f>
        <v>8</v>
      </c>
      <c r="L4906">
        <f>VLOOKUP(Data4[[#This Row],[salary2]],Salary_Index[],2,FALSE)</f>
        <v>1</v>
      </c>
      <c r="M4906" s="19">
        <f>LOG10(Data4[[#This Row],[time_spend_company2]])</f>
        <v>0.47712125471966244</v>
      </c>
      <c r="N4906" s="19">
        <f>1/Data4[[#This Row],[time_spend_company2]]</f>
        <v>0.33333333333333331</v>
      </c>
    </row>
    <row r="4907" spans="1:14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VLOOKUP(Data4[[#This Row],[dept2]],Dept_Indexing[],2,FALSE)</f>
        <v>8</v>
      </c>
      <c r="L4907">
        <f>VLOOKUP(Data4[[#This Row],[salary2]],Salary_Index[],2,FALSE)</f>
        <v>1</v>
      </c>
      <c r="M4907" s="19">
        <f>LOG10(Data4[[#This Row],[time_spend_company2]])</f>
        <v>0.47712125471966244</v>
      </c>
      <c r="N4907" s="19">
        <f>1/Data4[[#This Row],[time_spend_company2]]</f>
        <v>0.33333333333333331</v>
      </c>
    </row>
    <row r="4908" spans="1:14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VLOOKUP(Data4[[#This Row],[dept2]],Dept_Indexing[],2,FALSE)</f>
        <v>2</v>
      </c>
      <c r="L4908">
        <f>VLOOKUP(Data4[[#This Row],[salary2]],Salary_Index[],2,FALSE)</f>
        <v>2</v>
      </c>
      <c r="M4908" s="19">
        <f>LOG10(Data4[[#This Row],[time_spend_company2]])</f>
        <v>0.47712125471966244</v>
      </c>
      <c r="N4908" s="19">
        <f>1/Data4[[#This Row],[time_spend_company2]]</f>
        <v>0.33333333333333331</v>
      </c>
    </row>
    <row r="4909" spans="1:14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VLOOKUP(Data4[[#This Row],[dept2]],Dept_Indexing[],2,FALSE)</f>
        <v>10</v>
      </c>
      <c r="L4909">
        <f>VLOOKUP(Data4[[#This Row],[salary2]],Salary_Index[],2,FALSE)</f>
        <v>2</v>
      </c>
      <c r="M4909" s="19">
        <f>LOG10(Data4[[#This Row],[time_spend_company2]])</f>
        <v>0.47712125471966244</v>
      </c>
      <c r="N4909" s="19">
        <f>1/Data4[[#This Row],[time_spend_company2]]</f>
        <v>0.33333333333333331</v>
      </c>
    </row>
    <row r="4910" spans="1:14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VLOOKUP(Data4[[#This Row],[dept2]],Dept_Indexing[],2,FALSE)</f>
        <v>10</v>
      </c>
      <c r="L4910">
        <f>VLOOKUP(Data4[[#This Row],[salary2]],Salary_Index[],2,FALSE)</f>
        <v>2</v>
      </c>
      <c r="M4910" s="19">
        <f>LOG10(Data4[[#This Row],[time_spend_company2]])</f>
        <v>0.47712125471966244</v>
      </c>
      <c r="N4910" s="19">
        <f>1/Data4[[#This Row],[time_spend_company2]]</f>
        <v>0.33333333333333331</v>
      </c>
    </row>
    <row r="4911" spans="1:14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VLOOKUP(Data4[[#This Row],[dept2]],Dept_Indexing[],2,FALSE)</f>
        <v>10</v>
      </c>
      <c r="L4911">
        <f>VLOOKUP(Data4[[#This Row],[salary2]],Salary_Index[],2,FALSE)</f>
        <v>2</v>
      </c>
      <c r="M4911" s="19">
        <f>LOG10(Data4[[#This Row],[time_spend_company2]])</f>
        <v>0.47712125471966244</v>
      </c>
      <c r="N4911" s="19">
        <f>1/Data4[[#This Row],[time_spend_company2]]</f>
        <v>0.33333333333333331</v>
      </c>
    </row>
    <row r="4912" spans="1:14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VLOOKUP(Data4[[#This Row],[dept2]],Dept_Indexing[],2,FALSE)</f>
        <v>10</v>
      </c>
      <c r="L4912">
        <f>VLOOKUP(Data4[[#This Row],[salary2]],Salary_Index[],2,FALSE)</f>
        <v>2</v>
      </c>
      <c r="M4912" s="19">
        <f>LOG10(Data4[[#This Row],[time_spend_company2]])</f>
        <v>0.47712125471966244</v>
      </c>
      <c r="N4912" s="19">
        <f>1/Data4[[#This Row],[time_spend_company2]]</f>
        <v>0.33333333333333331</v>
      </c>
    </row>
    <row r="4913" spans="1:14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VLOOKUP(Data4[[#This Row],[dept2]],Dept_Indexing[],2,FALSE)</f>
        <v>10</v>
      </c>
      <c r="L4913">
        <f>VLOOKUP(Data4[[#This Row],[salary2]],Salary_Index[],2,FALSE)</f>
        <v>2</v>
      </c>
      <c r="M4913" s="19">
        <f>LOG10(Data4[[#This Row],[time_spend_company2]])</f>
        <v>0.47712125471966244</v>
      </c>
      <c r="N4913" s="19">
        <f>1/Data4[[#This Row],[time_spend_company2]]</f>
        <v>0.33333333333333331</v>
      </c>
    </row>
    <row r="4914" spans="1:14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VLOOKUP(Data4[[#This Row],[dept2]],Dept_Indexing[],2,FALSE)</f>
        <v>10</v>
      </c>
      <c r="L4914">
        <f>VLOOKUP(Data4[[#This Row],[salary2]],Salary_Index[],2,FALSE)</f>
        <v>3</v>
      </c>
      <c r="M4914" s="19">
        <f>LOG10(Data4[[#This Row],[time_spend_company2]])</f>
        <v>0.47712125471966244</v>
      </c>
      <c r="N4914" s="19">
        <f>1/Data4[[#This Row],[time_spend_company2]]</f>
        <v>0.33333333333333331</v>
      </c>
    </row>
    <row r="4915" spans="1:14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VLOOKUP(Data4[[#This Row],[dept2]],Dept_Indexing[],2,FALSE)</f>
        <v>10</v>
      </c>
      <c r="L4915">
        <f>VLOOKUP(Data4[[#This Row],[salary2]],Salary_Index[],2,FALSE)</f>
        <v>1</v>
      </c>
      <c r="M4915" s="19">
        <f>LOG10(Data4[[#This Row],[time_spend_company2]])</f>
        <v>0.47712125471966244</v>
      </c>
      <c r="N4915" s="19">
        <f>1/Data4[[#This Row],[time_spend_company2]]</f>
        <v>0.33333333333333331</v>
      </c>
    </row>
    <row r="4916" spans="1:14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VLOOKUP(Data4[[#This Row],[dept2]],Dept_Indexing[],2,FALSE)</f>
        <v>9</v>
      </c>
      <c r="L4916">
        <f>VLOOKUP(Data4[[#This Row],[salary2]],Salary_Index[],2,FALSE)</f>
        <v>2</v>
      </c>
      <c r="M4916" s="19">
        <f>LOG10(Data4[[#This Row],[time_spend_company2]])</f>
        <v>0.47712125471966244</v>
      </c>
      <c r="N4916" s="19">
        <f>1/Data4[[#This Row],[time_spend_company2]]</f>
        <v>0.33333333333333331</v>
      </c>
    </row>
    <row r="4917" spans="1:14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VLOOKUP(Data4[[#This Row],[dept2]],Dept_Indexing[],2,FALSE)</f>
        <v>9</v>
      </c>
      <c r="L4917">
        <f>VLOOKUP(Data4[[#This Row],[salary2]],Salary_Index[],2,FALSE)</f>
        <v>2</v>
      </c>
      <c r="M4917" s="19">
        <f>LOG10(Data4[[#This Row],[time_spend_company2]])</f>
        <v>0.47712125471966244</v>
      </c>
      <c r="N4917" s="19">
        <f>1/Data4[[#This Row],[time_spend_company2]]</f>
        <v>0.33333333333333331</v>
      </c>
    </row>
    <row r="4918" spans="1:14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VLOOKUP(Data4[[#This Row],[dept2]],Dept_Indexing[],2,FALSE)</f>
        <v>9</v>
      </c>
      <c r="L4918">
        <f>VLOOKUP(Data4[[#This Row],[salary2]],Salary_Index[],2,FALSE)</f>
        <v>1</v>
      </c>
      <c r="M4918" s="19">
        <f>LOG10(Data4[[#This Row],[time_spend_company2]])</f>
        <v>0.47712125471966244</v>
      </c>
      <c r="N4918" s="19">
        <f>1/Data4[[#This Row],[time_spend_company2]]</f>
        <v>0.33333333333333331</v>
      </c>
    </row>
    <row r="4919" spans="1:14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VLOOKUP(Data4[[#This Row],[dept2]],Dept_Indexing[],2,FALSE)</f>
        <v>9</v>
      </c>
      <c r="L4919">
        <f>VLOOKUP(Data4[[#This Row],[salary2]],Salary_Index[],2,FALSE)</f>
        <v>1</v>
      </c>
      <c r="M4919" s="19">
        <f>LOG10(Data4[[#This Row],[time_spend_company2]])</f>
        <v>0.47712125471966244</v>
      </c>
      <c r="N4919" s="19">
        <f>1/Data4[[#This Row],[time_spend_company2]]</f>
        <v>0.33333333333333331</v>
      </c>
    </row>
    <row r="4920" spans="1:14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VLOOKUP(Data4[[#This Row],[dept2]],Dept_Indexing[],2,FALSE)</f>
        <v>9</v>
      </c>
      <c r="L4920">
        <f>VLOOKUP(Data4[[#This Row],[salary2]],Salary_Index[],2,FALSE)</f>
        <v>1</v>
      </c>
      <c r="M4920" s="19">
        <f>LOG10(Data4[[#This Row],[time_spend_company2]])</f>
        <v>0.47712125471966244</v>
      </c>
      <c r="N4920" s="19">
        <f>1/Data4[[#This Row],[time_spend_company2]]</f>
        <v>0.33333333333333331</v>
      </c>
    </row>
    <row r="4921" spans="1:14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VLOOKUP(Data4[[#This Row],[dept2]],Dept_Indexing[],2,FALSE)</f>
        <v>10</v>
      </c>
      <c r="L4921">
        <f>VLOOKUP(Data4[[#This Row],[salary2]],Salary_Index[],2,FALSE)</f>
        <v>1</v>
      </c>
      <c r="M4921" s="19">
        <f>LOG10(Data4[[#This Row],[time_spend_company2]])</f>
        <v>0.47712125471966244</v>
      </c>
      <c r="N4921" s="19">
        <f>1/Data4[[#This Row],[time_spend_company2]]</f>
        <v>0.33333333333333331</v>
      </c>
    </row>
    <row r="4922" spans="1:14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VLOOKUP(Data4[[#This Row],[dept2]],Dept_Indexing[],2,FALSE)</f>
        <v>10</v>
      </c>
      <c r="L4922">
        <f>VLOOKUP(Data4[[#This Row],[salary2]],Salary_Index[],2,FALSE)</f>
        <v>2</v>
      </c>
      <c r="M4922" s="19">
        <f>LOG10(Data4[[#This Row],[time_spend_company2]])</f>
        <v>0.47712125471966244</v>
      </c>
      <c r="N4922" s="19">
        <f>1/Data4[[#This Row],[time_spend_company2]]</f>
        <v>0.33333333333333331</v>
      </c>
    </row>
    <row r="4923" spans="1:14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VLOOKUP(Data4[[#This Row],[dept2]],Dept_Indexing[],2,FALSE)</f>
        <v>10</v>
      </c>
      <c r="L4923">
        <f>VLOOKUP(Data4[[#This Row],[salary2]],Salary_Index[],2,FALSE)</f>
        <v>2</v>
      </c>
      <c r="M4923" s="19">
        <f>LOG10(Data4[[#This Row],[time_spend_company2]])</f>
        <v>0.47712125471966244</v>
      </c>
      <c r="N4923" s="19">
        <f>1/Data4[[#This Row],[time_spend_company2]]</f>
        <v>0.33333333333333331</v>
      </c>
    </row>
    <row r="4924" spans="1:14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VLOOKUP(Data4[[#This Row],[dept2]],Dept_Indexing[],2,FALSE)</f>
        <v>3</v>
      </c>
      <c r="L4924">
        <f>VLOOKUP(Data4[[#This Row],[salary2]],Salary_Index[],2,FALSE)</f>
        <v>2</v>
      </c>
      <c r="M4924" s="19">
        <f>LOG10(Data4[[#This Row],[time_spend_company2]])</f>
        <v>0.47712125471966244</v>
      </c>
      <c r="N4924" s="19">
        <f>1/Data4[[#This Row],[time_spend_company2]]</f>
        <v>0.33333333333333331</v>
      </c>
    </row>
    <row r="4925" spans="1:14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VLOOKUP(Data4[[#This Row],[dept2]],Dept_Indexing[],2,FALSE)</f>
        <v>3</v>
      </c>
      <c r="L4925">
        <f>VLOOKUP(Data4[[#This Row],[salary2]],Salary_Index[],2,FALSE)</f>
        <v>2</v>
      </c>
      <c r="M4925" s="19">
        <f>LOG10(Data4[[#This Row],[time_spend_company2]])</f>
        <v>0.47712125471966244</v>
      </c>
      <c r="N4925" s="19">
        <f>1/Data4[[#This Row],[time_spend_company2]]</f>
        <v>0.33333333333333331</v>
      </c>
    </row>
    <row r="4926" spans="1:14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VLOOKUP(Data4[[#This Row],[dept2]],Dept_Indexing[],2,FALSE)</f>
        <v>3</v>
      </c>
      <c r="L4926">
        <f>VLOOKUP(Data4[[#This Row],[salary2]],Salary_Index[],2,FALSE)</f>
        <v>2</v>
      </c>
      <c r="M4926" s="19">
        <f>LOG10(Data4[[#This Row],[time_spend_company2]])</f>
        <v>0.47712125471966244</v>
      </c>
      <c r="N4926" s="19">
        <f>1/Data4[[#This Row],[time_spend_company2]]</f>
        <v>0.33333333333333331</v>
      </c>
    </row>
    <row r="4927" spans="1:14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VLOOKUP(Data4[[#This Row],[dept2]],Dept_Indexing[],2,FALSE)</f>
        <v>6</v>
      </c>
      <c r="L4927">
        <f>VLOOKUP(Data4[[#This Row],[salary2]],Salary_Index[],2,FALSE)</f>
        <v>2</v>
      </c>
      <c r="M4927" s="19">
        <f>LOG10(Data4[[#This Row],[time_spend_company2]])</f>
        <v>0.47712125471966244</v>
      </c>
      <c r="N4927" s="19">
        <f>1/Data4[[#This Row],[time_spend_company2]]</f>
        <v>0.33333333333333331</v>
      </c>
    </row>
    <row r="4928" spans="1:14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VLOOKUP(Data4[[#This Row],[dept2]],Dept_Indexing[],2,FALSE)</f>
        <v>6</v>
      </c>
      <c r="L4928">
        <f>VLOOKUP(Data4[[#This Row],[salary2]],Salary_Index[],2,FALSE)</f>
        <v>2</v>
      </c>
      <c r="M4928" s="19">
        <f>LOG10(Data4[[#This Row],[time_spend_company2]])</f>
        <v>0.47712125471966244</v>
      </c>
      <c r="N4928" s="19">
        <f>1/Data4[[#This Row],[time_spend_company2]]</f>
        <v>0.33333333333333331</v>
      </c>
    </row>
    <row r="4929" spans="1:14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VLOOKUP(Data4[[#This Row],[dept2]],Dept_Indexing[],2,FALSE)</f>
        <v>7</v>
      </c>
      <c r="L4929">
        <f>VLOOKUP(Data4[[#This Row],[salary2]],Salary_Index[],2,FALSE)</f>
        <v>2</v>
      </c>
      <c r="M4929" s="19">
        <f>LOG10(Data4[[#This Row],[time_spend_company2]])</f>
        <v>0.47712125471966244</v>
      </c>
      <c r="N4929" s="19">
        <f>1/Data4[[#This Row],[time_spend_company2]]</f>
        <v>0.33333333333333331</v>
      </c>
    </row>
    <row r="4930" spans="1:14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VLOOKUP(Data4[[#This Row],[dept2]],Dept_Indexing[],2,FALSE)</f>
        <v>7</v>
      </c>
      <c r="L4930">
        <f>VLOOKUP(Data4[[#This Row],[salary2]],Salary_Index[],2,FALSE)</f>
        <v>2</v>
      </c>
      <c r="M4930" s="19">
        <f>LOG10(Data4[[#This Row],[time_spend_company2]])</f>
        <v>0.47712125471966244</v>
      </c>
      <c r="N4930" s="19">
        <f>1/Data4[[#This Row],[time_spend_company2]]</f>
        <v>0.33333333333333331</v>
      </c>
    </row>
    <row r="4931" spans="1:14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VLOOKUP(Data4[[#This Row],[dept2]],Dept_Indexing[],2,FALSE)</f>
        <v>7</v>
      </c>
      <c r="L4931">
        <f>VLOOKUP(Data4[[#This Row],[salary2]],Salary_Index[],2,FALSE)</f>
        <v>2</v>
      </c>
      <c r="M4931" s="19">
        <f>LOG10(Data4[[#This Row],[time_spend_company2]])</f>
        <v>0.47712125471966244</v>
      </c>
      <c r="N4931" s="19">
        <f>1/Data4[[#This Row],[time_spend_company2]]</f>
        <v>0.33333333333333331</v>
      </c>
    </row>
    <row r="4932" spans="1:14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VLOOKUP(Data4[[#This Row],[dept2]],Dept_Indexing[],2,FALSE)</f>
        <v>5</v>
      </c>
      <c r="L4932">
        <f>VLOOKUP(Data4[[#This Row],[salary2]],Salary_Index[],2,FALSE)</f>
        <v>2</v>
      </c>
      <c r="M4932" s="19">
        <f>LOG10(Data4[[#This Row],[time_spend_company2]])</f>
        <v>0.47712125471966244</v>
      </c>
      <c r="N4932" s="19">
        <f>1/Data4[[#This Row],[time_spend_company2]]</f>
        <v>0.33333333333333331</v>
      </c>
    </row>
    <row r="4933" spans="1:14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VLOOKUP(Data4[[#This Row],[dept2]],Dept_Indexing[],2,FALSE)</f>
        <v>9</v>
      </c>
      <c r="L4933">
        <f>VLOOKUP(Data4[[#This Row],[salary2]],Salary_Index[],2,FALSE)</f>
        <v>2</v>
      </c>
      <c r="M4933" s="19">
        <f>LOG10(Data4[[#This Row],[time_spend_company2]])</f>
        <v>0.47712125471966244</v>
      </c>
      <c r="N4933" s="19">
        <f>1/Data4[[#This Row],[time_spend_company2]]</f>
        <v>0.33333333333333331</v>
      </c>
    </row>
    <row r="4934" spans="1:14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VLOOKUP(Data4[[#This Row],[dept2]],Dept_Indexing[],2,FALSE)</f>
        <v>4</v>
      </c>
      <c r="L4934">
        <f>VLOOKUP(Data4[[#This Row],[salary2]],Salary_Index[],2,FALSE)</f>
        <v>2</v>
      </c>
      <c r="M4934" s="19">
        <f>LOG10(Data4[[#This Row],[time_spend_company2]])</f>
        <v>0.47712125471966244</v>
      </c>
      <c r="N4934" s="19">
        <f>1/Data4[[#This Row],[time_spend_company2]]</f>
        <v>0.33333333333333331</v>
      </c>
    </row>
    <row r="4935" spans="1:14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VLOOKUP(Data4[[#This Row],[dept2]],Dept_Indexing[],2,FALSE)</f>
        <v>5</v>
      </c>
      <c r="L4935">
        <f>VLOOKUP(Data4[[#This Row],[salary2]],Salary_Index[],2,FALSE)</f>
        <v>2</v>
      </c>
      <c r="M4935" s="19">
        <f>LOG10(Data4[[#This Row],[time_spend_company2]])</f>
        <v>0.47712125471966244</v>
      </c>
      <c r="N4935" s="19">
        <f>1/Data4[[#This Row],[time_spend_company2]]</f>
        <v>0.33333333333333331</v>
      </c>
    </row>
    <row r="4936" spans="1:14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VLOOKUP(Data4[[#This Row],[dept2]],Dept_Indexing[],2,FALSE)</f>
        <v>5</v>
      </c>
      <c r="L4936">
        <f>VLOOKUP(Data4[[#This Row],[salary2]],Salary_Index[],2,FALSE)</f>
        <v>3</v>
      </c>
      <c r="M4936" s="19">
        <f>LOG10(Data4[[#This Row],[time_spend_company2]])</f>
        <v>0.47712125471966244</v>
      </c>
      <c r="N4936" s="19">
        <f>1/Data4[[#This Row],[time_spend_company2]]</f>
        <v>0.33333333333333331</v>
      </c>
    </row>
    <row r="4937" spans="1:14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VLOOKUP(Data4[[#This Row],[dept2]],Dept_Indexing[],2,FALSE)</f>
        <v>5</v>
      </c>
      <c r="L4937">
        <f>VLOOKUP(Data4[[#This Row],[salary2]],Salary_Index[],2,FALSE)</f>
        <v>3</v>
      </c>
      <c r="M4937" s="19">
        <f>LOG10(Data4[[#This Row],[time_spend_company2]])</f>
        <v>0.47712125471966244</v>
      </c>
      <c r="N4937" s="19">
        <f>1/Data4[[#This Row],[time_spend_company2]]</f>
        <v>0.33333333333333331</v>
      </c>
    </row>
    <row r="4938" spans="1:14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VLOOKUP(Data4[[#This Row],[dept2]],Dept_Indexing[],2,FALSE)</f>
        <v>8</v>
      </c>
      <c r="L4938">
        <f>VLOOKUP(Data4[[#This Row],[salary2]],Salary_Index[],2,FALSE)</f>
        <v>3</v>
      </c>
      <c r="M4938" s="19">
        <f>LOG10(Data4[[#This Row],[time_spend_company2]])</f>
        <v>0.47712125471966244</v>
      </c>
      <c r="N4938" s="19">
        <f>1/Data4[[#This Row],[time_spend_company2]]</f>
        <v>0.33333333333333331</v>
      </c>
    </row>
    <row r="4939" spans="1:14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VLOOKUP(Data4[[#This Row],[dept2]],Dept_Indexing[],2,FALSE)</f>
        <v>8</v>
      </c>
      <c r="L4939">
        <f>VLOOKUP(Data4[[#This Row],[salary2]],Salary_Index[],2,FALSE)</f>
        <v>3</v>
      </c>
      <c r="M4939" s="19">
        <f>LOG10(Data4[[#This Row],[time_spend_company2]])</f>
        <v>0.47712125471966244</v>
      </c>
      <c r="N4939" s="19">
        <f>1/Data4[[#This Row],[time_spend_company2]]</f>
        <v>0.33333333333333331</v>
      </c>
    </row>
    <row r="4940" spans="1:14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VLOOKUP(Data4[[#This Row],[dept2]],Dept_Indexing[],2,FALSE)</f>
        <v>8</v>
      </c>
      <c r="L4940">
        <f>VLOOKUP(Data4[[#This Row],[salary2]],Salary_Index[],2,FALSE)</f>
        <v>3</v>
      </c>
      <c r="M4940" s="19">
        <f>LOG10(Data4[[#This Row],[time_spend_company2]])</f>
        <v>0.47712125471966244</v>
      </c>
      <c r="N4940" s="19">
        <f>1/Data4[[#This Row],[time_spend_company2]]</f>
        <v>0.33333333333333331</v>
      </c>
    </row>
    <row r="4941" spans="1:14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VLOOKUP(Data4[[#This Row],[dept2]],Dept_Indexing[],2,FALSE)</f>
        <v>8</v>
      </c>
      <c r="L4941">
        <f>VLOOKUP(Data4[[#This Row],[salary2]],Salary_Index[],2,FALSE)</f>
        <v>1</v>
      </c>
      <c r="M4941" s="19">
        <f>LOG10(Data4[[#This Row],[time_spend_company2]])</f>
        <v>0.47712125471966244</v>
      </c>
      <c r="N4941" s="19">
        <f>1/Data4[[#This Row],[time_spend_company2]]</f>
        <v>0.33333333333333331</v>
      </c>
    </row>
    <row r="4942" spans="1:14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VLOOKUP(Data4[[#This Row],[dept2]],Dept_Indexing[],2,FALSE)</f>
        <v>8</v>
      </c>
      <c r="L4942">
        <f>VLOOKUP(Data4[[#This Row],[salary2]],Salary_Index[],2,FALSE)</f>
        <v>1</v>
      </c>
      <c r="M4942" s="19">
        <f>LOG10(Data4[[#This Row],[time_spend_company2]])</f>
        <v>0.47712125471966244</v>
      </c>
      <c r="N4942" s="19">
        <f>1/Data4[[#This Row],[time_spend_company2]]</f>
        <v>0.33333333333333331</v>
      </c>
    </row>
    <row r="4943" spans="1:14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VLOOKUP(Data4[[#This Row],[dept2]],Dept_Indexing[],2,FALSE)</f>
        <v>1</v>
      </c>
      <c r="L4943">
        <f>VLOOKUP(Data4[[#This Row],[salary2]],Salary_Index[],2,FALSE)</f>
        <v>1</v>
      </c>
      <c r="M4943" s="19">
        <f>LOG10(Data4[[#This Row],[time_spend_company2]])</f>
        <v>0.47712125471966244</v>
      </c>
      <c r="N4943" s="19">
        <f>1/Data4[[#This Row],[time_spend_company2]]</f>
        <v>0.33333333333333331</v>
      </c>
    </row>
    <row r="4944" spans="1:14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VLOOKUP(Data4[[#This Row],[dept2]],Dept_Indexing[],2,FALSE)</f>
        <v>1</v>
      </c>
      <c r="L4944">
        <f>VLOOKUP(Data4[[#This Row],[salary2]],Salary_Index[],2,FALSE)</f>
        <v>1</v>
      </c>
      <c r="M4944" s="19">
        <f>LOG10(Data4[[#This Row],[time_spend_company2]])</f>
        <v>0.47712125471966244</v>
      </c>
      <c r="N4944" s="19">
        <f>1/Data4[[#This Row],[time_spend_company2]]</f>
        <v>0.33333333333333331</v>
      </c>
    </row>
    <row r="4945" spans="1:14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VLOOKUP(Data4[[#This Row],[dept2]],Dept_Indexing[],2,FALSE)</f>
        <v>1</v>
      </c>
      <c r="L4945">
        <f>VLOOKUP(Data4[[#This Row],[salary2]],Salary_Index[],2,FALSE)</f>
        <v>1</v>
      </c>
      <c r="M4945" s="19">
        <f>LOG10(Data4[[#This Row],[time_spend_company2]])</f>
        <v>0.47712125471966244</v>
      </c>
      <c r="N4945" s="19">
        <f>1/Data4[[#This Row],[time_spend_company2]]</f>
        <v>0.33333333333333331</v>
      </c>
    </row>
    <row r="4946" spans="1:14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VLOOKUP(Data4[[#This Row],[dept2]],Dept_Indexing[],2,FALSE)</f>
        <v>2</v>
      </c>
      <c r="L4946">
        <f>VLOOKUP(Data4[[#This Row],[salary2]],Salary_Index[],2,FALSE)</f>
        <v>1</v>
      </c>
      <c r="M4946" s="19">
        <f>LOG10(Data4[[#This Row],[time_spend_company2]])</f>
        <v>0.47712125471966244</v>
      </c>
      <c r="N4946" s="19">
        <f>1/Data4[[#This Row],[time_spend_company2]]</f>
        <v>0.33333333333333331</v>
      </c>
    </row>
    <row r="4947" spans="1:14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VLOOKUP(Data4[[#This Row],[dept2]],Dept_Indexing[],2,FALSE)</f>
        <v>2</v>
      </c>
      <c r="L4947">
        <f>VLOOKUP(Data4[[#This Row],[salary2]],Salary_Index[],2,FALSE)</f>
        <v>1</v>
      </c>
      <c r="M4947" s="19">
        <f>LOG10(Data4[[#This Row],[time_spend_company2]])</f>
        <v>0.47712125471966244</v>
      </c>
      <c r="N4947" s="19">
        <f>1/Data4[[#This Row],[time_spend_company2]]</f>
        <v>0.33333333333333331</v>
      </c>
    </row>
    <row r="4948" spans="1:14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VLOOKUP(Data4[[#This Row],[dept2]],Dept_Indexing[],2,FALSE)</f>
        <v>2</v>
      </c>
      <c r="L4948">
        <f>VLOOKUP(Data4[[#This Row],[salary2]],Salary_Index[],2,FALSE)</f>
        <v>2</v>
      </c>
      <c r="M4948" s="19">
        <f>LOG10(Data4[[#This Row],[time_spend_company2]])</f>
        <v>0.47712125471966244</v>
      </c>
      <c r="N4948" s="19">
        <f>1/Data4[[#This Row],[time_spend_company2]]</f>
        <v>0.33333333333333331</v>
      </c>
    </row>
    <row r="4949" spans="1:14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VLOOKUP(Data4[[#This Row],[dept2]],Dept_Indexing[],2,FALSE)</f>
        <v>10</v>
      </c>
      <c r="L4949">
        <f>VLOOKUP(Data4[[#This Row],[salary2]],Salary_Index[],2,FALSE)</f>
        <v>2</v>
      </c>
      <c r="M4949" s="19">
        <f>LOG10(Data4[[#This Row],[time_spend_company2]])</f>
        <v>0.47712125471966244</v>
      </c>
      <c r="N4949" s="19">
        <f>1/Data4[[#This Row],[time_spend_company2]]</f>
        <v>0.33333333333333331</v>
      </c>
    </row>
    <row r="4950" spans="1:14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VLOOKUP(Data4[[#This Row],[dept2]],Dept_Indexing[],2,FALSE)</f>
        <v>10</v>
      </c>
      <c r="L4950">
        <f>VLOOKUP(Data4[[#This Row],[salary2]],Salary_Index[],2,FALSE)</f>
        <v>2</v>
      </c>
      <c r="M4950" s="19">
        <f>LOG10(Data4[[#This Row],[time_spend_company2]])</f>
        <v>0.47712125471966244</v>
      </c>
      <c r="N4950" s="19">
        <f>1/Data4[[#This Row],[time_spend_company2]]</f>
        <v>0.33333333333333331</v>
      </c>
    </row>
    <row r="4951" spans="1:14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VLOOKUP(Data4[[#This Row],[dept2]],Dept_Indexing[],2,FALSE)</f>
        <v>10</v>
      </c>
      <c r="L4951">
        <f>VLOOKUP(Data4[[#This Row],[salary2]],Salary_Index[],2,FALSE)</f>
        <v>2</v>
      </c>
      <c r="M4951" s="19">
        <f>LOG10(Data4[[#This Row],[time_spend_company2]])</f>
        <v>0.47712125471966244</v>
      </c>
      <c r="N4951" s="19">
        <f>1/Data4[[#This Row],[time_spend_company2]]</f>
        <v>0.33333333333333331</v>
      </c>
    </row>
    <row r="4952" spans="1:14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VLOOKUP(Data4[[#This Row],[dept2]],Dept_Indexing[],2,FALSE)</f>
        <v>10</v>
      </c>
      <c r="L4952">
        <f>VLOOKUP(Data4[[#This Row],[salary2]],Salary_Index[],2,FALSE)</f>
        <v>2</v>
      </c>
      <c r="M4952" s="19">
        <f>LOG10(Data4[[#This Row],[time_spend_company2]])</f>
        <v>0.47712125471966244</v>
      </c>
      <c r="N4952" s="19">
        <f>1/Data4[[#This Row],[time_spend_company2]]</f>
        <v>0.33333333333333331</v>
      </c>
    </row>
    <row r="4953" spans="1:14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VLOOKUP(Data4[[#This Row],[dept2]],Dept_Indexing[],2,FALSE)</f>
        <v>10</v>
      </c>
      <c r="L4953">
        <f>VLOOKUP(Data4[[#This Row],[salary2]],Salary_Index[],2,FALSE)</f>
        <v>2</v>
      </c>
      <c r="M4953" s="19">
        <f>LOG10(Data4[[#This Row],[time_spend_company2]])</f>
        <v>0.47712125471966244</v>
      </c>
      <c r="N4953" s="19">
        <f>1/Data4[[#This Row],[time_spend_company2]]</f>
        <v>0.33333333333333331</v>
      </c>
    </row>
    <row r="4954" spans="1:14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VLOOKUP(Data4[[#This Row],[dept2]],Dept_Indexing[],2,FALSE)</f>
        <v>9</v>
      </c>
      <c r="L4954">
        <f>VLOOKUP(Data4[[#This Row],[salary2]],Salary_Index[],2,FALSE)</f>
        <v>3</v>
      </c>
      <c r="M4954" s="19">
        <f>LOG10(Data4[[#This Row],[time_spend_company2]])</f>
        <v>0.47712125471966244</v>
      </c>
      <c r="N4954" s="19">
        <f>1/Data4[[#This Row],[time_spend_company2]]</f>
        <v>0.33333333333333331</v>
      </c>
    </row>
    <row r="4955" spans="1:14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VLOOKUP(Data4[[#This Row],[dept2]],Dept_Indexing[],2,FALSE)</f>
        <v>9</v>
      </c>
      <c r="L4955">
        <f>VLOOKUP(Data4[[#This Row],[salary2]],Salary_Index[],2,FALSE)</f>
        <v>3</v>
      </c>
      <c r="M4955" s="19">
        <f>LOG10(Data4[[#This Row],[time_spend_company2]])</f>
        <v>0.47712125471966244</v>
      </c>
      <c r="N4955" s="19">
        <f>1/Data4[[#This Row],[time_spend_company2]]</f>
        <v>0.33333333333333331</v>
      </c>
    </row>
    <row r="4956" spans="1:14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VLOOKUP(Data4[[#This Row],[dept2]],Dept_Indexing[],2,FALSE)</f>
        <v>9</v>
      </c>
      <c r="L4956">
        <f>VLOOKUP(Data4[[#This Row],[salary2]],Salary_Index[],2,FALSE)</f>
        <v>3</v>
      </c>
      <c r="M4956" s="19">
        <f>LOG10(Data4[[#This Row],[time_spend_company2]])</f>
        <v>0.47712125471966244</v>
      </c>
      <c r="N4956" s="19">
        <f>1/Data4[[#This Row],[time_spend_company2]]</f>
        <v>0.33333333333333331</v>
      </c>
    </row>
    <row r="4957" spans="1:14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VLOOKUP(Data4[[#This Row],[dept2]],Dept_Indexing[],2,FALSE)</f>
        <v>9</v>
      </c>
      <c r="L4957">
        <f>VLOOKUP(Data4[[#This Row],[salary2]],Salary_Index[],2,FALSE)</f>
        <v>3</v>
      </c>
      <c r="M4957" s="19">
        <f>LOG10(Data4[[#This Row],[time_spend_company2]])</f>
        <v>0.47712125471966244</v>
      </c>
      <c r="N4957" s="19">
        <f>1/Data4[[#This Row],[time_spend_company2]]</f>
        <v>0.33333333333333331</v>
      </c>
    </row>
    <row r="4958" spans="1:14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VLOOKUP(Data4[[#This Row],[dept2]],Dept_Indexing[],2,FALSE)</f>
        <v>9</v>
      </c>
      <c r="L4958">
        <f>VLOOKUP(Data4[[#This Row],[salary2]],Salary_Index[],2,FALSE)</f>
        <v>1</v>
      </c>
      <c r="M4958" s="19">
        <f>LOG10(Data4[[#This Row],[time_spend_company2]])</f>
        <v>0.47712125471966244</v>
      </c>
      <c r="N4958" s="19">
        <f>1/Data4[[#This Row],[time_spend_company2]]</f>
        <v>0.33333333333333331</v>
      </c>
    </row>
    <row r="4959" spans="1:14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VLOOKUP(Data4[[#This Row],[dept2]],Dept_Indexing[],2,FALSE)</f>
        <v>9</v>
      </c>
      <c r="L4959">
        <f>VLOOKUP(Data4[[#This Row],[salary2]],Salary_Index[],2,FALSE)</f>
        <v>1</v>
      </c>
      <c r="M4959" s="19">
        <f>LOG10(Data4[[#This Row],[time_spend_company2]])</f>
        <v>0.47712125471966244</v>
      </c>
      <c r="N4959" s="19">
        <f>1/Data4[[#This Row],[time_spend_company2]]</f>
        <v>0.33333333333333331</v>
      </c>
    </row>
    <row r="4960" spans="1:14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VLOOKUP(Data4[[#This Row],[dept2]],Dept_Indexing[],2,FALSE)</f>
        <v>10</v>
      </c>
      <c r="L4960">
        <f>VLOOKUP(Data4[[#This Row],[salary2]],Salary_Index[],2,FALSE)</f>
        <v>1</v>
      </c>
      <c r="M4960" s="19">
        <f>LOG10(Data4[[#This Row],[time_spend_company2]])</f>
        <v>0.47712125471966244</v>
      </c>
      <c r="N4960" s="19">
        <f>1/Data4[[#This Row],[time_spend_company2]]</f>
        <v>0.33333333333333331</v>
      </c>
    </row>
    <row r="4961" spans="1:14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VLOOKUP(Data4[[#This Row],[dept2]],Dept_Indexing[],2,FALSE)</f>
        <v>3</v>
      </c>
      <c r="L4961">
        <f>VLOOKUP(Data4[[#This Row],[salary2]],Salary_Index[],2,FALSE)</f>
        <v>1</v>
      </c>
      <c r="M4961" s="19">
        <f>LOG10(Data4[[#This Row],[time_spend_company2]])</f>
        <v>0.47712125471966244</v>
      </c>
      <c r="N4961" s="19">
        <f>1/Data4[[#This Row],[time_spend_company2]]</f>
        <v>0.33333333333333331</v>
      </c>
    </row>
    <row r="4962" spans="1:14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VLOOKUP(Data4[[#This Row],[dept2]],Dept_Indexing[],2,FALSE)</f>
        <v>3</v>
      </c>
      <c r="L4962">
        <f>VLOOKUP(Data4[[#This Row],[salary2]],Salary_Index[],2,FALSE)</f>
        <v>2</v>
      </c>
      <c r="M4962" s="19">
        <f>LOG10(Data4[[#This Row],[time_spend_company2]])</f>
        <v>0.47712125471966244</v>
      </c>
      <c r="N4962" s="19">
        <f>1/Data4[[#This Row],[time_spend_company2]]</f>
        <v>0.33333333333333331</v>
      </c>
    </row>
    <row r="4963" spans="1:14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VLOOKUP(Data4[[#This Row],[dept2]],Dept_Indexing[],2,FALSE)</f>
        <v>3</v>
      </c>
      <c r="L4963">
        <f>VLOOKUP(Data4[[#This Row],[salary2]],Salary_Index[],2,FALSE)</f>
        <v>2</v>
      </c>
      <c r="M4963" s="19">
        <f>LOG10(Data4[[#This Row],[time_spend_company2]])</f>
        <v>0.47712125471966244</v>
      </c>
      <c r="N4963" s="19">
        <f>1/Data4[[#This Row],[time_spend_company2]]</f>
        <v>0.33333333333333331</v>
      </c>
    </row>
    <row r="4964" spans="1:14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VLOOKUP(Data4[[#This Row],[dept2]],Dept_Indexing[],2,FALSE)</f>
        <v>6</v>
      </c>
      <c r="L4964">
        <f>VLOOKUP(Data4[[#This Row],[salary2]],Salary_Index[],2,FALSE)</f>
        <v>2</v>
      </c>
      <c r="M4964" s="19">
        <f>LOG10(Data4[[#This Row],[time_spend_company2]])</f>
        <v>0.47712125471966244</v>
      </c>
      <c r="N4964" s="19">
        <f>1/Data4[[#This Row],[time_spend_company2]]</f>
        <v>0.33333333333333331</v>
      </c>
    </row>
    <row r="4965" spans="1:14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VLOOKUP(Data4[[#This Row],[dept2]],Dept_Indexing[],2,FALSE)</f>
        <v>6</v>
      </c>
      <c r="L4965">
        <f>VLOOKUP(Data4[[#This Row],[salary2]],Salary_Index[],2,FALSE)</f>
        <v>2</v>
      </c>
      <c r="M4965" s="19">
        <f>LOG10(Data4[[#This Row],[time_spend_company2]])</f>
        <v>0.47712125471966244</v>
      </c>
      <c r="N4965" s="19">
        <f>1/Data4[[#This Row],[time_spend_company2]]</f>
        <v>0.33333333333333331</v>
      </c>
    </row>
    <row r="4966" spans="1:14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VLOOKUP(Data4[[#This Row],[dept2]],Dept_Indexing[],2,FALSE)</f>
        <v>6</v>
      </c>
      <c r="L4966">
        <f>VLOOKUP(Data4[[#This Row],[salary2]],Salary_Index[],2,FALSE)</f>
        <v>2</v>
      </c>
      <c r="M4966" s="19">
        <f>LOG10(Data4[[#This Row],[time_spend_company2]])</f>
        <v>0.47712125471966244</v>
      </c>
      <c r="N4966" s="19">
        <f>1/Data4[[#This Row],[time_spend_company2]]</f>
        <v>0.33333333333333331</v>
      </c>
    </row>
    <row r="4967" spans="1:14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VLOOKUP(Data4[[#This Row],[dept2]],Dept_Indexing[],2,FALSE)</f>
        <v>3</v>
      </c>
      <c r="L4967">
        <f>VLOOKUP(Data4[[#This Row],[salary2]],Salary_Index[],2,FALSE)</f>
        <v>2</v>
      </c>
      <c r="M4967" s="19">
        <f>LOG10(Data4[[#This Row],[time_spend_company2]])</f>
        <v>0.47712125471966244</v>
      </c>
      <c r="N4967" s="19">
        <f>1/Data4[[#This Row],[time_spend_company2]]</f>
        <v>0.33333333333333331</v>
      </c>
    </row>
    <row r="4968" spans="1:14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VLOOKUP(Data4[[#This Row],[dept2]],Dept_Indexing[],2,FALSE)</f>
        <v>7</v>
      </c>
      <c r="L4968">
        <f>VLOOKUP(Data4[[#This Row],[salary2]],Salary_Index[],2,FALSE)</f>
        <v>2</v>
      </c>
      <c r="M4968" s="19">
        <f>LOG10(Data4[[#This Row],[time_spend_company2]])</f>
        <v>0.47712125471966244</v>
      </c>
      <c r="N4968" s="19">
        <f>1/Data4[[#This Row],[time_spend_company2]]</f>
        <v>0.33333333333333331</v>
      </c>
    </row>
    <row r="4969" spans="1:14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VLOOKUP(Data4[[#This Row],[dept2]],Dept_Indexing[],2,FALSE)</f>
        <v>9</v>
      </c>
      <c r="L4969">
        <f>VLOOKUP(Data4[[#This Row],[salary2]],Salary_Index[],2,FALSE)</f>
        <v>2</v>
      </c>
      <c r="M4969" s="19">
        <f>LOG10(Data4[[#This Row],[time_spend_company2]])</f>
        <v>0.47712125471966244</v>
      </c>
      <c r="N4969" s="19">
        <f>1/Data4[[#This Row],[time_spend_company2]]</f>
        <v>0.33333333333333331</v>
      </c>
    </row>
    <row r="4970" spans="1:14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VLOOKUP(Data4[[#This Row],[dept2]],Dept_Indexing[],2,FALSE)</f>
        <v>8</v>
      </c>
      <c r="L4970">
        <f>VLOOKUP(Data4[[#This Row],[salary2]],Salary_Index[],2,FALSE)</f>
        <v>2</v>
      </c>
      <c r="M4970" s="19">
        <f>LOG10(Data4[[#This Row],[time_spend_company2]])</f>
        <v>0.47712125471966244</v>
      </c>
      <c r="N4970" s="19">
        <f>1/Data4[[#This Row],[time_spend_company2]]</f>
        <v>0.33333333333333331</v>
      </c>
    </row>
    <row r="4971" spans="1:14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VLOOKUP(Data4[[#This Row],[dept2]],Dept_Indexing[],2,FALSE)</f>
        <v>8</v>
      </c>
      <c r="L4971">
        <f>VLOOKUP(Data4[[#This Row],[salary2]],Salary_Index[],2,FALSE)</f>
        <v>2</v>
      </c>
      <c r="M4971" s="19">
        <f>LOG10(Data4[[#This Row],[time_spend_company2]])</f>
        <v>0.47712125471966244</v>
      </c>
      <c r="N4971" s="19">
        <f>1/Data4[[#This Row],[time_spend_company2]]</f>
        <v>0.33333333333333331</v>
      </c>
    </row>
    <row r="4972" spans="1:14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VLOOKUP(Data4[[#This Row],[dept2]],Dept_Indexing[],2,FALSE)</f>
        <v>8</v>
      </c>
      <c r="L4972">
        <f>VLOOKUP(Data4[[#This Row],[salary2]],Salary_Index[],2,FALSE)</f>
        <v>2</v>
      </c>
      <c r="M4972" s="19">
        <f>LOG10(Data4[[#This Row],[time_spend_company2]])</f>
        <v>0.47712125471966244</v>
      </c>
      <c r="N4972" s="19">
        <f>1/Data4[[#This Row],[time_spend_company2]]</f>
        <v>0.33333333333333331</v>
      </c>
    </row>
    <row r="4973" spans="1:14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VLOOKUP(Data4[[#This Row],[dept2]],Dept_Indexing[],2,FALSE)</f>
        <v>8</v>
      </c>
      <c r="L4973">
        <f>VLOOKUP(Data4[[#This Row],[salary2]],Salary_Index[],2,FALSE)</f>
        <v>1</v>
      </c>
      <c r="M4973" s="19">
        <f>LOG10(Data4[[#This Row],[time_spend_company2]])</f>
        <v>0.47712125471966244</v>
      </c>
      <c r="N4973" s="19">
        <f>1/Data4[[#This Row],[time_spend_company2]]</f>
        <v>0.33333333333333331</v>
      </c>
    </row>
    <row r="4974" spans="1:14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VLOOKUP(Data4[[#This Row],[dept2]],Dept_Indexing[],2,FALSE)</f>
        <v>8</v>
      </c>
      <c r="L4974">
        <f>VLOOKUP(Data4[[#This Row],[salary2]],Salary_Index[],2,FALSE)</f>
        <v>1</v>
      </c>
      <c r="M4974" s="19">
        <f>LOG10(Data4[[#This Row],[time_spend_company2]])</f>
        <v>0.47712125471966244</v>
      </c>
      <c r="N4974" s="19">
        <f>1/Data4[[#This Row],[time_spend_company2]]</f>
        <v>0.33333333333333331</v>
      </c>
    </row>
    <row r="4975" spans="1:14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VLOOKUP(Data4[[#This Row],[dept2]],Dept_Indexing[],2,FALSE)</f>
        <v>1</v>
      </c>
      <c r="L4975">
        <f>VLOOKUP(Data4[[#This Row],[salary2]],Salary_Index[],2,FALSE)</f>
        <v>3</v>
      </c>
      <c r="M4975" s="19">
        <f>LOG10(Data4[[#This Row],[time_spend_company2]])</f>
        <v>0.47712125471966244</v>
      </c>
      <c r="N4975" s="19">
        <f>1/Data4[[#This Row],[time_spend_company2]]</f>
        <v>0.33333333333333331</v>
      </c>
    </row>
    <row r="4976" spans="1:14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VLOOKUP(Data4[[#This Row],[dept2]],Dept_Indexing[],2,FALSE)</f>
        <v>10</v>
      </c>
      <c r="L4976">
        <f>VLOOKUP(Data4[[#This Row],[salary2]],Salary_Index[],2,FALSE)</f>
        <v>2</v>
      </c>
      <c r="M4976" s="19">
        <f>LOG10(Data4[[#This Row],[time_spend_company2]])</f>
        <v>0.47712125471966244</v>
      </c>
      <c r="N4976" s="19">
        <f>1/Data4[[#This Row],[time_spend_company2]]</f>
        <v>0.33333333333333331</v>
      </c>
    </row>
    <row r="4977" spans="1:14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VLOOKUP(Data4[[#This Row],[dept2]],Dept_Indexing[],2,FALSE)</f>
        <v>10</v>
      </c>
      <c r="L4977">
        <f>VLOOKUP(Data4[[#This Row],[salary2]],Salary_Index[],2,FALSE)</f>
        <v>2</v>
      </c>
      <c r="M4977" s="19">
        <f>LOG10(Data4[[#This Row],[time_spend_company2]])</f>
        <v>0.47712125471966244</v>
      </c>
      <c r="N4977" s="19">
        <f>1/Data4[[#This Row],[time_spend_company2]]</f>
        <v>0.33333333333333331</v>
      </c>
    </row>
    <row r="4978" spans="1:14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VLOOKUP(Data4[[#This Row],[dept2]],Dept_Indexing[],2,FALSE)</f>
        <v>10</v>
      </c>
      <c r="L4978">
        <f>VLOOKUP(Data4[[#This Row],[salary2]],Salary_Index[],2,FALSE)</f>
        <v>2</v>
      </c>
      <c r="M4978" s="19">
        <f>LOG10(Data4[[#This Row],[time_spend_company2]])</f>
        <v>0.47712125471966244</v>
      </c>
      <c r="N4978" s="19">
        <f>1/Data4[[#This Row],[time_spend_company2]]</f>
        <v>0.33333333333333331</v>
      </c>
    </row>
    <row r="4979" spans="1:14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VLOOKUP(Data4[[#This Row],[dept2]],Dept_Indexing[],2,FALSE)</f>
        <v>10</v>
      </c>
      <c r="L4979">
        <f>VLOOKUP(Data4[[#This Row],[salary2]],Salary_Index[],2,FALSE)</f>
        <v>2</v>
      </c>
      <c r="M4979" s="19">
        <f>LOG10(Data4[[#This Row],[time_spend_company2]])</f>
        <v>0.47712125471966244</v>
      </c>
      <c r="N4979" s="19">
        <f>1/Data4[[#This Row],[time_spend_company2]]</f>
        <v>0.33333333333333331</v>
      </c>
    </row>
    <row r="4980" spans="1:14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VLOOKUP(Data4[[#This Row],[dept2]],Dept_Indexing[],2,FALSE)</f>
        <v>9</v>
      </c>
      <c r="L4980">
        <f>VLOOKUP(Data4[[#This Row],[salary2]],Salary_Index[],2,FALSE)</f>
        <v>2</v>
      </c>
      <c r="M4980" s="19">
        <f>LOG10(Data4[[#This Row],[time_spend_company2]])</f>
        <v>0.47712125471966244</v>
      </c>
      <c r="N4980" s="19">
        <f>1/Data4[[#This Row],[time_spend_company2]]</f>
        <v>0.33333333333333331</v>
      </c>
    </row>
    <row r="4981" spans="1:14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VLOOKUP(Data4[[#This Row],[dept2]],Dept_Indexing[],2,FALSE)</f>
        <v>9</v>
      </c>
      <c r="L4981">
        <f>VLOOKUP(Data4[[#This Row],[salary2]],Salary_Index[],2,FALSE)</f>
        <v>2</v>
      </c>
      <c r="M4981" s="19">
        <f>LOG10(Data4[[#This Row],[time_spend_company2]])</f>
        <v>0.47712125471966244</v>
      </c>
      <c r="N4981" s="19">
        <f>1/Data4[[#This Row],[time_spend_company2]]</f>
        <v>0.33333333333333331</v>
      </c>
    </row>
    <row r="4982" spans="1:14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VLOOKUP(Data4[[#This Row],[dept2]],Dept_Indexing[],2,FALSE)</f>
        <v>9</v>
      </c>
      <c r="L4982">
        <f>VLOOKUP(Data4[[#This Row],[salary2]],Salary_Index[],2,FALSE)</f>
        <v>2</v>
      </c>
      <c r="M4982" s="19">
        <f>LOG10(Data4[[#This Row],[time_spend_company2]])</f>
        <v>0.47712125471966244</v>
      </c>
      <c r="N4982" s="19">
        <f>1/Data4[[#This Row],[time_spend_company2]]</f>
        <v>0.33333333333333331</v>
      </c>
    </row>
    <row r="4983" spans="1:14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VLOOKUP(Data4[[#This Row],[dept2]],Dept_Indexing[],2,FALSE)</f>
        <v>9</v>
      </c>
      <c r="L4983">
        <f>VLOOKUP(Data4[[#This Row],[salary2]],Salary_Index[],2,FALSE)</f>
        <v>2</v>
      </c>
      <c r="M4983" s="19">
        <f>LOG10(Data4[[#This Row],[time_spend_company2]])</f>
        <v>0.47712125471966244</v>
      </c>
      <c r="N4983" s="19">
        <f>1/Data4[[#This Row],[time_spend_company2]]</f>
        <v>0.33333333333333331</v>
      </c>
    </row>
    <row r="4984" spans="1:14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VLOOKUP(Data4[[#This Row],[dept2]],Dept_Indexing[],2,FALSE)</f>
        <v>9</v>
      </c>
      <c r="L4984">
        <f>VLOOKUP(Data4[[#This Row],[salary2]],Salary_Index[],2,FALSE)</f>
        <v>1</v>
      </c>
      <c r="M4984" s="19">
        <f>LOG10(Data4[[#This Row],[time_spend_company2]])</f>
        <v>0.47712125471966244</v>
      </c>
      <c r="N4984" s="19">
        <f>1/Data4[[#This Row],[time_spend_company2]]</f>
        <v>0.33333333333333331</v>
      </c>
    </row>
    <row r="4985" spans="1:14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VLOOKUP(Data4[[#This Row],[dept2]],Dept_Indexing[],2,FALSE)</f>
        <v>10</v>
      </c>
      <c r="L4985">
        <f>VLOOKUP(Data4[[#This Row],[salary2]],Salary_Index[],2,FALSE)</f>
        <v>1</v>
      </c>
      <c r="M4985" s="19">
        <f>LOG10(Data4[[#This Row],[time_spend_company2]])</f>
        <v>0.47712125471966244</v>
      </c>
      <c r="N4985" s="19">
        <f>1/Data4[[#This Row],[time_spend_company2]]</f>
        <v>0.33333333333333331</v>
      </c>
    </row>
    <row r="4986" spans="1:14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VLOOKUP(Data4[[#This Row],[dept2]],Dept_Indexing[],2,FALSE)</f>
        <v>4</v>
      </c>
      <c r="L4986">
        <f>VLOOKUP(Data4[[#This Row],[salary2]],Salary_Index[],2,FALSE)</f>
        <v>1</v>
      </c>
      <c r="M4986" s="19">
        <f>LOG10(Data4[[#This Row],[time_spend_company2]])</f>
        <v>0.47712125471966244</v>
      </c>
      <c r="N4986" s="19">
        <f>1/Data4[[#This Row],[time_spend_company2]]</f>
        <v>0.33333333333333331</v>
      </c>
    </row>
    <row r="4987" spans="1:14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VLOOKUP(Data4[[#This Row],[dept2]],Dept_Indexing[],2,FALSE)</f>
        <v>3</v>
      </c>
      <c r="L4987">
        <f>VLOOKUP(Data4[[#This Row],[salary2]],Salary_Index[],2,FALSE)</f>
        <v>1</v>
      </c>
      <c r="M4987" s="19">
        <f>LOG10(Data4[[#This Row],[time_spend_company2]])</f>
        <v>0.47712125471966244</v>
      </c>
      <c r="N4987" s="19">
        <f>1/Data4[[#This Row],[time_spend_company2]]</f>
        <v>0.33333333333333331</v>
      </c>
    </row>
    <row r="4988" spans="1:14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VLOOKUP(Data4[[#This Row],[dept2]],Dept_Indexing[],2,FALSE)</f>
        <v>3</v>
      </c>
      <c r="L4988">
        <f>VLOOKUP(Data4[[#This Row],[salary2]],Salary_Index[],2,FALSE)</f>
        <v>3</v>
      </c>
      <c r="M4988" s="19">
        <f>LOG10(Data4[[#This Row],[time_spend_company2]])</f>
        <v>0.47712125471966244</v>
      </c>
      <c r="N4988" s="19">
        <f>1/Data4[[#This Row],[time_spend_company2]]</f>
        <v>0.33333333333333331</v>
      </c>
    </row>
    <row r="4989" spans="1:14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VLOOKUP(Data4[[#This Row],[dept2]],Dept_Indexing[],2,FALSE)</f>
        <v>6</v>
      </c>
      <c r="L4989">
        <f>VLOOKUP(Data4[[#This Row],[salary2]],Salary_Index[],2,FALSE)</f>
        <v>3</v>
      </c>
      <c r="M4989" s="19">
        <f>LOG10(Data4[[#This Row],[time_spend_company2]])</f>
        <v>0.47712125471966244</v>
      </c>
      <c r="N4989" s="19">
        <f>1/Data4[[#This Row],[time_spend_company2]]</f>
        <v>0.33333333333333331</v>
      </c>
    </row>
    <row r="4990" spans="1:14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VLOOKUP(Data4[[#This Row],[dept2]],Dept_Indexing[],2,FALSE)</f>
        <v>3</v>
      </c>
      <c r="L4990">
        <f>VLOOKUP(Data4[[#This Row],[salary2]],Salary_Index[],2,FALSE)</f>
        <v>1</v>
      </c>
      <c r="M4990" s="19">
        <f>LOG10(Data4[[#This Row],[time_spend_company2]])</f>
        <v>0.47712125471966244</v>
      </c>
      <c r="N4990" s="19">
        <f>1/Data4[[#This Row],[time_spend_company2]]</f>
        <v>0.33333333333333331</v>
      </c>
    </row>
    <row r="4991" spans="1:14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VLOOKUP(Data4[[#This Row],[dept2]],Dept_Indexing[],2,FALSE)</f>
        <v>7</v>
      </c>
      <c r="L4991">
        <f>VLOOKUP(Data4[[#This Row],[salary2]],Salary_Index[],2,FALSE)</f>
        <v>1</v>
      </c>
      <c r="M4991" s="19">
        <f>LOG10(Data4[[#This Row],[time_spend_company2]])</f>
        <v>0.47712125471966244</v>
      </c>
      <c r="N4991" s="19">
        <f>1/Data4[[#This Row],[time_spend_company2]]</f>
        <v>0.33333333333333331</v>
      </c>
    </row>
    <row r="4992" spans="1:14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VLOOKUP(Data4[[#This Row],[dept2]],Dept_Indexing[],2,FALSE)</f>
        <v>7</v>
      </c>
      <c r="L4992">
        <f>VLOOKUP(Data4[[#This Row],[salary2]],Salary_Index[],2,FALSE)</f>
        <v>3</v>
      </c>
      <c r="M4992" s="19">
        <f>LOG10(Data4[[#This Row],[time_spend_company2]])</f>
        <v>0.47712125471966244</v>
      </c>
      <c r="N4992" s="19">
        <f>1/Data4[[#This Row],[time_spend_company2]]</f>
        <v>0.33333333333333331</v>
      </c>
    </row>
    <row r="4993" spans="1:14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VLOOKUP(Data4[[#This Row],[dept2]],Dept_Indexing[],2,FALSE)</f>
        <v>5</v>
      </c>
      <c r="L4993">
        <f>VLOOKUP(Data4[[#This Row],[salary2]],Salary_Index[],2,FALSE)</f>
        <v>3</v>
      </c>
      <c r="M4993" s="19">
        <f>LOG10(Data4[[#This Row],[time_spend_company2]])</f>
        <v>0.47712125471966244</v>
      </c>
      <c r="N4993" s="19">
        <f>1/Data4[[#This Row],[time_spend_company2]]</f>
        <v>0.33333333333333331</v>
      </c>
    </row>
    <row r="4994" spans="1:14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VLOOKUP(Data4[[#This Row],[dept2]],Dept_Indexing[],2,FALSE)</f>
        <v>1</v>
      </c>
      <c r="L4994">
        <f>VLOOKUP(Data4[[#This Row],[salary2]],Salary_Index[],2,FALSE)</f>
        <v>3</v>
      </c>
      <c r="M4994" s="19">
        <f>LOG10(Data4[[#This Row],[time_spend_company2]])</f>
        <v>0.47712125471966244</v>
      </c>
      <c r="N4994" s="19">
        <f>1/Data4[[#This Row],[time_spend_company2]]</f>
        <v>0.33333333333333331</v>
      </c>
    </row>
    <row r="4995" spans="1:14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VLOOKUP(Data4[[#This Row],[dept2]],Dept_Indexing[],2,FALSE)</f>
        <v>10</v>
      </c>
      <c r="L4995">
        <f>VLOOKUP(Data4[[#This Row],[salary2]],Salary_Index[],2,FALSE)</f>
        <v>2</v>
      </c>
      <c r="M4995" s="19">
        <f>LOG10(Data4[[#This Row],[time_spend_company2]])</f>
        <v>0.47712125471966244</v>
      </c>
      <c r="N4995" s="19">
        <f>1/Data4[[#This Row],[time_spend_company2]]</f>
        <v>0.33333333333333331</v>
      </c>
    </row>
    <row r="4996" spans="1:14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VLOOKUP(Data4[[#This Row],[dept2]],Dept_Indexing[],2,FALSE)</f>
        <v>5</v>
      </c>
      <c r="L4996">
        <f>VLOOKUP(Data4[[#This Row],[salary2]],Salary_Index[],2,FALSE)</f>
        <v>2</v>
      </c>
      <c r="M4996" s="19">
        <f>LOG10(Data4[[#This Row],[time_spend_company2]])</f>
        <v>0.47712125471966244</v>
      </c>
      <c r="N4996" s="19">
        <f>1/Data4[[#This Row],[time_spend_company2]]</f>
        <v>0.33333333333333331</v>
      </c>
    </row>
    <row r="4997" spans="1:14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VLOOKUP(Data4[[#This Row],[dept2]],Dept_Indexing[],2,FALSE)</f>
        <v>5</v>
      </c>
      <c r="L4997">
        <f>VLOOKUP(Data4[[#This Row],[salary2]],Salary_Index[],2,FALSE)</f>
        <v>2</v>
      </c>
      <c r="M4997" s="19">
        <f>LOG10(Data4[[#This Row],[time_spend_company2]])</f>
        <v>0.47712125471966244</v>
      </c>
      <c r="N4997" s="19">
        <f>1/Data4[[#This Row],[time_spend_company2]]</f>
        <v>0.33333333333333331</v>
      </c>
    </row>
    <row r="4998" spans="1:14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VLOOKUP(Data4[[#This Row],[dept2]],Dept_Indexing[],2,FALSE)</f>
        <v>8</v>
      </c>
      <c r="L4998">
        <f>VLOOKUP(Data4[[#This Row],[salary2]],Salary_Index[],2,FALSE)</f>
        <v>2</v>
      </c>
      <c r="M4998" s="19">
        <f>LOG10(Data4[[#This Row],[time_spend_company2]])</f>
        <v>0.47712125471966244</v>
      </c>
      <c r="N4998" s="19">
        <f>1/Data4[[#This Row],[time_spend_company2]]</f>
        <v>0.33333333333333331</v>
      </c>
    </row>
    <row r="4999" spans="1:14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VLOOKUP(Data4[[#This Row],[dept2]],Dept_Indexing[],2,FALSE)</f>
        <v>8</v>
      </c>
      <c r="L4999">
        <f>VLOOKUP(Data4[[#This Row],[salary2]],Salary_Index[],2,FALSE)</f>
        <v>3</v>
      </c>
      <c r="M4999" s="19">
        <f>LOG10(Data4[[#This Row],[time_spend_company2]])</f>
        <v>0.47712125471966244</v>
      </c>
      <c r="N4999" s="19">
        <f>1/Data4[[#This Row],[time_spend_company2]]</f>
        <v>0.33333333333333331</v>
      </c>
    </row>
    <row r="5000" spans="1:14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VLOOKUP(Data4[[#This Row],[dept2]],Dept_Indexing[],2,FALSE)</f>
        <v>8</v>
      </c>
      <c r="L5000">
        <f>VLOOKUP(Data4[[#This Row],[salary2]],Salary_Index[],2,FALSE)</f>
        <v>1</v>
      </c>
      <c r="M5000" s="19">
        <f>LOG10(Data4[[#This Row],[time_spend_company2]])</f>
        <v>0.47712125471966244</v>
      </c>
      <c r="N5000" s="19">
        <f>1/Data4[[#This Row],[time_spend_company2]]</f>
        <v>0.33333333333333331</v>
      </c>
    </row>
    <row r="5001" spans="1:14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VLOOKUP(Data4[[#This Row],[dept2]],Dept_Indexing[],2,FALSE)</f>
        <v>8</v>
      </c>
      <c r="L5001">
        <f>VLOOKUP(Data4[[#This Row],[salary2]],Salary_Index[],2,FALSE)</f>
        <v>2</v>
      </c>
      <c r="M5001" s="19">
        <f>LOG10(Data4[[#This Row],[time_spend_company2]])</f>
        <v>0.47712125471966244</v>
      </c>
      <c r="N5001" s="19">
        <f>1/Data4[[#This Row],[time_spend_company2]]</f>
        <v>0.33333333333333331</v>
      </c>
    </row>
    <row r="5002" spans="1:14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VLOOKUP(Data4[[#This Row],[dept2]],Dept_Indexing[],2,FALSE)</f>
        <v>8</v>
      </c>
      <c r="L5002">
        <f>VLOOKUP(Data4[[#This Row],[salary2]],Salary_Index[],2,FALSE)</f>
        <v>2</v>
      </c>
      <c r="M5002" s="19">
        <f>LOG10(Data4[[#This Row],[time_spend_company2]])</f>
        <v>0.47712125471966244</v>
      </c>
      <c r="N5002" s="19">
        <f>1/Data4[[#This Row],[time_spend_company2]]</f>
        <v>0.33333333333333331</v>
      </c>
    </row>
    <row r="5003" spans="1:14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VLOOKUP(Data4[[#This Row],[dept2]],Dept_Indexing[],2,FALSE)</f>
        <v>8</v>
      </c>
      <c r="L5003">
        <f>VLOOKUP(Data4[[#This Row],[salary2]],Salary_Index[],2,FALSE)</f>
        <v>2</v>
      </c>
      <c r="M5003" s="19">
        <f>LOG10(Data4[[#This Row],[time_spend_company2]])</f>
        <v>0.47712125471966244</v>
      </c>
      <c r="N5003" s="19">
        <f>1/Data4[[#This Row],[time_spend_company2]]</f>
        <v>0.33333333333333331</v>
      </c>
    </row>
    <row r="5004" spans="1:14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VLOOKUP(Data4[[#This Row],[dept2]],Dept_Indexing[],2,FALSE)</f>
        <v>8</v>
      </c>
      <c r="L5004">
        <f>VLOOKUP(Data4[[#This Row],[salary2]],Salary_Index[],2,FALSE)</f>
        <v>2</v>
      </c>
      <c r="M5004" s="19">
        <f>LOG10(Data4[[#This Row],[time_spend_company2]])</f>
        <v>0.47712125471966244</v>
      </c>
      <c r="N5004" s="19">
        <f>1/Data4[[#This Row],[time_spend_company2]]</f>
        <v>0.33333333333333331</v>
      </c>
    </row>
    <row r="5005" spans="1:14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VLOOKUP(Data4[[#This Row],[dept2]],Dept_Indexing[],2,FALSE)</f>
        <v>8</v>
      </c>
      <c r="L5005">
        <f>VLOOKUP(Data4[[#This Row],[salary2]],Salary_Index[],2,FALSE)</f>
        <v>1</v>
      </c>
      <c r="M5005" s="19">
        <f>LOG10(Data4[[#This Row],[time_spend_company2]])</f>
        <v>0.47712125471966244</v>
      </c>
      <c r="N5005" s="19">
        <f>1/Data4[[#This Row],[time_spend_company2]]</f>
        <v>0.33333333333333331</v>
      </c>
    </row>
    <row r="5006" spans="1:14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VLOOKUP(Data4[[#This Row],[dept2]],Dept_Indexing[],2,FALSE)</f>
        <v>8</v>
      </c>
      <c r="L5006">
        <f>VLOOKUP(Data4[[#This Row],[salary2]],Salary_Index[],2,FALSE)</f>
        <v>1</v>
      </c>
      <c r="M5006" s="19">
        <f>LOG10(Data4[[#This Row],[time_spend_company2]])</f>
        <v>0.47712125471966244</v>
      </c>
      <c r="N5006" s="19">
        <f>1/Data4[[#This Row],[time_spend_company2]]</f>
        <v>0.33333333333333331</v>
      </c>
    </row>
    <row r="5007" spans="1:14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VLOOKUP(Data4[[#This Row],[dept2]],Dept_Indexing[],2,FALSE)</f>
        <v>8</v>
      </c>
      <c r="L5007">
        <f>VLOOKUP(Data4[[#This Row],[salary2]],Salary_Index[],2,FALSE)</f>
        <v>1</v>
      </c>
      <c r="M5007" s="19">
        <f>LOG10(Data4[[#This Row],[time_spend_company2]])</f>
        <v>0.47712125471966244</v>
      </c>
      <c r="N5007" s="19">
        <f>1/Data4[[#This Row],[time_spend_company2]]</f>
        <v>0.33333333333333331</v>
      </c>
    </row>
    <row r="5008" spans="1:14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VLOOKUP(Data4[[#This Row],[dept2]],Dept_Indexing[],2,FALSE)</f>
        <v>1</v>
      </c>
      <c r="L5008">
        <f>VLOOKUP(Data4[[#This Row],[salary2]],Salary_Index[],2,FALSE)</f>
        <v>1</v>
      </c>
      <c r="M5008" s="19">
        <f>LOG10(Data4[[#This Row],[time_spend_company2]])</f>
        <v>0.47712125471966244</v>
      </c>
      <c r="N5008" s="19">
        <f>1/Data4[[#This Row],[time_spend_company2]]</f>
        <v>0.33333333333333331</v>
      </c>
    </row>
    <row r="5009" spans="1:14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VLOOKUP(Data4[[#This Row],[dept2]],Dept_Indexing[],2,FALSE)</f>
        <v>1</v>
      </c>
      <c r="L5009">
        <f>VLOOKUP(Data4[[#This Row],[salary2]],Salary_Index[],2,FALSE)</f>
        <v>3</v>
      </c>
      <c r="M5009" s="19">
        <f>LOG10(Data4[[#This Row],[time_spend_company2]])</f>
        <v>0.47712125471966244</v>
      </c>
      <c r="N5009" s="19">
        <f>1/Data4[[#This Row],[time_spend_company2]]</f>
        <v>0.33333333333333331</v>
      </c>
    </row>
    <row r="5010" spans="1:14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VLOOKUP(Data4[[#This Row],[dept2]],Dept_Indexing[],2,FALSE)</f>
        <v>2</v>
      </c>
      <c r="L5010">
        <f>VLOOKUP(Data4[[#This Row],[salary2]],Salary_Index[],2,FALSE)</f>
        <v>1</v>
      </c>
      <c r="M5010" s="19">
        <f>LOG10(Data4[[#This Row],[time_spend_company2]])</f>
        <v>0.47712125471966244</v>
      </c>
      <c r="N5010" s="19">
        <f>1/Data4[[#This Row],[time_spend_company2]]</f>
        <v>0.33333333333333331</v>
      </c>
    </row>
    <row r="5011" spans="1:14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VLOOKUP(Data4[[#This Row],[dept2]],Dept_Indexing[],2,FALSE)</f>
        <v>2</v>
      </c>
      <c r="L5011">
        <f>VLOOKUP(Data4[[#This Row],[salary2]],Salary_Index[],2,FALSE)</f>
        <v>1</v>
      </c>
      <c r="M5011" s="19">
        <f>LOG10(Data4[[#This Row],[time_spend_company2]])</f>
        <v>0.47712125471966244</v>
      </c>
      <c r="N5011" s="19">
        <f>1/Data4[[#This Row],[time_spend_company2]]</f>
        <v>0.33333333333333331</v>
      </c>
    </row>
    <row r="5012" spans="1:14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VLOOKUP(Data4[[#This Row],[dept2]],Dept_Indexing[],2,FALSE)</f>
        <v>10</v>
      </c>
      <c r="L5012">
        <f>VLOOKUP(Data4[[#This Row],[salary2]],Salary_Index[],2,FALSE)</f>
        <v>2</v>
      </c>
      <c r="M5012" s="19">
        <f>LOG10(Data4[[#This Row],[time_spend_company2]])</f>
        <v>0.47712125471966244</v>
      </c>
      <c r="N5012" s="19">
        <f>1/Data4[[#This Row],[time_spend_company2]]</f>
        <v>0.33333333333333331</v>
      </c>
    </row>
    <row r="5013" spans="1:14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VLOOKUP(Data4[[#This Row],[dept2]],Dept_Indexing[],2,FALSE)</f>
        <v>10</v>
      </c>
      <c r="L5013">
        <f>VLOOKUP(Data4[[#This Row],[salary2]],Salary_Index[],2,FALSE)</f>
        <v>2</v>
      </c>
      <c r="M5013" s="19">
        <f>LOG10(Data4[[#This Row],[time_spend_company2]])</f>
        <v>0.47712125471966244</v>
      </c>
      <c r="N5013" s="19">
        <f>1/Data4[[#This Row],[time_spend_company2]]</f>
        <v>0.33333333333333331</v>
      </c>
    </row>
    <row r="5014" spans="1:14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VLOOKUP(Data4[[#This Row],[dept2]],Dept_Indexing[],2,FALSE)</f>
        <v>10</v>
      </c>
      <c r="L5014">
        <f>VLOOKUP(Data4[[#This Row],[salary2]],Salary_Index[],2,FALSE)</f>
        <v>2</v>
      </c>
      <c r="M5014" s="19">
        <f>LOG10(Data4[[#This Row],[time_spend_company2]])</f>
        <v>0.47712125471966244</v>
      </c>
      <c r="N5014" s="19">
        <f>1/Data4[[#This Row],[time_spend_company2]]</f>
        <v>0.33333333333333331</v>
      </c>
    </row>
    <row r="5015" spans="1:14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VLOOKUP(Data4[[#This Row],[dept2]],Dept_Indexing[],2,FALSE)</f>
        <v>10</v>
      </c>
      <c r="L5015">
        <f>VLOOKUP(Data4[[#This Row],[salary2]],Salary_Index[],2,FALSE)</f>
        <v>2</v>
      </c>
      <c r="M5015" s="19">
        <f>LOG10(Data4[[#This Row],[time_spend_company2]])</f>
        <v>0.47712125471966244</v>
      </c>
      <c r="N5015" s="19">
        <f>1/Data4[[#This Row],[time_spend_company2]]</f>
        <v>0.33333333333333331</v>
      </c>
    </row>
    <row r="5016" spans="1:14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VLOOKUP(Data4[[#This Row],[dept2]],Dept_Indexing[],2,FALSE)</f>
        <v>10</v>
      </c>
      <c r="L5016">
        <f>VLOOKUP(Data4[[#This Row],[salary2]],Salary_Index[],2,FALSE)</f>
        <v>2</v>
      </c>
      <c r="M5016" s="19">
        <f>LOG10(Data4[[#This Row],[time_spend_company2]])</f>
        <v>0.47712125471966244</v>
      </c>
      <c r="N5016" s="19">
        <f>1/Data4[[#This Row],[time_spend_company2]]</f>
        <v>0.33333333333333331</v>
      </c>
    </row>
    <row r="5017" spans="1:14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VLOOKUP(Data4[[#This Row],[dept2]],Dept_Indexing[],2,FALSE)</f>
        <v>9</v>
      </c>
      <c r="L5017">
        <f>VLOOKUP(Data4[[#This Row],[salary2]],Salary_Index[],2,FALSE)</f>
        <v>2</v>
      </c>
      <c r="M5017" s="19">
        <f>LOG10(Data4[[#This Row],[time_spend_company2]])</f>
        <v>0.47712125471966244</v>
      </c>
      <c r="N5017" s="19">
        <f>1/Data4[[#This Row],[time_spend_company2]]</f>
        <v>0.33333333333333331</v>
      </c>
    </row>
    <row r="5018" spans="1:14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VLOOKUP(Data4[[#This Row],[dept2]],Dept_Indexing[],2,FALSE)</f>
        <v>9</v>
      </c>
      <c r="L5018">
        <f>VLOOKUP(Data4[[#This Row],[salary2]],Salary_Index[],2,FALSE)</f>
        <v>2</v>
      </c>
      <c r="M5018" s="19">
        <f>LOG10(Data4[[#This Row],[time_spend_company2]])</f>
        <v>0.47712125471966244</v>
      </c>
      <c r="N5018" s="19">
        <f>1/Data4[[#This Row],[time_spend_company2]]</f>
        <v>0.33333333333333331</v>
      </c>
    </row>
    <row r="5019" spans="1:14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VLOOKUP(Data4[[#This Row],[dept2]],Dept_Indexing[],2,FALSE)</f>
        <v>10</v>
      </c>
      <c r="L5019">
        <f>VLOOKUP(Data4[[#This Row],[salary2]],Salary_Index[],2,FALSE)</f>
        <v>1</v>
      </c>
      <c r="M5019" s="19">
        <f>LOG10(Data4[[#This Row],[time_spend_company2]])</f>
        <v>0.47712125471966244</v>
      </c>
      <c r="N5019" s="19">
        <f>1/Data4[[#This Row],[time_spend_company2]]</f>
        <v>0.33333333333333331</v>
      </c>
    </row>
    <row r="5020" spans="1:14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VLOOKUP(Data4[[#This Row],[dept2]],Dept_Indexing[],2,FALSE)</f>
        <v>10</v>
      </c>
      <c r="L5020">
        <f>VLOOKUP(Data4[[#This Row],[salary2]],Salary_Index[],2,FALSE)</f>
        <v>1</v>
      </c>
      <c r="M5020" s="19">
        <f>LOG10(Data4[[#This Row],[time_spend_company2]])</f>
        <v>0.47712125471966244</v>
      </c>
      <c r="N5020" s="19">
        <f>1/Data4[[#This Row],[time_spend_company2]]</f>
        <v>0.33333333333333331</v>
      </c>
    </row>
    <row r="5021" spans="1:14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VLOOKUP(Data4[[#This Row],[dept2]],Dept_Indexing[],2,FALSE)</f>
        <v>4</v>
      </c>
      <c r="L5021">
        <f>VLOOKUP(Data4[[#This Row],[salary2]],Salary_Index[],2,FALSE)</f>
        <v>1</v>
      </c>
      <c r="M5021" s="19">
        <f>LOG10(Data4[[#This Row],[time_spend_company2]])</f>
        <v>0.47712125471966244</v>
      </c>
      <c r="N5021" s="19">
        <f>1/Data4[[#This Row],[time_spend_company2]]</f>
        <v>0.33333333333333331</v>
      </c>
    </row>
    <row r="5022" spans="1:14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VLOOKUP(Data4[[#This Row],[dept2]],Dept_Indexing[],2,FALSE)</f>
        <v>3</v>
      </c>
      <c r="L5022">
        <f>VLOOKUP(Data4[[#This Row],[salary2]],Salary_Index[],2,FALSE)</f>
        <v>1</v>
      </c>
      <c r="M5022" s="19">
        <f>LOG10(Data4[[#This Row],[time_spend_company2]])</f>
        <v>0.47712125471966244</v>
      </c>
      <c r="N5022" s="19">
        <f>1/Data4[[#This Row],[time_spend_company2]]</f>
        <v>0.33333333333333331</v>
      </c>
    </row>
    <row r="5023" spans="1:14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VLOOKUP(Data4[[#This Row],[dept2]],Dept_Indexing[],2,FALSE)</f>
        <v>3</v>
      </c>
      <c r="L5023">
        <f>VLOOKUP(Data4[[#This Row],[salary2]],Salary_Index[],2,FALSE)</f>
        <v>1</v>
      </c>
      <c r="M5023" s="19">
        <f>LOG10(Data4[[#This Row],[time_spend_company2]])</f>
        <v>0.47712125471966244</v>
      </c>
      <c r="N5023" s="19">
        <f>1/Data4[[#This Row],[time_spend_company2]]</f>
        <v>0.33333333333333331</v>
      </c>
    </row>
    <row r="5024" spans="1:14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VLOOKUP(Data4[[#This Row],[dept2]],Dept_Indexing[],2,FALSE)</f>
        <v>6</v>
      </c>
      <c r="L5024">
        <f>VLOOKUP(Data4[[#This Row],[salary2]],Salary_Index[],2,FALSE)</f>
        <v>1</v>
      </c>
      <c r="M5024" s="19">
        <f>LOG10(Data4[[#This Row],[time_spend_company2]])</f>
        <v>0.47712125471966244</v>
      </c>
      <c r="N5024" s="19">
        <f>1/Data4[[#This Row],[time_spend_company2]]</f>
        <v>0.33333333333333331</v>
      </c>
    </row>
    <row r="5025" spans="1:14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VLOOKUP(Data4[[#This Row],[dept2]],Dept_Indexing[],2,FALSE)</f>
        <v>6</v>
      </c>
      <c r="L5025">
        <f>VLOOKUP(Data4[[#This Row],[salary2]],Salary_Index[],2,FALSE)</f>
        <v>1</v>
      </c>
      <c r="M5025" s="19">
        <f>LOG10(Data4[[#This Row],[time_spend_company2]])</f>
        <v>0.47712125471966244</v>
      </c>
      <c r="N5025" s="19">
        <f>1/Data4[[#This Row],[time_spend_company2]]</f>
        <v>0.33333333333333331</v>
      </c>
    </row>
    <row r="5026" spans="1:14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VLOOKUP(Data4[[#This Row],[dept2]],Dept_Indexing[],2,FALSE)</f>
        <v>3</v>
      </c>
      <c r="L5026">
        <f>VLOOKUP(Data4[[#This Row],[salary2]],Salary_Index[],2,FALSE)</f>
        <v>1</v>
      </c>
      <c r="M5026" s="19">
        <f>LOG10(Data4[[#This Row],[time_spend_company2]])</f>
        <v>0.47712125471966244</v>
      </c>
      <c r="N5026" s="19">
        <f>1/Data4[[#This Row],[time_spend_company2]]</f>
        <v>0.33333333333333331</v>
      </c>
    </row>
    <row r="5027" spans="1:14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VLOOKUP(Data4[[#This Row],[dept2]],Dept_Indexing[],2,FALSE)</f>
        <v>7</v>
      </c>
      <c r="L5027">
        <f>VLOOKUP(Data4[[#This Row],[salary2]],Salary_Index[],2,FALSE)</f>
        <v>1</v>
      </c>
      <c r="M5027" s="19">
        <f>LOG10(Data4[[#This Row],[time_spend_company2]])</f>
        <v>0.47712125471966244</v>
      </c>
      <c r="N5027" s="19">
        <f>1/Data4[[#This Row],[time_spend_company2]]</f>
        <v>0.33333333333333331</v>
      </c>
    </row>
    <row r="5028" spans="1:14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VLOOKUP(Data4[[#This Row],[dept2]],Dept_Indexing[],2,FALSE)</f>
        <v>7</v>
      </c>
      <c r="L5028">
        <f>VLOOKUP(Data4[[#This Row],[salary2]],Salary_Index[],2,FALSE)</f>
        <v>1</v>
      </c>
      <c r="M5028" s="19">
        <f>LOG10(Data4[[#This Row],[time_spend_company2]])</f>
        <v>0.47712125471966244</v>
      </c>
      <c r="N5028" s="19">
        <f>1/Data4[[#This Row],[time_spend_company2]]</f>
        <v>0.33333333333333331</v>
      </c>
    </row>
    <row r="5029" spans="1:14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VLOOKUP(Data4[[#This Row],[dept2]],Dept_Indexing[],2,FALSE)</f>
        <v>7</v>
      </c>
      <c r="L5029">
        <f>VLOOKUP(Data4[[#This Row],[salary2]],Salary_Index[],2,FALSE)</f>
        <v>1</v>
      </c>
      <c r="M5029" s="19">
        <f>LOG10(Data4[[#This Row],[time_spend_company2]])</f>
        <v>0.47712125471966244</v>
      </c>
      <c r="N5029" s="19">
        <f>1/Data4[[#This Row],[time_spend_company2]]</f>
        <v>0.33333333333333331</v>
      </c>
    </row>
    <row r="5030" spans="1:14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VLOOKUP(Data4[[#This Row],[dept2]],Dept_Indexing[],2,FALSE)</f>
        <v>5</v>
      </c>
      <c r="L5030">
        <f>VLOOKUP(Data4[[#This Row],[salary2]],Salary_Index[],2,FALSE)</f>
        <v>1</v>
      </c>
      <c r="M5030" s="19">
        <f>LOG10(Data4[[#This Row],[time_spend_company2]])</f>
        <v>0.47712125471966244</v>
      </c>
      <c r="N5030" s="19">
        <f>1/Data4[[#This Row],[time_spend_company2]]</f>
        <v>0.33333333333333331</v>
      </c>
    </row>
    <row r="5031" spans="1:14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VLOOKUP(Data4[[#This Row],[dept2]],Dept_Indexing[],2,FALSE)</f>
        <v>1</v>
      </c>
      <c r="L5031">
        <f>VLOOKUP(Data4[[#This Row],[salary2]],Salary_Index[],2,FALSE)</f>
        <v>2</v>
      </c>
      <c r="M5031" s="19">
        <f>LOG10(Data4[[#This Row],[time_spend_company2]])</f>
        <v>0.47712125471966244</v>
      </c>
      <c r="N5031" s="19">
        <f>1/Data4[[#This Row],[time_spend_company2]]</f>
        <v>0.33333333333333331</v>
      </c>
    </row>
    <row r="5032" spans="1:14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VLOOKUP(Data4[[#This Row],[dept2]],Dept_Indexing[],2,FALSE)</f>
        <v>9</v>
      </c>
      <c r="L5032">
        <f>VLOOKUP(Data4[[#This Row],[salary2]],Salary_Index[],2,FALSE)</f>
        <v>2</v>
      </c>
      <c r="M5032" s="19">
        <f>LOG10(Data4[[#This Row],[time_spend_company2]])</f>
        <v>0.47712125471966244</v>
      </c>
      <c r="N5032" s="19">
        <f>1/Data4[[#This Row],[time_spend_company2]]</f>
        <v>0.33333333333333331</v>
      </c>
    </row>
    <row r="5033" spans="1:14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VLOOKUP(Data4[[#This Row],[dept2]],Dept_Indexing[],2,FALSE)</f>
        <v>10</v>
      </c>
      <c r="L5033">
        <f>VLOOKUP(Data4[[#This Row],[salary2]],Salary_Index[],2,FALSE)</f>
        <v>2</v>
      </c>
      <c r="M5033" s="19">
        <f>LOG10(Data4[[#This Row],[time_spend_company2]])</f>
        <v>0.47712125471966244</v>
      </c>
      <c r="N5033" s="19">
        <f>1/Data4[[#This Row],[time_spend_company2]]</f>
        <v>0.33333333333333331</v>
      </c>
    </row>
    <row r="5034" spans="1:14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VLOOKUP(Data4[[#This Row],[dept2]],Dept_Indexing[],2,FALSE)</f>
        <v>4</v>
      </c>
      <c r="L5034">
        <f>VLOOKUP(Data4[[#This Row],[salary2]],Salary_Index[],2,FALSE)</f>
        <v>2</v>
      </c>
      <c r="M5034" s="19">
        <f>LOG10(Data4[[#This Row],[time_spend_company2]])</f>
        <v>0.47712125471966244</v>
      </c>
      <c r="N5034" s="19">
        <f>1/Data4[[#This Row],[time_spend_company2]]</f>
        <v>0.33333333333333331</v>
      </c>
    </row>
    <row r="5035" spans="1:14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VLOOKUP(Data4[[#This Row],[dept2]],Dept_Indexing[],2,FALSE)</f>
        <v>5</v>
      </c>
      <c r="L5035">
        <f>VLOOKUP(Data4[[#This Row],[salary2]],Salary_Index[],2,FALSE)</f>
        <v>2</v>
      </c>
      <c r="M5035" s="19">
        <f>LOG10(Data4[[#This Row],[time_spend_company2]])</f>
        <v>0.47712125471966244</v>
      </c>
      <c r="N5035" s="19">
        <f>1/Data4[[#This Row],[time_spend_company2]]</f>
        <v>0.33333333333333331</v>
      </c>
    </row>
    <row r="5036" spans="1:14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VLOOKUP(Data4[[#This Row],[dept2]],Dept_Indexing[],2,FALSE)</f>
        <v>5</v>
      </c>
      <c r="L5036">
        <f>VLOOKUP(Data4[[#This Row],[salary2]],Salary_Index[],2,FALSE)</f>
        <v>2</v>
      </c>
      <c r="M5036" s="19">
        <f>LOG10(Data4[[#This Row],[time_spend_company2]])</f>
        <v>0.47712125471966244</v>
      </c>
      <c r="N5036" s="19">
        <f>1/Data4[[#This Row],[time_spend_company2]]</f>
        <v>0.33333333333333331</v>
      </c>
    </row>
    <row r="5037" spans="1:14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VLOOKUP(Data4[[#This Row],[dept2]],Dept_Indexing[],2,FALSE)</f>
        <v>8</v>
      </c>
      <c r="L5037">
        <f>VLOOKUP(Data4[[#This Row],[salary2]],Salary_Index[],2,FALSE)</f>
        <v>2</v>
      </c>
      <c r="M5037" s="19">
        <f>LOG10(Data4[[#This Row],[time_spend_company2]])</f>
        <v>0.47712125471966244</v>
      </c>
      <c r="N5037" s="19">
        <f>1/Data4[[#This Row],[time_spend_company2]]</f>
        <v>0.33333333333333331</v>
      </c>
    </row>
    <row r="5038" spans="1:14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VLOOKUP(Data4[[#This Row],[dept2]],Dept_Indexing[],2,FALSE)</f>
        <v>8</v>
      </c>
      <c r="L5038">
        <f>VLOOKUP(Data4[[#This Row],[salary2]],Salary_Index[],2,FALSE)</f>
        <v>2</v>
      </c>
      <c r="M5038" s="19">
        <f>LOG10(Data4[[#This Row],[time_spend_company2]])</f>
        <v>0.47712125471966244</v>
      </c>
      <c r="N5038" s="19">
        <f>1/Data4[[#This Row],[time_spend_company2]]</f>
        <v>0.33333333333333331</v>
      </c>
    </row>
    <row r="5039" spans="1:14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VLOOKUP(Data4[[#This Row],[dept2]],Dept_Indexing[],2,FALSE)</f>
        <v>8</v>
      </c>
      <c r="L5039">
        <f>VLOOKUP(Data4[[#This Row],[salary2]],Salary_Index[],2,FALSE)</f>
        <v>3</v>
      </c>
      <c r="M5039" s="19">
        <f>LOG10(Data4[[#This Row],[time_spend_company2]])</f>
        <v>0.47712125471966244</v>
      </c>
      <c r="N5039" s="19">
        <f>1/Data4[[#This Row],[time_spend_company2]]</f>
        <v>0.33333333333333331</v>
      </c>
    </row>
    <row r="5040" spans="1:14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VLOOKUP(Data4[[#This Row],[dept2]],Dept_Indexing[],2,FALSE)</f>
        <v>8</v>
      </c>
      <c r="L5040">
        <f>VLOOKUP(Data4[[#This Row],[salary2]],Salary_Index[],2,FALSE)</f>
        <v>2</v>
      </c>
      <c r="M5040" s="19">
        <f>LOG10(Data4[[#This Row],[time_spend_company2]])</f>
        <v>0.47712125471966244</v>
      </c>
      <c r="N5040" s="19">
        <f>1/Data4[[#This Row],[time_spend_company2]]</f>
        <v>0.33333333333333331</v>
      </c>
    </row>
    <row r="5041" spans="1:14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VLOOKUP(Data4[[#This Row],[dept2]],Dept_Indexing[],2,FALSE)</f>
        <v>8</v>
      </c>
      <c r="L5041">
        <f>VLOOKUP(Data4[[#This Row],[salary2]],Salary_Index[],2,FALSE)</f>
        <v>1</v>
      </c>
      <c r="M5041" s="19">
        <f>LOG10(Data4[[#This Row],[time_spend_company2]])</f>
        <v>0.47712125471966244</v>
      </c>
      <c r="N5041" s="19">
        <f>1/Data4[[#This Row],[time_spend_company2]]</f>
        <v>0.33333333333333331</v>
      </c>
    </row>
    <row r="5042" spans="1:14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VLOOKUP(Data4[[#This Row],[dept2]],Dept_Indexing[],2,FALSE)</f>
        <v>8</v>
      </c>
      <c r="L5042">
        <f>VLOOKUP(Data4[[#This Row],[salary2]],Salary_Index[],2,FALSE)</f>
        <v>1</v>
      </c>
      <c r="M5042" s="19">
        <f>LOG10(Data4[[#This Row],[time_spend_company2]])</f>
        <v>0.47712125471966244</v>
      </c>
      <c r="N5042" s="19">
        <f>1/Data4[[#This Row],[time_spend_company2]]</f>
        <v>0.33333333333333331</v>
      </c>
    </row>
    <row r="5043" spans="1:14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VLOOKUP(Data4[[#This Row],[dept2]],Dept_Indexing[],2,FALSE)</f>
        <v>8</v>
      </c>
      <c r="L5043">
        <f>VLOOKUP(Data4[[#This Row],[salary2]],Salary_Index[],2,FALSE)</f>
        <v>1</v>
      </c>
      <c r="M5043" s="19">
        <f>LOG10(Data4[[#This Row],[time_spend_company2]])</f>
        <v>0.47712125471966244</v>
      </c>
      <c r="N5043" s="19">
        <f>1/Data4[[#This Row],[time_spend_company2]]</f>
        <v>0.33333333333333331</v>
      </c>
    </row>
    <row r="5044" spans="1:14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VLOOKUP(Data4[[#This Row],[dept2]],Dept_Indexing[],2,FALSE)</f>
        <v>1</v>
      </c>
      <c r="L5044">
        <f>VLOOKUP(Data4[[#This Row],[salary2]],Salary_Index[],2,FALSE)</f>
        <v>1</v>
      </c>
      <c r="M5044" s="19">
        <f>LOG10(Data4[[#This Row],[time_spend_company2]])</f>
        <v>0.47712125471966244</v>
      </c>
      <c r="N5044" s="19">
        <f>1/Data4[[#This Row],[time_spend_company2]]</f>
        <v>0.33333333333333331</v>
      </c>
    </row>
    <row r="5045" spans="1:14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VLOOKUP(Data4[[#This Row],[dept2]],Dept_Indexing[],2,FALSE)</f>
        <v>2</v>
      </c>
      <c r="L5045">
        <f>VLOOKUP(Data4[[#This Row],[salary2]],Salary_Index[],2,FALSE)</f>
        <v>1</v>
      </c>
      <c r="M5045" s="19">
        <f>LOG10(Data4[[#This Row],[time_spend_company2]])</f>
        <v>0.47712125471966244</v>
      </c>
      <c r="N5045" s="19">
        <f>1/Data4[[#This Row],[time_spend_company2]]</f>
        <v>0.33333333333333331</v>
      </c>
    </row>
    <row r="5046" spans="1:14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VLOOKUP(Data4[[#This Row],[dept2]],Dept_Indexing[],2,FALSE)</f>
        <v>2</v>
      </c>
      <c r="L5046">
        <f>VLOOKUP(Data4[[#This Row],[salary2]],Salary_Index[],2,FALSE)</f>
        <v>1</v>
      </c>
      <c r="M5046" s="19">
        <f>LOG10(Data4[[#This Row],[time_spend_company2]])</f>
        <v>0.47712125471966244</v>
      </c>
      <c r="N5046" s="19">
        <f>1/Data4[[#This Row],[time_spend_company2]]</f>
        <v>0.33333333333333331</v>
      </c>
    </row>
    <row r="5047" spans="1:14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VLOOKUP(Data4[[#This Row],[dept2]],Dept_Indexing[],2,FALSE)</f>
        <v>10</v>
      </c>
      <c r="L5047">
        <f>VLOOKUP(Data4[[#This Row],[salary2]],Salary_Index[],2,FALSE)</f>
        <v>1</v>
      </c>
      <c r="M5047" s="19">
        <f>LOG10(Data4[[#This Row],[time_spend_company2]])</f>
        <v>0.47712125471966244</v>
      </c>
      <c r="N5047" s="19">
        <f>1/Data4[[#This Row],[time_spend_company2]]</f>
        <v>0.33333333333333331</v>
      </c>
    </row>
    <row r="5048" spans="1:14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VLOOKUP(Data4[[#This Row],[dept2]],Dept_Indexing[],2,FALSE)</f>
        <v>10</v>
      </c>
      <c r="L5048">
        <f>VLOOKUP(Data4[[#This Row],[salary2]],Salary_Index[],2,FALSE)</f>
        <v>1</v>
      </c>
      <c r="M5048" s="19">
        <f>LOG10(Data4[[#This Row],[time_spend_company2]])</f>
        <v>0.47712125471966244</v>
      </c>
      <c r="N5048" s="19">
        <f>1/Data4[[#This Row],[time_spend_company2]]</f>
        <v>0.33333333333333331</v>
      </c>
    </row>
    <row r="5049" spans="1:14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VLOOKUP(Data4[[#This Row],[dept2]],Dept_Indexing[],2,FALSE)</f>
        <v>10</v>
      </c>
      <c r="L5049">
        <f>VLOOKUP(Data4[[#This Row],[salary2]],Salary_Index[],2,FALSE)</f>
        <v>1</v>
      </c>
      <c r="M5049" s="19">
        <f>LOG10(Data4[[#This Row],[time_spend_company2]])</f>
        <v>0.47712125471966244</v>
      </c>
      <c r="N5049" s="19">
        <f>1/Data4[[#This Row],[time_spend_company2]]</f>
        <v>0.33333333333333331</v>
      </c>
    </row>
    <row r="5050" spans="1:14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VLOOKUP(Data4[[#This Row],[dept2]],Dept_Indexing[],2,FALSE)</f>
        <v>10</v>
      </c>
      <c r="L5050">
        <f>VLOOKUP(Data4[[#This Row],[salary2]],Salary_Index[],2,FALSE)</f>
        <v>2</v>
      </c>
      <c r="M5050" s="19">
        <f>LOG10(Data4[[#This Row],[time_spend_company2]])</f>
        <v>0.47712125471966244</v>
      </c>
      <c r="N5050" s="19">
        <f>1/Data4[[#This Row],[time_spend_company2]]</f>
        <v>0.33333333333333331</v>
      </c>
    </row>
    <row r="5051" spans="1:14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VLOOKUP(Data4[[#This Row],[dept2]],Dept_Indexing[],2,FALSE)</f>
        <v>10</v>
      </c>
      <c r="L5051">
        <f>VLOOKUP(Data4[[#This Row],[salary2]],Salary_Index[],2,FALSE)</f>
        <v>2</v>
      </c>
      <c r="M5051" s="19">
        <f>LOG10(Data4[[#This Row],[time_spend_company2]])</f>
        <v>0.47712125471966244</v>
      </c>
      <c r="N5051" s="19">
        <f>1/Data4[[#This Row],[time_spend_company2]]</f>
        <v>0.33333333333333331</v>
      </c>
    </row>
    <row r="5052" spans="1:14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VLOOKUP(Data4[[#This Row],[dept2]],Dept_Indexing[],2,FALSE)</f>
        <v>9</v>
      </c>
      <c r="L5052">
        <f>VLOOKUP(Data4[[#This Row],[salary2]],Salary_Index[],2,FALSE)</f>
        <v>2</v>
      </c>
      <c r="M5052" s="19">
        <f>LOG10(Data4[[#This Row],[time_spend_company2]])</f>
        <v>0.47712125471966244</v>
      </c>
      <c r="N5052" s="19">
        <f>1/Data4[[#This Row],[time_spend_company2]]</f>
        <v>0.33333333333333331</v>
      </c>
    </row>
    <row r="5053" spans="1:14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VLOOKUP(Data4[[#This Row],[dept2]],Dept_Indexing[],2,FALSE)</f>
        <v>9</v>
      </c>
      <c r="L5053">
        <f>VLOOKUP(Data4[[#This Row],[salary2]],Salary_Index[],2,FALSE)</f>
        <v>2</v>
      </c>
      <c r="M5053" s="19">
        <f>LOG10(Data4[[#This Row],[time_spend_company2]])</f>
        <v>0.47712125471966244</v>
      </c>
      <c r="N5053" s="19">
        <f>1/Data4[[#This Row],[time_spend_company2]]</f>
        <v>0.33333333333333331</v>
      </c>
    </row>
    <row r="5054" spans="1:14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VLOOKUP(Data4[[#This Row],[dept2]],Dept_Indexing[],2,FALSE)</f>
        <v>9</v>
      </c>
      <c r="L5054">
        <f>VLOOKUP(Data4[[#This Row],[salary2]],Salary_Index[],2,FALSE)</f>
        <v>2</v>
      </c>
      <c r="M5054" s="19">
        <f>LOG10(Data4[[#This Row],[time_spend_company2]])</f>
        <v>0.47712125471966244</v>
      </c>
      <c r="N5054" s="19">
        <f>1/Data4[[#This Row],[time_spend_company2]]</f>
        <v>0.33333333333333331</v>
      </c>
    </row>
    <row r="5055" spans="1:14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VLOOKUP(Data4[[#This Row],[dept2]],Dept_Indexing[],2,FALSE)</f>
        <v>9</v>
      </c>
      <c r="L5055">
        <f>VLOOKUP(Data4[[#This Row],[salary2]],Salary_Index[],2,FALSE)</f>
        <v>2</v>
      </c>
      <c r="M5055" s="19">
        <f>LOG10(Data4[[#This Row],[time_spend_company2]])</f>
        <v>0.47712125471966244</v>
      </c>
      <c r="N5055" s="19">
        <f>1/Data4[[#This Row],[time_spend_company2]]</f>
        <v>0.33333333333333331</v>
      </c>
    </row>
    <row r="5056" spans="1:14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VLOOKUP(Data4[[#This Row],[dept2]],Dept_Indexing[],2,FALSE)</f>
        <v>9</v>
      </c>
      <c r="L5056">
        <f>VLOOKUP(Data4[[#This Row],[salary2]],Salary_Index[],2,FALSE)</f>
        <v>2</v>
      </c>
      <c r="M5056" s="19">
        <f>LOG10(Data4[[#This Row],[time_spend_company2]])</f>
        <v>0.47712125471966244</v>
      </c>
      <c r="N5056" s="19">
        <f>1/Data4[[#This Row],[time_spend_company2]]</f>
        <v>0.33333333333333331</v>
      </c>
    </row>
    <row r="5057" spans="1:14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VLOOKUP(Data4[[#This Row],[dept2]],Dept_Indexing[],2,FALSE)</f>
        <v>3</v>
      </c>
      <c r="L5057">
        <f>VLOOKUP(Data4[[#This Row],[salary2]],Salary_Index[],2,FALSE)</f>
        <v>1</v>
      </c>
      <c r="M5057" s="19">
        <f>LOG10(Data4[[#This Row],[time_spend_company2]])</f>
        <v>0.47712125471966244</v>
      </c>
      <c r="N5057" s="19">
        <f>1/Data4[[#This Row],[time_spend_company2]]</f>
        <v>0.33333333333333331</v>
      </c>
    </row>
    <row r="5058" spans="1:14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VLOOKUP(Data4[[#This Row],[dept2]],Dept_Indexing[],2,FALSE)</f>
        <v>6</v>
      </c>
      <c r="L5058">
        <f>VLOOKUP(Data4[[#This Row],[salary2]],Salary_Index[],2,FALSE)</f>
        <v>1</v>
      </c>
      <c r="M5058" s="19">
        <f>LOG10(Data4[[#This Row],[time_spend_company2]])</f>
        <v>0.47712125471966244</v>
      </c>
      <c r="N5058" s="19">
        <f>1/Data4[[#This Row],[time_spend_company2]]</f>
        <v>0.33333333333333331</v>
      </c>
    </row>
    <row r="5059" spans="1:14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VLOOKUP(Data4[[#This Row],[dept2]],Dept_Indexing[],2,FALSE)</f>
        <v>6</v>
      </c>
      <c r="L5059">
        <f>VLOOKUP(Data4[[#This Row],[salary2]],Salary_Index[],2,FALSE)</f>
        <v>1</v>
      </c>
      <c r="M5059" s="19">
        <f>LOG10(Data4[[#This Row],[time_spend_company2]])</f>
        <v>0.47712125471966244</v>
      </c>
      <c r="N5059" s="19">
        <f>1/Data4[[#This Row],[time_spend_company2]]</f>
        <v>0.33333333333333331</v>
      </c>
    </row>
    <row r="5060" spans="1:14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VLOOKUP(Data4[[#This Row],[dept2]],Dept_Indexing[],2,FALSE)</f>
        <v>6</v>
      </c>
      <c r="L5060">
        <f>VLOOKUP(Data4[[#This Row],[salary2]],Salary_Index[],2,FALSE)</f>
        <v>1</v>
      </c>
      <c r="M5060" s="19">
        <f>LOG10(Data4[[#This Row],[time_spend_company2]])</f>
        <v>0.47712125471966244</v>
      </c>
      <c r="N5060" s="19">
        <f>1/Data4[[#This Row],[time_spend_company2]]</f>
        <v>0.33333333333333331</v>
      </c>
    </row>
    <row r="5061" spans="1:14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VLOOKUP(Data4[[#This Row],[dept2]],Dept_Indexing[],2,FALSE)</f>
        <v>7</v>
      </c>
      <c r="L5061">
        <f>VLOOKUP(Data4[[#This Row],[salary2]],Salary_Index[],2,FALSE)</f>
        <v>1</v>
      </c>
      <c r="M5061" s="19">
        <f>LOG10(Data4[[#This Row],[time_spend_company2]])</f>
        <v>0.47712125471966244</v>
      </c>
      <c r="N5061" s="19">
        <f>1/Data4[[#This Row],[time_spend_company2]]</f>
        <v>0.33333333333333331</v>
      </c>
    </row>
    <row r="5062" spans="1:14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VLOOKUP(Data4[[#This Row],[dept2]],Dept_Indexing[],2,FALSE)</f>
        <v>7</v>
      </c>
      <c r="L5062">
        <f>VLOOKUP(Data4[[#This Row],[salary2]],Salary_Index[],2,FALSE)</f>
        <v>1</v>
      </c>
      <c r="M5062" s="19">
        <f>LOG10(Data4[[#This Row],[time_spend_company2]])</f>
        <v>0.47712125471966244</v>
      </c>
      <c r="N5062" s="19">
        <f>1/Data4[[#This Row],[time_spend_company2]]</f>
        <v>0.33333333333333331</v>
      </c>
    </row>
    <row r="5063" spans="1:14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VLOOKUP(Data4[[#This Row],[dept2]],Dept_Indexing[],2,FALSE)</f>
        <v>7</v>
      </c>
      <c r="L5063">
        <f>VLOOKUP(Data4[[#This Row],[salary2]],Salary_Index[],2,FALSE)</f>
        <v>1</v>
      </c>
      <c r="M5063" s="19">
        <f>LOG10(Data4[[#This Row],[time_spend_company2]])</f>
        <v>0.47712125471966244</v>
      </c>
      <c r="N5063" s="19">
        <f>1/Data4[[#This Row],[time_spend_company2]]</f>
        <v>0.33333333333333331</v>
      </c>
    </row>
    <row r="5064" spans="1:14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VLOOKUP(Data4[[#This Row],[dept2]],Dept_Indexing[],2,FALSE)</f>
        <v>5</v>
      </c>
      <c r="L5064">
        <f>VLOOKUP(Data4[[#This Row],[salary2]],Salary_Index[],2,FALSE)</f>
        <v>1</v>
      </c>
      <c r="M5064" s="19">
        <f>LOG10(Data4[[#This Row],[time_spend_company2]])</f>
        <v>0.47712125471966244</v>
      </c>
      <c r="N5064" s="19">
        <f>1/Data4[[#This Row],[time_spend_company2]]</f>
        <v>0.33333333333333331</v>
      </c>
    </row>
    <row r="5065" spans="1:14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VLOOKUP(Data4[[#This Row],[dept2]],Dept_Indexing[],2,FALSE)</f>
        <v>1</v>
      </c>
      <c r="L5065">
        <f>VLOOKUP(Data4[[#This Row],[salary2]],Salary_Index[],2,FALSE)</f>
        <v>1</v>
      </c>
      <c r="M5065" s="19">
        <f>LOG10(Data4[[#This Row],[time_spend_company2]])</f>
        <v>0.47712125471966244</v>
      </c>
      <c r="N5065" s="19">
        <f>1/Data4[[#This Row],[time_spend_company2]]</f>
        <v>0.33333333333333331</v>
      </c>
    </row>
    <row r="5066" spans="1:14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VLOOKUP(Data4[[#This Row],[dept2]],Dept_Indexing[],2,FALSE)</f>
        <v>4</v>
      </c>
      <c r="L5066">
        <f>VLOOKUP(Data4[[#This Row],[salary2]],Salary_Index[],2,FALSE)</f>
        <v>2</v>
      </c>
      <c r="M5066" s="19">
        <f>LOG10(Data4[[#This Row],[time_spend_company2]])</f>
        <v>0.47712125471966244</v>
      </c>
      <c r="N5066" s="19">
        <f>1/Data4[[#This Row],[time_spend_company2]]</f>
        <v>0.33333333333333331</v>
      </c>
    </row>
    <row r="5067" spans="1:14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VLOOKUP(Data4[[#This Row],[dept2]],Dept_Indexing[],2,FALSE)</f>
        <v>5</v>
      </c>
      <c r="L5067">
        <f>VLOOKUP(Data4[[#This Row],[salary2]],Salary_Index[],2,FALSE)</f>
        <v>2</v>
      </c>
      <c r="M5067" s="19">
        <f>LOG10(Data4[[#This Row],[time_spend_company2]])</f>
        <v>0.47712125471966244</v>
      </c>
      <c r="N5067" s="19">
        <f>1/Data4[[#This Row],[time_spend_company2]]</f>
        <v>0.33333333333333331</v>
      </c>
    </row>
    <row r="5068" spans="1:14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VLOOKUP(Data4[[#This Row],[dept2]],Dept_Indexing[],2,FALSE)</f>
        <v>8</v>
      </c>
      <c r="L5068">
        <f>VLOOKUP(Data4[[#This Row],[salary2]],Salary_Index[],2,FALSE)</f>
        <v>2</v>
      </c>
      <c r="M5068" s="19">
        <f>LOG10(Data4[[#This Row],[time_spend_company2]])</f>
        <v>0.47712125471966244</v>
      </c>
      <c r="N5068" s="19">
        <f>1/Data4[[#This Row],[time_spend_company2]]</f>
        <v>0.33333333333333331</v>
      </c>
    </row>
    <row r="5069" spans="1:14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VLOOKUP(Data4[[#This Row],[dept2]],Dept_Indexing[],2,FALSE)</f>
        <v>8</v>
      </c>
      <c r="L5069">
        <f>VLOOKUP(Data4[[#This Row],[salary2]],Salary_Index[],2,FALSE)</f>
        <v>2</v>
      </c>
      <c r="M5069" s="19">
        <f>LOG10(Data4[[#This Row],[time_spend_company2]])</f>
        <v>0.47712125471966244</v>
      </c>
      <c r="N5069" s="19">
        <f>1/Data4[[#This Row],[time_spend_company2]]</f>
        <v>0.33333333333333331</v>
      </c>
    </row>
    <row r="5070" spans="1:14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VLOOKUP(Data4[[#This Row],[dept2]],Dept_Indexing[],2,FALSE)</f>
        <v>8</v>
      </c>
      <c r="L5070">
        <f>VLOOKUP(Data4[[#This Row],[salary2]],Salary_Index[],2,FALSE)</f>
        <v>1</v>
      </c>
      <c r="M5070" s="19">
        <f>LOG10(Data4[[#This Row],[time_spend_company2]])</f>
        <v>0.47712125471966244</v>
      </c>
      <c r="N5070" s="19">
        <f>1/Data4[[#This Row],[time_spend_company2]]</f>
        <v>0.33333333333333331</v>
      </c>
    </row>
    <row r="5071" spans="1:14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VLOOKUP(Data4[[#This Row],[dept2]],Dept_Indexing[],2,FALSE)</f>
        <v>8</v>
      </c>
      <c r="L5071">
        <f>VLOOKUP(Data4[[#This Row],[salary2]],Salary_Index[],2,FALSE)</f>
        <v>2</v>
      </c>
      <c r="M5071" s="19">
        <f>LOG10(Data4[[#This Row],[time_spend_company2]])</f>
        <v>0.47712125471966244</v>
      </c>
      <c r="N5071" s="19">
        <f>1/Data4[[#This Row],[time_spend_company2]]</f>
        <v>0.33333333333333331</v>
      </c>
    </row>
    <row r="5072" spans="1:14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VLOOKUP(Data4[[#This Row],[dept2]],Dept_Indexing[],2,FALSE)</f>
        <v>8</v>
      </c>
      <c r="L5072">
        <f>VLOOKUP(Data4[[#This Row],[salary2]],Salary_Index[],2,FALSE)</f>
        <v>1</v>
      </c>
      <c r="M5072" s="19">
        <f>LOG10(Data4[[#This Row],[time_spend_company2]])</f>
        <v>0.47712125471966244</v>
      </c>
      <c r="N5072" s="19">
        <f>1/Data4[[#This Row],[time_spend_company2]]</f>
        <v>0.33333333333333331</v>
      </c>
    </row>
    <row r="5073" spans="1:14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VLOOKUP(Data4[[#This Row],[dept2]],Dept_Indexing[],2,FALSE)</f>
        <v>8</v>
      </c>
      <c r="L5073">
        <f>VLOOKUP(Data4[[#This Row],[salary2]],Salary_Index[],2,FALSE)</f>
        <v>1</v>
      </c>
      <c r="M5073" s="19">
        <f>LOG10(Data4[[#This Row],[time_spend_company2]])</f>
        <v>0.47712125471966244</v>
      </c>
      <c r="N5073" s="19">
        <f>1/Data4[[#This Row],[time_spend_company2]]</f>
        <v>0.33333333333333331</v>
      </c>
    </row>
    <row r="5074" spans="1:14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VLOOKUP(Data4[[#This Row],[dept2]],Dept_Indexing[],2,FALSE)</f>
        <v>8</v>
      </c>
      <c r="L5074">
        <f>VLOOKUP(Data4[[#This Row],[salary2]],Salary_Index[],2,FALSE)</f>
        <v>1</v>
      </c>
      <c r="M5074" s="19">
        <f>LOG10(Data4[[#This Row],[time_spend_company2]])</f>
        <v>0.47712125471966244</v>
      </c>
      <c r="N5074" s="19">
        <f>1/Data4[[#This Row],[time_spend_company2]]</f>
        <v>0.33333333333333331</v>
      </c>
    </row>
    <row r="5075" spans="1:14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VLOOKUP(Data4[[#This Row],[dept2]],Dept_Indexing[],2,FALSE)</f>
        <v>2</v>
      </c>
      <c r="L5075">
        <f>VLOOKUP(Data4[[#This Row],[salary2]],Salary_Index[],2,FALSE)</f>
        <v>1</v>
      </c>
      <c r="M5075" s="19">
        <f>LOG10(Data4[[#This Row],[time_spend_company2]])</f>
        <v>0.47712125471966244</v>
      </c>
      <c r="N5075" s="19">
        <f>1/Data4[[#This Row],[time_spend_company2]]</f>
        <v>0.33333333333333331</v>
      </c>
    </row>
    <row r="5076" spans="1:14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VLOOKUP(Data4[[#This Row],[dept2]],Dept_Indexing[],2,FALSE)</f>
        <v>2</v>
      </c>
      <c r="L5076">
        <f>VLOOKUP(Data4[[#This Row],[salary2]],Salary_Index[],2,FALSE)</f>
        <v>1</v>
      </c>
      <c r="M5076" s="19">
        <f>LOG10(Data4[[#This Row],[time_spend_company2]])</f>
        <v>0.47712125471966244</v>
      </c>
      <c r="N5076" s="19">
        <f>1/Data4[[#This Row],[time_spend_company2]]</f>
        <v>0.33333333333333331</v>
      </c>
    </row>
    <row r="5077" spans="1:14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VLOOKUP(Data4[[#This Row],[dept2]],Dept_Indexing[],2,FALSE)</f>
        <v>2</v>
      </c>
      <c r="L5077">
        <f>VLOOKUP(Data4[[#This Row],[salary2]],Salary_Index[],2,FALSE)</f>
        <v>1</v>
      </c>
      <c r="M5077" s="19">
        <f>LOG10(Data4[[#This Row],[time_spend_company2]])</f>
        <v>0.47712125471966244</v>
      </c>
      <c r="N5077" s="19">
        <f>1/Data4[[#This Row],[time_spend_company2]]</f>
        <v>0.33333333333333331</v>
      </c>
    </row>
    <row r="5078" spans="1:14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VLOOKUP(Data4[[#This Row],[dept2]],Dept_Indexing[],2,FALSE)</f>
        <v>10</v>
      </c>
      <c r="L5078">
        <f>VLOOKUP(Data4[[#This Row],[salary2]],Salary_Index[],2,FALSE)</f>
        <v>1</v>
      </c>
      <c r="M5078" s="19">
        <f>LOG10(Data4[[#This Row],[time_spend_company2]])</f>
        <v>0.47712125471966244</v>
      </c>
      <c r="N5078" s="19">
        <f>1/Data4[[#This Row],[time_spend_company2]]</f>
        <v>0.33333333333333331</v>
      </c>
    </row>
    <row r="5079" spans="1:14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VLOOKUP(Data4[[#This Row],[dept2]],Dept_Indexing[],2,FALSE)</f>
        <v>10</v>
      </c>
      <c r="L5079">
        <f>VLOOKUP(Data4[[#This Row],[salary2]],Salary_Index[],2,FALSE)</f>
        <v>1</v>
      </c>
      <c r="M5079" s="19">
        <f>LOG10(Data4[[#This Row],[time_spend_company2]])</f>
        <v>0.47712125471966244</v>
      </c>
      <c r="N5079" s="19">
        <f>1/Data4[[#This Row],[time_spend_company2]]</f>
        <v>0.33333333333333331</v>
      </c>
    </row>
    <row r="5080" spans="1:14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VLOOKUP(Data4[[#This Row],[dept2]],Dept_Indexing[],2,FALSE)</f>
        <v>10</v>
      </c>
      <c r="L5080">
        <f>VLOOKUP(Data4[[#This Row],[salary2]],Salary_Index[],2,FALSE)</f>
        <v>1</v>
      </c>
      <c r="M5080" s="19">
        <f>LOG10(Data4[[#This Row],[time_spend_company2]])</f>
        <v>0.47712125471966244</v>
      </c>
      <c r="N5080" s="19">
        <f>1/Data4[[#This Row],[time_spend_company2]]</f>
        <v>0.33333333333333331</v>
      </c>
    </row>
    <row r="5081" spans="1:14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VLOOKUP(Data4[[#This Row],[dept2]],Dept_Indexing[],2,FALSE)</f>
        <v>10</v>
      </c>
      <c r="L5081">
        <f>VLOOKUP(Data4[[#This Row],[salary2]],Salary_Index[],2,FALSE)</f>
        <v>1</v>
      </c>
      <c r="M5081" s="19">
        <f>LOG10(Data4[[#This Row],[time_spend_company2]])</f>
        <v>0.47712125471966244</v>
      </c>
      <c r="N5081" s="19">
        <f>1/Data4[[#This Row],[time_spend_company2]]</f>
        <v>0.33333333333333331</v>
      </c>
    </row>
    <row r="5082" spans="1:14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VLOOKUP(Data4[[#This Row],[dept2]],Dept_Indexing[],2,FALSE)</f>
        <v>10</v>
      </c>
      <c r="L5082">
        <f>VLOOKUP(Data4[[#This Row],[salary2]],Salary_Index[],2,FALSE)</f>
        <v>2</v>
      </c>
      <c r="M5082" s="19">
        <f>LOG10(Data4[[#This Row],[time_spend_company2]])</f>
        <v>0.47712125471966244</v>
      </c>
      <c r="N5082" s="19">
        <f>1/Data4[[#This Row],[time_spend_company2]]</f>
        <v>0.33333333333333331</v>
      </c>
    </row>
    <row r="5083" spans="1:14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VLOOKUP(Data4[[#This Row],[dept2]],Dept_Indexing[],2,FALSE)</f>
        <v>10</v>
      </c>
      <c r="L5083">
        <f>VLOOKUP(Data4[[#This Row],[salary2]],Salary_Index[],2,FALSE)</f>
        <v>2</v>
      </c>
      <c r="M5083" s="19">
        <f>LOG10(Data4[[#This Row],[time_spend_company2]])</f>
        <v>0.47712125471966244</v>
      </c>
      <c r="N5083" s="19">
        <f>1/Data4[[#This Row],[time_spend_company2]]</f>
        <v>0.33333333333333331</v>
      </c>
    </row>
    <row r="5084" spans="1:14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VLOOKUP(Data4[[#This Row],[dept2]],Dept_Indexing[],2,FALSE)</f>
        <v>10</v>
      </c>
      <c r="L5084">
        <f>VLOOKUP(Data4[[#This Row],[salary2]],Salary_Index[],2,FALSE)</f>
        <v>2</v>
      </c>
      <c r="M5084" s="19">
        <f>LOG10(Data4[[#This Row],[time_spend_company2]])</f>
        <v>0.47712125471966244</v>
      </c>
      <c r="N5084" s="19">
        <f>1/Data4[[#This Row],[time_spend_company2]]</f>
        <v>0.33333333333333331</v>
      </c>
    </row>
    <row r="5085" spans="1:14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VLOOKUP(Data4[[#This Row],[dept2]],Dept_Indexing[],2,FALSE)</f>
        <v>10</v>
      </c>
      <c r="L5085">
        <f>VLOOKUP(Data4[[#This Row],[salary2]],Salary_Index[],2,FALSE)</f>
        <v>2</v>
      </c>
      <c r="M5085" s="19">
        <f>LOG10(Data4[[#This Row],[time_spend_company2]])</f>
        <v>0.47712125471966244</v>
      </c>
      <c r="N5085" s="19">
        <f>1/Data4[[#This Row],[time_spend_company2]]</f>
        <v>0.33333333333333331</v>
      </c>
    </row>
    <row r="5086" spans="1:14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VLOOKUP(Data4[[#This Row],[dept2]],Dept_Indexing[],2,FALSE)</f>
        <v>9</v>
      </c>
      <c r="L5086">
        <f>VLOOKUP(Data4[[#This Row],[salary2]],Salary_Index[],2,FALSE)</f>
        <v>2</v>
      </c>
      <c r="M5086" s="19">
        <f>LOG10(Data4[[#This Row],[time_spend_company2]])</f>
        <v>0.47712125471966244</v>
      </c>
      <c r="N5086" s="19">
        <f>1/Data4[[#This Row],[time_spend_company2]]</f>
        <v>0.33333333333333331</v>
      </c>
    </row>
    <row r="5087" spans="1:14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VLOOKUP(Data4[[#This Row],[dept2]],Dept_Indexing[],2,FALSE)</f>
        <v>9</v>
      </c>
      <c r="L5087">
        <f>VLOOKUP(Data4[[#This Row],[salary2]],Salary_Index[],2,FALSE)</f>
        <v>2</v>
      </c>
      <c r="M5087" s="19">
        <f>LOG10(Data4[[#This Row],[time_spend_company2]])</f>
        <v>0.47712125471966244</v>
      </c>
      <c r="N5087" s="19">
        <f>1/Data4[[#This Row],[time_spend_company2]]</f>
        <v>0.33333333333333331</v>
      </c>
    </row>
    <row r="5088" spans="1:14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VLOOKUP(Data4[[#This Row],[dept2]],Dept_Indexing[],2,FALSE)</f>
        <v>9</v>
      </c>
      <c r="L5088">
        <f>VLOOKUP(Data4[[#This Row],[salary2]],Salary_Index[],2,FALSE)</f>
        <v>2</v>
      </c>
      <c r="M5088" s="19">
        <f>LOG10(Data4[[#This Row],[time_spend_company2]])</f>
        <v>0.47712125471966244</v>
      </c>
      <c r="N5088" s="19">
        <f>1/Data4[[#This Row],[time_spend_company2]]</f>
        <v>0.33333333333333331</v>
      </c>
    </row>
    <row r="5089" spans="1:14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VLOOKUP(Data4[[#This Row],[dept2]],Dept_Indexing[],2,FALSE)</f>
        <v>9</v>
      </c>
      <c r="L5089">
        <f>VLOOKUP(Data4[[#This Row],[salary2]],Salary_Index[],2,FALSE)</f>
        <v>2</v>
      </c>
      <c r="M5089" s="19">
        <f>LOG10(Data4[[#This Row],[time_spend_company2]])</f>
        <v>0.47712125471966244</v>
      </c>
      <c r="N5089" s="19">
        <f>1/Data4[[#This Row],[time_spend_company2]]</f>
        <v>0.33333333333333331</v>
      </c>
    </row>
    <row r="5090" spans="1:14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VLOOKUP(Data4[[#This Row],[dept2]],Dept_Indexing[],2,FALSE)</f>
        <v>9</v>
      </c>
      <c r="L5090">
        <f>VLOOKUP(Data4[[#This Row],[salary2]],Salary_Index[],2,FALSE)</f>
        <v>3</v>
      </c>
      <c r="M5090" s="19">
        <f>LOG10(Data4[[#This Row],[time_spend_company2]])</f>
        <v>0.47712125471966244</v>
      </c>
      <c r="N5090" s="19">
        <f>1/Data4[[#This Row],[time_spend_company2]]</f>
        <v>0.33333333333333331</v>
      </c>
    </row>
    <row r="5091" spans="1:14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VLOOKUP(Data4[[#This Row],[dept2]],Dept_Indexing[],2,FALSE)</f>
        <v>9</v>
      </c>
      <c r="L5091">
        <f>VLOOKUP(Data4[[#This Row],[salary2]],Salary_Index[],2,FALSE)</f>
        <v>2</v>
      </c>
      <c r="M5091" s="19">
        <f>LOG10(Data4[[#This Row],[time_spend_company2]])</f>
        <v>0.47712125471966244</v>
      </c>
      <c r="N5091" s="19">
        <f>1/Data4[[#This Row],[time_spend_company2]]</f>
        <v>0.33333333333333331</v>
      </c>
    </row>
    <row r="5092" spans="1:14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VLOOKUP(Data4[[#This Row],[dept2]],Dept_Indexing[],2,FALSE)</f>
        <v>9</v>
      </c>
      <c r="L5092">
        <f>VLOOKUP(Data4[[#This Row],[salary2]],Salary_Index[],2,FALSE)</f>
        <v>2</v>
      </c>
      <c r="M5092" s="19">
        <f>LOG10(Data4[[#This Row],[time_spend_company2]])</f>
        <v>0.47712125471966244</v>
      </c>
      <c r="N5092" s="19">
        <f>1/Data4[[#This Row],[time_spend_company2]]</f>
        <v>0.33333333333333331</v>
      </c>
    </row>
    <row r="5093" spans="1:14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VLOOKUP(Data4[[#This Row],[dept2]],Dept_Indexing[],2,FALSE)</f>
        <v>9</v>
      </c>
      <c r="L5093">
        <f>VLOOKUP(Data4[[#This Row],[salary2]],Salary_Index[],2,FALSE)</f>
        <v>2</v>
      </c>
      <c r="M5093" s="19">
        <f>LOG10(Data4[[#This Row],[time_spend_company2]])</f>
        <v>0.47712125471966244</v>
      </c>
      <c r="N5093" s="19">
        <f>1/Data4[[#This Row],[time_spend_company2]]</f>
        <v>0.33333333333333331</v>
      </c>
    </row>
    <row r="5094" spans="1:14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VLOOKUP(Data4[[#This Row],[dept2]],Dept_Indexing[],2,FALSE)</f>
        <v>9</v>
      </c>
      <c r="L5094">
        <f>VLOOKUP(Data4[[#This Row],[salary2]],Salary_Index[],2,FALSE)</f>
        <v>2</v>
      </c>
      <c r="M5094" s="19">
        <f>LOG10(Data4[[#This Row],[time_spend_company2]])</f>
        <v>0.47712125471966244</v>
      </c>
      <c r="N5094" s="19">
        <f>1/Data4[[#This Row],[time_spend_company2]]</f>
        <v>0.33333333333333331</v>
      </c>
    </row>
    <row r="5095" spans="1:14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VLOOKUP(Data4[[#This Row],[dept2]],Dept_Indexing[],2,FALSE)</f>
        <v>10</v>
      </c>
      <c r="L5095">
        <f>VLOOKUP(Data4[[#This Row],[salary2]],Salary_Index[],2,FALSE)</f>
        <v>1</v>
      </c>
      <c r="M5095" s="19">
        <f>LOG10(Data4[[#This Row],[time_spend_company2]])</f>
        <v>0.47712125471966244</v>
      </c>
      <c r="N5095" s="19">
        <f>1/Data4[[#This Row],[time_spend_company2]]</f>
        <v>0.33333333333333331</v>
      </c>
    </row>
    <row r="5096" spans="1:14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VLOOKUP(Data4[[#This Row],[dept2]],Dept_Indexing[],2,FALSE)</f>
        <v>10</v>
      </c>
      <c r="L5096">
        <f>VLOOKUP(Data4[[#This Row],[salary2]],Salary_Index[],2,FALSE)</f>
        <v>1</v>
      </c>
      <c r="M5096" s="19">
        <f>LOG10(Data4[[#This Row],[time_spend_company2]])</f>
        <v>0.47712125471966244</v>
      </c>
      <c r="N5096" s="19">
        <f>1/Data4[[#This Row],[time_spend_company2]]</f>
        <v>0.33333333333333331</v>
      </c>
    </row>
    <row r="5097" spans="1:14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VLOOKUP(Data4[[#This Row],[dept2]],Dept_Indexing[],2,FALSE)</f>
        <v>3</v>
      </c>
      <c r="L5097">
        <f>VLOOKUP(Data4[[#This Row],[salary2]],Salary_Index[],2,FALSE)</f>
        <v>1</v>
      </c>
      <c r="M5097" s="19">
        <f>LOG10(Data4[[#This Row],[time_spend_company2]])</f>
        <v>0.47712125471966244</v>
      </c>
      <c r="N5097" s="19">
        <f>1/Data4[[#This Row],[time_spend_company2]]</f>
        <v>0.33333333333333331</v>
      </c>
    </row>
    <row r="5098" spans="1:14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VLOOKUP(Data4[[#This Row],[dept2]],Dept_Indexing[],2,FALSE)</f>
        <v>3</v>
      </c>
      <c r="L5098">
        <f>VLOOKUP(Data4[[#This Row],[salary2]],Salary_Index[],2,FALSE)</f>
        <v>1</v>
      </c>
      <c r="M5098" s="19">
        <f>LOG10(Data4[[#This Row],[time_spend_company2]])</f>
        <v>0.47712125471966244</v>
      </c>
      <c r="N5098" s="19">
        <f>1/Data4[[#This Row],[time_spend_company2]]</f>
        <v>0.33333333333333331</v>
      </c>
    </row>
    <row r="5099" spans="1:14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VLOOKUP(Data4[[#This Row],[dept2]],Dept_Indexing[],2,FALSE)</f>
        <v>3</v>
      </c>
      <c r="L5099">
        <f>VLOOKUP(Data4[[#This Row],[salary2]],Salary_Index[],2,FALSE)</f>
        <v>1</v>
      </c>
      <c r="M5099" s="19">
        <f>LOG10(Data4[[#This Row],[time_spend_company2]])</f>
        <v>0.47712125471966244</v>
      </c>
      <c r="N5099" s="19">
        <f>1/Data4[[#This Row],[time_spend_company2]]</f>
        <v>0.33333333333333331</v>
      </c>
    </row>
    <row r="5100" spans="1:14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VLOOKUP(Data4[[#This Row],[dept2]],Dept_Indexing[],2,FALSE)</f>
        <v>6</v>
      </c>
      <c r="L5100">
        <f>VLOOKUP(Data4[[#This Row],[salary2]],Salary_Index[],2,FALSE)</f>
        <v>1</v>
      </c>
      <c r="M5100" s="19">
        <f>LOG10(Data4[[#This Row],[time_spend_company2]])</f>
        <v>0.47712125471966244</v>
      </c>
      <c r="N5100" s="19">
        <f>1/Data4[[#This Row],[time_spend_company2]]</f>
        <v>0.33333333333333331</v>
      </c>
    </row>
    <row r="5101" spans="1:14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VLOOKUP(Data4[[#This Row],[dept2]],Dept_Indexing[],2,FALSE)</f>
        <v>3</v>
      </c>
      <c r="L5101">
        <f>VLOOKUP(Data4[[#This Row],[salary2]],Salary_Index[],2,FALSE)</f>
        <v>1</v>
      </c>
      <c r="M5101" s="19">
        <f>LOG10(Data4[[#This Row],[time_spend_company2]])</f>
        <v>0.47712125471966244</v>
      </c>
      <c r="N5101" s="19">
        <f>1/Data4[[#This Row],[time_spend_company2]]</f>
        <v>0.33333333333333331</v>
      </c>
    </row>
    <row r="5102" spans="1:14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VLOOKUP(Data4[[#This Row],[dept2]],Dept_Indexing[],2,FALSE)</f>
        <v>7</v>
      </c>
      <c r="L5102">
        <f>VLOOKUP(Data4[[#This Row],[salary2]],Salary_Index[],2,FALSE)</f>
        <v>1</v>
      </c>
      <c r="M5102" s="19">
        <f>LOG10(Data4[[#This Row],[time_spend_company2]])</f>
        <v>0.47712125471966244</v>
      </c>
      <c r="N5102" s="19">
        <f>1/Data4[[#This Row],[time_spend_company2]]</f>
        <v>0.33333333333333331</v>
      </c>
    </row>
    <row r="5103" spans="1:14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VLOOKUP(Data4[[#This Row],[dept2]],Dept_Indexing[],2,FALSE)</f>
        <v>7</v>
      </c>
      <c r="L5103">
        <f>VLOOKUP(Data4[[#This Row],[salary2]],Salary_Index[],2,FALSE)</f>
        <v>1</v>
      </c>
      <c r="M5103" s="19">
        <f>LOG10(Data4[[#This Row],[time_spend_company2]])</f>
        <v>0.47712125471966244</v>
      </c>
      <c r="N5103" s="19">
        <f>1/Data4[[#This Row],[time_spend_company2]]</f>
        <v>0.33333333333333331</v>
      </c>
    </row>
    <row r="5104" spans="1:14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VLOOKUP(Data4[[#This Row],[dept2]],Dept_Indexing[],2,FALSE)</f>
        <v>7</v>
      </c>
      <c r="L5104">
        <f>VLOOKUP(Data4[[#This Row],[salary2]],Salary_Index[],2,FALSE)</f>
        <v>1</v>
      </c>
      <c r="M5104" s="19">
        <f>LOG10(Data4[[#This Row],[time_spend_company2]])</f>
        <v>0.47712125471966244</v>
      </c>
      <c r="N5104" s="19">
        <f>1/Data4[[#This Row],[time_spend_company2]]</f>
        <v>0.33333333333333331</v>
      </c>
    </row>
    <row r="5105" spans="1:14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VLOOKUP(Data4[[#This Row],[dept2]],Dept_Indexing[],2,FALSE)</f>
        <v>7</v>
      </c>
      <c r="L5105">
        <f>VLOOKUP(Data4[[#This Row],[salary2]],Salary_Index[],2,FALSE)</f>
        <v>1</v>
      </c>
      <c r="M5105" s="19">
        <f>LOG10(Data4[[#This Row],[time_spend_company2]])</f>
        <v>0.47712125471966244</v>
      </c>
      <c r="N5105" s="19">
        <f>1/Data4[[#This Row],[time_spend_company2]]</f>
        <v>0.33333333333333331</v>
      </c>
    </row>
    <row r="5106" spans="1:14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VLOOKUP(Data4[[#This Row],[dept2]],Dept_Indexing[],2,FALSE)</f>
        <v>5</v>
      </c>
      <c r="L5106">
        <f>VLOOKUP(Data4[[#This Row],[salary2]],Salary_Index[],2,FALSE)</f>
        <v>1</v>
      </c>
      <c r="M5106" s="19">
        <f>LOG10(Data4[[#This Row],[time_spend_company2]])</f>
        <v>0.47712125471966244</v>
      </c>
      <c r="N5106" s="19">
        <f>1/Data4[[#This Row],[time_spend_company2]]</f>
        <v>0.33333333333333331</v>
      </c>
    </row>
    <row r="5107" spans="1:14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VLOOKUP(Data4[[#This Row],[dept2]],Dept_Indexing[],2,FALSE)</f>
        <v>9</v>
      </c>
      <c r="L5107">
        <f>VLOOKUP(Data4[[#This Row],[salary2]],Salary_Index[],2,FALSE)</f>
        <v>2</v>
      </c>
      <c r="M5107" s="19">
        <f>LOG10(Data4[[#This Row],[time_spend_company2]])</f>
        <v>0.47712125471966244</v>
      </c>
      <c r="N5107" s="19">
        <f>1/Data4[[#This Row],[time_spend_company2]]</f>
        <v>0.33333333333333331</v>
      </c>
    </row>
    <row r="5108" spans="1:14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VLOOKUP(Data4[[#This Row],[dept2]],Dept_Indexing[],2,FALSE)</f>
        <v>8</v>
      </c>
      <c r="L5108">
        <f>VLOOKUP(Data4[[#This Row],[salary2]],Salary_Index[],2,FALSE)</f>
        <v>3</v>
      </c>
      <c r="M5108" s="19">
        <f>LOG10(Data4[[#This Row],[time_spend_company2]])</f>
        <v>0.47712125471966244</v>
      </c>
      <c r="N5108" s="19">
        <f>1/Data4[[#This Row],[time_spend_company2]]</f>
        <v>0.33333333333333331</v>
      </c>
    </row>
    <row r="5109" spans="1:14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VLOOKUP(Data4[[#This Row],[dept2]],Dept_Indexing[],2,FALSE)</f>
        <v>8</v>
      </c>
      <c r="L5109">
        <f>VLOOKUP(Data4[[#This Row],[salary2]],Salary_Index[],2,FALSE)</f>
        <v>2</v>
      </c>
      <c r="M5109" s="19">
        <f>LOG10(Data4[[#This Row],[time_spend_company2]])</f>
        <v>0.47712125471966244</v>
      </c>
      <c r="N5109" s="19">
        <f>1/Data4[[#This Row],[time_spend_company2]]</f>
        <v>0.33333333333333331</v>
      </c>
    </row>
    <row r="5110" spans="1:14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VLOOKUP(Data4[[#This Row],[dept2]],Dept_Indexing[],2,FALSE)</f>
        <v>8</v>
      </c>
      <c r="L5110">
        <f>VLOOKUP(Data4[[#This Row],[salary2]],Salary_Index[],2,FALSE)</f>
        <v>2</v>
      </c>
      <c r="M5110" s="19">
        <f>LOG10(Data4[[#This Row],[time_spend_company2]])</f>
        <v>0.47712125471966244</v>
      </c>
      <c r="N5110" s="19">
        <f>1/Data4[[#This Row],[time_spend_company2]]</f>
        <v>0.33333333333333331</v>
      </c>
    </row>
    <row r="5111" spans="1:14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VLOOKUP(Data4[[#This Row],[dept2]],Dept_Indexing[],2,FALSE)</f>
        <v>8</v>
      </c>
      <c r="L5111">
        <f>VLOOKUP(Data4[[#This Row],[salary2]],Salary_Index[],2,FALSE)</f>
        <v>1</v>
      </c>
      <c r="M5111" s="19">
        <f>LOG10(Data4[[#This Row],[time_spend_company2]])</f>
        <v>0.47712125471966244</v>
      </c>
      <c r="N5111" s="19">
        <f>1/Data4[[#This Row],[time_spend_company2]]</f>
        <v>0.33333333333333331</v>
      </c>
    </row>
    <row r="5112" spans="1:14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VLOOKUP(Data4[[#This Row],[dept2]],Dept_Indexing[],2,FALSE)</f>
        <v>8</v>
      </c>
      <c r="L5112">
        <f>VLOOKUP(Data4[[#This Row],[salary2]],Salary_Index[],2,FALSE)</f>
        <v>1</v>
      </c>
      <c r="M5112" s="19">
        <f>LOG10(Data4[[#This Row],[time_spend_company2]])</f>
        <v>0.47712125471966244</v>
      </c>
      <c r="N5112" s="19">
        <f>1/Data4[[#This Row],[time_spend_company2]]</f>
        <v>0.33333333333333331</v>
      </c>
    </row>
    <row r="5113" spans="1:14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VLOOKUP(Data4[[#This Row],[dept2]],Dept_Indexing[],2,FALSE)</f>
        <v>8</v>
      </c>
      <c r="L5113">
        <f>VLOOKUP(Data4[[#This Row],[salary2]],Salary_Index[],2,FALSE)</f>
        <v>1</v>
      </c>
      <c r="M5113" s="19">
        <f>LOG10(Data4[[#This Row],[time_spend_company2]])</f>
        <v>0.47712125471966244</v>
      </c>
      <c r="N5113" s="19">
        <f>1/Data4[[#This Row],[time_spend_company2]]</f>
        <v>0.33333333333333331</v>
      </c>
    </row>
    <row r="5114" spans="1:14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VLOOKUP(Data4[[#This Row],[dept2]],Dept_Indexing[],2,FALSE)</f>
        <v>8</v>
      </c>
      <c r="L5114">
        <f>VLOOKUP(Data4[[#This Row],[salary2]],Salary_Index[],2,FALSE)</f>
        <v>1</v>
      </c>
      <c r="M5114" s="19">
        <f>LOG10(Data4[[#This Row],[time_spend_company2]])</f>
        <v>0.47712125471966244</v>
      </c>
      <c r="N5114" s="19">
        <f>1/Data4[[#This Row],[time_spend_company2]]</f>
        <v>0.33333333333333331</v>
      </c>
    </row>
    <row r="5115" spans="1:14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VLOOKUP(Data4[[#This Row],[dept2]],Dept_Indexing[],2,FALSE)</f>
        <v>8</v>
      </c>
      <c r="L5115">
        <f>VLOOKUP(Data4[[#This Row],[salary2]],Salary_Index[],2,FALSE)</f>
        <v>1</v>
      </c>
      <c r="M5115" s="19">
        <f>LOG10(Data4[[#This Row],[time_spend_company2]])</f>
        <v>0.47712125471966244</v>
      </c>
      <c r="N5115" s="19">
        <f>1/Data4[[#This Row],[time_spend_company2]]</f>
        <v>0.33333333333333331</v>
      </c>
    </row>
    <row r="5116" spans="1:14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VLOOKUP(Data4[[#This Row],[dept2]],Dept_Indexing[],2,FALSE)</f>
        <v>1</v>
      </c>
      <c r="L5116">
        <f>VLOOKUP(Data4[[#This Row],[salary2]],Salary_Index[],2,FALSE)</f>
        <v>1</v>
      </c>
      <c r="M5116" s="19">
        <f>LOG10(Data4[[#This Row],[time_spend_company2]])</f>
        <v>0.47712125471966244</v>
      </c>
      <c r="N5116" s="19">
        <f>1/Data4[[#This Row],[time_spend_company2]]</f>
        <v>0.33333333333333331</v>
      </c>
    </row>
    <row r="5117" spans="1:14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VLOOKUP(Data4[[#This Row],[dept2]],Dept_Indexing[],2,FALSE)</f>
        <v>2</v>
      </c>
      <c r="L5117">
        <f>VLOOKUP(Data4[[#This Row],[salary2]],Salary_Index[],2,FALSE)</f>
        <v>1</v>
      </c>
      <c r="M5117" s="19">
        <f>LOG10(Data4[[#This Row],[time_spend_company2]])</f>
        <v>0.47712125471966244</v>
      </c>
      <c r="N5117" s="19">
        <f>1/Data4[[#This Row],[time_spend_company2]]</f>
        <v>0.33333333333333331</v>
      </c>
    </row>
    <row r="5118" spans="1:14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VLOOKUP(Data4[[#This Row],[dept2]],Dept_Indexing[],2,FALSE)</f>
        <v>2</v>
      </c>
      <c r="L5118">
        <f>VLOOKUP(Data4[[#This Row],[salary2]],Salary_Index[],2,FALSE)</f>
        <v>1</v>
      </c>
      <c r="M5118" s="19">
        <f>LOG10(Data4[[#This Row],[time_spend_company2]])</f>
        <v>0.47712125471966244</v>
      </c>
      <c r="N5118" s="19">
        <f>1/Data4[[#This Row],[time_spend_company2]]</f>
        <v>0.33333333333333331</v>
      </c>
    </row>
    <row r="5119" spans="1:14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VLOOKUP(Data4[[#This Row],[dept2]],Dept_Indexing[],2,FALSE)</f>
        <v>10</v>
      </c>
      <c r="L5119">
        <f>VLOOKUP(Data4[[#This Row],[salary2]],Salary_Index[],2,FALSE)</f>
        <v>1</v>
      </c>
      <c r="M5119" s="19">
        <f>LOG10(Data4[[#This Row],[time_spend_company2]])</f>
        <v>0.47712125471966244</v>
      </c>
      <c r="N5119" s="19">
        <f>1/Data4[[#This Row],[time_spend_company2]]</f>
        <v>0.33333333333333331</v>
      </c>
    </row>
    <row r="5120" spans="1:14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VLOOKUP(Data4[[#This Row],[dept2]],Dept_Indexing[],2,FALSE)</f>
        <v>10</v>
      </c>
      <c r="L5120">
        <f>VLOOKUP(Data4[[#This Row],[salary2]],Salary_Index[],2,FALSE)</f>
        <v>1</v>
      </c>
      <c r="M5120" s="19">
        <f>LOG10(Data4[[#This Row],[time_spend_company2]])</f>
        <v>0.47712125471966244</v>
      </c>
      <c r="N5120" s="19">
        <f>1/Data4[[#This Row],[time_spend_company2]]</f>
        <v>0.33333333333333331</v>
      </c>
    </row>
    <row r="5121" spans="1:14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VLOOKUP(Data4[[#This Row],[dept2]],Dept_Indexing[],2,FALSE)</f>
        <v>10</v>
      </c>
      <c r="L5121">
        <f>VLOOKUP(Data4[[#This Row],[salary2]],Salary_Index[],2,FALSE)</f>
        <v>1</v>
      </c>
      <c r="M5121" s="19">
        <f>LOG10(Data4[[#This Row],[time_spend_company2]])</f>
        <v>0.47712125471966244</v>
      </c>
      <c r="N5121" s="19">
        <f>1/Data4[[#This Row],[time_spend_company2]]</f>
        <v>0.33333333333333331</v>
      </c>
    </row>
    <row r="5122" spans="1:14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VLOOKUP(Data4[[#This Row],[dept2]],Dept_Indexing[],2,FALSE)</f>
        <v>10</v>
      </c>
      <c r="L5122">
        <f>VLOOKUP(Data4[[#This Row],[salary2]],Salary_Index[],2,FALSE)</f>
        <v>2</v>
      </c>
      <c r="M5122" s="19">
        <f>LOG10(Data4[[#This Row],[time_spend_company2]])</f>
        <v>0.47712125471966244</v>
      </c>
      <c r="N5122" s="19">
        <f>1/Data4[[#This Row],[time_spend_company2]]</f>
        <v>0.33333333333333331</v>
      </c>
    </row>
    <row r="5123" spans="1:14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VLOOKUP(Data4[[#This Row],[dept2]],Dept_Indexing[],2,FALSE)</f>
        <v>10</v>
      </c>
      <c r="L5123">
        <f>VLOOKUP(Data4[[#This Row],[salary2]],Salary_Index[],2,FALSE)</f>
        <v>2</v>
      </c>
      <c r="M5123" s="19">
        <f>LOG10(Data4[[#This Row],[time_spend_company2]])</f>
        <v>0.47712125471966244</v>
      </c>
      <c r="N5123" s="19">
        <f>1/Data4[[#This Row],[time_spend_company2]]</f>
        <v>0.33333333333333331</v>
      </c>
    </row>
    <row r="5124" spans="1:14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VLOOKUP(Data4[[#This Row],[dept2]],Dept_Indexing[],2,FALSE)</f>
        <v>10</v>
      </c>
      <c r="L5124">
        <f>VLOOKUP(Data4[[#This Row],[salary2]],Salary_Index[],2,FALSE)</f>
        <v>2</v>
      </c>
      <c r="M5124" s="19">
        <f>LOG10(Data4[[#This Row],[time_spend_company2]])</f>
        <v>0.47712125471966244</v>
      </c>
      <c r="N5124" s="19">
        <f>1/Data4[[#This Row],[time_spend_company2]]</f>
        <v>0.33333333333333331</v>
      </c>
    </row>
    <row r="5125" spans="1:14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VLOOKUP(Data4[[#This Row],[dept2]],Dept_Indexing[],2,FALSE)</f>
        <v>10</v>
      </c>
      <c r="L5125">
        <f>VLOOKUP(Data4[[#This Row],[salary2]],Salary_Index[],2,FALSE)</f>
        <v>2</v>
      </c>
      <c r="M5125" s="19">
        <f>LOG10(Data4[[#This Row],[time_spend_company2]])</f>
        <v>0.47712125471966244</v>
      </c>
      <c r="N5125" s="19">
        <f>1/Data4[[#This Row],[time_spend_company2]]</f>
        <v>0.33333333333333331</v>
      </c>
    </row>
    <row r="5126" spans="1:14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VLOOKUP(Data4[[#This Row],[dept2]],Dept_Indexing[],2,FALSE)</f>
        <v>9</v>
      </c>
      <c r="L5126">
        <f>VLOOKUP(Data4[[#This Row],[salary2]],Salary_Index[],2,FALSE)</f>
        <v>2</v>
      </c>
      <c r="M5126" s="19">
        <f>LOG10(Data4[[#This Row],[time_spend_company2]])</f>
        <v>0.47712125471966244</v>
      </c>
      <c r="N5126" s="19">
        <f>1/Data4[[#This Row],[time_spend_company2]]</f>
        <v>0.33333333333333331</v>
      </c>
    </row>
    <row r="5127" spans="1:14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VLOOKUP(Data4[[#This Row],[dept2]],Dept_Indexing[],2,FALSE)</f>
        <v>9</v>
      </c>
      <c r="L5127">
        <f>VLOOKUP(Data4[[#This Row],[salary2]],Salary_Index[],2,FALSE)</f>
        <v>2</v>
      </c>
      <c r="M5127" s="19">
        <f>LOG10(Data4[[#This Row],[time_spend_company2]])</f>
        <v>0.47712125471966244</v>
      </c>
      <c r="N5127" s="19">
        <f>1/Data4[[#This Row],[time_spend_company2]]</f>
        <v>0.33333333333333331</v>
      </c>
    </row>
    <row r="5128" spans="1:14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VLOOKUP(Data4[[#This Row],[dept2]],Dept_Indexing[],2,FALSE)</f>
        <v>9</v>
      </c>
      <c r="L5128">
        <f>VLOOKUP(Data4[[#This Row],[salary2]],Salary_Index[],2,FALSE)</f>
        <v>2</v>
      </c>
      <c r="M5128" s="19">
        <f>LOG10(Data4[[#This Row],[time_spend_company2]])</f>
        <v>0.47712125471966244</v>
      </c>
      <c r="N5128" s="19">
        <f>1/Data4[[#This Row],[time_spend_company2]]</f>
        <v>0.33333333333333331</v>
      </c>
    </row>
    <row r="5129" spans="1:14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VLOOKUP(Data4[[#This Row],[dept2]],Dept_Indexing[],2,FALSE)</f>
        <v>9</v>
      </c>
      <c r="L5129">
        <f>VLOOKUP(Data4[[#This Row],[salary2]],Salary_Index[],2,FALSE)</f>
        <v>2</v>
      </c>
      <c r="M5129" s="19">
        <f>LOG10(Data4[[#This Row],[time_spend_company2]])</f>
        <v>0.47712125471966244</v>
      </c>
      <c r="N5129" s="19">
        <f>1/Data4[[#This Row],[time_spend_company2]]</f>
        <v>0.33333333333333331</v>
      </c>
    </row>
    <row r="5130" spans="1:14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VLOOKUP(Data4[[#This Row],[dept2]],Dept_Indexing[],2,FALSE)</f>
        <v>10</v>
      </c>
      <c r="L5130">
        <f>VLOOKUP(Data4[[#This Row],[salary2]],Salary_Index[],2,FALSE)</f>
        <v>2</v>
      </c>
      <c r="M5130" s="19">
        <f>LOG10(Data4[[#This Row],[time_spend_company2]])</f>
        <v>0.47712125471966244</v>
      </c>
      <c r="N5130" s="19">
        <f>1/Data4[[#This Row],[time_spend_company2]]</f>
        <v>0.33333333333333331</v>
      </c>
    </row>
    <row r="5131" spans="1:14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VLOOKUP(Data4[[#This Row],[dept2]],Dept_Indexing[],2,FALSE)</f>
        <v>3</v>
      </c>
      <c r="L5131">
        <f>VLOOKUP(Data4[[#This Row],[salary2]],Salary_Index[],2,FALSE)</f>
        <v>1</v>
      </c>
      <c r="M5131" s="19">
        <f>LOG10(Data4[[#This Row],[time_spend_company2]])</f>
        <v>0.47712125471966244</v>
      </c>
      <c r="N5131" s="19">
        <f>1/Data4[[#This Row],[time_spend_company2]]</f>
        <v>0.33333333333333331</v>
      </c>
    </row>
    <row r="5132" spans="1:14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VLOOKUP(Data4[[#This Row],[dept2]],Dept_Indexing[],2,FALSE)</f>
        <v>3</v>
      </c>
      <c r="L5132">
        <f>VLOOKUP(Data4[[#This Row],[salary2]],Salary_Index[],2,FALSE)</f>
        <v>1</v>
      </c>
      <c r="M5132" s="19">
        <f>LOG10(Data4[[#This Row],[time_spend_company2]])</f>
        <v>0.47712125471966244</v>
      </c>
      <c r="N5132" s="19">
        <f>1/Data4[[#This Row],[time_spend_company2]]</f>
        <v>0.33333333333333331</v>
      </c>
    </row>
    <row r="5133" spans="1:14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VLOOKUP(Data4[[#This Row],[dept2]],Dept_Indexing[],2,FALSE)</f>
        <v>3</v>
      </c>
      <c r="L5133">
        <f>VLOOKUP(Data4[[#This Row],[salary2]],Salary_Index[],2,FALSE)</f>
        <v>1</v>
      </c>
      <c r="M5133" s="19">
        <f>LOG10(Data4[[#This Row],[time_spend_company2]])</f>
        <v>0.47712125471966244</v>
      </c>
      <c r="N5133" s="19">
        <f>1/Data4[[#This Row],[time_spend_company2]]</f>
        <v>0.33333333333333331</v>
      </c>
    </row>
    <row r="5134" spans="1:14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VLOOKUP(Data4[[#This Row],[dept2]],Dept_Indexing[],2,FALSE)</f>
        <v>6</v>
      </c>
      <c r="L5134">
        <f>VLOOKUP(Data4[[#This Row],[salary2]],Salary_Index[],2,FALSE)</f>
        <v>1</v>
      </c>
      <c r="M5134" s="19">
        <f>LOG10(Data4[[#This Row],[time_spend_company2]])</f>
        <v>0.47712125471966244</v>
      </c>
      <c r="N5134" s="19">
        <f>1/Data4[[#This Row],[time_spend_company2]]</f>
        <v>0.33333333333333331</v>
      </c>
    </row>
    <row r="5135" spans="1:14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VLOOKUP(Data4[[#This Row],[dept2]],Dept_Indexing[],2,FALSE)</f>
        <v>6</v>
      </c>
      <c r="L5135">
        <f>VLOOKUP(Data4[[#This Row],[salary2]],Salary_Index[],2,FALSE)</f>
        <v>2</v>
      </c>
      <c r="M5135" s="19">
        <f>LOG10(Data4[[#This Row],[time_spend_company2]])</f>
        <v>0.47712125471966244</v>
      </c>
      <c r="N5135" s="19">
        <f>1/Data4[[#This Row],[time_spend_company2]]</f>
        <v>0.33333333333333331</v>
      </c>
    </row>
    <row r="5136" spans="1:14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VLOOKUP(Data4[[#This Row],[dept2]],Dept_Indexing[],2,FALSE)</f>
        <v>7</v>
      </c>
      <c r="L5136">
        <f>VLOOKUP(Data4[[#This Row],[salary2]],Salary_Index[],2,FALSE)</f>
        <v>2</v>
      </c>
      <c r="M5136" s="19">
        <f>LOG10(Data4[[#This Row],[time_spend_company2]])</f>
        <v>0.47712125471966244</v>
      </c>
      <c r="N5136" s="19">
        <f>1/Data4[[#This Row],[time_spend_company2]]</f>
        <v>0.33333333333333331</v>
      </c>
    </row>
    <row r="5137" spans="1:14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VLOOKUP(Data4[[#This Row],[dept2]],Dept_Indexing[],2,FALSE)</f>
        <v>5</v>
      </c>
      <c r="L5137">
        <f>VLOOKUP(Data4[[#This Row],[salary2]],Salary_Index[],2,FALSE)</f>
        <v>2</v>
      </c>
      <c r="M5137" s="19">
        <f>LOG10(Data4[[#This Row],[time_spend_company2]])</f>
        <v>0.47712125471966244</v>
      </c>
      <c r="N5137" s="19">
        <f>1/Data4[[#This Row],[time_spend_company2]]</f>
        <v>0.33333333333333331</v>
      </c>
    </row>
    <row r="5138" spans="1:14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VLOOKUP(Data4[[#This Row],[dept2]],Dept_Indexing[],2,FALSE)</f>
        <v>1</v>
      </c>
      <c r="L5138">
        <f>VLOOKUP(Data4[[#This Row],[salary2]],Salary_Index[],2,FALSE)</f>
        <v>2</v>
      </c>
      <c r="M5138" s="19">
        <f>LOG10(Data4[[#This Row],[time_spend_company2]])</f>
        <v>0.47712125471966244</v>
      </c>
      <c r="N5138" s="19">
        <f>1/Data4[[#This Row],[time_spend_company2]]</f>
        <v>0.33333333333333331</v>
      </c>
    </row>
    <row r="5139" spans="1:14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VLOOKUP(Data4[[#This Row],[dept2]],Dept_Indexing[],2,FALSE)</f>
        <v>9</v>
      </c>
      <c r="L5139">
        <f>VLOOKUP(Data4[[#This Row],[salary2]],Salary_Index[],2,FALSE)</f>
        <v>2</v>
      </c>
      <c r="M5139" s="19">
        <f>LOG10(Data4[[#This Row],[time_spend_company2]])</f>
        <v>0.47712125471966244</v>
      </c>
      <c r="N5139" s="19">
        <f>1/Data4[[#This Row],[time_spend_company2]]</f>
        <v>0.33333333333333331</v>
      </c>
    </row>
    <row r="5140" spans="1:14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VLOOKUP(Data4[[#This Row],[dept2]],Dept_Indexing[],2,FALSE)</f>
        <v>10</v>
      </c>
      <c r="L5140">
        <f>VLOOKUP(Data4[[#This Row],[salary2]],Salary_Index[],2,FALSE)</f>
        <v>2</v>
      </c>
      <c r="M5140" s="19">
        <f>LOG10(Data4[[#This Row],[time_spend_company2]])</f>
        <v>0.47712125471966244</v>
      </c>
      <c r="N5140" s="19">
        <f>1/Data4[[#This Row],[time_spend_company2]]</f>
        <v>0.33333333333333331</v>
      </c>
    </row>
    <row r="5141" spans="1:14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VLOOKUP(Data4[[#This Row],[dept2]],Dept_Indexing[],2,FALSE)</f>
        <v>4</v>
      </c>
      <c r="L5141">
        <f>VLOOKUP(Data4[[#This Row],[salary2]],Salary_Index[],2,FALSE)</f>
        <v>2</v>
      </c>
      <c r="M5141" s="19">
        <f>LOG10(Data4[[#This Row],[time_spend_company2]])</f>
        <v>0.47712125471966244</v>
      </c>
      <c r="N5141" s="19">
        <f>1/Data4[[#This Row],[time_spend_company2]]</f>
        <v>0.33333333333333331</v>
      </c>
    </row>
    <row r="5142" spans="1:14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VLOOKUP(Data4[[#This Row],[dept2]],Dept_Indexing[],2,FALSE)</f>
        <v>5</v>
      </c>
      <c r="L5142">
        <f>VLOOKUP(Data4[[#This Row],[salary2]],Salary_Index[],2,FALSE)</f>
        <v>2</v>
      </c>
      <c r="M5142" s="19">
        <f>LOG10(Data4[[#This Row],[time_spend_company2]])</f>
        <v>0.47712125471966244</v>
      </c>
      <c r="N5142" s="19">
        <f>1/Data4[[#This Row],[time_spend_company2]]</f>
        <v>0.33333333333333331</v>
      </c>
    </row>
    <row r="5143" spans="1:14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VLOOKUP(Data4[[#This Row],[dept2]],Dept_Indexing[],2,FALSE)</f>
        <v>5</v>
      </c>
      <c r="L5143">
        <f>VLOOKUP(Data4[[#This Row],[salary2]],Salary_Index[],2,FALSE)</f>
        <v>2</v>
      </c>
      <c r="M5143" s="19">
        <f>LOG10(Data4[[#This Row],[time_spend_company2]])</f>
        <v>0.47712125471966244</v>
      </c>
      <c r="N5143" s="19">
        <f>1/Data4[[#This Row],[time_spend_company2]]</f>
        <v>0.33333333333333331</v>
      </c>
    </row>
    <row r="5144" spans="1:14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VLOOKUP(Data4[[#This Row],[dept2]],Dept_Indexing[],2,FALSE)</f>
        <v>8</v>
      </c>
      <c r="L5144">
        <f>VLOOKUP(Data4[[#This Row],[salary2]],Salary_Index[],2,FALSE)</f>
        <v>2</v>
      </c>
      <c r="M5144" s="19">
        <f>LOG10(Data4[[#This Row],[time_spend_company2]])</f>
        <v>0.47712125471966244</v>
      </c>
      <c r="N5144" s="19">
        <f>1/Data4[[#This Row],[time_spend_company2]]</f>
        <v>0.33333333333333331</v>
      </c>
    </row>
    <row r="5145" spans="1:14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VLOOKUP(Data4[[#This Row],[dept2]],Dept_Indexing[],2,FALSE)</f>
        <v>8</v>
      </c>
      <c r="L5145">
        <f>VLOOKUP(Data4[[#This Row],[salary2]],Salary_Index[],2,FALSE)</f>
        <v>2</v>
      </c>
      <c r="M5145" s="19">
        <f>LOG10(Data4[[#This Row],[time_spend_company2]])</f>
        <v>0.47712125471966244</v>
      </c>
      <c r="N5145" s="19">
        <f>1/Data4[[#This Row],[time_spend_company2]]</f>
        <v>0.33333333333333331</v>
      </c>
    </row>
    <row r="5146" spans="1:14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VLOOKUP(Data4[[#This Row],[dept2]],Dept_Indexing[],2,FALSE)</f>
        <v>8</v>
      </c>
      <c r="L5146">
        <f>VLOOKUP(Data4[[#This Row],[salary2]],Salary_Index[],2,FALSE)</f>
        <v>2</v>
      </c>
      <c r="M5146" s="19">
        <f>LOG10(Data4[[#This Row],[time_spend_company2]])</f>
        <v>0.47712125471966244</v>
      </c>
      <c r="N5146" s="19">
        <f>1/Data4[[#This Row],[time_spend_company2]]</f>
        <v>0.33333333333333331</v>
      </c>
    </row>
    <row r="5147" spans="1:14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VLOOKUP(Data4[[#This Row],[dept2]],Dept_Indexing[],2,FALSE)</f>
        <v>8</v>
      </c>
      <c r="L5147">
        <f>VLOOKUP(Data4[[#This Row],[salary2]],Salary_Index[],2,FALSE)</f>
        <v>2</v>
      </c>
      <c r="M5147" s="19">
        <f>LOG10(Data4[[#This Row],[time_spend_company2]])</f>
        <v>0.47712125471966244</v>
      </c>
      <c r="N5147" s="19">
        <f>1/Data4[[#This Row],[time_spend_company2]]</f>
        <v>0.33333333333333331</v>
      </c>
    </row>
    <row r="5148" spans="1:14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VLOOKUP(Data4[[#This Row],[dept2]],Dept_Indexing[],2,FALSE)</f>
        <v>8</v>
      </c>
      <c r="L5148">
        <f>VLOOKUP(Data4[[#This Row],[salary2]],Salary_Index[],2,FALSE)</f>
        <v>2</v>
      </c>
      <c r="M5148" s="19">
        <f>LOG10(Data4[[#This Row],[time_spend_company2]])</f>
        <v>0.47712125471966244</v>
      </c>
      <c r="N5148" s="19">
        <f>1/Data4[[#This Row],[time_spend_company2]]</f>
        <v>0.33333333333333331</v>
      </c>
    </row>
    <row r="5149" spans="1:14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VLOOKUP(Data4[[#This Row],[dept2]],Dept_Indexing[],2,FALSE)</f>
        <v>8</v>
      </c>
      <c r="L5149">
        <f>VLOOKUP(Data4[[#This Row],[salary2]],Salary_Index[],2,FALSE)</f>
        <v>2</v>
      </c>
      <c r="M5149" s="19">
        <f>LOG10(Data4[[#This Row],[time_spend_company2]])</f>
        <v>0.47712125471966244</v>
      </c>
      <c r="N5149" s="19">
        <f>1/Data4[[#This Row],[time_spend_company2]]</f>
        <v>0.33333333333333331</v>
      </c>
    </row>
    <row r="5150" spans="1:14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VLOOKUP(Data4[[#This Row],[dept2]],Dept_Indexing[],2,FALSE)</f>
        <v>8</v>
      </c>
      <c r="L5150">
        <f>VLOOKUP(Data4[[#This Row],[salary2]],Salary_Index[],2,FALSE)</f>
        <v>2</v>
      </c>
      <c r="M5150" s="19">
        <f>LOG10(Data4[[#This Row],[time_spend_company2]])</f>
        <v>0.47712125471966244</v>
      </c>
      <c r="N5150" s="19">
        <f>1/Data4[[#This Row],[time_spend_company2]]</f>
        <v>0.33333333333333331</v>
      </c>
    </row>
    <row r="5151" spans="1:14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VLOOKUP(Data4[[#This Row],[dept2]],Dept_Indexing[],2,FALSE)</f>
        <v>8</v>
      </c>
      <c r="L5151">
        <f>VLOOKUP(Data4[[#This Row],[salary2]],Salary_Index[],2,FALSE)</f>
        <v>2</v>
      </c>
      <c r="M5151" s="19">
        <f>LOG10(Data4[[#This Row],[time_spend_company2]])</f>
        <v>0.47712125471966244</v>
      </c>
      <c r="N5151" s="19">
        <f>1/Data4[[#This Row],[time_spend_company2]]</f>
        <v>0.33333333333333331</v>
      </c>
    </row>
    <row r="5152" spans="1:14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VLOOKUP(Data4[[#This Row],[dept2]],Dept_Indexing[],2,FALSE)</f>
        <v>8</v>
      </c>
      <c r="L5152">
        <f>VLOOKUP(Data4[[#This Row],[salary2]],Salary_Index[],2,FALSE)</f>
        <v>2</v>
      </c>
      <c r="M5152" s="19">
        <f>LOG10(Data4[[#This Row],[time_spend_company2]])</f>
        <v>0.47712125471966244</v>
      </c>
      <c r="N5152" s="19">
        <f>1/Data4[[#This Row],[time_spend_company2]]</f>
        <v>0.33333333333333331</v>
      </c>
    </row>
    <row r="5153" spans="1:14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VLOOKUP(Data4[[#This Row],[dept2]],Dept_Indexing[],2,FALSE)</f>
        <v>2</v>
      </c>
      <c r="L5153">
        <f>VLOOKUP(Data4[[#This Row],[salary2]],Salary_Index[],2,FALSE)</f>
        <v>1</v>
      </c>
      <c r="M5153" s="19">
        <f>LOG10(Data4[[#This Row],[time_spend_company2]])</f>
        <v>0.47712125471966244</v>
      </c>
      <c r="N5153" s="19">
        <f>1/Data4[[#This Row],[time_spend_company2]]</f>
        <v>0.33333333333333331</v>
      </c>
    </row>
    <row r="5154" spans="1:14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VLOOKUP(Data4[[#This Row],[dept2]],Dept_Indexing[],2,FALSE)</f>
        <v>10</v>
      </c>
      <c r="L5154">
        <f>VLOOKUP(Data4[[#This Row],[salary2]],Salary_Index[],2,FALSE)</f>
        <v>1</v>
      </c>
      <c r="M5154" s="19">
        <f>LOG10(Data4[[#This Row],[time_spend_company2]])</f>
        <v>0.47712125471966244</v>
      </c>
      <c r="N5154" s="19">
        <f>1/Data4[[#This Row],[time_spend_company2]]</f>
        <v>0.33333333333333331</v>
      </c>
    </row>
    <row r="5155" spans="1:14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VLOOKUP(Data4[[#This Row],[dept2]],Dept_Indexing[],2,FALSE)</f>
        <v>10</v>
      </c>
      <c r="L5155">
        <f>VLOOKUP(Data4[[#This Row],[salary2]],Salary_Index[],2,FALSE)</f>
        <v>1</v>
      </c>
      <c r="M5155" s="19">
        <f>LOG10(Data4[[#This Row],[time_spend_company2]])</f>
        <v>0.47712125471966244</v>
      </c>
      <c r="N5155" s="19">
        <f>1/Data4[[#This Row],[time_spend_company2]]</f>
        <v>0.33333333333333331</v>
      </c>
    </row>
    <row r="5156" spans="1:14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VLOOKUP(Data4[[#This Row],[dept2]],Dept_Indexing[],2,FALSE)</f>
        <v>10</v>
      </c>
      <c r="L5156">
        <f>VLOOKUP(Data4[[#This Row],[salary2]],Salary_Index[],2,FALSE)</f>
        <v>1</v>
      </c>
      <c r="M5156" s="19">
        <f>LOG10(Data4[[#This Row],[time_spend_company2]])</f>
        <v>0.47712125471966244</v>
      </c>
      <c r="N5156" s="19">
        <f>1/Data4[[#This Row],[time_spend_company2]]</f>
        <v>0.33333333333333331</v>
      </c>
    </row>
    <row r="5157" spans="1:14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VLOOKUP(Data4[[#This Row],[dept2]],Dept_Indexing[],2,FALSE)</f>
        <v>10</v>
      </c>
      <c r="L5157">
        <f>VLOOKUP(Data4[[#This Row],[salary2]],Salary_Index[],2,FALSE)</f>
        <v>1</v>
      </c>
      <c r="M5157" s="19">
        <f>LOG10(Data4[[#This Row],[time_spend_company2]])</f>
        <v>0.47712125471966244</v>
      </c>
      <c r="N5157" s="19">
        <f>1/Data4[[#This Row],[time_spend_company2]]</f>
        <v>0.33333333333333331</v>
      </c>
    </row>
    <row r="5158" spans="1:14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VLOOKUP(Data4[[#This Row],[dept2]],Dept_Indexing[],2,FALSE)</f>
        <v>10</v>
      </c>
      <c r="L5158">
        <f>VLOOKUP(Data4[[#This Row],[salary2]],Salary_Index[],2,FALSE)</f>
        <v>1</v>
      </c>
      <c r="M5158" s="19">
        <f>LOG10(Data4[[#This Row],[time_spend_company2]])</f>
        <v>0.47712125471966244</v>
      </c>
      <c r="N5158" s="19">
        <f>1/Data4[[#This Row],[time_spend_company2]]</f>
        <v>0.33333333333333331</v>
      </c>
    </row>
    <row r="5159" spans="1:14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VLOOKUP(Data4[[#This Row],[dept2]],Dept_Indexing[],2,FALSE)</f>
        <v>10</v>
      </c>
      <c r="L5159">
        <f>VLOOKUP(Data4[[#This Row],[salary2]],Salary_Index[],2,FALSE)</f>
        <v>2</v>
      </c>
      <c r="M5159" s="19">
        <f>LOG10(Data4[[#This Row],[time_spend_company2]])</f>
        <v>0.47712125471966244</v>
      </c>
      <c r="N5159" s="19">
        <f>1/Data4[[#This Row],[time_spend_company2]]</f>
        <v>0.33333333333333331</v>
      </c>
    </row>
    <row r="5160" spans="1:14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VLOOKUP(Data4[[#This Row],[dept2]],Dept_Indexing[],2,FALSE)</f>
        <v>10</v>
      </c>
      <c r="L5160">
        <f>VLOOKUP(Data4[[#This Row],[salary2]],Salary_Index[],2,FALSE)</f>
        <v>2</v>
      </c>
      <c r="M5160" s="19">
        <f>LOG10(Data4[[#This Row],[time_spend_company2]])</f>
        <v>0.47712125471966244</v>
      </c>
      <c r="N5160" s="19">
        <f>1/Data4[[#This Row],[time_spend_company2]]</f>
        <v>0.33333333333333331</v>
      </c>
    </row>
    <row r="5161" spans="1:14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VLOOKUP(Data4[[#This Row],[dept2]],Dept_Indexing[],2,FALSE)</f>
        <v>10</v>
      </c>
      <c r="L5161">
        <f>VLOOKUP(Data4[[#This Row],[salary2]],Salary_Index[],2,FALSE)</f>
        <v>2</v>
      </c>
      <c r="M5161" s="19">
        <f>LOG10(Data4[[#This Row],[time_spend_company2]])</f>
        <v>0.47712125471966244</v>
      </c>
      <c r="N5161" s="19">
        <f>1/Data4[[#This Row],[time_spend_company2]]</f>
        <v>0.33333333333333331</v>
      </c>
    </row>
    <row r="5162" spans="1:14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VLOOKUP(Data4[[#This Row],[dept2]],Dept_Indexing[],2,FALSE)</f>
        <v>9</v>
      </c>
      <c r="L5162">
        <f>VLOOKUP(Data4[[#This Row],[salary2]],Salary_Index[],2,FALSE)</f>
        <v>2</v>
      </c>
      <c r="M5162" s="19">
        <f>LOG10(Data4[[#This Row],[time_spend_company2]])</f>
        <v>0.47712125471966244</v>
      </c>
      <c r="N5162" s="19">
        <f>1/Data4[[#This Row],[time_spend_company2]]</f>
        <v>0.33333333333333331</v>
      </c>
    </row>
    <row r="5163" spans="1:14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VLOOKUP(Data4[[#This Row],[dept2]],Dept_Indexing[],2,FALSE)</f>
        <v>9</v>
      </c>
      <c r="L5163">
        <f>VLOOKUP(Data4[[#This Row],[salary2]],Salary_Index[],2,FALSE)</f>
        <v>2</v>
      </c>
      <c r="M5163" s="19">
        <f>LOG10(Data4[[#This Row],[time_spend_company2]])</f>
        <v>0.47712125471966244</v>
      </c>
      <c r="N5163" s="19">
        <f>1/Data4[[#This Row],[time_spend_company2]]</f>
        <v>0.33333333333333331</v>
      </c>
    </row>
    <row r="5164" spans="1:14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VLOOKUP(Data4[[#This Row],[dept2]],Dept_Indexing[],2,FALSE)</f>
        <v>9</v>
      </c>
      <c r="L5164">
        <f>VLOOKUP(Data4[[#This Row],[salary2]],Salary_Index[],2,FALSE)</f>
        <v>3</v>
      </c>
      <c r="M5164" s="19">
        <f>LOG10(Data4[[#This Row],[time_spend_company2]])</f>
        <v>0.47712125471966244</v>
      </c>
      <c r="N5164" s="19">
        <f>1/Data4[[#This Row],[time_spend_company2]]</f>
        <v>0.33333333333333331</v>
      </c>
    </row>
    <row r="5165" spans="1:14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VLOOKUP(Data4[[#This Row],[dept2]],Dept_Indexing[],2,FALSE)</f>
        <v>10</v>
      </c>
      <c r="L5165">
        <f>VLOOKUP(Data4[[#This Row],[salary2]],Salary_Index[],2,FALSE)</f>
        <v>3</v>
      </c>
      <c r="M5165" s="19">
        <f>LOG10(Data4[[#This Row],[time_spend_company2]])</f>
        <v>0.47712125471966244</v>
      </c>
      <c r="N5165" s="19">
        <f>1/Data4[[#This Row],[time_spend_company2]]</f>
        <v>0.33333333333333331</v>
      </c>
    </row>
    <row r="5166" spans="1:14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VLOOKUP(Data4[[#This Row],[dept2]],Dept_Indexing[],2,FALSE)</f>
        <v>4</v>
      </c>
      <c r="L5166">
        <f>VLOOKUP(Data4[[#This Row],[salary2]],Salary_Index[],2,FALSE)</f>
        <v>3</v>
      </c>
      <c r="M5166" s="19">
        <f>LOG10(Data4[[#This Row],[time_spend_company2]])</f>
        <v>0.47712125471966244</v>
      </c>
      <c r="N5166" s="19">
        <f>1/Data4[[#This Row],[time_spend_company2]]</f>
        <v>0.33333333333333331</v>
      </c>
    </row>
    <row r="5167" spans="1:14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VLOOKUP(Data4[[#This Row],[dept2]],Dept_Indexing[],2,FALSE)</f>
        <v>3</v>
      </c>
      <c r="L5167">
        <f>VLOOKUP(Data4[[#This Row],[salary2]],Salary_Index[],2,FALSE)</f>
        <v>3</v>
      </c>
      <c r="M5167" s="19">
        <f>LOG10(Data4[[#This Row],[time_spend_company2]])</f>
        <v>0.47712125471966244</v>
      </c>
      <c r="N5167" s="19">
        <f>1/Data4[[#This Row],[time_spend_company2]]</f>
        <v>0.33333333333333331</v>
      </c>
    </row>
    <row r="5168" spans="1:14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VLOOKUP(Data4[[#This Row],[dept2]],Dept_Indexing[],2,FALSE)</f>
        <v>3</v>
      </c>
      <c r="L5168">
        <f>VLOOKUP(Data4[[#This Row],[salary2]],Salary_Index[],2,FALSE)</f>
        <v>1</v>
      </c>
      <c r="M5168" s="19">
        <f>LOG10(Data4[[#This Row],[time_spend_company2]])</f>
        <v>0.47712125471966244</v>
      </c>
      <c r="N5168" s="19">
        <f>1/Data4[[#This Row],[time_spend_company2]]</f>
        <v>0.33333333333333331</v>
      </c>
    </row>
    <row r="5169" spans="1:14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VLOOKUP(Data4[[#This Row],[dept2]],Dept_Indexing[],2,FALSE)</f>
        <v>6</v>
      </c>
      <c r="L5169">
        <f>VLOOKUP(Data4[[#This Row],[salary2]],Salary_Index[],2,FALSE)</f>
        <v>1</v>
      </c>
      <c r="M5169" s="19">
        <f>LOG10(Data4[[#This Row],[time_spend_company2]])</f>
        <v>0.47712125471966244</v>
      </c>
      <c r="N5169" s="19">
        <f>1/Data4[[#This Row],[time_spend_company2]]</f>
        <v>0.33333333333333331</v>
      </c>
    </row>
    <row r="5170" spans="1:14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VLOOKUP(Data4[[#This Row],[dept2]],Dept_Indexing[],2,FALSE)</f>
        <v>6</v>
      </c>
      <c r="L5170">
        <f>VLOOKUP(Data4[[#This Row],[salary2]],Salary_Index[],2,FALSE)</f>
        <v>1</v>
      </c>
      <c r="M5170" s="19">
        <f>LOG10(Data4[[#This Row],[time_spend_company2]])</f>
        <v>0.47712125471966244</v>
      </c>
      <c r="N5170" s="19">
        <f>1/Data4[[#This Row],[time_spend_company2]]</f>
        <v>0.33333333333333331</v>
      </c>
    </row>
    <row r="5171" spans="1:14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VLOOKUP(Data4[[#This Row],[dept2]],Dept_Indexing[],2,FALSE)</f>
        <v>6</v>
      </c>
      <c r="L5171">
        <f>VLOOKUP(Data4[[#This Row],[salary2]],Salary_Index[],2,FALSE)</f>
        <v>1</v>
      </c>
      <c r="M5171" s="19">
        <f>LOG10(Data4[[#This Row],[time_spend_company2]])</f>
        <v>0.47712125471966244</v>
      </c>
      <c r="N5171" s="19">
        <f>1/Data4[[#This Row],[time_spend_company2]]</f>
        <v>0.33333333333333331</v>
      </c>
    </row>
    <row r="5172" spans="1:14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VLOOKUP(Data4[[#This Row],[dept2]],Dept_Indexing[],2,FALSE)</f>
        <v>3</v>
      </c>
      <c r="L5172">
        <f>VLOOKUP(Data4[[#This Row],[salary2]],Salary_Index[],2,FALSE)</f>
        <v>1</v>
      </c>
      <c r="M5172" s="19">
        <f>LOG10(Data4[[#This Row],[time_spend_company2]])</f>
        <v>0.47712125471966244</v>
      </c>
      <c r="N5172" s="19">
        <f>1/Data4[[#This Row],[time_spend_company2]]</f>
        <v>0.33333333333333331</v>
      </c>
    </row>
    <row r="5173" spans="1:14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VLOOKUP(Data4[[#This Row],[dept2]],Dept_Indexing[],2,FALSE)</f>
        <v>7</v>
      </c>
      <c r="L5173">
        <f>VLOOKUP(Data4[[#This Row],[salary2]],Salary_Index[],2,FALSE)</f>
        <v>2</v>
      </c>
      <c r="M5173" s="19">
        <f>LOG10(Data4[[#This Row],[time_spend_company2]])</f>
        <v>0.47712125471966244</v>
      </c>
      <c r="N5173" s="19">
        <f>1/Data4[[#This Row],[time_spend_company2]]</f>
        <v>0.33333333333333331</v>
      </c>
    </row>
    <row r="5174" spans="1:14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VLOOKUP(Data4[[#This Row],[dept2]],Dept_Indexing[],2,FALSE)</f>
        <v>7</v>
      </c>
      <c r="L5174">
        <f>VLOOKUP(Data4[[#This Row],[salary2]],Salary_Index[],2,FALSE)</f>
        <v>2</v>
      </c>
      <c r="M5174" s="19">
        <f>LOG10(Data4[[#This Row],[time_spend_company2]])</f>
        <v>0.47712125471966244</v>
      </c>
      <c r="N5174" s="19">
        <f>1/Data4[[#This Row],[time_spend_company2]]</f>
        <v>0.33333333333333331</v>
      </c>
    </row>
    <row r="5175" spans="1:14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VLOOKUP(Data4[[#This Row],[dept2]],Dept_Indexing[],2,FALSE)</f>
        <v>8</v>
      </c>
      <c r="L5175">
        <f>VLOOKUP(Data4[[#This Row],[salary2]],Salary_Index[],2,FALSE)</f>
        <v>2</v>
      </c>
      <c r="M5175" s="19">
        <f>LOG10(Data4[[#This Row],[time_spend_company2]])</f>
        <v>0.47712125471966244</v>
      </c>
      <c r="N5175" s="19">
        <f>1/Data4[[#This Row],[time_spend_company2]]</f>
        <v>0.33333333333333331</v>
      </c>
    </row>
    <row r="5176" spans="1:14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VLOOKUP(Data4[[#This Row],[dept2]],Dept_Indexing[],2,FALSE)</f>
        <v>5</v>
      </c>
      <c r="L5176">
        <f>VLOOKUP(Data4[[#This Row],[salary2]],Salary_Index[],2,FALSE)</f>
        <v>2</v>
      </c>
      <c r="M5176" s="19">
        <f>LOG10(Data4[[#This Row],[time_spend_company2]])</f>
        <v>0.47712125471966244</v>
      </c>
      <c r="N5176" s="19">
        <f>1/Data4[[#This Row],[time_spend_company2]]</f>
        <v>0.33333333333333331</v>
      </c>
    </row>
    <row r="5177" spans="1:14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VLOOKUP(Data4[[#This Row],[dept2]],Dept_Indexing[],2,FALSE)</f>
        <v>5</v>
      </c>
      <c r="L5177">
        <f>VLOOKUP(Data4[[#This Row],[salary2]],Salary_Index[],2,FALSE)</f>
        <v>2</v>
      </c>
      <c r="M5177" s="19">
        <f>LOG10(Data4[[#This Row],[time_spend_company2]])</f>
        <v>0.47712125471966244</v>
      </c>
      <c r="N5177" s="19">
        <f>1/Data4[[#This Row],[time_spend_company2]]</f>
        <v>0.33333333333333331</v>
      </c>
    </row>
    <row r="5178" spans="1:14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VLOOKUP(Data4[[#This Row],[dept2]],Dept_Indexing[],2,FALSE)</f>
        <v>8</v>
      </c>
      <c r="L5178">
        <f>VLOOKUP(Data4[[#This Row],[salary2]],Salary_Index[],2,FALSE)</f>
        <v>2</v>
      </c>
      <c r="M5178" s="19">
        <f>LOG10(Data4[[#This Row],[time_spend_company2]])</f>
        <v>0.47712125471966244</v>
      </c>
      <c r="N5178" s="19">
        <f>1/Data4[[#This Row],[time_spend_company2]]</f>
        <v>0.33333333333333331</v>
      </c>
    </row>
    <row r="5179" spans="1:14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VLOOKUP(Data4[[#This Row],[dept2]],Dept_Indexing[],2,FALSE)</f>
        <v>8</v>
      </c>
      <c r="L5179">
        <f>VLOOKUP(Data4[[#This Row],[salary2]],Salary_Index[],2,FALSE)</f>
        <v>2</v>
      </c>
      <c r="M5179" s="19">
        <f>LOG10(Data4[[#This Row],[time_spend_company2]])</f>
        <v>0.47712125471966244</v>
      </c>
      <c r="N5179" s="19">
        <f>1/Data4[[#This Row],[time_spend_company2]]</f>
        <v>0.33333333333333331</v>
      </c>
    </row>
    <row r="5180" spans="1:14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VLOOKUP(Data4[[#This Row],[dept2]],Dept_Indexing[],2,FALSE)</f>
        <v>8</v>
      </c>
      <c r="L5180">
        <f>VLOOKUP(Data4[[#This Row],[salary2]],Salary_Index[],2,FALSE)</f>
        <v>3</v>
      </c>
      <c r="M5180" s="19">
        <f>LOG10(Data4[[#This Row],[time_spend_company2]])</f>
        <v>0.47712125471966244</v>
      </c>
      <c r="N5180" s="19">
        <f>1/Data4[[#This Row],[time_spend_company2]]</f>
        <v>0.33333333333333331</v>
      </c>
    </row>
    <row r="5181" spans="1:14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VLOOKUP(Data4[[#This Row],[dept2]],Dept_Indexing[],2,FALSE)</f>
        <v>8</v>
      </c>
      <c r="L5181">
        <f>VLOOKUP(Data4[[#This Row],[salary2]],Salary_Index[],2,FALSE)</f>
        <v>2</v>
      </c>
      <c r="M5181" s="19">
        <f>LOG10(Data4[[#This Row],[time_spend_company2]])</f>
        <v>0.47712125471966244</v>
      </c>
      <c r="N5181" s="19">
        <f>1/Data4[[#This Row],[time_spend_company2]]</f>
        <v>0.33333333333333331</v>
      </c>
    </row>
    <row r="5182" spans="1:14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VLOOKUP(Data4[[#This Row],[dept2]],Dept_Indexing[],2,FALSE)</f>
        <v>8</v>
      </c>
      <c r="L5182">
        <f>VLOOKUP(Data4[[#This Row],[salary2]],Salary_Index[],2,FALSE)</f>
        <v>2</v>
      </c>
      <c r="M5182" s="19">
        <f>LOG10(Data4[[#This Row],[time_spend_company2]])</f>
        <v>0.47712125471966244</v>
      </c>
      <c r="N5182" s="19">
        <f>1/Data4[[#This Row],[time_spend_company2]]</f>
        <v>0.33333333333333331</v>
      </c>
    </row>
    <row r="5183" spans="1:14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VLOOKUP(Data4[[#This Row],[dept2]],Dept_Indexing[],2,FALSE)</f>
        <v>8</v>
      </c>
      <c r="L5183">
        <f>VLOOKUP(Data4[[#This Row],[salary2]],Salary_Index[],2,FALSE)</f>
        <v>2</v>
      </c>
      <c r="M5183" s="19">
        <f>LOG10(Data4[[#This Row],[time_spend_company2]])</f>
        <v>0.47712125471966244</v>
      </c>
      <c r="N5183" s="19">
        <f>1/Data4[[#This Row],[time_spend_company2]]</f>
        <v>0.33333333333333331</v>
      </c>
    </row>
    <row r="5184" spans="1:14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VLOOKUP(Data4[[#This Row],[dept2]],Dept_Indexing[],2,FALSE)</f>
        <v>8</v>
      </c>
      <c r="L5184">
        <f>VLOOKUP(Data4[[#This Row],[salary2]],Salary_Index[],2,FALSE)</f>
        <v>2</v>
      </c>
      <c r="M5184" s="19">
        <f>LOG10(Data4[[#This Row],[time_spend_company2]])</f>
        <v>0.47712125471966244</v>
      </c>
      <c r="N5184" s="19">
        <f>1/Data4[[#This Row],[time_spend_company2]]</f>
        <v>0.33333333333333331</v>
      </c>
    </row>
    <row r="5185" spans="1:14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VLOOKUP(Data4[[#This Row],[dept2]],Dept_Indexing[],2,FALSE)</f>
        <v>1</v>
      </c>
      <c r="L5185">
        <f>VLOOKUP(Data4[[#This Row],[salary2]],Salary_Index[],2,FALSE)</f>
        <v>2</v>
      </c>
      <c r="M5185" s="19">
        <f>LOG10(Data4[[#This Row],[time_spend_company2]])</f>
        <v>0.47712125471966244</v>
      </c>
      <c r="N5185" s="19">
        <f>1/Data4[[#This Row],[time_spend_company2]]</f>
        <v>0.33333333333333331</v>
      </c>
    </row>
    <row r="5186" spans="1:14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VLOOKUP(Data4[[#This Row],[dept2]],Dept_Indexing[],2,FALSE)</f>
        <v>2</v>
      </c>
      <c r="L5186">
        <f>VLOOKUP(Data4[[#This Row],[salary2]],Salary_Index[],2,FALSE)</f>
        <v>1</v>
      </c>
      <c r="M5186" s="19">
        <f>LOG10(Data4[[#This Row],[time_spend_company2]])</f>
        <v>0.47712125471966244</v>
      </c>
      <c r="N5186" s="19">
        <f>1/Data4[[#This Row],[time_spend_company2]]</f>
        <v>0.33333333333333331</v>
      </c>
    </row>
    <row r="5187" spans="1:14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VLOOKUP(Data4[[#This Row],[dept2]],Dept_Indexing[],2,FALSE)</f>
        <v>10</v>
      </c>
      <c r="L5187">
        <f>VLOOKUP(Data4[[#This Row],[salary2]],Salary_Index[],2,FALSE)</f>
        <v>3</v>
      </c>
      <c r="M5187" s="19">
        <f>LOG10(Data4[[#This Row],[time_spend_company2]])</f>
        <v>0.47712125471966244</v>
      </c>
      <c r="N5187" s="19">
        <f>1/Data4[[#This Row],[time_spend_company2]]</f>
        <v>0.33333333333333331</v>
      </c>
    </row>
    <row r="5188" spans="1:14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VLOOKUP(Data4[[#This Row],[dept2]],Dept_Indexing[],2,FALSE)</f>
        <v>10</v>
      </c>
      <c r="L5188">
        <f>VLOOKUP(Data4[[#This Row],[salary2]],Salary_Index[],2,FALSE)</f>
        <v>1</v>
      </c>
      <c r="M5188" s="19">
        <f>LOG10(Data4[[#This Row],[time_spend_company2]])</f>
        <v>0.47712125471966244</v>
      </c>
      <c r="N5188" s="19">
        <f>1/Data4[[#This Row],[time_spend_company2]]</f>
        <v>0.33333333333333331</v>
      </c>
    </row>
    <row r="5189" spans="1:14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VLOOKUP(Data4[[#This Row],[dept2]],Dept_Indexing[],2,FALSE)</f>
        <v>10</v>
      </c>
      <c r="L5189">
        <f>VLOOKUP(Data4[[#This Row],[salary2]],Salary_Index[],2,FALSE)</f>
        <v>3</v>
      </c>
      <c r="M5189" s="19">
        <f>LOG10(Data4[[#This Row],[time_spend_company2]])</f>
        <v>0.47712125471966244</v>
      </c>
      <c r="N5189" s="19">
        <f>1/Data4[[#This Row],[time_spend_company2]]</f>
        <v>0.33333333333333331</v>
      </c>
    </row>
    <row r="5190" spans="1:14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VLOOKUP(Data4[[#This Row],[dept2]],Dept_Indexing[],2,FALSE)</f>
        <v>10</v>
      </c>
      <c r="L5190">
        <f>VLOOKUP(Data4[[#This Row],[salary2]],Salary_Index[],2,FALSE)</f>
        <v>3</v>
      </c>
      <c r="M5190" s="19">
        <f>LOG10(Data4[[#This Row],[time_spend_company2]])</f>
        <v>0.47712125471966244</v>
      </c>
      <c r="N5190" s="19">
        <f>1/Data4[[#This Row],[time_spend_company2]]</f>
        <v>0.33333333333333331</v>
      </c>
    </row>
    <row r="5191" spans="1:14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VLOOKUP(Data4[[#This Row],[dept2]],Dept_Indexing[],2,FALSE)</f>
        <v>10</v>
      </c>
      <c r="L5191">
        <f>VLOOKUP(Data4[[#This Row],[salary2]],Salary_Index[],2,FALSE)</f>
        <v>1</v>
      </c>
      <c r="M5191" s="19">
        <f>LOG10(Data4[[#This Row],[time_spend_company2]])</f>
        <v>0.47712125471966244</v>
      </c>
      <c r="N5191" s="19">
        <f>1/Data4[[#This Row],[time_spend_company2]]</f>
        <v>0.33333333333333331</v>
      </c>
    </row>
    <row r="5192" spans="1:14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VLOOKUP(Data4[[#This Row],[dept2]],Dept_Indexing[],2,FALSE)</f>
        <v>9</v>
      </c>
      <c r="L5192">
        <f>VLOOKUP(Data4[[#This Row],[salary2]],Salary_Index[],2,FALSE)</f>
        <v>3</v>
      </c>
      <c r="M5192" s="19">
        <f>LOG10(Data4[[#This Row],[time_spend_company2]])</f>
        <v>0.47712125471966244</v>
      </c>
      <c r="N5192" s="19">
        <f>1/Data4[[#This Row],[time_spend_company2]]</f>
        <v>0.33333333333333331</v>
      </c>
    </row>
    <row r="5193" spans="1:14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VLOOKUP(Data4[[#This Row],[dept2]],Dept_Indexing[],2,FALSE)</f>
        <v>9</v>
      </c>
      <c r="L5193">
        <f>VLOOKUP(Data4[[#This Row],[salary2]],Salary_Index[],2,FALSE)</f>
        <v>2</v>
      </c>
      <c r="M5193" s="19">
        <f>LOG10(Data4[[#This Row],[time_spend_company2]])</f>
        <v>0.47712125471966244</v>
      </c>
      <c r="N5193" s="19">
        <f>1/Data4[[#This Row],[time_spend_company2]]</f>
        <v>0.33333333333333331</v>
      </c>
    </row>
    <row r="5194" spans="1:14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VLOOKUP(Data4[[#This Row],[dept2]],Dept_Indexing[],2,FALSE)</f>
        <v>9</v>
      </c>
      <c r="L5194">
        <f>VLOOKUP(Data4[[#This Row],[salary2]],Salary_Index[],2,FALSE)</f>
        <v>2</v>
      </c>
      <c r="M5194" s="19">
        <f>LOG10(Data4[[#This Row],[time_spend_company2]])</f>
        <v>0.47712125471966244</v>
      </c>
      <c r="N5194" s="19">
        <f>1/Data4[[#This Row],[time_spend_company2]]</f>
        <v>0.33333333333333331</v>
      </c>
    </row>
    <row r="5195" spans="1:14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VLOOKUP(Data4[[#This Row],[dept2]],Dept_Indexing[],2,FALSE)</f>
        <v>9</v>
      </c>
      <c r="L5195">
        <f>VLOOKUP(Data4[[#This Row],[salary2]],Salary_Index[],2,FALSE)</f>
        <v>3</v>
      </c>
      <c r="M5195" s="19">
        <f>LOG10(Data4[[#This Row],[time_spend_company2]])</f>
        <v>0.47712125471966244</v>
      </c>
      <c r="N5195" s="19">
        <f>1/Data4[[#This Row],[time_spend_company2]]</f>
        <v>0.33333333333333331</v>
      </c>
    </row>
    <row r="5196" spans="1:14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VLOOKUP(Data4[[#This Row],[dept2]],Dept_Indexing[],2,FALSE)</f>
        <v>9</v>
      </c>
      <c r="L5196">
        <f>VLOOKUP(Data4[[#This Row],[salary2]],Salary_Index[],2,FALSE)</f>
        <v>2</v>
      </c>
      <c r="M5196" s="19">
        <f>LOG10(Data4[[#This Row],[time_spend_company2]])</f>
        <v>0.47712125471966244</v>
      </c>
      <c r="N5196" s="19">
        <f>1/Data4[[#This Row],[time_spend_company2]]</f>
        <v>0.33333333333333331</v>
      </c>
    </row>
    <row r="5197" spans="1:14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VLOOKUP(Data4[[#This Row],[dept2]],Dept_Indexing[],2,FALSE)</f>
        <v>10</v>
      </c>
      <c r="L5197">
        <f>VLOOKUP(Data4[[#This Row],[salary2]],Salary_Index[],2,FALSE)</f>
        <v>3</v>
      </c>
      <c r="M5197" s="19">
        <f>LOG10(Data4[[#This Row],[time_spend_company2]])</f>
        <v>0.47712125471966244</v>
      </c>
      <c r="N5197" s="19">
        <f>1/Data4[[#This Row],[time_spend_company2]]</f>
        <v>0.33333333333333331</v>
      </c>
    </row>
    <row r="5198" spans="1:14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VLOOKUP(Data4[[#This Row],[dept2]],Dept_Indexing[],2,FALSE)</f>
        <v>3</v>
      </c>
      <c r="L5198">
        <f>VLOOKUP(Data4[[#This Row],[salary2]],Salary_Index[],2,FALSE)</f>
        <v>2</v>
      </c>
      <c r="M5198" s="19">
        <f>LOG10(Data4[[#This Row],[time_spend_company2]])</f>
        <v>0.47712125471966244</v>
      </c>
      <c r="N5198" s="19">
        <f>1/Data4[[#This Row],[time_spend_company2]]</f>
        <v>0.33333333333333331</v>
      </c>
    </row>
    <row r="5199" spans="1:14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VLOOKUP(Data4[[#This Row],[dept2]],Dept_Indexing[],2,FALSE)</f>
        <v>3</v>
      </c>
      <c r="L5199">
        <f>VLOOKUP(Data4[[#This Row],[salary2]],Salary_Index[],2,FALSE)</f>
        <v>1</v>
      </c>
      <c r="M5199" s="19">
        <f>LOG10(Data4[[#This Row],[time_spend_company2]])</f>
        <v>0.47712125471966244</v>
      </c>
      <c r="N5199" s="19">
        <f>1/Data4[[#This Row],[time_spend_company2]]</f>
        <v>0.33333333333333331</v>
      </c>
    </row>
    <row r="5200" spans="1:14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VLOOKUP(Data4[[#This Row],[dept2]],Dept_Indexing[],2,FALSE)</f>
        <v>3</v>
      </c>
      <c r="L5200">
        <f>VLOOKUP(Data4[[#This Row],[salary2]],Salary_Index[],2,FALSE)</f>
        <v>1</v>
      </c>
      <c r="M5200" s="19">
        <f>LOG10(Data4[[#This Row],[time_spend_company2]])</f>
        <v>0.47712125471966244</v>
      </c>
      <c r="N5200" s="19">
        <f>1/Data4[[#This Row],[time_spend_company2]]</f>
        <v>0.33333333333333331</v>
      </c>
    </row>
    <row r="5201" spans="1:14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VLOOKUP(Data4[[#This Row],[dept2]],Dept_Indexing[],2,FALSE)</f>
        <v>3</v>
      </c>
      <c r="L5201">
        <f>VLOOKUP(Data4[[#This Row],[salary2]],Salary_Index[],2,FALSE)</f>
        <v>1</v>
      </c>
      <c r="M5201" s="19">
        <f>LOG10(Data4[[#This Row],[time_spend_company2]])</f>
        <v>0.47712125471966244</v>
      </c>
      <c r="N5201" s="19">
        <f>1/Data4[[#This Row],[time_spend_company2]]</f>
        <v>0.33333333333333331</v>
      </c>
    </row>
    <row r="5202" spans="1:14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VLOOKUP(Data4[[#This Row],[dept2]],Dept_Indexing[],2,FALSE)</f>
        <v>6</v>
      </c>
      <c r="L5202">
        <f>VLOOKUP(Data4[[#This Row],[salary2]],Salary_Index[],2,FALSE)</f>
        <v>1</v>
      </c>
      <c r="M5202" s="19">
        <f>LOG10(Data4[[#This Row],[time_spend_company2]])</f>
        <v>0.47712125471966244</v>
      </c>
      <c r="N5202" s="19">
        <f>1/Data4[[#This Row],[time_spend_company2]]</f>
        <v>0.33333333333333331</v>
      </c>
    </row>
    <row r="5203" spans="1:14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VLOOKUP(Data4[[#This Row],[dept2]],Dept_Indexing[],2,FALSE)</f>
        <v>6</v>
      </c>
      <c r="L5203">
        <f>VLOOKUP(Data4[[#This Row],[salary2]],Salary_Index[],2,FALSE)</f>
        <v>1</v>
      </c>
      <c r="M5203" s="19">
        <f>LOG10(Data4[[#This Row],[time_spend_company2]])</f>
        <v>0.47712125471966244</v>
      </c>
      <c r="N5203" s="19">
        <f>1/Data4[[#This Row],[time_spend_company2]]</f>
        <v>0.33333333333333331</v>
      </c>
    </row>
    <row r="5204" spans="1:14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VLOOKUP(Data4[[#This Row],[dept2]],Dept_Indexing[],2,FALSE)</f>
        <v>6</v>
      </c>
      <c r="L5204">
        <f>VLOOKUP(Data4[[#This Row],[salary2]],Salary_Index[],2,FALSE)</f>
        <v>1</v>
      </c>
      <c r="M5204" s="19">
        <f>LOG10(Data4[[#This Row],[time_spend_company2]])</f>
        <v>0.47712125471966244</v>
      </c>
      <c r="N5204" s="19">
        <f>1/Data4[[#This Row],[time_spend_company2]]</f>
        <v>0.33333333333333331</v>
      </c>
    </row>
    <row r="5205" spans="1:14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VLOOKUP(Data4[[#This Row],[dept2]],Dept_Indexing[],2,FALSE)</f>
        <v>3</v>
      </c>
      <c r="L5205">
        <f>VLOOKUP(Data4[[#This Row],[salary2]],Salary_Index[],2,FALSE)</f>
        <v>1</v>
      </c>
      <c r="M5205" s="19">
        <f>LOG10(Data4[[#This Row],[time_spend_company2]])</f>
        <v>0.47712125471966244</v>
      </c>
      <c r="N5205" s="19">
        <f>1/Data4[[#This Row],[time_spend_company2]]</f>
        <v>0.33333333333333331</v>
      </c>
    </row>
    <row r="5206" spans="1:14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VLOOKUP(Data4[[#This Row],[dept2]],Dept_Indexing[],2,FALSE)</f>
        <v>7</v>
      </c>
      <c r="L5206">
        <f>VLOOKUP(Data4[[#This Row],[salary2]],Salary_Index[],2,FALSE)</f>
        <v>3</v>
      </c>
      <c r="M5206" s="19">
        <f>LOG10(Data4[[#This Row],[time_spend_company2]])</f>
        <v>0.47712125471966244</v>
      </c>
      <c r="N5206" s="19">
        <f>1/Data4[[#This Row],[time_spend_company2]]</f>
        <v>0.33333333333333331</v>
      </c>
    </row>
    <row r="5207" spans="1:14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VLOOKUP(Data4[[#This Row],[dept2]],Dept_Indexing[],2,FALSE)</f>
        <v>7</v>
      </c>
      <c r="L5207">
        <f>VLOOKUP(Data4[[#This Row],[salary2]],Salary_Index[],2,FALSE)</f>
        <v>1</v>
      </c>
      <c r="M5207" s="19">
        <f>LOG10(Data4[[#This Row],[time_spend_company2]])</f>
        <v>0.47712125471966244</v>
      </c>
      <c r="N5207" s="19">
        <f>1/Data4[[#This Row],[time_spend_company2]]</f>
        <v>0.33333333333333331</v>
      </c>
    </row>
    <row r="5208" spans="1:14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VLOOKUP(Data4[[#This Row],[dept2]],Dept_Indexing[],2,FALSE)</f>
        <v>7</v>
      </c>
      <c r="L5208">
        <f>VLOOKUP(Data4[[#This Row],[salary2]],Salary_Index[],2,FALSE)</f>
        <v>1</v>
      </c>
      <c r="M5208" s="19">
        <f>LOG10(Data4[[#This Row],[time_spend_company2]])</f>
        <v>0.47712125471966244</v>
      </c>
      <c r="N5208" s="19">
        <f>1/Data4[[#This Row],[time_spend_company2]]</f>
        <v>0.33333333333333331</v>
      </c>
    </row>
    <row r="5209" spans="1:14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VLOOKUP(Data4[[#This Row],[dept2]],Dept_Indexing[],2,FALSE)</f>
        <v>5</v>
      </c>
      <c r="L5209">
        <f>VLOOKUP(Data4[[#This Row],[salary2]],Salary_Index[],2,FALSE)</f>
        <v>1</v>
      </c>
      <c r="M5209" s="19">
        <f>LOG10(Data4[[#This Row],[time_spend_company2]])</f>
        <v>0.47712125471966244</v>
      </c>
      <c r="N5209" s="19">
        <f>1/Data4[[#This Row],[time_spend_company2]]</f>
        <v>0.33333333333333331</v>
      </c>
    </row>
    <row r="5210" spans="1:14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VLOOKUP(Data4[[#This Row],[dept2]],Dept_Indexing[],2,FALSE)</f>
        <v>9</v>
      </c>
      <c r="L5210">
        <f>VLOOKUP(Data4[[#This Row],[salary2]],Salary_Index[],2,FALSE)</f>
        <v>1</v>
      </c>
      <c r="M5210" s="19">
        <f>LOG10(Data4[[#This Row],[time_spend_company2]])</f>
        <v>0.47712125471966244</v>
      </c>
      <c r="N5210" s="19">
        <f>1/Data4[[#This Row],[time_spend_company2]]</f>
        <v>0.33333333333333331</v>
      </c>
    </row>
    <row r="5211" spans="1:14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VLOOKUP(Data4[[#This Row],[dept2]],Dept_Indexing[],2,FALSE)</f>
        <v>10</v>
      </c>
      <c r="L5211">
        <f>VLOOKUP(Data4[[#This Row],[salary2]],Salary_Index[],2,FALSE)</f>
        <v>1</v>
      </c>
      <c r="M5211" s="19">
        <f>LOG10(Data4[[#This Row],[time_spend_company2]])</f>
        <v>0.47712125471966244</v>
      </c>
      <c r="N5211" s="19">
        <f>1/Data4[[#This Row],[time_spend_company2]]</f>
        <v>0.33333333333333331</v>
      </c>
    </row>
    <row r="5212" spans="1:14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VLOOKUP(Data4[[#This Row],[dept2]],Dept_Indexing[],2,FALSE)</f>
        <v>4</v>
      </c>
      <c r="L5212">
        <f>VLOOKUP(Data4[[#This Row],[salary2]],Salary_Index[],2,FALSE)</f>
        <v>1</v>
      </c>
      <c r="M5212" s="19">
        <f>LOG10(Data4[[#This Row],[time_spend_company2]])</f>
        <v>0.47712125471966244</v>
      </c>
      <c r="N5212" s="19">
        <f>1/Data4[[#This Row],[time_spend_company2]]</f>
        <v>0.33333333333333331</v>
      </c>
    </row>
    <row r="5213" spans="1:14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VLOOKUP(Data4[[#This Row],[dept2]],Dept_Indexing[],2,FALSE)</f>
        <v>5</v>
      </c>
      <c r="L5213">
        <f>VLOOKUP(Data4[[#This Row],[salary2]],Salary_Index[],2,FALSE)</f>
        <v>1</v>
      </c>
      <c r="M5213" s="19">
        <f>LOG10(Data4[[#This Row],[time_spend_company2]])</f>
        <v>0.47712125471966244</v>
      </c>
      <c r="N5213" s="19">
        <f>1/Data4[[#This Row],[time_spend_company2]]</f>
        <v>0.33333333333333331</v>
      </c>
    </row>
    <row r="5214" spans="1:14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VLOOKUP(Data4[[#This Row],[dept2]],Dept_Indexing[],2,FALSE)</f>
        <v>5</v>
      </c>
      <c r="L5214">
        <f>VLOOKUP(Data4[[#This Row],[salary2]],Salary_Index[],2,FALSE)</f>
        <v>2</v>
      </c>
      <c r="M5214" s="19">
        <f>LOG10(Data4[[#This Row],[time_spend_company2]])</f>
        <v>0.47712125471966244</v>
      </c>
      <c r="N5214" s="19">
        <f>1/Data4[[#This Row],[time_spend_company2]]</f>
        <v>0.33333333333333331</v>
      </c>
    </row>
    <row r="5215" spans="1:14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VLOOKUP(Data4[[#This Row],[dept2]],Dept_Indexing[],2,FALSE)</f>
        <v>8</v>
      </c>
      <c r="L5215">
        <f>VLOOKUP(Data4[[#This Row],[salary2]],Salary_Index[],2,FALSE)</f>
        <v>2</v>
      </c>
      <c r="M5215" s="19">
        <f>LOG10(Data4[[#This Row],[time_spend_company2]])</f>
        <v>0.47712125471966244</v>
      </c>
      <c r="N5215" s="19">
        <f>1/Data4[[#This Row],[time_spend_company2]]</f>
        <v>0.33333333333333331</v>
      </c>
    </row>
    <row r="5216" spans="1:14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VLOOKUP(Data4[[#This Row],[dept2]],Dept_Indexing[],2,FALSE)</f>
        <v>8</v>
      </c>
      <c r="L5216">
        <f>VLOOKUP(Data4[[#This Row],[salary2]],Salary_Index[],2,FALSE)</f>
        <v>2</v>
      </c>
      <c r="M5216" s="19">
        <f>LOG10(Data4[[#This Row],[time_spend_company2]])</f>
        <v>0.47712125471966244</v>
      </c>
      <c r="N5216" s="19">
        <f>1/Data4[[#This Row],[time_spend_company2]]</f>
        <v>0.33333333333333331</v>
      </c>
    </row>
    <row r="5217" spans="1:14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VLOOKUP(Data4[[#This Row],[dept2]],Dept_Indexing[],2,FALSE)</f>
        <v>8</v>
      </c>
      <c r="L5217">
        <f>VLOOKUP(Data4[[#This Row],[salary2]],Salary_Index[],2,FALSE)</f>
        <v>2</v>
      </c>
      <c r="M5217" s="19">
        <f>LOG10(Data4[[#This Row],[time_spend_company2]])</f>
        <v>0.47712125471966244</v>
      </c>
      <c r="N5217" s="19">
        <f>1/Data4[[#This Row],[time_spend_company2]]</f>
        <v>0.33333333333333331</v>
      </c>
    </row>
    <row r="5218" spans="1:14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VLOOKUP(Data4[[#This Row],[dept2]],Dept_Indexing[],2,FALSE)</f>
        <v>8</v>
      </c>
      <c r="L5218">
        <f>VLOOKUP(Data4[[#This Row],[salary2]],Salary_Index[],2,FALSE)</f>
        <v>2</v>
      </c>
      <c r="M5218" s="19">
        <f>LOG10(Data4[[#This Row],[time_spend_company2]])</f>
        <v>0.47712125471966244</v>
      </c>
      <c r="N5218" s="19">
        <f>1/Data4[[#This Row],[time_spend_company2]]</f>
        <v>0.33333333333333331</v>
      </c>
    </row>
    <row r="5219" spans="1:14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VLOOKUP(Data4[[#This Row],[dept2]],Dept_Indexing[],2,FALSE)</f>
        <v>8</v>
      </c>
      <c r="L5219">
        <f>VLOOKUP(Data4[[#This Row],[salary2]],Salary_Index[],2,FALSE)</f>
        <v>2</v>
      </c>
      <c r="M5219" s="19">
        <f>LOG10(Data4[[#This Row],[time_spend_company2]])</f>
        <v>0.47712125471966244</v>
      </c>
      <c r="N5219" s="19">
        <f>1/Data4[[#This Row],[time_spend_company2]]</f>
        <v>0.33333333333333331</v>
      </c>
    </row>
    <row r="5220" spans="1:14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VLOOKUP(Data4[[#This Row],[dept2]],Dept_Indexing[],2,FALSE)</f>
        <v>8</v>
      </c>
      <c r="L5220">
        <f>VLOOKUP(Data4[[#This Row],[salary2]],Salary_Index[],2,FALSE)</f>
        <v>2</v>
      </c>
      <c r="M5220" s="19">
        <f>LOG10(Data4[[#This Row],[time_spend_company2]])</f>
        <v>0.47712125471966244</v>
      </c>
      <c r="N5220" s="19">
        <f>1/Data4[[#This Row],[time_spend_company2]]</f>
        <v>0.33333333333333331</v>
      </c>
    </row>
    <row r="5221" spans="1:14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VLOOKUP(Data4[[#This Row],[dept2]],Dept_Indexing[],2,FALSE)</f>
        <v>8</v>
      </c>
      <c r="L5221">
        <f>VLOOKUP(Data4[[#This Row],[salary2]],Salary_Index[],2,FALSE)</f>
        <v>3</v>
      </c>
      <c r="M5221" s="19">
        <f>LOG10(Data4[[#This Row],[time_spend_company2]])</f>
        <v>0.47712125471966244</v>
      </c>
      <c r="N5221" s="19">
        <f>1/Data4[[#This Row],[time_spend_company2]]</f>
        <v>0.33333333333333331</v>
      </c>
    </row>
    <row r="5222" spans="1:14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VLOOKUP(Data4[[#This Row],[dept2]],Dept_Indexing[],2,FALSE)</f>
        <v>8</v>
      </c>
      <c r="L5222">
        <f>VLOOKUP(Data4[[#This Row],[salary2]],Salary_Index[],2,FALSE)</f>
        <v>2</v>
      </c>
      <c r="M5222" s="19">
        <f>LOG10(Data4[[#This Row],[time_spend_company2]])</f>
        <v>0.47712125471966244</v>
      </c>
      <c r="N5222" s="19">
        <f>1/Data4[[#This Row],[time_spend_company2]]</f>
        <v>0.33333333333333331</v>
      </c>
    </row>
    <row r="5223" spans="1:14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VLOOKUP(Data4[[#This Row],[dept2]],Dept_Indexing[],2,FALSE)</f>
        <v>8</v>
      </c>
      <c r="L5223">
        <f>VLOOKUP(Data4[[#This Row],[salary2]],Salary_Index[],2,FALSE)</f>
        <v>2</v>
      </c>
      <c r="M5223" s="19">
        <f>LOG10(Data4[[#This Row],[time_spend_company2]])</f>
        <v>0.47712125471966244</v>
      </c>
      <c r="N5223" s="19">
        <f>1/Data4[[#This Row],[time_spend_company2]]</f>
        <v>0.33333333333333331</v>
      </c>
    </row>
    <row r="5224" spans="1:14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VLOOKUP(Data4[[#This Row],[dept2]],Dept_Indexing[],2,FALSE)</f>
        <v>2</v>
      </c>
      <c r="L5224">
        <f>VLOOKUP(Data4[[#This Row],[salary2]],Salary_Index[],2,FALSE)</f>
        <v>3</v>
      </c>
      <c r="M5224" s="19">
        <f>LOG10(Data4[[#This Row],[time_spend_company2]])</f>
        <v>0.47712125471966244</v>
      </c>
      <c r="N5224" s="19">
        <f>1/Data4[[#This Row],[time_spend_company2]]</f>
        <v>0.33333333333333331</v>
      </c>
    </row>
    <row r="5225" spans="1:14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VLOOKUP(Data4[[#This Row],[dept2]],Dept_Indexing[],2,FALSE)</f>
        <v>2</v>
      </c>
      <c r="L5225">
        <f>VLOOKUP(Data4[[#This Row],[salary2]],Salary_Index[],2,FALSE)</f>
        <v>1</v>
      </c>
      <c r="M5225" s="19">
        <f>LOG10(Data4[[#This Row],[time_spend_company2]])</f>
        <v>0.47712125471966244</v>
      </c>
      <c r="N5225" s="19">
        <f>1/Data4[[#This Row],[time_spend_company2]]</f>
        <v>0.33333333333333331</v>
      </c>
    </row>
    <row r="5226" spans="1:14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VLOOKUP(Data4[[#This Row],[dept2]],Dept_Indexing[],2,FALSE)</f>
        <v>2</v>
      </c>
      <c r="L5226">
        <f>VLOOKUP(Data4[[#This Row],[salary2]],Salary_Index[],2,FALSE)</f>
        <v>1</v>
      </c>
      <c r="M5226" s="19">
        <f>LOG10(Data4[[#This Row],[time_spend_company2]])</f>
        <v>0.47712125471966244</v>
      </c>
      <c r="N5226" s="19">
        <f>1/Data4[[#This Row],[time_spend_company2]]</f>
        <v>0.33333333333333331</v>
      </c>
    </row>
    <row r="5227" spans="1:14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VLOOKUP(Data4[[#This Row],[dept2]],Dept_Indexing[],2,FALSE)</f>
        <v>10</v>
      </c>
      <c r="L5227">
        <f>VLOOKUP(Data4[[#This Row],[salary2]],Salary_Index[],2,FALSE)</f>
        <v>3</v>
      </c>
      <c r="M5227" s="19">
        <f>LOG10(Data4[[#This Row],[time_spend_company2]])</f>
        <v>0.47712125471966244</v>
      </c>
      <c r="N5227" s="19">
        <f>1/Data4[[#This Row],[time_spend_company2]]</f>
        <v>0.33333333333333331</v>
      </c>
    </row>
    <row r="5228" spans="1:14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VLOOKUP(Data4[[#This Row],[dept2]],Dept_Indexing[],2,FALSE)</f>
        <v>10</v>
      </c>
      <c r="L5228">
        <f>VLOOKUP(Data4[[#This Row],[salary2]],Salary_Index[],2,FALSE)</f>
        <v>1</v>
      </c>
      <c r="M5228" s="19">
        <f>LOG10(Data4[[#This Row],[time_spend_company2]])</f>
        <v>0.47712125471966244</v>
      </c>
      <c r="N5228" s="19">
        <f>1/Data4[[#This Row],[time_spend_company2]]</f>
        <v>0.33333333333333331</v>
      </c>
    </row>
    <row r="5229" spans="1:14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VLOOKUP(Data4[[#This Row],[dept2]],Dept_Indexing[],2,FALSE)</f>
        <v>10</v>
      </c>
      <c r="L5229">
        <f>VLOOKUP(Data4[[#This Row],[salary2]],Salary_Index[],2,FALSE)</f>
        <v>1</v>
      </c>
      <c r="M5229" s="19">
        <f>LOG10(Data4[[#This Row],[time_spend_company2]])</f>
        <v>0.47712125471966244</v>
      </c>
      <c r="N5229" s="19">
        <f>1/Data4[[#This Row],[time_spend_company2]]</f>
        <v>0.33333333333333331</v>
      </c>
    </row>
    <row r="5230" spans="1:14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VLOOKUP(Data4[[#This Row],[dept2]],Dept_Indexing[],2,FALSE)</f>
        <v>10</v>
      </c>
      <c r="L5230">
        <f>VLOOKUP(Data4[[#This Row],[salary2]],Salary_Index[],2,FALSE)</f>
        <v>1</v>
      </c>
      <c r="M5230" s="19">
        <f>LOG10(Data4[[#This Row],[time_spend_company2]])</f>
        <v>0.47712125471966244</v>
      </c>
      <c r="N5230" s="19">
        <f>1/Data4[[#This Row],[time_spend_company2]]</f>
        <v>0.33333333333333331</v>
      </c>
    </row>
    <row r="5231" spans="1:14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VLOOKUP(Data4[[#This Row],[dept2]],Dept_Indexing[],2,FALSE)</f>
        <v>9</v>
      </c>
      <c r="L5231">
        <f>VLOOKUP(Data4[[#This Row],[salary2]],Salary_Index[],2,FALSE)</f>
        <v>1</v>
      </c>
      <c r="M5231" s="19">
        <f>LOG10(Data4[[#This Row],[time_spend_company2]])</f>
        <v>0.47712125471966244</v>
      </c>
      <c r="N5231" s="19">
        <f>1/Data4[[#This Row],[time_spend_company2]]</f>
        <v>0.33333333333333331</v>
      </c>
    </row>
    <row r="5232" spans="1:14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VLOOKUP(Data4[[#This Row],[dept2]],Dept_Indexing[],2,FALSE)</f>
        <v>9</v>
      </c>
      <c r="L5232">
        <f>VLOOKUP(Data4[[#This Row],[salary2]],Salary_Index[],2,FALSE)</f>
        <v>2</v>
      </c>
      <c r="M5232" s="19">
        <f>LOG10(Data4[[#This Row],[time_spend_company2]])</f>
        <v>0.47712125471966244</v>
      </c>
      <c r="N5232" s="19">
        <f>1/Data4[[#This Row],[time_spend_company2]]</f>
        <v>0.33333333333333331</v>
      </c>
    </row>
    <row r="5233" spans="1:14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VLOOKUP(Data4[[#This Row],[dept2]],Dept_Indexing[],2,FALSE)</f>
        <v>4</v>
      </c>
      <c r="L5233">
        <f>VLOOKUP(Data4[[#This Row],[salary2]],Salary_Index[],2,FALSE)</f>
        <v>1</v>
      </c>
      <c r="M5233" s="19">
        <f>LOG10(Data4[[#This Row],[time_spend_company2]])</f>
        <v>0.47712125471966244</v>
      </c>
      <c r="N5233" s="19">
        <f>1/Data4[[#This Row],[time_spend_company2]]</f>
        <v>0.33333333333333331</v>
      </c>
    </row>
    <row r="5234" spans="1:14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VLOOKUP(Data4[[#This Row],[dept2]],Dept_Indexing[],2,FALSE)</f>
        <v>3</v>
      </c>
      <c r="L5234">
        <f>VLOOKUP(Data4[[#This Row],[salary2]],Salary_Index[],2,FALSE)</f>
        <v>2</v>
      </c>
      <c r="M5234" s="19">
        <f>LOG10(Data4[[#This Row],[time_spend_company2]])</f>
        <v>0.47712125471966244</v>
      </c>
      <c r="N5234" s="19">
        <f>1/Data4[[#This Row],[time_spend_company2]]</f>
        <v>0.33333333333333331</v>
      </c>
    </row>
    <row r="5235" spans="1:14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VLOOKUP(Data4[[#This Row],[dept2]],Dept_Indexing[],2,FALSE)</f>
        <v>3</v>
      </c>
      <c r="L5235">
        <f>VLOOKUP(Data4[[#This Row],[salary2]],Salary_Index[],2,FALSE)</f>
        <v>2</v>
      </c>
      <c r="M5235" s="19">
        <f>LOG10(Data4[[#This Row],[time_spend_company2]])</f>
        <v>0.47712125471966244</v>
      </c>
      <c r="N5235" s="19">
        <f>1/Data4[[#This Row],[time_spend_company2]]</f>
        <v>0.33333333333333331</v>
      </c>
    </row>
    <row r="5236" spans="1:14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VLOOKUP(Data4[[#This Row],[dept2]],Dept_Indexing[],2,FALSE)</f>
        <v>3</v>
      </c>
      <c r="L5236">
        <f>VLOOKUP(Data4[[#This Row],[salary2]],Salary_Index[],2,FALSE)</f>
        <v>2</v>
      </c>
      <c r="M5236" s="19">
        <f>LOG10(Data4[[#This Row],[time_spend_company2]])</f>
        <v>0.47712125471966244</v>
      </c>
      <c r="N5236" s="19">
        <f>1/Data4[[#This Row],[time_spend_company2]]</f>
        <v>0.33333333333333331</v>
      </c>
    </row>
    <row r="5237" spans="1:14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VLOOKUP(Data4[[#This Row],[dept2]],Dept_Indexing[],2,FALSE)</f>
        <v>6</v>
      </c>
      <c r="L5237">
        <f>VLOOKUP(Data4[[#This Row],[salary2]],Salary_Index[],2,FALSE)</f>
        <v>1</v>
      </c>
      <c r="M5237" s="19">
        <f>LOG10(Data4[[#This Row],[time_spend_company2]])</f>
        <v>0.47712125471966244</v>
      </c>
      <c r="N5237" s="19">
        <f>1/Data4[[#This Row],[time_spend_company2]]</f>
        <v>0.33333333333333331</v>
      </c>
    </row>
    <row r="5238" spans="1:14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VLOOKUP(Data4[[#This Row],[dept2]],Dept_Indexing[],2,FALSE)</f>
        <v>6</v>
      </c>
      <c r="L5238">
        <f>VLOOKUP(Data4[[#This Row],[salary2]],Salary_Index[],2,FALSE)</f>
        <v>1</v>
      </c>
      <c r="M5238" s="19">
        <f>LOG10(Data4[[#This Row],[time_spend_company2]])</f>
        <v>0.47712125471966244</v>
      </c>
      <c r="N5238" s="19">
        <f>1/Data4[[#This Row],[time_spend_company2]]</f>
        <v>0.33333333333333331</v>
      </c>
    </row>
    <row r="5239" spans="1:14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VLOOKUP(Data4[[#This Row],[dept2]],Dept_Indexing[],2,FALSE)</f>
        <v>7</v>
      </c>
      <c r="L5239">
        <f>VLOOKUP(Data4[[#This Row],[salary2]],Salary_Index[],2,FALSE)</f>
        <v>1</v>
      </c>
      <c r="M5239" s="19">
        <f>LOG10(Data4[[#This Row],[time_spend_company2]])</f>
        <v>0.47712125471966244</v>
      </c>
      <c r="N5239" s="19">
        <f>1/Data4[[#This Row],[time_spend_company2]]</f>
        <v>0.33333333333333331</v>
      </c>
    </row>
    <row r="5240" spans="1:14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VLOOKUP(Data4[[#This Row],[dept2]],Dept_Indexing[],2,FALSE)</f>
        <v>5</v>
      </c>
      <c r="L5240">
        <f>VLOOKUP(Data4[[#This Row],[salary2]],Salary_Index[],2,FALSE)</f>
        <v>1</v>
      </c>
      <c r="M5240" s="19">
        <f>LOG10(Data4[[#This Row],[time_spend_company2]])</f>
        <v>0.47712125471966244</v>
      </c>
      <c r="N5240" s="19">
        <f>1/Data4[[#This Row],[time_spend_company2]]</f>
        <v>0.33333333333333331</v>
      </c>
    </row>
    <row r="5241" spans="1:14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VLOOKUP(Data4[[#This Row],[dept2]],Dept_Indexing[],2,FALSE)</f>
        <v>8</v>
      </c>
      <c r="L5241">
        <f>VLOOKUP(Data4[[#This Row],[salary2]],Salary_Index[],2,FALSE)</f>
        <v>1</v>
      </c>
      <c r="M5241" s="19">
        <f>LOG10(Data4[[#This Row],[time_spend_company2]])</f>
        <v>0.47712125471966244</v>
      </c>
      <c r="N5241" s="19">
        <f>1/Data4[[#This Row],[time_spend_company2]]</f>
        <v>0.33333333333333331</v>
      </c>
    </row>
    <row r="5242" spans="1:14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VLOOKUP(Data4[[#This Row],[dept2]],Dept_Indexing[],2,FALSE)</f>
        <v>8</v>
      </c>
      <c r="L5242">
        <f>VLOOKUP(Data4[[#This Row],[salary2]],Salary_Index[],2,FALSE)</f>
        <v>2</v>
      </c>
      <c r="M5242" s="19">
        <f>LOG10(Data4[[#This Row],[time_spend_company2]])</f>
        <v>0.47712125471966244</v>
      </c>
      <c r="N5242" s="19">
        <f>1/Data4[[#This Row],[time_spend_company2]]</f>
        <v>0.33333333333333331</v>
      </c>
    </row>
    <row r="5243" spans="1:14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VLOOKUP(Data4[[#This Row],[dept2]],Dept_Indexing[],2,FALSE)</f>
        <v>8</v>
      </c>
      <c r="L5243">
        <f>VLOOKUP(Data4[[#This Row],[salary2]],Salary_Index[],2,FALSE)</f>
        <v>2</v>
      </c>
      <c r="M5243" s="19">
        <f>LOG10(Data4[[#This Row],[time_spend_company2]])</f>
        <v>0.47712125471966244</v>
      </c>
      <c r="N5243" s="19">
        <f>1/Data4[[#This Row],[time_spend_company2]]</f>
        <v>0.33333333333333331</v>
      </c>
    </row>
    <row r="5244" spans="1:14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VLOOKUP(Data4[[#This Row],[dept2]],Dept_Indexing[],2,FALSE)</f>
        <v>8</v>
      </c>
      <c r="L5244">
        <f>VLOOKUP(Data4[[#This Row],[salary2]],Salary_Index[],2,FALSE)</f>
        <v>2</v>
      </c>
      <c r="M5244" s="19">
        <f>LOG10(Data4[[#This Row],[time_spend_company2]])</f>
        <v>0.47712125471966244</v>
      </c>
      <c r="N5244" s="19">
        <f>1/Data4[[#This Row],[time_spend_company2]]</f>
        <v>0.33333333333333331</v>
      </c>
    </row>
    <row r="5245" spans="1:14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VLOOKUP(Data4[[#This Row],[dept2]],Dept_Indexing[],2,FALSE)</f>
        <v>8</v>
      </c>
      <c r="L5245">
        <f>VLOOKUP(Data4[[#This Row],[salary2]],Salary_Index[],2,FALSE)</f>
        <v>2</v>
      </c>
      <c r="M5245" s="19">
        <f>LOG10(Data4[[#This Row],[time_spend_company2]])</f>
        <v>0.47712125471966244</v>
      </c>
      <c r="N5245" s="19">
        <f>1/Data4[[#This Row],[time_spend_company2]]</f>
        <v>0.33333333333333331</v>
      </c>
    </row>
    <row r="5246" spans="1:14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VLOOKUP(Data4[[#This Row],[dept2]],Dept_Indexing[],2,FALSE)</f>
        <v>8</v>
      </c>
      <c r="L5246">
        <f>VLOOKUP(Data4[[#This Row],[salary2]],Salary_Index[],2,FALSE)</f>
        <v>2</v>
      </c>
      <c r="M5246" s="19">
        <f>LOG10(Data4[[#This Row],[time_spend_company2]])</f>
        <v>0.47712125471966244</v>
      </c>
      <c r="N5246" s="19">
        <f>1/Data4[[#This Row],[time_spend_company2]]</f>
        <v>0.33333333333333331</v>
      </c>
    </row>
    <row r="5247" spans="1:14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VLOOKUP(Data4[[#This Row],[dept2]],Dept_Indexing[],2,FALSE)</f>
        <v>8</v>
      </c>
      <c r="L5247">
        <f>VLOOKUP(Data4[[#This Row],[salary2]],Salary_Index[],2,FALSE)</f>
        <v>2</v>
      </c>
      <c r="M5247" s="19">
        <f>LOG10(Data4[[#This Row],[time_spend_company2]])</f>
        <v>0.47712125471966244</v>
      </c>
      <c r="N5247" s="19">
        <f>1/Data4[[#This Row],[time_spend_company2]]</f>
        <v>0.33333333333333331</v>
      </c>
    </row>
    <row r="5248" spans="1:14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VLOOKUP(Data4[[#This Row],[dept2]],Dept_Indexing[],2,FALSE)</f>
        <v>8</v>
      </c>
      <c r="L5248">
        <f>VLOOKUP(Data4[[#This Row],[salary2]],Salary_Index[],2,FALSE)</f>
        <v>2</v>
      </c>
      <c r="M5248" s="19">
        <f>LOG10(Data4[[#This Row],[time_spend_company2]])</f>
        <v>0.47712125471966244</v>
      </c>
      <c r="N5248" s="19">
        <f>1/Data4[[#This Row],[time_spend_company2]]</f>
        <v>0.33333333333333331</v>
      </c>
    </row>
    <row r="5249" spans="1:14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VLOOKUP(Data4[[#This Row],[dept2]],Dept_Indexing[],2,FALSE)</f>
        <v>1</v>
      </c>
      <c r="L5249">
        <f>VLOOKUP(Data4[[#This Row],[salary2]],Salary_Index[],2,FALSE)</f>
        <v>1</v>
      </c>
      <c r="M5249" s="19">
        <f>LOG10(Data4[[#This Row],[time_spend_company2]])</f>
        <v>0.47712125471966244</v>
      </c>
      <c r="N5249" s="19">
        <f>1/Data4[[#This Row],[time_spend_company2]]</f>
        <v>0.33333333333333331</v>
      </c>
    </row>
    <row r="5250" spans="1:14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VLOOKUP(Data4[[#This Row],[dept2]],Dept_Indexing[],2,FALSE)</f>
        <v>1</v>
      </c>
      <c r="L5250">
        <f>VLOOKUP(Data4[[#This Row],[salary2]],Salary_Index[],2,FALSE)</f>
        <v>1</v>
      </c>
      <c r="M5250" s="19">
        <f>LOG10(Data4[[#This Row],[time_spend_company2]])</f>
        <v>0.47712125471966244</v>
      </c>
      <c r="N5250" s="19">
        <f>1/Data4[[#This Row],[time_spend_company2]]</f>
        <v>0.33333333333333331</v>
      </c>
    </row>
    <row r="5251" spans="1:14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VLOOKUP(Data4[[#This Row],[dept2]],Dept_Indexing[],2,FALSE)</f>
        <v>2</v>
      </c>
      <c r="L5251">
        <f>VLOOKUP(Data4[[#This Row],[salary2]],Salary_Index[],2,FALSE)</f>
        <v>1</v>
      </c>
      <c r="M5251" s="19">
        <f>LOG10(Data4[[#This Row],[time_spend_company2]])</f>
        <v>0.47712125471966244</v>
      </c>
      <c r="N5251" s="19">
        <f>1/Data4[[#This Row],[time_spend_company2]]</f>
        <v>0.33333333333333331</v>
      </c>
    </row>
    <row r="5252" spans="1:14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VLOOKUP(Data4[[#This Row],[dept2]],Dept_Indexing[],2,FALSE)</f>
        <v>2</v>
      </c>
      <c r="L5252">
        <f>VLOOKUP(Data4[[#This Row],[salary2]],Salary_Index[],2,FALSE)</f>
        <v>1</v>
      </c>
      <c r="M5252" s="19">
        <f>LOG10(Data4[[#This Row],[time_spend_company2]])</f>
        <v>0.47712125471966244</v>
      </c>
      <c r="N5252" s="19">
        <f>1/Data4[[#This Row],[time_spend_company2]]</f>
        <v>0.33333333333333331</v>
      </c>
    </row>
    <row r="5253" spans="1:14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VLOOKUP(Data4[[#This Row],[dept2]],Dept_Indexing[],2,FALSE)</f>
        <v>2</v>
      </c>
      <c r="L5253">
        <f>VLOOKUP(Data4[[#This Row],[salary2]],Salary_Index[],2,FALSE)</f>
        <v>1</v>
      </c>
      <c r="M5253" s="19">
        <f>LOG10(Data4[[#This Row],[time_spend_company2]])</f>
        <v>0.47712125471966244</v>
      </c>
      <c r="N5253" s="19">
        <f>1/Data4[[#This Row],[time_spend_company2]]</f>
        <v>0.33333333333333331</v>
      </c>
    </row>
    <row r="5254" spans="1:14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VLOOKUP(Data4[[#This Row],[dept2]],Dept_Indexing[],2,FALSE)</f>
        <v>10</v>
      </c>
      <c r="L5254">
        <f>VLOOKUP(Data4[[#This Row],[salary2]],Salary_Index[],2,FALSE)</f>
        <v>1</v>
      </c>
      <c r="M5254" s="19">
        <f>LOG10(Data4[[#This Row],[time_spend_company2]])</f>
        <v>0.47712125471966244</v>
      </c>
      <c r="N5254" s="19">
        <f>1/Data4[[#This Row],[time_spend_company2]]</f>
        <v>0.33333333333333331</v>
      </c>
    </row>
    <row r="5255" spans="1:14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VLOOKUP(Data4[[#This Row],[dept2]],Dept_Indexing[],2,FALSE)</f>
        <v>10</v>
      </c>
      <c r="L5255">
        <f>VLOOKUP(Data4[[#This Row],[salary2]],Salary_Index[],2,FALSE)</f>
        <v>1</v>
      </c>
      <c r="M5255" s="19">
        <f>LOG10(Data4[[#This Row],[time_spend_company2]])</f>
        <v>0.47712125471966244</v>
      </c>
      <c r="N5255" s="19">
        <f>1/Data4[[#This Row],[time_spend_company2]]</f>
        <v>0.33333333333333331</v>
      </c>
    </row>
    <row r="5256" spans="1:14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VLOOKUP(Data4[[#This Row],[dept2]],Dept_Indexing[],2,FALSE)</f>
        <v>10</v>
      </c>
      <c r="L5256">
        <f>VLOOKUP(Data4[[#This Row],[salary2]],Salary_Index[],2,FALSE)</f>
        <v>1</v>
      </c>
      <c r="M5256" s="19">
        <f>LOG10(Data4[[#This Row],[time_spend_company2]])</f>
        <v>0.47712125471966244</v>
      </c>
      <c r="N5256" s="19">
        <f>1/Data4[[#This Row],[time_spend_company2]]</f>
        <v>0.33333333333333331</v>
      </c>
    </row>
    <row r="5257" spans="1:14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VLOOKUP(Data4[[#This Row],[dept2]],Dept_Indexing[],2,FALSE)</f>
        <v>10</v>
      </c>
      <c r="L5257">
        <f>VLOOKUP(Data4[[#This Row],[salary2]],Salary_Index[],2,FALSE)</f>
        <v>1</v>
      </c>
      <c r="M5257" s="19">
        <f>LOG10(Data4[[#This Row],[time_spend_company2]])</f>
        <v>0.47712125471966244</v>
      </c>
      <c r="N5257" s="19">
        <f>1/Data4[[#This Row],[time_spend_company2]]</f>
        <v>0.33333333333333331</v>
      </c>
    </row>
    <row r="5258" spans="1:14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VLOOKUP(Data4[[#This Row],[dept2]],Dept_Indexing[],2,FALSE)</f>
        <v>10</v>
      </c>
      <c r="L5258">
        <f>VLOOKUP(Data4[[#This Row],[salary2]],Salary_Index[],2,FALSE)</f>
        <v>1</v>
      </c>
      <c r="M5258" s="19">
        <f>LOG10(Data4[[#This Row],[time_spend_company2]])</f>
        <v>0.47712125471966244</v>
      </c>
      <c r="N5258" s="19">
        <f>1/Data4[[#This Row],[time_spend_company2]]</f>
        <v>0.33333333333333331</v>
      </c>
    </row>
    <row r="5259" spans="1:14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VLOOKUP(Data4[[#This Row],[dept2]],Dept_Indexing[],2,FALSE)</f>
        <v>9</v>
      </c>
      <c r="L5259">
        <f>VLOOKUP(Data4[[#This Row],[salary2]],Salary_Index[],2,FALSE)</f>
        <v>2</v>
      </c>
      <c r="M5259" s="19">
        <f>LOG10(Data4[[#This Row],[time_spend_company2]])</f>
        <v>0.47712125471966244</v>
      </c>
      <c r="N5259" s="19">
        <f>1/Data4[[#This Row],[time_spend_company2]]</f>
        <v>0.33333333333333331</v>
      </c>
    </row>
    <row r="5260" spans="1:14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VLOOKUP(Data4[[#This Row],[dept2]],Dept_Indexing[],2,FALSE)</f>
        <v>9</v>
      </c>
      <c r="L5260">
        <f>VLOOKUP(Data4[[#This Row],[salary2]],Salary_Index[],2,FALSE)</f>
        <v>2</v>
      </c>
      <c r="M5260" s="19">
        <f>LOG10(Data4[[#This Row],[time_spend_company2]])</f>
        <v>0.47712125471966244</v>
      </c>
      <c r="N5260" s="19">
        <f>1/Data4[[#This Row],[time_spend_company2]]</f>
        <v>0.33333333333333331</v>
      </c>
    </row>
    <row r="5261" spans="1:14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VLOOKUP(Data4[[#This Row],[dept2]],Dept_Indexing[],2,FALSE)</f>
        <v>9</v>
      </c>
      <c r="L5261">
        <f>VLOOKUP(Data4[[#This Row],[salary2]],Salary_Index[],2,FALSE)</f>
        <v>2</v>
      </c>
      <c r="M5261" s="19">
        <f>LOG10(Data4[[#This Row],[time_spend_company2]])</f>
        <v>0.47712125471966244</v>
      </c>
      <c r="N5261" s="19">
        <f>1/Data4[[#This Row],[time_spend_company2]]</f>
        <v>0.33333333333333331</v>
      </c>
    </row>
    <row r="5262" spans="1:14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VLOOKUP(Data4[[#This Row],[dept2]],Dept_Indexing[],2,FALSE)</f>
        <v>10</v>
      </c>
      <c r="L5262">
        <f>VLOOKUP(Data4[[#This Row],[salary2]],Salary_Index[],2,FALSE)</f>
        <v>2</v>
      </c>
      <c r="M5262" s="19">
        <f>LOG10(Data4[[#This Row],[time_spend_company2]])</f>
        <v>0.47712125471966244</v>
      </c>
      <c r="N5262" s="19">
        <f>1/Data4[[#This Row],[time_spend_company2]]</f>
        <v>0.33333333333333331</v>
      </c>
    </row>
    <row r="5263" spans="1:14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VLOOKUP(Data4[[#This Row],[dept2]],Dept_Indexing[],2,FALSE)</f>
        <v>10</v>
      </c>
      <c r="L5263">
        <f>VLOOKUP(Data4[[#This Row],[salary2]],Salary_Index[],2,FALSE)</f>
        <v>2</v>
      </c>
      <c r="M5263" s="19">
        <f>LOG10(Data4[[#This Row],[time_spend_company2]])</f>
        <v>0.47712125471966244</v>
      </c>
      <c r="N5263" s="19">
        <f>1/Data4[[#This Row],[time_spend_company2]]</f>
        <v>0.33333333333333331</v>
      </c>
    </row>
    <row r="5264" spans="1:14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VLOOKUP(Data4[[#This Row],[dept2]],Dept_Indexing[],2,FALSE)</f>
        <v>4</v>
      </c>
      <c r="L5264">
        <f>VLOOKUP(Data4[[#This Row],[salary2]],Salary_Index[],2,FALSE)</f>
        <v>3</v>
      </c>
      <c r="M5264" s="19">
        <f>LOG10(Data4[[#This Row],[time_spend_company2]])</f>
        <v>0.47712125471966244</v>
      </c>
      <c r="N5264" s="19">
        <f>1/Data4[[#This Row],[time_spend_company2]]</f>
        <v>0.33333333333333331</v>
      </c>
    </row>
    <row r="5265" spans="1:14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VLOOKUP(Data4[[#This Row],[dept2]],Dept_Indexing[],2,FALSE)</f>
        <v>3</v>
      </c>
      <c r="L5265">
        <f>VLOOKUP(Data4[[#This Row],[salary2]],Salary_Index[],2,FALSE)</f>
        <v>1</v>
      </c>
      <c r="M5265" s="19">
        <f>LOG10(Data4[[#This Row],[time_spend_company2]])</f>
        <v>0.47712125471966244</v>
      </c>
      <c r="N5265" s="19">
        <f>1/Data4[[#This Row],[time_spend_company2]]</f>
        <v>0.33333333333333331</v>
      </c>
    </row>
    <row r="5266" spans="1:14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VLOOKUP(Data4[[#This Row],[dept2]],Dept_Indexing[],2,FALSE)</f>
        <v>3</v>
      </c>
      <c r="L5266">
        <f>VLOOKUP(Data4[[#This Row],[salary2]],Salary_Index[],2,FALSE)</f>
        <v>2</v>
      </c>
      <c r="M5266" s="19">
        <f>LOG10(Data4[[#This Row],[time_spend_company2]])</f>
        <v>0.47712125471966244</v>
      </c>
      <c r="N5266" s="19">
        <f>1/Data4[[#This Row],[time_spend_company2]]</f>
        <v>0.33333333333333331</v>
      </c>
    </row>
    <row r="5267" spans="1:14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VLOOKUP(Data4[[#This Row],[dept2]],Dept_Indexing[],2,FALSE)</f>
        <v>3</v>
      </c>
      <c r="L5267">
        <f>VLOOKUP(Data4[[#This Row],[salary2]],Salary_Index[],2,FALSE)</f>
        <v>2</v>
      </c>
      <c r="M5267" s="19">
        <f>LOG10(Data4[[#This Row],[time_spend_company2]])</f>
        <v>0.47712125471966244</v>
      </c>
      <c r="N5267" s="19">
        <f>1/Data4[[#This Row],[time_spend_company2]]</f>
        <v>0.33333333333333331</v>
      </c>
    </row>
    <row r="5268" spans="1:14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VLOOKUP(Data4[[#This Row],[dept2]],Dept_Indexing[],2,FALSE)</f>
        <v>6</v>
      </c>
      <c r="L5268">
        <f>VLOOKUP(Data4[[#This Row],[salary2]],Salary_Index[],2,FALSE)</f>
        <v>1</v>
      </c>
      <c r="M5268" s="19">
        <f>LOG10(Data4[[#This Row],[time_spend_company2]])</f>
        <v>0.47712125471966244</v>
      </c>
      <c r="N5268" s="19">
        <f>1/Data4[[#This Row],[time_spend_company2]]</f>
        <v>0.33333333333333331</v>
      </c>
    </row>
    <row r="5269" spans="1:14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VLOOKUP(Data4[[#This Row],[dept2]],Dept_Indexing[],2,FALSE)</f>
        <v>6</v>
      </c>
      <c r="L5269">
        <f>VLOOKUP(Data4[[#This Row],[salary2]],Salary_Index[],2,FALSE)</f>
        <v>1</v>
      </c>
      <c r="M5269" s="19">
        <f>LOG10(Data4[[#This Row],[time_spend_company2]])</f>
        <v>0.47712125471966244</v>
      </c>
      <c r="N5269" s="19">
        <f>1/Data4[[#This Row],[time_spend_company2]]</f>
        <v>0.33333333333333331</v>
      </c>
    </row>
    <row r="5270" spans="1:14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VLOOKUP(Data4[[#This Row],[dept2]],Dept_Indexing[],2,FALSE)</f>
        <v>3</v>
      </c>
      <c r="L5270">
        <f>VLOOKUP(Data4[[#This Row],[salary2]],Salary_Index[],2,FALSE)</f>
        <v>1</v>
      </c>
      <c r="M5270" s="19">
        <f>LOG10(Data4[[#This Row],[time_spend_company2]])</f>
        <v>0.47712125471966244</v>
      </c>
      <c r="N5270" s="19">
        <f>1/Data4[[#This Row],[time_spend_company2]]</f>
        <v>0.33333333333333331</v>
      </c>
    </row>
    <row r="5271" spans="1:14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VLOOKUP(Data4[[#This Row],[dept2]],Dept_Indexing[],2,FALSE)</f>
        <v>7</v>
      </c>
      <c r="L5271">
        <f>VLOOKUP(Data4[[#This Row],[salary2]],Salary_Index[],2,FALSE)</f>
        <v>1</v>
      </c>
      <c r="M5271" s="19">
        <f>LOG10(Data4[[#This Row],[time_spend_company2]])</f>
        <v>0.47712125471966244</v>
      </c>
      <c r="N5271" s="19">
        <f>1/Data4[[#This Row],[time_spend_company2]]</f>
        <v>0.33333333333333331</v>
      </c>
    </row>
    <row r="5272" spans="1:14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VLOOKUP(Data4[[#This Row],[dept2]],Dept_Indexing[],2,FALSE)</f>
        <v>7</v>
      </c>
      <c r="L5272">
        <f>VLOOKUP(Data4[[#This Row],[salary2]],Salary_Index[],2,FALSE)</f>
        <v>1</v>
      </c>
      <c r="M5272" s="19">
        <f>LOG10(Data4[[#This Row],[time_spend_company2]])</f>
        <v>0.47712125471966244</v>
      </c>
      <c r="N5272" s="19">
        <f>1/Data4[[#This Row],[time_spend_company2]]</f>
        <v>0.33333333333333331</v>
      </c>
    </row>
    <row r="5273" spans="1:14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VLOOKUP(Data4[[#This Row],[dept2]],Dept_Indexing[],2,FALSE)</f>
        <v>7</v>
      </c>
      <c r="L5273">
        <f>VLOOKUP(Data4[[#This Row],[salary2]],Salary_Index[],2,FALSE)</f>
        <v>1</v>
      </c>
      <c r="M5273" s="19">
        <f>LOG10(Data4[[#This Row],[time_spend_company2]])</f>
        <v>0.47712125471966244</v>
      </c>
      <c r="N5273" s="19">
        <f>1/Data4[[#This Row],[time_spend_company2]]</f>
        <v>0.33333333333333331</v>
      </c>
    </row>
    <row r="5274" spans="1:14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VLOOKUP(Data4[[#This Row],[dept2]],Dept_Indexing[],2,FALSE)</f>
        <v>8</v>
      </c>
      <c r="L5274">
        <f>VLOOKUP(Data4[[#This Row],[salary2]],Salary_Index[],2,FALSE)</f>
        <v>1</v>
      </c>
      <c r="M5274" s="19">
        <f>LOG10(Data4[[#This Row],[time_spend_company2]])</f>
        <v>0.47712125471966244</v>
      </c>
      <c r="N5274" s="19">
        <f>1/Data4[[#This Row],[time_spend_company2]]</f>
        <v>0.33333333333333331</v>
      </c>
    </row>
    <row r="5275" spans="1:14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VLOOKUP(Data4[[#This Row],[dept2]],Dept_Indexing[],2,FALSE)</f>
        <v>5</v>
      </c>
      <c r="L5275">
        <f>VLOOKUP(Data4[[#This Row],[salary2]],Salary_Index[],2,FALSE)</f>
        <v>1</v>
      </c>
      <c r="M5275" s="19">
        <f>LOG10(Data4[[#This Row],[time_spend_company2]])</f>
        <v>0.47712125471966244</v>
      </c>
      <c r="N5275" s="19">
        <f>1/Data4[[#This Row],[time_spend_company2]]</f>
        <v>0.33333333333333331</v>
      </c>
    </row>
    <row r="5276" spans="1:14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VLOOKUP(Data4[[#This Row],[dept2]],Dept_Indexing[],2,FALSE)</f>
        <v>8</v>
      </c>
      <c r="L5276">
        <f>VLOOKUP(Data4[[#This Row],[salary2]],Salary_Index[],2,FALSE)</f>
        <v>1</v>
      </c>
      <c r="M5276" s="19">
        <f>LOG10(Data4[[#This Row],[time_spend_company2]])</f>
        <v>0.47712125471966244</v>
      </c>
      <c r="N5276" s="19">
        <f>1/Data4[[#This Row],[time_spend_company2]]</f>
        <v>0.33333333333333331</v>
      </c>
    </row>
    <row r="5277" spans="1:14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VLOOKUP(Data4[[#This Row],[dept2]],Dept_Indexing[],2,FALSE)</f>
        <v>8</v>
      </c>
      <c r="L5277">
        <f>VLOOKUP(Data4[[#This Row],[salary2]],Salary_Index[],2,FALSE)</f>
        <v>2</v>
      </c>
      <c r="M5277" s="19">
        <f>LOG10(Data4[[#This Row],[time_spend_company2]])</f>
        <v>0.47712125471966244</v>
      </c>
      <c r="N5277" s="19">
        <f>1/Data4[[#This Row],[time_spend_company2]]</f>
        <v>0.33333333333333331</v>
      </c>
    </row>
    <row r="5278" spans="1:14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VLOOKUP(Data4[[#This Row],[dept2]],Dept_Indexing[],2,FALSE)</f>
        <v>8</v>
      </c>
      <c r="L5278">
        <f>VLOOKUP(Data4[[#This Row],[salary2]],Salary_Index[],2,FALSE)</f>
        <v>2</v>
      </c>
      <c r="M5278" s="19">
        <f>LOG10(Data4[[#This Row],[time_spend_company2]])</f>
        <v>0.47712125471966244</v>
      </c>
      <c r="N5278" s="19">
        <f>1/Data4[[#This Row],[time_spend_company2]]</f>
        <v>0.33333333333333331</v>
      </c>
    </row>
    <row r="5279" spans="1:14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VLOOKUP(Data4[[#This Row],[dept2]],Dept_Indexing[],2,FALSE)</f>
        <v>8</v>
      </c>
      <c r="L5279">
        <f>VLOOKUP(Data4[[#This Row],[salary2]],Salary_Index[],2,FALSE)</f>
        <v>2</v>
      </c>
      <c r="M5279" s="19">
        <f>LOG10(Data4[[#This Row],[time_spend_company2]])</f>
        <v>0.47712125471966244</v>
      </c>
      <c r="N5279" s="19">
        <f>1/Data4[[#This Row],[time_spend_company2]]</f>
        <v>0.33333333333333331</v>
      </c>
    </row>
    <row r="5280" spans="1:14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VLOOKUP(Data4[[#This Row],[dept2]],Dept_Indexing[],2,FALSE)</f>
        <v>8</v>
      </c>
      <c r="L5280">
        <f>VLOOKUP(Data4[[#This Row],[salary2]],Salary_Index[],2,FALSE)</f>
        <v>2</v>
      </c>
      <c r="M5280" s="19">
        <f>LOG10(Data4[[#This Row],[time_spend_company2]])</f>
        <v>0.47712125471966244</v>
      </c>
      <c r="N5280" s="19">
        <f>1/Data4[[#This Row],[time_spend_company2]]</f>
        <v>0.33333333333333331</v>
      </c>
    </row>
    <row r="5281" spans="1:14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VLOOKUP(Data4[[#This Row],[dept2]],Dept_Indexing[],2,FALSE)</f>
        <v>8</v>
      </c>
      <c r="L5281">
        <f>VLOOKUP(Data4[[#This Row],[salary2]],Salary_Index[],2,FALSE)</f>
        <v>2</v>
      </c>
      <c r="M5281" s="19">
        <f>LOG10(Data4[[#This Row],[time_spend_company2]])</f>
        <v>0.47712125471966244</v>
      </c>
      <c r="N5281" s="19">
        <f>1/Data4[[#This Row],[time_spend_company2]]</f>
        <v>0.33333333333333331</v>
      </c>
    </row>
    <row r="5282" spans="1:14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VLOOKUP(Data4[[#This Row],[dept2]],Dept_Indexing[],2,FALSE)</f>
        <v>8</v>
      </c>
      <c r="L5282">
        <f>VLOOKUP(Data4[[#This Row],[salary2]],Salary_Index[],2,FALSE)</f>
        <v>2</v>
      </c>
      <c r="M5282" s="19">
        <f>LOG10(Data4[[#This Row],[time_spend_company2]])</f>
        <v>0.47712125471966244</v>
      </c>
      <c r="N5282" s="19">
        <f>1/Data4[[#This Row],[time_spend_company2]]</f>
        <v>0.33333333333333331</v>
      </c>
    </row>
    <row r="5283" spans="1:14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VLOOKUP(Data4[[#This Row],[dept2]],Dept_Indexing[],2,FALSE)</f>
        <v>8</v>
      </c>
      <c r="L5283">
        <f>VLOOKUP(Data4[[#This Row],[salary2]],Salary_Index[],2,FALSE)</f>
        <v>2</v>
      </c>
      <c r="M5283" s="19">
        <f>LOG10(Data4[[#This Row],[time_spend_company2]])</f>
        <v>0.47712125471966244</v>
      </c>
      <c r="N5283" s="19">
        <f>1/Data4[[#This Row],[time_spend_company2]]</f>
        <v>0.33333333333333331</v>
      </c>
    </row>
    <row r="5284" spans="1:14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VLOOKUP(Data4[[#This Row],[dept2]],Dept_Indexing[],2,FALSE)</f>
        <v>8</v>
      </c>
      <c r="L5284">
        <f>VLOOKUP(Data4[[#This Row],[salary2]],Salary_Index[],2,FALSE)</f>
        <v>2</v>
      </c>
      <c r="M5284" s="19">
        <f>LOG10(Data4[[#This Row],[time_spend_company2]])</f>
        <v>0.47712125471966244</v>
      </c>
      <c r="N5284" s="19">
        <f>1/Data4[[#This Row],[time_spend_company2]]</f>
        <v>0.33333333333333331</v>
      </c>
    </row>
    <row r="5285" spans="1:14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VLOOKUP(Data4[[#This Row],[dept2]],Dept_Indexing[],2,FALSE)</f>
        <v>8</v>
      </c>
      <c r="L5285">
        <f>VLOOKUP(Data4[[#This Row],[salary2]],Salary_Index[],2,FALSE)</f>
        <v>2</v>
      </c>
      <c r="M5285" s="19">
        <f>LOG10(Data4[[#This Row],[time_spend_company2]])</f>
        <v>0.47712125471966244</v>
      </c>
      <c r="N5285" s="19">
        <f>1/Data4[[#This Row],[time_spend_company2]]</f>
        <v>0.33333333333333331</v>
      </c>
    </row>
    <row r="5286" spans="1:14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VLOOKUP(Data4[[#This Row],[dept2]],Dept_Indexing[],2,FALSE)</f>
        <v>1</v>
      </c>
      <c r="L5286">
        <f>VLOOKUP(Data4[[#This Row],[salary2]],Salary_Index[],2,FALSE)</f>
        <v>1</v>
      </c>
      <c r="M5286" s="19">
        <f>LOG10(Data4[[#This Row],[time_spend_company2]])</f>
        <v>0.47712125471966244</v>
      </c>
      <c r="N5286" s="19">
        <f>1/Data4[[#This Row],[time_spend_company2]]</f>
        <v>0.33333333333333331</v>
      </c>
    </row>
    <row r="5287" spans="1:14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VLOOKUP(Data4[[#This Row],[dept2]],Dept_Indexing[],2,FALSE)</f>
        <v>2</v>
      </c>
      <c r="L5287">
        <f>VLOOKUP(Data4[[#This Row],[salary2]],Salary_Index[],2,FALSE)</f>
        <v>1</v>
      </c>
      <c r="M5287" s="19">
        <f>LOG10(Data4[[#This Row],[time_spend_company2]])</f>
        <v>0.47712125471966244</v>
      </c>
      <c r="N5287" s="19">
        <f>1/Data4[[#This Row],[time_spend_company2]]</f>
        <v>0.33333333333333331</v>
      </c>
    </row>
    <row r="5288" spans="1:14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VLOOKUP(Data4[[#This Row],[dept2]],Dept_Indexing[],2,FALSE)</f>
        <v>2</v>
      </c>
      <c r="L5288">
        <f>VLOOKUP(Data4[[#This Row],[salary2]],Salary_Index[],2,FALSE)</f>
        <v>1</v>
      </c>
      <c r="M5288" s="19">
        <f>LOG10(Data4[[#This Row],[time_spend_company2]])</f>
        <v>0.47712125471966244</v>
      </c>
      <c r="N5288" s="19">
        <f>1/Data4[[#This Row],[time_spend_company2]]</f>
        <v>0.33333333333333331</v>
      </c>
    </row>
    <row r="5289" spans="1:14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VLOOKUP(Data4[[#This Row],[dept2]],Dept_Indexing[],2,FALSE)</f>
        <v>2</v>
      </c>
      <c r="L5289">
        <f>VLOOKUP(Data4[[#This Row],[salary2]],Salary_Index[],2,FALSE)</f>
        <v>1</v>
      </c>
      <c r="M5289" s="19">
        <f>LOG10(Data4[[#This Row],[time_spend_company2]])</f>
        <v>0.47712125471966244</v>
      </c>
      <c r="N5289" s="19">
        <f>1/Data4[[#This Row],[time_spend_company2]]</f>
        <v>0.33333333333333331</v>
      </c>
    </row>
    <row r="5290" spans="1:14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VLOOKUP(Data4[[#This Row],[dept2]],Dept_Indexing[],2,FALSE)</f>
        <v>2</v>
      </c>
      <c r="L5290">
        <f>VLOOKUP(Data4[[#This Row],[salary2]],Salary_Index[],2,FALSE)</f>
        <v>1</v>
      </c>
      <c r="M5290" s="19">
        <f>LOG10(Data4[[#This Row],[time_spend_company2]])</f>
        <v>0.47712125471966244</v>
      </c>
      <c r="N5290" s="19">
        <f>1/Data4[[#This Row],[time_spend_company2]]</f>
        <v>0.33333333333333331</v>
      </c>
    </row>
    <row r="5291" spans="1:14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VLOOKUP(Data4[[#This Row],[dept2]],Dept_Indexing[],2,FALSE)</f>
        <v>10</v>
      </c>
      <c r="L5291">
        <f>VLOOKUP(Data4[[#This Row],[salary2]],Salary_Index[],2,FALSE)</f>
        <v>1</v>
      </c>
      <c r="M5291" s="19">
        <f>LOG10(Data4[[#This Row],[time_spend_company2]])</f>
        <v>0.47712125471966244</v>
      </c>
      <c r="N5291" s="19">
        <f>1/Data4[[#This Row],[time_spend_company2]]</f>
        <v>0.33333333333333331</v>
      </c>
    </row>
    <row r="5292" spans="1:14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VLOOKUP(Data4[[#This Row],[dept2]],Dept_Indexing[],2,FALSE)</f>
        <v>10</v>
      </c>
      <c r="L5292">
        <f>VLOOKUP(Data4[[#This Row],[salary2]],Salary_Index[],2,FALSE)</f>
        <v>1</v>
      </c>
      <c r="M5292" s="19">
        <f>LOG10(Data4[[#This Row],[time_spend_company2]])</f>
        <v>0.47712125471966244</v>
      </c>
      <c r="N5292" s="19">
        <f>1/Data4[[#This Row],[time_spend_company2]]</f>
        <v>0.33333333333333331</v>
      </c>
    </row>
    <row r="5293" spans="1:14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VLOOKUP(Data4[[#This Row],[dept2]],Dept_Indexing[],2,FALSE)</f>
        <v>10</v>
      </c>
      <c r="L5293">
        <f>VLOOKUP(Data4[[#This Row],[salary2]],Salary_Index[],2,FALSE)</f>
        <v>1</v>
      </c>
      <c r="M5293" s="19">
        <f>LOG10(Data4[[#This Row],[time_spend_company2]])</f>
        <v>0.47712125471966244</v>
      </c>
      <c r="N5293" s="19">
        <f>1/Data4[[#This Row],[time_spend_company2]]</f>
        <v>0.33333333333333331</v>
      </c>
    </row>
    <row r="5294" spans="1:14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VLOOKUP(Data4[[#This Row],[dept2]],Dept_Indexing[],2,FALSE)</f>
        <v>10</v>
      </c>
      <c r="L5294">
        <f>VLOOKUP(Data4[[#This Row],[salary2]],Salary_Index[],2,FALSE)</f>
        <v>1</v>
      </c>
      <c r="M5294" s="19">
        <f>LOG10(Data4[[#This Row],[time_spend_company2]])</f>
        <v>0.47712125471966244</v>
      </c>
      <c r="N5294" s="19">
        <f>1/Data4[[#This Row],[time_spend_company2]]</f>
        <v>0.33333333333333331</v>
      </c>
    </row>
    <row r="5295" spans="1:14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VLOOKUP(Data4[[#This Row],[dept2]],Dept_Indexing[],2,FALSE)</f>
        <v>10</v>
      </c>
      <c r="L5295">
        <f>VLOOKUP(Data4[[#This Row],[salary2]],Salary_Index[],2,FALSE)</f>
        <v>1</v>
      </c>
      <c r="M5295" s="19">
        <f>LOG10(Data4[[#This Row],[time_spend_company2]])</f>
        <v>0.47712125471966244</v>
      </c>
      <c r="N5295" s="19">
        <f>1/Data4[[#This Row],[time_spend_company2]]</f>
        <v>0.33333333333333331</v>
      </c>
    </row>
    <row r="5296" spans="1:14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VLOOKUP(Data4[[#This Row],[dept2]],Dept_Indexing[],2,FALSE)</f>
        <v>9</v>
      </c>
      <c r="L5296">
        <f>VLOOKUP(Data4[[#This Row],[salary2]],Salary_Index[],2,FALSE)</f>
        <v>2</v>
      </c>
      <c r="M5296" s="19">
        <f>LOG10(Data4[[#This Row],[time_spend_company2]])</f>
        <v>0.47712125471966244</v>
      </c>
      <c r="N5296" s="19">
        <f>1/Data4[[#This Row],[time_spend_company2]]</f>
        <v>0.33333333333333331</v>
      </c>
    </row>
    <row r="5297" spans="1:14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VLOOKUP(Data4[[#This Row],[dept2]],Dept_Indexing[],2,FALSE)</f>
        <v>9</v>
      </c>
      <c r="L5297">
        <f>VLOOKUP(Data4[[#This Row],[salary2]],Salary_Index[],2,FALSE)</f>
        <v>2</v>
      </c>
      <c r="M5297" s="19">
        <f>LOG10(Data4[[#This Row],[time_spend_company2]])</f>
        <v>0.47712125471966244</v>
      </c>
      <c r="N5297" s="19">
        <f>1/Data4[[#This Row],[time_spend_company2]]</f>
        <v>0.33333333333333331</v>
      </c>
    </row>
    <row r="5298" spans="1:14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VLOOKUP(Data4[[#This Row],[dept2]],Dept_Indexing[],2,FALSE)</f>
        <v>9</v>
      </c>
      <c r="L5298">
        <f>VLOOKUP(Data4[[#This Row],[salary2]],Salary_Index[],2,FALSE)</f>
        <v>2</v>
      </c>
      <c r="M5298" s="19">
        <f>LOG10(Data4[[#This Row],[time_spend_company2]])</f>
        <v>0.47712125471966244</v>
      </c>
      <c r="N5298" s="19">
        <f>1/Data4[[#This Row],[time_spend_company2]]</f>
        <v>0.33333333333333331</v>
      </c>
    </row>
    <row r="5299" spans="1:14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VLOOKUP(Data4[[#This Row],[dept2]],Dept_Indexing[],2,FALSE)</f>
        <v>9</v>
      </c>
      <c r="L5299">
        <f>VLOOKUP(Data4[[#This Row],[salary2]],Salary_Index[],2,FALSE)</f>
        <v>2</v>
      </c>
      <c r="M5299" s="19">
        <f>LOG10(Data4[[#This Row],[time_spend_company2]])</f>
        <v>0.47712125471966244</v>
      </c>
      <c r="N5299" s="19">
        <f>1/Data4[[#This Row],[time_spend_company2]]</f>
        <v>0.33333333333333331</v>
      </c>
    </row>
    <row r="5300" spans="1:14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VLOOKUP(Data4[[#This Row],[dept2]],Dept_Indexing[],2,FALSE)</f>
        <v>10</v>
      </c>
      <c r="L5300">
        <f>VLOOKUP(Data4[[#This Row],[salary2]],Salary_Index[],2,FALSE)</f>
        <v>2</v>
      </c>
      <c r="M5300" s="19">
        <f>LOG10(Data4[[#This Row],[time_spend_company2]])</f>
        <v>0.47712125471966244</v>
      </c>
      <c r="N5300" s="19">
        <f>1/Data4[[#This Row],[time_spend_company2]]</f>
        <v>0.33333333333333331</v>
      </c>
    </row>
    <row r="5301" spans="1:14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VLOOKUP(Data4[[#This Row],[dept2]],Dept_Indexing[],2,FALSE)</f>
        <v>4</v>
      </c>
      <c r="L5301">
        <f>VLOOKUP(Data4[[#This Row],[salary2]],Salary_Index[],2,FALSE)</f>
        <v>2</v>
      </c>
      <c r="M5301" s="19">
        <f>LOG10(Data4[[#This Row],[time_spend_company2]])</f>
        <v>0.47712125471966244</v>
      </c>
      <c r="N5301" s="19">
        <f>1/Data4[[#This Row],[time_spend_company2]]</f>
        <v>0.33333333333333331</v>
      </c>
    </row>
    <row r="5302" spans="1:14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VLOOKUP(Data4[[#This Row],[dept2]],Dept_Indexing[],2,FALSE)</f>
        <v>3</v>
      </c>
      <c r="L5302">
        <f>VLOOKUP(Data4[[#This Row],[salary2]],Salary_Index[],2,FALSE)</f>
        <v>1</v>
      </c>
      <c r="M5302" s="19">
        <f>LOG10(Data4[[#This Row],[time_spend_company2]])</f>
        <v>0.47712125471966244</v>
      </c>
      <c r="N5302" s="19">
        <f>1/Data4[[#This Row],[time_spend_company2]]</f>
        <v>0.33333333333333331</v>
      </c>
    </row>
    <row r="5303" spans="1:14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VLOOKUP(Data4[[#This Row],[dept2]],Dept_Indexing[],2,FALSE)</f>
        <v>6</v>
      </c>
      <c r="L5303">
        <f>VLOOKUP(Data4[[#This Row],[salary2]],Salary_Index[],2,FALSE)</f>
        <v>1</v>
      </c>
      <c r="M5303" s="19">
        <f>LOG10(Data4[[#This Row],[time_spend_company2]])</f>
        <v>0.47712125471966244</v>
      </c>
      <c r="N5303" s="19">
        <f>1/Data4[[#This Row],[time_spend_company2]]</f>
        <v>0.33333333333333331</v>
      </c>
    </row>
    <row r="5304" spans="1:14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VLOOKUP(Data4[[#This Row],[dept2]],Dept_Indexing[],2,FALSE)</f>
        <v>6</v>
      </c>
      <c r="L5304">
        <f>VLOOKUP(Data4[[#This Row],[salary2]],Salary_Index[],2,FALSE)</f>
        <v>1</v>
      </c>
      <c r="M5304" s="19">
        <f>LOG10(Data4[[#This Row],[time_spend_company2]])</f>
        <v>0.47712125471966244</v>
      </c>
      <c r="N5304" s="19">
        <f>1/Data4[[#This Row],[time_spend_company2]]</f>
        <v>0.33333333333333331</v>
      </c>
    </row>
    <row r="5305" spans="1:14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VLOOKUP(Data4[[#This Row],[dept2]],Dept_Indexing[],2,FALSE)</f>
        <v>7</v>
      </c>
      <c r="L5305">
        <f>VLOOKUP(Data4[[#This Row],[salary2]],Salary_Index[],2,FALSE)</f>
        <v>1</v>
      </c>
      <c r="M5305" s="19">
        <f>LOG10(Data4[[#This Row],[time_spend_company2]])</f>
        <v>0.47712125471966244</v>
      </c>
      <c r="N5305" s="19">
        <f>1/Data4[[#This Row],[time_spend_company2]]</f>
        <v>0.33333333333333331</v>
      </c>
    </row>
    <row r="5306" spans="1:14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VLOOKUP(Data4[[#This Row],[dept2]],Dept_Indexing[],2,FALSE)</f>
        <v>7</v>
      </c>
      <c r="L5306">
        <f>VLOOKUP(Data4[[#This Row],[salary2]],Salary_Index[],2,FALSE)</f>
        <v>1</v>
      </c>
      <c r="M5306" s="19">
        <f>LOG10(Data4[[#This Row],[time_spend_company2]])</f>
        <v>0.47712125471966244</v>
      </c>
      <c r="N5306" s="19">
        <f>1/Data4[[#This Row],[time_spend_company2]]</f>
        <v>0.33333333333333331</v>
      </c>
    </row>
    <row r="5307" spans="1:14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VLOOKUP(Data4[[#This Row],[dept2]],Dept_Indexing[],2,FALSE)</f>
        <v>8</v>
      </c>
      <c r="L5307">
        <f>VLOOKUP(Data4[[#This Row],[salary2]],Salary_Index[],2,FALSE)</f>
        <v>1</v>
      </c>
      <c r="M5307" s="19">
        <f>LOG10(Data4[[#This Row],[time_spend_company2]])</f>
        <v>0.47712125471966244</v>
      </c>
      <c r="N5307" s="19">
        <f>1/Data4[[#This Row],[time_spend_company2]]</f>
        <v>0.33333333333333331</v>
      </c>
    </row>
    <row r="5308" spans="1:14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VLOOKUP(Data4[[#This Row],[dept2]],Dept_Indexing[],2,FALSE)</f>
        <v>10</v>
      </c>
      <c r="L5308">
        <f>VLOOKUP(Data4[[#This Row],[salary2]],Salary_Index[],2,FALSE)</f>
        <v>1</v>
      </c>
      <c r="M5308" s="19">
        <f>LOG10(Data4[[#This Row],[time_spend_company2]])</f>
        <v>0.47712125471966244</v>
      </c>
      <c r="N5308" s="19">
        <f>1/Data4[[#This Row],[time_spend_company2]]</f>
        <v>0.33333333333333331</v>
      </c>
    </row>
    <row r="5309" spans="1:14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VLOOKUP(Data4[[#This Row],[dept2]],Dept_Indexing[],2,FALSE)</f>
        <v>5</v>
      </c>
      <c r="L5309">
        <f>VLOOKUP(Data4[[#This Row],[salary2]],Salary_Index[],2,FALSE)</f>
        <v>1</v>
      </c>
      <c r="M5309" s="19">
        <f>LOG10(Data4[[#This Row],[time_spend_company2]])</f>
        <v>0.47712125471966244</v>
      </c>
      <c r="N5309" s="19">
        <f>1/Data4[[#This Row],[time_spend_company2]]</f>
        <v>0.33333333333333331</v>
      </c>
    </row>
    <row r="5310" spans="1:14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VLOOKUP(Data4[[#This Row],[dept2]],Dept_Indexing[],2,FALSE)</f>
        <v>8</v>
      </c>
      <c r="L5310">
        <f>VLOOKUP(Data4[[#This Row],[salary2]],Salary_Index[],2,FALSE)</f>
        <v>2</v>
      </c>
      <c r="M5310" s="19">
        <f>LOG10(Data4[[#This Row],[time_spend_company2]])</f>
        <v>0.47712125471966244</v>
      </c>
      <c r="N5310" s="19">
        <f>1/Data4[[#This Row],[time_spend_company2]]</f>
        <v>0.33333333333333331</v>
      </c>
    </row>
    <row r="5311" spans="1:14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VLOOKUP(Data4[[#This Row],[dept2]],Dept_Indexing[],2,FALSE)</f>
        <v>8</v>
      </c>
      <c r="L5311">
        <f>VLOOKUP(Data4[[#This Row],[salary2]],Salary_Index[],2,FALSE)</f>
        <v>2</v>
      </c>
      <c r="M5311" s="19">
        <f>LOG10(Data4[[#This Row],[time_spend_company2]])</f>
        <v>0.47712125471966244</v>
      </c>
      <c r="N5311" s="19">
        <f>1/Data4[[#This Row],[time_spend_company2]]</f>
        <v>0.33333333333333331</v>
      </c>
    </row>
    <row r="5312" spans="1:14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VLOOKUP(Data4[[#This Row],[dept2]],Dept_Indexing[],2,FALSE)</f>
        <v>8</v>
      </c>
      <c r="L5312">
        <f>VLOOKUP(Data4[[#This Row],[salary2]],Salary_Index[],2,FALSE)</f>
        <v>2</v>
      </c>
      <c r="M5312" s="19">
        <f>LOG10(Data4[[#This Row],[time_spend_company2]])</f>
        <v>0.47712125471966244</v>
      </c>
      <c r="N5312" s="19">
        <f>1/Data4[[#This Row],[time_spend_company2]]</f>
        <v>0.33333333333333331</v>
      </c>
    </row>
    <row r="5313" spans="1:14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VLOOKUP(Data4[[#This Row],[dept2]],Dept_Indexing[],2,FALSE)</f>
        <v>8</v>
      </c>
      <c r="L5313">
        <f>VLOOKUP(Data4[[#This Row],[salary2]],Salary_Index[],2,FALSE)</f>
        <v>3</v>
      </c>
      <c r="M5313" s="19">
        <f>LOG10(Data4[[#This Row],[time_spend_company2]])</f>
        <v>0.47712125471966244</v>
      </c>
      <c r="N5313" s="19">
        <f>1/Data4[[#This Row],[time_spend_company2]]</f>
        <v>0.33333333333333331</v>
      </c>
    </row>
    <row r="5314" spans="1:14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VLOOKUP(Data4[[#This Row],[dept2]],Dept_Indexing[],2,FALSE)</f>
        <v>8</v>
      </c>
      <c r="L5314">
        <f>VLOOKUP(Data4[[#This Row],[salary2]],Salary_Index[],2,FALSE)</f>
        <v>1</v>
      </c>
      <c r="M5314" s="19">
        <f>LOG10(Data4[[#This Row],[time_spend_company2]])</f>
        <v>0.47712125471966244</v>
      </c>
      <c r="N5314" s="19">
        <f>1/Data4[[#This Row],[time_spend_company2]]</f>
        <v>0.33333333333333331</v>
      </c>
    </row>
    <row r="5315" spans="1:14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VLOOKUP(Data4[[#This Row],[dept2]],Dept_Indexing[],2,FALSE)</f>
        <v>8</v>
      </c>
      <c r="L5315">
        <f>VLOOKUP(Data4[[#This Row],[salary2]],Salary_Index[],2,FALSE)</f>
        <v>2</v>
      </c>
      <c r="M5315" s="19">
        <f>LOG10(Data4[[#This Row],[time_spend_company2]])</f>
        <v>0.47712125471966244</v>
      </c>
      <c r="N5315" s="19">
        <f>1/Data4[[#This Row],[time_spend_company2]]</f>
        <v>0.33333333333333331</v>
      </c>
    </row>
    <row r="5316" spans="1:14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VLOOKUP(Data4[[#This Row],[dept2]],Dept_Indexing[],2,FALSE)</f>
        <v>8</v>
      </c>
      <c r="L5316">
        <f>VLOOKUP(Data4[[#This Row],[salary2]],Salary_Index[],2,FALSE)</f>
        <v>2</v>
      </c>
      <c r="M5316" s="19">
        <f>LOG10(Data4[[#This Row],[time_spend_company2]])</f>
        <v>0.47712125471966244</v>
      </c>
      <c r="N5316" s="19">
        <f>1/Data4[[#This Row],[time_spend_company2]]</f>
        <v>0.33333333333333331</v>
      </c>
    </row>
    <row r="5317" spans="1:14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VLOOKUP(Data4[[#This Row],[dept2]],Dept_Indexing[],2,FALSE)</f>
        <v>1</v>
      </c>
      <c r="L5317">
        <f>VLOOKUP(Data4[[#This Row],[salary2]],Salary_Index[],2,FALSE)</f>
        <v>1</v>
      </c>
      <c r="M5317" s="19">
        <f>LOG10(Data4[[#This Row],[time_spend_company2]])</f>
        <v>0.47712125471966244</v>
      </c>
      <c r="N5317" s="19">
        <f>1/Data4[[#This Row],[time_spend_company2]]</f>
        <v>0.33333333333333331</v>
      </c>
    </row>
    <row r="5318" spans="1:14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VLOOKUP(Data4[[#This Row],[dept2]],Dept_Indexing[],2,FALSE)</f>
        <v>1</v>
      </c>
      <c r="L5318">
        <f>VLOOKUP(Data4[[#This Row],[salary2]],Salary_Index[],2,FALSE)</f>
        <v>1</v>
      </c>
      <c r="M5318" s="19">
        <f>LOG10(Data4[[#This Row],[time_spend_company2]])</f>
        <v>0.47712125471966244</v>
      </c>
      <c r="N5318" s="19">
        <f>1/Data4[[#This Row],[time_spend_company2]]</f>
        <v>0.33333333333333331</v>
      </c>
    </row>
    <row r="5319" spans="1:14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VLOOKUP(Data4[[#This Row],[dept2]],Dept_Indexing[],2,FALSE)</f>
        <v>10</v>
      </c>
      <c r="L5319">
        <f>VLOOKUP(Data4[[#This Row],[salary2]],Salary_Index[],2,FALSE)</f>
        <v>1</v>
      </c>
      <c r="M5319" s="19">
        <f>LOG10(Data4[[#This Row],[time_spend_company2]])</f>
        <v>0.47712125471966244</v>
      </c>
      <c r="N5319" s="19">
        <f>1/Data4[[#This Row],[time_spend_company2]]</f>
        <v>0.33333333333333331</v>
      </c>
    </row>
    <row r="5320" spans="1:14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VLOOKUP(Data4[[#This Row],[dept2]],Dept_Indexing[],2,FALSE)</f>
        <v>10</v>
      </c>
      <c r="L5320">
        <f>VLOOKUP(Data4[[#This Row],[salary2]],Salary_Index[],2,FALSE)</f>
        <v>1</v>
      </c>
      <c r="M5320" s="19">
        <f>LOG10(Data4[[#This Row],[time_spend_company2]])</f>
        <v>0.47712125471966244</v>
      </c>
      <c r="N5320" s="19">
        <f>1/Data4[[#This Row],[time_spend_company2]]</f>
        <v>0.33333333333333331</v>
      </c>
    </row>
    <row r="5321" spans="1:14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VLOOKUP(Data4[[#This Row],[dept2]],Dept_Indexing[],2,FALSE)</f>
        <v>10</v>
      </c>
      <c r="L5321">
        <f>VLOOKUP(Data4[[#This Row],[salary2]],Salary_Index[],2,FALSE)</f>
        <v>1</v>
      </c>
      <c r="M5321" s="19">
        <f>LOG10(Data4[[#This Row],[time_spend_company2]])</f>
        <v>0.47712125471966244</v>
      </c>
      <c r="N5321" s="19">
        <f>1/Data4[[#This Row],[time_spend_company2]]</f>
        <v>0.33333333333333331</v>
      </c>
    </row>
    <row r="5322" spans="1:14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VLOOKUP(Data4[[#This Row],[dept2]],Dept_Indexing[],2,FALSE)</f>
        <v>10</v>
      </c>
      <c r="L5322">
        <f>VLOOKUP(Data4[[#This Row],[salary2]],Salary_Index[],2,FALSE)</f>
        <v>1</v>
      </c>
      <c r="M5322" s="19">
        <f>LOG10(Data4[[#This Row],[time_spend_company2]])</f>
        <v>0.47712125471966244</v>
      </c>
      <c r="N5322" s="19">
        <f>1/Data4[[#This Row],[time_spend_company2]]</f>
        <v>0.33333333333333331</v>
      </c>
    </row>
    <row r="5323" spans="1:14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VLOOKUP(Data4[[#This Row],[dept2]],Dept_Indexing[],2,FALSE)</f>
        <v>10</v>
      </c>
      <c r="L5323">
        <f>VLOOKUP(Data4[[#This Row],[salary2]],Salary_Index[],2,FALSE)</f>
        <v>1</v>
      </c>
      <c r="M5323" s="19">
        <f>LOG10(Data4[[#This Row],[time_spend_company2]])</f>
        <v>0.47712125471966244</v>
      </c>
      <c r="N5323" s="19">
        <f>1/Data4[[#This Row],[time_spend_company2]]</f>
        <v>0.33333333333333331</v>
      </c>
    </row>
    <row r="5324" spans="1:14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VLOOKUP(Data4[[#This Row],[dept2]],Dept_Indexing[],2,FALSE)</f>
        <v>10</v>
      </c>
      <c r="L5324">
        <f>VLOOKUP(Data4[[#This Row],[salary2]],Salary_Index[],2,FALSE)</f>
        <v>1</v>
      </c>
      <c r="M5324" s="19">
        <f>LOG10(Data4[[#This Row],[time_spend_company2]])</f>
        <v>0.47712125471966244</v>
      </c>
      <c r="N5324" s="19">
        <f>1/Data4[[#This Row],[time_spend_company2]]</f>
        <v>0.33333333333333331</v>
      </c>
    </row>
    <row r="5325" spans="1:14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VLOOKUP(Data4[[#This Row],[dept2]],Dept_Indexing[],2,FALSE)</f>
        <v>9</v>
      </c>
      <c r="L5325">
        <f>VLOOKUP(Data4[[#This Row],[salary2]],Salary_Index[],2,FALSE)</f>
        <v>2</v>
      </c>
      <c r="M5325" s="19">
        <f>LOG10(Data4[[#This Row],[time_spend_company2]])</f>
        <v>0.47712125471966244</v>
      </c>
      <c r="N5325" s="19">
        <f>1/Data4[[#This Row],[time_spend_company2]]</f>
        <v>0.33333333333333331</v>
      </c>
    </row>
    <row r="5326" spans="1:14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VLOOKUP(Data4[[#This Row],[dept2]],Dept_Indexing[],2,FALSE)</f>
        <v>9</v>
      </c>
      <c r="L5326">
        <f>VLOOKUP(Data4[[#This Row],[salary2]],Salary_Index[],2,FALSE)</f>
        <v>2</v>
      </c>
      <c r="M5326" s="19">
        <f>LOG10(Data4[[#This Row],[time_spend_company2]])</f>
        <v>0.47712125471966244</v>
      </c>
      <c r="N5326" s="19">
        <f>1/Data4[[#This Row],[time_spend_company2]]</f>
        <v>0.33333333333333331</v>
      </c>
    </row>
    <row r="5327" spans="1:14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VLOOKUP(Data4[[#This Row],[dept2]],Dept_Indexing[],2,FALSE)</f>
        <v>9</v>
      </c>
      <c r="L5327">
        <f>VLOOKUP(Data4[[#This Row],[salary2]],Salary_Index[],2,FALSE)</f>
        <v>2</v>
      </c>
      <c r="M5327" s="19">
        <f>LOG10(Data4[[#This Row],[time_spend_company2]])</f>
        <v>0.47712125471966244</v>
      </c>
      <c r="N5327" s="19">
        <f>1/Data4[[#This Row],[time_spend_company2]]</f>
        <v>0.33333333333333331</v>
      </c>
    </row>
    <row r="5328" spans="1:14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VLOOKUP(Data4[[#This Row],[dept2]],Dept_Indexing[],2,FALSE)</f>
        <v>9</v>
      </c>
      <c r="L5328">
        <f>VLOOKUP(Data4[[#This Row],[salary2]],Salary_Index[],2,FALSE)</f>
        <v>2</v>
      </c>
      <c r="M5328" s="19">
        <f>LOG10(Data4[[#This Row],[time_spend_company2]])</f>
        <v>0.47712125471966244</v>
      </c>
      <c r="N5328" s="19">
        <f>1/Data4[[#This Row],[time_spend_company2]]</f>
        <v>0.33333333333333331</v>
      </c>
    </row>
    <row r="5329" spans="1:14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VLOOKUP(Data4[[#This Row],[dept2]],Dept_Indexing[],2,FALSE)</f>
        <v>10</v>
      </c>
      <c r="L5329">
        <f>VLOOKUP(Data4[[#This Row],[salary2]],Salary_Index[],2,FALSE)</f>
        <v>2</v>
      </c>
      <c r="M5329" s="19">
        <f>LOG10(Data4[[#This Row],[time_spend_company2]])</f>
        <v>0.47712125471966244</v>
      </c>
      <c r="N5329" s="19">
        <f>1/Data4[[#This Row],[time_spend_company2]]</f>
        <v>0.33333333333333331</v>
      </c>
    </row>
    <row r="5330" spans="1:14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VLOOKUP(Data4[[#This Row],[dept2]],Dept_Indexing[],2,FALSE)</f>
        <v>10</v>
      </c>
      <c r="L5330">
        <f>VLOOKUP(Data4[[#This Row],[salary2]],Salary_Index[],2,FALSE)</f>
        <v>3</v>
      </c>
      <c r="M5330" s="19">
        <f>LOG10(Data4[[#This Row],[time_spend_company2]])</f>
        <v>0.47712125471966244</v>
      </c>
      <c r="N5330" s="19">
        <f>1/Data4[[#This Row],[time_spend_company2]]</f>
        <v>0.33333333333333331</v>
      </c>
    </row>
    <row r="5331" spans="1:14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VLOOKUP(Data4[[#This Row],[dept2]],Dept_Indexing[],2,FALSE)</f>
        <v>3</v>
      </c>
      <c r="L5331">
        <f>VLOOKUP(Data4[[#This Row],[salary2]],Salary_Index[],2,FALSE)</f>
        <v>2</v>
      </c>
      <c r="M5331" s="19">
        <f>LOG10(Data4[[#This Row],[time_spend_company2]])</f>
        <v>0.47712125471966244</v>
      </c>
      <c r="N5331" s="19">
        <f>1/Data4[[#This Row],[time_spend_company2]]</f>
        <v>0.33333333333333331</v>
      </c>
    </row>
    <row r="5332" spans="1:14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VLOOKUP(Data4[[#This Row],[dept2]],Dept_Indexing[],2,FALSE)</f>
        <v>3</v>
      </c>
      <c r="L5332">
        <f>VLOOKUP(Data4[[#This Row],[salary2]],Salary_Index[],2,FALSE)</f>
        <v>1</v>
      </c>
      <c r="M5332" s="19">
        <f>LOG10(Data4[[#This Row],[time_spend_company2]])</f>
        <v>0.47712125471966244</v>
      </c>
      <c r="N5332" s="19">
        <f>1/Data4[[#This Row],[time_spend_company2]]</f>
        <v>0.33333333333333331</v>
      </c>
    </row>
    <row r="5333" spans="1:14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VLOOKUP(Data4[[#This Row],[dept2]],Dept_Indexing[],2,FALSE)</f>
        <v>6</v>
      </c>
      <c r="L5333">
        <f>VLOOKUP(Data4[[#This Row],[salary2]],Salary_Index[],2,FALSE)</f>
        <v>1</v>
      </c>
      <c r="M5333" s="19">
        <f>LOG10(Data4[[#This Row],[time_spend_company2]])</f>
        <v>0.47712125471966244</v>
      </c>
      <c r="N5333" s="19">
        <f>1/Data4[[#This Row],[time_spend_company2]]</f>
        <v>0.33333333333333331</v>
      </c>
    </row>
    <row r="5334" spans="1:14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VLOOKUP(Data4[[#This Row],[dept2]],Dept_Indexing[],2,FALSE)</f>
        <v>3</v>
      </c>
      <c r="L5334">
        <f>VLOOKUP(Data4[[#This Row],[salary2]],Salary_Index[],2,FALSE)</f>
        <v>1</v>
      </c>
      <c r="M5334" s="19">
        <f>LOG10(Data4[[#This Row],[time_spend_company2]])</f>
        <v>0.47712125471966244</v>
      </c>
      <c r="N5334" s="19">
        <f>1/Data4[[#This Row],[time_spend_company2]]</f>
        <v>0.33333333333333331</v>
      </c>
    </row>
    <row r="5335" spans="1:14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VLOOKUP(Data4[[#This Row],[dept2]],Dept_Indexing[],2,FALSE)</f>
        <v>7</v>
      </c>
      <c r="L5335">
        <f>VLOOKUP(Data4[[#This Row],[salary2]],Salary_Index[],2,FALSE)</f>
        <v>2</v>
      </c>
      <c r="M5335" s="19">
        <f>LOG10(Data4[[#This Row],[time_spend_company2]])</f>
        <v>0.47712125471966244</v>
      </c>
      <c r="N5335" s="19">
        <f>1/Data4[[#This Row],[time_spend_company2]]</f>
        <v>0.33333333333333331</v>
      </c>
    </row>
    <row r="5336" spans="1:14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VLOOKUP(Data4[[#This Row],[dept2]],Dept_Indexing[],2,FALSE)</f>
        <v>7</v>
      </c>
      <c r="L5336">
        <f>VLOOKUP(Data4[[#This Row],[salary2]],Salary_Index[],2,FALSE)</f>
        <v>2</v>
      </c>
      <c r="M5336" s="19">
        <f>LOG10(Data4[[#This Row],[time_spend_company2]])</f>
        <v>0.47712125471966244</v>
      </c>
      <c r="N5336" s="19">
        <f>1/Data4[[#This Row],[time_spend_company2]]</f>
        <v>0.33333333333333331</v>
      </c>
    </row>
    <row r="5337" spans="1:14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VLOOKUP(Data4[[#This Row],[dept2]],Dept_Indexing[],2,FALSE)</f>
        <v>7</v>
      </c>
      <c r="L5337">
        <f>VLOOKUP(Data4[[#This Row],[salary2]],Salary_Index[],2,FALSE)</f>
        <v>2</v>
      </c>
      <c r="M5337" s="19">
        <f>LOG10(Data4[[#This Row],[time_spend_company2]])</f>
        <v>0.47712125471966244</v>
      </c>
      <c r="N5337" s="19">
        <f>1/Data4[[#This Row],[time_spend_company2]]</f>
        <v>0.33333333333333331</v>
      </c>
    </row>
    <row r="5338" spans="1:14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VLOOKUP(Data4[[#This Row],[dept2]],Dept_Indexing[],2,FALSE)</f>
        <v>5</v>
      </c>
      <c r="L5338">
        <f>VLOOKUP(Data4[[#This Row],[salary2]],Salary_Index[],2,FALSE)</f>
        <v>2</v>
      </c>
      <c r="M5338" s="19">
        <f>LOG10(Data4[[#This Row],[time_spend_company2]])</f>
        <v>0.47712125471966244</v>
      </c>
      <c r="N5338" s="19">
        <f>1/Data4[[#This Row],[time_spend_company2]]</f>
        <v>0.33333333333333331</v>
      </c>
    </row>
    <row r="5339" spans="1:14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VLOOKUP(Data4[[#This Row],[dept2]],Dept_Indexing[],2,FALSE)</f>
        <v>10</v>
      </c>
      <c r="L5339">
        <f>VLOOKUP(Data4[[#This Row],[salary2]],Salary_Index[],2,FALSE)</f>
        <v>2</v>
      </c>
      <c r="M5339" s="19">
        <f>LOG10(Data4[[#This Row],[time_spend_company2]])</f>
        <v>0.47712125471966244</v>
      </c>
      <c r="N5339" s="19">
        <f>1/Data4[[#This Row],[time_spend_company2]]</f>
        <v>0.33333333333333331</v>
      </c>
    </row>
    <row r="5340" spans="1:14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VLOOKUP(Data4[[#This Row],[dept2]],Dept_Indexing[],2,FALSE)</f>
        <v>4</v>
      </c>
      <c r="L5340">
        <f>VLOOKUP(Data4[[#This Row],[salary2]],Salary_Index[],2,FALSE)</f>
        <v>2</v>
      </c>
      <c r="M5340" s="19">
        <f>LOG10(Data4[[#This Row],[time_spend_company2]])</f>
        <v>0.47712125471966244</v>
      </c>
      <c r="N5340" s="19">
        <f>1/Data4[[#This Row],[time_spend_company2]]</f>
        <v>0.33333333333333331</v>
      </c>
    </row>
    <row r="5341" spans="1:14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VLOOKUP(Data4[[#This Row],[dept2]],Dept_Indexing[],2,FALSE)</f>
        <v>5</v>
      </c>
      <c r="L5341">
        <f>VLOOKUP(Data4[[#This Row],[salary2]],Salary_Index[],2,FALSE)</f>
        <v>2</v>
      </c>
      <c r="M5341" s="19">
        <f>LOG10(Data4[[#This Row],[time_spend_company2]])</f>
        <v>0.47712125471966244</v>
      </c>
      <c r="N5341" s="19">
        <f>1/Data4[[#This Row],[time_spend_company2]]</f>
        <v>0.33333333333333331</v>
      </c>
    </row>
    <row r="5342" spans="1:14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VLOOKUP(Data4[[#This Row],[dept2]],Dept_Indexing[],2,FALSE)</f>
        <v>5</v>
      </c>
      <c r="L5342">
        <f>VLOOKUP(Data4[[#This Row],[salary2]],Salary_Index[],2,FALSE)</f>
        <v>2</v>
      </c>
      <c r="M5342" s="19">
        <f>LOG10(Data4[[#This Row],[time_spend_company2]])</f>
        <v>0.47712125471966244</v>
      </c>
      <c r="N5342" s="19">
        <f>1/Data4[[#This Row],[time_spend_company2]]</f>
        <v>0.33333333333333331</v>
      </c>
    </row>
    <row r="5343" spans="1:14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VLOOKUP(Data4[[#This Row],[dept2]],Dept_Indexing[],2,FALSE)</f>
        <v>8</v>
      </c>
      <c r="L5343">
        <f>VLOOKUP(Data4[[#This Row],[salary2]],Salary_Index[],2,FALSE)</f>
        <v>2</v>
      </c>
      <c r="M5343" s="19">
        <f>LOG10(Data4[[#This Row],[time_spend_company2]])</f>
        <v>0.47712125471966244</v>
      </c>
      <c r="N5343" s="19">
        <f>1/Data4[[#This Row],[time_spend_company2]]</f>
        <v>0.33333333333333331</v>
      </c>
    </row>
    <row r="5344" spans="1:14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VLOOKUP(Data4[[#This Row],[dept2]],Dept_Indexing[],2,FALSE)</f>
        <v>8</v>
      </c>
      <c r="L5344">
        <f>VLOOKUP(Data4[[#This Row],[salary2]],Salary_Index[],2,FALSE)</f>
        <v>2</v>
      </c>
      <c r="M5344" s="19">
        <f>LOG10(Data4[[#This Row],[time_spend_company2]])</f>
        <v>0.47712125471966244</v>
      </c>
      <c r="N5344" s="19">
        <f>1/Data4[[#This Row],[time_spend_company2]]</f>
        <v>0.33333333333333331</v>
      </c>
    </row>
    <row r="5345" spans="1:14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VLOOKUP(Data4[[#This Row],[dept2]],Dept_Indexing[],2,FALSE)</f>
        <v>8</v>
      </c>
      <c r="L5345">
        <f>VLOOKUP(Data4[[#This Row],[salary2]],Salary_Index[],2,FALSE)</f>
        <v>2</v>
      </c>
      <c r="M5345" s="19">
        <f>LOG10(Data4[[#This Row],[time_spend_company2]])</f>
        <v>0.47712125471966244</v>
      </c>
      <c r="N5345" s="19">
        <f>1/Data4[[#This Row],[time_spend_company2]]</f>
        <v>0.33333333333333331</v>
      </c>
    </row>
    <row r="5346" spans="1:14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VLOOKUP(Data4[[#This Row],[dept2]],Dept_Indexing[],2,FALSE)</f>
        <v>8</v>
      </c>
      <c r="L5346">
        <f>VLOOKUP(Data4[[#This Row],[salary2]],Salary_Index[],2,FALSE)</f>
        <v>2</v>
      </c>
      <c r="M5346" s="19">
        <f>LOG10(Data4[[#This Row],[time_spend_company2]])</f>
        <v>0.47712125471966244</v>
      </c>
      <c r="N5346" s="19">
        <f>1/Data4[[#This Row],[time_spend_company2]]</f>
        <v>0.33333333333333331</v>
      </c>
    </row>
    <row r="5347" spans="1:14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VLOOKUP(Data4[[#This Row],[dept2]],Dept_Indexing[],2,FALSE)</f>
        <v>8</v>
      </c>
      <c r="L5347">
        <f>VLOOKUP(Data4[[#This Row],[salary2]],Salary_Index[],2,FALSE)</f>
        <v>2</v>
      </c>
      <c r="M5347" s="19">
        <f>LOG10(Data4[[#This Row],[time_spend_company2]])</f>
        <v>0.47712125471966244</v>
      </c>
      <c r="N5347" s="19">
        <f>1/Data4[[#This Row],[time_spend_company2]]</f>
        <v>0.33333333333333331</v>
      </c>
    </row>
    <row r="5348" spans="1:14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VLOOKUP(Data4[[#This Row],[dept2]],Dept_Indexing[],2,FALSE)</f>
        <v>8</v>
      </c>
      <c r="L5348">
        <f>VLOOKUP(Data4[[#This Row],[salary2]],Salary_Index[],2,FALSE)</f>
        <v>2</v>
      </c>
      <c r="M5348" s="19">
        <f>LOG10(Data4[[#This Row],[time_spend_company2]])</f>
        <v>0.47712125471966244</v>
      </c>
      <c r="N5348" s="19">
        <f>1/Data4[[#This Row],[time_spend_company2]]</f>
        <v>0.33333333333333331</v>
      </c>
    </row>
    <row r="5349" spans="1:14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VLOOKUP(Data4[[#This Row],[dept2]],Dept_Indexing[],2,FALSE)</f>
        <v>8</v>
      </c>
      <c r="L5349">
        <f>VLOOKUP(Data4[[#This Row],[salary2]],Salary_Index[],2,FALSE)</f>
        <v>3</v>
      </c>
      <c r="M5349" s="19">
        <f>LOG10(Data4[[#This Row],[time_spend_company2]])</f>
        <v>0.47712125471966244</v>
      </c>
      <c r="N5349" s="19">
        <f>1/Data4[[#This Row],[time_spend_company2]]</f>
        <v>0.33333333333333331</v>
      </c>
    </row>
    <row r="5350" spans="1:14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VLOOKUP(Data4[[#This Row],[dept2]],Dept_Indexing[],2,FALSE)</f>
        <v>8</v>
      </c>
      <c r="L5350">
        <f>VLOOKUP(Data4[[#This Row],[salary2]],Salary_Index[],2,FALSE)</f>
        <v>3</v>
      </c>
      <c r="M5350" s="19">
        <f>LOG10(Data4[[#This Row],[time_spend_company2]])</f>
        <v>0.47712125471966244</v>
      </c>
      <c r="N5350" s="19">
        <f>1/Data4[[#This Row],[time_spend_company2]]</f>
        <v>0.33333333333333331</v>
      </c>
    </row>
    <row r="5351" spans="1:14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VLOOKUP(Data4[[#This Row],[dept2]],Dept_Indexing[],2,FALSE)</f>
        <v>8</v>
      </c>
      <c r="L5351">
        <f>VLOOKUP(Data4[[#This Row],[salary2]],Salary_Index[],2,FALSE)</f>
        <v>3</v>
      </c>
      <c r="M5351" s="19">
        <f>LOG10(Data4[[#This Row],[time_spend_company2]])</f>
        <v>0.47712125471966244</v>
      </c>
      <c r="N5351" s="19">
        <f>1/Data4[[#This Row],[time_spend_company2]]</f>
        <v>0.33333333333333331</v>
      </c>
    </row>
    <row r="5352" spans="1:14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VLOOKUP(Data4[[#This Row],[dept2]],Dept_Indexing[],2,FALSE)</f>
        <v>8</v>
      </c>
      <c r="L5352">
        <f>VLOOKUP(Data4[[#This Row],[salary2]],Salary_Index[],2,FALSE)</f>
        <v>3</v>
      </c>
      <c r="M5352" s="19">
        <f>LOG10(Data4[[#This Row],[time_spend_company2]])</f>
        <v>0.47712125471966244</v>
      </c>
      <c r="N5352" s="19">
        <f>1/Data4[[#This Row],[time_spend_company2]]</f>
        <v>0.33333333333333331</v>
      </c>
    </row>
    <row r="5353" spans="1:14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VLOOKUP(Data4[[#This Row],[dept2]],Dept_Indexing[],2,FALSE)</f>
        <v>1</v>
      </c>
      <c r="L5353">
        <f>VLOOKUP(Data4[[#This Row],[salary2]],Salary_Index[],2,FALSE)</f>
        <v>3</v>
      </c>
      <c r="M5353" s="19">
        <f>LOG10(Data4[[#This Row],[time_spend_company2]])</f>
        <v>0.47712125471966244</v>
      </c>
      <c r="N5353" s="19">
        <f>1/Data4[[#This Row],[time_spend_company2]]</f>
        <v>0.33333333333333331</v>
      </c>
    </row>
    <row r="5354" spans="1:14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VLOOKUP(Data4[[#This Row],[dept2]],Dept_Indexing[],2,FALSE)</f>
        <v>2</v>
      </c>
      <c r="L5354">
        <f>VLOOKUP(Data4[[#This Row],[salary2]],Salary_Index[],2,FALSE)</f>
        <v>3</v>
      </c>
      <c r="M5354" s="19">
        <f>LOG10(Data4[[#This Row],[time_spend_company2]])</f>
        <v>0.47712125471966244</v>
      </c>
      <c r="N5354" s="19">
        <f>1/Data4[[#This Row],[time_spend_company2]]</f>
        <v>0.33333333333333331</v>
      </c>
    </row>
    <row r="5355" spans="1:14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VLOOKUP(Data4[[#This Row],[dept2]],Dept_Indexing[],2,FALSE)</f>
        <v>2</v>
      </c>
      <c r="L5355">
        <f>VLOOKUP(Data4[[#This Row],[salary2]],Salary_Index[],2,FALSE)</f>
        <v>1</v>
      </c>
      <c r="M5355" s="19">
        <f>LOG10(Data4[[#This Row],[time_spend_company2]])</f>
        <v>0.47712125471966244</v>
      </c>
      <c r="N5355" s="19">
        <f>1/Data4[[#This Row],[time_spend_company2]]</f>
        <v>0.33333333333333331</v>
      </c>
    </row>
    <row r="5356" spans="1:14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VLOOKUP(Data4[[#This Row],[dept2]],Dept_Indexing[],2,FALSE)</f>
        <v>2</v>
      </c>
      <c r="L5356">
        <f>VLOOKUP(Data4[[#This Row],[salary2]],Salary_Index[],2,FALSE)</f>
        <v>1</v>
      </c>
      <c r="M5356" s="19">
        <f>LOG10(Data4[[#This Row],[time_spend_company2]])</f>
        <v>0.47712125471966244</v>
      </c>
      <c r="N5356" s="19">
        <f>1/Data4[[#This Row],[time_spend_company2]]</f>
        <v>0.33333333333333331</v>
      </c>
    </row>
    <row r="5357" spans="1:14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VLOOKUP(Data4[[#This Row],[dept2]],Dept_Indexing[],2,FALSE)</f>
        <v>10</v>
      </c>
      <c r="L5357">
        <f>VLOOKUP(Data4[[#This Row],[salary2]],Salary_Index[],2,FALSE)</f>
        <v>1</v>
      </c>
      <c r="M5357" s="19">
        <f>LOG10(Data4[[#This Row],[time_spend_company2]])</f>
        <v>0.47712125471966244</v>
      </c>
      <c r="N5357" s="19">
        <f>1/Data4[[#This Row],[time_spend_company2]]</f>
        <v>0.33333333333333331</v>
      </c>
    </row>
    <row r="5358" spans="1:14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VLOOKUP(Data4[[#This Row],[dept2]],Dept_Indexing[],2,FALSE)</f>
        <v>10</v>
      </c>
      <c r="L5358">
        <f>VLOOKUP(Data4[[#This Row],[salary2]],Salary_Index[],2,FALSE)</f>
        <v>1</v>
      </c>
      <c r="M5358" s="19">
        <f>LOG10(Data4[[#This Row],[time_spend_company2]])</f>
        <v>0.47712125471966244</v>
      </c>
      <c r="N5358" s="19">
        <f>1/Data4[[#This Row],[time_spend_company2]]</f>
        <v>0.33333333333333331</v>
      </c>
    </row>
    <row r="5359" spans="1:14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VLOOKUP(Data4[[#This Row],[dept2]],Dept_Indexing[],2,FALSE)</f>
        <v>10</v>
      </c>
      <c r="L5359">
        <f>VLOOKUP(Data4[[#This Row],[salary2]],Salary_Index[],2,FALSE)</f>
        <v>1</v>
      </c>
      <c r="M5359" s="19">
        <f>LOG10(Data4[[#This Row],[time_spend_company2]])</f>
        <v>0.47712125471966244</v>
      </c>
      <c r="N5359" s="19">
        <f>1/Data4[[#This Row],[time_spend_company2]]</f>
        <v>0.33333333333333331</v>
      </c>
    </row>
    <row r="5360" spans="1:14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VLOOKUP(Data4[[#This Row],[dept2]],Dept_Indexing[],2,FALSE)</f>
        <v>10</v>
      </c>
      <c r="L5360">
        <f>VLOOKUP(Data4[[#This Row],[salary2]],Salary_Index[],2,FALSE)</f>
        <v>1</v>
      </c>
      <c r="M5360" s="19">
        <f>LOG10(Data4[[#This Row],[time_spend_company2]])</f>
        <v>0.47712125471966244</v>
      </c>
      <c r="N5360" s="19">
        <f>1/Data4[[#This Row],[time_spend_company2]]</f>
        <v>0.33333333333333331</v>
      </c>
    </row>
    <row r="5361" spans="1:14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VLOOKUP(Data4[[#This Row],[dept2]],Dept_Indexing[],2,FALSE)</f>
        <v>9</v>
      </c>
      <c r="L5361">
        <f>VLOOKUP(Data4[[#This Row],[salary2]],Salary_Index[],2,FALSE)</f>
        <v>1</v>
      </c>
      <c r="M5361" s="19">
        <f>LOG10(Data4[[#This Row],[time_spend_company2]])</f>
        <v>0.47712125471966244</v>
      </c>
      <c r="N5361" s="19">
        <f>1/Data4[[#This Row],[time_spend_company2]]</f>
        <v>0.33333333333333331</v>
      </c>
    </row>
    <row r="5362" spans="1:14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VLOOKUP(Data4[[#This Row],[dept2]],Dept_Indexing[],2,FALSE)</f>
        <v>9</v>
      </c>
      <c r="L5362">
        <f>VLOOKUP(Data4[[#This Row],[salary2]],Salary_Index[],2,FALSE)</f>
        <v>2</v>
      </c>
      <c r="M5362" s="19">
        <f>LOG10(Data4[[#This Row],[time_spend_company2]])</f>
        <v>0.47712125471966244</v>
      </c>
      <c r="N5362" s="19">
        <f>1/Data4[[#This Row],[time_spend_company2]]</f>
        <v>0.33333333333333331</v>
      </c>
    </row>
    <row r="5363" spans="1:14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VLOOKUP(Data4[[#This Row],[dept2]],Dept_Indexing[],2,FALSE)</f>
        <v>9</v>
      </c>
      <c r="L5363">
        <f>VLOOKUP(Data4[[#This Row],[salary2]],Salary_Index[],2,FALSE)</f>
        <v>2</v>
      </c>
      <c r="M5363" s="19">
        <f>LOG10(Data4[[#This Row],[time_spend_company2]])</f>
        <v>0.47712125471966244</v>
      </c>
      <c r="N5363" s="19">
        <f>1/Data4[[#This Row],[time_spend_company2]]</f>
        <v>0.33333333333333331</v>
      </c>
    </row>
    <row r="5364" spans="1:14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VLOOKUP(Data4[[#This Row],[dept2]],Dept_Indexing[],2,FALSE)</f>
        <v>9</v>
      </c>
      <c r="L5364">
        <f>VLOOKUP(Data4[[#This Row],[salary2]],Salary_Index[],2,FALSE)</f>
        <v>2</v>
      </c>
      <c r="M5364" s="19">
        <f>LOG10(Data4[[#This Row],[time_spend_company2]])</f>
        <v>0.47712125471966244</v>
      </c>
      <c r="N5364" s="19">
        <f>1/Data4[[#This Row],[time_spend_company2]]</f>
        <v>0.33333333333333331</v>
      </c>
    </row>
    <row r="5365" spans="1:14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VLOOKUP(Data4[[#This Row],[dept2]],Dept_Indexing[],2,FALSE)</f>
        <v>9</v>
      </c>
      <c r="L5365">
        <f>VLOOKUP(Data4[[#This Row],[salary2]],Salary_Index[],2,FALSE)</f>
        <v>2</v>
      </c>
      <c r="M5365" s="19">
        <f>LOG10(Data4[[#This Row],[time_spend_company2]])</f>
        <v>0.47712125471966244</v>
      </c>
      <c r="N5365" s="19">
        <f>1/Data4[[#This Row],[time_spend_company2]]</f>
        <v>0.33333333333333331</v>
      </c>
    </row>
    <row r="5366" spans="1:14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VLOOKUP(Data4[[#This Row],[dept2]],Dept_Indexing[],2,FALSE)</f>
        <v>10</v>
      </c>
      <c r="L5366">
        <f>VLOOKUP(Data4[[#This Row],[salary2]],Salary_Index[],2,FALSE)</f>
        <v>2</v>
      </c>
      <c r="M5366" s="19">
        <f>LOG10(Data4[[#This Row],[time_spend_company2]])</f>
        <v>0.47712125471966244</v>
      </c>
      <c r="N5366" s="19">
        <f>1/Data4[[#This Row],[time_spend_company2]]</f>
        <v>0.33333333333333331</v>
      </c>
    </row>
    <row r="5367" spans="1:14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VLOOKUP(Data4[[#This Row],[dept2]],Dept_Indexing[],2,FALSE)</f>
        <v>4</v>
      </c>
      <c r="L5367">
        <f>VLOOKUP(Data4[[#This Row],[salary2]],Salary_Index[],2,FALSE)</f>
        <v>3</v>
      </c>
      <c r="M5367" s="19">
        <f>LOG10(Data4[[#This Row],[time_spend_company2]])</f>
        <v>0.47712125471966244</v>
      </c>
      <c r="N5367" s="19">
        <f>1/Data4[[#This Row],[time_spend_company2]]</f>
        <v>0.33333333333333331</v>
      </c>
    </row>
    <row r="5368" spans="1:14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VLOOKUP(Data4[[#This Row],[dept2]],Dept_Indexing[],2,FALSE)</f>
        <v>3</v>
      </c>
      <c r="L5368">
        <f>VLOOKUP(Data4[[#This Row],[salary2]],Salary_Index[],2,FALSE)</f>
        <v>3</v>
      </c>
      <c r="M5368" s="19">
        <f>LOG10(Data4[[#This Row],[time_spend_company2]])</f>
        <v>0.47712125471966244</v>
      </c>
      <c r="N5368" s="19">
        <f>1/Data4[[#This Row],[time_spend_company2]]</f>
        <v>0.33333333333333331</v>
      </c>
    </row>
    <row r="5369" spans="1:14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VLOOKUP(Data4[[#This Row],[dept2]],Dept_Indexing[],2,FALSE)</f>
        <v>3</v>
      </c>
      <c r="L5369">
        <f>VLOOKUP(Data4[[#This Row],[salary2]],Salary_Index[],2,FALSE)</f>
        <v>3</v>
      </c>
      <c r="M5369" s="19">
        <f>LOG10(Data4[[#This Row],[time_spend_company2]])</f>
        <v>0.47712125471966244</v>
      </c>
      <c r="N5369" s="19">
        <f>1/Data4[[#This Row],[time_spend_company2]]</f>
        <v>0.33333333333333331</v>
      </c>
    </row>
    <row r="5370" spans="1:14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VLOOKUP(Data4[[#This Row],[dept2]],Dept_Indexing[],2,FALSE)</f>
        <v>3</v>
      </c>
      <c r="L5370">
        <f>VLOOKUP(Data4[[#This Row],[salary2]],Salary_Index[],2,FALSE)</f>
        <v>3</v>
      </c>
      <c r="M5370" s="19">
        <f>LOG10(Data4[[#This Row],[time_spend_company2]])</f>
        <v>0.47712125471966244</v>
      </c>
      <c r="N5370" s="19">
        <f>1/Data4[[#This Row],[time_spend_company2]]</f>
        <v>0.33333333333333331</v>
      </c>
    </row>
    <row r="5371" spans="1:14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VLOOKUP(Data4[[#This Row],[dept2]],Dept_Indexing[],2,FALSE)</f>
        <v>3</v>
      </c>
      <c r="L5371">
        <f>VLOOKUP(Data4[[#This Row],[salary2]],Salary_Index[],2,FALSE)</f>
        <v>3</v>
      </c>
      <c r="M5371" s="19">
        <f>LOG10(Data4[[#This Row],[time_spend_company2]])</f>
        <v>0.47712125471966244</v>
      </c>
      <c r="N5371" s="19">
        <f>1/Data4[[#This Row],[time_spend_company2]]</f>
        <v>0.33333333333333331</v>
      </c>
    </row>
    <row r="5372" spans="1:14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VLOOKUP(Data4[[#This Row],[dept2]],Dept_Indexing[],2,FALSE)</f>
        <v>6</v>
      </c>
      <c r="L5372">
        <f>VLOOKUP(Data4[[#This Row],[salary2]],Salary_Index[],2,FALSE)</f>
        <v>3</v>
      </c>
      <c r="M5372" s="19">
        <f>LOG10(Data4[[#This Row],[time_spend_company2]])</f>
        <v>0.47712125471966244</v>
      </c>
      <c r="N5372" s="19">
        <f>1/Data4[[#This Row],[time_spend_company2]]</f>
        <v>0.33333333333333331</v>
      </c>
    </row>
    <row r="5373" spans="1:14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VLOOKUP(Data4[[#This Row],[dept2]],Dept_Indexing[],2,FALSE)</f>
        <v>3</v>
      </c>
      <c r="L5373">
        <f>VLOOKUP(Data4[[#This Row],[salary2]],Salary_Index[],2,FALSE)</f>
        <v>1</v>
      </c>
      <c r="M5373" s="19">
        <f>LOG10(Data4[[#This Row],[time_spend_company2]])</f>
        <v>0.47712125471966244</v>
      </c>
      <c r="N5373" s="19">
        <f>1/Data4[[#This Row],[time_spend_company2]]</f>
        <v>0.33333333333333331</v>
      </c>
    </row>
    <row r="5374" spans="1:14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VLOOKUP(Data4[[#This Row],[dept2]],Dept_Indexing[],2,FALSE)</f>
        <v>7</v>
      </c>
      <c r="L5374">
        <f>VLOOKUP(Data4[[#This Row],[salary2]],Salary_Index[],2,FALSE)</f>
        <v>2</v>
      </c>
      <c r="M5374" s="19">
        <f>LOG10(Data4[[#This Row],[time_spend_company2]])</f>
        <v>0.47712125471966244</v>
      </c>
      <c r="N5374" s="19">
        <f>1/Data4[[#This Row],[time_spend_company2]]</f>
        <v>0.33333333333333331</v>
      </c>
    </row>
    <row r="5375" spans="1:14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VLOOKUP(Data4[[#This Row],[dept2]],Dept_Indexing[],2,FALSE)</f>
        <v>1</v>
      </c>
      <c r="L5375">
        <f>VLOOKUP(Data4[[#This Row],[salary2]],Salary_Index[],2,FALSE)</f>
        <v>2</v>
      </c>
      <c r="M5375" s="19">
        <f>LOG10(Data4[[#This Row],[time_spend_company2]])</f>
        <v>0.47712125471966244</v>
      </c>
      <c r="N5375" s="19">
        <f>1/Data4[[#This Row],[time_spend_company2]]</f>
        <v>0.33333333333333331</v>
      </c>
    </row>
    <row r="5376" spans="1:14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VLOOKUP(Data4[[#This Row],[dept2]],Dept_Indexing[],2,FALSE)</f>
        <v>10</v>
      </c>
      <c r="L5376">
        <f>VLOOKUP(Data4[[#This Row],[salary2]],Salary_Index[],2,FALSE)</f>
        <v>2</v>
      </c>
      <c r="M5376" s="19">
        <f>LOG10(Data4[[#This Row],[time_spend_company2]])</f>
        <v>0.47712125471966244</v>
      </c>
      <c r="N5376" s="19">
        <f>1/Data4[[#This Row],[time_spend_company2]]</f>
        <v>0.33333333333333331</v>
      </c>
    </row>
    <row r="5377" spans="1:14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VLOOKUP(Data4[[#This Row],[dept2]],Dept_Indexing[],2,FALSE)</f>
        <v>5</v>
      </c>
      <c r="L5377">
        <f>VLOOKUP(Data4[[#This Row],[salary2]],Salary_Index[],2,FALSE)</f>
        <v>2</v>
      </c>
      <c r="M5377" s="19">
        <f>LOG10(Data4[[#This Row],[time_spend_company2]])</f>
        <v>0.47712125471966244</v>
      </c>
      <c r="N5377" s="19">
        <f>1/Data4[[#This Row],[time_spend_company2]]</f>
        <v>0.33333333333333331</v>
      </c>
    </row>
    <row r="5378" spans="1:14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VLOOKUP(Data4[[#This Row],[dept2]],Dept_Indexing[],2,FALSE)</f>
        <v>8</v>
      </c>
      <c r="L5378">
        <f>VLOOKUP(Data4[[#This Row],[salary2]],Salary_Index[],2,FALSE)</f>
        <v>2</v>
      </c>
      <c r="M5378" s="19">
        <f>LOG10(Data4[[#This Row],[time_spend_company2]])</f>
        <v>0.47712125471966244</v>
      </c>
      <c r="N5378" s="19">
        <f>1/Data4[[#This Row],[time_spend_company2]]</f>
        <v>0.33333333333333331</v>
      </c>
    </row>
    <row r="5379" spans="1:14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VLOOKUP(Data4[[#This Row],[dept2]],Dept_Indexing[],2,FALSE)</f>
        <v>8</v>
      </c>
      <c r="L5379">
        <f>VLOOKUP(Data4[[#This Row],[salary2]],Salary_Index[],2,FALSE)</f>
        <v>2</v>
      </c>
      <c r="M5379" s="19">
        <f>LOG10(Data4[[#This Row],[time_spend_company2]])</f>
        <v>0.47712125471966244</v>
      </c>
      <c r="N5379" s="19">
        <f>1/Data4[[#This Row],[time_spend_company2]]</f>
        <v>0.33333333333333331</v>
      </c>
    </row>
    <row r="5380" spans="1:14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VLOOKUP(Data4[[#This Row],[dept2]],Dept_Indexing[],2,FALSE)</f>
        <v>8</v>
      </c>
      <c r="L5380">
        <f>VLOOKUP(Data4[[#This Row],[salary2]],Salary_Index[],2,FALSE)</f>
        <v>2</v>
      </c>
      <c r="M5380" s="19">
        <f>LOG10(Data4[[#This Row],[time_spend_company2]])</f>
        <v>0.47712125471966244</v>
      </c>
      <c r="N5380" s="19">
        <f>1/Data4[[#This Row],[time_spend_company2]]</f>
        <v>0.33333333333333331</v>
      </c>
    </row>
    <row r="5381" spans="1:14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VLOOKUP(Data4[[#This Row],[dept2]],Dept_Indexing[],2,FALSE)</f>
        <v>8</v>
      </c>
      <c r="L5381">
        <f>VLOOKUP(Data4[[#This Row],[salary2]],Salary_Index[],2,FALSE)</f>
        <v>2</v>
      </c>
      <c r="M5381" s="19">
        <f>LOG10(Data4[[#This Row],[time_spend_company2]])</f>
        <v>0.47712125471966244</v>
      </c>
      <c r="N5381" s="19">
        <f>1/Data4[[#This Row],[time_spend_company2]]</f>
        <v>0.33333333333333331</v>
      </c>
    </row>
    <row r="5382" spans="1:14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VLOOKUP(Data4[[#This Row],[dept2]],Dept_Indexing[],2,FALSE)</f>
        <v>8</v>
      </c>
      <c r="L5382">
        <f>VLOOKUP(Data4[[#This Row],[salary2]],Salary_Index[],2,FALSE)</f>
        <v>2</v>
      </c>
      <c r="M5382" s="19">
        <f>LOG10(Data4[[#This Row],[time_spend_company2]])</f>
        <v>0.47712125471966244</v>
      </c>
      <c r="N5382" s="19">
        <f>1/Data4[[#This Row],[time_spend_company2]]</f>
        <v>0.33333333333333331</v>
      </c>
    </row>
    <row r="5383" spans="1:14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VLOOKUP(Data4[[#This Row],[dept2]],Dept_Indexing[],2,FALSE)</f>
        <v>2</v>
      </c>
      <c r="L5383">
        <f>VLOOKUP(Data4[[#This Row],[salary2]],Salary_Index[],2,FALSE)</f>
        <v>2</v>
      </c>
      <c r="M5383" s="19">
        <f>LOG10(Data4[[#This Row],[time_spend_company2]])</f>
        <v>0.47712125471966244</v>
      </c>
      <c r="N5383" s="19">
        <f>1/Data4[[#This Row],[time_spend_company2]]</f>
        <v>0.33333333333333331</v>
      </c>
    </row>
    <row r="5384" spans="1:14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VLOOKUP(Data4[[#This Row],[dept2]],Dept_Indexing[],2,FALSE)</f>
        <v>2</v>
      </c>
      <c r="L5384">
        <f>VLOOKUP(Data4[[#This Row],[salary2]],Salary_Index[],2,FALSE)</f>
        <v>1</v>
      </c>
      <c r="M5384" s="19">
        <f>LOG10(Data4[[#This Row],[time_spend_company2]])</f>
        <v>0.47712125471966244</v>
      </c>
      <c r="N5384" s="19">
        <f>1/Data4[[#This Row],[time_spend_company2]]</f>
        <v>0.33333333333333331</v>
      </c>
    </row>
    <row r="5385" spans="1:14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VLOOKUP(Data4[[#This Row],[dept2]],Dept_Indexing[],2,FALSE)</f>
        <v>10</v>
      </c>
      <c r="L5385">
        <f>VLOOKUP(Data4[[#This Row],[salary2]],Salary_Index[],2,FALSE)</f>
        <v>1</v>
      </c>
      <c r="M5385" s="19">
        <f>LOG10(Data4[[#This Row],[time_spend_company2]])</f>
        <v>0.47712125471966244</v>
      </c>
      <c r="N5385" s="19">
        <f>1/Data4[[#This Row],[time_spend_company2]]</f>
        <v>0.33333333333333331</v>
      </c>
    </row>
    <row r="5386" spans="1:14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VLOOKUP(Data4[[#This Row],[dept2]],Dept_Indexing[],2,FALSE)</f>
        <v>9</v>
      </c>
      <c r="L5386">
        <f>VLOOKUP(Data4[[#This Row],[salary2]],Salary_Index[],2,FALSE)</f>
        <v>1</v>
      </c>
      <c r="M5386" s="19">
        <f>LOG10(Data4[[#This Row],[time_spend_company2]])</f>
        <v>0.47712125471966244</v>
      </c>
      <c r="N5386" s="19">
        <f>1/Data4[[#This Row],[time_spend_company2]]</f>
        <v>0.33333333333333331</v>
      </c>
    </row>
    <row r="5387" spans="1:14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VLOOKUP(Data4[[#This Row],[dept2]],Dept_Indexing[],2,FALSE)</f>
        <v>9</v>
      </c>
      <c r="L5387">
        <f>VLOOKUP(Data4[[#This Row],[salary2]],Salary_Index[],2,FALSE)</f>
        <v>1</v>
      </c>
      <c r="M5387" s="19">
        <f>LOG10(Data4[[#This Row],[time_spend_company2]])</f>
        <v>0.47712125471966244</v>
      </c>
      <c r="N5387" s="19">
        <f>1/Data4[[#This Row],[time_spend_company2]]</f>
        <v>0.33333333333333331</v>
      </c>
    </row>
    <row r="5388" spans="1:14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VLOOKUP(Data4[[#This Row],[dept2]],Dept_Indexing[],2,FALSE)</f>
        <v>9</v>
      </c>
      <c r="L5388">
        <f>VLOOKUP(Data4[[#This Row],[salary2]],Salary_Index[],2,FALSE)</f>
        <v>2</v>
      </c>
      <c r="M5388" s="19">
        <f>LOG10(Data4[[#This Row],[time_spend_company2]])</f>
        <v>0.47712125471966244</v>
      </c>
      <c r="N5388" s="19">
        <f>1/Data4[[#This Row],[time_spend_company2]]</f>
        <v>0.33333333333333331</v>
      </c>
    </row>
    <row r="5389" spans="1:14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VLOOKUP(Data4[[#This Row],[dept2]],Dept_Indexing[],2,FALSE)</f>
        <v>9</v>
      </c>
      <c r="L5389">
        <f>VLOOKUP(Data4[[#This Row],[salary2]],Salary_Index[],2,FALSE)</f>
        <v>2</v>
      </c>
      <c r="M5389" s="19">
        <f>LOG10(Data4[[#This Row],[time_spend_company2]])</f>
        <v>0.47712125471966244</v>
      </c>
      <c r="N5389" s="19">
        <f>1/Data4[[#This Row],[time_spend_company2]]</f>
        <v>0.33333333333333331</v>
      </c>
    </row>
    <row r="5390" spans="1:14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VLOOKUP(Data4[[#This Row],[dept2]],Dept_Indexing[],2,FALSE)</f>
        <v>9</v>
      </c>
      <c r="L5390">
        <f>VLOOKUP(Data4[[#This Row],[salary2]],Salary_Index[],2,FALSE)</f>
        <v>2</v>
      </c>
      <c r="M5390" s="19">
        <f>LOG10(Data4[[#This Row],[time_spend_company2]])</f>
        <v>0.47712125471966244</v>
      </c>
      <c r="N5390" s="19">
        <f>1/Data4[[#This Row],[time_spend_company2]]</f>
        <v>0.33333333333333331</v>
      </c>
    </row>
    <row r="5391" spans="1:14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VLOOKUP(Data4[[#This Row],[dept2]],Dept_Indexing[],2,FALSE)</f>
        <v>9</v>
      </c>
      <c r="L5391">
        <f>VLOOKUP(Data4[[#This Row],[salary2]],Salary_Index[],2,FALSE)</f>
        <v>2</v>
      </c>
      <c r="M5391" s="19">
        <f>LOG10(Data4[[#This Row],[time_spend_company2]])</f>
        <v>0.47712125471966244</v>
      </c>
      <c r="N5391" s="19">
        <f>1/Data4[[#This Row],[time_spend_company2]]</f>
        <v>0.33333333333333331</v>
      </c>
    </row>
    <row r="5392" spans="1:14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VLOOKUP(Data4[[#This Row],[dept2]],Dept_Indexing[],2,FALSE)</f>
        <v>4</v>
      </c>
      <c r="L5392">
        <f>VLOOKUP(Data4[[#This Row],[salary2]],Salary_Index[],2,FALSE)</f>
        <v>2</v>
      </c>
      <c r="M5392" s="19">
        <f>LOG10(Data4[[#This Row],[time_spend_company2]])</f>
        <v>0.47712125471966244</v>
      </c>
      <c r="N5392" s="19">
        <f>1/Data4[[#This Row],[time_spend_company2]]</f>
        <v>0.33333333333333331</v>
      </c>
    </row>
    <row r="5393" spans="1:14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VLOOKUP(Data4[[#This Row],[dept2]],Dept_Indexing[],2,FALSE)</f>
        <v>6</v>
      </c>
      <c r="L5393">
        <f>VLOOKUP(Data4[[#This Row],[salary2]],Salary_Index[],2,FALSE)</f>
        <v>2</v>
      </c>
      <c r="M5393" s="19">
        <f>LOG10(Data4[[#This Row],[time_spend_company2]])</f>
        <v>0.47712125471966244</v>
      </c>
      <c r="N5393" s="19">
        <f>1/Data4[[#This Row],[time_spend_company2]]</f>
        <v>0.33333333333333331</v>
      </c>
    </row>
    <row r="5394" spans="1:14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VLOOKUP(Data4[[#This Row],[dept2]],Dept_Indexing[],2,FALSE)</f>
        <v>7</v>
      </c>
      <c r="L5394">
        <f>VLOOKUP(Data4[[#This Row],[salary2]],Salary_Index[],2,FALSE)</f>
        <v>1</v>
      </c>
      <c r="M5394" s="19">
        <f>LOG10(Data4[[#This Row],[time_spend_company2]])</f>
        <v>0.47712125471966244</v>
      </c>
      <c r="N5394" s="19">
        <f>1/Data4[[#This Row],[time_spend_company2]]</f>
        <v>0.33333333333333331</v>
      </c>
    </row>
    <row r="5395" spans="1:14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VLOOKUP(Data4[[#This Row],[dept2]],Dept_Indexing[],2,FALSE)</f>
        <v>7</v>
      </c>
      <c r="L5395">
        <f>VLOOKUP(Data4[[#This Row],[salary2]],Salary_Index[],2,FALSE)</f>
        <v>1</v>
      </c>
      <c r="M5395" s="19">
        <f>LOG10(Data4[[#This Row],[time_spend_company2]])</f>
        <v>0.47712125471966244</v>
      </c>
      <c r="N5395" s="19">
        <f>1/Data4[[#This Row],[time_spend_company2]]</f>
        <v>0.33333333333333331</v>
      </c>
    </row>
    <row r="5396" spans="1:14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VLOOKUP(Data4[[#This Row],[dept2]],Dept_Indexing[],2,FALSE)</f>
        <v>10</v>
      </c>
      <c r="L5396">
        <f>VLOOKUP(Data4[[#This Row],[salary2]],Salary_Index[],2,FALSE)</f>
        <v>1</v>
      </c>
      <c r="M5396" s="19">
        <f>LOG10(Data4[[#This Row],[time_spend_company2]])</f>
        <v>0.47712125471966244</v>
      </c>
      <c r="N5396" s="19">
        <f>1/Data4[[#This Row],[time_spend_company2]]</f>
        <v>0.33333333333333331</v>
      </c>
    </row>
    <row r="5397" spans="1:14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VLOOKUP(Data4[[#This Row],[dept2]],Dept_Indexing[],2,FALSE)</f>
        <v>5</v>
      </c>
      <c r="L5397">
        <f>VLOOKUP(Data4[[#This Row],[salary2]],Salary_Index[],2,FALSE)</f>
        <v>1</v>
      </c>
      <c r="M5397" s="19">
        <f>LOG10(Data4[[#This Row],[time_spend_company2]])</f>
        <v>0.47712125471966244</v>
      </c>
      <c r="N5397" s="19">
        <f>1/Data4[[#This Row],[time_spend_company2]]</f>
        <v>0.33333333333333331</v>
      </c>
    </row>
    <row r="5398" spans="1:14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VLOOKUP(Data4[[#This Row],[dept2]],Dept_Indexing[],2,FALSE)</f>
        <v>8</v>
      </c>
      <c r="L5398">
        <f>VLOOKUP(Data4[[#This Row],[salary2]],Salary_Index[],2,FALSE)</f>
        <v>1</v>
      </c>
      <c r="M5398" s="19">
        <f>LOG10(Data4[[#This Row],[time_spend_company2]])</f>
        <v>0.47712125471966244</v>
      </c>
      <c r="N5398" s="19">
        <f>1/Data4[[#This Row],[time_spend_company2]]</f>
        <v>0.33333333333333331</v>
      </c>
    </row>
    <row r="5399" spans="1:14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VLOOKUP(Data4[[#This Row],[dept2]],Dept_Indexing[],2,FALSE)</f>
        <v>8</v>
      </c>
      <c r="L5399">
        <f>VLOOKUP(Data4[[#This Row],[salary2]],Salary_Index[],2,FALSE)</f>
        <v>3</v>
      </c>
      <c r="M5399" s="19">
        <f>LOG10(Data4[[#This Row],[time_spend_company2]])</f>
        <v>0.47712125471966244</v>
      </c>
      <c r="N5399" s="19">
        <f>1/Data4[[#This Row],[time_spend_company2]]</f>
        <v>0.33333333333333331</v>
      </c>
    </row>
    <row r="5400" spans="1:14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VLOOKUP(Data4[[#This Row],[dept2]],Dept_Indexing[],2,FALSE)</f>
        <v>8</v>
      </c>
      <c r="L5400">
        <f>VLOOKUP(Data4[[#This Row],[salary2]],Salary_Index[],2,FALSE)</f>
        <v>1</v>
      </c>
      <c r="M5400" s="19">
        <f>LOG10(Data4[[#This Row],[time_spend_company2]])</f>
        <v>0.47712125471966244</v>
      </c>
      <c r="N5400" s="19">
        <f>1/Data4[[#This Row],[time_spend_company2]]</f>
        <v>0.33333333333333331</v>
      </c>
    </row>
    <row r="5401" spans="1:14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VLOOKUP(Data4[[#This Row],[dept2]],Dept_Indexing[],2,FALSE)</f>
        <v>8</v>
      </c>
      <c r="L5401">
        <f>VLOOKUP(Data4[[#This Row],[salary2]],Salary_Index[],2,FALSE)</f>
        <v>2</v>
      </c>
      <c r="M5401" s="19">
        <f>LOG10(Data4[[#This Row],[time_spend_company2]])</f>
        <v>0.47712125471966244</v>
      </c>
      <c r="N5401" s="19">
        <f>1/Data4[[#This Row],[time_spend_company2]]</f>
        <v>0.33333333333333331</v>
      </c>
    </row>
    <row r="5402" spans="1:14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VLOOKUP(Data4[[#This Row],[dept2]],Dept_Indexing[],2,FALSE)</f>
        <v>8</v>
      </c>
      <c r="L5402">
        <f>VLOOKUP(Data4[[#This Row],[salary2]],Salary_Index[],2,FALSE)</f>
        <v>2</v>
      </c>
      <c r="M5402" s="19">
        <f>LOG10(Data4[[#This Row],[time_spend_company2]])</f>
        <v>0.47712125471966244</v>
      </c>
      <c r="N5402" s="19">
        <f>1/Data4[[#This Row],[time_spend_company2]]</f>
        <v>0.33333333333333331</v>
      </c>
    </row>
    <row r="5403" spans="1:14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VLOOKUP(Data4[[#This Row],[dept2]],Dept_Indexing[],2,FALSE)</f>
        <v>8</v>
      </c>
      <c r="L5403">
        <f>VLOOKUP(Data4[[#This Row],[salary2]],Salary_Index[],2,FALSE)</f>
        <v>2</v>
      </c>
      <c r="M5403" s="19">
        <f>LOG10(Data4[[#This Row],[time_spend_company2]])</f>
        <v>0.47712125471966244</v>
      </c>
      <c r="N5403" s="19">
        <f>1/Data4[[#This Row],[time_spend_company2]]</f>
        <v>0.33333333333333331</v>
      </c>
    </row>
    <row r="5404" spans="1:14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VLOOKUP(Data4[[#This Row],[dept2]],Dept_Indexing[],2,FALSE)</f>
        <v>8</v>
      </c>
      <c r="L5404">
        <f>VLOOKUP(Data4[[#This Row],[salary2]],Salary_Index[],2,FALSE)</f>
        <v>2</v>
      </c>
      <c r="M5404" s="19">
        <f>LOG10(Data4[[#This Row],[time_spend_company2]])</f>
        <v>0.47712125471966244</v>
      </c>
      <c r="N5404" s="19">
        <f>1/Data4[[#This Row],[time_spend_company2]]</f>
        <v>0.33333333333333331</v>
      </c>
    </row>
    <row r="5405" spans="1:14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VLOOKUP(Data4[[#This Row],[dept2]],Dept_Indexing[],2,FALSE)</f>
        <v>8</v>
      </c>
      <c r="L5405">
        <f>VLOOKUP(Data4[[#This Row],[salary2]],Salary_Index[],2,FALSE)</f>
        <v>2</v>
      </c>
      <c r="M5405" s="19">
        <f>LOG10(Data4[[#This Row],[time_spend_company2]])</f>
        <v>0.47712125471966244</v>
      </c>
      <c r="N5405" s="19">
        <f>1/Data4[[#This Row],[time_spend_company2]]</f>
        <v>0.33333333333333331</v>
      </c>
    </row>
    <row r="5406" spans="1:14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VLOOKUP(Data4[[#This Row],[dept2]],Dept_Indexing[],2,FALSE)</f>
        <v>8</v>
      </c>
      <c r="L5406">
        <f>VLOOKUP(Data4[[#This Row],[salary2]],Salary_Index[],2,FALSE)</f>
        <v>2</v>
      </c>
      <c r="M5406" s="19">
        <f>LOG10(Data4[[#This Row],[time_spend_company2]])</f>
        <v>0.47712125471966244</v>
      </c>
      <c r="N5406" s="19">
        <f>1/Data4[[#This Row],[time_spend_company2]]</f>
        <v>0.33333333333333331</v>
      </c>
    </row>
    <row r="5407" spans="1:14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VLOOKUP(Data4[[#This Row],[dept2]],Dept_Indexing[],2,FALSE)</f>
        <v>8</v>
      </c>
      <c r="L5407">
        <f>VLOOKUP(Data4[[#This Row],[salary2]],Salary_Index[],2,FALSE)</f>
        <v>2</v>
      </c>
      <c r="M5407" s="19">
        <f>LOG10(Data4[[#This Row],[time_spend_company2]])</f>
        <v>0.47712125471966244</v>
      </c>
      <c r="N5407" s="19">
        <f>1/Data4[[#This Row],[time_spend_company2]]</f>
        <v>0.33333333333333331</v>
      </c>
    </row>
    <row r="5408" spans="1:14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VLOOKUP(Data4[[#This Row],[dept2]],Dept_Indexing[],2,FALSE)</f>
        <v>8</v>
      </c>
      <c r="L5408">
        <f>VLOOKUP(Data4[[#This Row],[salary2]],Salary_Index[],2,FALSE)</f>
        <v>2</v>
      </c>
      <c r="M5408" s="19">
        <f>LOG10(Data4[[#This Row],[time_spend_company2]])</f>
        <v>0.47712125471966244</v>
      </c>
      <c r="N5408" s="19">
        <f>1/Data4[[#This Row],[time_spend_company2]]</f>
        <v>0.33333333333333331</v>
      </c>
    </row>
    <row r="5409" spans="1:14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VLOOKUP(Data4[[#This Row],[dept2]],Dept_Indexing[],2,FALSE)</f>
        <v>8</v>
      </c>
      <c r="L5409">
        <f>VLOOKUP(Data4[[#This Row],[salary2]],Salary_Index[],2,FALSE)</f>
        <v>3</v>
      </c>
      <c r="M5409" s="19">
        <f>LOG10(Data4[[#This Row],[time_spend_company2]])</f>
        <v>0.47712125471966244</v>
      </c>
      <c r="N5409" s="19">
        <f>1/Data4[[#This Row],[time_spend_company2]]</f>
        <v>0.33333333333333331</v>
      </c>
    </row>
    <row r="5410" spans="1:14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VLOOKUP(Data4[[#This Row],[dept2]],Dept_Indexing[],2,FALSE)</f>
        <v>8</v>
      </c>
      <c r="L5410">
        <f>VLOOKUP(Data4[[#This Row],[salary2]],Salary_Index[],2,FALSE)</f>
        <v>2</v>
      </c>
      <c r="M5410" s="19">
        <f>LOG10(Data4[[#This Row],[time_spend_company2]])</f>
        <v>0.47712125471966244</v>
      </c>
      <c r="N5410" s="19">
        <f>1/Data4[[#This Row],[time_spend_company2]]</f>
        <v>0.33333333333333331</v>
      </c>
    </row>
    <row r="5411" spans="1:14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VLOOKUP(Data4[[#This Row],[dept2]],Dept_Indexing[],2,FALSE)</f>
        <v>8</v>
      </c>
      <c r="L5411">
        <f>VLOOKUP(Data4[[#This Row],[salary2]],Salary_Index[],2,FALSE)</f>
        <v>2</v>
      </c>
      <c r="M5411" s="19">
        <f>LOG10(Data4[[#This Row],[time_spend_company2]])</f>
        <v>0.47712125471966244</v>
      </c>
      <c r="N5411" s="19">
        <f>1/Data4[[#This Row],[time_spend_company2]]</f>
        <v>0.33333333333333331</v>
      </c>
    </row>
    <row r="5412" spans="1:14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VLOOKUP(Data4[[#This Row],[dept2]],Dept_Indexing[],2,FALSE)</f>
        <v>2</v>
      </c>
      <c r="L5412">
        <f>VLOOKUP(Data4[[#This Row],[salary2]],Salary_Index[],2,FALSE)</f>
        <v>2</v>
      </c>
      <c r="M5412" s="19">
        <f>LOG10(Data4[[#This Row],[time_spend_company2]])</f>
        <v>0.47712125471966244</v>
      </c>
      <c r="N5412" s="19">
        <f>1/Data4[[#This Row],[time_spend_company2]]</f>
        <v>0.33333333333333331</v>
      </c>
    </row>
    <row r="5413" spans="1:14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VLOOKUP(Data4[[#This Row],[dept2]],Dept_Indexing[],2,FALSE)</f>
        <v>2</v>
      </c>
      <c r="L5413">
        <f>VLOOKUP(Data4[[#This Row],[salary2]],Salary_Index[],2,FALSE)</f>
        <v>2</v>
      </c>
      <c r="M5413" s="19">
        <f>LOG10(Data4[[#This Row],[time_spend_company2]])</f>
        <v>0.47712125471966244</v>
      </c>
      <c r="N5413" s="19">
        <f>1/Data4[[#This Row],[time_spend_company2]]</f>
        <v>0.33333333333333331</v>
      </c>
    </row>
    <row r="5414" spans="1:14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VLOOKUP(Data4[[#This Row],[dept2]],Dept_Indexing[],2,FALSE)</f>
        <v>10</v>
      </c>
      <c r="L5414">
        <f>VLOOKUP(Data4[[#This Row],[salary2]],Salary_Index[],2,FALSE)</f>
        <v>3</v>
      </c>
      <c r="M5414" s="19">
        <f>LOG10(Data4[[#This Row],[time_spend_company2]])</f>
        <v>0.47712125471966244</v>
      </c>
      <c r="N5414" s="19">
        <f>1/Data4[[#This Row],[time_spend_company2]]</f>
        <v>0.33333333333333331</v>
      </c>
    </row>
    <row r="5415" spans="1:14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VLOOKUP(Data4[[#This Row],[dept2]],Dept_Indexing[],2,FALSE)</f>
        <v>10</v>
      </c>
      <c r="L5415">
        <f>VLOOKUP(Data4[[#This Row],[salary2]],Salary_Index[],2,FALSE)</f>
        <v>1</v>
      </c>
      <c r="M5415" s="19">
        <f>LOG10(Data4[[#This Row],[time_spend_company2]])</f>
        <v>0.47712125471966244</v>
      </c>
      <c r="N5415" s="19">
        <f>1/Data4[[#This Row],[time_spend_company2]]</f>
        <v>0.33333333333333331</v>
      </c>
    </row>
    <row r="5416" spans="1:14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VLOOKUP(Data4[[#This Row],[dept2]],Dept_Indexing[],2,FALSE)</f>
        <v>10</v>
      </c>
      <c r="L5416">
        <f>VLOOKUP(Data4[[#This Row],[salary2]],Salary_Index[],2,FALSE)</f>
        <v>3</v>
      </c>
      <c r="M5416" s="19">
        <f>LOG10(Data4[[#This Row],[time_spend_company2]])</f>
        <v>0.47712125471966244</v>
      </c>
      <c r="N5416" s="19">
        <f>1/Data4[[#This Row],[time_spend_company2]]</f>
        <v>0.33333333333333331</v>
      </c>
    </row>
    <row r="5417" spans="1:14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VLOOKUP(Data4[[#This Row],[dept2]],Dept_Indexing[],2,FALSE)</f>
        <v>10</v>
      </c>
      <c r="L5417">
        <f>VLOOKUP(Data4[[#This Row],[salary2]],Salary_Index[],2,FALSE)</f>
        <v>1</v>
      </c>
      <c r="M5417" s="19">
        <f>LOG10(Data4[[#This Row],[time_spend_company2]])</f>
        <v>0.47712125471966244</v>
      </c>
      <c r="N5417" s="19">
        <f>1/Data4[[#This Row],[time_spend_company2]]</f>
        <v>0.33333333333333331</v>
      </c>
    </row>
    <row r="5418" spans="1:14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VLOOKUP(Data4[[#This Row],[dept2]],Dept_Indexing[],2,FALSE)</f>
        <v>9</v>
      </c>
      <c r="L5418">
        <f>VLOOKUP(Data4[[#This Row],[salary2]],Salary_Index[],2,FALSE)</f>
        <v>1</v>
      </c>
      <c r="M5418" s="19">
        <f>LOG10(Data4[[#This Row],[time_spend_company2]])</f>
        <v>0.47712125471966244</v>
      </c>
      <c r="N5418" s="19">
        <f>1/Data4[[#This Row],[time_spend_company2]]</f>
        <v>0.33333333333333331</v>
      </c>
    </row>
    <row r="5419" spans="1:14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VLOOKUP(Data4[[#This Row],[dept2]],Dept_Indexing[],2,FALSE)</f>
        <v>9</v>
      </c>
      <c r="L5419">
        <f>VLOOKUP(Data4[[#This Row],[salary2]],Salary_Index[],2,FALSE)</f>
        <v>1</v>
      </c>
      <c r="M5419" s="19">
        <f>LOG10(Data4[[#This Row],[time_spend_company2]])</f>
        <v>0.47712125471966244</v>
      </c>
      <c r="N5419" s="19">
        <f>1/Data4[[#This Row],[time_spend_company2]]</f>
        <v>0.33333333333333331</v>
      </c>
    </row>
    <row r="5420" spans="1:14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VLOOKUP(Data4[[#This Row],[dept2]],Dept_Indexing[],2,FALSE)</f>
        <v>4</v>
      </c>
      <c r="L5420">
        <f>VLOOKUP(Data4[[#This Row],[salary2]],Salary_Index[],2,FALSE)</f>
        <v>2</v>
      </c>
      <c r="M5420" s="19">
        <f>LOG10(Data4[[#This Row],[time_spend_company2]])</f>
        <v>0.47712125471966244</v>
      </c>
      <c r="N5420" s="19">
        <f>1/Data4[[#This Row],[time_spend_company2]]</f>
        <v>0.33333333333333331</v>
      </c>
    </row>
    <row r="5421" spans="1:14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VLOOKUP(Data4[[#This Row],[dept2]],Dept_Indexing[],2,FALSE)</f>
        <v>3</v>
      </c>
      <c r="L5421">
        <f>VLOOKUP(Data4[[#This Row],[salary2]],Salary_Index[],2,FALSE)</f>
        <v>2</v>
      </c>
      <c r="M5421" s="19">
        <f>LOG10(Data4[[#This Row],[time_spend_company2]])</f>
        <v>0.47712125471966244</v>
      </c>
      <c r="N5421" s="19">
        <f>1/Data4[[#This Row],[time_spend_company2]]</f>
        <v>0.33333333333333331</v>
      </c>
    </row>
    <row r="5422" spans="1:14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VLOOKUP(Data4[[#This Row],[dept2]],Dept_Indexing[],2,FALSE)</f>
        <v>3</v>
      </c>
      <c r="L5422">
        <f>VLOOKUP(Data4[[#This Row],[salary2]],Salary_Index[],2,FALSE)</f>
        <v>2</v>
      </c>
      <c r="M5422" s="19">
        <f>LOG10(Data4[[#This Row],[time_spend_company2]])</f>
        <v>0.47712125471966244</v>
      </c>
      <c r="N5422" s="19">
        <f>1/Data4[[#This Row],[time_spend_company2]]</f>
        <v>0.33333333333333331</v>
      </c>
    </row>
    <row r="5423" spans="1:14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VLOOKUP(Data4[[#This Row],[dept2]],Dept_Indexing[],2,FALSE)</f>
        <v>3</v>
      </c>
      <c r="L5423">
        <f>VLOOKUP(Data4[[#This Row],[salary2]],Salary_Index[],2,FALSE)</f>
        <v>1</v>
      </c>
      <c r="M5423" s="19">
        <f>LOG10(Data4[[#This Row],[time_spend_company2]])</f>
        <v>0.47712125471966244</v>
      </c>
      <c r="N5423" s="19">
        <f>1/Data4[[#This Row],[time_spend_company2]]</f>
        <v>0.33333333333333331</v>
      </c>
    </row>
    <row r="5424" spans="1:14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VLOOKUP(Data4[[#This Row],[dept2]],Dept_Indexing[],2,FALSE)</f>
        <v>7</v>
      </c>
      <c r="L5424">
        <f>VLOOKUP(Data4[[#This Row],[salary2]],Salary_Index[],2,FALSE)</f>
        <v>1</v>
      </c>
      <c r="M5424" s="19">
        <f>LOG10(Data4[[#This Row],[time_spend_company2]])</f>
        <v>0.47712125471966244</v>
      </c>
      <c r="N5424" s="19">
        <f>1/Data4[[#This Row],[time_spend_company2]]</f>
        <v>0.33333333333333331</v>
      </c>
    </row>
    <row r="5425" spans="1:14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VLOOKUP(Data4[[#This Row],[dept2]],Dept_Indexing[],2,FALSE)</f>
        <v>5</v>
      </c>
      <c r="L5425">
        <f>VLOOKUP(Data4[[#This Row],[salary2]],Salary_Index[],2,FALSE)</f>
        <v>1</v>
      </c>
      <c r="M5425" s="19">
        <f>LOG10(Data4[[#This Row],[time_spend_company2]])</f>
        <v>0.47712125471966244</v>
      </c>
      <c r="N5425" s="19">
        <f>1/Data4[[#This Row],[time_spend_company2]]</f>
        <v>0.33333333333333331</v>
      </c>
    </row>
    <row r="5426" spans="1:14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VLOOKUP(Data4[[#This Row],[dept2]],Dept_Indexing[],2,FALSE)</f>
        <v>9</v>
      </c>
      <c r="L5426">
        <f>VLOOKUP(Data4[[#This Row],[salary2]],Salary_Index[],2,FALSE)</f>
        <v>1</v>
      </c>
      <c r="M5426" s="19">
        <f>LOG10(Data4[[#This Row],[time_spend_company2]])</f>
        <v>0.47712125471966244</v>
      </c>
      <c r="N5426" s="19">
        <f>1/Data4[[#This Row],[time_spend_company2]]</f>
        <v>0.33333333333333331</v>
      </c>
    </row>
    <row r="5427" spans="1:14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VLOOKUP(Data4[[#This Row],[dept2]],Dept_Indexing[],2,FALSE)</f>
        <v>4</v>
      </c>
      <c r="L5427">
        <f>VLOOKUP(Data4[[#This Row],[salary2]],Salary_Index[],2,FALSE)</f>
        <v>1</v>
      </c>
      <c r="M5427" s="19">
        <f>LOG10(Data4[[#This Row],[time_spend_company2]])</f>
        <v>0.47712125471966244</v>
      </c>
      <c r="N5427" s="19">
        <f>1/Data4[[#This Row],[time_spend_company2]]</f>
        <v>0.33333333333333331</v>
      </c>
    </row>
    <row r="5428" spans="1:14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VLOOKUP(Data4[[#This Row],[dept2]],Dept_Indexing[],2,FALSE)</f>
        <v>5</v>
      </c>
      <c r="L5428">
        <f>VLOOKUP(Data4[[#This Row],[salary2]],Salary_Index[],2,FALSE)</f>
        <v>1</v>
      </c>
      <c r="M5428" s="19">
        <f>LOG10(Data4[[#This Row],[time_spend_company2]])</f>
        <v>0.47712125471966244</v>
      </c>
      <c r="N5428" s="19">
        <f>1/Data4[[#This Row],[time_spend_company2]]</f>
        <v>0.33333333333333331</v>
      </c>
    </row>
    <row r="5429" spans="1:14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VLOOKUP(Data4[[#This Row],[dept2]],Dept_Indexing[],2,FALSE)</f>
        <v>5</v>
      </c>
      <c r="L5429">
        <f>VLOOKUP(Data4[[#This Row],[salary2]],Salary_Index[],2,FALSE)</f>
        <v>1</v>
      </c>
      <c r="M5429" s="19">
        <f>LOG10(Data4[[#This Row],[time_spend_company2]])</f>
        <v>0.47712125471966244</v>
      </c>
      <c r="N5429" s="19">
        <f>1/Data4[[#This Row],[time_spend_company2]]</f>
        <v>0.33333333333333331</v>
      </c>
    </row>
    <row r="5430" spans="1:14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VLOOKUP(Data4[[#This Row],[dept2]],Dept_Indexing[],2,FALSE)</f>
        <v>8</v>
      </c>
      <c r="L5430">
        <f>VLOOKUP(Data4[[#This Row],[salary2]],Salary_Index[],2,FALSE)</f>
        <v>1</v>
      </c>
      <c r="M5430" s="19">
        <f>LOG10(Data4[[#This Row],[time_spend_company2]])</f>
        <v>0.47712125471966244</v>
      </c>
      <c r="N5430" s="19">
        <f>1/Data4[[#This Row],[time_spend_company2]]</f>
        <v>0.33333333333333331</v>
      </c>
    </row>
    <row r="5431" spans="1:14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VLOOKUP(Data4[[#This Row],[dept2]],Dept_Indexing[],2,FALSE)</f>
        <v>8</v>
      </c>
      <c r="L5431">
        <f>VLOOKUP(Data4[[#This Row],[salary2]],Salary_Index[],2,FALSE)</f>
        <v>1</v>
      </c>
      <c r="M5431" s="19">
        <f>LOG10(Data4[[#This Row],[time_spend_company2]])</f>
        <v>0.47712125471966244</v>
      </c>
      <c r="N5431" s="19">
        <f>1/Data4[[#This Row],[time_spend_company2]]</f>
        <v>0.33333333333333331</v>
      </c>
    </row>
    <row r="5432" spans="1:14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VLOOKUP(Data4[[#This Row],[dept2]],Dept_Indexing[],2,FALSE)</f>
        <v>8</v>
      </c>
      <c r="L5432">
        <f>VLOOKUP(Data4[[#This Row],[salary2]],Salary_Index[],2,FALSE)</f>
        <v>2</v>
      </c>
      <c r="M5432" s="19">
        <f>LOG10(Data4[[#This Row],[time_spend_company2]])</f>
        <v>0.47712125471966244</v>
      </c>
      <c r="N5432" s="19">
        <f>1/Data4[[#This Row],[time_spend_company2]]</f>
        <v>0.33333333333333331</v>
      </c>
    </row>
    <row r="5433" spans="1:14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VLOOKUP(Data4[[#This Row],[dept2]],Dept_Indexing[],2,FALSE)</f>
        <v>8</v>
      </c>
      <c r="L5433">
        <f>VLOOKUP(Data4[[#This Row],[salary2]],Salary_Index[],2,FALSE)</f>
        <v>2</v>
      </c>
      <c r="M5433" s="19">
        <f>LOG10(Data4[[#This Row],[time_spend_company2]])</f>
        <v>0.47712125471966244</v>
      </c>
      <c r="N5433" s="19">
        <f>1/Data4[[#This Row],[time_spend_company2]]</f>
        <v>0.33333333333333331</v>
      </c>
    </row>
    <row r="5434" spans="1:14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VLOOKUP(Data4[[#This Row],[dept2]],Dept_Indexing[],2,FALSE)</f>
        <v>8</v>
      </c>
      <c r="L5434">
        <f>VLOOKUP(Data4[[#This Row],[salary2]],Salary_Index[],2,FALSE)</f>
        <v>2</v>
      </c>
      <c r="M5434" s="19">
        <f>LOG10(Data4[[#This Row],[time_spend_company2]])</f>
        <v>0.47712125471966244</v>
      </c>
      <c r="N5434" s="19">
        <f>1/Data4[[#This Row],[time_spend_company2]]</f>
        <v>0.33333333333333331</v>
      </c>
    </row>
    <row r="5435" spans="1:14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VLOOKUP(Data4[[#This Row],[dept2]],Dept_Indexing[],2,FALSE)</f>
        <v>8</v>
      </c>
      <c r="L5435">
        <f>VLOOKUP(Data4[[#This Row],[salary2]],Salary_Index[],2,FALSE)</f>
        <v>2</v>
      </c>
      <c r="M5435" s="19">
        <f>LOG10(Data4[[#This Row],[time_spend_company2]])</f>
        <v>0.47712125471966244</v>
      </c>
      <c r="N5435" s="19">
        <f>1/Data4[[#This Row],[time_spend_company2]]</f>
        <v>0.33333333333333331</v>
      </c>
    </row>
    <row r="5436" spans="1:14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VLOOKUP(Data4[[#This Row],[dept2]],Dept_Indexing[],2,FALSE)</f>
        <v>8</v>
      </c>
      <c r="L5436">
        <f>VLOOKUP(Data4[[#This Row],[salary2]],Salary_Index[],2,FALSE)</f>
        <v>2</v>
      </c>
      <c r="M5436" s="19">
        <f>LOG10(Data4[[#This Row],[time_spend_company2]])</f>
        <v>0.47712125471966244</v>
      </c>
      <c r="N5436" s="19">
        <f>1/Data4[[#This Row],[time_spend_company2]]</f>
        <v>0.33333333333333331</v>
      </c>
    </row>
    <row r="5437" spans="1:14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VLOOKUP(Data4[[#This Row],[dept2]],Dept_Indexing[],2,FALSE)</f>
        <v>8</v>
      </c>
      <c r="L5437">
        <f>VLOOKUP(Data4[[#This Row],[salary2]],Salary_Index[],2,FALSE)</f>
        <v>2</v>
      </c>
      <c r="M5437" s="19">
        <f>LOG10(Data4[[#This Row],[time_spend_company2]])</f>
        <v>0.47712125471966244</v>
      </c>
      <c r="N5437" s="19">
        <f>1/Data4[[#This Row],[time_spend_company2]]</f>
        <v>0.33333333333333331</v>
      </c>
    </row>
    <row r="5438" spans="1:14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VLOOKUP(Data4[[#This Row],[dept2]],Dept_Indexing[],2,FALSE)</f>
        <v>8</v>
      </c>
      <c r="L5438">
        <f>VLOOKUP(Data4[[#This Row],[salary2]],Salary_Index[],2,FALSE)</f>
        <v>2</v>
      </c>
      <c r="M5438" s="19">
        <f>LOG10(Data4[[#This Row],[time_spend_company2]])</f>
        <v>0.47712125471966244</v>
      </c>
      <c r="N5438" s="19">
        <f>1/Data4[[#This Row],[time_spend_company2]]</f>
        <v>0.33333333333333331</v>
      </c>
    </row>
    <row r="5439" spans="1:14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VLOOKUP(Data4[[#This Row],[dept2]],Dept_Indexing[],2,FALSE)</f>
        <v>8</v>
      </c>
      <c r="L5439">
        <f>VLOOKUP(Data4[[#This Row],[salary2]],Salary_Index[],2,FALSE)</f>
        <v>1</v>
      </c>
      <c r="M5439" s="19">
        <f>LOG10(Data4[[#This Row],[time_spend_company2]])</f>
        <v>0.47712125471966244</v>
      </c>
      <c r="N5439" s="19">
        <f>1/Data4[[#This Row],[time_spend_company2]]</f>
        <v>0.33333333333333331</v>
      </c>
    </row>
    <row r="5440" spans="1:14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VLOOKUP(Data4[[#This Row],[dept2]],Dept_Indexing[],2,FALSE)</f>
        <v>8</v>
      </c>
      <c r="L5440">
        <f>VLOOKUP(Data4[[#This Row],[salary2]],Salary_Index[],2,FALSE)</f>
        <v>2</v>
      </c>
      <c r="M5440" s="19">
        <f>LOG10(Data4[[#This Row],[time_spend_company2]])</f>
        <v>0.47712125471966244</v>
      </c>
      <c r="N5440" s="19">
        <f>1/Data4[[#This Row],[time_spend_company2]]</f>
        <v>0.33333333333333331</v>
      </c>
    </row>
    <row r="5441" spans="1:14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VLOOKUP(Data4[[#This Row],[dept2]],Dept_Indexing[],2,FALSE)</f>
        <v>1</v>
      </c>
      <c r="L5441">
        <f>VLOOKUP(Data4[[#This Row],[salary2]],Salary_Index[],2,FALSE)</f>
        <v>2</v>
      </c>
      <c r="M5441" s="19">
        <f>LOG10(Data4[[#This Row],[time_spend_company2]])</f>
        <v>0.47712125471966244</v>
      </c>
      <c r="N5441" s="19">
        <f>1/Data4[[#This Row],[time_spend_company2]]</f>
        <v>0.33333333333333331</v>
      </c>
    </row>
    <row r="5442" spans="1:14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VLOOKUP(Data4[[#This Row],[dept2]],Dept_Indexing[],2,FALSE)</f>
        <v>2</v>
      </c>
      <c r="L5442">
        <f>VLOOKUP(Data4[[#This Row],[salary2]],Salary_Index[],2,FALSE)</f>
        <v>1</v>
      </c>
      <c r="M5442" s="19">
        <f>LOG10(Data4[[#This Row],[time_spend_company2]])</f>
        <v>0.47712125471966244</v>
      </c>
      <c r="N5442" s="19">
        <f>1/Data4[[#This Row],[time_spend_company2]]</f>
        <v>0.33333333333333331</v>
      </c>
    </row>
    <row r="5443" spans="1:14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VLOOKUP(Data4[[#This Row],[dept2]],Dept_Indexing[],2,FALSE)</f>
        <v>2</v>
      </c>
      <c r="L5443">
        <f>VLOOKUP(Data4[[#This Row],[salary2]],Salary_Index[],2,FALSE)</f>
        <v>1</v>
      </c>
      <c r="M5443" s="19">
        <f>LOG10(Data4[[#This Row],[time_spend_company2]])</f>
        <v>0.47712125471966244</v>
      </c>
      <c r="N5443" s="19">
        <f>1/Data4[[#This Row],[time_spend_company2]]</f>
        <v>0.33333333333333331</v>
      </c>
    </row>
    <row r="5444" spans="1:14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VLOOKUP(Data4[[#This Row],[dept2]],Dept_Indexing[],2,FALSE)</f>
        <v>10</v>
      </c>
      <c r="L5444">
        <f>VLOOKUP(Data4[[#This Row],[salary2]],Salary_Index[],2,FALSE)</f>
        <v>1</v>
      </c>
      <c r="M5444" s="19">
        <f>LOG10(Data4[[#This Row],[time_spend_company2]])</f>
        <v>0.47712125471966244</v>
      </c>
      <c r="N5444" s="19">
        <f>1/Data4[[#This Row],[time_spend_company2]]</f>
        <v>0.33333333333333331</v>
      </c>
    </row>
    <row r="5445" spans="1:14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VLOOKUP(Data4[[#This Row],[dept2]],Dept_Indexing[],2,FALSE)</f>
        <v>10</v>
      </c>
      <c r="L5445">
        <f>VLOOKUP(Data4[[#This Row],[salary2]],Salary_Index[],2,FALSE)</f>
        <v>1</v>
      </c>
      <c r="M5445" s="19">
        <f>LOG10(Data4[[#This Row],[time_spend_company2]])</f>
        <v>0.47712125471966244</v>
      </c>
      <c r="N5445" s="19">
        <f>1/Data4[[#This Row],[time_spend_company2]]</f>
        <v>0.33333333333333331</v>
      </c>
    </row>
    <row r="5446" spans="1:14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VLOOKUP(Data4[[#This Row],[dept2]],Dept_Indexing[],2,FALSE)</f>
        <v>10</v>
      </c>
      <c r="L5446">
        <f>VLOOKUP(Data4[[#This Row],[salary2]],Salary_Index[],2,FALSE)</f>
        <v>1</v>
      </c>
      <c r="M5446" s="19">
        <f>LOG10(Data4[[#This Row],[time_spend_company2]])</f>
        <v>0.47712125471966244</v>
      </c>
      <c r="N5446" s="19">
        <f>1/Data4[[#This Row],[time_spend_company2]]</f>
        <v>0.33333333333333331</v>
      </c>
    </row>
    <row r="5447" spans="1:14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VLOOKUP(Data4[[#This Row],[dept2]],Dept_Indexing[],2,FALSE)</f>
        <v>10</v>
      </c>
      <c r="L5447">
        <f>VLOOKUP(Data4[[#This Row],[salary2]],Salary_Index[],2,FALSE)</f>
        <v>1</v>
      </c>
      <c r="M5447" s="19">
        <f>LOG10(Data4[[#This Row],[time_spend_company2]])</f>
        <v>0.47712125471966244</v>
      </c>
      <c r="N5447" s="19">
        <f>1/Data4[[#This Row],[time_spend_company2]]</f>
        <v>0.33333333333333331</v>
      </c>
    </row>
    <row r="5448" spans="1:14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VLOOKUP(Data4[[#This Row],[dept2]],Dept_Indexing[],2,FALSE)</f>
        <v>10</v>
      </c>
      <c r="L5448">
        <f>VLOOKUP(Data4[[#This Row],[salary2]],Salary_Index[],2,FALSE)</f>
        <v>1</v>
      </c>
      <c r="M5448" s="19">
        <f>LOG10(Data4[[#This Row],[time_spend_company2]])</f>
        <v>0.47712125471966244</v>
      </c>
      <c r="N5448" s="19">
        <f>1/Data4[[#This Row],[time_spend_company2]]</f>
        <v>0.33333333333333331</v>
      </c>
    </row>
    <row r="5449" spans="1:14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VLOOKUP(Data4[[#This Row],[dept2]],Dept_Indexing[],2,FALSE)</f>
        <v>10</v>
      </c>
      <c r="L5449">
        <f>VLOOKUP(Data4[[#This Row],[salary2]],Salary_Index[],2,FALSE)</f>
        <v>1</v>
      </c>
      <c r="M5449" s="19">
        <f>LOG10(Data4[[#This Row],[time_spend_company2]])</f>
        <v>0.47712125471966244</v>
      </c>
      <c r="N5449" s="19">
        <f>1/Data4[[#This Row],[time_spend_company2]]</f>
        <v>0.33333333333333331</v>
      </c>
    </row>
    <row r="5450" spans="1:14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VLOOKUP(Data4[[#This Row],[dept2]],Dept_Indexing[],2,FALSE)</f>
        <v>9</v>
      </c>
      <c r="L5450">
        <f>VLOOKUP(Data4[[#This Row],[salary2]],Salary_Index[],2,FALSE)</f>
        <v>1</v>
      </c>
      <c r="M5450" s="19">
        <f>LOG10(Data4[[#This Row],[time_spend_company2]])</f>
        <v>0.47712125471966244</v>
      </c>
      <c r="N5450" s="19">
        <f>1/Data4[[#This Row],[time_spend_company2]]</f>
        <v>0.33333333333333331</v>
      </c>
    </row>
    <row r="5451" spans="1:14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VLOOKUP(Data4[[#This Row],[dept2]],Dept_Indexing[],2,FALSE)</f>
        <v>9</v>
      </c>
      <c r="L5451">
        <f>VLOOKUP(Data4[[#This Row],[salary2]],Salary_Index[],2,FALSE)</f>
        <v>1</v>
      </c>
      <c r="M5451" s="19">
        <f>LOG10(Data4[[#This Row],[time_spend_company2]])</f>
        <v>0.47712125471966244</v>
      </c>
      <c r="N5451" s="19">
        <f>1/Data4[[#This Row],[time_spend_company2]]</f>
        <v>0.33333333333333331</v>
      </c>
    </row>
    <row r="5452" spans="1:14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VLOOKUP(Data4[[#This Row],[dept2]],Dept_Indexing[],2,FALSE)</f>
        <v>9</v>
      </c>
      <c r="L5452">
        <f>VLOOKUP(Data4[[#This Row],[salary2]],Salary_Index[],2,FALSE)</f>
        <v>1</v>
      </c>
      <c r="M5452" s="19">
        <f>LOG10(Data4[[#This Row],[time_spend_company2]])</f>
        <v>0.47712125471966244</v>
      </c>
      <c r="N5452" s="19">
        <f>1/Data4[[#This Row],[time_spend_company2]]</f>
        <v>0.33333333333333331</v>
      </c>
    </row>
    <row r="5453" spans="1:14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VLOOKUP(Data4[[#This Row],[dept2]],Dept_Indexing[],2,FALSE)</f>
        <v>9</v>
      </c>
      <c r="L5453">
        <f>VLOOKUP(Data4[[#This Row],[salary2]],Salary_Index[],2,FALSE)</f>
        <v>2</v>
      </c>
      <c r="M5453" s="19">
        <f>LOG10(Data4[[#This Row],[time_spend_company2]])</f>
        <v>0.47712125471966244</v>
      </c>
      <c r="N5453" s="19">
        <f>1/Data4[[#This Row],[time_spend_company2]]</f>
        <v>0.33333333333333331</v>
      </c>
    </row>
    <row r="5454" spans="1:14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VLOOKUP(Data4[[#This Row],[dept2]],Dept_Indexing[],2,FALSE)</f>
        <v>9</v>
      </c>
      <c r="L5454">
        <f>VLOOKUP(Data4[[#This Row],[salary2]],Salary_Index[],2,FALSE)</f>
        <v>2</v>
      </c>
      <c r="M5454" s="19">
        <f>LOG10(Data4[[#This Row],[time_spend_company2]])</f>
        <v>0.47712125471966244</v>
      </c>
      <c r="N5454" s="19">
        <f>1/Data4[[#This Row],[time_spend_company2]]</f>
        <v>0.33333333333333331</v>
      </c>
    </row>
    <row r="5455" spans="1:14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VLOOKUP(Data4[[#This Row],[dept2]],Dept_Indexing[],2,FALSE)</f>
        <v>9</v>
      </c>
      <c r="L5455">
        <f>VLOOKUP(Data4[[#This Row],[salary2]],Salary_Index[],2,FALSE)</f>
        <v>2</v>
      </c>
      <c r="M5455" s="19">
        <f>LOG10(Data4[[#This Row],[time_spend_company2]])</f>
        <v>0.47712125471966244</v>
      </c>
      <c r="N5455" s="19">
        <f>1/Data4[[#This Row],[time_spend_company2]]</f>
        <v>0.33333333333333331</v>
      </c>
    </row>
    <row r="5456" spans="1:14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VLOOKUP(Data4[[#This Row],[dept2]],Dept_Indexing[],2,FALSE)</f>
        <v>10</v>
      </c>
      <c r="L5456">
        <f>VLOOKUP(Data4[[#This Row],[salary2]],Salary_Index[],2,FALSE)</f>
        <v>2</v>
      </c>
      <c r="M5456" s="19">
        <f>LOG10(Data4[[#This Row],[time_spend_company2]])</f>
        <v>0.47712125471966244</v>
      </c>
      <c r="N5456" s="19">
        <f>1/Data4[[#This Row],[time_spend_company2]]</f>
        <v>0.33333333333333331</v>
      </c>
    </row>
    <row r="5457" spans="1:14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VLOOKUP(Data4[[#This Row],[dept2]],Dept_Indexing[],2,FALSE)</f>
        <v>7</v>
      </c>
      <c r="L5457">
        <f>VLOOKUP(Data4[[#This Row],[salary2]],Salary_Index[],2,FALSE)</f>
        <v>1</v>
      </c>
      <c r="M5457" s="19">
        <f>LOG10(Data4[[#This Row],[time_spend_company2]])</f>
        <v>0.47712125471966244</v>
      </c>
      <c r="N5457" s="19">
        <f>1/Data4[[#This Row],[time_spend_company2]]</f>
        <v>0.33333333333333331</v>
      </c>
    </row>
    <row r="5458" spans="1:14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VLOOKUP(Data4[[#This Row],[dept2]],Dept_Indexing[],2,FALSE)</f>
        <v>8</v>
      </c>
      <c r="L5458">
        <f>VLOOKUP(Data4[[#This Row],[salary2]],Salary_Index[],2,FALSE)</f>
        <v>1</v>
      </c>
      <c r="M5458" s="19">
        <f>LOG10(Data4[[#This Row],[time_spend_company2]])</f>
        <v>0.47712125471966244</v>
      </c>
      <c r="N5458" s="19">
        <f>1/Data4[[#This Row],[time_spend_company2]]</f>
        <v>0.33333333333333331</v>
      </c>
    </row>
    <row r="5459" spans="1:14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VLOOKUP(Data4[[#This Row],[dept2]],Dept_Indexing[],2,FALSE)</f>
        <v>9</v>
      </c>
      <c r="L5459">
        <f>VLOOKUP(Data4[[#This Row],[salary2]],Salary_Index[],2,FALSE)</f>
        <v>1</v>
      </c>
      <c r="M5459" s="19">
        <f>LOG10(Data4[[#This Row],[time_spend_company2]])</f>
        <v>0.47712125471966244</v>
      </c>
      <c r="N5459" s="19">
        <f>1/Data4[[#This Row],[time_spend_company2]]</f>
        <v>0.33333333333333331</v>
      </c>
    </row>
    <row r="5460" spans="1:14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VLOOKUP(Data4[[#This Row],[dept2]],Dept_Indexing[],2,FALSE)</f>
        <v>4</v>
      </c>
      <c r="L5460">
        <f>VLOOKUP(Data4[[#This Row],[salary2]],Salary_Index[],2,FALSE)</f>
        <v>1</v>
      </c>
      <c r="M5460" s="19">
        <f>LOG10(Data4[[#This Row],[time_spend_company2]])</f>
        <v>0.47712125471966244</v>
      </c>
      <c r="N5460" s="19">
        <f>1/Data4[[#This Row],[time_spend_company2]]</f>
        <v>0.33333333333333331</v>
      </c>
    </row>
    <row r="5461" spans="1:14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VLOOKUP(Data4[[#This Row],[dept2]],Dept_Indexing[],2,FALSE)</f>
        <v>5</v>
      </c>
      <c r="L5461">
        <f>VLOOKUP(Data4[[#This Row],[salary2]],Salary_Index[],2,FALSE)</f>
        <v>1</v>
      </c>
      <c r="M5461" s="19">
        <f>LOG10(Data4[[#This Row],[time_spend_company2]])</f>
        <v>0.47712125471966244</v>
      </c>
      <c r="N5461" s="19">
        <f>1/Data4[[#This Row],[time_spend_company2]]</f>
        <v>0.33333333333333331</v>
      </c>
    </row>
    <row r="5462" spans="1:14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VLOOKUP(Data4[[#This Row],[dept2]],Dept_Indexing[],2,FALSE)</f>
        <v>8</v>
      </c>
      <c r="L5462">
        <f>VLOOKUP(Data4[[#This Row],[salary2]],Salary_Index[],2,FALSE)</f>
        <v>1</v>
      </c>
      <c r="M5462" s="19">
        <f>LOG10(Data4[[#This Row],[time_spend_company2]])</f>
        <v>0.47712125471966244</v>
      </c>
      <c r="N5462" s="19">
        <f>1/Data4[[#This Row],[time_spend_company2]]</f>
        <v>0.33333333333333331</v>
      </c>
    </row>
    <row r="5463" spans="1:14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VLOOKUP(Data4[[#This Row],[dept2]],Dept_Indexing[],2,FALSE)</f>
        <v>8</v>
      </c>
      <c r="L5463">
        <f>VLOOKUP(Data4[[#This Row],[salary2]],Salary_Index[],2,FALSE)</f>
        <v>1</v>
      </c>
      <c r="M5463" s="19">
        <f>LOG10(Data4[[#This Row],[time_spend_company2]])</f>
        <v>0.47712125471966244</v>
      </c>
      <c r="N5463" s="19">
        <f>1/Data4[[#This Row],[time_spend_company2]]</f>
        <v>0.33333333333333331</v>
      </c>
    </row>
    <row r="5464" spans="1:14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VLOOKUP(Data4[[#This Row],[dept2]],Dept_Indexing[],2,FALSE)</f>
        <v>8</v>
      </c>
      <c r="L5464">
        <f>VLOOKUP(Data4[[#This Row],[salary2]],Salary_Index[],2,FALSE)</f>
        <v>1</v>
      </c>
      <c r="M5464" s="19">
        <f>LOG10(Data4[[#This Row],[time_spend_company2]])</f>
        <v>0.47712125471966244</v>
      </c>
      <c r="N5464" s="19">
        <f>1/Data4[[#This Row],[time_spend_company2]]</f>
        <v>0.33333333333333331</v>
      </c>
    </row>
    <row r="5465" spans="1:14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VLOOKUP(Data4[[#This Row],[dept2]],Dept_Indexing[],2,FALSE)</f>
        <v>8</v>
      </c>
      <c r="L5465">
        <f>VLOOKUP(Data4[[#This Row],[salary2]],Salary_Index[],2,FALSE)</f>
        <v>2</v>
      </c>
      <c r="M5465" s="19">
        <f>LOG10(Data4[[#This Row],[time_spend_company2]])</f>
        <v>0.47712125471966244</v>
      </c>
      <c r="N5465" s="19">
        <f>1/Data4[[#This Row],[time_spend_company2]]</f>
        <v>0.33333333333333331</v>
      </c>
    </row>
    <row r="5466" spans="1:14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VLOOKUP(Data4[[#This Row],[dept2]],Dept_Indexing[],2,FALSE)</f>
        <v>8</v>
      </c>
      <c r="L5466">
        <f>VLOOKUP(Data4[[#This Row],[salary2]],Salary_Index[],2,FALSE)</f>
        <v>2</v>
      </c>
      <c r="M5466" s="19">
        <f>LOG10(Data4[[#This Row],[time_spend_company2]])</f>
        <v>0.47712125471966244</v>
      </c>
      <c r="N5466" s="19">
        <f>1/Data4[[#This Row],[time_spend_company2]]</f>
        <v>0.33333333333333331</v>
      </c>
    </row>
    <row r="5467" spans="1:14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VLOOKUP(Data4[[#This Row],[dept2]],Dept_Indexing[],2,FALSE)</f>
        <v>8</v>
      </c>
      <c r="L5467">
        <f>VLOOKUP(Data4[[#This Row],[salary2]],Salary_Index[],2,FALSE)</f>
        <v>2</v>
      </c>
      <c r="M5467" s="19">
        <f>LOG10(Data4[[#This Row],[time_spend_company2]])</f>
        <v>0.47712125471966244</v>
      </c>
      <c r="N5467" s="19">
        <f>1/Data4[[#This Row],[time_spend_company2]]</f>
        <v>0.33333333333333331</v>
      </c>
    </row>
    <row r="5468" spans="1:14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VLOOKUP(Data4[[#This Row],[dept2]],Dept_Indexing[],2,FALSE)</f>
        <v>8</v>
      </c>
      <c r="L5468">
        <f>VLOOKUP(Data4[[#This Row],[salary2]],Salary_Index[],2,FALSE)</f>
        <v>2</v>
      </c>
      <c r="M5468" s="19">
        <f>LOG10(Data4[[#This Row],[time_spend_company2]])</f>
        <v>0.47712125471966244</v>
      </c>
      <c r="N5468" s="19">
        <f>1/Data4[[#This Row],[time_spend_company2]]</f>
        <v>0.33333333333333331</v>
      </c>
    </row>
    <row r="5469" spans="1:14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VLOOKUP(Data4[[#This Row],[dept2]],Dept_Indexing[],2,FALSE)</f>
        <v>8</v>
      </c>
      <c r="L5469">
        <f>VLOOKUP(Data4[[#This Row],[salary2]],Salary_Index[],2,FALSE)</f>
        <v>2</v>
      </c>
      <c r="M5469" s="19">
        <f>LOG10(Data4[[#This Row],[time_spend_company2]])</f>
        <v>0.47712125471966244</v>
      </c>
      <c r="N5469" s="19">
        <f>1/Data4[[#This Row],[time_spend_company2]]</f>
        <v>0.33333333333333331</v>
      </c>
    </row>
    <row r="5470" spans="1:14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VLOOKUP(Data4[[#This Row],[dept2]],Dept_Indexing[],2,FALSE)</f>
        <v>8</v>
      </c>
      <c r="L5470">
        <f>VLOOKUP(Data4[[#This Row],[salary2]],Salary_Index[],2,FALSE)</f>
        <v>2</v>
      </c>
      <c r="M5470" s="19">
        <f>LOG10(Data4[[#This Row],[time_spend_company2]])</f>
        <v>0.47712125471966244</v>
      </c>
      <c r="N5470" s="19">
        <f>1/Data4[[#This Row],[time_spend_company2]]</f>
        <v>0.33333333333333331</v>
      </c>
    </row>
    <row r="5471" spans="1:14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VLOOKUP(Data4[[#This Row],[dept2]],Dept_Indexing[],2,FALSE)</f>
        <v>8</v>
      </c>
      <c r="L5471">
        <f>VLOOKUP(Data4[[#This Row],[salary2]],Salary_Index[],2,FALSE)</f>
        <v>2</v>
      </c>
      <c r="M5471" s="19">
        <f>LOG10(Data4[[#This Row],[time_spend_company2]])</f>
        <v>0.47712125471966244</v>
      </c>
      <c r="N5471" s="19">
        <f>1/Data4[[#This Row],[time_spend_company2]]</f>
        <v>0.33333333333333331</v>
      </c>
    </row>
    <row r="5472" spans="1:14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VLOOKUP(Data4[[#This Row],[dept2]],Dept_Indexing[],2,FALSE)</f>
        <v>1</v>
      </c>
      <c r="L5472">
        <f>VLOOKUP(Data4[[#This Row],[salary2]],Salary_Index[],2,FALSE)</f>
        <v>2</v>
      </c>
      <c r="M5472" s="19">
        <f>LOG10(Data4[[#This Row],[time_spend_company2]])</f>
        <v>0.47712125471966244</v>
      </c>
      <c r="N5472" s="19">
        <f>1/Data4[[#This Row],[time_spend_company2]]</f>
        <v>0.33333333333333331</v>
      </c>
    </row>
    <row r="5473" spans="1:14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VLOOKUP(Data4[[#This Row],[dept2]],Dept_Indexing[],2,FALSE)</f>
        <v>2</v>
      </c>
      <c r="L5473">
        <f>VLOOKUP(Data4[[#This Row],[salary2]],Salary_Index[],2,FALSE)</f>
        <v>2</v>
      </c>
      <c r="M5473" s="19">
        <f>LOG10(Data4[[#This Row],[time_spend_company2]])</f>
        <v>0.47712125471966244</v>
      </c>
      <c r="N5473" s="19">
        <f>1/Data4[[#This Row],[time_spend_company2]]</f>
        <v>0.33333333333333331</v>
      </c>
    </row>
    <row r="5474" spans="1:14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VLOOKUP(Data4[[#This Row],[dept2]],Dept_Indexing[],2,FALSE)</f>
        <v>2</v>
      </c>
      <c r="L5474">
        <f>VLOOKUP(Data4[[#This Row],[salary2]],Salary_Index[],2,FALSE)</f>
        <v>1</v>
      </c>
      <c r="M5474" s="19">
        <f>LOG10(Data4[[#This Row],[time_spend_company2]])</f>
        <v>0.47712125471966244</v>
      </c>
      <c r="N5474" s="19">
        <f>1/Data4[[#This Row],[time_spend_company2]]</f>
        <v>0.33333333333333331</v>
      </c>
    </row>
    <row r="5475" spans="1:14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VLOOKUP(Data4[[#This Row],[dept2]],Dept_Indexing[],2,FALSE)</f>
        <v>10</v>
      </c>
      <c r="L5475">
        <f>VLOOKUP(Data4[[#This Row],[salary2]],Salary_Index[],2,FALSE)</f>
        <v>1</v>
      </c>
      <c r="M5475" s="19">
        <f>LOG10(Data4[[#This Row],[time_spend_company2]])</f>
        <v>0.47712125471966244</v>
      </c>
      <c r="N5475" s="19">
        <f>1/Data4[[#This Row],[time_spend_company2]]</f>
        <v>0.33333333333333331</v>
      </c>
    </row>
    <row r="5476" spans="1:14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VLOOKUP(Data4[[#This Row],[dept2]],Dept_Indexing[],2,FALSE)</f>
        <v>10</v>
      </c>
      <c r="L5476">
        <f>VLOOKUP(Data4[[#This Row],[salary2]],Salary_Index[],2,FALSE)</f>
        <v>1</v>
      </c>
      <c r="M5476" s="19">
        <f>LOG10(Data4[[#This Row],[time_spend_company2]])</f>
        <v>0.47712125471966244</v>
      </c>
      <c r="N5476" s="19">
        <f>1/Data4[[#This Row],[time_spend_company2]]</f>
        <v>0.33333333333333331</v>
      </c>
    </row>
    <row r="5477" spans="1:14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VLOOKUP(Data4[[#This Row],[dept2]],Dept_Indexing[],2,FALSE)</f>
        <v>10</v>
      </c>
      <c r="L5477">
        <f>VLOOKUP(Data4[[#This Row],[salary2]],Salary_Index[],2,FALSE)</f>
        <v>1</v>
      </c>
      <c r="M5477" s="19">
        <f>LOG10(Data4[[#This Row],[time_spend_company2]])</f>
        <v>0.47712125471966244</v>
      </c>
      <c r="N5477" s="19">
        <f>1/Data4[[#This Row],[time_spend_company2]]</f>
        <v>0.33333333333333331</v>
      </c>
    </row>
    <row r="5478" spans="1:14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VLOOKUP(Data4[[#This Row],[dept2]],Dept_Indexing[],2,FALSE)</f>
        <v>9</v>
      </c>
      <c r="L5478">
        <f>VLOOKUP(Data4[[#This Row],[salary2]],Salary_Index[],2,FALSE)</f>
        <v>1</v>
      </c>
      <c r="M5478" s="19">
        <f>LOG10(Data4[[#This Row],[time_spend_company2]])</f>
        <v>0.47712125471966244</v>
      </c>
      <c r="N5478" s="19">
        <f>1/Data4[[#This Row],[time_spend_company2]]</f>
        <v>0.33333333333333331</v>
      </c>
    </row>
    <row r="5479" spans="1:14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VLOOKUP(Data4[[#This Row],[dept2]],Dept_Indexing[],2,FALSE)</f>
        <v>9</v>
      </c>
      <c r="L5479">
        <f>VLOOKUP(Data4[[#This Row],[salary2]],Salary_Index[],2,FALSE)</f>
        <v>1</v>
      </c>
      <c r="M5479" s="19">
        <f>LOG10(Data4[[#This Row],[time_spend_company2]])</f>
        <v>0.47712125471966244</v>
      </c>
      <c r="N5479" s="19">
        <f>1/Data4[[#This Row],[time_spend_company2]]</f>
        <v>0.33333333333333331</v>
      </c>
    </row>
    <row r="5480" spans="1:14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VLOOKUP(Data4[[#This Row],[dept2]],Dept_Indexing[],2,FALSE)</f>
        <v>9</v>
      </c>
      <c r="L5480">
        <f>VLOOKUP(Data4[[#This Row],[salary2]],Salary_Index[],2,FALSE)</f>
        <v>1</v>
      </c>
      <c r="M5480" s="19">
        <f>LOG10(Data4[[#This Row],[time_spend_company2]])</f>
        <v>0.47712125471966244</v>
      </c>
      <c r="N5480" s="19">
        <f>1/Data4[[#This Row],[time_spend_company2]]</f>
        <v>0.33333333333333331</v>
      </c>
    </row>
    <row r="5481" spans="1:14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VLOOKUP(Data4[[#This Row],[dept2]],Dept_Indexing[],2,FALSE)</f>
        <v>9</v>
      </c>
      <c r="L5481">
        <f>VLOOKUP(Data4[[#This Row],[salary2]],Salary_Index[],2,FALSE)</f>
        <v>1</v>
      </c>
      <c r="M5481" s="19">
        <f>LOG10(Data4[[#This Row],[time_spend_company2]])</f>
        <v>0.47712125471966244</v>
      </c>
      <c r="N5481" s="19">
        <f>1/Data4[[#This Row],[time_spend_company2]]</f>
        <v>0.33333333333333331</v>
      </c>
    </row>
    <row r="5482" spans="1:14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VLOOKUP(Data4[[#This Row],[dept2]],Dept_Indexing[],2,FALSE)</f>
        <v>9</v>
      </c>
      <c r="L5482">
        <f>VLOOKUP(Data4[[#This Row],[salary2]],Salary_Index[],2,FALSE)</f>
        <v>2</v>
      </c>
      <c r="M5482" s="19">
        <f>LOG10(Data4[[#This Row],[time_spend_company2]])</f>
        <v>0.47712125471966244</v>
      </c>
      <c r="N5482" s="19">
        <f>1/Data4[[#This Row],[time_spend_company2]]</f>
        <v>0.33333333333333331</v>
      </c>
    </row>
    <row r="5483" spans="1:14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VLOOKUP(Data4[[#This Row],[dept2]],Dept_Indexing[],2,FALSE)</f>
        <v>9</v>
      </c>
      <c r="L5483">
        <f>VLOOKUP(Data4[[#This Row],[salary2]],Salary_Index[],2,FALSE)</f>
        <v>2</v>
      </c>
      <c r="M5483" s="19">
        <f>LOG10(Data4[[#This Row],[time_spend_company2]])</f>
        <v>0.47712125471966244</v>
      </c>
      <c r="N5483" s="19">
        <f>1/Data4[[#This Row],[time_spend_company2]]</f>
        <v>0.33333333333333331</v>
      </c>
    </row>
    <row r="5484" spans="1:14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VLOOKUP(Data4[[#This Row],[dept2]],Dept_Indexing[],2,FALSE)</f>
        <v>4</v>
      </c>
      <c r="L5484">
        <f>VLOOKUP(Data4[[#This Row],[salary2]],Salary_Index[],2,FALSE)</f>
        <v>2</v>
      </c>
      <c r="M5484" s="19">
        <f>LOG10(Data4[[#This Row],[time_spend_company2]])</f>
        <v>0.47712125471966244</v>
      </c>
      <c r="N5484" s="19">
        <f>1/Data4[[#This Row],[time_spend_company2]]</f>
        <v>0.33333333333333331</v>
      </c>
    </row>
    <row r="5485" spans="1:14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VLOOKUP(Data4[[#This Row],[dept2]],Dept_Indexing[],2,FALSE)</f>
        <v>3</v>
      </c>
      <c r="L5485">
        <f>VLOOKUP(Data4[[#This Row],[salary2]],Salary_Index[],2,FALSE)</f>
        <v>2</v>
      </c>
      <c r="M5485" s="19">
        <f>LOG10(Data4[[#This Row],[time_spend_company2]])</f>
        <v>0.47712125471966244</v>
      </c>
      <c r="N5485" s="19">
        <f>1/Data4[[#This Row],[time_spend_company2]]</f>
        <v>0.33333333333333331</v>
      </c>
    </row>
    <row r="5486" spans="1:14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VLOOKUP(Data4[[#This Row],[dept2]],Dept_Indexing[],2,FALSE)</f>
        <v>3</v>
      </c>
      <c r="L5486">
        <f>VLOOKUP(Data4[[#This Row],[salary2]],Salary_Index[],2,FALSE)</f>
        <v>2</v>
      </c>
      <c r="M5486" s="19">
        <f>LOG10(Data4[[#This Row],[time_spend_company2]])</f>
        <v>0.47712125471966244</v>
      </c>
      <c r="N5486" s="19">
        <f>1/Data4[[#This Row],[time_spend_company2]]</f>
        <v>0.33333333333333331</v>
      </c>
    </row>
    <row r="5487" spans="1:14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VLOOKUP(Data4[[#This Row],[dept2]],Dept_Indexing[],2,FALSE)</f>
        <v>6</v>
      </c>
      <c r="L5487">
        <f>VLOOKUP(Data4[[#This Row],[salary2]],Salary_Index[],2,FALSE)</f>
        <v>2</v>
      </c>
      <c r="M5487" s="19">
        <f>LOG10(Data4[[#This Row],[time_spend_company2]])</f>
        <v>0.47712125471966244</v>
      </c>
      <c r="N5487" s="19">
        <f>1/Data4[[#This Row],[time_spend_company2]]</f>
        <v>0.33333333333333331</v>
      </c>
    </row>
    <row r="5488" spans="1:14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VLOOKUP(Data4[[#This Row],[dept2]],Dept_Indexing[],2,FALSE)</f>
        <v>6</v>
      </c>
      <c r="L5488">
        <f>VLOOKUP(Data4[[#This Row],[salary2]],Salary_Index[],2,FALSE)</f>
        <v>2</v>
      </c>
      <c r="M5488" s="19">
        <f>LOG10(Data4[[#This Row],[time_spend_company2]])</f>
        <v>0.47712125471966244</v>
      </c>
      <c r="N5488" s="19">
        <f>1/Data4[[#This Row],[time_spend_company2]]</f>
        <v>0.33333333333333331</v>
      </c>
    </row>
    <row r="5489" spans="1:14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VLOOKUP(Data4[[#This Row],[dept2]],Dept_Indexing[],2,FALSE)</f>
        <v>6</v>
      </c>
      <c r="L5489">
        <f>VLOOKUP(Data4[[#This Row],[salary2]],Salary_Index[],2,FALSE)</f>
        <v>1</v>
      </c>
      <c r="M5489" s="19">
        <f>LOG10(Data4[[#This Row],[time_spend_company2]])</f>
        <v>0.47712125471966244</v>
      </c>
      <c r="N5489" s="19">
        <f>1/Data4[[#This Row],[time_spend_company2]]</f>
        <v>0.33333333333333331</v>
      </c>
    </row>
    <row r="5490" spans="1:14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VLOOKUP(Data4[[#This Row],[dept2]],Dept_Indexing[],2,FALSE)</f>
        <v>7</v>
      </c>
      <c r="L5490">
        <f>VLOOKUP(Data4[[#This Row],[salary2]],Salary_Index[],2,FALSE)</f>
        <v>1</v>
      </c>
      <c r="M5490" s="19">
        <f>LOG10(Data4[[#This Row],[time_spend_company2]])</f>
        <v>0.47712125471966244</v>
      </c>
      <c r="N5490" s="19">
        <f>1/Data4[[#This Row],[time_spend_company2]]</f>
        <v>0.33333333333333331</v>
      </c>
    </row>
    <row r="5491" spans="1:14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VLOOKUP(Data4[[#This Row],[dept2]],Dept_Indexing[],2,FALSE)</f>
        <v>7</v>
      </c>
      <c r="L5491">
        <f>VLOOKUP(Data4[[#This Row],[salary2]],Salary_Index[],2,FALSE)</f>
        <v>1</v>
      </c>
      <c r="M5491" s="19">
        <f>LOG10(Data4[[#This Row],[time_spend_company2]])</f>
        <v>0.47712125471966244</v>
      </c>
      <c r="N5491" s="19">
        <f>1/Data4[[#This Row],[time_spend_company2]]</f>
        <v>0.33333333333333331</v>
      </c>
    </row>
    <row r="5492" spans="1:14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VLOOKUP(Data4[[#This Row],[dept2]],Dept_Indexing[],2,FALSE)</f>
        <v>8</v>
      </c>
      <c r="L5492">
        <f>VLOOKUP(Data4[[#This Row],[salary2]],Salary_Index[],2,FALSE)</f>
        <v>1</v>
      </c>
      <c r="M5492" s="19">
        <f>LOG10(Data4[[#This Row],[time_spend_company2]])</f>
        <v>0.47712125471966244</v>
      </c>
      <c r="N5492" s="19">
        <f>1/Data4[[#This Row],[time_spend_company2]]</f>
        <v>0.33333333333333331</v>
      </c>
    </row>
    <row r="5493" spans="1:14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VLOOKUP(Data4[[#This Row],[dept2]],Dept_Indexing[],2,FALSE)</f>
        <v>1</v>
      </c>
      <c r="L5493">
        <f>VLOOKUP(Data4[[#This Row],[salary2]],Salary_Index[],2,FALSE)</f>
        <v>1</v>
      </c>
      <c r="M5493" s="19">
        <f>LOG10(Data4[[#This Row],[time_spend_company2]])</f>
        <v>0.47712125471966244</v>
      </c>
      <c r="N5493" s="19">
        <f>1/Data4[[#This Row],[time_spend_company2]]</f>
        <v>0.33333333333333331</v>
      </c>
    </row>
    <row r="5494" spans="1:14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VLOOKUP(Data4[[#This Row],[dept2]],Dept_Indexing[],2,FALSE)</f>
        <v>9</v>
      </c>
      <c r="L5494">
        <f>VLOOKUP(Data4[[#This Row],[salary2]],Salary_Index[],2,FALSE)</f>
        <v>1</v>
      </c>
      <c r="M5494" s="19">
        <f>LOG10(Data4[[#This Row],[time_spend_company2]])</f>
        <v>0.47712125471966244</v>
      </c>
      <c r="N5494" s="19">
        <f>1/Data4[[#This Row],[time_spend_company2]]</f>
        <v>0.33333333333333331</v>
      </c>
    </row>
    <row r="5495" spans="1:14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VLOOKUP(Data4[[#This Row],[dept2]],Dept_Indexing[],2,FALSE)</f>
        <v>8</v>
      </c>
      <c r="L5495">
        <f>VLOOKUP(Data4[[#This Row],[salary2]],Salary_Index[],2,FALSE)</f>
        <v>1</v>
      </c>
      <c r="M5495" s="19">
        <f>LOG10(Data4[[#This Row],[time_spend_company2]])</f>
        <v>0.47712125471966244</v>
      </c>
      <c r="N5495" s="19">
        <f>1/Data4[[#This Row],[time_spend_company2]]</f>
        <v>0.33333333333333331</v>
      </c>
    </row>
    <row r="5496" spans="1:14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VLOOKUP(Data4[[#This Row],[dept2]],Dept_Indexing[],2,FALSE)</f>
        <v>8</v>
      </c>
      <c r="L5496">
        <f>VLOOKUP(Data4[[#This Row],[salary2]],Salary_Index[],2,FALSE)</f>
        <v>2</v>
      </c>
      <c r="M5496" s="19">
        <f>LOG10(Data4[[#This Row],[time_spend_company2]])</f>
        <v>0.47712125471966244</v>
      </c>
      <c r="N5496" s="19">
        <f>1/Data4[[#This Row],[time_spend_company2]]</f>
        <v>0.33333333333333331</v>
      </c>
    </row>
    <row r="5497" spans="1:14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VLOOKUP(Data4[[#This Row],[dept2]],Dept_Indexing[],2,FALSE)</f>
        <v>8</v>
      </c>
      <c r="L5497">
        <f>VLOOKUP(Data4[[#This Row],[salary2]],Salary_Index[],2,FALSE)</f>
        <v>2</v>
      </c>
      <c r="M5497" s="19">
        <f>LOG10(Data4[[#This Row],[time_spend_company2]])</f>
        <v>0.47712125471966244</v>
      </c>
      <c r="N5497" s="19">
        <f>1/Data4[[#This Row],[time_spend_company2]]</f>
        <v>0.33333333333333331</v>
      </c>
    </row>
    <row r="5498" spans="1:14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VLOOKUP(Data4[[#This Row],[dept2]],Dept_Indexing[],2,FALSE)</f>
        <v>8</v>
      </c>
      <c r="L5498">
        <f>VLOOKUP(Data4[[#This Row],[salary2]],Salary_Index[],2,FALSE)</f>
        <v>2</v>
      </c>
      <c r="M5498" s="19">
        <f>LOG10(Data4[[#This Row],[time_spend_company2]])</f>
        <v>0.47712125471966244</v>
      </c>
      <c r="N5498" s="19">
        <f>1/Data4[[#This Row],[time_spend_company2]]</f>
        <v>0.33333333333333331</v>
      </c>
    </row>
    <row r="5499" spans="1:14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VLOOKUP(Data4[[#This Row],[dept2]],Dept_Indexing[],2,FALSE)</f>
        <v>8</v>
      </c>
      <c r="L5499">
        <f>VLOOKUP(Data4[[#This Row],[salary2]],Salary_Index[],2,FALSE)</f>
        <v>2</v>
      </c>
      <c r="M5499" s="19">
        <f>LOG10(Data4[[#This Row],[time_spend_company2]])</f>
        <v>0.47712125471966244</v>
      </c>
      <c r="N5499" s="19">
        <f>1/Data4[[#This Row],[time_spend_company2]]</f>
        <v>0.33333333333333331</v>
      </c>
    </row>
    <row r="5500" spans="1:14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VLOOKUP(Data4[[#This Row],[dept2]],Dept_Indexing[],2,FALSE)</f>
        <v>8</v>
      </c>
      <c r="L5500">
        <f>VLOOKUP(Data4[[#This Row],[salary2]],Salary_Index[],2,FALSE)</f>
        <v>2</v>
      </c>
      <c r="M5500" s="19">
        <f>LOG10(Data4[[#This Row],[time_spend_company2]])</f>
        <v>0.47712125471966244</v>
      </c>
      <c r="N5500" s="19">
        <f>1/Data4[[#This Row],[time_spend_company2]]</f>
        <v>0.33333333333333331</v>
      </c>
    </row>
    <row r="5501" spans="1:14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VLOOKUP(Data4[[#This Row],[dept2]],Dept_Indexing[],2,FALSE)</f>
        <v>8</v>
      </c>
      <c r="L5501">
        <f>VLOOKUP(Data4[[#This Row],[salary2]],Salary_Index[],2,FALSE)</f>
        <v>1</v>
      </c>
      <c r="M5501" s="19">
        <f>LOG10(Data4[[#This Row],[time_spend_company2]])</f>
        <v>0.47712125471966244</v>
      </c>
      <c r="N5501" s="19">
        <f>1/Data4[[#This Row],[time_spend_company2]]</f>
        <v>0.33333333333333331</v>
      </c>
    </row>
    <row r="5502" spans="1:14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VLOOKUP(Data4[[#This Row],[dept2]],Dept_Indexing[],2,FALSE)</f>
        <v>1</v>
      </c>
      <c r="L5502">
        <f>VLOOKUP(Data4[[#This Row],[salary2]],Salary_Index[],2,FALSE)</f>
        <v>2</v>
      </c>
      <c r="M5502" s="19">
        <f>LOG10(Data4[[#This Row],[time_spend_company2]])</f>
        <v>0.47712125471966244</v>
      </c>
      <c r="N5502" s="19">
        <f>1/Data4[[#This Row],[time_spend_company2]]</f>
        <v>0.33333333333333331</v>
      </c>
    </row>
    <row r="5503" spans="1:14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VLOOKUP(Data4[[#This Row],[dept2]],Dept_Indexing[],2,FALSE)</f>
        <v>1</v>
      </c>
      <c r="L5503">
        <f>VLOOKUP(Data4[[#This Row],[salary2]],Salary_Index[],2,FALSE)</f>
        <v>2</v>
      </c>
      <c r="M5503" s="19">
        <f>LOG10(Data4[[#This Row],[time_spend_company2]])</f>
        <v>0.47712125471966244</v>
      </c>
      <c r="N5503" s="19">
        <f>1/Data4[[#This Row],[time_spend_company2]]</f>
        <v>0.33333333333333331</v>
      </c>
    </row>
    <row r="5504" spans="1:14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VLOOKUP(Data4[[#This Row],[dept2]],Dept_Indexing[],2,FALSE)</f>
        <v>2</v>
      </c>
      <c r="L5504">
        <f>VLOOKUP(Data4[[#This Row],[salary2]],Salary_Index[],2,FALSE)</f>
        <v>1</v>
      </c>
      <c r="M5504" s="19">
        <f>LOG10(Data4[[#This Row],[time_spend_company2]])</f>
        <v>0.47712125471966244</v>
      </c>
      <c r="N5504" s="19">
        <f>1/Data4[[#This Row],[time_spend_company2]]</f>
        <v>0.33333333333333331</v>
      </c>
    </row>
    <row r="5505" spans="1:14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VLOOKUP(Data4[[#This Row],[dept2]],Dept_Indexing[],2,FALSE)</f>
        <v>10</v>
      </c>
      <c r="L5505">
        <f>VLOOKUP(Data4[[#This Row],[salary2]],Salary_Index[],2,FALSE)</f>
        <v>1</v>
      </c>
      <c r="M5505" s="19">
        <f>LOG10(Data4[[#This Row],[time_spend_company2]])</f>
        <v>0.47712125471966244</v>
      </c>
      <c r="N5505" s="19">
        <f>1/Data4[[#This Row],[time_spend_company2]]</f>
        <v>0.33333333333333331</v>
      </c>
    </row>
    <row r="5506" spans="1:14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VLOOKUP(Data4[[#This Row],[dept2]],Dept_Indexing[],2,FALSE)</f>
        <v>10</v>
      </c>
      <c r="L5506">
        <f>VLOOKUP(Data4[[#This Row],[salary2]],Salary_Index[],2,FALSE)</f>
        <v>1</v>
      </c>
      <c r="M5506" s="19">
        <f>LOG10(Data4[[#This Row],[time_spend_company2]])</f>
        <v>0.47712125471966244</v>
      </c>
      <c r="N5506" s="19">
        <f>1/Data4[[#This Row],[time_spend_company2]]</f>
        <v>0.33333333333333331</v>
      </c>
    </row>
    <row r="5507" spans="1:14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VLOOKUP(Data4[[#This Row],[dept2]],Dept_Indexing[],2,FALSE)</f>
        <v>10</v>
      </c>
      <c r="L5507">
        <f>VLOOKUP(Data4[[#This Row],[salary2]],Salary_Index[],2,FALSE)</f>
        <v>1</v>
      </c>
      <c r="M5507" s="19">
        <f>LOG10(Data4[[#This Row],[time_spend_company2]])</f>
        <v>0.47712125471966244</v>
      </c>
      <c r="N5507" s="19">
        <f>1/Data4[[#This Row],[time_spend_company2]]</f>
        <v>0.33333333333333331</v>
      </c>
    </row>
    <row r="5508" spans="1:14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VLOOKUP(Data4[[#This Row],[dept2]],Dept_Indexing[],2,FALSE)</f>
        <v>10</v>
      </c>
      <c r="L5508">
        <f>VLOOKUP(Data4[[#This Row],[salary2]],Salary_Index[],2,FALSE)</f>
        <v>1</v>
      </c>
      <c r="M5508" s="19">
        <f>LOG10(Data4[[#This Row],[time_spend_company2]])</f>
        <v>0.47712125471966244</v>
      </c>
      <c r="N5508" s="19">
        <f>1/Data4[[#This Row],[time_spend_company2]]</f>
        <v>0.33333333333333331</v>
      </c>
    </row>
    <row r="5509" spans="1:14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VLOOKUP(Data4[[#This Row],[dept2]],Dept_Indexing[],2,FALSE)</f>
        <v>10</v>
      </c>
      <c r="L5509">
        <f>VLOOKUP(Data4[[#This Row],[salary2]],Salary_Index[],2,FALSE)</f>
        <v>1</v>
      </c>
      <c r="M5509" s="19">
        <f>LOG10(Data4[[#This Row],[time_spend_company2]])</f>
        <v>0.47712125471966244</v>
      </c>
      <c r="N5509" s="19">
        <f>1/Data4[[#This Row],[time_spend_company2]]</f>
        <v>0.33333333333333331</v>
      </c>
    </row>
    <row r="5510" spans="1:14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VLOOKUP(Data4[[#This Row],[dept2]],Dept_Indexing[],2,FALSE)</f>
        <v>10</v>
      </c>
      <c r="L5510">
        <f>VLOOKUP(Data4[[#This Row],[salary2]],Salary_Index[],2,FALSE)</f>
        <v>1</v>
      </c>
      <c r="M5510" s="19">
        <f>LOG10(Data4[[#This Row],[time_spend_company2]])</f>
        <v>0.47712125471966244</v>
      </c>
      <c r="N5510" s="19">
        <f>1/Data4[[#This Row],[time_spend_company2]]</f>
        <v>0.33333333333333331</v>
      </c>
    </row>
    <row r="5511" spans="1:14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VLOOKUP(Data4[[#This Row],[dept2]],Dept_Indexing[],2,FALSE)</f>
        <v>9</v>
      </c>
      <c r="L5511">
        <f>VLOOKUP(Data4[[#This Row],[salary2]],Salary_Index[],2,FALSE)</f>
        <v>1</v>
      </c>
      <c r="M5511" s="19">
        <f>LOG10(Data4[[#This Row],[time_spend_company2]])</f>
        <v>0.47712125471966244</v>
      </c>
      <c r="N5511" s="19">
        <f>1/Data4[[#This Row],[time_spend_company2]]</f>
        <v>0.33333333333333331</v>
      </c>
    </row>
    <row r="5512" spans="1:14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VLOOKUP(Data4[[#This Row],[dept2]],Dept_Indexing[],2,FALSE)</f>
        <v>9</v>
      </c>
      <c r="L5512">
        <f>VLOOKUP(Data4[[#This Row],[salary2]],Salary_Index[],2,FALSE)</f>
        <v>1</v>
      </c>
      <c r="M5512" s="19">
        <f>LOG10(Data4[[#This Row],[time_spend_company2]])</f>
        <v>0.47712125471966244</v>
      </c>
      <c r="N5512" s="19">
        <f>1/Data4[[#This Row],[time_spend_company2]]</f>
        <v>0.33333333333333331</v>
      </c>
    </row>
    <row r="5513" spans="1:14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VLOOKUP(Data4[[#This Row],[dept2]],Dept_Indexing[],2,FALSE)</f>
        <v>9</v>
      </c>
      <c r="L5513">
        <f>VLOOKUP(Data4[[#This Row],[salary2]],Salary_Index[],2,FALSE)</f>
        <v>1</v>
      </c>
      <c r="M5513" s="19">
        <f>LOG10(Data4[[#This Row],[time_spend_company2]])</f>
        <v>0.47712125471966244</v>
      </c>
      <c r="N5513" s="19">
        <f>1/Data4[[#This Row],[time_spend_company2]]</f>
        <v>0.33333333333333331</v>
      </c>
    </row>
    <row r="5514" spans="1:14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VLOOKUP(Data4[[#This Row],[dept2]],Dept_Indexing[],2,FALSE)</f>
        <v>9</v>
      </c>
      <c r="L5514">
        <f>VLOOKUP(Data4[[#This Row],[salary2]],Salary_Index[],2,FALSE)</f>
        <v>1</v>
      </c>
      <c r="M5514" s="19">
        <f>LOG10(Data4[[#This Row],[time_spend_company2]])</f>
        <v>0.47712125471966244</v>
      </c>
      <c r="N5514" s="19">
        <f>1/Data4[[#This Row],[time_spend_company2]]</f>
        <v>0.33333333333333331</v>
      </c>
    </row>
    <row r="5515" spans="1:14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VLOOKUP(Data4[[#This Row],[dept2]],Dept_Indexing[],2,FALSE)</f>
        <v>9</v>
      </c>
      <c r="L5515">
        <f>VLOOKUP(Data4[[#This Row],[salary2]],Salary_Index[],2,FALSE)</f>
        <v>2</v>
      </c>
      <c r="M5515" s="19">
        <f>LOG10(Data4[[#This Row],[time_spend_company2]])</f>
        <v>0.47712125471966244</v>
      </c>
      <c r="N5515" s="19">
        <f>1/Data4[[#This Row],[time_spend_company2]]</f>
        <v>0.33333333333333331</v>
      </c>
    </row>
    <row r="5516" spans="1:14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VLOOKUP(Data4[[#This Row],[dept2]],Dept_Indexing[],2,FALSE)</f>
        <v>9</v>
      </c>
      <c r="L5516">
        <f>VLOOKUP(Data4[[#This Row],[salary2]],Salary_Index[],2,FALSE)</f>
        <v>2</v>
      </c>
      <c r="M5516" s="19">
        <f>LOG10(Data4[[#This Row],[time_spend_company2]])</f>
        <v>0.47712125471966244</v>
      </c>
      <c r="N5516" s="19">
        <f>1/Data4[[#This Row],[time_spend_company2]]</f>
        <v>0.33333333333333331</v>
      </c>
    </row>
    <row r="5517" spans="1:14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VLOOKUP(Data4[[#This Row],[dept2]],Dept_Indexing[],2,FALSE)</f>
        <v>10</v>
      </c>
      <c r="L5517">
        <f>VLOOKUP(Data4[[#This Row],[salary2]],Salary_Index[],2,FALSE)</f>
        <v>2</v>
      </c>
      <c r="M5517" s="19">
        <f>LOG10(Data4[[#This Row],[time_spend_company2]])</f>
        <v>0.47712125471966244</v>
      </c>
      <c r="N5517" s="19">
        <f>1/Data4[[#This Row],[time_spend_company2]]</f>
        <v>0.33333333333333331</v>
      </c>
    </row>
    <row r="5518" spans="1:14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VLOOKUP(Data4[[#This Row],[dept2]],Dept_Indexing[],2,FALSE)</f>
        <v>10</v>
      </c>
      <c r="L5518">
        <f>VLOOKUP(Data4[[#This Row],[salary2]],Salary_Index[],2,FALSE)</f>
        <v>2</v>
      </c>
      <c r="M5518" s="19">
        <f>LOG10(Data4[[#This Row],[time_spend_company2]])</f>
        <v>0.47712125471966244</v>
      </c>
      <c r="N5518" s="19">
        <f>1/Data4[[#This Row],[time_spend_company2]]</f>
        <v>0.33333333333333331</v>
      </c>
    </row>
    <row r="5519" spans="1:14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VLOOKUP(Data4[[#This Row],[dept2]],Dept_Indexing[],2,FALSE)</f>
        <v>4</v>
      </c>
      <c r="L5519">
        <f>VLOOKUP(Data4[[#This Row],[salary2]],Salary_Index[],2,FALSE)</f>
        <v>2</v>
      </c>
      <c r="M5519" s="19">
        <f>LOG10(Data4[[#This Row],[time_spend_company2]])</f>
        <v>0.47712125471966244</v>
      </c>
      <c r="N5519" s="19">
        <f>1/Data4[[#This Row],[time_spend_company2]]</f>
        <v>0.33333333333333331</v>
      </c>
    </row>
    <row r="5520" spans="1:14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VLOOKUP(Data4[[#This Row],[dept2]],Dept_Indexing[],2,FALSE)</f>
        <v>3</v>
      </c>
      <c r="L5520">
        <f>VLOOKUP(Data4[[#This Row],[salary2]],Salary_Index[],2,FALSE)</f>
        <v>2</v>
      </c>
      <c r="M5520" s="19">
        <f>LOG10(Data4[[#This Row],[time_spend_company2]])</f>
        <v>0.47712125471966244</v>
      </c>
      <c r="N5520" s="19">
        <f>1/Data4[[#This Row],[time_spend_company2]]</f>
        <v>0.33333333333333331</v>
      </c>
    </row>
    <row r="5521" spans="1:14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VLOOKUP(Data4[[#This Row],[dept2]],Dept_Indexing[],2,FALSE)</f>
        <v>3</v>
      </c>
      <c r="L5521">
        <f>VLOOKUP(Data4[[#This Row],[salary2]],Salary_Index[],2,FALSE)</f>
        <v>2</v>
      </c>
      <c r="M5521" s="19">
        <f>LOG10(Data4[[#This Row],[time_spend_company2]])</f>
        <v>0.47712125471966244</v>
      </c>
      <c r="N5521" s="19">
        <f>1/Data4[[#This Row],[time_spend_company2]]</f>
        <v>0.33333333333333331</v>
      </c>
    </row>
    <row r="5522" spans="1:14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VLOOKUP(Data4[[#This Row],[dept2]],Dept_Indexing[],2,FALSE)</f>
        <v>6</v>
      </c>
      <c r="L5522">
        <f>VLOOKUP(Data4[[#This Row],[salary2]],Salary_Index[],2,FALSE)</f>
        <v>1</v>
      </c>
      <c r="M5522" s="19">
        <f>LOG10(Data4[[#This Row],[time_spend_company2]])</f>
        <v>0.47712125471966244</v>
      </c>
      <c r="N5522" s="19">
        <f>1/Data4[[#This Row],[time_spend_company2]]</f>
        <v>0.33333333333333331</v>
      </c>
    </row>
    <row r="5523" spans="1:14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VLOOKUP(Data4[[#This Row],[dept2]],Dept_Indexing[],2,FALSE)</f>
        <v>6</v>
      </c>
      <c r="L5523">
        <f>VLOOKUP(Data4[[#This Row],[salary2]],Salary_Index[],2,FALSE)</f>
        <v>2</v>
      </c>
      <c r="M5523" s="19">
        <f>LOG10(Data4[[#This Row],[time_spend_company2]])</f>
        <v>0.47712125471966244</v>
      </c>
      <c r="N5523" s="19">
        <f>1/Data4[[#This Row],[time_spend_company2]]</f>
        <v>0.33333333333333331</v>
      </c>
    </row>
    <row r="5524" spans="1:14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VLOOKUP(Data4[[#This Row],[dept2]],Dept_Indexing[],2,FALSE)</f>
        <v>6</v>
      </c>
      <c r="L5524">
        <f>VLOOKUP(Data4[[#This Row],[salary2]],Salary_Index[],2,FALSE)</f>
        <v>2</v>
      </c>
      <c r="M5524" s="19">
        <f>LOG10(Data4[[#This Row],[time_spend_company2]])</f>
        <v>0.47712125471966244</v>
      </c>
      <c r="N5524" s="19">
        <f>1/Data4[[#This Row],[time_spend_company2]]</f>
        <v>0.33333333333333331</v>
      </c>
    </row>
    <row r="5525" spans="1:14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VLOOKUP(Data4[[#This Row],[dept2]],Dept_Indexing[],2,FALSE)</f>
        <v>3</v>
      </c>
      <c r="L5525">
        <f>VLOOKUP(Data4[[#This Row],[salary2]],Salary_Index[],2,FALSE)</f>
        <v>2</v>
      </c>
      <c r="M5525" s="19">
        <f>LOG10(Data4[[#This Row],[time_spend_company2]])</f>
        <v>0.47712125471966244</v>
      </c>
      <c r="N5525" s="19">
        <f>1/Data4[[#This Row],[time_spend_company2]]</f>
        <v>0.33333333333333331</v>
      </c>
    </row>
    <row r="5526" spans="1:14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VLOOKUP(Data4[[#This Row],[dept2]],Dept_Indexing[],2,FALSE)</f>
        <v>7</v>
      </c>
      <c r="L5526">
        <f>VLOOKUP(Data4[[#This Row],[salary2]],Salary_Index[],2,FALSE)</f>
        <v>1</v>
      </c>
      <c r="M5526" s="19">
        <f>LOG10(Data4[[#This Row],[time_spend_company2]])</f>
        <v>0.47712125471966244</v>
      </c>
      <c r="N5526" s="19">
        <f>1/Data4[[#This Row],[time_spend_company2]]</f>
        <v>0.33333333333333331</v>
      </c>
    </row>
    <row r="5527" spans="1:14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VLOOKUP(Data4[[#This Row],[dept2]],Dept_Indexing[],2,FALSE)</f>
        <v>5</v>
      </c>
      <c r="L5527">
        <f>VLOOKUP(Data4[[#This Row],[salary2]],Salary_Index[],2,FALSE)</f>
        <v>1</v>
      </c>
      <c r="M5527" s="19">
        <f>LOG10(Data4[[#This Row],[time_spend_company2]])</f>
        <v>0.47712125471966244</v>
      </c>
      <c r="N5527" s="19">
        <f>1/Data4[[#This Row],[time_spend_company2]]</f>
        <v>0.33333333333333331</v>
      </c>
    </row>
    <row r="5528" spans="1:14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VLOOKUP(Data4[[#This Row],[dept2]],Dept_Indexing[],2,FALSE)</f>
        <v>9</v>
      </c>
      <c r="L5528">
        <f>VLOOKUP(Data4[[#This Row],[salary2]],Salary_Index[],2,FALSE)</f>
        <v>2</v>
      </c>
      <c r="M5528" s="19">
        <f>LOG10(Data4[[#This Row],[time_spend_company2]])</f>
        <v>0.47712125471966244</v>
      </c>
      <c r="N5528" s="19">
        <f>1/Data4[[#This Row],[time_spend_company2]]</f>
        <v>0.33333333333333331</v>
      </c>
    </row>
    <row r="5529" spans="1:14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VLOOKUP(Data4[[#This Row],[dept2]],Dept_Indexing[],2,FALSE)</f>
        <v>10</v>
      </c>
      <c r="L5529">
        <f>VLOOKUP(Data4[[#This Row],[salary2]],Salary_Index[],2,FALSE)</f>
        <v>2</v>
      </c>
      <c r="M5529" s="19">
        <f>LOG10(Data4[[#This Row],[time_spend_company2]])</f>
        <v>0.47712125471966244</v>
      </c>
      <c r="N5529" s="19">
        <f>1/Data4[[#This Row],[time_spend_company2]]</f>
        <v>0.33333333333333331</v>
      </c>
    </row>
    <row r="5530" spans="1:14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VLOOKUP(Data4[[#This Row],[dept2]],Dept_Indexing[],2,FALSE)</f>
        <v>5</v>
      </c>
      <c r="L5530">
        <f>VLOOKUP(Data4[[#This Row],[salary2]],Salary_Index[],2,FALSE)</f>
        <v>2</v>
      </c>
      <c r="M5530" s="19">
        <f>LOG10(Data4[[#This Row],[time_spend_company2]])</f>
        <v>0.47712125471966244</v>
      </c>
      <c r="N5530" s="19">
        <f>1/Data4[[#This Row],[time_spend_company2]]</f>
        <v>0.33333333333333331</v>
      </c>
    </row>
    <row r="5531" spans="1:14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VLOOKUP(Data4[[#This Row],[dept2]],Dept_Indexing[],2,FALSE)</f>
        <v>8</v>
      </c>
      <c r="L5531">
        <f>VLOOKUP(Data4[[#This Row],[salary2]],Salary_Index[],2,FALSE)</f>
        <v>2</v>
      </c>
      <c r="M5531" s="19">
        <f>LOG10(Data4[[#This Row],[time_spend_company2]])</f>
        <v>0.47712125471966244</v>
      </c>
      <c r="N5531" s="19">
        <f>1/Data4[[#This Row],[time_spend_company2]]</f>
        <v>0.33333333333333331</v>
      </c>
    </row>
    <row r="5532" spans="1:14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VLOOKUP(Data4[[#This Row],[dept2]],Dept_Indexing[],2,FALSE)</f>
        <v>8</v>
      </c>
      <c r="L5532">
        <f>VLOOKUP(Data4[[#This Row],[salary2]],Salary_Index[],2,FALSE)</f>
        <v>2</v>
      </c>
      <c r="M5532" s="19">
        <f>LOG10(Data4[[#This Row],[time_spend_company2]])</f>
        <v>0.47712125471966244</v>
      </c>
      <c r="N5532" s="19">
        <f>1/Data4[[#This Row],[time_spend_company2]]</f>
        <v>0.33333333333333331</v>
      </c>
    </row>
    <row r="5533" spans="1:14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VLOOKUP(Data4[[#This Row],[dept2]],Dept_Indexing[],2,FALSE)</f>
        <v>8</v>
      </c>
      <c r="L5533">
        <f>VLOOKUP(Data4[[#This Row],[salary2]],Salary_Index[],2,FALSE)</f>
        <v>2</v>
      </c>
      <c r="M5533" s="19">
        <f>LOG10(Data4[[#This Row],[time_spend_company2]])</f>
        <v>0.47712125471966244</v>
      </c>
      <c r="N5533" s="19">
        <f>1/Data4[[#This Row],[time_spend_company2]]</f>
        <v>0.33333333333333331</v>
      </c>
    </row>
    <row r="5534" spans="1:14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VLOOKUP(Data4[[#This Row],[dept2]],Dept_Indexing[],2,FALSE)</f>
        <v>8</v>
      </c>
      <c r="L5534">
        <f>VLOOKUP(Data4[[#This Row],[salary2]],Salary_Index[],2,FALSE)</f>
        <v>2</v>
      </c>
      <c r="M5534" s="19">
        <f>LOG10(Data4[[#This Row],[time_spend_company2]])</f>
        <v>0.47712125471966244</v>
      </c>
      <c r="N5534" s="19">
        <f>1/Data4[[#This Row],[time_spend_company2]]</f>
        <v>0.33333333333333331</v>
      </c>
    </row>
    <row r="5535" spans="1:14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VLOOKUP(Data4[[#This Row],[dept2]],Dept_Indexing[],2,FALSE)</f>
        <v>8</v>
      </c>
      <c r="L5535">
        <f>VLOOKUP(Data4[[#This Row],[salary2]],Salary_Index[],2,FALSE)</f>
        <v>2</v>
      </c>
      <c r="M5535" s="19">
        <f>LOG10(Data4[[#This Row],[time_spend_company2]])</f>
        <v>0.47712125471966244</v>
      </c>
      <c r="N5535" s="19">
        <f>1/Data4[[#This Row],[time_spend_company2]]</f>
        <v>0.33333333333333331</v>
      </c>
    </row>
    <row r="5536" spans="1:14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VLOOKUP(Data4[[#This Row],[dept2]],Dept_Indexing[],2,FALSE)</f>
        <v>1</v>
      </c>
      <c r="L5536">
        <f>VLOOKUP(Data4[[#This Row],[salary2]],Salary_Index[],2,FALSE)</f>
        <v>3</v>
      </c>
      <c r="M5536" s="19">
        <f>LOG10(Data4[[#This Row],[time_spend_company2]])</f>
        <v>0.47712125471966244</v>
      </c>
      <c r="N5536" s="19">
        <f>1/Data4[[#This Row],[time_spend_company2]]</f>
        <v>0.33333333333333331</v>
      </c>
    </row>
    <row r="5537" spans="1:14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VLOOKUP(Data4[[#This Row],[dept2]],Dept_Indexing[],2,FALSE)</f>
        <v>1</v>
      </c>
      <c r="L5537">
        <f>VLOOKUP(Data4[[#This Row],[salary2]],Salary_Index[],2,FALSE)</f>
        <v>3</v>
      </c>
      <c r="M5537" s="19">
        <f>LOG10(Data4[[#This Row],[time_spend_company2]])</f>
        <v>0.47712125471966244</v>
      </c>
      <c r="N5537" s="19">
        <f>1/Data4[[#This Row],[time_spend_company2]]</f>
        <v>0.33333333333333331</v>
      </c>
    </row>
    <row r="5538" spans="1:14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VLOOKUP(Data4[[#This Row],[dept2]],Dept_Indexing[],2,FALSE)</f>
        <v>2</v>
      </c>
      <c r="L5538">
        <f>VLOOKUP(Data4[[#This Row],[salary2]],Salary_Index[],2,FALSE)</f>
        <v>3</v>
      </c>
      <c r="M5538" s="19">
        <f>LOG10(Data4[[#This Row],[time_spend_company2]])</f>
        <v>0.47712125471966244</v>
      </c>
      <c r="N5538" s="19">
        <f>1/Data4[[#This Row],[time_spend_company2]]</f>
        <v>0.33333333333333331</v>
      </c>
    </row>
    <row r="5539" spans="1:14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VLOOKUP(Data4[[#This Row],[dept2]],Dept_Indexing[],2,FALSE)</f>
        <v>2</v>
      </c>
      <c r="L5539">
        <f>VLOOKUP(Data4[[#This Row],[salary2]],Salary_Index[],2,FALSE)</f>
        <v>3</v>
      </c>
      <c r="M5539" s="19">
        <f>LOG10(Data4[[#This Row],[time_spend_company2]])</f>
        <v>0.47712125471966244</v>
      </c>
      <c r="N5539" s="19">
        <f>1/Data4[[#This Row],[time_spend_company2]]</f>
        <v>0.33333333333333331</v>
      </c>
    </row>
    <row r="5540" spans="1:14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VLOOKUP(Data4[[#This Row],[dept2]],Dept_Indexing[],2,FALSE)</f>
        <v>2</v>
      </c>
      <c r="L5540">
        <f>VLOOKUP(Data4[[#This Row],[salary2]],Salary_Index[],2,FALSE)</f>
        <v>3</v>
      </c>
      <c r="M5540" s="19">
        <f>LOG10(Data4[[#This Row],[time_spend_company2]])</f>
        <v>0.47712125471966244</v>
      </c>
      <c r="N5540" s="19">
        <f>1/Data4[[#This Row],[time_spend_company2]]</f>
        <v>0.33333333333333331</v>
      </c>
    </row>
    <row r="5541" spans="1:14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VLOOKUP(Data4[[#This Row],[dept2]],Dept_Indexing[],2,FALSE)</f>
        <v>10</v>
      </c>
      <c r="L5541">
        <f>VLOOKUP(Data4[[#This Row],[salary2]],Salary_Index[],2,FALSE)</f>
        <v>3</v>
      </c>
      <c r="M5541" s="19">
        <f>LOG10(Data4[[#This Row],[time_spend_company2]])</f>
        <v>0.47712125471966244</v>
      </c>
      <c r="N5541" s="19">
        <f>1/Data4[[#This Row],[time_spend_company2]]</f>
        <v>0.33333333333333331</v>
      </c>
    </row>
    <row r="5542" spans="1:14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VLOOKUP(Data4[[#This Row],[dept2]],Dept_Indexing[],2,FALSE)</f>
        <v>10</v>
      </c>
      <c r="L5542">
        <f>VLOOKUP(Data4[[#This Row],[salary2]],Salary_Index[],2,FALSE)</f>
        <v>3</v>
      </c>
      <c r="M5542" s="19">
        <f>LOG10(Data4[[#This Row],[time_spend_company2]])</f>
        <v>0.47712125471966244</v>
      </c>
      <c r="N5542" s="19">
        <f>1/Data4[[#This Row],[time_spend_company2]]</f>
        <v>0.33333333333333331</v>
      </c>
    </row>
    <row r="5543" spans="1:14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VLOOKUP(Data4[[#This Row],[dept2]],Dept_Indexing[],2,FALSE)</f>
        <v>10</v>
      </c>
      <c r="L5543">
        <f>VLOOKUP(Data4[[#This Row],[salary2]],Salary_Index[],2,FALSE)</f>
        <v>3</v>
      </c>
      <c r="M5543" s="19">
        <f>LOG10(Data4[[#This Row],[time_spend_company2]])</f>
        <v>0.47712125471966244</v>
      </c>
      <c r="N5543" s="19">
        <f>1/Data4[[#This Row],[time_spend_company2]]</f>
        <v>0.33333333333333331</v>
      </c>
    </row>
    <row r="5544" spans="1:14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VLOOKUP(Data4[[#This Row],[dept2]],Dept_Indexing[],2,FALSE)</f>
        <v>10</v>
      </c>
      <c r="L5544">
        <f>VLOOKUP(Data4[[#This Row],[salary2]],Salary_Index[],2,FALSE)</f>
        <v>1</v>
      </c>
      <c r="M5544" s="19">
        <f>LOG10(Data4[[#This Row],[time_spend_company2]])</f>
        <v>0.47712125471966244</v>
      </c>
      <c r="N5544" s="19">
        <f>1/Data4[[#This Row],[time_spend_company2]]</f>
        <v>0.33333333333333331</v>
      </c>
    </row>
    <row r="5545" spans="1:14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VLOOKUP(Data4[[#This Row],[dept2]],Dept_Indexing[],2,FALSE)</f>
        <v>10</v>
      </c>
      <c r="L5545">
        <f>VLOOKUP(Data4[[#This Row],[salary2]],Salary_Index[],2,FALSE)</f>
        <v>1</v>
      </c>
      <c r="M5545" s="19">
        <f>LOG10(Data4[[#This Row],[time_spend_company2]])</f>
        <v>0.47712125471966244</v>
      </c>
      <c r="N5545" s="19">
        <f>1/Data4[[#This Row],[time_spend_company2]]</f>
        <v>0.33333333333333331</v>
      </c>
    </row>
    <row r="5546" spans="1:14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VLOOKUP(Data4[[#This Row],[dept2]],Dept_Indexing[],2,FALSE)</f>
        <v>10</v>
      </c>
      <c r="L5546">
        <f>VLOOKUP(Data4[[#This Row],[salary2]],Salary_Index[],2,FALSE)</f>
        <v>1</v>
      </c>
      <c r="M5546" s="19">
        <f>LOG10(Data4[[#This Row],[time_spend_company2]])</f>
        <v>0.47712125471966244</v>
      </c>
      <c r="N5546" s="19">
        <f>1/Data4[[#This Row],[time_spend_company2]]</f>
        <v>0.33333333333333331</v>
      </c>
    </row>
    <row r="5547" spans="1:14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VLOOKUP(Data4[[#This Row],[dept2]],Dept_Indexing[],2,FALSE)</f>
        <v>9</v>
      </c>
      <c r="L5547">
        <f>VLOOKUP(Data4[[#This Row],[salary2]],Salary_Index[],2,FALSE)</f>
        <v>1</v>
      </c>
      <c r="M5547" s="19">
        <f>LOG10(Data4[[#This Row],[time_spend_company2]])</f>
        <v>0.47712125471966244</v>
      </c>
      <c r="N5547" s="19">
        <f>1/Data4[[#This Row],[time_spend_company2]]</f>
        <v>0.33333333333333331</v>
      </c>
    </row>
    <row r="5548" spans="1:14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VLOOKUP(Data4[[#This Row],[dept2]],Dept_Indexing[],2,FALSE)</f>
        <v>9</v>
      </c>
      <c r="L5548">
        <f>VLOOKUP(Data4[[#This Row],[salary2]],Salary_Index[],2,FALSE)</f>
        <v>1</v>
      </c>
      <c r="M5548" s="19">
        <f>LOG10(Data4[[#This Row],[time_spend_company2]])</f>
        <v>0.47712125471966244</v>
      </c>
      <c r="N5548" s="19">
        <f>1/Data4[[#This Row],[time_spend_company2]]</f>
        <v>0.33333333333333331</v>
      </c>
    </row>
    <row r="5549" spans="1:14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VLOOKUP(Data4[[#This Row],[dept2]],Dept_Indexing[],2,FALSE)</f>
        <v>9</v>
      </c>
      <c r="L5549">
        <f>VLOOKUP(Data4[[#This Row],[salary2]],Salary_Index[],2,FALSE)</f>
        <v>1</v>
      </c>
      <c r="M5549" s="19">
        <f>LOG10(Data4[[#This Row],[time_spend_company2]])</f>
        <v>0.47712125471966244</v>
      </c>
      <c r="N5549" s="19">
        <f>1/Data4[[#This Row],[time_spend_company2]]</f>
        <v>0.33333333333333331</v>
      </c>
    </row>
    <row r="5550" spans="1:14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VLOOKUP(Data4[[#This Row],[dept2]],Dept_Indexing[],2,FALSE)</f>
        <v>10</v>
      </c>
      <c r="L5550">
        <f>VLOOKUP(Data4[[#This Row],[salary2]],Salary_Index[],2,FALSE)</f>
        <v>2</v>
      </c>
      <c r="M5550" s="19">
        <f>LOG10(Data4[[#This Row],[time_spend_company2]])</f>
        <v>0.47712125471966244</v>
      </c>
      <c r="N5550" s="19">
        <f>1/Data4[[#This Row],[time_spend_company2]]</f>
        <v>0.33333333333333331</v>
      </c>
    </row>
    <row r="5551" spans="1:14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VLOOKUP(Data4[[#This Row],[dept2]],Dept_Indexing[],2,FALSE)</f>
        <v>10</v>
      </c>
      <c r="L5551">
        <f>VLOOKUP(Data4[[#This Row],[salary2]],Salary_Index[],2,FALSE)</f>
        <v>2</v>
      </c>
      <c r="M5551" s="19">
        <f>LOG10(Data4[[#This Row],[time_spend_company2]])</f>
        <v>0.47712125471966244</v>
      </c>
      <c r="N5551" s="19">
        <f>1/Data4[[#This Row],[time_spend_company2]]</f>
        <v>0.33333333333333331</v>
      </c>
    </row>
    <row r="5552" spans="1:14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VLOOKUP(Data4[[#This Row],[dept2]],Dept_Indexing[],2,FALSE)</f>
        <v>3</v>
      </c>
      <c r="L5552">
        <f>VLOOKUP(Data4[[#This Row],[salary2]],Salary_Index[],2,FALSE)</f>
        <v>2</v>
      </c>
      <c r="M5552" s="19">
        <f>LOG10(Data4[[#This Row],[time_spend_company2]])</f>
        <v>0.47712125471966244</v>
      </c>
      <c r="N5552" s="19">
        <f>1/Data4[[#This Row],[time_spend_company2]]</f>
        <v>0.33333333333333331</v>
      </c>
    </row>
    <row r="5553" spans="1:14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VLOOKUP(Data4[[#This Row],[dept2]],Dept_Indexing[],2,FALSE)</f>
        <v>3</v>
      </c>
      <c r="L5553">
        <f>VLOOKUP(Data4[[#This Row],[salary2]],Salary_Index[],2,FALSE)</f>
        <v>2</v>
      </c>
      <c r="M5553" s="19">
        <f>LOG10(Data4[[#This Row],[time_spend_company2]])</f>
        <v>0.47712125471966244</v>
      </c>
      <c r="N5553" s="19">
        <f>1/Data4[[#This Row],[time_spend_company2]]</f>
        <v>0.33333333333333331</v>
      </c>
    </row>
    <row r="5554" spans="1:14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VLOOKUP(Data4[[#This Row],[dept2]],Dept_Indexing[],2,FALSE)</f>
        <v>3</v>
      </c>
      <c r="L5554">
        <f>VLOOKUP(Data4[[#This Row],[salary2]],Salary_Index[],2,FALSE)</f>
        <v>2</v>
      </c>
      <c r="M5554" s="19">
        <f>LOG10(Data4[[#This Row],[time_spend_company2]])</f>
        <v>0.47712125471966244</v>
      </c>
      <c r="N5554" s="19">
        <f>1/Data4[[#This Row],[time_spend_company2]]</f>
        <v>0.33333333333333331</v>
      </c>
    </row>
    <row r="5555" spans="1:14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VLOOKUP(Data4[[#This Row],[dept2]],Dept_Indexing[],2,FALSE)</f>
        <v>6</v>
      </c>
      <c r="L5555">
        <f>VLOOKUP(Data4[[#This Row],[salary2]],Salary_Index[],2,FALSE)</f>
        <v>2</v>
      </c>
      <c r="M5555" s="19">
        <f>LOG10(Data4[[#This Row],[time_spend_company2]])</f>
        <v>0.47712125471966244</v>
      </c>
      <c r="N5555" s="19">
        <f>1/Data4[[#This Row],[time_spend_company2]]</f>
        <v>0.33333333333333331</v>
      </c>
    </row>
    <row r="5556" spans="1:14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VLOOKUP(Data4[[#This Row],[dept2]],Dept_Indexing[],2,FALSE)</f>
        <v>5</v>
      </c>
      <c r="L5556">
        <f>VLOOKUP(Data4[[#This Row],[salary2]],Salary_Index[],2,FALSE)</f>
        <v>1</v>
      </c>
      <c r="M5556" s="19">
        <f>LOG10(Data4[[#This Row],[time_spend_company2]])</f>
        <v>0.47712125471966244</v>
      </c>
      <c r="N5556" s="19">
        <f>1/Data4[[#This Row],[time_spend_company2]]</f>
        <v>0.33333333333333331</v>
      </c>
    </row>
    <row r="5557" spans="1:14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VLOOKUP(Data4[[#This Row],[dept2]],Dept_Indexing[],2,FALSE)</f>
        <v>9</v>
      </c>
      <c r="L5557">
        <f>VLOOKUP(Data4[[#This Row],[salary2]],Salary_Index[],2,FALSE)</f>
        <v>1</v>
      </c>
      <c r="M5557" s="19">
        <f>LOG10(Data4[[#This Row],[time_spend_company2]])</f>
        <v>0.47712125471966244</v>
      </c>
      <c r="N5557" s="19">
        <f>1/Data4[[#This Row],[time_spend_company2]]</f>
        <v>0.33333333333333331</v>
      </c>
    </row>
    <row r="5558" spans="1:14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VLOOKUP(Data4[[#This Row],[dept2]],Dept_Indexing[],2,FALSE)</f>
        <v>10</v>
      </c>
      <c r="L5558">
        <f>VLOOKUP(Data4[[#This Row],[salary2]],Salary_Index[],2,FALSE)</f>
        <v>1</v>
      </c>
      <c r="M5558" s="19">
        <f>LOG10(Data4[[#This Row],[time_spend_company2]])</f>
        <v>0.47712125471966244</v>
      </c>
      <c r="N5558" s="19">
        <f>1/Data4[[#This Row],[time_spend_company2]]</f>
        <v>0.33333333333333331</v>
      </c>
    </row>
    <row r="5559" spans="1:14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VLOOKUP(Data4[[#This Row],[dept2]],Dept_Indexing[],2,FALSE)</f>
        <v>4</v>
      </c>
      <c r="L5559">
        <f>VLOOKUP(Data4[[#This Row],[salary2]],Salary_Index[],2,FALSE)</f>
        <v>1</v>
      </c>
      <c r="M5559" s="19">
        <f>LOG10(Data4[[#This Row],[time_spend_company2]])</f>
        <v>0.47712125471966244</v>
      </c>
      <c r="N5559" s="19">
        <f>1/Data4[[#This Row],[time_spend_company2]]</f>
        <v>0.33333333333333331</v>
      </c>
    </row>
    <row r="5560" spans="1:14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VLOOKUP(Data4[[#This Row],[dept2]],Dept_Indexing[],2,FALSE)</f>
        <v>5</v>
      </c>
      <c r="L5560">
        <f>VLOOKUP(Data4[[#This Row],[salary2]],Salary_Index[],2,FALSE)</f>
        <v>2</v>
      </c>
      <c r="M5560" s="19">
        <f>LOG10(Data4[[#This Row],[time_spend_company2]])</f>
        <v>0.47712125471966244</v>
      </c>
      <c r="N5560" s="19">
        <f>1/Data4[[#This Row],[time_spend_company2]]</f>
        <v>0.33333333333333331</v>
      </c>
    </row>
    <row r="5561" spans="1:14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VLOOKUP(Data4[[#This Row],[dept2]],Dept_Indexing[],2,FALSE)</f>
        <v>8</v>
      </c>
      <c r="L5561">
        <f>VLOOKUP(Data4[[#This Row],[salary2]],Salary_Index[],2,FALSE)</f>
        <v>2</v>
      </c>
      <c r="M5561" s="19">
        <f>LOG10(Data4[[#This Row],[time_spend_company2]])</f>
        <v>0.47712125471966244</v>
      </c>
      <c r="N5561" s="19">
        <f>1/Data4[[#This Row],[time_spend_company2]]</f>
        <v>0.33333333333333331</v>
      </c>
    </row>
    <row r="5562" spans="1:14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VLOOKUP(Data4[[#This Row],[dept2]],Dept_Indexing[],2,FALSE)</f>
        <v>8</v>
      </c>
      <c r="L5562">
        <f>VLOOKUP(Data4[[#This Row],[salary2]],Salary_Index[],2,FALSE)</f>
        <v>2</v>
      </c>
      <c r="M5562" s="19">
        <f>LOG10(Data4[[#This Row],[time_spend_company2]])</f>
        <v>0.47712125471966244</v>
      </c>
      <c r="N5562" s="19">
        <f>1/Data4[[#This Row],[time_spend_company2]]</f>
        <v>0.33333333333333331</v>
      </c>
    </row>
    <row r="5563" spans="1:14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VLOOKUP(Data4[[#This Row],[dept2]],Dept_Indexing[],2,FALSE)</f>
        <v>8</v>
      </c>
      <c r="L5563">
        <f>VLOOKUP(Data4[[#This Row],[salary2]],Salary_Index[],2,FALSE)</f>
        <v>2</v>
      </c>
      <c r="M5563" s="19">
        <f>LOG10(Data4[[#This Row],[time_spend_company2]])</f>
        <v>0.47712125471966244</v>
      </c>
      <c r="N5563" s="19">
        <f>1/Data4[[#This Row],[time_spend_company2]]</f>
        <v>0.33333333333333331</v>
      </c>
    </row>
    <row r="5564" spans="1:14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VLOOKUP(Data4[[#This Row],[dept2]],Dept_Indexing[],2,FALSE)</f>
        <v>8</v>
      </c>
      <c r="L5564">
        <f>VLOOKUP(Data4[[#This Row],[salary2]],Salary_Index[],2,FALSE)</f>
        <v>2</v>
      </c>
      <c r="M5564" s="19">
        <f>LOG10(Data4[[#This Row],[time_spend_company2]])</f>
        <v>0.47712125471966244</v>
      </c>
      <c r="N5564" s="19">
        <f>1/Data4[[#This Row],[time_spend_company2]]</f>
        <v>0.33333333333333331</v>
      </c>
    </row>
    <row r="5565" spans="1:14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VLOOKUP(Data4[[#This Row],[dept2]],Dept_Indexing[],2,FALSE)</f>
        <v>8</v>
      </c>
      <c r="L5565">
        <f>VLOOKUP(Data4[[#This Row],[salary2]],Salary_Index[],2,FALSE)</f>
        <v>2</v>
      </c>
      <c r="M5565" s="19">
        <f>LOG10(Data4[[#This Row],[time_spend_company2]])</f>
        <v>0.47712125471966244</v>
      </c>
      <c r="N5565" s="19">
        <f>1/Data4[[#This Row],[time_spend_company2]]</f>
        <v>0.33333333333333331</v>
      </c>
    </row>
    <row r="5566" spans="1:14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VLOOKUP(Data4[[#This Row],[dept2]],Dept_Indexing[],2,FALSE)</f>
        <v>8</v>
      </c>
      <c r="L5566">
        <f>VLOOKUP(Data4[[#This Row],[salary2]],Salary_Index[],2,FALSE)</f>
        <v>2</v>
      </c>
      <c r="M5566" s="19">
        <f>LOG10(Data4[[#This Row],[time_spend_company2]])</f>
        <v>0.47712125471966244</v>
      </c>
      <c r="N5566" s="19">
        <f>1/Data4[[#This Row],[time_spend_company2]]</f>
        <v>0.33333333333333331</v>
      </c>
    </row>
    <row r="5567" spans="1:14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VLOOKUP(Data4[[#This Row],[dept2]],Dept_Indexing[],2,FALSE)</f>
        <v>8</v>
      </c>
      <c r="L5567">
        <f>VLOOKUP(Data4[[#This Row],[salary2]],Salary_Index[],2,FALSE)</f>
        <v>2</v>
      </c>
      <c r="M5567" s="19">
        <f>LOG10(Data4[[#This Row],[time_spend_company2]])</f>
        <v>0.47712125471966244</v>
      </c>
      <c r="N5567" s="19">
        <f>1/Data4[[#This Row],[time_spend_company2]]</f>
        <v>0.33333333333333331</v>
      </c>
    </row>
    <row r="5568" spans="1:14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VLOOKUP(Data4[[#This Row],[dept2]],Dept_Indexing[],2,FALSE)</f>
        <v>8</v>
      </c>
      <c r="L5568">
        <f>VLOOKUP(Data4[[#This Row],[salary2]],Salary_Index[],2,FALSE)</f>
        <v>2</v>
      </c>
      <c r="M5568" s="19">
        <f>LOG10(Data4[[#This Row],[time_spend_company2]])</f>
        <v>0.47712125471966244</v>
      </c>
      <c r="N5568" s="19">
        <f>1/Data4[[#This Row],[time_spend_company2]]</f>
        <v>0.33333333333333331</v>
      </c>
    </row>
    <row r="5569" spans="1:14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VLOOKUP(Data4[[#This Row],[dept2]],Dept_Indexing[],2,FALSE)</f>
        <v>8</v>
      </c>
      <c r="L5569">
        <f>VLOOKUP(Data4[[#This Row],[salary2]],Salary_Index[],2,FALSE)</f>
        <v>2</v>
      </c>
      <c r="M5569" s="19">
        <f>LOG10(Data4[[#This Row],[time_spend_company2]])</f>
        <v>0.47712125471966244</v>
      </c>
      <c r="N5569" s="19">
        <f>1/Data4[[#This Row],[time_spend_company2]]</f>
        <v>0.33333333333333331</v>
      </c>
    </row>
    <row r="5570" spans="1:14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VLOOKUP(Data4[[#This Row],[dept2]],Dept_Indexing[],2,FALSE)</f>
        <v>8</v>
      </c>
      <c r="L5570">
        <f>VLOOKUP(Data4[[#This Row],[salary2]],Salary_Index[],2,FALSE)</f>
        <v>2</v>
      </c>
      <c r="M5570" s="19">
        <f>LOG10(Data4[[#This Row],[time_spend_company2]])</f>
        <v>0.47712125471966244</v>
      </c>
      <c r="N5570" s="19">
        <f>1/Data4[[#This Row],[time_spend_company2]]</f>
        <v>0.33333333333333331</v>
      </c>
    </row>
    <row r="5571" spans="1:14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VLOOKUP(Data4[[#This Row],[dept2]],Dept_Indexing[],2,FALSE)</f>
        <v>8</v>
      </c>
      <c r="L5571">
        <f>VLOOKUP(Data4[[#This Row],[salary2]],Salary_Index[],2,FALSE)</f>
        <v>2</v>
      </c>
      <c r="M5571" s="19">
        <f>LOG10(Data4[[#This Row],[time_spend_company2]])</f>
        <v>0.47712125471966244</v>
      </c>
      <c r="N5571" s="19">
        <f>1/Data4[[#This Row],[time_spend_company2]]</f>
        <v>0.33333333333333331</v>
      </c>
    </row>
    <row r="5572" spans="1:14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VLOOKUP(Data4[[#This Row],[dept2]],Dept_Indexing[],2,FALSE)</f>
        <v>10</v>
      </c>
      <c r="L5572">
        <f>VLOOKUP(Data4[[#This Row],[salary2]],Salary_Index[],2,FALSE)</f>
        <v>2</v>
      </c>
      <c r="M5572" s="19">
        <f>LOG10(Data4[[#This Row],[time_spend_company2]])</f>
        <v>0.47712125471966244</v>
      </c>
      <c r="N5572" s="19">
        <f>1/Data4[[#This Row],[time_spend_company2]]</f>
        <v>0.33333333333333331</v>
      </c>
    </row>
    <row r="5573" spans="1:14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VLOOKUP(Data4[[#This Row],[dept2]],Dept_Indexing[],2,FALSE)</f>
        <v>10</v>
      </c>
      <c r="L5573">
        <f>VLOOKUP(Data4[[#This Row],[salary2]],Salary_Index[],2,FALSE)</f>
        <v>1</v>
      </c>
      <c r="M5573" s="19">
        <f>LOG10(Data4[[#This Row],[time_spend_company2]])</f>
        <v>0.47712125471966244</v>
      </c>
      <c r="N5573" s="19">
        <f>1/Data4[[#This Row],[time_spend_company2]]</f>
        <v>0.33333333333333331</v>
      </c>
    </row>
    <row r="5574" spans="1:14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VLOOKUP(Data4[[#This Row],[dept2]],Dept_Indexing[],2,FALSE)</f>
        <v>10</v>
      </c>
      <c r="L5574">
        <f>VLOOKUP(Data4[[#This Row],[salary2]],Salary_Index[],2,FALSE)</f>
        <v>1</v>
      </c>
      <c r="M5574" s="19">
        <f>LOG10(Data4[[#This Row],[time_spend_company2]])</f>
        <v>0.47712125471966244</v>
      </c>
      <c r="N5574" s="19">
        <f>1/Data4[[#This Row],[time_spend_company2]]</f>
        <v>0.33333333333333331</v>
      </c>
    </row>
    <row r="5575" spans="1:14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VLOOKUP(Data4[[#This Row],[dept2]],Dept_Indexing[],2,FALSE)</f>
        <v>9</v>
      </c>
      <c r="L5575">
        <f>VLOOKUP(Data4[[#This Row],[salary2]],Salary_Index[],2,FALSE)</f>
        <v>1</v>
      </c>
      <c r="M5575" s="19">
        <f>LOG10(Data4[[#This Row],[time_spend_company2]])</f>
        <v>0.47712125471966244</v>
      </c>
      <c r="N5575" s="19">
        <f>1/Data4[[#This Row],[time_spend_company2]]</f>
        <v>0.33333333333333331</v>
      </c>
    </row>
    <row r="5576" spans="1:14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VLOOKUP(Data4[[#This Row],[dept2]],Dept_Indexing[],2,FALSE)</f>
        <v>9</v>
      </c>
      <c r="L5576">
        <f>VLOOKUP(Data4[[#This Row],[salary2]],Salary_Index[],2,FALSE)</f>
        <v>3</v>
      </c>
      <c r="M5576" s="19">
        <f>LOG10(Data4[[#This Row],[time_spend_company2]])</f>
        <v>0.47712125471966244</v>
      </c>
      <c r="N5576" s="19">
        <f>1/Data4[[#This Row],[time_spend_company2]]</f>
        <v>0.33333333333333331</v>
      </c>
    </row>
    <row r="5577" spans="1:14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VLOOKUP(Data4[[#This Row],[dept2]],Dept_Indexing[],2,FALSE)</f>
        <v>9</v>
      </c>
      <c r="L5577">
        <f>VLOOKUP(Data4[[#This Row],[salary2]],Salary_Index[],2,FALSE)</f>
        <v>1</v>
      </c>
      <c r="M5577" s="19">
        <f>LOG10(Data4[[#This Row],[time_spend_company2]])</f>
        <v>0.47712125471966244</v>
      </c>
      <c r="N5577" s="19">
        <f>1/Data4[[#This Row],[time_spend_company2]]</f>
        <v>0.33333333333333331</v>
      </c>
    </row>
    <row r="5578" spans="1:14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VLOOKUP(Data4[[#This Row],[dept2]],Dept_Indexing[],2,FALSE)</f>
        <v>9</v>
      </c>
      <c r="L5578">
        <f>VLOOKUP(Data4[[#This Row],[salary2]],Salary_Index[],2,FALSE)</f>
        <v>3</v>
      </c>
      <c r="M5578" s="19">
        <f>LOG10(Data4[[#This Row],[time_spend_company2]])</f>
        <v>0.47712125471966244</v>
      </c>
      <c r="N5578" s="19">
        <f>1/Data4[[#This Row],[time_spend_company2]]</f>
        <v>0.33333333333333331</v>
      </c>
    </row>
    <row r="5579" spans="1:14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VLOOKUP(Data4[[#This Row],[dept2]],Dept_Indexing[],2,FALSE)</f>
        <v>10</v>
      </c>
      <c r="L5579">
        <f>VLOOKUP(Data4[[#This Row],[salary2]],Salary_Index[],2,FALSE)</f>
        <v>2</v>
      </c>
      <c r="M5579" s="19">
        <f>LOG10(Data4[[#This Row],[time_spend_company2]])</f>
        <v>0.47712125471966244</v>
      </c>
      <c r="N5579" s="19">
        <f>1/Data4[[#This Row],[time_spend_company2]]</f>
        <v>0.33333333333333331</v>
      </c>
    </row>
    <row r="5580" spans="1:14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VLOOKUP(Data4[[#This Row],[dept2]],Dept_Indexing[],2,FALSE)</f>
        <v>10</v>
      </c>
      <c r="L5580">
        <f>VLOOKUP(Data4[[#This Row],[salary2]],Salary_Index[],2,FALSE)</f>
        <v>2</v>
      </c>
      <c r="M5580" s="19">
        <f>LOG10(Data4[[#This Row],[time_spend_company2]])</f>
        <v>0.47712125471966244</v>
      </c>
      <c r="N5580" s="19">
        <f>1/Data4[[#This Row],[time_spend_company2]]</f>
        <v>0.33333333333333331</v>
      </c>
    </row>
    <row r="5581" spans="1:14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VLOOKUP(Data4[[#This Row],[dept2]],Dept_Indexing[],2,FALSE)</f>
        <v>3</v>
      </c>
      <c r="L5581">
        <f>VLOOKUP(Data4[[#This Row],[salary2]],Salary_Index[],2,FALSE)</f>
        <v>2</v>
      </c>
      <c r="M5581" s="19">
        <f>LOG10(Data4[[#This Row],[time_spend_company2]])</f>
        <v>0.47712125471966244</v>
      </c>
      <c r="N5581" s="19">
        <f>1/Data4[[#This Row],[time_spend_company2]]</f>
        <v>0.33333333333333331</v>
      </c>
    </row>
    <row r="5582" spans="1:14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VLOOKUP(Data4[[#This Row],[dept2]],Dept_Indexing[],2,FALSE)</f>
        <v>6</v>
      </c>
      <c r="L5582">
        <f>VLOOKUP(Data4[[#This Row],[salary2]],Salary_Index[],2,FALSE)</f>
        <v>2</v>
      </c>
      <c r="M5582" s="19">
        <f>LOG10(Data4[[#This Row],[time_spend_company2]])</f>
        <v>0.47712125471966244</v>
      </c>
      <c r="N5582" s="19">
        <f>1/Data4[[#This Row],[time_spend_company2]]</f>
        <v>0.33333333333333331</v>
      </c>
    </row>
    <row r="5583" spans="1:14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VLOOKUP(Data4[[#This Row],[dept2]],Dept_Indexing[],2,FALSE)</f>
        <v>7</v>
      </c>
      <c r="L5583">
        <f>VLOOKUP(Data4[[#This Row],[salary2]],Salary_Index[],2,FALSE)</f>
        <v>2</v>
      </c>
      <c r="M5583" s="19">
        <f>LOG10(Data4[[#This Row],[time_spend_company2]])</f>
        <v>0.47712125471966244</v>
      </c>
      <c r="N5583" s="19">
        <f>1/Data4[[#This Row],[time_spend_company2]]</f>
        <v>0.33333333333333331</v>
      </c>
    </row>
    <row r="5584" spans="1:14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VLOOKUP(Data4[[#This Row],[dept2]],Dept_Indexing[],2,FALSE)</f>
        <v>7</v>
      </c>
      <c r="L5584">
        <f>VLOOKUP(Data4[[#This Row],[salary2]],Salary_Index[],2,FALSE)</f>
        <v>2</v>
      </c>
      <c r="M5584" s="19">
        <f>LOG10(Data4[[#This Row],[time_spend_company2]])</f>
        <v>0.47712125471966244</v>
      </c>
      <c r="N5584" s="19">
        <f>1/Data4[[#This Row],[time_spend_company2]]</f>
        <v>0.33333333333333331</v>
      </c>
    </row>
    <row r="5585" spans="1:14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VLOOKUP(Data4[[#This Row],[dept2]],Dept_Indexing[],2,FALSE)</f>
        <v>1</v>
      </c>
      <c r="L5585">
        <f>VLOOKUP(Data4[[#This Row],[salary2]],Salary_Index[],2,FALSE)</f>
        <v>1</v>
      </c>
      <c r="M5585" s="19">
        <f>LOG10(Data4[[#This Row],[time_spend_company2]])</f>
        <v>0.47712125471966244</v>
      </c>
      <c r="N5585" s="19">
        <f>1/Data4[[#This Row],[time_spend_company2]]</f>
        <v>0.33333333333333331</v>
      </c>
    </row>
    <row r="5586" spans="1:14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VLOOKUP(Data4[[#This Row],[dept2]],Dept_Indexing[],2,FALSE)</f>
        <v>9</v>
      </c>
      <c r="L5586">
        <f>VLOOKUP(Data4[[#This Row],[salary2]],Salary_Index[],2,FALSE)</f>
        <v>1</v>
      </c>
      <c r="M5586" s="19">
        <f>LOG10(Data4[[#This Row],[time_spend_company2]])</f>
        <v>0.47712125471966244</v>
      </c>
      <c r="N5586" s="19">
        <f>1/Data4[[#This Row],[time_spend_company2]]</f>
        <v>0.33333333333333331</v>
      </c>
    </row>
    <row r="5587" spans="1:14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VLOOKUP(Data4[[#This Row],[dept2]],Dept_Indexing[],2,FALSE)</f>
        <v>10</v>
      </c>
      <c r="L5587">
        <f>VLOOKUP(Data4[[#This Row],[salary2]],Salary_Index[],2,FALSE)</f>
        <v>1</v>
      </c>
      <c r="M5587" s="19">
        <f>LOG10(Data4[[#This Row],[time_spend_company2]])</f>
        <v>0.47712125471966244</v>
      </c>
      <c r="N5587" s="19">
        <f>1/Data4[[#This Row],[time_spend_company2]]</f>
        <v>0.33333333333333331</v>
      </c>
    </row>
    <row r="5588" spans="1:14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VLOOKUP(Data4[[#This Row],[dept2]],Dept_Indexing[],2,FALSE)</f>
        <v>5</v>
      </c>
      <c r="L5588">
        <f>VLOOKUP(Data4[[#This Row],[salary2]],Salary_Index[],2,FALSE)</f>
        <v>1</v>
      </c>
      <c r="M5588" s="19">
        <f>LOG10(Data4[[#This Row],[time_spend_company2]])</f>
        <v>0.47712125471966244</v>
      </c>
      <c r="N5588" s="19">
        <f>1/Data4[[#This Row],[time_spend_company2]]</f>
        <v>0.33333333333333331</v>
      </c>
    </row>
    <row r="5589" spans="1:14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VLOOKUP(Data4[[#This Row],[dept2]],Dept_Indexing[],2,FALSE)</f>
        <v>5</v>
      </c>
      <c r="L5589">
        <f>VLOOKUP(Data4[[#This Row],[salary2]],Salary_Index[],2,FALSE)</f>
        <v>1</v>
      </c>
      <c r="M5589" s="19">
        <f>LOG10(Data4[[#This Row],[time_spend_company2]])</f>
        <v>0.47712125471966244</v>
      </c>
      <c r="N5589" s="19">
        <f>1/Data4[[#This Row],[time_spend_company2]]</f>
        <v>0.33333333333333331</v>
      </c>
    </row>
    <row r="5590" spans="1:14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VLOOKUP(Data4[[#This Row],[dept2]],Dept_Indexing[],2,FALSE)</f>
        <v>8</v>
      </c>
      <c r="L5590">
        <f>VLOOKUP(Data4[[#This Row],[salary2]],Salary_Index[],2,FALSE)</f>
        <v>1</v>
      </c>
      <c r="M5590" s="19">
        <f>LOG10(Data4[[#This Row],[time_spend_company2]])</f>
        <v>0.47712125471966244</v>
      </c>
      <c r="N5590" s="19">
        <f>1/Data4[[#This Row],[time_spend_company2]]</f>
        <v>0.33333333333333331</v>
      </c>
    </row>
    <row r="5591" spans="1:14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VLOOKUP(Data4[[#This Row],[dept2]],Dept_Indexing[],2,FALSE)</f>
        <v>8</v>
      </c>
      <c r="L5591">
        <f>VLOOKUP(Data4[[#This Row],[salary2]],Salary_Index[],2,FALSE)</f>
        <v>1</v>
      </c>
      <c r="M5591" s="19">
        <f>LOG10(Data4[[#This Row],[time_spend_company2]])</f>
        <v>0.47712125471966244</v>
      </c>
      <c r="N5591" s="19">
        <f>1/Data4[[#This Row],[time_spend_company2]]</f>
        <v>0.33333333333333331</v>
      </c>
    </row>
    <row r="5592" spans="1:14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VLOOKUP(Data4[[#This Row],[dept2]],Dept_Indexing[],2,FALSE)</f>
        <v>8</v>
      </c>
      <c r="L5592">
        <f>VLOOKUP(Data4[[#This Row],[salary2]],Salary_Index[],2,FALSE)</f>
        <v>3</v>
      </c>
      <c r="M5592" s="19">
        <f>LOG10(Data4[[#This Row],[time_spend_company2]])</f>
        <v>0.47712125471966244</v>
      </c>
      <c r="N5592" s="19">
        <f>1/Data4[[#This Row],[time_spend_company2]]</f>
        <v>0.33333333333333331</v>
      </c>
    </row>
    <row r="5593" spans="1:14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VLOOKUP(Data4[[#This Row],[dept2]],Dept_Indexing[],2,FALSE)</f>
        <v>8</v>
      </c>
      <c r="L5593">
        <f>VLOOKUP(Data4[[#This Row],[salary2]],Salary_Index[],2,FALSE)</f>
        <v>1</v>
      </c>
      <c r="M5593" s="19">
        <f>LOG10(Data4[[#This Row],[time_spend_company2]])</f>
        <v>0.47712125471966244</v>
      </c>
      <c r="N5593" s="19">
        <f>1/Data4[[#This Row],[time_spend_company2]]</f>
        <v>0.33333333333333331</v>
      </c>
    </row>
    <row r="5594" spans="1:14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VLOOKUP(Data4[[#This Row],[dept2]],Dept_Indexing[],2,FALSE)</f>
        <v>8</v>
      </c>
      <c r="L5594">
        <f>VLOOKUP(Data4[[#This Row],[salary2]],Salary_Index[],2,FALSE)</f>
        <v>2</v>
      </c>
      <c r="M5594" s="19">
        <f>LOG10(Data4[[#This Row],[time_spend_company2]])</f>
        <v>0.47712125471966244</v>
      </c>
      <c r="N5594" s="19">
        <f>1/Data4[[#This Row],[time_spend_company2]]</f>
        <v>0.33333333333333331</v>
      </c>
    </row>
    <row r="5595" spans="1:14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VLOOKUP(Data4[[#This Row],[dept2]],Dept_Indexing[],2,FALSE)</f>
        <v>8</v>
      </c>
      <c r="L5595">
        <f>VLOOKUP(Data4[[#This Row],[salary2]],Salary_Index[],2,FALSE)</f>
        <v>2</v>
      </c>
      <c r="M5595" s="19">
        <f>LOG10(Data4[[#This Row],[time_spend_company2]])</f>
        <v>0.47712125471966244</v>
      </c>
      <c r="N5595" s="19">
        <f>1/Data4[[#This Row],[time_spend_company2]]</f>
        <v>0.33333333333333331</v>
      </c>
    </row>
    <row r="5596" spans="1:14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VLOOKUP(Data4[[#This Row],[dept2]],Dept_Indexing[],2,FALSE)</f>
        <v>2</v>
      </c>
      <c r="L5596">
        <f>VLOOKUP(Data4[[#This Row],[salary2]],Salary_Index[],2,FALSE)</f>
        <v>2</v>
      </c>
      <c r="M5596" s="19">
        <f>LOG10(Data4[[#This Row],[time_spend_company2]])</f>
        <v>0.47712125471966244</v>
      </c>
      <c r="N5596" s="19">
        <f>1/Data4[[#This Row],[time_spend_company2]]</f>
        <v>0.33333333333333331</v>
      </c>
    </row>
    <row r="5597" spans="1:14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VLOOKUP(Data4[[#This Row],[dept2]],Dept_Indexing[],2,FALSE)</f>
        <v>2</v>
      </c>
      <c r="L5597">
        <f>VLOOKUP(Data4[[#This Row],[salary2]],Salary_Index[],2,FALSE)</f>
        <v>2</v>
      </c>
      <c r="M5597" s="19">
        <f>LOG10(Data4[[#This Row],[time_spend_company2]])</f>
        <v>0.47712125471966244</v>
      </c>
      <c r="N5597" s="19">
        <f>1/Data4[[#This Row],[time_spend_company2]]</f>
        <v>0.33333333333333331</v>
      </c>
    </row>
    <row r="5598" spans="1:14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VLOOKUP(Data4[[#This Row],[dept2]],Dept_Indexing[],2,FALSE)</f>
        <v>10</v>
      </c>
      <c r="L5598">
        <f>VLOOKUP(Data4[[#This Row],[salary2]],Salary_Index[],2,FALSE)</f>
        <v>2</v>
      </c>
      <c r="M5598" s="19">
        <f>LOG10(Data4[[#This Row],[time_spend_company2]])</f>
        <v>0.47712125471966244</v>
      </c>
      <c r="N5598" s="19">
        <f>1/Data4[[#This Row],[time_spend_company2]]</f>
        <v>0.33333333333333331</v>
      </c>
    </row>
    <row r="5599" spans="1:14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VLOOKUP(Data4[[#This Row],[dept2]],Dept_Indexing[],2,FALSE)</f>
        <v>10</v>
      </c>
      <c r="L5599">
        <f>VLOOKUP(Data4[[#This Row],[salary2]],Salary_Index[],2,FALSE)</f>
        <v>2</v>
      </c>
      <c r="M5599" s="19">
        <f>LOG10(Data4[[#This Row],[time_spend_company2]])</f>
        <v>0.47712125471966244</v>
      </c>
      <c r="N5599" s="19">
        <f>1/Data4[[#This Row],[time_spend_company2]]</f>
        <v>0.33333333333333331</v>
      </c>
    </row>
    <row r="5600" spans="1:14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VLOOKUP(Data4[[#This Row],[dept2]],Dept_Indexing[],2,FALSE)</f>
        <v>10</v>
      </c>
      <c r="L5600">
        <f>VLOOKUP(Data4[[#This Row],[salary2]],Salary_Index[],2,FALSE)</f>
        <v>2</v>
      </c>
      <c r="M5600" s="19">
        <f>LOG10(Data4[[#This Row],[time_spend_company2]])</f>
        <v>0.47712125471966244</v>
      </c>
      <c r="N5600" s="19">
        <f>1/Data4[[#This Row],[time_spend_company2]]</f>
        <v>0.33333333333333331</v>
      </c>
    </row>
    <row r="5601" spans="1:14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VLOOKUP(Data4[[#This Row],[dept2]],Dept_Indexing[],2,FALSE)</f>
        <v>10</v>
      </c>
      <c r="L5601">
        <f>VLOOKUP(Data4[[#This Row],[salary2]],Salary_Index[],2,FALSE)</f>
        <v>3</v>
      </c>
      <c r="M5601" s="19">
        <f>LOG10(Data4[[#This Row],[time_spend_company2]])</f>
        <v>0.47712125471966244</v>
      </c>
      <c r="N5601" s="19">
        <f>1/Data4[[#This Row],[time_spend_company2]]</f>
        <v>0.33333333333333331</v>
      </c>
    </row>
    <row r="5602" spans="1:14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VLOOKUP(Data4[[#This Row],[dept2]],Dept_Indexing[],2,FALSE)</f>
        <v>10</v>
      </c>
      <c r="L5602">
        <f>VLOOKUP(Data4[[#This Row],[salary2]],Salary_Index[],2,FALSE)</f>
        <v>1</v>
      </c>
      <c r="M5602" s="19">
        <f>LOG10(Data4[[#This Row],[time_spend_company2]])</f>
        <v>0.47712125471966244</v>
      </c>
      <c r="N5602" s="19">
        <f>1/Data4[[#This Row],[time_spend_company2]]</f>
        <v>0.33333333333333331</v>
      </c>
    </row>
    <row r="5603" spans="1:14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VLOOKUP(Data4[[#This Row],[dept2]],Dept_Indexing[],2,FALSE)</f>
        <v>9</v>
      </c>
      <c r="L5603">
        <f>VLOOKUP(Data4[[#This Row],[salary2]],Salary_Index[],2,FALSE)</f>
        <v>1</v>
      </c>
      <c r="M5603" s="19">
        <f>LOG10(Data4[[#This Row],[time_spend_company2]])</f>
        <v>0.47712125471966244</v>
      </c>
      <c r="N5603" s="19">
        <f>1/Data4[[#This Row],[time_spend_company2]]</f>
        <v>0.33333333333333331</v>
      </c>
    </row>
    <row r="5604" spans="1:14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VLOOKUP(Data4[[#This Row],[dept2]],Dept_Indexing[],2,FALSE)</f>
        <v>9</v>
      </c>
      <c r="L5604">
        <f>VLOOKUP(Data4[[#This Row],[salary2]],Salary_Index[],2,FALSE)</f>
        <v>1</v>
      </c>
      <c r="M5604" s="19">
        <f>LOG10(Data4[[#This Row],[time_spend_company2]])</f>
        <v>0.47712125471966244</v>
      </c>
      <c r="N5604" s="19">
        <f>1/Data4[[#This Row],[time_spend_company2]]</f>
        <v>0.33333333333333331</v>
      </c>
    </row>
    <row r="5605" spans="1:14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VLOOKUP(Data4[[#This Row],[dept2]],Dept_Indexing[],2,FALSE)</f>
        <v>9</v>
      </c>
      <c r="L5605">
        <f>VLOOKUP(Data4[[#This Row],[salary2]],Salary_Index[],2,FALSE)</f>
        <v>1</v>
      </c>
      <c r="M5605" s="19">
        <f>LOG10(Data4[[#This Row],[time_spend_company2]])</f>
        <v>0.47712125471966244</v>
      </c>
      <c r="N5605" s="19">
        <f>1/Data4[[#This Row],[time_spend_company2]]</f>
        <v>0.33333333333333331</v>
      </c>
    </row>
    <row r="5606" spans="1:14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VLOOKUP(Data4[[#This Row],[dept2]],Dept_Indexing[],2,FALSE)</f>
        <v>10</v>
      </c>
      <c r="L5606">
        <f>VLOOKUP(Data4[[#This Row],[salary2]],Salary_Index[],2,FALSE)</f>
        <v>1</v>
      </c>
      <c r="M5606" s="19">
        <f>LOG10(Data4[[#This Row],[time_spend_company2]])</f>
        <v>0.47712125471966244</v>
      </c>
      <c r="N5606" s="19">
        <f>1/Data4[[#This Row],[time_spend_company2]]</f>
        <v>0.33333333333333331</v>
      </c>
    </row>
    <row r="5607" spans="1:14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VLOOKUP(Data4[[#This Row],[dept2]],Dept_Indexing[],2,FALSE)</f>
        <v>10</v>
      </c>
      <c r="L5607">
        <f>VLOOKUP(Data4[[#This Row],[salary2]],Salary_Index[],2,FALSE)</f>
        <v>1</v>
      </c>
      <c r="M5607" s="19">
        <f>LOG10(Data4[[#This Row],[time_spend_company2]])</f>
        <v>0.47712125471966244</v>
      </c>
      <c r="N5607" s="19">
        <f>1/Data4[[#This Row],[time_spend_company2]]</f>
        <v>0.33333333333333331</v>
      </c>
    </row>
    <row r="5608" spans="1:14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VLOOKUP(Data4[[#This Row],[dept2]],Dept_Indexing[],2,FALSE)</f>
        <v>4</v>
      </c>
      <c r="L5608">
        <f>VLOOKUP(Data4[[#This Row],[salary2]],Salary_Index[],2,FALSE)</f>
        <v>2</v>
      </c>
      <c r="M5608" s="19">
        <f>LOG10(Data4[[#This Row],[time_spend_company2]])</f>
        <v>0.47712125471966244</v>
      </c>
      <c r="N5608" s="19">
        <f>1/Data4[[#This Row],[time_spend_company2]]</f>
        <v>0.33333333333333331</v>
      </c>
    </row>
    <row r="5609" spans="1:14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VLOOKUP(Data4[[#This Row],[dept2]],Dept_Indexing[],2,FALSE)</f>
        <v>3</v>
      </c>
      <c r="L5609">
        <f>VLOOKUP(Data4[[#This Row],[salary2]],Salary_Index[],2,FALSE)</f>
        <v>2</v>
      </c>
      <c r="M5609" s="19">
        <f>LOG10(Data4[[#This Row],[time_spend_company2]])</f>
        <v>0.47712125471966244</v>
      </c>
      <c r="N5609" s="19">
        <f>1/Data4[[#This Row],[time_spend_company2]]</f>
        <v>0.33333333333333331</v>
      </c>
    </row>
    <row r="5610" spans="1:14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VLOOKUP(Data4[[#This Row],[dept2]],Dept_Indexing[],2,FALSE)</f>
        <v>3</v>
      </c>
      <c r="L5610">
        <f>VLOOKUP(Data4[[#This Row],[salary2]],Salary_Index[],2,FALSE)</f>
        <v>2</v>
      </c>
      <c r="M5610" s="19">
        <f>LOG10(Data4[[#This Row],[time_spend_company2]])</f>
        <v>0.47712125471966244</v>
      </c>
      <c r="N5610" s="19">
        <f>1/Data4[[#This Row],[time_spend_company2]]</f>
        <v>0.33333333333333331</v>
      </c>
    </row>
    <row r="5611" spans="1:14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VLOOKUP(Data4[[#This Row],[dept2]],Dept_Indexing[],2,FALSE)</f>
        <v>3</v>
      </c>
      <c r="L5611">
        <f>VLOOKUP(Data4[[#This Row],[salary2]],Salary_Index[],2,FALSE)</f>
        <v>2</v>
      </c>
      <c r="M5611" s="19">
        <f>LOG10(Data4[[#This Row],[time_spend_company2]])</f>
        <v>0.47712125471966244</v>
      </c>
      <c r="N5611" s="19">
        <f>1/Data4[[#This Row],[time_spend_company2]]</f>
        <v>0.33333333333333331</v>
      </c>
    </row>
    <row r="5612" spans="1:14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VLOOKUP(Data4[[#This Row],[dept2]],Dept_Indexing[],2,FALSE)</f>
        <v>6</v>
      </c>
      <c r="L5612">
        <f>VLOOKUP(Data4[[#This Row],[salary2]],Salary_Index[],2,FALSE)</f>
        <v>2</v>
      </c>
      <c r="M5612" s="19">
        <f>LOG10(Data4[[#This Row],[time_spend_company2]])</f>
        <v>0.47712125471966244</v>
      </c>
      <c r="N5612" s="19">
        <f>1/Data4[[#This Row],[time_spend_company2]]</f>
        <v>0.33333333333333331</v>
      </c>
    </row>
    <row r="5613" spans="1:14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VLOOKUP(Data4[[#This Row],[dept2]],Dept_Indexing[],2,FALSE)</f>
        <v>6</v>
      </c>
      <c r="L5613">
        <f>VLOOKUP(Data4[[#This Row],[salary2]],Salary_Index[],2,FALSE)</f>
        <v>2</v>
      </c>
      <c r="M5613" s="19">
        <f>LOG10(Data4[[#This Row],[time_spend_company2]])</f>
        <v>0.47712125471966244</v>
      </c>
      <c r="N5613" s="19">
        <f>1/Data4[[#This Row],[time_spend_company2]]</f>
        <v>0.33333333333333331</v>
      </c>
    </row>
    <row r="5614" spans="1:14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VLOOKUP(Data4[[#This Row],[dept2]],Dept_Indexing[],2,FALSE)</f>
        <v>7</v>
      </c>
      <c r="L5614">
        <f>VLOOKUP(Data4[[#This Row],[salary2]],Salary_Index[],2,FALSE)</f>
        <v>2</v>
      </c>
      <c r="M5614" s="19">
        <f>LOG10(Data4[[#This Row],[time_spend_company2]])</f>
        <v>0.47712125471966244</v>
      </c>
      <c r="N5614" s="19">
        <f>1/Data4[[#This Row],[time_spend_company2]]</f>
        <v>0.33333333333333331</v>
      </c>
    </row>
    <row r="5615" spans="1:14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VLOOKUP(Data4[[#This Row],[dept2]],Dept_Indexing[],2,FALSE)</f>
        <v>5</v>
      </c>
      <c r="L5615">
        <f>VLOOKUP(Data4[[#This Row],[salary2]],Salary_Index[],2,FALSE)</f>
        <v>2</v>
      </c>
      <c r="M5615" s="19">
        <f>LOG10(Data4[[#This Row],[time_spend_company2]])</f>
        <v>0.47712125471966244</v>
      </c>
      <c r="N5615" s="19">
        <f>1/Data4[[#This Row],[time_spend_company2]]</f>
        <v>0.33333333333333331</v>
      </c>
    </row>
    <row r="5616" spans="1:14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VLOOKUP(Data4[[#This Row],[dept2]],Dept_Indexing[],2,FALSE)</f>
        <v>8</v>
      </c>
      <c r="L5616">
        <f>VLOOKUP(Data4[[#This Row],[salary2]],Salary_Index[],2,FALSE)</f>
        <v>1</v>
      </c>
      <c r="M5616" s="19">
        <f>LOG10(Data4[[#This Row],[time_spend_company2]])</f>
        <v>0.47712125471966244</v>
      </c>
      <c r="N5616" s="19">
        <f>1/Data4[[#This Row],[time_spend_company2]]</f>
        <v>0.33333333333333331</v>
      </c>
    </row>
    <row r="5617" spans="1:14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VLOOKUP(Data4[[#This Row],[dept2]],Dept_Indexing[],2,FALSE)</f>
        <v>9</v>
      </c>
      <c r="L5617">
        <f>VLOOKUP(Data4[[#This Row],[salary2]],Salary_Index[],2,FALSE)</f>
        <v>1</v>
      </c>
      <c r="M5617" s="19">
        <f>LOG10(Data4[[#This Row],[time_spend_company2]])</f>
        <v>0.47712125471966244</v>
      </c>
      <c r="N5617" s="19">
        <f>1/Data4[[#This Row],[time_spend_company2]]</f>
        <v>0.33333333333333331</v>
      </c>
    </row>
    <row r="5618" spans="1:14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VLOOKUP(Data4[[#This Row],[dept2]],Dept_Indexing[],2,FALSE)</f>
        <v>10</v>
      </c>
      <c r="L5618">
        <f>VLOOKUP(Data4[[#This Row],[salary2]],Salary_Index[],2,FALSE)</f>
        <v>1</v>
      </c>
      <c r="M5618" s="19">
        <f>LOG10(Data4[[#This Row],[time_spend_company2]])</f>
        <v>0.47712125471966244</v>
      </c>
      <c r="N5618" s="19">
        <f>1/Data4[[#This Row],[time_spend_company2]]</f>
        <v>0.33333333333333331</v>
      </c>
    </row>
    <row r="5619" spans="1:14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VLOOKUP(Data4[[#This Row],[dept2]],Dept_Indexing[],2,FALSE)</f>
        <v>4</v>
      </c>
      <c r="L5619">
        <f>VLOOKUP(Data4[[#This Row],[salary2]],Salary_Index[],2,FALSE)</f>
        <v>1</v>
      </c>
      <c r="M5619" s="19">
        <f>LOG10(Data4[[#This Row],[time_spend_company2]])</f>
        <v>0.47712125471966244</v>
      </c>
      <c r="N5619" s="19">
        <f>1/Data4[[#This Row],[time_spend_company2]]</f>
        <v>0.33333333333333331</v>
      </c>
    </row>
    <row r="5620" spans="1:14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VLOOKUP(Data4[[#This Row],[dept2]],Dept_Indexing[],2,FALSE)</f>
        <v>5</v>
      </c>
      <c r="L5620">
        <f>VLOOKUP(Data4[[#This Row],[salary2]],Salary_Index[],2,FALSE)</f>
        <v>1</v>
      </c>
      <c r="M5620" s="19">
        <f>LOG10(Data4[[#This Row],[time_spend_company2]])</f>
        <v>0.47712125471966244</v>
      </c>
      <c r="N5620" s="19">
        <f>1/Data4[[#This Row],[time_spend_company2]]</f>
        <v>0.33333333333333331</v>
      </c>
    </row>
    <row r="5621" spans="1:14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VLOOKUP(Data4[[#This Row],[dept2]],Dept_Indexing[],2,FALSE)</f>
        <v>5</v>
      </c>
      <c r="L5621">
        <f>VLOOKUP(Data4[[#This Row],[salary2]],Salary_Index[],2,FALSE)</f>
        <v>1</v>
      </c>
      <c r="M5621" s="19">
        <f>LOG10(Data4[[#This Row],[time_spend_company2]])</f>
        <v>0.47712125471966244</v>
      </c>
      <c r="N5621" s="19">
        <f>1/Data4[[#This Row],[time_spend_company2]]</f>
        <v>0.33333333333333331</v>
      </c>
    </row>
    <row r="5622" spans="1:14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VLOOKUP(Data4[[#This Row],[dept2]],Dept_Indexing[],2,FALSE)</f>
        <v>8</v>
      </c>
      <c r="L5622">
        <f>VLOOKUP(Data4[[#This Row],[salary2]],Salary_Index[],2,FALSE)</f>
        <v>1</v>
      </c>
      <c r="M5622" s="19">
        <f>LOG10(Data4[[#This Row],[time_spend_company2]])</f>
        <v>0.47712125471966244</v>
      </c>
      <c r="N5622" s="19">
        <f>1/Data4[[#This Row],[time_spend_company2]]</f>
        <v>0.33333333333333331</v>
      </c>
    </row>
    <row r="5623" spans="1:14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VLOOKUP(Data4[[#This Row],[dept2]],Dept_Indexing[],2,FALSE)</f>
        <v>8</v>
      </c>
      <c r="L5623">
        <f>VLOOKUP(Data4[[#This Row],[salary2]],Salary_Index[],2,FALSE)</f>
        <v>1</v>
      </c>
      <c r="M5623" s="19">
        <f>LOG10(Data4[[#This Row],[time_spend_company2]])</f>
        <v>0.47712125471966244</v>
      </c>
      <c r="N5623" s="19">
        <f>1/Data4[[#This Row],[time_spend_company2]]</f>
        <v>0.33333333333333331</v>
      </c>
    </row>
    <row r="5624" spans="1:14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VLOOKUP(Data4[[#This Row],[dept2]],Dept_Indexing[],2,FALSE)</f>
        <v>8</v>
      </c>
      <c r="L5624">
        <f>VLOOKUP(Data4[[#This Row],[salary2]],Salary_Index[],2,FALSE)</f>
        <v>1</v>
      </c>
      <c r="M5624" s="19">
        <f>LOG10(Data4[[#This Row],[time_spend_company2]])</f>
        <v>0.47712125471966244</v>
      </c>
      <c r="N5624" s="19">
        <f>1/Data4[[#This Row],[time_spend_company2]]</f>
        <v>0.33333333333333331</v>
      </c>
    </row>
    <row r="5625" spans="1:14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VLOOKUP(Data4[[#This Row],[dept2]],Dept_Indexing[],2,FALSE)</f>
        <v>8</v>
      </c>
      <c r="L5625">
        <f>VLOOKUP(Data4[[#This Row],[salary2]],Salary_Index[],2,FALSE)</f>
        <v>1</v>
      </c>
      <c r="M5625" s="19">
        <f>LOG10(Data4[[#This Row],[time_spend_company2]])</f>
        <v>0.47712125471966244</v>
      </c>
      <c r="N5625" s="19">
        <f>1/Data4[[#This Row],[time_spend_company2]]</f>
        <v>0.33333333333333331</v>
      </c>
    </row>
    <row r="5626" spans="1:14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VLOOKUP(Data4[[#This Row],[dept2]],Dept_Indexing[],2,FALSE)</f>
        <v>8</v>
      </c>
      <c r="L5626">
        <f>VLOOKUP(Data4[[#This Row],[salary2]],Salary_Index[],2,FALSE)</f>
        <v>1</v>
      </c>
      <c r="M5626" s="19">
        <f>LOG10(Data4[[#This Row],[time_spend_company2]])</f>
        <v>0.47712125471966244</v>
      </c>
      <c r="N5626" s="19">
        <f>1/Data4[[#This Row],[time_spend_company2]]</f>
        <v>0.33333333333333331</v>
      </c>
    </row>
    <row r="5627" spans="1:14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VLOOKUP(Data4[[#This Row],[dept2]],Dept_Indexing[],2,FALSE)</f>
        <v>8</v>
      </c>
      <c r="L5627">
        <f>VLOOKUP(Data4[[#This Row],[salary2]],Salary_Index[],2,FALSE)</f>
        <v>1</v>
      </c>
      <c r="M5627" s="19">
        <f>LOG10(Data4[[#This Row],[time_spend_company2]])</f>
        <v>0.47712125471966244</v>
      </c>
      <c r="N5627" s="19">
        <f>1/Data4[[#This Row],[time_spend_company2]]</f>
        <v>0.33333333333333331</v>
      </c>
    </row>
    <row r="5628" spans="1:14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VLOOKUP(Data4[[#This Row],[dept2]],Dept_Indexing[],2,FALSE)</f>
        <v>8</v>
      </c>
      <c r="L5628">
        <f>VLOOKUP(Data4[[#This Row],[salary2]],Salary_Index[],2,FALSE)</f>
        <v>2</v>
      </c>
      <c r="M5628" s="19">
        <f>LOG10(Data4[[#This Row],[time_spend_company2]])</f>
        <v>0.47712125471966244</v>
      </c>
      <c r="N5628" s="19">
        <f>1/Data4[[#This Row],[time_spend_company2]]</f>
        <v>0.33333333333333331</v>
      </c>
    </row>
    <row r="5629" spans="1:14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VLOOKUP(Data4[[#This Row],[dept2]],Dept_Indexing[],2,FALSE)</f>
        <v>8</v>
      </c>
      <c r="L5629">
        <f>VLOOKUP(Data4[[#This Row],[salary2]],Salary_Index[],2,FALSE)</f>
        <v>2</v>
      </c>
      <c r="M5629" s="19">
        <f>LOG10(Data4[[#This Row],[time_spend_company2]])</f>
        <v>0.47712125471966244</v>
      </c>
      <c r="N5629" s="19">
        <f>1/Data4[[#This Row],[time_spend_company2]]</f>
        <v>0.33333333333333331</v>
      </c>
    </row>
    <row r="5630" spans="1:14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VLOOKUP(Data4[[#This Row],[dept2]],Dept_Indexing[],2,FALSE)</f>
        <v>1</v>
      </c>
      <c r="L5630">
        <f>VLOOKUP(Data4[[#This Row],[salary2]],Salary_Index[],2,FALSE)</f>
        <v>2</v>
      </c>
      <c r="M5630" s="19">
        <f>LOG10(Data4[[#This Row],[time_spend_company2]])</f>
        <v>0.47712125471966244</v>
      </c>
      <c r="N5630" s="19">
        <f>1/Data4[[#This Row],[time_spend_company2]]</f>
        <v>0.33333333333333331</v>
      </c>
    </row>
    <row r="5631" spans="1:14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VLOOKUP(Data4[[#This Row],[dept2]],Dept_Indexing[],2,FALSE)</f>
        <v>1</v>
      </c>
      <c r="L5631">
        <f>VLOOKUP(Data4[[#This Row],[salary2]],Salary_Index[],2,FALSE)</f>
        <v>2</v>
      </c>
      <c r="M5631" s="19">
        <f>LOG10(Data4[[#This Row],[time_spend_company2]])</f>
        <v>0.47712125471966244</v>
      </c>
      <c r="N5631" s="19">
        <f>1/Data4[[#This Row],[time_spend_company2]]</f>
        <v>0.33333333333333331</v>
      </c>
    </row>
    <row r="5632" spans="1:14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VLOOKUP(Data4[[#This Row],[dept2]],Dept_Indexing[],2,FALSE)</f>
        <v>1</v>
      </c>
      <c r="L5632">
        <f>VLOOKUP(Data4[[#This Row],[salary2]],Salary_Index[],2,FALSE)</f>
        <v>2</v>
      </c>
      <c r="M5632" s="19">
        <f>LOG10(Data4[[#This Row],[time_spend_company2]])</f>
        <v>0.47712125471966244</v>
      </c>
      <c r="N5632" s="19">
        <f>1/Data4[[#This Row],[time_spend_company2]]</f>
        <v>0.33333333333333331</v>
      </c>
    </row>
    <row r="5633" spans="1:14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VLOOKUP(Data4[[#This Row],[dept2]],Dept_Indexing[],2,FALSE)</f>
        <v>2</v>
      </c>
      <c r="L5633">
        <f>VLOOKUP(Data4[[#This Row],[salary2]],Salary_Index[],2,FALSE)</f>
        <v>2</v>
      </c>
      <c r="M5633" s="19">
        <f>LOG10(Data4[[#This Row],[time_spend_company2]])</f>
        <v>0.47712125471966244</v>
      </c>
      <c r="N5633" s="19">
        <f>1/Data4[[#This Row],[time_spend_company2]]</f>
        <v>0.33333333333333331</v>
      </c>
    </row>
    <row r="5634" spans="1:14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VLOOKUP(Data4[[#This Row],[dept2]],Dept_Indexing[],2,FALSE)</f>
        <v>10</v>
      </c>
      <c r="L5634">
        <f>VLOOKUP(Data4[[#This Row],[salary2]],Salary_Index[],2,FALSE)</f>
        <v>2</v>
      </c>
      <c r="M5634" s="19">
        <f>LOG10(Data4[[#This Row],[time_spend_company2]])</f>
        <v>0.47712125471966244</v>
      </c>
      <c r="N5634" s="19">
        <f>1/Data4[[#This Row],[time_spend_company2]]</f>
        <v>0.33333333333333331</v>
      </c>
    </row>
    <row r="5635" spans="1:14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VLOOKUP(Data4[[#This Row],[dept2]],Dept_Indexing[],2,FALSE)</f>
        <v>10</v>
      </c>
      <c r="L5635">
        <f>VLOOKUP(Data4[[#This Row],[salary2]],Salary_Index[],2,FALSE)</f>
        <v>2</v>
      </c>
      <c r="M5635" s="19">
        <f>LOG10(Data4[[#This Row],[time_spend_company2]])</f>
        <v>0.47712125471966244</v>
      </c>
      <c r="N5635" s="19">
        <f>1/Data4[[#This Row],[time_spend_company2]]</f>
        <v>0.33333333333333331</v>
      </c>
    </row>
    <row r="5636" spans="1:14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VLOOKUP(Data4[[#This Row],[dept2]],Dept_Indexing[],2,FALSE)</f>
        <v>10</v>
      </c>
      <c r="L5636">
        <f>VLOOKUP(Data4[[#This Row],[salary2]],Salary_Index[],2,FALSE)</f>
        <v>2</v>
      </c>
      <c r="M5636" s="19">
        <f>LOG10(Data4[[#This Row],[time_spend_company2]])</f>
        <v>0.47712125471966244</v>
      </c>
      <c r="N5636" s="19">
        <f>1/Data4[[#This Row],[time_spend_company2]]</f>
        <v>0.33333333333333331</v>
      </c>
    </row>
    <row r="5637" spans="1:14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VLOOKUP(Data4[[#This Row],[dept2]],Dept_Indexing[],2,FALSE)</f>
        <v>10</v>
      </c>
      <c r="L5637">
        <f>VLOOKUP(Data4[[#This Row],[salary2]],Salary_Index[],2,FALSE)</f>
        <v>1</v>
      </c>
      <c r="M5637" s="19">
        <f>LOG10(Data4[[#This Row],[time_spend_company2]])</f>
        <v>0.47712125471966244</v>
      </c>
      <c r="N5637" s="19">
        <f>1/Data4[[#This Row],[time_spend_company2]]</f>
        <v>0.33333333333333331</v>
      </c>
    </row>
    <row r="5638" spans="1:14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VLOOKUP(Data4[[#This Row],[dept2]],Dept_Indexing[],2,FALSE)</f>
        <v>10</v>
      </c>
      <c r="L5638">
        <f>VLOOKUP(Data4[[#This Row],[salary2]],Salary_Index[],2,FALSE)</f>
        <v>1</v>
      </c>
      <c r="M5638" s="19">
        <f>LOG10(Data4[[#This Row],[time_spend_company2]])</f>
        <v>0.47712125471966244</v>
      </c>
      <c r="N5638" s="19">
        <f>1/Data4[[#This Row],[time_spend_company2]]</f>
        <v>0.33333333333333331</v>
      </c>
    </row>
    <row r="5639" spans="1:14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VLOOKUP(Data4[[#This Row],[dept2]],Dept_Indexing[],2,FALSE)</f>
        <v>10</v>
      </c>
      <c r="L5639">
        <f>VLOOKUP(Data4[[#This Row],[salary2]],Salary_Index[],2,FALSE)</f>
        <v>1</v>
      </c>
      <c r="M5639" s="19">
        <f>LOG10(Data4[[#This Row],[time_spend_company2]])</f>
        <v>0.47712125471966244</v>
      </c>
      <c r="N5639" s="19">
        <f>1/Data4[[#This Row],[time_spend_company2]]</f>
        <v>0.33333333333333331</v>
      </c>
    </row>
    <row r="5640" spans="1:14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VLOOKUP(Data4[[#This Row],[dept2]],Dept_Indexing[],2,FALSE)</f>
        <v>9</v>
      </c>
      <c r="L5640">
        <f>VLOOKUP(Data4[[#This Row],[salary2]],Salary_Index[],2,FALSE)</f>
        <v>1</v>
      </c>
      <c r="M5640" s="19">
        <f>LOG10(Data4[[#This Row],[time_spend_company2]])</f>
        <v>0.47712125471966244</v>
      </c>
      <c r="N5640" s="19">
        <f>1/Data4[[#This Row],[time_spend_company2]]</f>
        <v>0.33333333333333331</v>
      </c>
    </row>
    <row r="5641" spans="1:14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VLOOKUP(Data4[[#This Row],[dept2]],Dept_Indexing[],2,FALSE)</f>
        <v>9</v>
      </c>
      <c r="L5641">
        <f>VLOOKUP(Data4[[#This Row],[salary2]],Salary_Index[],2,FALSE)</f>
        <v>1</v>
      </c>
      <c r="M5641" s="19">
        <f>LOG10(Data4[[#This Row],[time_spend_company2]])</f>
        <v>0.47712125471966244</v>
      </c>
      <c r="N5641" s="19">
        <f>1/Data4[[#This Row],[time_spend_company2]]</f>
        <v>0.33333333333333331</v>
      </c>
    </row>
    <row r="5642" spans="1:14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VLOOKUP(Data4[[#This Row],[dept2]],Dept_Indexing[],2,FALSE)</f>
        <v>9</v>
      </c>
      <c r="L5642">
        <f>VLOOKUP(Data4[[#This Row],[salary2]],Salary_Index[],2,FALSE)</f>
        <v>1</v>
      </c>
      <c r="M5642" s="19">
        <f>LOG10(Data4[[#This Row],[time_spend_company2]])</f>
        <v>0.47712125471966244</v>
      </c>
      <c r="N5642" s="19">
        <f>1/Data4[[#This Row],[time_spend_company2]]</f>
        <v>0.33333333333333331</v>
      </c>
    </row>
    <row r="5643" spans="1:14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VLOOKUP(Data4[[#This Row],[dept2]],Dept_Indexing[],2,FALSE)</f>
        <v>10</v>
      </c>
      <c r="L5643">
        <f>VLOOKUP(Data4[[#This Row],[salary2]],Salary_Index[],2,FALSE)</f>
        <v>1</v>
      </c>
      <c r="M5643" s="19">
        <f>LOG10(Data4[[#This Row],[time_spend_company2]])</f>
        <v>0.47712125471966244</v>
      </c>
      <c r="N5643" s="19">
        <f>1/Data4[[#This Row],[time_spend_company2]]</f>
        <v>0.33333333333333331</v>
      </c>
    </row>
    <row r="5644" spans="1:14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VLOOKUP(Data4[[#This Row],[dept2]],Dept_Indexing[],2,FALSE)</f>
        <v>6</v>
      </c>
      <c r="L5644">
        <f>VLOOKUP(Data4[[#This Row],[salary2]],Salary_Index[],2,FALSE)</f>
        <v>2</v>
      </c>
      <c r="M5644" s="19">
        <f>LOG10(Data4[[#This Row],[time_spend_company2]])</f>
        <v>0.47712125471966244</v>
      </c>
      <c r="N5644" s="19">
        <f>1/Data4[[#This Row],[time_spend_company2]]</f>
        <v>0.33333333333333331</v>
      </c>
    </row>
    <row r="5645" spans="1:14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VLOOKUP(Data4[[#This Row],[dept2]],Dept_Indexing[],2,FALSE)</f>
        <v>6</v>
      </c>
      <c r="L5645">
        <f>VLOOKUP(Data4[[#This Row],[salary2]],Salary_Index[],2,FALSE)</f>
        <v>2</v>
      </c>
      <c r="M5645" s="19">
        <f>LOG10(Data4[[#This Row],[time_spend_company2]])</f>
        <v>0.47712125471966244</v>
      </c>
      <c r="N5645" s="19">
        <f>1/Data4[[#This Row],[time_spend_company2]]</f>
        <v>0.33333333333333331</v>
      </c>
    </row>
    <row r="5646" spans="1:14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VLOOKUP(Data4[[#This Row],[dept2]],Dept_Indexing[],2,FALSE)</f>
        <v>7</v>
      </c>
      <c r="L5646">
        <f>VLOOKUP(Data4[[#This Row],[salary2]],Salary_Index[],2,FALSE)</f>
        <v>2</v>
      </c>
      <c r="M5646" s="19">
        <f>LOG10(Data4[[#This Row],[time_spend_company2]])</f>
        <v>0.47712125471966244</v>
      </c>
      <c r="N5646" s="19">
        <f>1/Data4[[#This Row],[time_spend_company2]]</f>
        <v>0.33333333333333331</v>
      </c>
    </row>
    <row r="5647" spans="1:14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VLOOKUP(Data4[[#This Row],[dept2]],Dept_Indexing[],2,FALSE)</f>
        <v>7</v>
      </c>
      <c r="L5647">
        <f>VLOOKUP(Data4[[#This Row],[salary2]],Salary_Index[],2,FALSE)</f>
        <v>2</v>
      </c>
      <c r="M5647" s="19">
        <f>LOG10(Data4[[#This Row],[time_spend_company2]])</f>
        <v>0.47712125471966244</v>
      </c>
      <c r="N5647" s="19">
        <f>1/Data4[[#This Row],[time_spend_company2]]</f>
        <v>0.33333333333333331</v>
      </c>
    </row>
    <row r="5648" spans="1:14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VLOOKUP(Data4[[#This Row],[dept2]],Dept_Indexing[],2,FALSE)</f>
        <v>8</v>
      </c>
      <c r="L5648">
        <f>VLOOKUP(Data4[[#This Row],[salary2]],Salary_Index[],2,FALSE)</f>
        <v>2</v>
      </c>
      <c r="M5648" s="19">
        <f>LOG10(Data4[[#This Row],[time_spend_company2]])</f>
        <v>0.47712125471966244</v>
      </c>
      <c r="N5648" s="19">
        <f>1/Data4[[#This Row],[time_spend_company2]]</f>
        <v>0.33333333333333331</v>
      </c>
    </row>
    <row r="5649" spans="1:14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VLOOKUP(Data4[[#This Row],[dept2]],Dept_Indexing[],2,FALSE)</f>
        <v>9</v>
      </c>
      <c r="L5649">
        <f>VLOOKUP(Data4[[#This Row],[salary2]],Salary_Index[],2,FALSE)</f>
        <v>1</v>
      </c>
      <c r="M5649" s="19">
        <f>LOG10(Data4[[#This Row],[time_spend_company2]])</f>
        <v>0.47712125471966244</v>
      </c>
      <c r="N5649" s="19">
        <f>1/Data4[[#This Row],[time_spend_company2]]</f>
        <v>0.33333333333333331</v>
      </c>
    </row>
    <row r="5650" spans="1:14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VLOOKUP(Data4[[#This Row],[dept2]],Dept_Indexing[],2,FALSE)</f>
        <v>8</v>
      </c>
      <c r="L5650">
        <f>VLOOKUP(Data4[[#This Row],[salary2]],Salary_Index[],2,FALSE)</f>
        <v>1</v>
      </c>
      <c r="M5650" s="19">
        <f>LOG10(Data4[[#This Row],[time_spend_company2]])</f>
        <v>0.47712125471966244</v>
      </c>
      <c r="N5650" s="19">
        <f>1/Data4[[#This Row],[time_spend_company2]]</f>
        <v>0.33333333333333331</v>
      </c>
    </row>
    <row r="5651" spans="1:14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VLOOKUP(Data4[[#This Row],[dept2]],Dept_Indexing[],2,FALSE)</f>
        <v>8</v>
      </c>
      <c r="L5651">
        <f>VLOOKUP(Data4[[#This Row],[salary2]],Salary_Index[],2,FALSE)</f>
        <v>1</v>
      </c>
      <c r="M5651" s="19">
        <f>LOG10(Data4[[#This Row],[time_spend_company2]])</f>
        <v>0.47712125471966244</v>
      </c>
      <c r="N5651" s="19">
        <f>1/Data4[[#This Row],[time_spend_company2]]</f>
        <v>0.33333333333333331</v>
      </c>
    </row>
    <row r="5652" spans="1:14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VLOOKUP(Data4[[#This Row],[dept2]],Dept_Indexing[],2,FALSE)</f>
        <v>8</v>
      </c>
      <c r="L5652">
        <f>VLOOKUP(Data4[[#This Row],[salary2]],Salary_Index[],2,FALSE)</f>
        <v>1</v>
      </c>
      <c r="M5652" s="19">
        <f>LOG10(Data4[[#This Row],[time_spend_company2]])</f>
        <v>0.47712125471966244</v>
      </c>
      <c r="N5652" s="19">
        <f>1/Data4[[#This Row],[time_spend_company2]]</f>
        <v>0.33333333333333331</v>
      </c>
    </row>
    <row r="5653" spans="1:14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VLOOKUP(Data4[[#This Row],[dept2]],Dept_Indexing[],2,FALSE)</f>
        <v>8</v>
      </c>
      <c r="L5653">
        <f>VLOOKUP(Data4[[#This Row],[salary2]],Salary_Index[],2,FALSE)</f>
        <v>1</v>
      </c>
      <c r="M5653" s="19">
        <f>LOG10(Data4[[#This Row],[time_spend_company2]])</f>
        <v>0.47712125471966244</v>
      </c>
      <c r="N5653" s="19">
        <f>1/Data4[[#This Row],[time_spend_company2]]</f>
        <v>0.33333333333333331</v>
      </c>
    </row>
    <row r="5654" spans="1:14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VLOOKUP(Data4[[#This Row],[dept2]],Dept_Indexing[],2,FALSE)</f>
        <v>8</v>
      </c>
      <c r="L5654">
        <f>VLOOKUP(Data4[[#This Row],[salary2]],Salary_Index[],2,FALSE)</f>
        <v>1</v>
      </c>
      <c r="M5654" s="19">
        <f>LOG10(Data4[[#This Row],[time_spend_company2]])</f>
        <v>0.47712125471966244</v>
      </c>
      <c r="N5654" s="19">
        <f>1/Data4[[#This Row],[time_spend_company2]]</f>
        <v>0.33333333333333331</v>
      </c>
    </row>
    <row r="5655" spans="1:14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VLOOKUP(Data4[[#This Row],[dept2]],Dept_Indexing[],2,FALSE)</f>
        <v>8</v>
      </c>
      <c r="L5655">
        <f>VLOOKUP(Data4[[#This Row],[salary2]],Salary_Index[],2,FALSE)</f>
        <v>1</v>
      </c>
      <c r="M5655" s="19">
        <f>LOG10(Data4[[#This Row],[time_spend_company2]])</f>
        <v>0.47712125471966244</v>
      </c>
      <c r="N5655" s="19">
        <f>1/Data4[[#This Row],[time_spend_company2]]</f>
        <v>0.33333333333333331</v>
      </c>
    </row>
    <row r="5656" spans="1:14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VLOOKUP(Data4[[#This Row],[dept2]],Dept_Indexing[],2,FALSE)</f>
        <v>8</v>
      </c>
      <c r="L5656">
        <f>VLOOKUP(Data4[[#This Row],[salary2]],Salary_Index[],2,FALSE)</f>
        <v>1</v>
      </c>
      <c r="M5656" s="19">
        <f>LOG10(Data4[[#This Row],[time_spend_company2]])</f>
        <v>0.47712125471966244</v>
      </c>
      <c r="N5656" s="19">
        <f>1/Data4[[#This Row],[time_spend_company2]]</f>
        <v>0.33333333333333331</v>
      </c>
    </row>
    <row r="5657" spans="1:14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VLOOKUP(Data4[[#This Row],[dept2]],Dept_Indexing[],2,FALSE)</f>
        <v>8</v>
      </c>
      <c r="L5657">
        <f>VLOOKUP(Data4[[#This Row],[salary2]],Salary_Index[],2,FALSE)</f>
        <v>2</v>
      </c>
      <c r="M5657" s="19">
        <f>LOG10(Data4[[#This Row],[time_spend_company2]])</f>
        <v>0.47712125471966244</v>
      </c>
      <c r="N5657" s="19">
        <f>1/Data4[[#This Row],[time_spend_company2]]</f>
        <v>0.33333333333333331</v>
      </c>
    </row>
    <row r="5658" spans="1:14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VLOOKUP(Data4[[#This Row],[dept2]],Dept_Indexing[],2,FALSE)</f>
        <v>8</v>
      </c>
      <c r="L5658">
        <f>VLOOKUP(Data4[[#This Row],[salary2]],Salary_Index[],2,FALSE)</f>
        <v>2</v>
      </c>
      <c r="M5658" s="19">
        <f>LOG10(Data4[[#This Row],[time_spend_company2]])</f>
        <v>0.47712125471966244</v>
      </c>
      <c r="N5658" s="19">
        <f>1/Data4[[#This Row],[time_spend_company2]]</f>
        <v>0.33333333333333331</v>
      </c>
    </row>
    <row r="5659" spans="1:14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VLOOKUP(Data4[[#This Row],[dept2]],Dept_Indexing[],2,FALSE)</f>
        <v>8</v>
      </c>
      <c r="L5659">
        <f>VLOOKUP(Data4[[#This Row],[salary2]],Salary_Index[],2,FALSE)</f>
        <v>2</v>
      </c>
      <c r="M5659" s="19">
        <f>LOG10(Data4[[#This Row],[time_spend_company2]])</f>
        <v>0.47712125471966244</v>
      </c>
      <c r="N5659" s="19">
        <f>1/Data4[[#This Row],[time_spend_company2]]</f>
        <v>0.33333333333333331</v>
      </c>
    </row>
    <row r="5660" spans="1:14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VLOOKUP(Data4[[#This Row],[dept2]],Dept_Indexing[],2,FALSE)</f>
        <v>1</v>
      </c>
      <c r="L5660">
        <f>VLOOKUP(Data4[[#This Row],[salary2]],Salary_Index[],2,FALSE)</f>
        <v>2</v>
      </c>
      <c r="M5660" s="19">
        <f>LOG10(Data4[[#This Row],[time_spend_company2]])</f>
        <v>0.47712125471966244</v>
      </c>
      <c r="N5660" s="19">
        <f>1/Data4[[#This Row],[time_spend_company2]]</f>
        <v>0.33333333333333331</v>
      </c>
    </row>
    <row r="5661" spans="1:14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VLOOKUP(Data4[[#This Row],[dept2]],Dept_Indexing[],2,FALSE)</f>
        <v>1</v>
      </c>
      <c r="L5661">
        <f>VLOOKUP(Data4[[#This Row],[salary2]],Salary_Index[],2,FALSE)</f>
        <v>2</v>
      </c>
      <c r="M5661" s="19">
        <f>LOG10(Data4[[#This Row],[time_spend_company2]])</f>
        <v>0.47712125471966244</v>
      </c>
      <c r="N5661" s="19">
        <f>1/Data4[[#This Row],[time_spend_company2]]</f>
        <v>0.33333333333333331</v>
      </c>
    </row>
    <row r="5662" spans="1:14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VLOOKUP(Data4[[#This Row],[dept2]],Dept_Indexing[],2,FALSE)</f>
        <v>1</v>
      </c>
      <c r="L5662">
        <f>VLOOKUP(Data4[[#This Row],[salary2]],Salary_Index[],2,FALSE)</f>
        <v>2</v>
      </c>
      <c r="M5662" s="19">
        <f>LOG10(Data4[[#This Row],[time_spend_company2]])</f>
        <v>0.47712125471966244</v>
      </c>
      <c r="N5662" s="19">
        <f>1/Data4[[#This Row],[time_spend_company2]]</f>
        <v>0.33333333333333331</v>
      </c>
    </row>
    <row r="5663" spans="1:14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VLOOKUP(Data4[[#This Row],[dept2]],Dept_Indexing[],2,FALSE)</f>
        <v>2</v>
      </c>
      <c r="L5663">
        <f>VLOOKUP(Data4[[#This Row],[salary2]],Salary_Index[],2,FALSE)</f>
        <v>2</v>
      </c>
      <c r="M5663" s="19">
        <f>LOG10(Data4[[#This Row],[time_spend_company2]])</f>
        <v>0.47712125471966244</v>
      </c>
      <c r="N5663" s="19">
        <f>1/Data4[[#This Row],[time_spend_company2]]</f>
        <v>0.33333333333333331</v>
      </c>
    </row>
    <row r="5664" spans="1:14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VLOOKUP(Data4[[#This Row],[dept2]],Dept_Indexing[],2,FALSE)</f>
        <v>2</v>
      </c>
      <c r="L5664">
        <f>VLOOKUP(Data4[[#This Row],[salary2]],Salary_Index[],2,FALSE)</f>
        <v>2</v>
      </c>
      <c r="M5664" s="19">
        <f>LOG10(Data4[[#This Row],[time_spend_company2]])</f>
        <v>0.47712125471966244</v>
      </c>
      <c r="N5664" s="19">
        <f>1/Data4[[#This Row],[time_spend_company2]]</f>
        <v>0.33333333333333331</v>
      </c>
    </row>
    <row r="5665" spans="1:14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VLOOKUP(Data4[[#This Row],[dept2]],Dept_Indexing[],2,FALSE)</f>
        <v>10</v>
      </c>
      <c r="L5665">
        <f>VLOOKUP(Data4[[#This Row],[salary2]],Salary_Index[],2,FALSE)</f>
        <v>3</v>
      </c>
      <c r="M5665" s="19">
        <f>LOG10(Data4[[#This Row],[time_spend_company2]])</f>
        <v>0.47712125471966244</v>
      </c>
      <c r="N5665" s="19">
        <f>1/Data4[[#This Row],[time_spend_company2]]</f>
        <v>0.33333333333333331</v>
      </c>
    </row>
    <row r="5666" spans="1:14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VLOOKUP(Data4[[#This Row],[dept2]],Dept_Indexing[],2,FALSE)</f>
        <v>10</v>
      </c>
      <c r="L5666">
        <f>VLOOKUP(Data4[[#This Row],[salary2]],Salary_Index[],2,FALSE)</f>
        <v>1</v>
      </c>
      <c r="M5666" s="19">
        <f>LOG10(Data4[[#This Row],[time_spend_company2]])</f>
        <v>0.47712125471966244</v>
      </c>
      <c r="N5666" s="19">
        <f>1/Data4[[#This Row],[time_spend_company2]]</f>
        <v>0.33333333333333331</v>
      </c>
    </row>
    <row r="5667" spans="1:14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VLOOKUP(Data4[[#This Row],[dept2]],Dept_Indexing[],2,FALSE)</f>
        <v>9</v>
      </c>
      <c r="L5667">
        <f>VLOOKUP(Data4[[#This Row],[salary2]],Salary_Index[],2,FALSE)</f>
        <v>1</v>
      </c>
      <c r="M5667" s="19">
        <f>LOG10(Data4[[#This Row],[time_spend_company2]])</f>
        <v>0.47712125471966244</v>
      </c>
      <c r="N5667" s="19">
        <f>1/Data4[[#This Row],[time_spend_company2]]</f>
        <v>0.33333333333333331</v>
      </c>
    </row>
    <row r="5668" spans="1:14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VLOOKUP(Data4[[#This Row],[dept2]],Dept_Indexing[],2,FALSE)</f>
        <v>9</v>
      </c>
      <c r="L5668">
        <f>VLOOKUP(Data4[[#This Row],[salary2]],Salary_Index[],2,FALSE)</f>
        <v>1</v>
      </c>
      <c r="M5668" s="19">
        <f>LOG10(Data4[[#This Row],[time_spend_company2]])</f>
        <v>0.47712125471966244</v>
      </c>
      <c r="N5668" s="19">
        <f>1/Data4[[#This Row],[time_spend_company2]]</f>
        <v>0.33333333333333331</v>
      </c>
    </row>
    <row r="5669" spans="1:14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VLOOKUP(Data4[[#This Row],[dept2]],Dept_Indexing[],2,FALSE)</f>
        <v>9</v>
      </c>
      <c r="L5669">
        <f>VLOOKUP(Data4[[#This Row],[salary2]],Salary_Index[],2,FALSE)</f>
        <v>1</v>
      </c>
      <c r="M5669" s="19">
        <f>LOG10(Data4[[#This Row],[time_spend_company2]])</f>
        <v>0.47712125471966244</v>
      </c>
      <c r="N5669" s="19">
        <f>1/Data4[[#This Row],[time_spend_company2]]</f>
        <v>0.33333333333333331</v>
      </c>
    </row>
    <row r="5670" spans="1:14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VLOOKUP(Data4[[#This Row],[dept2]],Dept_Indexing[],2,FALSE)</f>
        <v>10</v>
      </c>
      <c r="L5670">
        <f>VLOOKUP(Data4[[#This Row],[salary2]],Salary_Index[],2,FALSE)</f>
        <v>1</v>
      </c>
      <c r="M5670" s="19">
        <f>LOG10(Data4[[#This Row],[time_spend_company2]])</f>
        <v>0.47712125471966244</v>
      </c>
      <c r="N5670" s="19">
        <f>1/Data4[[#This Row],[time_spend_company2]]</f>
        <v>0.33333333333333331</v>
      </c>
    </row>
    <row r="5671" spans="1:14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VLOOKUP(Data4[[#This Row],[dept2]],Dept_Indexing[],2,FALSE)</f>
        <v>4</v>
      </c>
      <c r="L5671">
        <f>VLOOKUP(Data4[[#This Row],[salary2]],Salary_Index[],2,FALSE)</f>
        <v>2</v>
      </c>
      <c r="M5671" s="19">
        <f>LOG10(Data4[[#This Row],[time_spend_company2]])</f>
        <v>0.47712125471966244</v>
      </c>
      <c r="N5671" s="19">
        <f>1/Data4[[#This Row],[time_spend_company2]]</f>
        <v>0.33333333333333331</v>
      </c>
    </row>
    <row r="5672" spans="1:14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VLOOKUP(Data4[[#This Row],[dept2]],Dept_Indexing[],2,FALSE)</f>
        <v>3</v>
      </c>
      <c r="L5672">
        <f>VLOOKUP(Data4[[#This Row],[salary2]],Salary_Index[],2,FALSE)</f>
        <v>2</v>
      </c>
      <c r="M5672" s="19">
        <f>LOG10(Data4[[#This Row],[time_spend_company2]])</f>
        <v>0.47712125471966244</v>
      </c>
      <c r="N5672" s="19">
        <f>1/Data4[[#This Row],[time_spend_company2]]</f>
        <v>0.33333333333333331</v>
      </c>
    </row>
    <row r="5673" spans="1:14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VLOOKUP(Data4[[#This Row],[dept2]],Dept_Indexing[],2,FALSE)</f>
        <v>6</v>
      </c>
      <c r="L5673">
        <f>VLOOKUP(Data4[[#This Row],[salary2]],Salary_Index[],2,FALSE)</f>
        <v>2</v>
      </c>
      <c r="M5673" s="19">
        <f>LOG10(Data4[[#This Row],[time_spend_company2]])</f>
        <v>0.47712125471966244</v>
      </c>
      <c r="N5673" s="19">
        <f>1/Data4[[#This Row],[time_spend_company2]]</f>
        <v>0.33333333333333331</v>
      </c>
    </row>
    <row r="5674" spans="1:14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VLOOKUP(Data4[[#This Row],[dept2]],Dept_Indexing[],2,FALSE)</f>
        <v>6</v>
      </c>
      <c r="L5674">
        <f>VLOOKUP(Data4[[#This Row],[salary2]],Salary_Index[],2,FALSE)</f>
        <v>2</v>
      </c>
      <c r="M5674" s="19">
        <f>LOG10(Data4[[#This Row],[time_spend_company2]])</f>
        <v>0.47712125471966244</v>
      </c>
      <c r="N5674" s="19">
        <f>1/Data4[[#This Row],[time_spend_company2]]</f>
        <v>0.33333333333333331</v>
      </c>
    </row>
    <row r="5675" spans="1:14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VLOOKUP(Data4[[#This Row],[dept2]],Dept_Indexing[],2,FALSE)</f>
        <v>7</v>
      </c>
      <c r="L5675">
        <f>VLOOKUP(Data4[[#This Row],[salary2]],Salary_Index[],2,FALSE)</f>
        <v>1</v>
      </c>
      <c r="M5675" s="19">
        <f>LOG10(Data4[[#This Row],[time_spend_company2]])</f>
        <v>0.47712125471966244</v>
      </c>
      <c r="N5675" s="19">
        <f>1/Data4[[#This Row],[time_spend_company2]]</f>
        <v>0.33333333333333331</v>
      </c>
    </row>
    <row r="5676" spans="1:14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VLOOKUP(Data4[[#This Row],[dept2]],Dept_Indexing[],2,FALSE)</f>
        <v>7</v>
      </c>
      <c r="L5676">
        <f>VLOOKUP(Data4[[#This Row],[salary2]],Salary_Index[],2,FALSE)</f>
        <v>2</v>
      </c>
      <c r="M5676" s="19">
        <f>LOG10(Data4[[#This Row],[time_spend_company2]])</f>
        <v>0.47712125471966244</v>
      </c>
      <c r="N5676" s="19">
        <f>1/Data4[[#This Row],[time_spend_company2]]</f>
        <v>0.33333333333333331</v>
      </c>
    </row>
    <row r="5677" spans="1:14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VLOOKUP(Data4[[#This Row],[dept2]],Dept_Indexing[],2,FALSE)</f>
        <v>5</v>
      </c>
      <c r="L5677">
        <f>VLOOKUP(Data4[[#This Row],[salary2]],Salary_Index[],2,FALSE)</f>
        <v>2</v>
      </c>
      <c r="M5677" s="19">
        <f>LOG10(Data4[[#This Row],[time_spend_company2]])</f>
        <v>0.47712125471966244</v>
      </c>
      <c r="N5677" s="19">
        <f>1/Data4[[#This Row],[time_spend_company2]]</f>
        <v>0.33333333333333331</v>
      </c>
    </row>
    <row r="5678" spans="1:14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VLOOKUP(Data4[[#This Row],[dept2]],Dept_Indexing[],2,FALSE)</f>
        <v>5</v>
      </c>
      <c r="L5678">
        <f>VLOOKUP(Data4[[#This Row],[salary2]],Salary_Index[],2,FALSE)</f>
        <v>1</v>
      </c>
      <c r="M5678" s="19">
        <f>LOG10(Data4[[#This Row],[time_spend_company2]])</f>
        <v>0.47712125471966244</v>
      </c>
      <c r="N5678" s="19">
        <f>1/Data4[[#This Row],[time_spend_company2]]</f>
        <v>0.33333333333333331</v>
      </c>
    </row>
    <row r="5679" spans="1:14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VLOOKUP(Data4[[#This Row],[dept2]],Dept_Indexing[],2,FALSE)</f>
        <v>8</v>
      </c>
      <c r="L5679">
        <f>VLOOKUP(Data4[[#This Row],[salary2]],Salary_Index[],2,FALSE)</f>
        <v>1</v>
      </c>
      <c r="M5679" s="19">
        <f>LOG10(Data4[[#This Row],[time_spend_company2]])</f>
        <v>0.47712125471966244</v>
      </c>
      <c r="N5679" s="19">
        <f>1/Data4[[#This Row],[time_spend_company2]]</f>
        <v>0.33333333333333331</v>
      </c>
    </row>
    <row r="5680" spans="1:14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VLOOKUP(Data4[[#This Row],[dept2]],Dept_Indexing[],2,FALSE)</f>
        <v>8</v>
      </c>
      <c r="L5680">
        <f>VLOOKUP(Data4[[#This Row],[salary2]],Salary_Index[],2,FALSE)</f>
        <v>1</v>
      </c>
      <c r="M5680" s="19">
        <f>LOG10(Data4[[#This Row],[time_spend_company2]])</f>
        <v>0.47712125471966244</v>
      </c>
      <c r="N5680" s="19">
        <f>1/Data4[[#This Row],[time_spend_company2]]</f>
        <v>0.33333333333333331</v>
      </c>
    </row>
    <row r="5681" spans="1:14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VLOOKUP(Data4[[#This Row],[dept2]],Dept_Indexing[],2,FALSE)</f>
        <v>8</v>
      </c>
      <c r="L5681">
        <f>VLOOKUP(Data4[[#This Row],[salary2]],Salary_Index[],2,FALSE)</f>
        <v>1</v>
      </c>
      <c r="M5681" s="19">
        <f>LOG10(Data4[[#This Row],[time_spend_company2]])</f>
        <v>0.47712125471966244</v>
      </c>
      <c r="N5681" s="19">
        <f>1/Data4[[#This Row],[time_spend_company2]]</f>
        <v>0.33333333333333331</v>
      </c>
    </row>
    <row r="5682" spans="1:14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VLOOKUP(Data4[[#This Row],[dept2]],Dept_Indexing[],2,FALSE)</f>
        <v>8</v>
      </c>
      <c r="L5682">
        <f>VLOOKUP(Data4[[#This Row],[salary2]],Salary_Index[],2,FALSE)</f>
        <v>1</v>
      </c>
      <c r="M5682" s="19">
        <f>LOG10(Data4[[#This Row],[time_spend_company2]])</f>
        <v>0.47712125471966244</v>
      </c>
      <c r="N5682" s="19">
        <f>1/Data4[[#This Row],[time_spend_company2]]</f>
        <v>0.33333333333333331</v>
      </c>
    </row>
    <row r="5683" spans="1:14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VLOOKUP(Data4[[#This Row],[dept2]],Dept_Indexing[],2,FALSE)</f>
        <v>8</v>
      </c>
      <c r="L5683">
        <f>VLOOKUP(Data4[[#This Row],[salary2]],Salary_Index[],2,FALSE)</f>
        <v>1</v>
      </c>
      <c r="M5683" s="19">
        <f>LOG10(Data4[[#This Row],[time_spend_company2]])</f>
        <v>0.47712125471966244</v>
      </c>
      <c r="N5683" s="19">
        <f>1/Data4[[#This Row],[time_spend_company2]]</f>
        <v>0.33333333333333331</v>
      </c>
    </row>
    <row r="5684" spans="1:14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VLOOKUP(Data4[[#This Row],[dept2]],Dept_Indexing[],2,FALSE)</f>
        <v>8</v>
      </c>
      <c r="L5684">
        <f>VLOOKUP(Data4[[#This Row],[salary2]],Salary_Index[],2,FALSE)</f>
        <v>1</v>
      </c>
      <c r="M5684" s="19">
        <f>LOG10(Data4[[#This Row],[time_spend_company2]])</f>
        <v>0.47712125471966244</v>
      </c>
      <c r="N5684" s="19">
        <f>1/Data4[[#This Row],[time_spend_company2]]</f>
        <v>0.33333333333333331</v>
      </c>
    </row>
    <row r="5685" spans="1:14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VLOOKUP(Data4[[#This Row],[dept2]],Dept_Indexing[],2,FALSE)</f>
        <v>8</v>
      </c>
      <c r="L5685">
        <f>VLOOKUP(Data4[[#This Row],[salary2]],Salary_Index[],2,FALSE)</f>
        <v>1</v>
      </c>
      <c r="M5685" s="19">
        <f>LOG10(Data4[[#This Row],[time_spend_company2]])</f>
        <v>0.47712125471966244</v>
      </c>
      <c r="N5685" s="19">
        <f>1/Data4[[#This Row],[time_spend_company2]]</f>
        <v>0.33333333333333331</v>
      </c>
    </row>
    <row r="5686" spans="1:14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VLOOKUP(Data4[[#This Row],[dept2]],Dept_Indexing[],2,FALSE)</f>
        <v>8</v>
      </c>
      <c r="L5686">
        <f>VLOOKUP(Data4[[#This Row],[salary2]],Salary_Index[],2,FALSE)</f>
        <v>2</v>
      </c>
      <c r="M5686" s="19">
        <f>LOG10(Data4[[#This Row],[time_spend_company2]])</f>
        <v>0.47712125471966244</v>
      </c>
      <c r="N5686" s="19">
        <f>1/Data4[[#This Row],[time_spend_company2]]</f>
        <v>0.33333333333333331</v>
      </c>
    </row>
    <row r="5687" spans="1:14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VLOOKUP(Data4[[#This Row],[dept2]],Dept_Indexing[],2,FALSE)</f>
        <v>1</v>
      </c>
      <c r="L5687">
        <f>VLOOKUP(Data4[[#This Row],[salary2]],Salary_Index[],2,FALSE)</f>
        <v>2</v>
      </c>
      <c r="M5687" s="19">
        <f>LOG10(Data4[[#This Row],[time_spend_company2]])</f>
        <v>0.47712125471966244</v>
      </c>
      <c r="N5687" s="19">
        <f>1/Data4[[#This Row],[time_spend_company2]]</f>
        <v>0.33333333333333331</v>
      </c>
    </row>
    <row r="5688" spans="1:14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VLOOKUP(Data4[[#This Row],[dept2]],Dept_Indexing[],2,FALSE)</f>
        <v>10</v>
      </c>
      <c r="L5688">
        <f>VLOOKUP(Data4[[#This Row],[salary2]],Salary_Index[],2,FALSE)</f>
        <v>1</v>
      </c>
      <c r="M5688" s="19">
        <f>LOG10(Data4[[#This Row],[time_spend_company2]])</f>
        <v>0.47712125471966244</v>
      </c>
      <c r="N5688" s="19">
        <f>1/Data4[[#This Row],[time_spend_company2]]</f>
        <v>0.33333333333333331</v>
      </c>
    </row>
    <row r="5689" spans="1:14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VLOOKUP(Data4[[#This Row],[dept2]],Dept_Indexing[],2,FALSE)</f>
        <v>10</v>
      </c>
      <c r="L5689">
        <f>VLOOKUP(Data4[[#This Row],[salary2]],Salary_Index[],2,FALSE)</f>
        <v>2</v>
      </c>
      <c r="M5689" s="19">
        <f>LOG10(Data4[[#This Row],[time_spend_company2]])</f>
        <v>0.47712125471966244</v>
      </c>
      <c r="N5689" s="19">
        <f>1/Data4[[#This Row],[time_spend_company2]]</f>
        <v>0.33333333333333331</v>
      </c>
    </row>
    <row r="5690" spans="1:14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VLOOKUP(Data4[[#This Row],[dept2]],Dept_Indexing[],2,FALSE)</f>
        <v>10</v>
      </c>
      <c r="L5690">
        <f>VLOOKUP(Data4[[#This Row],[salary2]],Salary_Index[],2,FALSE)</f>
        <v>2</v>
      </c>
      <c r="M5690" s="19">
        <f>LOG10(Data4[[#This Row],[time_spend_company2]])</f>
        <v>0.47712125471966244</v>
      </c>
      <c r="N5690" s="19">
        <f>1/Data4[[#This Row],[time_spend_company2]]</f>
        <v>0.33333333333333331</v>
      </c>
    </row>
    <row r="5691" spans="1:14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VLOOKUP(Data4[[#This Row],[dept2]],Dept_Indexing[],2,FALSE)</f>
        <v>10</v>
      </c>
      <c r="L5691">
        <f>VLOOKUP(Data4[[#This Row],[salary2]],Salary_Index[],2,FALSE)</f>
        <v>1</v>
      </c>
      <c r="M5691" s="19">
        <f>LOG10(Data4[[#This Row],[time_spend_company2]])</f>
        <v>0.47712125471966244</v>
      </c>
      <c r="N5691" s="19">
        <f>1/Data4[[#This Row],[time_spend_company2]]</f>
        <v>0.33333333333333331</v>
      </c>
    </row>
    <row r="5692" spans="1:14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VLOOKUP(Data4[[#This Row],[dept2]],Dept_Indexing[],2,FALSE)</f>
        <v>10</v>
      </c>
      <c r="L5692">
        <f>VLOOKUP(Data4[[#This Row],[salary2]],Salary_Index[],2,FALSE)</f>
        <v>1</v>
      </c>
      <c r="M5692" s="19">
        <f>LOG10(Data4[[#This Row],[time_spend_company2]])</f>
        <v>0.47712125471966244</v>
      </c>
      <c r="N5692" s="19">
        <f>1/Data4[[#This Row],[time_spend_company2]]</f>
        <v>0.33333333333333331</v>
      </c>
    </row>
    <row r="5693" spans="1:14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VLOOKUP(Data4[[#This Row],[dept2]],Dept_Indexing[],2,FALSE)</f>
        <v>10</v>
      </c>
      <c r="L5693">
        <f>VLOOKUP(Data4[[#This Row],[salary2]],Salary_Index[],2,FALSE)</f>
        <v>1</v>
      </c>
      <c r="M5693" s="19">
        <f>LOG10(Data4[[#This Row],[time_spend_company2]])</f>
        <v>0.47712125471966244</v>
      </c>
      <c r="N5693" s="19">
        <f>1/Data4[[#This Row],[time_spend_company2]]</f>
        <v>0.33333333333333331</v>
      </c>
    </row>
    <row r="5694" spans="1:14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VLOOKUP(Data4[[#This Row],[dept2]],Dept_Indexing[],2,FALSE)</f>
        <v>10</v>
      </c>
      <c r="L5694">
        <f>VLOOKUP(Data4[[#This Row],[salary2]],Salary_Index[],2,FALSE)</f>
        <v>1</v>
      </c>
      <c r="M5694" s="19">
        <f>LOG10(Data4[[#This Row],[time_spend_company2]])</f>
        <v>0.47712125471966244</v>
      </c>
      <c r="N5694" s="19">
        <f>1/Data4[[#This Row],[time_spend_company2]]</f>
        <v>0.33333333333333331</v>
      </c>
    </row>
    <row r="5695" spans="1:14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VLOOKUP(Data4[[#This Row],[dept2]],Dept_Indexing[],2,FALSE)</f>
        <v>9</v>
      </c>
      <c r="L5695">
        <f>VLOOKUP(Data4[[#This Row],[salary2]],Salary_Index[],2,FALSE)</f>
        <v>1</v>
      </c>
      <c r="M5695" s="19">
        <f>LOG10(Data4[[#This Row],[time_spend_company2]])</f>
        <v>0.47712125471966244</v>
      </c>
      <c r="N5695" s="19">
        <f>1/Data4[[#This Row],[time_spend_company2]]</f>
        <v>0.33333333333333331</v>
      </c>
    </row>
    <row r="5696" spans="1:14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VLOOKUP(Data4[[#This Row],[dept2]],Dept_Indexing[],2,FALSE)</f>
        <v>9</v>
      </c>
      <c r="L5696">
        <f>VLOOKUP(Data4[[#This Row],[salary2]],Salary_Index[],2,FALSE)</f>
        <v>1</v>
      </c>
      <c r="M5696" s="19">
        <f>LOG10(Data4[[#This Row],[time_spend_company2]])</f>
        <v>0.47712125471966244</v>
      </c>
      <c r="N5696" s="19">
        <f>1/Data4[[#This Row],[time_spend_company2]]</f>
        <v>0.33333333333333331</v>
      </c>
    </row>
    <row r="5697" spans="1:14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VLOOKUP(Data4[[#This Row],[dept2]],Dept_Indexing[],2,FALSE)</f>
        <v>9</v>
      </c>
      <c r="L5697">
        <f>VLOOKUP(Data4[[#This Row],[salary2]],Salary_Index[],2,FALSE)</f>
        <v>1</v>
      </c>
      <c r="M5697" s="19">
        <f>LOG10(Data4[[#This Row],[time_spend_company2]])</f>
        <v>0.47712125471966244</v>
      </c>
      <c r="N5697" s="19">
        <f>1/Data4[[#This Row],[time_spend_company2]]</f>
        <v>0.33333333333333331</v>
      </c>
    </row>
    <row r="5698" spans="1:14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VLOOKUP(Data4[[#This Row],[dept2]],Dept_Indexing[],2,FALSE)</f>
        <v>9</v>
      </c>
      <c r="L5698">
        <f>VLOOKUP(Data4[[#This Row],[salary2]],Salary_Index[],2,FALSE)</f>
        <v>1</v>
      </c>
      <c r="M5698" s="19">
        <f>LOG10(Data4[[#This Row],[time_spend_company2]])</f>
        <v>0.47712125471966244</v>
      </c>
      <c r="N5698" s="19">
        <f>1/Data4[[#This Row],[time_spend_company2]]</f>
        <v>0.33333333333333331</v>
      </c>
    </row>
    <row r="5699" spans="1:14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VLOOKUP(Data4[[#This Row],[dept2]],Dept_Indexing[],2,FALSE)</f>
        <v>9</v>
      </c>
      <c r="L5699">
        <f>VLOOKUP(Data4[[#This Row],[salary2]],Salary_Index[],2,FALSE)</f>
        <v>1</v>
      </c>
      <c r="M5699" s="19">
        <f>LOG10(Data4[[#This Row],[time_spend_company2]])</f>
        <v>0.47712125471966244</v>
      </c>
      <c r="N5699" s="19">
        <f>1/Data4[[#This Row],[time_spend_company2]]</f>
        <v>0.33333333333333331</v>
      </c>
    </row>
    <row r="5700" spans="1:14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VLOOKUP(Data4[[#This Row],[dept2]],Dept_Indexing[],2,FALSE)</f>
        <v>9</v>
      </c>
      <c r="L5700">
        <f>VLOOKUP(Data4[[#This Row],[salary2]],Salary_Index[],2,FALSE)</f>
        <v>1</v>
      </c>
      <c r="M5700" s="19">
        <f>LOG10(Data4[[#This Row],[time_spend_company2]])</f>
        <v>0.47712125471966244</v>
      </c>
      <c r="N5700" s="19">
        <f>1/Data4[[#This Row],[time_spend_company2]]</f>
        <v>0.33333333333333331</v>
      </c>
    </row>
    <row r="5701" spans="1:14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VLOOKUP(Data4[[#This Row],[dept2]],Dept_Indexing[],2,FALSE)</f>
        <v>9</v>
      </c>
      <c r="L5701">
        <f>VLOOKUP(Data4[[#This Row],[salary2]],Salary_Index[],2,FALSE)</f>
        <v>1</v>
      </c>
      <c r="M5701" s="19">
        <f>LOG10(Data4[[#This Row],[time_spend_company2]])</f>
        <v>0.47712125471966244</v>
      </c>
      <c r="N5701" s="19">
        <f>1/Data4[[#This Row],[time_spend_company2]]</f>
        <v>0.33333333333333331</v>
      </c>
    </row>
    <row r="5702" spans="1:14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VLOOKUP(Data4[[#This Row],[dept2]],Dept_Indexing[],2,FALSE)</f>
        <v>9</v>
      </c>
      <c r="L5702">
        <f>VLOOKUP(Data4[[#This Row],[salary2]],Salary_Index[],2,FALSE)</f>
        <v>1</v>
      </c>
      <c r="M5702" s="19">
        <f>LOG10(Data4[[#This Row],[time_spend_company2]])</f>
        <v>0.47712125471966244</v>
      </c>
      <c r="N5702" s="19">
        <f>1/Data4[[#This Row],[time_spend_company2]]</f>
        <v>0.33333333333333331</v>
      </c>
    </row>
    <row r="5703" spans="1:14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VLOOKUP(Data4[[#This Row],[dept2]],Dept_Indexing[],2,FALSE)</f>
        <v>10</v>
      </c>
      <c r="L5703">
        <f>VLOOKUP(Data4[[#This Row],[salary2]],Salary_Index[],2,FALSE)</f>
        <v>1</v>
      </c>
      <c r="M5703" s="19">
        <f>LOG10(Data4[[#This Row],[time_spend_company2]])</f>
        <v>0.47712125471966244</v>
      </c>
      <c r="N5703" s="19">
        <f>1/Data4[[#This Row],[time_spend_company2]]</f>
        <v>0.33333333333333331</v>
      </c>
    </row>
    <row r="5704" spans="1:14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VLOOKUP(Data4[[#This Row],[dept2]],Dept_Indexing[],2,FALSE)</f>
        <v>3</v>
      </c>
      <c r="L5704">
        <f>VLOOKUP(Data4[[#This Row],[salary2]],Salary_Index[],2,FALSE)</f>
        <v>2</v>
      </c>
      <c r="M5704" s="19">
        <f>LOG10(Data4[[#This Row],[time_spend_company2]])</f>
        <v>0.47712125471966244</v>
      </c>
      <c r="N5704" s="19">
        <f>1/Data4[[#This Row],[time_spend_company2]]</f>
        <v>0.33333333333333331</v>
      </c>
    </row>
    <row r="5705" spans="1:14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VLOOKUP(Data4[[#This Row],[dept2]],Dept_Indexing[],2,FALSE)</f>
        <v>3</v>
      </c>
      <c r="L5705">
        <f>VLOOKUP(Data4[[#This Row],[salary2]],Salary_Index[],2,FALSE)</f>
        <v>2</v>
      </c>
      <c r="M5705" s="19">
        <f>LOG10(Data4[[#This Row],[time_spend_company2]])</f>
        <v>0.47712125471966244</v>
      </c>
      <c r="N5705" s="19">
        <f>1/Data4[[#This Row],[time_spend_company2]]</f>
        <v>0.33333333333333331</v>
      </c>
    </row>
    <row r="5706" spans="1:14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VLOOKUP(Data4[[#This Row],[dept2]],Dept_Indexing[],2,FALSE)</f>
        <v>6</v>
      </c>
      <c r="L5706">
        <f>VLOOKUP(Data4[[#This Row],[salary2]],Salary_Index[],2,FALSE)</f>
        <v>2</v>
      </c>
      <c r="M5706" s="19">
        <f>LOG10(Data4[[#This Row],[time_spend_company2]])</f>
        <v>0.47712125471966244</v>
      </c>
      <c r="N5706" s="19">
        <f>1/Data4[[#This Row],[time_spend_company2]]</f>
        <v>0.33333333333333331</v>
      </c>
    </row>
    <row r="5707" spans="1:14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VLOOKUP(Data4[[#This Row],[dept2]],Dept_Indexing[],2,FALSE)</f>
        <v>7</v>
      </c>
      <c r="L5707">
        <f>VLOOKUP(Data4[[#This Row],[salary2]],Salary_Index[],2,FALSE)</f>
        <v>2</v>
      </c>
      <c r="M5707" s="19">
        <f>LOG10(Data4[[#This Row],[time_spend_company2]])</f>
        <v>0.47712125471966244</v>
      </c>
      <c r="N5707" s="19">
        <f>1/Data4[[#This Row],[time_spend_company2]]</f>
        <v>0.33333333333333331</v>
      </c>
    </row>
    <row r="5708" spans="1:14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VLOOKUP(Data4[[#This Row],[dept2]],Dept_Indexing[],2,FALSE)</f>
        <v>7</v>
      </c>
      <c r="L5708">
        <f>VLOOKUP(Data4[[#This Row],[salary2]],Salary_Index[],2,FALSE)</f>
        <v>3</v>
      </c>
      <c r="M5708" s="19">
        <f>LOG10(Data4[[#This Row],[time_spend_company2]])</f>
        <v>0.47712125471966244</v>
      </c>
      <c r="N5708" s="19">
        <f>1/Data4[[#This Row],[time_spend_company2]]</f>
        <v>0.33333333333333331</v>
      </c>
    </row>
    <row r="5709" spans="1:14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VLOOKUP(Data4[[#This Row],[dept2]],Dept_Indexing[],2,FALSE)</f>
        <v>9</v>
      </c>
      <c r="L5709">
        <f>VLOOKUP(Data4[[#This Row],[salary2]],Salary_Index[],2,FALSE)</f>
        <v>2</v>
      </c>
      <c r="M5709" s="19">
        <f>LOG10(Data4[[#This Row],[time_spend_company2]])</f>
        <v>0.47712125471966244</v>
      </c>
      <c r="N5709" s="19">
        <f>1/Data4[[#This Row],[time_spend_company2]]</f>
        <v>0.33333333333333331</v>
      </c>
    </row>
    <row r="5710" spans="1:14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VLOOKUP(Data4[[#This Row],[dept2]],Dept_Indexing[],2,FALSE)</f>
        <v>10</v>
      </c>
      <c r="L5710">
        <f>VLOOKUP(Data4[[#This Row],[salary2]],Salary_Index[],2,FALSE)</f>
        <v>1</v>
      </c>
      <c r="M5710" s="19">
        <f>LOG10(Data4[[#This Row],[time_spend_company2]])</f>
        <v>0.47712125471966244</v>
      </c>
      <c r="N5710" s="19">
        <f>1/Data4[[#This Row],[time_spend_company2]]</f>
        <v>0.33333333333333331</v>
      </c>
    </row>
    <row r="5711" spans="1:14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VLOOKUP(Data4[[#This Row],[dept2]],Dept_Indexing[],2,FALSE)</f>
        <v>4</v>
      </c>
      <c r="L5711">
        <f>VLOOKUP(Data4[[#This Row],[salary2]],Salary_Index[],2,FALSE)</f>
        <v>1</v>
      </c>
      <c r="M5711" s="19">
        <f>LOG10(Data4[[#This Row],[time_spend_company2]])</f>
        <v>0.47712125471966244</v>
      </c>
      <c r="N5711" s="19">
        <f>1/Data4[[#This Row],[time_spend_company2]]</f>
        <v>0.33333333333333331</v>
      </c>
    </row>
    <row r="5712" spans="1:14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VLOOKUP(Data4[[#This Row],[dept2]],Dept_Indexing[],2,FALSE)</f>
        <v>5</v>
      </c>
      <c r="L5712">
        <f>VLOOKUP(Data4[[#This Row],[salary2]],Salary_Index[],2,FALSE)</f>
        <v>1</v>
      </c>
      <c r="M5712" s="19">
        <f>LOG10(Data4[[#This Row],[time_spend_company2]])</f>
        <v>0.47712125471966244</v>
      </c>
      <c r="N5712" s="19">
        <f>1/Data4[[#This Row],[time_spend_company2]]</f>
        <v>0.33333333333333331</v>
      </c>
    </row>
    <row r="5713" spans="1:14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VLOOKUP(Data4[[#This Row],[dept2]],Dept_Indexing[],2,FALSE)</f>
        <v>8</v>
      </c>
      <c r="L5713">
        <f>VLOOKUP(Data4[[#This Row],[salary2]],Salary_Index[],2,FALSE)</f>
        <v>2</v>
      </c>
      <c r="M5713" s="19">
        <f>LOG10(Data4[[#This Row],[time_spend_company2]])</f>
        <v>0.47712125471966244</v>
      </c>
      <c r="N5713" s="19">
        <f>1/Data4[[#This Row],[time_spend_company2]]</f>
        <v>0.33333333333333331</v>
      </c>
    </row>
    <row r="5714" spans="1:14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VLOOKUP(Data4[[#This Row],[dept2]],Dept_Indexing[],2,FALSE)</f>
        <v>8</v>
      </c>
      <c r="L5714">
        <f>VLOOKUP(Data4[[#This Row],[salary2]],Salary_Index[],2,FALSE)</f>
        <v>2</v>
      </c>
      <c r="M5714" s="19">
        <f>LOG10(Data4[[#This Row],[time_spend_company2]])</f>
        <v>0.47712125471966244</v>
      </c>
      <c r="N5714" s="19">
        <f>1/Data4[[#This Row],[time_spend_company2]]</f>
        <v>0.33333333333333331</v>
      </c>
    </row>
    <row r="5715" spans="1:14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VLOOKUP(Data4[[#This Row],[dept2]],Dept_Indexing[],2,FALSE)</f>
        <v>8</v>
      </c>
      <c r="L5715">
        <f>VLOOKUP(Data4[[#This Row],[salary2]],Salary_Index[],2,FALSE)</f>
        <v>2</v>
      </c>
      <c r="M5715" s="19">
        <f>LOG10(Data4[[#This Row],[time_spend_company2]])</f>
        <v>0.47712125471966244</v>
      </c>
      <c r="N5715" s="19">
        <f>1/Data4[[#This Row],[time_spend_company2]]</f>
        <v>0.33333333333333331</v>
      </c>
    </row>
    <row r="5716" spans="1:14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VLOOKUP(Data4[[#This Row],[dept2]],Dept_Indexing[],2,FALSE)</f>
        <v>8</v>
      </c>
      <c r="L5716">
        <f>VLOOKUP(Data4[[#This Row],[salary2]],Salary_Index[],2,FALSE)</f>
        <v>2</v>
      </c>
      <c r="M5716" s="19">
        <f>LOG10(Data4[[#This Row],[time_spend_company2]])</f>
        <v>0.47712125471966244</v>
      </c>
      <c r="N5716" s="19">
        <f>1/Data4[[#This Row],[time_spend_company2]]</f>
        <v>0.33333333333333331</v>
      </c>
    </row>
    <row r="5717" spans="1:14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VLOOKUP(Data4[[#This Row],[dept2]],Dept_Indexing[],2,FALSE)</f>
        <v>8</v>
      </c>
      <c r="L5717">
        <f>VLOOKUP(Data4[[#This Row],[salary2]],Salary_Index[],2,FALSE)</f>
        <v>2</v>
      </c>
      <c r="M5717" s="19">
        <f>LOG10(Data4[[#This Row],[time_spend_company2]])</f>
        <v>0.47712125471966244</v>
      </c>
      <c r="N5717" s="19">
        <f>1/Data4[[#This Row],[time_spend_company2]]</f>
        <v>0.33333333333333331</v>
      </c>
    </row>
    <row r="5718" spans="1:14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VLOOKUP(Data4[[#This Row],[dept2]],Dept_Indexing[],2,FALSE)</f>
        <v>10</v>
      </c>
      <c r="L5718">
        <f>VLOOKUP(Data4[[#This Row],[salary2]],Salary_Index[],2,FALSE)</f>
        <v>2</v>
      </c>
      <c r="M5718" s="19">
        <f>LOG10(Data4[[#This Row],[time_spend_company2]])</f>
        <v>0.47712125471966244</v>
      </c>
      <c r="N5718" s="19">
        <f>1/Data4[[#This Row],[time_spend_company2]]</f>
        <v>0.33333333333333331</v>
      </c>
    </row>
    <row r="5719" spans="1:14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VLOOKUP(Data4[[#This Row],[dept2]],Dept_Indexing[],2,FALSE)</f>
        <v>10</v>
      </c>
      <c r="L5719">
        <f>VLOOKUP(Data4[[#This Row],[salary2]],Salary_Index[],2,FALSE)</f>
        <v>3</v>
      </c>
      <c r="M5719" s="19">
        <f>LOG10(Data4[[#This Row],[time_spend_company2]])</f>
        <v>0.47712125471966244</v>
      </c>
      <c r="N5719" s="19">
        <f>1/Data4[[#This Row],[time_spend_company2]]</f>
        <v>0.33333333333333331</v>
      </c>
    </row>
    <row r="5720" spans="1:14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VLOOKUP(Data4[[#This Row],[dept2]],Dept_Indexing[],2,FALSE)</f>
        <v>10</v>
      </c>
      <c r="L5720">
        <f>VLOOKUP(Data4[[#This Row],[salary2]],Salary_Index[],2,FALSE)</f>
        <v>3</v>
      </c>
      <c r="M5720" s="19">
        <f>LOG10(Data4[[#This Row],[time_spend_company2]])</f>
        <v>0.47712125471966244</v>
      </c>
      <c r="N5720" s="19">
        <f>1/Data4[[#This Row],[time_spend_company2]]</f>
        <v>0.33333333333333331</v>
      </c>
    </row>
    <row r="5721" spans="1:14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VLOOKUP(Data4[[#This Row],[dept2]],Dept_Indexing[],2,FALSE)</f>
        <v>10</v>
      </c>
      <c r="L5721">
        <f>VLOOKUP(Data4[[#This Row],[salary2]],Salary_Index[],2,FALSE)</f>
        <v>3</v>
      </c>
      <c r="M5721" s="19">
        <f>LOG10(Data4[[#This Row],[time_spend_company2]])</f>
        <v>0.47712125471966244</v>
      </c>
      <c r="N5721" s="19">
        <f>1/Data4[[#This Row],[time_spend_company2]]</f>
        <v>0.33333333333333331</v>
      </c>
    </row>
    <row r="5722" spans="1:14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VLOOKUP(Data4[[#This Row],[dept2]],Dept_Indexing[],2,FALSE)</f>
        <v>10</v>
      </c>
      <c r="L5722">
        <f>VLOOKUP(Data4[[#This Row],[salary2]],Salary_Index[],2,FALSE)</f>
        <v>3</v>
      </c>
      <c r="M5722" s="19">
        <f>LOG10(Data4[[#This Row],[time_spend_company2]])</f>
        <v>0.47712125471966244</v>
      </c>
      <c r="N5722" s="19">
        <f>1/Data4[[#This Row],[time_spend_company2]]</f>
        <v>0.33333333333333331</v>
      </c>
    </row>
    <row r="5723" spans="1:14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VLOOKUP(Data4[[#This Row],[dept2]],Dept_Indexing[],2,FALSE)</f>
        <v>10</v>
      </c>
      <c r="L5723">
        <f>VLOOKUP(Data4[[#This Row],[salary2]],Salary_Index[],2,FALSE)</f>
        <v>3</v>
      </c>
      <c r="M5723" s="19">
        <f>LOG10(Data4[[#This Row],[time_spend_company2]])</f>
        <v>0.47712125471966244</v>
      </c>
      <c r="N5723" s="19">
        <f>1/Data4[[#This Row],[time_spend_company2]]</f>
        <v>0.33333333333333331</v>
      </c>
    </row>
    <row r="5724" spans="1:14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VLOOKUP(Data4[[#This Row],[dept2]],Dept_Indexing[],2,FALSE)</f>
        <v>9</v>
      </c>
      <c r="L5724">
        <f>VLOOKUP(Data4[[#This Row],[salary2]],Salary_Index[],2,FALSE)</f>
        <v>3</v>
      </c>
      <c r="M5724" s="19">
        <f>LOG10(Data4[[#This Row],[time_spend_company2]])</f>
        <v>0.47712125471966244</v>
      </c>
      <c r="N5724" s="19">
        <f>1/Data4[[#This Row],[time_spend_company2]]</f>
        <v>0.33333333333333331</v>
      </c>
    </row>
    <row r="5725" spans="1:14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VLOOKUP(Data4[[#This Row],[dept2]],Dept_Indexing[],2,FALSE)</f>
        <v>9</v>
      </c>
      <c r="L5725">
        <f>VLOOKUP(Data4[[#This Row],[salary2]],Salary_Index[],2,FALSE)</f>
        <v>3</v>
      </c>
      <c r="M5725" s="19">
        <f>LOG10(Data4[[#This Row],[time_spend_company2]])</f>
        <v>0.47712125471966244</v>
      </c>
      <c r="N5725" s="19">
        <f>1/Data4[[#This Row],[time_spend_company2]]</f>
        <v>0.33333333333333331</v>
      </c>
    </row>
    <row r="5726" spans="1:14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VLOOKUP(Data4[[#This Row],[dept2]],Dept_Indexing[],2,FALSE)</f>
        <v>9</v>
      </c>
      <c r="L5726">
        <f>VLOOKUP(Data4[[#This Row],[salary2]],Salary_Index[],2,FALSE)</f>
        <v>1</v>
      </c>
      <c r="M5726" s="19">
        <f>LOG10(Data4[[#This Row],[time_spend_company2]])</f>
        <v>0.47712125471966244</v>
      </c>
      <c r="N5726" s="19">
        <f>1/Data4[[#This Row],[time_spend_company2]]</f>
        <v>0.33333333333333331</v>
      </c>
    </row>
    <row r="5727" spans="1:14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VLOOKUP(Data4[[#This Row],[dept2]],Dept_Indexing[],2,FALSE)</f>
        <v>9</v>
      </c>
      <c r="L5727">
        <f>VLOOKUP(Data4[[#This Row],[salary2]],Salary_Index[],2,FALSE)</f>
        <v>1</v>
      </c>
      <c r="M5727" s="19">
        <f>LOG10(Data4[[#This Row],[time_spend_company2]])</f>
        <v>0.47712125471966244</v>
      </c>
      <c r="N5727" s="19">
        <f>1/Data4[[#This Row],[time_spend_company2]]</f>
        <v>0.33333333333333331</v>
      </c>
    </row>
    <row r="5728" spans="1:14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VLOOKUP(Data4[[#This Row],[dept2]],Dept_Indexing[],2,FALSE)</f>
        <v>9</v>
      </c>
      <c r="L5728">
        <f>VLOOKUP(Data4[[#This Row],[salary2]],Salary_Index[],2,FALSE)</f>
        <v>1</v>
      </c>
      <c r="M5728" s="19">
        <f>LOG10(Data4[[#This Row],[time_spend_company2]])</f>
        <v>0.47712125471966244</v>
      </c>
      <c r="N5728" s="19">
        <f>1/Data4[[#This Row],[time_spend_company2]]</f>
        <v>0.33333333333333331</v>
      </c>
    </row>
    <row r="5729" spans="1:14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VLOOKUP(Data4[[#This Row],[dept2]],Dept_Indexing[],2,FALSE)</f>
        <v>9</v>
      </c>
      <c r="L5729">
        <f>VLOOKUP(Data4[[#This Row],[salary2]],Salary_Index[],2,FALSE)</f>
        <v>1</v>
      </c>
      <c r="M5729" s="19">
        <f>LOG10(Data4[[#This Row],[time_spend_company2]])</f>
        <v>0.47712125471966244</v>
      </c>
      <c r="N5729" s="19">
        <f>1/Data4[[#This Row],[time_spend_company2]]</f>
        <v>0.33333333333333331</v>
      </c>
    </row>
    <row r="5730" spans="1:14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VLOOKUP(Data4[[#This Row],[dept2]],Dept_Indexing[],2,FALSE)</f>
        <v>10</v>
      </c>
      <c r="L5730">
        <f>VLOOKUP(Data4[[#This Row],[salary2]],Salary_Index[],2,FALSE)</f>
        <v>1</v>
      </c>
      <c r="M5730" s="19">
        <f>LOG10(Data4[[#This Row],[time_spend_company2]])</f>
        <v>0.47712125471966244</v>
      </c>
      <c r="N5730" s="19">
        <f>1/Data4[[#This Row],[time_spend_company2]]</f>
        <v>0.33333333333333331</v>
      </c>
    </row>
    <row r="5731" spans="1:14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VLOOKUP(Data4[[#This Row],[dept2]],Dept_Indexing[],2,FALSE)</f>
        <v>10</v>
      </c>
      <c r="L5731">
        <f>VLOOKUP(Data4[[#This Row],[salary2]],Salary_Index[],2,FALSE)</f>
        <v>1</v>
      </c>
      <c r="M5731" s="19">
        <f>LOG10(Data4[[#This Row],[time_spend_company2]])</f>
        <v>0.47712125471966244</v>
      </c>
      <c r="N5731" s="19">
        <f>1/Data4[[#This Row],[time_spend_company2]]</f>
        <v>0.33333333333333331</v>
      </c>
    </row>
    <row r="5732" spans="1:14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VLOOKUP(Data4[[#This Row],[dept2]],Dept_Indexing[],2,FALSE)</f>
        <v>3</v>
      </c>
      <c r="L5732">
        <f>VLOOKUP(Data4[[#This Row],[salary2]],Salary_Index[],2,FALSE)</f>
        <v>2</v>
      </c>
      <c r="M5732" s="19">
        <f>LOG10(Data4[[#This Row],[time_spend_company2]])</f>
        <v>0.47712125471966244</v>
      </c>
      <c r="N5732" s="19">
        <f>1/Data4[[#This Row],[time_spend_company2]]</f>
        <v>0.33333333333333331</v>
      </c>
    </row>
    <row r="5733" spans="1:14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VLOOKUP(Data4[[#This Row],[dept2]],Dept_Indexing[],2,FALSE)</f>
        <v>6</v>
      </c>
      <c r="L5733">
        <f>VLOOKUP(Data4[[#This Row],[salary2]],Salary_Index[],2,FALSE)</f>
        <v>2</v>
      </c>
      <c r="M5733" s="19">
        <f>LOG10(Data4[[#This Row],[time_spend_company2]])</f>
        <v>0.47712125471966244</v>
      </c>
      <c r="N5733" s="19">
        <f>1/Data4[[#This Row],[time_spend_company2]]</f>
        <v>0.33333333333333331</v>
      </c>
    </row>
    <row r="5734" spans="1:14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VLOOKUP(Data4[[#This Row],[dept2]],Dept_Indexing[],2,FALSE)</f>
        <v>6</v>
      </c>
      <c r="L5734">
        <f>VLOOKUP(Data4[[#This Row],[salary2]],Salary_Index[],2,FALSE)</f>
        <v>2</v>
      </c>
      <c r="M5734" s="19">
        <f>LOG10(Data4[[#This Row],[time_spend_company2]])</f>
        <v>0.47712125471966244</v>
      </c>
      <c r="N5734" s="19">
        <f>1/Data4[[#This Row],[time_spend_company2]]</f>
        <v>0.33333333333333331</v>
      </c>
    </row>
    <row r="5735" spans="1:14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VLOOKUP(Data4[[#This Row],[dept2]],Dept_Indexing[],2,FALSE)</f>
        <v>5</v>
      </c>
      <c r="L5735">
        <f>VLOOKUP(Data4[[#This Row],[salary2]],Salary_Index[],2,FALSE)</f>
        <v>3</v>
      </c>
      <c r="M5735" s="19">
        <f>LOG10(Data4[[#This Row],[time_spend_company2]])</f>
        <v>0.47712125471966244</v>
      </c>
      <c r="N5735" s="19">
        <f>1/Data4[[#This Row],[time_spend_company2]]</f>
        <v>0.33333333333333331</v>
      </c>
    </row>
    <row r="5736" spans="1:14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VLOOKUP(Data4[[#This Row],[dept2]],Dept_Indexing[],2,FALSE)</f>
        <v>1</v>
      </c>
      <c r="L5736">
        <f>VLOOKUP(Data4[[#This Row],[salary2]],Salary_Index[],2,FALSE)</f>
        <v>3</v>
      </c>
      <c r="M5736" s="19">
        <f>LOG10(Data4[[#This Row],[time_spend_company2]])</f>
        <v>0.47712125471966244</v>
      </c>
      <c r="N5736" s="19">
        <f>1/Data4[[#This Row],[time_spend_company2]]</f>
        <v>0.33333333333333331</v>
      </c>
    </row>
    <row r="5737" spans="1:14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VLOOKUP(Data4[[#This Row],[dept2]],Dept_Indexing[],2,FALSE)</f>
        <v>9</v>
      </c>
      <c r="L5737">
        <f>VLOOKUP(Data4[[#This Row],[salary2]],Salary_Index[],2,FALSE)</f>
        <v>3</v>
      </c>
      <c r="M5737" s="19">
        <f>LOG10(Data4[[#This Row],[time_spend_company2]])</f>
        <v>0.47712125471966244</v>
      </c>
      <c r="N5737" s="19">
        <f>1/Data4[[#This Row],[time_spend_company2]]</f>
        <v>0.33333333333333331</v>
      </c>
    </row>
    <row r="5738" spans="1:14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VLOOKUP(Data4[[#This Row],[dept2]],Dept_Indexing[],2,FALSE)</f>
        <v>4</v>
      </c>
      <c r="L5738">
        <f>VLOOKUP(Data4[[#This Row],[salary2]],Salary_Index[],2,FALSE)</f>
        <v>3</v>
      </c>
      <c r="M5738" s="19">
        <f>LOG10(Data4[[#This Row],[time_spend_company2]])</f>
        <v>0.47712125471966244</v>
      </c>
      <c r="N5738" s="19">
        <f>1/Data4[[#This Row],[time_spend_company2]]</f>
        <v>0.33333333333333331</v>
      </c>
    </row>
    <row r="5739" spans="1:14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VLOOKUP(Data4[[#This Row],[dept2]],Dept_Indexing[],2,FALSE)</f>
        <v>5</v>
      </c>
      <c r="L5739">
        <f>VLOOKUP(Data4[[#This Row],[salary2]],Salary_Index[],2,FALSE)</f>
        <v>3</v>
      </c>
      <c r="M5739" s="19">
        <f>LOG10(Data4[[#This Row],[time_spend_company2]])</f>
        <v>0.47712125471966244</v>
      </c>
      <c r="N5739" s="19">
        <f>1/Data4[[#This Row],[time_spend_company2]]</f>
        <v>0.33333333333333331</v>
      </c>
    </row>
    <row r="5740" spans="1:14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VLOOKUP(Data4[[#This Row],[dept2]],Dept_Indexing[],2,FALSE)</f>
        <v>5</v>
      </c>
      <c r="L5740">
        <f>VLOOKUP(Data4[[#This Row],[salary2]],Salary_Index[],2,FALSE)</f>
        <v>3</v>
      </c>
      <c r="M5740" s="19">
        <f>LOG10(Data4[[#This Row],[time_spend_company2]])</f>
        <v>0.47712125471966244</v>
      </c>
      <c r="N5740" s="19">
        <f>1/Data4[[#This Row],[time_spend_company2]]</f>
        <v>0.33333333333333331</v>
      </c>
    </row>
    <row r="5741" spans="1:14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VLOOKUP(Data4[[#This Row],[dept2]],Dept_Indexing[],2,FALSE)</f>
        <v>8</v>
      </c>
      <c r="L5741">
        <f>VLOOKUP(Data4[[#This Row],[salary2]],Salary_Index[],2,FALSE)</f>
        <v>1</v>
      </c>
      <c r="M5741" s="19">
        <f>LOG10(Data4[[#This Row],[time_spend_company2]])</f>
        <v>0.47712125471966244</v>
      </c>
      <c r="N5741" s="19">
        <f>1/Data4[[#This Row],[time_spend_company2]]</f>
        <v>0.33333333333333331</v>
      </c>
    </row>
    <row r="5742" spans="1:14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VLOOKUP(Data4[[#This Row],[dept2]],Dept_Indexing[],2,FALSE)</f>
        <v>8</v>
      </c>
      <c r="L5742">
        <f>VLOOKUP(Data4[[#This Row],[salary2]],Salary_Index[],2,FALSE)</f>
        <v>1</v>
      </c>
      <c r="M5742" s="19">
        <f>LOG10(Data4[[#This Row],[time_spend_company2]])</f>
        <v>0.47712125471966244</v>
      </c>
      <c r="N5742" s="19">
        <f>1/Data4[[#This Row],[time_spend_company2]]</f>
        <v>0.33333333333333331</v>
      </c>
    </row>
    <row r="5743" spans="1:14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VLOOKUP(Data4[[#This Row],[dept2]],Dept_Indexing[],2,FALSE)</f>
        <v>8</v>
      </c>
      <c r="L5743">
        <f>VLOOKUP(Data4[[#This Row],[salary2]],Salary_Index[],2,FALSE)</f>
        <v>1</v>
      </c>
      <c r="M5743" s="19">
        <f>LOG10(Data4[[#This Row],[time_spend_company2]])</f>
        <v>0.47712125471966244</v>
      </c>
      <c r="N5743" s="19">
        <f>1/Data4[[#This Row],[time_spend_company2]]</f>
        <v>0.33333333333333331</v>
      </c>
    </row>
    <row r="5744" spans="1:14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VLOOKUP(Data4[[#This Row],[dept2]],Dept_Indexing[],2,FALSE)</f>
        <v>8</v>
      </c>
      <c r="L5744">
        <f>VLOOKUP(Data4[[#This Row],[salary2]],Salary_Index[],2,FALSE)</f>
        <v>2</v>
      </c>
      <c r="M5744" s="19">
        <f>LOG10(Data4[[#This Row],[time_spend_company2]])</f>
        <v>0.47712125471966244</v>
      </c>
      <c r="N5744" s="19">
        <f>1/Data4[[#This Row],[time_spend_company2]]</f>
        <v>0.33333333333333331</v>
      </c>
    </row>
    <row r="5745" spans="1:14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VLOOKUP(Data4[[#This Row],[dept2]],Dept_Indexing[],2,FALSE)</f>
        <v>8</v>
      </c>
      <c r="L5745">
        <f>VLOOKUP(Data4[[#This Row],[salary2]],Salary_Index[],2,FALSE)</f>
        <v>2</v>
      </c>
      <c r="M5745" s="19">
        <f>LOG10(Data4[[#This Row],[time_spend_company2]])</f>
        <v>0.47712125471966244</v>
      </c>
      <c r="N5745" s="19">
        <f>1/Data4[[#This Row],[time_spend_company2]]</f>
        <v>0.33333333333333331</v>
      </c>
    </row>
    <row r="5746" spans="1:14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VLOOKUP(Data4[[#This Row],[dept2]],Dept_Indexing[],2,FALSE)</f>
        <v>8</v>
      </c>
      <c r="L5746">
        <f>VLOOKUP(Data4[[#This Row],[salary2]],Salary_Index[],2,FALSE)</f>
        <v>2</v>
      </c>
      <c r="M5746" s="19">
        <f>LOG10(Data4[[#This Row],[time_spend_company2]])</f>
        <v>0.47712125471966244</v>
      </c>
      <c r="N5746" s="19">
        <f>1/Data4[[#This Row],[time_spend_company2]]</f>
        <v>0.33333333333333331</v>
      </c>
    </row>
    <row r="5747" spans="1:14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VLOOKUP(Data4[[#This Row],[dept2]],Dept_Indexing[],2,FALSE)</f>
        <v>1</v>
      </c>
      <c r="L5747">
        <f>VLOOKUP(Data4[[#This Row],[salary2]],Salary_Index[],2,FALSE)</f>
        <v>2</v>
      </c>
      <c r="M5747" s="19">
        <f>LOG10(Data4[[#This Row],[time_spend_company2]])</f>
        <v>0.47712125471966244</v>
      </c>
      <c r="N5747" s="19">
        <f>1/Data4[[#This Row],[time_spend_company2]]</f>
        <v>0.33333333333333331</v>
      </c>
    </row>
    <row r="5748" spans="1:14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VLOOKUP(Data4[[#This Row],[dept2]],Dept_Indexing[],2,FALSE)</f>
        <v>1</v>
      </c>
      <c r="L5748">
        <f>VLOOKUP(Data4[[#This Row],[salary2]],Salary_Index[],2,FALSE)</f>
        <v>2</v>
      </c>
      <c r="M5748" s="19">
        <f>LOG10(Data4[[#This Row],[time_spend_company2]])</f>
        <v>0.47712125471966244</v>
      </c>
      <c r="N5748" s="19">
        <f>1/Data4[[#This Row],[time_spend_company2]]</f>
        <v>0.33333333333333331</v>
      </c>
    </row>
    <row r="5749" spans="1:14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VLOOKUP(Data4[[#This Row],[dept2]],Dept_Indexing[],2,FALSE)</f>
        <v>2</v>
      </c>
      <c r="L5749">
        <f>VLOOKUP(Data4[[#This Row],[salary2]],Salary_Index[],2,FALSE)</f>
        <v>2</v>
      </c>
      <c r="M5749" s="19">
        <f>LOG10(Data4[[#This Row],[time_spend_company2]])</f>
        <v>0.47712125471966244</v>
      </c>
      <c r="N5749" s="19">
        <f>1/Data4[[#This Row],[time_spend_company2]]</f>
        <v>0.33333333333333331</v>
      </c>
    </row>
    <row r="5750" spans="1:14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VLOOKUP(Data4[[#This Row],[dept2]],Dept_Indexing[],2,FALSE)</f>
        <v>2</v>
      </c>
      <c r="L5750">
        <f>VLOOKUP(Data4[[#This Row],[salary2]],Salary_Index[],2,FALSE)</f>
        <v>2</v>
      </c>
      <c r="M5750" s="19">
        <f>LOG10(Data4[[#This Row],[time_spend_company2]])</f>
        <v>0.47712125471966244</v>
      </c>
      <c r="N5750" s="19">
        <f>1/Data4[[#This Row],[time_spend_company2]]</f>
        <v>0.33333333333333331</v>
      </c>
    </row>
    <row r="5751" spans="1:14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VLOOKUP(Data4[[#This Row],[dept2]],Dept_Indexing[],2,FALSE)</f>
        <v>10</v>
      </c>
      <c r="L5751">
        <f>VLOOKUP(Data4[[#This Row],[salary2]],Salary_Index[],2,FALSE)</f>
        <v>2</v>
      </c>
      <c r="M5751" s="19">
        <f>LOG10(Data4[[#This Row],[time_spend_company2]])</f>
        <v>0.47712125471966244</v>
      </c>
      <c r="N5751" s="19">
        <f>1/Data4[[#This Row],[time_spend_company2]]</f>
        <v>0.33333333333333331</v>
      </c>
    </row>
    <row r="5752" spans="1:14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VLOOKUP(Data4[[#This Row],[dept2]],Dept_Indexing[],2,FALSE)</f>
        <v>10</v>
      </c>
      <c r="L5752">
        <f>VLOOKUP(Data4[[#This Row],[salary2]],Salary_Index[],2,FALSE)</f>
        <v>2</v>
      </c>
      <c r="M5752" s="19">
        <f>LOG10(Data4[[#This Row],[time_spend_company2]])</f>
        <v>0.47712125471966244</v>
      </c>
      <c r="N5752" s="19">
        <f>1/Data4[[#This Row],[time_spend_company2]]</f>
        <v>0.33333333333333331</v>
      </c>
    </row>
    <row r="5753" spans="1:14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VLOOKUP(Data4[[#This Row],[dept2]],Dept_Indexing[],2,FALSE)</f>
        <v>10</v>
      </c>
      <c r="L5753">
        <f>VLOOKUP(Data4[[#This Row],[salary2]],Salary_Index[],2,FALSE)</f>
        <v>2</v>
      </c>
      <c r="M5753" s="19">
        <f>LOG10(Data4[[#This Row],[time_spend_company2]])</f>
        <v>0.47712125471966244</v>
      </c>
      <c r="N5753" s="19">
        <f>1/Data4[[#This Row],[time_spend_company2]]</f>
        <v>0.33333333333333331</v>
      </c>
    </row>
    <row r="5754" spans="1:14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VLOOKUP(Data4[[#This Row],[dept2]],Dept_Indexing[],2,FALSE)</f>
        <v>10</v>
      </c>
      <c r="L5754">
        <f>VLOOKUP(Data4[[#This Row],[salary2]],Salary_Index[],2,FALSE)</f>
        <v>2</v>
      </c>
      <c r="M5754" s="19">
        <f>LOG10(Data4[[#This Row],[time_spend_company2]])</f>
        <v>0.47712125471966244</v>
      </c>
      <c r="N5754" s="19">
        <f>1/Data4[[#This Row],[time_spend_company2]]</f>
        <v>0.33333333333333331</v>
      </c>
    </row>
    <row r="5755" spans="1:14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VLOOKUP(Data4[[#This Row],[dept2]],Dept_Indexing[],2,FALSE)</f>
        <v>10</v>
      </c>
      <c r="L5755">
        <f>VLOOKUP(Data4[[#This Row],[salary2]],Salary_Index[],2,FALSE)</f>
        <v>2</v>
      </c>
      <c r="M5755" s="19">
        <f>LOG10(Data4[[#This Row],[time_spend_company2]])</f>
        <v>0.47712125471966244</v>
      </c>
      <c r="N5755" s="19">
        <f>1/Data4[[#This Row],[time_spend_company2]]</f>
        <v>0.33333333333333331</v>
      </c>
    </row>
    <row r="5756" spans="1:14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VLOOKUP(Data4[[#This Row],[dept2]],Dept_Indexing[],2,FALSE)</f>
        <v>9</v>
      </c>
      <c r="L5756">
        <f>VLOOKUP(Data4[[#This Row],[salary2]],Salary_Index[],2,FALSE)</f>
        <v>2</v>
      </c>
      <c r="M5756" s="19">
        <f>LOG10(Data4[[#This Row],[time_spend_company2]])</f>
        <v>0.47712125471966244</v>
      </c>
      <c r="N5756" s="19">
        <f>1/Data4[[#This Row],[time_spend_company2]]</f>
        <v>0.33333333333333331</v>
      </c>
    </row>
    <row r="5757" spans="1:14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VLOOKUP(Data4[[#This Row],[dept2]],Dept_Indexing[],2,FALSE)</f>
        <v>9</v>
      </c>
      <c r="L5757">
        <f>VLOOKUP(Data4[[#This Row],[salary2]],Salary_Index[],2,FALSE)</f>
        <v>2</v>
      </c>
      <c r="M5757" s="19">
        <f>LOG10(Data4[[#This Row],[time_spend_company2]])</f>
        <v>0.47712125471966244</v>
      </c>
      <c r="N5757" s="19">
        <f>1/Data4[[#This Row],[time_spend_company2]]</f>
        <v>0.33333333333333331</v>
      </c>
    </row>
    <row r="5758" spans="1:14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VLOOKUP(Data4[[#This Row],[dept2]],Dept_Indexing[],2,FALSE)</f>
        <v>9</v>
      </c>
      <c r="L5758">
        <f>VLOOKUP(Data4[[#This Row],[salary2]],Salary_Index[],2,FALSE)</f>
        <v>2</v>
      </c>
      <c r="M5758" s="19">
        <f>LOG10(Data4[[#This Row],[time_spend_company2]])</f>
        <v>0.47712125471966244</v>
      </c>
      <c r="N5758" s="19">
        <f>1/Data4[[#This Row],[time_spend_company2]]</f>
        <v>0.33333333333333331</v>
      </c>
    </row>
    <row r="5759" spans="1:14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VLOOKUP(Data4[[#This Row],[dept2]],Dept_Indexing[],2,FALSE)</f>
        <v>9</v>
      </c>
      <c r="L5759">
        <f>VLOOKUP(Data4[[#This Row],[salary2]],Salary_Index[],2,FALSE)</f>
        <v>1</v>
      </c>
      <c r="M5759" s="19">
        <f>LOG10(Data4[[#This Row],[time_spend_company2]])</f>
        <v>0.47712125471966244</v>
      </c>
      <c r="N5759" s="19">
        <f>1/Data4[[#This Row],[time_spend_company2]]</f>
        <v>0.33333333333333331</v>
      </c>
    </row>
    <row r="5760" spans="1:14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VLOOKUP(Data4[[#This Row],[dept2]],Dept_Indexing[],2,FALSE)</f>
        <v>9</v>
      </c>
      <c r="L5760">
        <f>VLOOKUP(Data4[[#This Row],[salary2]],Salary_Index[],2,FALSE)</f>
        <v>1</v>
      </c>
      <c r="M5760" s="19">
        <f>LOG10(Data4[[#This Row],[time_spend_company2]])</f>
        <v>0.47712125471966244</v>
      </c>
      <c r="N5760" s="19">
        <f>1/Data4[[#This Row],[time_spend_company2]]</f>
        <v>0.33333333333333331</v>
      </c>
    </row>
    <row r="5761" spans="1:14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VLOOKUP(Data4[[#This Row],[dept2]],Dept_Indexing[],2,FALSE)</f>
        <v>9</v>
      </c>
      <c r="L5761">
        <f>VLOOKUP(Data4[[#This Row],[salary2]],Salary_Index[],2,FALSE)</f>
        <v>1</v>
      </c>
      <c r="M5761" s="19">
        <f>LOG10(Data4[[#This Row],[time_spend_company2]])</f>
        <v>0.47712125471966244</v>
      </c>
      <c r="N5761" s="19">
        <f>1/Data4[[#This Row],[time_spend_company2]]</f>
        <v>0.33333333333333331</v>
      </c>
    </row>
    <row r="5762" spans="1:14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VLOOKUP(Data4[[#This Row],[dept2]],Dept_Indexing[],2,FALSE)</f>
        <v>9</v>
      </c>
      <c r="L5762">
        <f>VLOOKUP(Data4[[#This Row],[salary2]],Salary_Index[],2,FALSE)</f>
        <v>1</v>
      </c>
      <c r="M5762" s="19">
        <f>LOG10(Data4[[#This Row],[time_spend_company2]])</f>
        <v>0.47712125471966244</v>
      </c>
      <c r="N5762" s="19">
        <f>1/Data4[[#This Row],[time_spend_company2]]</f>
        <v>0.33333333333333331</v>
      </c>
    </row>
    <row r="5763" spans="1:14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VLOOKUP(Data4[[#This Row],[dept2]],Dept_Indexing[],2,FALSE)</f>
        <v>10</v>
      </c>
      <c r="L5763">
        <f>VLOOKUP(Data4[[#This Row],[salary2]],Salary_Index[],2,FALSE)</f>
        <v>3</v>
      </c>
      <c r="M5763" s="19">
        <f>LOG10(Data4[[#This Row],[time_spend_company2]])</f>
        <v>0.47712125471966244</v>
      </c>
      <c r="N5763" s="19">
        <f>1/Data4[[#This Row],[time_spend_company2]]</f>
        <v>0.33333333333333331</v>
      </c>
    </row>
    <row r="5764" spans="1:14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VLOOKUP(Data4[[#This Row],[dept2]],Dept_Indexing[],2,FALSE)</f>
        <v>3</v>
      </c>
      <c r="L5764">
        <f>VLOOKUP(Data4[[#This Row],[salary2]],Salary_Index[],2,FALSE)</f>
        <v>3</v>
      </c>
      <c r="M5764" s="19">
        <f>LOG10(Data4[[#This Row],[time_spend_company2]])</f>
        <v>0.47712125471966244</v>
      </c>
      <c r="N5764" s="19">
        <f>1/Data4[[#This Row],[time_spend_company2]]</f>
        <v>0.33333333333333331</v>
      </c>
    </row>
    <row r="5765" spans="1:14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VLOOKUP(Data4[[#This Row],[dept2]],Dept_Indexing[],2,FALSE)</f>
        <v>3</v>
      </c>
      <c r="L5765">
        <f>VLOOKUP(Data4[[#This Row],[salary2]],Salary_Index[],2,FALSE)</f>
        <v>1</v>
      </c>
      <c r="M5765" s="19">
        <f>LOG10(Data4[[#This Row],[time_spend_company2]])</f>
        <v>0.47712125471966244</v>
      </c>
      <c r="N5765" s="19">
        <f>1/Data4[[#This Row],[time_spend_company2]]</f>
        <v>0.33333333333333331</v>
      </c>
    </row>
    <row r="5766" spans="1:14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VLOOKUP(Data4[[#This Row],[dept2]],Dept_Indexing[],2,FALSE)</f>
        <v>3</v>
      </c>
      <c r="L5766">
        <f>VLOOKUP(Data4[[#This Row],[salary2]],Salary_Index[],2,FALSE)</f>
        <v>3</v>
      </c>
      <c r="M5766" s="19">
        <f>LOG10(Data4[[#This Row],[time_spend_company2]])</f>
        <v>0.47712125471966244</v>
      </c>
      <c r="N5766" s="19">
        <f>1/Data4[[#This Row],[time_spend_company2]]</f>
        <v>0.33333333333333331</v>
      </c>
    </row>
    <row r="5767" spans="1:14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VLOOKUP(Data4[[#This Row],[dept2]],Dept_Indexing[],2,FALSE)</f>
        <v>3</v>
      </c>
      <c r="L5767">
        <f>VLOOKUP(Data4[[#This Row],[salary2]],Salary_Index[],2,FALSE)</f>
        <v>1</v>
      </c>
      <c r="M5767" s="19">
        <f>LOG10(Data4[[#This Row],[time_spend_company2]])</f>
        <v>0.47712125471966244</v>
      </c>
      <c r="N5767" s="19">
        <f>1/Data4[[#This Row],[time_spend_company2]]</f>
        <v>0.33333333333333331</v>
      </c>
    </row>
    <row r="5768" spans="1:14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VLOOKUP(Data4[[#This Row],[dept2]],Dept_Indexing[],2,FALSE)</f>
        <v>6</v>
      </c>
      <c r="L5768">
        <f>VLOOKUP(Data4[[#This Row],[salary2]],Salary_Index[],2,FALSE)</f>
        <v>2</v>
      </c>
      <c r="M5768" s="19">
        <f>LOG10(Data4[[#This Row],[time_spend_company2]])</f>
        <v>0.47712125471966244</v>
      </c>
      <c r="N5768" s="19">
        <f>1/Data4[[#This Row],[time_spend_company2]]</f>
        <v>0.33333333333333331</v>
      </c>
    </row>
    <row r="5769" spans="1:14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VLOOKUP(Data4[[#This Row],[dept2]],Dept_Indexing[],2,FALSE)</f>
        <v>7</v>
      </c>
      <c r="L5769">
        <f>VLOOKUP(Data4[[#This Row],[salary2]],Salary_Index[],2,FALSE)</f>
        <v>2</v>
      </c>
      <c r="M5769" s="19">
        <f>LOG10(Data4[[#This Row],[time_spend_company2]])</f>
        <v>0.47712125471966244</v>
      </c>
      <c r="N5769" s="19">
        <f>1/Data4[[#This Row],[time_spend_company2]]</f>
        <v>0.33333333333333331</v>
      </c>
    </row>
    <row r="5770" spans="1:14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VLOOKUP(Data4[[#This Row],[dept2]],Dept_Indexing[],2,FALSE)</f>
        <v>8</v>
      </c>
      <c r="L5770">
        <f>VLOOKUP(Data4[[#This Row],[salary2]],Salary_Index[],2,FALSE)</f>
        <v>2</v>
      </c>
      <c r="M5770" s="19">
        <f>LOG10(Data4[[#This Row],[time_spend_company2]])</f>
        <v>0.47712125471966244</v>
      </c>
      <c r="N5770" s="19">
        <f>1/Data4[[#This Row],[time_spend_company2]]</f>
        <v>0.33333333333333331</v>
      </c>
    </row>
    <row r="5771" spans="1:14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VLOOKUP(Data4[[#This Row],[dept2]],Dept_Indexing[],2,FALSE)</f>
        <v>1</v>
      </c>
      <c r="L5771">
        <f>VLOOKUP(Data4[[#This Row],[salary2]],Salary_Index[],2,FALSE)</f>
        <v>3</v>
      </c>
      <c r="M5771" s="19">
        <f>LOG10(Data4[[#This Row],[time_spend_company2]])</f>
        <v>0.47712125471966244</v>
      </c>
      <c r="N5771" s="19">
        <f>1/Data4[[#This Row],[time_spend_company2]]</f>
        <v>0.33333333333333331</v>
      </c>
    </row>
    <row r="5772" spans="1:14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VLOOKUP(Data4[[#This Row],[dept2]],Dept_Indexing[],2,FALSE)</f>
        <v>9</v>
      </c>
      <c r="L5772">
        <f>VLOOKUP(Data4[[#This Row],[salary2]],Salary_Index[],2,FALSE)</f>
        <v>1</v>
      </c>
      <c r="M5772" s="19">
        <f>LOG10(Data4[[#This Row],[time_spend_company2]])</f>
        <v>0.47712125471966244</v>
      </c>
      <c r="N5772" s="19">
        <f>1/Data4[[#This Row],[time_spend_company2]]</f>
        <v>0.33333333333333331</v>
      </c>
    </row>
    <row r="5773" spans="1:14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VLOOKUP(Data4[[#This Row],[dept2]],Dept_Indexing[],2,FALSE)</f>
        <v>10</v>
      </c>
      <c r="L5773">
        <f>VLOOKUP(Data4[[#This Row],[salary2]],Salary_Index[],2,FALSE)</f>
        <v>2</v>
      </c>
      <c r="M5773" s="19">
        <f>LOG10(Data4[[#This Row],[time_spend_company2]])</f>
        <v>0.47712125471966244</v>
      </c>
      <c r="N5773" s="19">
        <f>1/Data4[[#This Row],[time_spend_company2]]</f>
        <v>0.33333333333333331</v>
      </c>
    </row>
    <row r="5774" spans="1:14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VLOOKUP(Data4[[#This Row],[dept2]],Dept_Indexing[],2,FALSE)</f>
        <v>5</v>
      </c>
      <c r="L5774">
        <f>VLOOKUP(Data4[[#This Row],[salary2]],Salary_Index[],2,FALSE)</f>
        <v>2</v>
      </c>
      <c r="M5774" s="19">
        <f>LOG10(Data4[[#This Row],[time_spend_company2]])</f>
        <v>0.47712125471966244</v>
      </c>
      <c r="N5774" s="19">
        <f>1/Data4[[#This Row],[time_spend_company2]]</f>
        <v>0.33333333333333331</v>
      </c>
    </row>
    <row r="5775" spans="1:14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VLOOKUP(Data4[[#This Row],[dept2]],Dept_Indexing[],2,FALSE)</f>
        <v>5</v>
      </c>
      <c r="L5775">
        <f>VLOOKUP(Data4[[#This Row],[salary2]],Salary_Index[],2,FALSE)</f>
        <v>1</v>
      </c>
      <c r="M5775" s="19">
        <f>LOG10(Data4[[#This Row],[time_spend_company2]])</f>
        <v>0.47712125471966244</v>
      </c>
      <c r="N5775" s="19">
        <f>1/Data4[[#This Row],[time_spend_company2]]</f>
        <v>0.33333333333333331</v>
      </c>
    </row>
    <row r="5776" spans="1:14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VLOOKUP(Data4[[#This Row],[dept2]],Dept_Indexing[],2,FALSE)</f>
        <v>8</v>
      </c>
      <c r="L5776">
        <f>VLOOKUP(Data4[[#This Row],[salary2]],Salary_Index[],2,FALSE)</f>
        <v>1</v>
      </c>
      <c r="M5776" s="19">
        <f>LOG10(Data4[[#This Row],[time_spend_company2]])</f>
        <v>0.47712125471966244</v>
      </c>
      <c r="N5776" s="19">
        <f>1/Data4[[#This Row],[time_spend_company2]]</f>
        <v>0.33333333333333331</v>
      </c>
    </row>
    <row r="5777" spans="1:14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VLOOKUP(Data4[[#This Row],[dept2]],Dept_Indexing[],2,FALSE)</f>
        <v>8</v>
      </c>
      <c r="L5777">
        <f>VLOOKUP(Data4[[#This Row],[salary2]],Salary_Index[],2,FALSE)</f>
        <v>1</v>
      </c>
      <c r="M5777" s="19">
        <f>LOG10(Data4[[#This Row],[time_spend_company2]])</f>
        <v>0.47712125471966244</v>
      </c>
      <c r="N5777" s="19">
        <f>1/Data4[[#This Row],[time_spend_company2]]</f>
        <v>0.33333333333333331</v>
      </c>
    </row>
    <row r="5778" spans="1:14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VLOOKUP(Data4[[#This Row],[dept2]],Dept_Indexing[],2,FALSE)</f>
        <v>8</v>
      </c>
      <c r="L5778">
        <f>VLOOKUP(Data4[[#This Row],[salary2]],Salary_Index[],2,FALSE)</f>
        <v>1</v>
      </c>
      <c r="M5778" s="19">
        <f>LOG10(Data4[[#This Row],[time_spend_company2]])</f>
        <v>0.47712125471966244</v>
      </c>
      <c r="N5778" s="19">
        <f>1/Data4[[#This Row],[time_spend_company2]]</f>
        <v>0.33333333333333331</v>
      </c>
    </row>
    <row r="5779" spans="1:14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VLOOKUP(Data4[[#This Row],[dept2]],Dept_Indexing[],2,FALSE)</f>
        <v>8</v>
      </c>
      <c r="L5779">
        <f>VLOOKUP(Data4[[#This Row],[salary2]],Salary_Index[],2,FALSE)</f>
        <v>1</v>
      </c>
      <c r="M5779" s="19">
        <f>LOG10(Data4[[#This Row],[time_spend_company2]])</f>
        <v>0.47712125471966244</v>
      </c>
      <c r="N5779" s="19">
        <f>1/Data4[[#This Row],[time_spend_company2]]</f>
        <v>0.33333333333333331</v>
      </c>
    </row>
    <row r="5780" spans="1:14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VLOOKUP(Data4[[#This Row],[dept2]],Dept_Indexing[],2,FALSE)</f>
        <v>8</v>
      </c>
      <c r="L5780">
        <f>VLOOKUP(Data4[[#This Row],[salary2]],Salary_Index[],2,FALSE)</f>
        <v>1</v>
      </c>
      <c r="M5780" s="19">
        <f>LOG10(Data4[[#This Row],[time_spend_company2]])</f>
        <v>0.47712125471966244</v>
      </c>
      <c r="N5780" s="19">
        <f>1/Data4[[#This Row],[time_spend_company2]]</f>
        <v>0.33333333333333331</v>
      </c>
    </row>
    <row r="5781" spans="1:14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VLOOKUP(Data4[[#This Row],[dept2]],Dept_Indexing[],2,FALSE)</f>
        <v>8</v>
      </c>
      <c r="L5781">
        <f>VLOOKUP(Data4[[#This Row],[salary2]],Salary_Index[],2,FALSE)</f>
        <v>1</v>
      </c>
      <c r="M5781" s="19">
        <f>LOG10(Data4[[#This Row],[time_spend_company2]])</f>
        <v>0.47712125471966244</v>
      </c>
      <c r="N5781" s="19">
        <f>1/Data4[[#This Row],[time_spend_company2]]</f>
        <v>0.33333333333333331</v>
      </c>
    </row>
    <row r="5782" spans="1:14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VLOOKUP(Data4[[#This Row],[dept2]],Dept_Indexing[],2,FALSE)</f>
        <v>8</v>
      </c>
      <c r="L5782">
        <f>VLOOKUP(Data4[[#This Row],[salary2]],Salary_Index[],2,FALSE)</f>
        <v>1</v>
      </c>
      <c r="M5782" s="19">
        <f>LOG10(Data4[[#This Row],[time_spend_company2]])</f>
        <v>0.47712125471966244</v>
      </c>
      <c r="N5782" s="19">
        <f>1/Data4[[#This Row],[time_spend_company2]]</f>
        <v>0.33333333333333331</v>
      </c>
    </row>
    <row r="5783" spans="1:14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VLOOKUP(Data4[[#This Row],[dept2]],Dept_Indexing[],2,FALSE)</f>
        <v>8</v>
      </c>
      <c r="L5783">
        <f>VLOOKUP(Data4[[#This Row],[salary2]],Salary_Index[],2,FALSE)</f>
        <v>3</v>
      </c>
      <c r="M5783" s="19">
        <f>LOG10(Data4[[#This Row],[time_spend_company2]])</f>
        <v>0.47712125471966244</v>
      </c>
      <c r="N5783" s="19">
        <f>1/Data4[[#This Row],[time_spend_company2]]</f>
        <v>0.33333333333333331</v>
      </c>
    </row>
    <row r="5784" spans="1:14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VLOOKUP(Data4[[#This Row],[dept2]],Dept_Indexing[],2,FALSE)</f>
        <v>1</v>
      </c>
      <c r="L5784">
        <f>VLOOKUP(Data4[[#This Row],[salary2]],Salary_Index[],2,FALSE)</f>
        <v>2</v>
      </c>
      <c r="M5784" s="19">
        <f>LOG10(Data4[[#This Row],[time_spend_company2]])</f>
        <v>0.47712125471966244</v>
      </c>
      <c r="N5784" s="19">
        <f>1/Data4[[#This Row],[time_spend_company2]]</f>
        <v>0.33333333333333331</v>
      </c>
    </row>
    <row r="5785" spans="1:14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VLOOKUP(Data4[[#This Row],[dept2]],Dept_Indexing[],2,FALSE)</f>
        <v>2</v>
      </c>
      <c r="L5785">
        <f>VLOOKUP(Data4[[#This Row],[salary2]],Salary_Index[],2,FALSE)</f>
        <v>2</v>
      </c>
      <c r="M5785" s="19">
        <f>LOG10(Data4[[#This Row],[time_spend_company2]])</f>
        <v>0.47712125471966244</v>
      </c>
      <c r="N5785" s="19">
        <f>1/Data4[[#This Row],[time_spend_company2]]</f>
        <v>0.33333333333333331</v>
      </c>
    </row>
    <row r="5786" spans="1:14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VLOOKUP(Data4[[#This Row],[dept2]],Dept_Indexing[],2,FALSE)</f>
        <v>2</v>
      </c>
      <c r="L5786">
        <f>VLOOKUP(Data4[[#This Row],[salary2]],Salary_Index[],2,FALSE)</f>
        <v>2</v>
      </c>
      <c r="M5786" s="19">
        <f>LOG10(Data4[[#This Row],[time_spend_company2]])</f>
        <v>0.47712125471966244</v>
      </c>
      <c r="N5786" s="19">
        <f>1/Data4[[#This Row],[time_spend_company2]]</f>
        <v>0.33333333333333331</v>
      </c>
    </row>
    <row r="5787" spans="1:14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VLOOKUP(Data4[[#This Row],[dept2]],Dept_Indexing[],2,FALSE)</f>
        <v>2</v>
      </c>
      <c r="L5787">
        <f>VLOOKUP(Data4[[#This Row],[salary2]],Salary_Index[],2,FALSE)</f>
        <v>2</v>
      </c>
      <c r="M5787" s="19">
        <f>LOG10(Data4[[#This Row],[time_spend_company2]])</f>
        <v>0.47712125471966244</v>
      </c>
      <c r="N5787" s="19">
        <f>1/Data4[[#This Row],[time_spend_company2]]</f>
        <v>0.33333333333333331</v>
      </c>
    </row>
    <row r="5788" spans="1:14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VLOOKUP(Data4[[#This Row],[dept2]],Dept_Indexing[],2,FALSE)</f>
        <v>10</v>
      </c>
      <c r="L5788">
        <f>VLOOKUP(Data4[[#This Row],[salary2]],Salary_Index[],2,FALSE)</f>
        <v>2</v>
      </c>
      <c r="M5788" s="19">
        <f>LOG10(Data4[[#This Row],[time_spend_company2]])</f>
        <v>0.47712125471966244</v>
      </c>
      <c r="N5788" s="19">
        <f>1/Data4[[#This Row],[time_spend_company2]]</f>
        <v>0.33333333333333331</v>
      </c>
    </row>
    <row r="5789" spans="1:14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VLOOKUP(Data4[[#This Row],[dept2]],Dept_Indexing[],2,FALSE)</f>
        <v>10</v>
      </c>
      <c r="L5789">
        <f>VLOOKUP(Data4[[#This Row],[salary2]],Salary_Index[],2,FALSE)</f>
        <v>2</v>
      </c>
      <c r="M5789" s="19">
        <f>LOG10(Data4[[#This Row],[time_spend_company2]])</f>
        <v>0.47712125471966244</v>
      </c>
      <c r="N5789" s="19">
        <f>1/Data4[[#This Row],[time_spend_company2]]</f>
        <v>0.33333333333333331</v>
      </c>
    </row>
    <row r="5790" spans="1:14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VLOOKUP(Data4[[#This Row],[dept2]],Dept_Indexing[],2,FALSE)</f>
        <v>10</v>
      </c>
      <c r="L5790">
        <f>VLOOKUP(Data4[[#This Row],[salary2]],Salary_Index[],2,FALSE)</f>
        <v>2</v>
      </c>
      <c r="M5790" s="19">
        <f>LOG10(Data4[[#This Row],[time_spend_company2]])</f>
        <v>0.47712125471966244</v>
      </c>
      <c r="N5790" s="19">
        <f>1/Data4[[#This Row],[time_spend_company2]]</f>
        <v>0.33333333333333331</v>
      </c>
    </row>
    <row r="5791" spans="1:14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VLOOKUP(Data4[[#This Row],[dept2]],Dept_Indexing[],2,FALSE)</f>
        <v>10</v>
      </c>
      <c r="L5791">
        <f>VLOOKUP(Data4[[#This Row],[salary2]],Salary_Index[],2,FALSE)</f>
        <v>3</v>
      </c>
      <c r="M5791" s="19">
        <f>LOG10(Data4[[#This Row],[time_spend_company2]])</f>
        <v>0.47712125471966244</v>
      </c>
      <c r="N5791" s="19">
        <f>1/Data4[[#This Row],[time_spend_company2]]</f>
        <v>0.33333333333333331</v>
      </c>
    </row>
    <row r="5792" spans="1:14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VLOOKUP(Data4[[#This Row],[dept2]],Dept_Indexing[],2,FALSE)</f>
        <v>10</v>
      </c>
      <c r="L5792">
        <f>VLOOKUP(Data4[[#This Row],[salary2]],Salary_Index[],2,FALSE)</f>
        <v>1</v>
      </c>
      <c r="M5792" s="19">
        <f>LOG10(Data4[[#This Row],[time_spend_company2]])</f>
        <v>0.47712125471966244</v>
      </c>
      <c r="N5792" s="19">
        <f>1/Data4[[#This Row],[time_spend_company2]]</f>
        <v>0.33333333333333331</v>
      </c>
    </row>
    <row r="5793" spans="1:14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VLOOKUP(Data4[[#This Row],[dept2]],Dept_Indexing[],2,FALSE)</f>
        <v>10</v>
      </c>
      <c r="L5793">
        <f>VLOOKUP(Data4[[#This Row],[salary2]],Salary_Index[],2,FALSE)</f>
        <v>2</v>
      </c>
      <c r="M5793" s="19">
        <f>LOG10(Data4[[#This Row],[time_spend_company2]])</f>
        <v>0.47712125471966244</v>
      </c>
      <c r="N5793" s="19">
        <f>1/Data4[[#This Row],[time_spend_company2]]</f>
        <v>0.33333333333333331</v>
      </c>
    </row>
    <row r="5794" spans="1:14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VLOOKUP(Data4[[#This Row],[dept2]],Dept_Indexing[],2,FALSE)</f>
        <v>10</v>
      </c>
      <c r="L5794">
        <f>VLOOKUP(Data4[[#This Row],[salary2]],Salary_Index[],2,FALSE)</f>
        <v>2</v>
      </c>
      <c r="M5794" s="19">
        <f>LOG10(Data4[[#This Row],[time_spend_company2]])</f>
        <v>0.47712125471966244</v>
      </c>
      <c r="N5794" s="19">
        <f>1/Data4[[#This Row],[time_spend_company2]]</f>
        <v>0.33333333333333331</v>
      </c>
    </row>
    <row r="5795" spans="1:14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VLOOKUP(Data4[[#This Row],[dept2]],Dept_Indexing[],2,FALSE)</f>
        <v>9</v>
      </c>
      <c r="L5795">
        <f>VLOOKUP(Data4[[#This Row],[salary2]],Salary_Index[],2,FALSE)</f>
        <v>2</v>
      </c>
      <c r="M5795" s="19">
        <f>LOG10(Data4[[#This Row],[time_spend_company2]])</f>
        <v>0.47712125471966244</v>
      </c>
      <c r="N5795" s="19">
        <f>1/Data4[[#This Row],[time_spend_company2]]</f>
        <v>0.33333333333333331</v>
      </c>
    </row>
    <row r="5796" spans="1:14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VLOOKUP(Data4[[#This Row],[dept2]],Dept_Indexing[],2,FALSE)</f>
        <v>9</v>
      </c>
      <c r="L5796">
        <f>VLOOKUP(Data4[[#This Row],[salary2]],Salary_Index[],2,FALSE)</f>
        <v>2</v>
      </c>
      <c r="M5796" s="19">
        <f>LOG10(Data4[[#This Row],[time_spend_company2]])</f>
        <v>0.47712125471966244</v>
      </c>
      <c r="N5796" s="19">
        <f>1/Data4[[#This Row],[time_spend_company2]]</f>
        <v>0.33333333333333331</v>
      </c>
    </row>
    <row r="5797" spans="1:14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VLOOKUP(Data4[[#This Row],[dept2]],Dept_Indexing[],2,FALSE)</f>
        <v>9</v>
      </c>
      <c r="L5797">
        <f>VLOOKUP(Data4[[#This Row],[salary2]],Salary_Index[],2,FALSE)</f>
        <v>2</v>
      </c>
      <c r="M5797" s="19">
        <f>LOG10(Data4[[#This Row],[time_spend_company2]])</f>
        <v>0.47712125471966244</v>
      </c>
      <c r="N5797" s="19">
        <f>1/Data4[[#This Row],[time_spend_company2]]</f>
        <v>0.33333333333333331</v>
      </c>
    </row>
    <row r="5798" spans="1:14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VLOOKUP(Data4[[#This Row],[dept2]],Dept_Indexing[],2,FALSE)</f>
        <v>9</v>
      </c>
      <c r="L5798">
        <f>VLOOKUP(Data4[[#This Row],[salary2]],Salary_Index[],2,FALSE)</f>
        <v>3</v>
      </c>
      <c r="M5798" s="19">
        <f>LOG10(Data4[[#This Row],[time_spend_company2]])</f>
        <v>0.47712125471966244</v>
      </c>
      <c r="N5798" s="19">
        <f>1/Data4[[#This Row],[time_spend_company2]]</f>
        <v>0.33333333333333331</v>
      </c>
    </row>
    <row r="5799" spans="1:14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VLOOKUP(Data4[[#This Row],[dept2]],Dept_Indexing[],2,FALSE)</f>
        <v>9</v>
      </c>
      <c r="L5799">
        <f>VLOOKUP(Data4[[#This Row],[salary2]],Salary_Index[],2,FALSE)</f>
        <v>1</v>
      </c>
      <c r="M5799" s="19">
        <f>LOG10(Data4[[#This Row],[time_spend_company2]])</f>
        <v>0.47712125471966244</v>
      </c>
      <c r="N5799" s="19">
        <f>1/Data4[[#This Row],[time_spend_company2]]</f>
        <v>0.33333333333333331</v>
      </c>
    </row>
    <row r="5800" spans="1:14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VLOOKUP(Data4[[#This Row],[dept2]],Dept_Indexing[],2,FALSE)</f>
        <v>9</v>
      </c>
      <c r="L5800">
        <f>VLOOKUP(Data4[[#This Row],[salary2]],Salary_Index[],2,FALSE)</f>
        <v>1</v>
      </c>
      <c r="M5800" s="19">
        <f>LOG10(Data4[[#This Row],[time_spend_company2]])</f>
        <v>0.47712125471966244</v>
      </c>
      <c r="N5800" s="19">
        <f>1/Data4[[#This Row],[time_spend_company2]]</f>
        <v>0.33333333333333331</v>
      </c>
    </row>
    <row r="5801" spans="1:14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VLOOKUP(Data4[[#This Row],[dept2]],Dept_Indexing[],2,FALSE)</f>
        <v>10</v>
      </c>
      <c r="L5801">
        <f>VLOOKUP(Data4[[#This Row],[salary2]],Salary_Index[],2,FALSE)</f>
        <v>1</v>
      </c>
      <c r="M5801" s="19">
        <f>LOG10(Data4[[#This Row],[time_spend_company2]])</f>
        <v>0.47712125471966244</v>
      </c>
      <c r="N5801" s="19">
        <f>1/Data4[[#This Row],[time_spend_company2]]</f>
        <v>0.33333333333333331</v>
      </c>
    </row>
    <row r="5802" spans="1:14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VLOOKUP(Data4[[#This Row],[dept2]],Dept_Indexing[],2,FALSE)</f>
        <v>10</v>
      </c>
      <c r="L5802">
        <f>VLOOKUP(Data4[[#This Row],[salary2]],Salary_Index[],2,FALSE)</f>
        <v>1</v>
      </c>
      <c r="M5802" s="19">
        <f>LOG10(Data4[[#This Row],[time_spend_company2]])</f>
        <v>0.47712125471966244</v>
      </c>
      <c r="N5802" s="19">
        <f>1/Data4[[#This Row],[time_spend_company2]]</f>
        <v>0.33333333333333331</v>
      </c>
    </row>
    <row r="5803" spans="1:14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VLOOKUP(Data4[[#This Row],[dept2]],Dept_Indexing[],2,FALSE)</f>
        <v>4</v>
      </c>
      <c r="L5803">
        <f>VLOOKUP(Data4[[#This Row],[salary2]],Salary_Index[],2,FALSE)</f>
        <v>3</v>
      </c>
      <c r="M5803" s="19">
        <f>LOG10(Data4[[#This Row],[time_spend_company2]])</f>
        <v>0.47712125471966244</v>
      </c>
      <c r="N5803" s="19">
        <f>1/Data4[[#This Row],[time_spend_company2]]</f>
        <v>0.33333333333333331</v>
      </c>
    </row>
    <row r="5804" spans="1:14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VLOOKUP(Data4[[#This Row],[dept2]],Dept_Indexing[],2,FALSE)</f>
        <v>3</v>
      </c>
      <c r="L5804">
        <f>VLOOKUP(Data4[[#This Row],[salary2]],Salary_Index[],2,FALSE)</f>
        <v>1</v>
      </c>
      <c r="M5804" s="19">
        <f>LOG10(Data4[[#This Row],[time_spend_company2]])</f>
        <v>0.47712125471966244</v>
      </c>
      <c r="N5804" s="19">
        <f>1/Data4[[#This Row],[time_spend_company2]]</f>
        <v>0.33333333333333331</v>
      </c>
    </row>
    <row r="5805" spans="1:14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VLOOKUP(Data4[[#This Row],[dept2]],Dept_Indexing[],2,FALSE)</f>
        <v>3</v>
      </c>
      <c r="L5805">
        <f>VLOOKUP(Data4[[#This Row],[salary2]],Salary_Index[],2,FALSE)</f>
        <v>1</v>
      </c>
      <c r="M5805" s="19">
        <f>LOG10(Data4[[#This Row],[time_spend_company2]])</f>
        <v>0.47712125471966244</v>
      </c>
      <c r="N5805" s="19">
        <f>1/Data4[[#This Row],[time_spend_company2]]</f>
        <v>0.33333333333333331</v>
      </c>
    </row>
    <row r="5806" spans="1:14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VLOOKUP(Data4[[#This Row],[dept2]],Dept_Indexing[],2,FALSE)</f>
        <v>3</v>
      </c>
      <c r="L5806">
        <f>VLOOKUP(Data4[[#This Row],[salary2]],Salary_Index[],2,FALSE)</f>
        <v>1</v>
      </c>
      <c r="M5806" s="19">
        <f>LOG10(Data4[[#This Row],[time_spend_company2]])</f>
        <v>0.47712125471966244</v>
      </c>
      <c r="N5806" s="19">
        <f>1/Data4[[#This Row],[time_spend_company2]]</f>
        <v>0.33333333333333331</v>
      </c>
    </row>
    <row r="5807" spans="1:14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VLOOKUP(Data4[[#This Row],[dept2]],Dept_Indexing[],2,FALSE)</f>
        <v>7</v>
      </c>
      <c r="L5807">
        <f>VLOOKUP(Data4[[#This Row],[salary2]],Salary_Index[],2,FALSE)</f>
        <v>2</v>
      </c>
      <c r="M5807" s="19">
        <f>LOG10(Data4[[#This Row],[time_spend_company2]])</f>
        <v>0.47712125471966244</v>
      </c>
      <c r="N5807" s="19">
        <f>1/Data4[[#This Row],[time_spend_company2]]</f>
        <v>0.33333333333333331</v>
      </c>
    </row>
    <row r="5808" spans="1:14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VLOOKUP(Data4[[#This Row],[dept2]],Dept_Indexing[],2,FALSE)</f>
        <v>7</v>
      </c>
      <c r="L5808">
        <f>VLOOKUP(Data4[[#This Row],[salary2]],Salary_Index[],2,FALSE)</f>
        <v>2</v>
      </c>
      <c r="M5808" s="19">
        <f>LOG10(Data4[[#This Row],[time_spend_company2]])</f>
        <v>0.47712125471966244</v>
      </c>
      <c r="N5808" s="19">
        <f>1/Data4[[#This Row],[time_spend_company2]]</f>
        <v>0.33333333333333331</v>
      </c>
    </row>
    <row r="5809" spans="1:14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VLOOKUP(Data4[[#This Row],[dept2]],Dept_Indexing[],2,FALSE)</f>
        <v>5</v>
      </c>
      <c r="L5809">
        <f>VLOOKUP(Data4[[#This Row],[salary2]],Salary_Index[],2,FALSE)</f>
        <v>2</v>
      </c>
      <c r="M5809" s="19">
        <f>LOG10(Data4[[#This Row],[time_spend_company2]])</f>
        <v>0.47712125471966244</v>
      </c>
      <c r="N5809" s="19">
        <f>1/Data4[[#This Row],[time_spend_company2]]</f>
        <v>0.33333333333333331</v>
      </c>
    </row>
    <row r="5810" spans="1:14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VLOOKUP(Data4[[#This Row],[dept2]],Dept_Indexing[],2,FALSE)</f>
        <v>5</v>
      </c>
      <c r="L5810">
        <f>VLOOKUP(Data4[[#This Row],[salary2]],Salary_Index[],2,FALSE)</f>
        <v>2</v>
      </c>
      <c r="M5810" s="19">
        <f>LOG10(Data4[[#This Row],[time_spend_company2]])</f>
        <v>0.47712125471966244</v>
      </c>
      <c r="N5810" s="19">
        <f>1/Data4[[#This Row],[time_spend_company2]]</f>
        <v>0.33333333333333331</v>
      </c>
    </row>
    <row r="5811" spans="1:14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VLOOKUP(Data4[[#This Row],[dept2]],Dept_Indexing[],2,FALSE)</f>
        <v>9</v>
      </c>
      <c r="L5811">
        <f>VLOOKUP(Data4[[#This Row],[salary2]],Salary_Index[],2,FALSE)</f>
        <v>3</v>
      </c>
      <c r="M5811" s="19">
        <f>LOG10(Data4[[#This Row],[time_spend_company2]])</f>
        <v>0.47712125471966244</v>
      </c>
      <c r="N5811" s="19">
        <f>1/Data4[[#This Row],[time_spend_company2]]</f>
        <v>0.33333333333333331</v>
      </c>
    </row>
    <row r="5812" spans="1:14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VLOOKUP(Data4[[#This Row],[dept2]],Dept_Indexing[],2,FALSE)</f>
        <v>5</v>
      </c>
      <c r="L5812">
        <f>VLOOKUP(Data4[[#This Row],[salary2]],Salary_Index[],2,FALSE)</f>
        <v>2</v>
      </c>
      <c r="M5812" s="19">
        <f>LOG10(Data4[[#This Row],[time_spend_company2]])</f>
        <v>0.47712125471966244</v>
      </c>
      <c r="N5812" s="19">
        <f>1/Data4[[#This Row],[time_spend_company2]]</f>
        <v>0.33333333333333331</v>
      </c>
    </row>
    <row r="5813" spans="1:14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VLOOKUP(Data4[[#This Row],[dept2]],Dept_Indexing[],2,FALSE)</f>
        <v>8</v>
      </c>
      <c r="L5813">
        <f>VLOOKUP(Data4[[#This Row],[salary2]],Salary_Index[],2,FALSE)</f>
        <v>1</v>
      </c>
      <c r="M5813" s="19">
        <f>LOG10(Data4[[#This Row],[time_spend_company2]])</f>
        <v>0.47712125471966244</v>
      </c>
      <c r="N5813" s="19">
        <f>1/Data4[[#This Row],[time_spend_company2]]</f>
        <v>0.33333333333333331</v>
      </c>
    </row>
    <row r="5814" spans="1:14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VLOOKUP(Data4[[#This Row],[dept2]],Dept_Indexing[],2,FALSE)</f>
        <v>8</v>
      </c>
      <c r="L5814">
        <f>VLOOKUP(Data4[[#This Row],[salary2]],Salary_Index[],2,FALSE)</f>
        <v>1</v>
      </c>
      <c r="M5814" s="19">
        <f>LOG10(Data4[[#This Row],[time_spend_company2]])</f>
        <v>0.47712125471966244</v>
      </c>
      <c r="N5814" s="19">
        <f>1/Data4[[#This Row],[time_spend_company2]]</f>
        <v>0.33333333333333331</v>
      </c>
    </row>
    <row r="5815" spans="1:14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VLOOKUP(Data4[[#This Row],[dept2]],Dept_Indexing[],2,FALSE)</f>
        <v>8</v>
      </c>
      <c r="L5815">
        <f>VLOOKUP(Data4[[#This Row],[salary2]],Salary_Index[],2,FALSE)</f>
        <v>1</v>
      </c>
      <c r="M5815" s="19">
        <f>LOG10(Data4[[#This Row],[time_spend_company2]])</f>
        <v>0.47712125471966244</v>
      </c>
      <c r="N5815" s="19">
        <f>1/Data4[[#This Row],[time_spend_company2]]</f>
        <v>0.33333333333333331</v>
      </c>
    </row>
    <row r="5816" spans="1:14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VLOOKUP(Data4[[#This Row],[dept2]],Dept_Indexing[],2,FALSE)</f>
        <v>8</v>
      </c>
      <c r="L5816">
        <f>VLOOKUP(Data4[[#This Row],[salary2]],Salary_Index[],2,FALSE)</f>
        <v>1</v>
      </c>
      <c r="M5816" s="19">
        <f>LOG10(Data4[[#This Row],[time_spend_company2]])</f>
        <v>0.47712125471966244</v>
      </c>
      <c r="N5816" s="19">
        <f>1/Data4[[#This Row],[time_spend_company2]]</f>
        <v>0.33333333333333331</v>
      </c>
    </row>
    <row r="5817" spans="1:14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VLOOKUP(Data4[[#This Row],[dept2]],Dept_Indexing[],2,FALSE)</f>
        <v>1</v>
      </c>
      <c r="L5817">
        <f>VLOOKUP(Data4[[#This Row],[salary2]],Salary_Index[],2,FALSE)</f>
        <v>1</v>
      </c>
      <c r="M5817" s="19">
        <f>LOG10(Data4[[#This Row],[time_spend_company2]])</f>
        <v>0.47712125471966244</v>
      </c>
      <c r="N5817" s="19">
        <f>1/Data4[[#This Row],[time_spend_company2]]</f>
        <v>0.33333333333333331</v>
      </c>
    </row>
    <row r="5818" spans="1:14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VLOOKUP(Data4[[#This Row],[dept2]],Dept_Indexing[],2,FALSE)</f>
        <v>1</v>
      </c>
      <c r="L5818">
        <f>VLOOKUP(Data4[[#This Row],[salary2]],Salary_Index[],2,FALSE)</f>
        <v>2</v>
      </c>
      <c r="M5818" s="19">
        <f>LOG10(Data4[[#This Row],[time_spend_company2]])</f>
        <v>0.47712125471966244</v>
      </c>
      <c r="N5818" s="19">
        <f>1/Data4[[#This Row],[time_spend_company2]]</f>
        <v>0.33333333333333331</v>
      </c>
    </row>
    <row r="5819" spans="1:14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VLOOKUP(Data4[[#This Row],[dept2]],Dept_Indexing[],2,FALSE)</f>
        <v>2</v>
      </c>
      <c r="L5819">
        <f>VLOOKUP(Data4[[#This Row],[salary2]],Salary_Index[],2,FALSE)</f>
        <v>2</v>
      </c>
      <c r="M5819" s="19">
        <f>LOG10(Data4[[#This Row],[time_spend_company2]])</f>
        <v>0.47712125471966244</v>
      </c>
      <c r="N5819" s="19">
        <f>1/Data4[[#This Row],[time_spend_company2]]</f>
        <v>0.33333333333333331</v>
      </c>
    </row>
    <row r="5820" spans="1:14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VLOOKUP(Data4[[#This Row],[dept2]],Dept_Indexing[],2,FALSE)</f>
        <v>10</v>
      </c>
      <c r="L5820">
        <f>VLOOKUP(Data4[[#This Row],[salary2]],Salary_Index[],2,FALSE)</f>
        <v>2</v>
      </c>
      <c r="M5820" s="19">
        <f>LOG10(Data4[[#This Row],[time_spend_company2]])</f>
        <v>0.47712125471966244</v>
      </c>
      <c r="N5820" s="19">
        <f>1/Data4[[#This Row],[time_spend_company2]]</f>
        <v>0.33333333333333331</v>
      </c>
    </row>
    <row r="5821" spans="1:14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VLOOKUP(Data4[[#This Row],[dept2]],Dept_Indexing[],2,FALSE)</f>
        <v>10</v>
      </c>
      <c r="L5821">
        <f>VLOOKUP(Data4[[#This Row],[salary2]],Salary_Index[],2,FALSE)</f>
        <v>2</v>
      </c>
      <c r="M5821" s="19">
        <f>LOG10(Data4[[#This Row],[time_spend_company2]])</f>
        <v>0.47712125471966244</v>
      </c>
      <c r="N5821" s="19">
        <f>1/Data4[[#This Row],[time_spend_company2]]</f>
        <v>0.33333333333333331</v>
      </c>
    </row>
    <row r="5822" spans="1:14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VLOOKUP(Data4[[#This Row],[dept2]],Dept_Indexing[],2,FALSE)</f>
        <v>10</v>
      </c>
      <c r="L5822">
        <f>VLOOKUP(Data4[[#This Row],[salary2]],Salary_Index[],2,FALSE)</f>
        <v>2</v>
      </c>
      <c r="M5822" s="19">
        <f>LOG10(Data4[[#This Row],[time_spend_company2]])</f>
        <v>0.47712125471966244</v>
      </c>
      <c r="N5822" s="19">
        <f>1/Data4[[#This Row],[time_spend_company2]]</f>
        <v>0.33333333333333331</v>
      </c>
    </row>
    <row r="5823" spans="1:14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VLOOKUP(Data4[[#This Row],[dept2]],Dept_Indexing[],2,FALSE)</f>
        <v>10</v>
      </c>
      <c r="L5823">
        <f>VLOOKUP(Data4[[#This Row],[salary2]],Salary_Index[],2,FALSE)</f>
        <v>2</v>
      </c>
      <c r="M5823" s="19">
        <f>LOG10(Data4[[#This Row],[time_spend_company2]])</f>
        <v>0.47712125471966244</v>
      </c>
      <c r="N5823" s="19">
        <f>1/Data4[[#This Row],[time_spend_company2]]</f>
        <v>0.33333333333333331</v>
      </c>
    </row>
    <row r="5824" spans="1:14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VLOOKUP(Data4[[#This Row],[dept2]],Dept_Indexing[],2,FALSE)</f>
        <v>10</v>
      </c>
      <c r="L5824">
        <f>VLOOKUP(Data4[[#This Row],[salary2]],Salary_Index[],2,FALSE)</f>
        <v>3</v>
      </c>
      <c r="M5824" s="19">
        <f>LOG10(Data4[[#This Row],[time_spend_company2]])</f>
        <v>0.47712125471966244</v>
      </c>
      <c r="N5824" s="19">
        <f>1/Data4[[#This Row],[time_spend_company2]]</f>
        <v>0.33333333333333331</v>
      </c>
    </row>
    <row r="5825" spans="1:14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VLOOKUP(Data4[[#This Row],[dept2]],Dept_Indexing[],2,FALSE)</f>
        <v>9</v>
      </c>
      <c r="L5825">
        <f>VLOOKUP(Data4[[#This Row],[salary2]],Salary_Index[],2,FALSE)</f>
        <v>2</v>
      </c>
      <c r="M5825" s="19">
        <f>LOG10(Data4[[#This Row],[time_spend_company2]])</f>
        <v>0.47712125471966244</v>
      </c>
      <c r="N5825" s="19">
        <f>1/Data4[[#This Row],[time_spend_company2]]</f>
        <v>0.33333333333333331</v>
      </c>
    </row>
    <row r="5826" spans="1:14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VLOOKUP(Data4[[#This Row],[dept2]],Dept_Indexing[],2,FALSE)</f>
        <v>9</v>
      </c>
      <c r="L5826">
        <f>VLOOKUP(Data4[[#This Row],[salary2]],Salary_Index[],2,FALSE)</f>
        <v>2</v>
      </c>
      <c r="M5826" s="19">
        <f>LOG10(Data4[[#This Row],[time_spend_company2]])</f>
        <v>0.47712125471966244</v>
      </c>
      <c r="N5826" s="19">
        <f>1/Data4[[#This Row],[time_spend_company2]]</f>
        <v>0.33333333333333331</v>
      </c>
    </row>
    <row r="5827" spans="1:14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VLOOKUP(Data4[[#This Row],[dept2]],Dept_Indexing[],2,FALSE)</f>
        <v>9</v>
      </c>
      <c r="L5827">
        <f>VLOOKUP(Data4[[#This Row],[salary2]],Salary_Index[],2,FALSE)</f>
        <v>1</v>
      </c>
      <c r="M5827" s="19">
        <f>LOG10(Data4[[#This Row],[time_spend_company2]])</f>
        <v>0.47712125471966244</v>
      </c>
      <c r="N5827" s="19">
        <f>1/Data4[[#This Row],[time_spend_company2]]</f>
        <v>0.33333333333333331</v>
      </c>
    </row>
    <row r="5828" spans="1:14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VLOOKUP(Data4[[#This Row],[dept2]],Dept_Indexing[],2,FALSE)</f>
        <v>9</v>
      </c>
      <c r="L5828">
        <f>VLOOKUP(Data4[[#This Row],[salary2]],Salary_Index[],2,FALSE)</f>
        <v>1</v>
      </c>
      <c r="M5828" s="19">
        <f>LOG10(Data4[[#This Row],[time_spend_company2]])</f>
        <v>0.47712125471966244</v>
      </c>
      <c r="N5828" s="19">
        <f>1/Data4[[#This Row],[time_spend_company2]]</f>
        <v>0.33333333333333331</v>
      </c>
    </row>
    <row r="5829" spans="1:14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VLOOKUP(Data4[[#This Row],[dept2]],Dept_Indexing[],2,FALSE)</f>
        <v>10</v>
      </c>
      <c r="L5829">
        <f>VLOOKUP(Data4[[#This Row],[salary2]],Salary_Index[],2,FALSE)</f>
        <v>1</v>
      </c>
      <c r="M5829" s="19">
        <f>LOG10(Data4[[#This Row],[time_spend_company2]])</f>
        <v>0.47712125471966244</v>
      </c>
      <c r="N5829" s="19">
        <f>1/Data4[[#This Row],[time_spend_company2]]</f>
        <v>0.33333333333333331</v>
      </c>
    </row>
    <row r="5830" spans="1:14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VLOOKUP(Data4[[#This Row],[dept2]],Dept_Indexing[],2,FALSE)</f>
        <v>10</v>
      </c>
      <c r="L5830">
        <f>VLOOKUP(Data4[[#This Row],[salary2]],Salary_Index[],2,FALSE)</f>
        <v>1</v>
      </c>
      <c r="M5830" s="19">
        <f>LOG10(Data4[[#This Row],[time_spend_company2]])</f>
        <v>0.47712125471966244</v>
      </c>
      <c r="N5830" s="19">
        <f>1/Data4[[#This Row],[time_spend_company2]]</f>
        <v>0.33333333333333331</v>
      </c>
    </row>
    <row r="5831" spans="1:14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VLOOKUP(Data4[[#This Row],[dept2]],Dept_Indexing[],2,FALSE)</f>
        <v>10</v>
      </c>
      <c r="L5831">
        <f>VLOOKUP(Data4[[#This Row],[salary2]],Salary_Index[],2,FALSE)</f>
        <v>1</v>
      </c>
      <c r="M5831" s="19">
        <f>LOG10(Data4[[#This Row],[time_spend_company2]])</f>
        <v>0.47712125471966244</v>
      </c>
      <c r="N5831" s="19">
        <f>1/Data4[[#This Row],[time_spend_company2]]</f>
        <v>0.33333333333333331</v>
      </c>
    </row>
    <row r="5832" spans="1:14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VLOOKUP(Data4[[#This Row],[dept2]],Dept_Indexing[],2,FALSE)</f>
        <v>3</v>
      </c>
      <c r="L5832">
        <f>VLOOKUP(Data4[[#This Row],[salary2]],Salary_Index[],2,FALSE)</f>
        <v>1</v>
      </c>
      <c r="M5832" s="19">
        <f>LOG10(Data4[[#This Row],[time_spend_company2]])</f>
        <v>0.47712125471966244</v>
      </c>
      <c r="N5832" s="19">
        <f>1/Data4[[#This Row],[time_spend_company2]]</f>
        <v>0.33333333333333331</v>
      </c>
    </row>
    <row r="5833" spans="1:14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VLOOKUP(Data4[[#This Row],[dept2]],Dept_Indexing[],2,FALSE)</f>
        <v>6</v>
      </c>
      <c r="L5833">
        <f>VLOOKUP(Data4[[#This Row],[salary2]],Salary_Index[],2,FALSE)</f>
        <v>1</v>
      </c>
      <c r="M5833" s="19">
        <f>LOG10(Data4[[#This Row],[time_spend_company2]])</f>
        <v>0.47712125471966244</v>
      </c>
      <c r="N5833" s="19">
        <f>1/Data4[[#This Row],[time_spend_company2]]</f>
        <v>0.33333333333333331</v>
      </c>
    </row>
    <row r="5834" spans="1:14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VLOOKUP(Data4[[#This Row],[dept2]],Dept_Indexing[],2,FALSE)</f>
        <v>3</v>
      </c>
      <c r="L5834">
        <f>VLOOKUP(Data4[[#This Row],[salary2]],Salary_Index[],2,FALSE)</f>
        <v>2</v>
      </c>
      <c r="M5834" s="19">
        <f>LOG10(Data4[[#This Row],[time_spend_company2]])</f>
        <v>0.47712125471966244</v>
      </c>
      <c r="N5834" s="19">
        <f>1/Data4[[#This Row],[time_spend_company2]]</f>
        <v>0.33333333333333331</v>
      </c>
    </row>
    <row r="5835" spans="1:14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VLOOKUP(Data4[[#This Row],[dept2]],Dept_Indexing[],2,FALSE)</f>
        <v>7</v>
      </c>
      <c r="L5835">
        <f>VLOOKUP(Data4[[#This Row],[salary2]],Salary_Index[],2,FALSE)</f>
        <v>2</v>
      </c>
      <c r="M5835" s="19">
        <f>LOG10(Data4[[#This Row],[time_spend_company2]])</f>
        <v>0.47712125471966244</v>
      </c>
      <c r="N5835" s="19">
        <f>1/Data4[[#This Row],[time_spend_company2]]</f>
        <v>0.33333333333333331</v>
      </c>
    </row>
    <row r="5836" spans="1:14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VLOOKUP(Data4[[#This Row],[dept2]],Dept_Indexing[],2,FALSE)</f>
        <v>7</v>
      </c>
      <c r="L5836">
        <f>VLOOKUP(Data4[[#This Row],[salary2]],Salary_Index[],2,FALSE)</f>
        <v>2</v>
      </c>
      <c r="M5836" s="19">
        <f>LOG10(Data4[[#This Row],[time_spend_company2]])</f>
        <v>0.47712125471966244</v>
      </c>
      <c r="N5836" s="19">
        <f>1/Data4[[#This Row],[time_spend_company2]]</f>
        <v>0.33333333333333331</v>
      </c>
    </row>
    <row r="5837" spans="1:14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VLOOKUP(Data4[[#This Row],[dept2]],Dept_Indexing[],2,FALSE)</f>
        <v>7</v>
      </c>
      <c r="L5837">
        <f>VLOOKUP(Data4[[#This Row],[salary2]],Salary_Index[],2,FALSE)</f>
        <v>2</v>
      </c>
      <c r="M5837" s="19">
        <f>LOG10(Data4[[#This Row],[time_spend_company2]])</f>
        <v>0.47712125471966244</v>
      </c>
      <c r="N5837" s="19">
        <f>1/Data4[[#This Row],[time_spend_company2]]</f>
        <v>0.33333333333333331</v>
      </c>
    </row>
    <row r="5838" spans="1:14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VLOOKUP(Data4[[#This Row],[dept2]],Dept_Indexing[],2,FALSE)</f>
        <v>8</v>
      </c>
      <c r="L5838">
        <f>VLOOKUP(Data4[[#This Row],[salary2]],Salary_Index[],2,FALSE)</f>
        <v>2</v>
      </c>
      <c r="M5838" s="19">
        <f>LOG10(Data4[[#This Row],[time_spend_company2]])</f>
        <v>0.47712125471966244</v>
      </c>
      <c r="N5838" s="19">
        <f>1/Data4[[#This Row],[time_spend_company2]]</f>
        <v>0.33333333333333331</v>
      </c>
    </row>
    <row r="5839" spans="1:14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VLOOKUP(Data4[[#This Row],[dept2]],Dept_Indexing[],2,FALSE)</f>
        <v>5</v>
      </c>
      <c r="L5839">
        <f>VLOOKUP(Data4[[#This Row],[salary2]],Salary_Index[],2,FALSE)</f>
        <v>2</v>
      </c>
      <c r="M5839" s="19">
        <f>LOG10(Data4[[#This Row],[time_spend_company2]])</f>
        <v>0.47712125471966244</v>
      </c>
      <c r="N5839" s="19">
        <f>1/Data4[[#This Row],[time_spend_company2]]</f>
        <v>0.33333333333333331</v>
      </c>
    </row>
    <row r="5840" spans="1:14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VLOOKUP(Data4[[#This Row],[dept2]],Dept_Indexing[],2,FALSE)</f>
        <v>5</v>
      </c>
      <c r="L5840">
        <f>VLOOKUP(Data4[[#This Row],[salary2]],Salary_Index[],2,FALSE)</f>
        <v>2</v>
      </c>
      <c r="M5840" s="19">
        <f>LOG10(Data4[[#This Row],[time_spend_company2]])</f>
        <v>0.47712125471966244</v>
      </c>
      <c r="N5840" s="19">
        <f>1/Data4[[#This Row],[time_spend_company2]]</f>
        <v>0.33333333333333331</v>
      </c>
    </row>
    <row r="5841" spans="1:14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VLOOKUP(Data4[[#This Row],[dept2]],Dept_Indexing[],2,FALSE)</f>
        <v>8</v>
      </c>
      <c r="L5841">
        <f>VLOOKUP(Data4[[#This Row],[salary2]],Salary_Index[],2,FALSE)</f>
        <v>2</v>
      </c>
      <c r="M5841" s="19">
        <f>LOG10(Data4[[#This Row],[time_spend_company2]])</f>
        <v>0.47712125471966244</v>
      </c>
      <c r="N5841" s="19">
        <f>1/Data4[[#This Row],[time_spend_company2]]</f>
        <v>0.33333333333333331</v>
      </c>
    </row>
    <row r="5842" spans="1:14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VLOOKUP(Data4[[#This Row],[dept2]],Dept_Indexing[],2,FALSE)</f>
        <v>8</v>
      </c>
      <c r="L5842">
        <f>VLOOKUP(Data4[[#This Row],[salary2]],Salary_Index[],2,FALSE)</f>
        <v>1</v>
      </c>
      <c r="M5842" s="19">
        <f>LOG10(Data4[[#This Row],[time_spend_company2]])</f>
        <v>0.47712125471966244</v>
      </c>
      <c r="N5842" s="19">
        <f>1/Data4[[#This Row],[time_spend_company2]]</f>
        <v>0.33333333333333331</v>
      </c>
    </row>
    <row r="5843" spans="1:14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VLOOKUP(Data4[[#This Row],[dept2]],Dept_Indexing[],2,FALSE)</f>
        <v>8</v>
      </c>
      <c r="L5843">
        <f>VLOOKUP(Data4[[#This Row],[salary2]],Salary_Index[],2,FALSE)</f>
        <v>1</v>
      </c>
      <c r="M5843" s="19">
        <f>LOG10(Data4[[#This Row],[time_spend_company2]])</f>
        <v>0.47712125471966244</v>
      </c>
      <c r="N5843" s="19">
        <f>1/Data4[[#This Row],[time_spend_company2]]</f>
        <v>0.33333333333333331</v>
      </c>
    </row>
    <row r="5844" spans="1:14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VLOOKUP(Data4[[#This Row],[dept2]],Dept_Indexing[],2,FALSE)</f>
        <v>8</v>
      </c>
      <c r="L5844">
        <f>VLOOKUP(Data4[[#This Row],[salary2]],Salary_Index[],2,FALSE)</f>
        <v>1</v>
      </c>
      <c r="M5844" s="19">
        <f>LOG10(Data4[[#This Row],[time_spend_company2]])</f>
        <v>0.47712125471966244</v>
      </c>
      <c r="N5844" s="19">
        <f>1/Data4[[#This Row],[time_spend_company2]]</f>
        <v>0.33333333333333331</v>
      </c>
    </row>
    <row r="5845" spans="1:14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VLOOKUP(Data4[[#This Row],[dept2]],Dept_Indexing[],2,FALSE)</f>
        <v>8</v>
      </c>
      <c r="L5845">
        <f>VLOOKUP(Data4[[#This Row],[salary2]],Salary_Index[],2,FALSE)</f>
        <v>1</v>
      </c>
      <c r="M5845" s="19">
        <f>LOG10(Data4[[#This Row],[time_spend_company2]])</f>
        <v>0.47712125471966244</v>
      </c>
      <c r="N5845" s="19">
        <f>1/Data4[[#This Row],[time_spend_company2]]</f>
        <v>0.33333333333333331</v>
      </c>
    </row>
    <row r="5846" spans="1:14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VLOOKUP(Data4[[#This Row],[dept2]],Dept_Indexing[],2,FALSE)</f>
        <v>8</v>
      </c>
      <c r="L5846">
        <f>VLOOKUP(Data4[[#This Row],[salary2]],Salary_Index[],2,FALSE)</f>
        <v>1</v>
      </c>
      <c r="M5846" s="19">
        <f>LOG10(Data4[[#This Row],[time_spend_company2]])</f>
        <v>0.47712125471966244</v>
      </c>
      <c r="N5846" s="19">
        <f>1/Data4[[#This Row],[time_spend_company2]]</f>
        <v>0.33333333333333331</v>
      </c>
    </row>
    <row r="5847" spans="1:14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VLOOKUP(Data4[[#This Row],[dept2]],Dept_Indexing[],2,FALSE)</f>
        <v>8</v>
      </c>
      <c r="L5847">
        <f>VLOOKUP(Data4[[#This Row],[salary2]],Salary_Index[],2,FALSE)</f>
        <v>1</v>
      </c>
      <c r="M5847" s="19">
        <f>LOG10(Data4[[#This Row],[time_spend_company2]])</f>
        <v>0.47712125471966244</v>
      </c>
      <c r="N5847" s="19">
        <f>1/Data4[[#This Row],[time_spend_company2]]</f>
        <v>0.33333333333333331</v>
      </c>
    </row>
    <row r="5848" spans="1:14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VLOOKUP(Data4[[#This Row],[dept2]],Dept_Indexing[],2,FALSE)</f>
        <v>8</v>
      </c>
      <c r="L5848">
        <f>VLOOKUP(Data4[[#This Row],[salary2]],Salary_Index[],2,FALSE)</f>
        <v>1</v>
      </c>
      <c r="M5848" s="19">
        <f>LOG10(Data4[[#This Row],[time_spend_company2]])</f>
        <v>0.47712125471966244</v>
      </c>
      <c r="N5848" s="19">
        <f>1/Data4[[#This Row],[time_spend_company2]]</f>
        <v>0.33333333333333331</v>
      </c>
    </row>
    <row r="5849" spans="1:14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VLOOKUP(Data4[[#This Row],[dept2]],Dept_Indexing[],2,FALSE)</f>
        <v>8</v>
      </c>
      <c r="L5849">
        <f>VLOOKUP(Data4[[#This Row],[salary2]],Salary_Index[],2,FALSE)</f>
        <v>1</v>
      </c>
      <c r="M5849" s="19">
        <f>LOG10(Data4[[#This Row],[time_spend_company2]])</f>
        <v>0.47712125471966244</v>
      </c>
      <c r="N5849" s="19">
        <f>1/Data4[[#This Row],[time_spend_company2]]</f>
        <v>0.33333333333333331</v>
      </c>
    </row>
    <row r="5850" spans="1:14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VLOOKUP(Data4[[#This Row],[dept2]],Dept_Indexing[],2,FALSE)</f>
        <v>8</v>
      </c>
      <c r="L5850">
        <f>VLOOKUP(Data4[[#This Row],[salary2]],Salary_Index[],2,FALSE)</f>
        <v>1</v>
      </c>
      <c r="M5850" s="19">
        <f>LOG10(Data4[[#This Row],[time_spend_company2]])</f>
        <v>0.47712125471966244</v>
      </c>
      <c r="N5850" s="19">
        <f>1/Data4[[#This Row],[time_spend_company2]]</f>
        <v>0.33333333333333331</v>
      </c>
    </row>
    <row r="5851" spans="1:14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VLOOKUP(Data4[[#This Row],[dept2]],Dept_Indexing[],2,FALSE)</f>
        <v>8</v>
      </c>
      <c r="L5851">
        <f>VLOOKUP(Data4[[#This Row],[salary2]],Salary_Index[],2,FALSE)</f>
        <v>1</v>
      </c>
      <c r="M5851" s="19">
        <f>LOG10(Data4[[#This Row],[time_spend_company2]])</f>
        <v>0.47712125471966244</v>
      </c>
      <c r="N5851" s="19">
        <f>1/Data4[[#This Row],[time_spend_company2]]</f>
        <v>0.33333333333333331</v>
      </c>
    </row>
    <row r="5852" spans="1:14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VLOOKUP(Data4[[#This Row],[dept2]],Dept_Indexing[],2,FALSE)</f>
        <v>8</v>
      </c>
      <c r="L5852">
        <f>VLOOKUP(Data4[[#This Row],[salary2]],Salary_Index[],2,FALSE)</f>
        <v>1</v>
      </c>
      <c r="M5852" s="19">
        <f>LOG10(Data4[[#This Row],[time_spend_company2]])</f>
        <v>0.47712125471966244</v>
      </c>
      <c r="N5852" s="19">
        <f>1/Data4[[#This Row],[time_spend_company2]]</f>
        <v>0.33333333333333331</v>
      </c>
    </row>
    <row r="5853" spans="1:14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VLOOKUP(Data4[[#This Row],[dept2]],Dept_Indexing[],2,FALSE)</f>
        <v>8</v>
      </c>
      <c r="L5853">
        <f>VLOOKUP(Data4[[#This Row],[salary2]],Salary_Index[],2,FALSE)</f>
        <v>1</v>
      </c>
      <c r="M5853" s="19">
        <f>LOG10(Data4[[#This Row],[time_spend_company2]])</f>
        <v>0.47712125471966244</v>
      </c>
      <c r="N5853" s="19">
        <f>1/Data4[[#This Row],[time_spend_company2]]</f>
        <v>0.33333333333333331</v>
      </c>
    </row>
    <row r="5854" spans="1:14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VLOOKUP(Data4[[#This Row],[dept2]],Dept_Indexing[],2,FALSE)</f>
        <v>1</v>
      </c>
      <c r="L5854">
        <f>VLOOKUP(Data4[[#This Row],[salary2]],Salary_Index[],2,FALSE)</f>
        <v>1</v>
      </c>
      <c r="M5854" s="19">
        <f>LOG10(Data4[[#This Row],[time_spend_company2]])</f>
        <v>0.47712125471966244</v>
      </c>
      <c r="N5854" s="19">
        <f>1/Data4[[#This Row],[time_spend_company2]]</f>
        <v>0.33333333333333331</v>
      </c>
    </row>
    <row r="5855" spans="1:14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VLOOKUP(Data4[[#This Row],[dept2]],Dept_Indexing[],2,FALSE)</f>
        <v>2</v>
      </c>
      <c r="L5855">
        <f>VLOOKUP(Data4[[#This Row],[salary2]],Salary_Index[],2,FALSE)</f>
        <v>2</v>
      </c>
      <c r="M5855" s="19">
        <f>LOG10(Data4[[#This Row],[time_spend_company2]])</f>
        <v>0.47712125471966244</v>
      </c>
      <c r="N5855" s="19">
        <f>1/Data4[[#This Row],[time_spend_company2]]</f>
        <v>0.33333333333333331</v>
      </c>
    </row>
    <row r="5856" spans="1:14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VLOOKUP(Data4[[#This Row],[dept2]],Dept_Indexing[],2,FALSE)</f>
        <v>2</v>
      </c>
      <c r="L5856">
        <f>VLOOKUP(Data4[[#This Row],[salary2]],Salary_Index[],2,FALSE)</f>
        <v>2</v>
      </c>
      <c r="M5856" s="19">
        <f>LOG10(Data4[[#This Row],[time_spend_company2]])</f>
        <v>0.47712125471966244</v>
      </c>
      <c r="N5856" s="19">
        <f>1/Data4[[#This Row],[time_spend_company2]]</f>
        <v>0.33333333333333331</v>
      </c>
    </row>
    <row r="5857" spans="1:14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VLOOKUP(Data4[[#This Row],[dept2]],Dept_Indexing[],2,FALSE)</f>
        <v>2</v>
      </c>
      <c r="L5857">
        <f>VLOOKUP(Data4[[#This Row],[salary2]],Salary_Index[],2,FALSE)</f>
        <v>2</v>
      </c>
      <c r="M5857" s="19">
        <f>LOG10(Data4[[#This Row],[time_spend_company2]])</f>
        <v>0.47712125471966244</v>
      </c>
      <c r="N5857" s="19">
        <f>1/Data4[[#This Row],[time_spend_company2]]</f>
        <v>0.33333333333333331</v>
      </c>
    </row>
    <row r="5858" spans="1:14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VLOOKUP(Data4[[#This Row],[dept2]],Dept_Indexing[],2,FALSE)</f>
        <v>10</v>
      </c>
      <c r="L5858">
        <f>VLOOKUP(Data4[[#This Row],[salary2]],Salary_Index[],2,FALSE)</f>
        <v>2</v>
      </c>
      <c r="M5858" s="19">
        <f>LOG10(Data4[[#This Row],[time_spend_company2]])</f>
        <v>0.47712125471966244</v>
      </c>
      <c r="N5858" s="19">
        <f>1/Data4[[#This Row],[time_spend_company2]]</f>
        <v>0.33333333333333331</v>
      </c>
    </row>
    <row r="5859" spans="1:14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VLOOKUP(Data4[[#This Row],[dept2]],Dept_Indexing[],2,FALSE)</f>
        <v>10</v>
      </c>
      <c r="L5859">
        <f>VLOOKUP(Data4[[#This Row],[salary2]],Salary_Index[],2,FALSE)</f>
        <v>2</v>
      </c>
      <c r="M5859" s="19">
        <f>LOG10(Data4[[#This Row],[time_spend_company2]])</f>
        <v>0.47712125471966244</v>
      </c>
      <c r="N5859" s="19">
        <f>1/Data4[[#This Row],[time_spend_company2]]</f>
        <v>0.33333333333333331</v>
      </c>
    </row>
    <row r="5860" spans="1:14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VLOOKUP(Data4[[#This Row],[dept2]],Dept_Indexing[],2,FALSE)</f>
        <v>10</v>
      </c>
      <c r="L5860">
        <f>VLOOKUP(Data4[[#This Row],[salary2]],Salary_Index[],2,FALSE)</f>
        <v>2</v>
      </c>
      <c r="M5860" s="19">
        <f>LOG10(Data4[[#This Row],[time_spend_company2]])</f>
        <v>0.47712125471966244</v>
      </c>
      <c r="N5860" s="19">
        <f>1/Data4[[#This Row],[time_spend_company2]]</f>
        <v>0.33333333333333331</v>
      </c>
    </row>
    <row r="5861" spans="1:14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VLOOKUP(Data4[[#This Row],[dept2]],Dept_Indexing[],2,FALSE)</f>
        <v>10</v>
      </c>
      <c r="L5861">
        <f>VLOOKUP(Data4[[#This Row],[salary2]],Salary_Index[],2,FALSE)</f>
        <v>2</v>
      </c>
      <c r="M5861" s="19">
        <f>LOG10(Data4[[#This Row],[time_spend_company2]])</f>
        <v>0.47712125471966244</v>
      </c>
      <c r="N5861" s="19">
        <f>1/Data4[[#This Row],[time_spend_company2]]</f>
        <v>0.33333333333333331</v>
      </c>
    </row>
    <row r="5862" spans="1:14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VLOOKUP(Data4[[#This Row],[dept2]],Dept_Indexing[],2,FALSE)</f>
        <v>10</v>
      </c>
      <c r="L5862">
        <f>VLOOKUP(Data4[[#This Row],[salary2]],Salary_Index[],2,FALSE)</f>
        <v>2</v>
      </c>
      <c r="M5862" s="19">
        <f>LOG10(Data4[[#This Row],[time_spend_company2]])</f>
        <v>0.47712125471966244</v>
      </c>
      <c r="N5862" s="19">
        <f>1/Data4[[#This Row],[time_spend_company2]]</f>
        <v>0.33333333333333331</v>
      </c>
    </row>
    <row r="5863" spans="1:14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VLOOKUP(Data4[[#This Row],[dept2]],Dept_Indexing[],2,FALSE)</f>
        <v>10</v>
      </c>
      <c r="L5863">
        <f>VLOOKUP(Data4[[#This Row],[salary2]],Salary_Index[],2,FALSE)</f>
        <v>2</v>
      </c>
      <c r="M5863" s="19">
        <f>LOG10(Data4[[#This Row],[time_spend_company2]])</f>
        <v>0.47712125471966244</v>
      </c>
      <c r="N5863" s="19">
        <f>1/Data4[[#This Row],[time_spend_company2]]</f>
        <v>0.33333333333333331</v>
      </c>
    </row>
    <row r="5864" spans="1:14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VLOOKUP(Data4[[#This Row],[dept2]],Dept_Indexing[],2,FALSE)</f>
        <v>9</v>
      </c>
      <c r="L5864">
        <f>VLOOKUP(Data4[[#This Row],[salary2]],Salary_Index[],2,FALSE)</f>
        <v>2</v>
      </c>
      <c r="M5864" s="19">
        <f>LOG10(Data4[[#This Row],[time_spend_company2]])</f>
        <v>0.47712125471966244</v>
      </c>
      <c r="N5864" s="19">
        <f>1/Data4[[#This Row],[time_spend_company2]]</f>
        <v>0.33333333333333331</v>
      </c>
    </row>
    <row r="5865" spans="1:14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VLOOKUP(Data4[[#This Row],[dept2]],Dept_Indexing[],2,FALSE)</f>
        <v>9</v>
      </c>
      <c r="L5865">
        <f>VLOOKUP(Data4[[#This Row],[salary2]],Salary_Index[],2,FALSE)</f>
        <v>2</v>
      </c>
      <c r="M5865" s="19">
        <f>LOG10(Data4[[#This Row],[time_spend_company2]])</f>
        <v>0.47712125471966244</v>
      </c>
      <c r="N5865" s="19">
        <f>1/Data4[[#This Row],[time_spend_company2]]</f>
        <v>0.33333333333333331</v>
      </c>
    </row>
    <row r="5866" spans="1:14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VLOOKUP(Data4[[#This Row],[dept2]],Dept_Indexing[],2,FALSE)</f>
        <v>9</v>
      </c>
      <c r="L5866">
        <f>VLOOKUP(Data4[[#This Row],[salary2]],Salary_Index[],2,FALSE)</f>
        <v>2</v>
      </c>
      <c r="M5866" s="19">
        <f>LOG10(Data4[[#This Row],[time_spend_company2]])</f>
        <v>0.47712125471966244</v>
      </c>
      <c r="N5866" s="19">
        <f>1/Data4[[#This Row],[time_spend_company2]]</f>
        <v>0.33333333333333331</v>
      </c>
    </row>
    <row r="5867" spans="1:14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VLOOKUP(Data4[[#This Row],[dept2]],Dept_Indexing[],2,FALSE)</f>
        <v>9</v>
      </c>
      <c r="L5867">
        <f>VLOOKUP(Data4[[#This Row],[salary2]],Salary_Index[],2,FALSE)</f>
        <v>1</v>
      </c>
      <c r="M5867" s="19">
        <f>LOG10(Data4[[#This Row],[time_spend_company2]])</f>
        <v>0.47712125471966244</v>
      </c>
      <c r="N5867" s="19">
        <f>1/Data4[[#This Row],[time_spend_company2]]</f>
        <v>0.33333333333333331</v>
      </c>
    </row>
    <row r="5868" spans="1:14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VLOOKUP(Data4[[#This Row],[dept2]],Dept_Indexing[],2,FALSE)</f>
        <v>9</v>
      </c>
      <c r="L5868">
        <f>VLOOKUP(Data4[[#This Row],[salary2]],Salary_Index[],2,FALSE)</f>
        <v>1</v>
      </c>
      <c r="M5868" s="19">
        <f>LOG10(Data4[[#This Row],[time_spend_company2]])</f>
        <v>0.47712125471966244</v>
      </c>
      <c r="N5868" s="19">
        <f>1/Data4[[#This Row],[time_spend_company2]]</f>
        <v>0.33333333333333331</v>
      </c>
    </row>
    <row r="5869" spans="1:14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VLOOKUP(Data4[[#This Row],[dept2]],Dept_Indexing[],2,FALSE)</f>
        <v>9</v>
      </c>
      <c r="L5869">
        <f>VLOOKUP(Data4[[#This Row],[salary2]],Salary_Index[],2,FALSE)</f>
        <v>1</v>
      </c>
      <c r="M5869" s="19">
        <f>LOG10(Data4[[#This Row],[time_spend_company2]])</f>
        <v>0.47712125471966244</v>
      </c>
      <c r="N5869" s="19">
        <f>1/Data4[[#This Row],[time_spend_company2]]</f>
        <v>0.33333333333333331</v>
      </c>
    </row>
    <row r="5870" spans="1:14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VLOOKUP(Data4[[#This Row],[dept2]],Dept_Indexing[],2,FALSE)</f>
        <v>9</v>
      </c>
      <c r="L5870">
        <f>VLOOKUP(Data4[[#This Row],[salary2]],Salary_Index[],2,FALSE)</f>
        <v>1</v>
      </c>
      <c r="M5870" s="19">
        <f>LOG10(Data4[[#This Row],[time_spend_company2]])</f>
        <v>0.47712125471966244</v>
      </c>
      <c r="N5870" s="19">
        <f>1/Data4[[#This Row],[time_spend_company2]]</f>
        <v>0.33333333333333331</v>
      </c>
    </row>
    <row r="5871" spans="1:14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VLOOKUP(Data4[[#This Row],[dept2]],Dept_Indexing[],2,FALSE)</f>
        <v>10</v>
      </c>
      <c r="L5871">
        <f>VLOOKUP(Data4[[#This Row],[salary2]],Salary_Index[],2,FALSE)</f>
        <v>1</v>
      </c>
      <c r="M5871" s="19">
        <f>LOG10(Data4[[#This Row],[time_spend_company2]])</f>
        <v>0.47712125471966244</v>
      </c>
      <c r="N5871" s="19">
        <f>1/Data4[[#This Row],[time_spend_company2]]</f>
        <v>0.33333333333333331</v>
      </c>
    </row>
    <row r="5872" spans="1:14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VLOOKUP(Data4[[#This Row],[dept2]],Dept_Indexing[],2,FALSE)</f>
        <v>3</v>
      </c>
      <c r="L5872">
        <f>VLOOKUP(Data4[[#This Row],[salary2]],Salary_Index[],2,FALSE)</f>
        <v>2</v>
      </c>
      <c r="M5872" s="19">
        <f>LOG10(Data4[[#This Row],[time_spend_company2]])</f>
        <v>0.47712125471966244</v>
      </c>
      <c r="N5872" s="19">
        <f>1/Data4[[#This Row],[time_spend_company2]]</f>
        <v>0.33333333333333331</v>
      </c>
    </row>
    <row r="5873" spans="1:14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VLOOKUP(Data4[[#This Row],[dept2]],Dept_Indexing[],2,FALSE)</f>
        <v>7</v>
      </c>
      <c r="L5873">
        <f>VLOOKUP(Data4[[#This Row],[salary2]],Salary_Index[],2,FALSE)</f>
        <v>2</v>
      </c>
      <c r="M5873" s="19">
        <f>LOG10(Data4[[#This Row],[time_spend_company2]])</f>
        <v>0.47712125471966244</v>
      </c>
      <c r="N5873" s="19">
        <f>1/Data4[[#This Row],[time_spend_company2]]</f>
        <v>0.33333333333333331</v>
      </c>
    </row>
    <row r="5874" spans="1:14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VLOOKUP(Data4[[#This Row],[dept2]],Dept_Indexing[],2,FALSE)</f>
        <v>5</v>
      </c>
      <c r="L5874">
        <f>VLOOKUP(Data4[[#This Row],[salary2]],Salary_Index[],2,FALSE)</f>
        <v>2</v>
      </c>
      <c r="M5874" s="19">
        <f>LOG10(Data4[[#This Row],[time_spend_company2]])</f>
        <v>0.47712125471966244</v>
      </c>
      <c r="N5874" s="19">
        <f>1/Data4[[#This Row],[time_spend_company2]]</f>
        <v>0.33333333333333331</v>
      </c>
    </row>
    <row r="5875" spans="1:14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VLOOKUP(Data4[[#This Row],[dept2]],Dept_Indexing[],2,FALSE)</f>
        <v>5</v>
      </c>
      <c r="L5875">
        <f>VLOOKUP(Data4[[#This Row],[salary2]],Salary_Index[],2,FALSE)</f>
        <v>2</v>
      </c>
      <c r="M5875" s="19">
        <f>LOG10(Data4[[#This Row],[time_spend_company2]])</f>
        <v>0.47712125471966244</v>
      </c>
      <c r="N5875" s="19">
        <f>1/Data4[[#This Row],[time_spend_company2]]</f>
        <v>0.33333333333333331</v>
      </c>
    </row>
    <row r="5876" spans="1:14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VLOOKUP(Data4[[#This Row],[dept2]],Dept_Indexing[],2,FALSE)</f>
        <v>5</v>
      </c>
      <c r="L5876">
        <f>VLOOKUP(Data4[[#This Row],[salary2]],Salary_Index[],2,FALSE)</f>
        <v>1</v>
      </c>
      <c r="M5876" s="19">
        <f>LOG10(Data4[[#This Row],[time_spend_company2]])</f>
        <v>0.47712125471966244</v>
      </c>
      <c r="N5876" s="19">
        <f>1/Data4[[#This Row],[time_spend_company2]]</f>
        <v>0.33333333333333331</v>
      </c>
    </row>
    <row r="5877" spans="1:14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VLOOKUP(Data4[[#This Row],[dept2]],Dept_Indexing[],2,FALSE)</f>
        <v>8</v>
      </c>
      <c r="L5877">
        <f>VLOOKUP(Data4[[#This Row],[salary2]],Salary_Index[],2,FALSE)</f>
        <v>1</v>
      </c>
      <c r="M5877" s="19">
        <f>LOG10(Data4[[#This Row],[time_spend_company2]])</f>
        <v>0.47712125471966244</v>
      </c>
      <c r="N5877" s="19">
        <f>1/Data4[[#This Row],[time_spend_company2]]</f>
        <v>0.33333333333333331</v>
      </c>
    </row>
    <row r="5878" spans="1:14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VLOOKUP(Data4[[#This Row],[dept2]],Dept_Indexing[],2,FALSE)</f>
        <v>8</v>
      </c>
      <c r="L5878">
        <f>VLOOKUP(Data4[[#This Row],[salary2]],Salary_Index[],2,FALSE)</f>
        <v>1</v>
      </c>
      <c r="M5878" s="19">
        <f>LOG10(Data4[[#This Row],[time_spend_company2]])</f>
        <v>0.47712125471966244</v>
      </c>
      <c r="N5878" s="19">
        <f>1/Data4[[#This Row],[time_spend_company2]]</f>
        <v>0.33333333333333331</v>
      </c>
    </row>
    <row r="5879" spans="1:14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VLOOKUP(Data4[[#This Row],[dept2]],Dept_Indexing[],2,FALSE)</f>
        <v>8</v>
      </c>
      <c r="L5879">
        <f>VLOOKUP(Data4[[#This Row],[salary2]],Salary_Index[],2,FALSE)</f>
        <v>1</v>
      </c>
      <c r="M5879" s="19">
        <f>LOG10(Data4[[#This Row],[time_spend_company2]])</f>
        <v>0.47712125471966244</v>
      </c>
      <c r="N5879" s="19">
        <f>1/Data4[[#This Row],[time_spend_company2]]</f>
        <v>0.33333333333333331</v>
      </c>
    </row>
    <row r="5880" spans="1:14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VLOOKUP(Data4[[#This Row],[dept2]],Dept_Indexing[],2,FALSE)</f>
        <v>8</v>
      </c>
      <c r="L5880">
        <f>VLOOKUP(Data4[[#This Row],[salary2]],Salary_Index[],2,FALSE)</f>
        <v>1</v>
      </c>
      <c r="M5880" s="19">
        <f>LOG10(Data4[[#This Row],[time_spend_company2]])</f>
        <v>0.47712125471966244</v>
      </c>
      <c r="N5880" s="19">
        <f>1/Data4[[#This Row],[time_spend_company2]]</f>
        <v>0.33333333333333331</v>
      </c>
    </row>
    <row r="5881" spans="1:14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VLOOKUP(Data4[[#This Row],[dept2]],Dept_Indexing[],2,FALSE)</f>
        <v>8</v>
      </c>
      <c r="L5881">
        <f>VLOOKUP(Data4[[#This Row],[salary2]],Salary_Index[],2,FALSE)</f>
        <v>1</v>
      </c>
      <c r="M5881" s="19">
        <f>LOG10(Data4[[#This Row],[time_spend_company2]])</f>
        <v>0.47712125471966244</v>
      </c>
      <c r="N5881" s="19">
        <f>1/Data4[[#This Row],[time_spend_company2]]</f>
        <v>0.33333333333333331</v>
      </c>
    </row>
    <row r="5882" spans="1:14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VLOOKUP(Data4[[#This Row],[dept2]],Dept_Indexing[],2,FALSE)</f>
        <v>8</v>
      </c>
      <c r="L5882">
        <f>VLOOKUP(Data4[[#This Row],[salary2]],Salary_Index[],2,FALSE)</f>
        <v>1</v>
      </c>
      <c r="M5882" s="19">
        <f>LOG10(Data4[[#This Row],[time_spend_company2]])</f>
        <v>0.47712125471966244</v>
      </c>
      <c r="N5882" s="19">
        <f>1/Data4[[#This Row],[time_spend_company2]]</f>
        <v>0.33333333333333331</v>
      </c>
    </row>
    <row r="5883" spans="1:14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VLOOKUP(Data4[[#This Row],[dept2]],Dept_Indexing[],2,FALSE)</f>
        <v>8</v>
      </c>
      <c r="L5883">
        <f>VLOOKUP(Data4[[#This Row],[salary2]],Salary_Index[],2,FALSE)</f>
        <v>1</v>
      </c>
      <c r="M5883" s="19">
        <f>LOG10(Data4[[#This Row],[time_spend_company2]])</f>
        <v>0.47712125471966244</v>
      </c>
      <c r="N5883" s="19">
        <f>1/Data4[[#This Row],[time_spend_company2]]</f>
        <v>0.33333333333333331</v>
      </c>
    </row>
    <row r="5884" spans="1:14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VLOOKUP(Data4[[#This Row],[dept2]],Dept_Indexing[],2,FALSE)</f>
        <v>8</v>
      </c>
      <c r="L5884">
        <f>VLOOKUP(Data4[[#This Row],[salary2]],Salary_Index[],2,FALSE)</f>
        <v>1</v>
      </c>
      <c r="M5884" s="19">
        <f>LOG10(Data4[[#This Row],[time_spend_company2]])</f>
        <v>0.47712125471966244</v>
      </c>
      <c r="N5884" s="19">
        <f>1/Data4[[#This Row],[time_spend_company2]]</f>
        <v>0.33333333333333331</v>
      </c>
    </row>
    <row r="5885" spans="1:14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VLOOKUP(Data4[[#This Row],[dept2]],Dept_Indexing[],2,FALSE)</f>
        <v>8</v>
      </c>
      <c r="L5885">
        <f>VLOOKUP(Data4[[#This Row],[salary2]],Salary_Index[],2,FALSE)</f>
        <v>1</v>
      </c>
      <c r="M5885" s="19">
        <f>LOG10(Data4[[#This Row],[time_spend_company2]])</f>
        <v>0.47712125471966244</v>
      </c>
      <c r="N5885" s="19">
        <f>1/Data4[[#This Row],[time_spend_company2]]</f>
        <v>0.33333333333333331</v>
      </c>
    </row>
    <row r="5886" spans="1:14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VLOOKUP(Data4[[#This Row],[dept2]],Dept_Indexing[],2,FALSE)</f>
        <v>1</v>
      </c>
      <c r="L5886">
        <f>VLOOKUP(Data4[[#This Row],[salary2]],Salary_Index[],2,FALSE)</f>
        <v>1</v>
      </c>
      <c r="M5886" s="19">
        <f>LOG10(Data4[[#This Row],[time_spend_company2]])</f>
        <v>0.47712125471966244</v>
      </c>
      <c r="N5886" s="19">
        <f>1/Data4[[#This Row],[time_spend_company2]]</f>
        <v>0.33333333333333331</v>
      </c>
    </row>
    <row r="5887" spans="1:14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VLOOKUP(Data4[[#This Row],[dept2]],Dept_Indexing[],2,FALSE)</f>
        <v>1</v>
      </c>
      <c r="L5887">
        <f>VLOOKUP(Data4[[#This Row],[salary2]],Salary_Index[],2,FALSE)</f>
        <v>2</v>
      </c>
      <c r="M5887" s="19">
        <f>LOG10(Data4[[#This Row],[time_spend_company2]])</f>
        <v>0.47712125471966244</v>
      </c>
      <c r="N5887" s="19">
        <f>1/Data4[[#This Row],[time_spend_company2]]</f>
        <v>0.33333333333333331</v>
      </c>
    </row>
    <row r="5888" spans="1:14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VLOOKUP(Data4[[#This Row],[dept2]],Dept_Indexing[],2,FALSE)</f>
        <v>1</v>
      </c>
      <c r="L5888">
        <f>VLOOKUP(Data4[[#This Row],[salary2]],Salary_Index[],2,FALSE)</f>
        <v>2</v>
      </c>
      <c r="M5888" s="19">
        <f>LOG10(Data4[[#This Row],[time_spend_company2]])</f>
        <v>0.47712125471966244</v>
      </c>
      <c r="N5888" s="19">
        <f>1/Data4[[#This Row],[time_spend_company2]]</f>
        <v>0.33333333333333331</v>
      </c>
    </row>
    <row r="5889" spans="1:14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VLOOKUP(Data4[[#This Row],[dept2]],Dept_Indexing[],2,FALSE)</f>
        <v>2</v>
      </c>
      <c r="L5889">
        <f>VLOOKUP(Data4[[#This Row],[salary2]],Salary_Index[],2,FALSE)</f>
        <v>2</v>
      </c>
      <c r="M5889" s="19">
        <f>LOG10(Data4[[#This Row],[time_spend_company2]])</f>
        <v>0.47712125471966244</v>
      </c>
      <c r="N5889" s="19">
        <f>1/Data4[[#This Row],[time_spend_company2]]</f>
        <v>0.33333333333333331</v>
      </c>
    </row>
    <row r="5890" spans="1:14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VLOOKUP(Data4[[#This Row],[dept2]],Dept_Indexing[],2,FALSE)</f>
        <v>2</v>
      </c>
      <c r="L5890">
        <f>VLOOKUP(Data4[[#This Row],[salary2]],Salary_Index[],2,FALSE)</f>
        <v>2</v>
      </c>
      <c r="M5890" s="19">
        <f>LOG10(Data4[[#This Row],[time_spend_company2]])</f>
        <v>0.47712125471966244</v>
      </c>
      <c r="N5890" s="19">
        <f>1/Data4[[#This Row],[time_spend_company2]]</f>
        <v>0.33333333333333331</v>
      </c>
    </row>
    <row r="5891" spans="1:14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VLOOKUP(Data4[[#This Row],[dept2]],Dept_Indexing[],2,FALSE)</f>
        <v>10</v>
      </c>
      <c r="L5891">
        <f>VLOOKUP(Data4[[#This Row],[salary2]],Salary_Index[],2,FALSE)</f>
        <v>2</v>
      </c>
      <c r="M5891" s="19">
        <f>LOG10(Data4[[#This Row],[time_spend_company2]])</f>
        <v>0.47712125471966244</v>
      </c>
      <c r="N5891" s="19">
        <f>1/Data4[[#This Row],[time_spend_company2]]</f>
        <v>0.33333333333333331</v>
      </c>
    </row>
    <row r="5892" spans="1:14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VLOOKUP(Data4[[#This Row],[dept2]],Dept_Indexing[],2,FALSE)</f>
        <v>10</v>
      </c>
      <c r="L5892">
        <f>VLOOKUP(Data4[[#This Row],[salary2]],Salary_Index[],2,FALSE)</f>
        <v>2</v>
      </c>
      <c r="M5892" s="19">
        <f>LOG10(Data4[[#This Row],[time_spend_company2]])</f>
        <v>0.47712125471966244</v>
      </c>
      <c r="N5892" s="19">
        <f>1/Data4[[#This Row],[time_spend_company2]]</f>
        <v>0.33333333333333331</v>
      </c>
    </row>
    <row r="5893" spans="1:14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VLOOKUP(Data4[[#This Row],[dept2]],Dept_Indexing[],2,FALSE)</f>
        <v>10</v>
      </c>
      <c r="L5893">
        <f>VLOOKUP(Data4[[#This Row],[salary2]],Salary_Index[],2,FALSE)</f>
        <v>1</v>
      </c>
      <c r="M5893" s="19">
        <f>LOG10(Data4[[#This Row],[time_spend_company2]])</f>
        <v>0.47712125471966244</v>
      </c>
      <c r="N5893" s="19">
        <f>1/Data4[[#This Row],[time_spend_company2]]</f>
        <v>0.33333333333333331</v>
      </c>
    </row>
    <row r="5894" spans="1:14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VLOOKUP(Data4[[#This Row],[dept2]],Dept_Indexing[],2,FALSE)</f>
        <v>10</v>
      </c>
      <c r="L5894">
        <f>VLOOKUP(Data4[[#This Row],[salary2]],Salary_Index[],2,FALSE)</f>
        <v>2</v>
      </c>
      <c r="M5894" s="19">
        <f>LOG10(Data4[[#This Row],[time_spend_company2]])</f>
        <v>0.47712125471966244</v>
      </c>
      <c r="N5894" s="19">
        <f>1/Data4[[#This Row],[time_spend_company2]]</f>
        <v>0.33333333333333331</v>
      </c>
    </row>
    <row r="5895" spans="1:14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VLOOKUP(Data4[[#This Row],[dept2]],Dept_Indexing[],2,FALSE)</f>
        <v>9</v>
      </c>
      <c r="L5895">
        <f>VLOOKUP(Data4[[#This Row],[salary2]],Salary_Index[],2,FALSE)</f>
        <v>1</v>
      </c>
      <c r="M5895" s="19">
        <f>LOG10(Data4[[#This Row],[time_spend_company2]])</f>
        <v>0.47712125471966244</v>
      </c>
      <c r="N5895" s="19">
        <f>1/Data4[[#This Row],[time_spend_company2]]</f>
        <v>0.33333333333333331</v>
      </c>
    </row>
    <row r="5896" spans="1:14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VLOOKUP(Data4[[#This Row],[dept2]],Dept_Indexing[],2,FALSE)</f>
        <v>9</v>
      </c>
      <c r="L5896">
        <f>VLOOKUP(Data4[[#This Row],[salary2]],Salary_Index[],2,FALSE)</f>
        <v>1</v>
      </c>
      <c r="M5896" s="19">
        <f>LOG10(Data4[[#This Row],[time_spend_company2]])</f>
        <v>0.47712125471966244</v>
      </c>
      <c r="N5896" s="19">
        <f>1/Data4[[#This Row],[time_spend_company2]]</f>
        <v>0.33333333333333331</v>
      </c>
    </row>
    <row r="5897" spans="1:14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VLOOKUP(Data4[[#This Row],[dept2]],Dept_Indexing[],2,FALSE)</f>
        <v>9</v>
      </c>
      <c r="L5897">
        <f>VLOOKUP(Data4[[#This Row],[salary2]],Salary_Index[],2,FALSE)</f>
        <v>1</v>
      </c>
      <c r="M5897" s="19">
        <f>LOG10(Data4[[#This Row],[time_spend_company2]])</f>
        <v>0.47712125471966244</v>
      </c>
      <c r="N5897" s="19">
        <f>1/Data4[[#This Row],[time_spend_company2]]</f>
        <v>0.33333333333333331</v>
      </c>
    </row>
    <row r="5898" spans="1:14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VLOOKUP(Data4[[#This Row],[dept2]],Dept_Indexing[],2,FALSE)</f>
        <v>9</v>
      </c>
      <c r="L5898">
        <f>VLOOKUP(Data4[[#This Row],[salary2]],Salary_Index[],2,FALSE)</f>
        <v>1</v>
      </c>
      <c r="M5898" s="19">
        <f>LOG10(Data4[[#This Row],[time_spend_company2]])</f>
        <v>0.47712125471966244</v>
      </c>
      <c r="N5898" s="19">
        <f>1/Data4[[#This Row],[time_spend_company2]]</f>
        <v>0.33333333333333331</v>
      </c>
    </row>
    <row r="5899" spans="1:14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VLOOKUP(Data4[[#This Row],[dept2]],Dept_Indexing[],2,FALSE)</f>
        <v>9</v>
      </c>
      <c r="L5899">
        <f>VLOOKUP(Data4[[#This Row],[salary2]],Salary_Index[],2,FALSE)</f>
        <v>1</v>
      </c>
      <c r="M5899" s="19">
        <f>LOG10(Data4[[#This Row],[time_spend_company2]])</f>
        <v>0.47712125471966244</v>
      </c>
      <c r="N5899" s="19">
        <f>1/Data4[[#This Row],[time_spend_company2]]</f>
        <v>0.33333333333333331</v>
      </c>
    </row>
    <row r="5900" spans="1:14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VLOOKUP(Data4[[#This Row],[dept2]],Dept_Indexing[],2,FALSE)</f>
        <v>9</v>
      </c>
      <c r="L5900">
        <f>VLOOKUP(Data4[[#This Row],[salary2]],Salary_Index[],2,FALSE)</f>
        <v>1</v>
      </c>
      <c r="M5900" s="19">
        <f>LOG10(Data4[[#This Row],[time_spend_company2]])</f>
        <v>0.47712125471966244</v>
      </c>
      <c r="N5900" s="19">
        <f>1/Data4[[#This Row],[time_spend_company2]]</f>
        <v>0.33333333333333331</v>
      </c>
    </row>
    <row r="5901" spans="1:14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VLOOKUP(Data4[[#This Row],[dept2]],Dept_Indexing[],2,FALSE)</f>
        <v>9</v>
      </c>
      <c r="L5901">
        <f>VLOOKUP(Data4[[#This Row],[salary2]],Salary_Index[],2,FALSE)</f>
        <v>1</v>
      </c>
      <c r="M5901" s="19">
        <f>LOG10(Data4[[#This Row],[time_spend_company2]])</f>
        <v>0.47712125471966244</v>
      </c>
      <c r="N5901" s="19">
        <f>1/Data4[[#This Row],[time_spend_company2]]</f>
        <v>0.33333333333333331</v>
      </c>
    </row>
    <row r="5902" spans="1:14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VLOOKUP(Data4[[#This Row],[dept2]],Dept_Indexing[],2,FALSE)</f>
        <v>9</v>
      </c>
      <c r="L5902">
        <f>VLOOKUP(Data4[[#This Row],[salary2]],Salary_Index[],2,FALSE)</f>
        <v>1</v>
      </c>
      <c r="M5902" s="19">
        <f>LOG10(Data4[[#This Row],[time_spend_company2]])</f>
        <v>0.47712125471966244</v>
      </c>
      <c r="N5902" s="19">
        <f>1/Data4[[#This Row],[time_spend_company2]]</f>
        <v>0.33333333333333331</v>
      </c>
    </row>
    <row r="5903" spans="1:14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VLOOKUP(Data4[[#This Row],[dept2]],Dept_Indexing[],2,FALSE)</f>
        <v>10</v>
      </c>
      <c r="L5903">
        <f>VLOOKUP(Data4[[#This Row],[salary2]],Salary_Index[],2,FALSE)</f>
        <v>1</v>
      </c>
      <c r="M5903" s="19">
        <f>LOG10(Data4[[#This Row],[time_spend_company2]])</f>
        <v>0.47712125471966244</v>
      </c>
      <c r="N5903" s="19">
        <f>1/Data4[[#This Row],[time_spend_company2]]</f>
        <v>0.33333333333333331</v>
      </c>
    </row>
    <row r="5904" spans="1:14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VLOOKUP(Data4[[#This Row],[dept2]],Dept_Indexing[],2,FALSE)</f>
        <v>10</v>
      </c>
      <c r="L5904">
        <f>VLOOKUP(Data4[[#This Row],[salary2]],Salary_Index[],2,FALSE)</f>
        <v>1</v>
      </c>
      <c r="M5904" s="19">
        <f>LOG10(Data4[[#This Row],[time_spend_company2]])</f>
        <v>0.47712125471966244</v>
      </c>
      <c r="N5904" s="19">
        <f>1/Data4[[#This Row],[time_spend_company2]]</f>
        <v>0.33333333333333331</v>
      </c>
    </row>
    <row r="5905" spans="1:14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VLOOKUP(Data4[[#This Row],[dept2]],Dept_Indexing[],2,FALSE)</f>
        <v>3</v>
      </c>
      <c r="L5905">
        <f>VLOOKUP(Data4[[#This Row],[salary2]],Salary_Index[],2,FALSE)</f>
        <v>1</v>
      </c>
      <c r="M5905" s="19">
        <f>LOG10(Data4[[#This Row],[time_spend_company2]])</f>
        <v>0.47712125471966244</v>
      </c>
      <c r="N5905" s="19">
        <f>1/Data4[[#This Row],[time_spend_company2]]</f>
        <v>0.33333333333333331</v>
      </c>
    </row>
    <row r="5906" spans="1:14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VLOOKUP(Data4[[#This Row],[dept2]],Dept_Indexing[],2,FALSE)</f>
        <v>3</v>
      </c>
      <c r="L5906">
        <f>VLOOKUP(Data4[[#This Row],[salary2]],Salary_Index[],2,FALSE)</f>
        <v>1</v>
      </c>
      <c r="M5906" s="19">
        <f>LOG10(Data4[[#This Row],[time_spend_company2]])</f>
        <v>0.47712125471966244</v>
      </c>
      <c r="N5906" s="19">
        <f>1/Data4[[#This Row],[time_spend_company2]]</f>
        <v>0.33333333333333331</v>
      </c>
    </row>
    <row r="5907" spans="1:14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VLOOKUP(Data4[[#This Row],[dept2]],Dept_Indexing[],2,FALSE)</f>
        <v>3</v>
      </c>
      <c r="L5907">
        <f>VLOOKUP(Data4[[#This Row],[salary2]],Salary_Index[],2,FALSE)</f>
        <v>1</v>
      </c>
      <c r="M5907" s="19">
        <f>LOG10(Data4[[#This Row],[time_spend_company2]])</f>
        <v>0.47712125471966244</v>
      </c>
      <c r="N5907" s="19">
        <f>1/Data4[[#This Row],[time_spend_company2]]</f>
        <v>0.33333333333333331</v>
      </c>
    </row>
    <row r="5908" spans="1:14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VLOOKUP(Data4[[#This Row],[dept2]],Dept_Indexing[],2,FALSE)</f>
        <v>6</v>
      </c>
      <c r="L5908">
        <f>VLOOKUP(Data4[[#This Row],[salary2]],Salary_Index[],2,FALSE)</f>
        <v>1</v>
      </c>
      <c r="M5908" s="19">
        <f>LOG10(Data4[[#This Row],[time_spend_company2]])</f>
        <v>0.47712125471966244</v>
      </c>
      <c r="N5908" s="19">
        <f>1/Data4[[#This Row],[time_spend_company2]]</f>
        <v>0.33333333333333331</v>
      </c>
    </row>
    <row r="5909" spans="1:14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VLOOKUP(Data4[[#This Row],[dept2]],Dept_Indexing[],2,FALSE)</f>
        <v>6</v>
      </c>
      <c r="L5909">
        <f>VLOOKUP(Data4[[#This Row],[salary2]],Salary_Index[],2,FALSE)</f>
        <v>2</v>
      </c>
      <c r="M5909" s="19">
        <f>LOG10(Data4[[#This Row],[time_spend_company2]])</f>
        <v>0.47712125471966244</v>
      </c>
      <c r="N5909" s="19">
        <f>1/Data4[[#This Row],[time_spend_company2]]</f>
        <v>0.33333333333333331</v>
      </c>
    </row>
    <row r="5910" spans="1:14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VLOOKUP(Data4[[#This Row],[dept2]],Dept_Indexing[],2,FALSE)</f>
        <v>3</v>
      </c>
      <c r="L5910">
        <f>VLOOKUP(Data4[[#This Row],[salary2]],Salary_Index[],2,FALSE)</f>
        <v>2</v>
      </c>
      <c r="M5910" s="19">
        <f>LOG10(Data4[[#This Row],[time_spend_company2]])</f>
        <v>0.47712125471966244</v>
      </c>
      <c r="N5910" s="19">
        <f>1/Data4[[#This Row],[time_spend_company2]]</f>
        <v>0.33333333333333331</v>
      </c>
    </row>
    <row r="5911" spans="1:14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VLOOKUP(Data4[[#This Row],[dept2]],Dept_Indexing[],2,FALSE)</f>
        <v>7</v>
      </c>
      <c r="L5911">
        <f>VLOOKUP(Data4[[#This Row],[salary2]],Salary_Index[],2,FALSE)</f>
        <v>2</v>
      </c>
      <c r="M5911" s="19">
        <f>LOG10(Data4[[#This Row],[time_spend_company2]])</f>
        <v>0.47712125471966244</v>
      </c>
      <c r="N5911" s="19">
        <f>1/Data4[[#This Row],[time_spend_company2]]</f>
        <v>0.33333333333333331</v>
      </c>
    </row>
    <row r="5912" spans="1:14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VLOOKUP(Data4[[#This Row],[dept2]],Dept_Indexing[],2,FALSE)</f>
        <v>7</v>
      </c>
      <c r="L5912">
        <f>VLOOKUP(Data4[[#This Row],[salary2]],Salary_Index[],2,FALSE)</f>
        <v>2</v>
      </c>
      <c r="M5912" s="19">
        <f>LOG10(Data4[[#This Row],[time_spend_company2]])</f>
        <v>0.47712125471966244</v>
      </c>
      <c r="N5912" s="19">
        <f>1/Data4[[#This Row],[time_spend_company2]]</f>
        <v>0.33333333333333331</v>
      </c>
    </row>
    <row r="5913" spans="1:14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VLOOKUP(Data4[[#This Row],[dept2]],Dept_Indexing[],2,FALSE)</f>
        <v>5</v>
      </c>
      <c r="L5913">
        <f>VLOOKUP(Data4[[#This Row],[salary2]],Salary_Index[],2,FALSE)</f>
        <v>2</v>
      </c>
      <c r="M5913" s="19">
        <f>LOG10(Data4[[#This Row],[time_spend_company2]])</f>
        <v>0.47712125471966244</v>
      </c>
      <c r="N5913" s="19">
        <f>1/Data4[[#This Row],[time_spend_company2]]</f>
        <v>0.33333333333333331</v>
      </c>
    </row>
    <row r="5914" spans="1:14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VLOOKUP(Data4[[#This Row],[dept2]],Dept_Indexing[],2,FALSE)</f>
        <v>8</v>
      </c>
      <c r="L5914">
        <f>VLOOKUP(Data4[[#This Row],[salary2]],Salary_Index[],2,FALSE)</f>
        <v>1</v>
      </c>
      <c r="M5914" s="19">
        <f>LOG10(Data4[[#This Row],[time_spend_company2]])</f>
        <v>0.47712125471966244</v>
      </c>
      <c r="N5914" s="19">
        <f>1/Data4[[#This Row],[time_spend_company2]]</f>
        <v>0.33333333333333331</v>
      </c>
    </row>
    <row r="5915" spans="1:14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VLOOKUP(Data4[[#This Row],[dept2]],Dept_Indexing[],2,FALSE)</f>
        <v>8</v>
      </c>
      <c r="L5915">
        <f>VLOOKUP(Data4[[#This Row],[salary2]],Salary_Index[],2,FALSE)</f>
        <v>1</v>
      </c>
      <c r="M5915" s="19">
        <f>LOG10(Data4[[#This Row],[time_spend_company2]])</f>
        <v>0.47712125471966244</v>
      </c>
      <c r="N5915" s="19">
        <f>1/Data4[[#This Row],[time_spend_company2]]</f>
        <v>0.33333333333333331</v>
      </c>
    </row>
    <row r="5916" spans="1:14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VLOOKUP(Data4[[#This Row],[dept2]],Dept_Indexing[],2,FALSE)</f>
        <v>8</v>
      </c>
      <c r="L5916">
        <f>VLOOKUP(Data4[[#This Row],[salary2]],Salary_Index[],2,FALSE)</f>
        <v>1</v>
      </c>
      <c r="M5916" s="19">
        <f>LOG10(Data4[[#This Row],[time_spend_company2]])</f>
        <v>0.47712125471966244</v>
      </c>
      <c r="N5916" s="19">
        <f>1/Data4[[#This Row],[time_spend_company2]]</f>
        <v>0.33333333333333331</v>
      </c>
    </row>
    <row r="5917" spans="1:14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VLOOKUP(Data4[[#This Row],[dept2]],Dept_Indexing[],2,FALSE)</f>
        <v>8</v>
      </c>
      <c r="L5917">
        <f>VLOOKUP(Data4[[#This Row],[salary2]],Salary_Index[],2,FALSE)</f>
        <v>1</v>
      </c>
      <c r="M5917" s="19">
        <f>LOG10(Data4[[#This Row],[time_spend_company2]])</f>
        <v>0.47712125471966244</v>
      </c>
      <c r="N5917" s="19">
        <f>1/Data4[[#This Row],[time_spend_company2]]</f>
        <v>0.33333333333333331</v>
      </c>
    </row>
    <row r="5918" spans="1:14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VLOOKUP(Data4[[#This Row],[dept2]],Dept_Indexing[],2,FALSE)</f>
        <v>8</v>
      </c>
      <c r="L5918">
        <f>VLOOKUP(Data4[[#This Row],[salary2]],Salary_Index[],2,FALSE)</f>
        <v>2</v>
      </c>
      <c r="M5918" s="19">
        <f>LOG10(Data4[[#This Row],[time_spend_company2]])</f>
        <v>0.47712125471966244</v>
      </c>
      <c r="N5918" s="19">
        <f>1/Data4[[#This Row],[time_spend_company2]]</f>
        <v>0.33333333333333331</v>
      </c>
    </row>
    <row r="5919" spans="1:14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VLOOKUP(Data4[[#This Row],[dept2]],Dept_Indexing[],2,FALSE)</f>
        <v>8</v>
      </c>
      <c r="L5919">
        <f>VLOOKUP(Data4[[#This Row],[salary2]],Salary_Index[],2,FALSE)</f>
        <v>2</v>
      </c>
      <c r="M5919" s="19">
        <f>LOG10(Data4[[#This Row],[time_spend_company2]])</f>
        <v>0.47712125471966244</v>
      </c>
      <c r="N5919" s="19">
        <f>1/Data4[[#This Row],[time_spend_company2]]</f>
        <v>0.33333333333333331</v>
      </c>
    </row>
    <row r="5920" spans="1:14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VLOOKUP(Data4[[#This Row],[dept2]],Dept_Indexing[],2,FALSE)</f>
        <v>8</v>
      </c>
      <c r="L5920">
        <f>VLOOKUP(Data4[[#This Row],[salary2]],Salary_Index[],2,FALSE)</f>
        <v>2</v>
      </c>
      <c r="M5920" s="19">
        <f>LOG10(Data4[[#This Row],[time_spend_company2]])</f>
        <v>0.47712125471966244</v>
      </c>
      <c r="N5920" s="19">
        <f>1/Data4[[#This Row],[time_spend_company2]]</f>
        <v>0.33333333333333331</v>
      </c>
    </row>
    <row r="5921" spans="1:14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VLOOKUP(Data4[[#This Row],[dept2]],Dept_Indexing[],2,FALSE)</f>
        <v>8</v>
      </c>
      <c r="L5921">
        <f>VLOOKUP(Data4[[#This Row],[salary2]],Salary_Index[],2,FALSE)</f>
        <v>2</v>
      </c>
      <c r="M5921" s="19">
        <f>LOG10(Data4[[#This Row],[time_spend_company2]])</f>
        <v>0.47712125471966244</v>
      </c>
      <c r="N5921" s="19">
        <f>1/Data4[[#This Row],[time_spend_company2]]</f>
        <v>0.33333333333333331</v>
      </c>
    </row>
    <row r="5922" spans="1:14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VLOOKUP(Data4[[#This Row],[dept2]],Dept_Indexing[],2,FALSE)</f>
        <v>8</v>
      </c>
      <c r="L5922">
        <f>VLOOKUP(Data4[[#This Row],[salary2]],Salary_Index[],2,FALSE)</f>
        <v>2</v>
      </c>
      <c r="M5922" s="19">
        <f>LOG10(Data4[[#This Row],[time_spend_company2]])</f>
        <v>0.47712125471966244</v>
      </c>
      <c r="N5922" s="19">
        <f>1/Data4[[#This Row],[time_spend_company2]]</f>
        <v>0.33333333333333331</v>
      </c>
    </row>
    <row r="5923" spans="1:14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VLOOKUP(Data4[[#This Row],[dept2]],Dept_Indexing[],2,FALSE)</f>
        <v>1</v>
      </c>
      <c r="L5923">
        <f>VLOOKUP(Data4[[#This Row],[salary2]],Salary_Index[],2,FALSE)</f>
        <v>2</v>
      </c>
      <c r="M5923" s="19">
        <f>LOG10(Data4[[#This Row],[time_spend_company2]])</f>
        <v>0.47712125471966244</v>
      </c>
      <c r="N5923" s="19">
        <f>1/Data4[[#This Row],[time_spend_company2]]</f>
        <v>0.33333333333333331</v>
      </c>
    </row>
    <row r="5924" spans="1:14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VLOOKUP(Data4[[#This Row],[dept2]],Dept_Indexing[],2,FALSE)</f>
        <v>1</v>
      </c>
      <c r="L5924">
        <f>VLOOKUP(Data4[[#This Row],[salary2]],Salary_Index[],2,FALSE)</f>
        <v>2</v>
      </c>
      <c r="M5924" s="19">
        <f>LOG10(Data4[[#This Row],[time_spend_company2]])</f>
        <v>0.47712125471966244</v>
      </c>
      <c r="N5924" s="19">
        <f>1/Data4[[#This Row],[time_spend_company2]]</f>
        <v>0.33333333333333331</v>
      </c>
    </row>
    <row r="5925" spans="1:14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VLOOKUP(Data4[[#This Row],[dept2]],Dept_Indexing[],2,FALSE)</f>
        <v>2</v>
      </c>
      <c r="L5925">
        <f>VLOOKUP(Data4[[#This Row],[salary2]],Salary_Index[],2,FALSE)</f>
        <v>2</v>
      </c>
      <c r="M5925" s="19">
        <f>LOG10(Data4[[#This Row],[time_spend_company2]])</f>
        <v>0.47712125471966244</v>
      </c>
      <c r="N5925" s="19">
        <f>1/Data4[[#This Row],[time_spend_company2]]</f>
        <v>0.33333333333333331</v>
      </c>
    </row>
    <row r="5926" spans="1:14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VLOOKUP(Data4[[#This Row],[dept2]],Dept_Indexing[],2,FALSE)</f>
        <v>10</v>
      </c>
      <c r="L5926">
        <f>VLOOKUP(Data4[[#This Row],[salary2]],Salary_Index[],2,FALSE)</f>
        <v>2</v>
      </c>
      <c r="M5926" s="19">
        <f>LOG10(Data4[[#This Row],[time_spend_company2]])</f>
        <v>0.47712125471966244</v>
      </c>
      <c r="N5926" s="19">
        <f>1/Data4[[#This Row],[time_spend_company2]]</f>
        <v>0.33333333333333331</v>
      </c>
    </row>
    <row r="5927" spans="1:14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VLOOKUP(Data4[[#This Row],[dept2]],Dept_Indexing[],2,FALSE)</f>
        <v>10</v>
      </c>
      <c r="L5927">
        <f>VLOOKUP(Data4[[#This Row],[salary2]],Salary_Index[],2,FALSE)</f>
        <v>2</v>
      </c>
      <c r="M5927" s="19">
        <f>LOG10(Data4[[#This Row],[time_spend_company2]])</f>
        <v>0.47712125471966244</v>
      </c>
      <c r="N5927" s="19">
        <f>1/Data4[[#This Row],[time_spend_company2]]</f>
        <v>0.33333333333333331</v>
      </c>
    </row>
    <row r="5928" spans="1:14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VLOOKUP(Data4[[#This Row],[dept2]],Dept_Indexing[],2,FALSE)</f>
        <v>10</v>
      </c>
      <c r="L5928">
        <f>VLOOKUP(Data4[[#This Row],[salary2]],Salary_Index[],2,FALSE)</f>
        <v>2</v>
      </c>
      <c r="M5928" s="19">
        <f>LOG10(Data4[[#This Row],[time_spend_company2]])</f>
        <v>0.47712125471966244</v>
      </c>
      <c r="N5928" s="19">
        <f>1/Data4[[#This Row],[time_spend_company2]]</f>
        <v>0.33333333333333331</v>
      </c>
    </row>
    <row r="5929" spans="1:14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VLOOKUP(Data4[[#This Row],[dept2]],Dept_Indexing[],2,FALSE)</f>
        <v>10</v>
      </c>
      <c r="L5929">
        <f>VLOOKUP(Data4[[#This Row],[salary2]],Salary_Index[],2,FALSE)</f>
        <v>2</v>
      </c>
      <c r="M5929" s="19">
        <f>LOG10(Data4[[#This Row],[time_spend_company2]])</f>
        <v>0.47712125471966244</v>
      </c>
      <c r="N5929" s="19">
        <f>1/Data4[[#This Row],[time_spend_company2]]</f>
        <v>0.33333333333333331</v>
      </c>
    </row>
    <row r="5930" spans="1:14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VLOOKUP(Data4[[#This Row],[dept2]],Dept_Indexing[],2,FALSE)</f>
        <v>10</v>
      </c>
      <c r="L5930">
        <f>VLOOKUP(Data4[[#This Row],[salary2]],Salary_Index[],2,FALSE)</f>
        <v>3</v>
      </c>
      <c r="M5930" s="19">
        <f>LOG10(Data4[[#This Row],[time_spend_company2]])</f>
        <v>0.47712125471966244</v>
      </c>
      <c r="N5930" s="19">
        <f>1/Data4[[#This Row],[time_spend_company2]]</f>
        <v>0.33333333333333331</v>
      </c>
    </row>
    <row r="5931" spans="1:14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VLOOKUP(Data4[[#This Row],[dept2]],Dept_Indexing[],2,FALSE)</f>
        <v>10</v>
      </c>
      <c r="L5931">
        <f>VLOOKUP(Data4[[#This Row],[salary2]],Salary_Index[],2,FALSE)</f>
        <v>3</v>
      </c>
      <c r="M5931" s="19">
        <f>LOG10(Data4[[#This Row],[time_spend_company2]])</f>
        <v>0.47712125471966244</v>
      </c>
      <c r="N5931" s="19">
        <f>1/Data4[[#This Row],[time_spend_company2]]</f>
        <v>0.33333333333333331</v>
      </c>
    </row>
    <row r="5932" spans="1:14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VLOOKUP(Data4[[#This Row],[dept2]],Dept_Indexing[],2,FALSE)</f>
        <v>10</v>
      </c>
      <c r="L5932">
        <f>VLOOKUP(Data4[[#This Row],[salary2]],Salary_Index[],2,FALSE)</f>
        <v>3</v>
      </c>
      <c r="M5932" s="19">
        <f>LOG10(Data4[[#This Row],[time_spend_company2]])</f>
        <v>0.47712125471966244</v>
      </c>
      <c r="N5932" s="19">
        <f>1/Data4[[#This Row],[time_spend_company2]]</f>
        <v>0.33333333333333331</v>
      </c>
    </row>
    <row r="5933" spans="1:14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VLOOKUP(Data4[[#This Row],[dept2]],Dept_Indexing[],2,FALSE)</f>
        <v>9</v>
      </c>
      <c r="L5933">
        <f>VLOOKUP(Data4[[#This Row],[salary2]],Salary_Index[],2,FALSE)</f>
        <v>3</v>
      </c>
      <c r="M5933" s="19">
        <f>LOG10(Data4[[#This Row],[time_spend_company2]])</f>
        <v>0.47712125471966244</v>
      </c>
      <c r="N5933" s="19">
        <f>1/Data4[[#This Row],[time_spend_company2]]</f>
        <v>0.33333333333333331</v>
      </c>
    </row>
    <row r="5934" spans="1:14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VLOOKUP(Data4[[#This Row],[dept2]],Dept_Indexing[],2,FALSE)</f>
        <v>9</v>
      </c>
      <c r="L5934">
        <f>VLOOKUP(Data4[[#This Row],[salary2]],Salary_Index[],2,FALSE)</f>
        <v>3</v>
      </c>
      <c r="M5934" s="19">
        <f>LOG10(Data4[[#This Row],[time_spend_company2]])</f>
        <v>0.47712125471966244</v>
      </c>
      <c r="N5934" s="19">
        <f>1/Data4[[#This Row],[time_spend_company2]]</f>
        <v>0.33333333333333331</v>
      </c>
    </row>
    <row r="5935" spans="1:14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VLOOKUP(Data4[[#This Row],[dept2]],Dept_Indexing[],2,FALSE)</f>
        <v>9</v>
      </c>
      <c r="L5935">
        <f>VLOOKUP(Data4[[#This Row],[salary2]],Salary_Index[],2,FALSE)</f>
        <v>3</v>
      </c>
      <c r="M5935" s="19">
        <f>LOG10(Data4[[#This Row],[time_spend_company2]])</f>
        <v>0.47712125471966244</v>
      </c>
      <c r="N5935" s="19">
        <f>1/Data4[[#This Row],[time_spend_company2]]</f>
        <v>0.33333333333333331</v>
      </c>
    </row>
    <row r="5936" spans="1:14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VLOOKUP(Data4[[#This Row],[dept2]],Dept_Indexing[],2,FALSE)</f>
        <v>9</v>
      </c>
      <c r="L5936">
        <f>VLOOKUP(Data4[[#This Row],[salary2]],Salary_Index[],2,FALSE)</f>
        <v>3</v>
      </c>
      <c r="M5936" s="19">
        <f>LOG10(Data4[[#This Row],[time_spend_company2]])</f>
        <v>0.47712125471966244</v>
      </c>
      <c r="N5936" s="19">
        <f>1/Data4[[#This Row],[time_spend_company2]]</f>
        <v>0.33333333333333331</v>
      </c>
    </row>
    <row r="5937" spans="1:14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VLOOKUP(Data4[[#This Row],[dept2]],Dept_Indexing[],2,FALSE)</f>
        <v>9</v>
      </c>
      <c r="L5937">
        <f>VLOOKUP(Data4[[#This Row],[salary2]],Salary_Index[],2,FALSE)</f>
        <v>1</v>
      </c>
      <c r="M5937" s="19">
        <f>LOG10(Data4[[#This Row],[time_spend_company2]])</f>
        <v>0.47712125471966244</v>
      </c>
      <c r="N5937" s="19">
        <f>1/Data4[[#This Row],[time_spend_company2]]</f>
        <v>0.33333333333333331</v>
      </c>
    </row>
    <row r="5938" spans="1:14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VLOOKUP(Data4[[#This Row],[dept2]],Dept_Indexing[],2,FALSE)</f>
        <v>10</v>
      </c>
      <c r="L5938">
        <f>VLOOKUP(Data4[[#This Row],[salary2]],Salary_Index[],2,FALSE)</f>
        <v>1</v>
      </c>
      <c r="M5938" s="19">
        <f>LOG10(Data4[[#This Row],[time_spend_company2]])</f>
        <v>0.47712125471966244</v>
      </c>
      <c r="N5938" s="19">
        <f>1/Data4[[#This Row],[time_spend_company2]]</f>
        <v>0.33333333333333331</v>
      </c>
    </row>
    <row r="5939" spans="1:14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VLOOKUP(Data4[[#This Row],[dept2]],Dept_Indexing[],2,FALSE)</f>
        <v>10</v>
      </c>
      <c r="L5939">
        <f>VLOOKUP(Data4[[#This Row],[salary2]],Salary_Index[],2,FALSE)</f>
        <v>1</v>
      </c>
      <c r="M5939" s="19">
        <f>LOG10(Data4[[#This Row],[time_spend_company2]])</f>
        <v>0.47712125471966244</v>
      </c>
      <c r="N5939" s="19">
        <f>1/Data4[[#This Row],[time_spend_company2]]</f>
        <v>0.33333333333333331</v>
      </c>
    </row>
    <row r="5940" spans="1:14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VLOOKUP(Data4[[#This Row],[dept2]],Dept_Indexing[],2,FALSE)</f>
        <v>4</v>
      </c>
      <c r="L5940">
        <f>VLOOKUP(Data4[[#This Row],[salary2]],Salary_Index[],2,FALSE)</f>
        <v>1</v>
      </c>
      <c r="M5940" s="19">
        <f>LOG10(Data4[[#This Row],[time_spend_company2]])</f>
        <v>0.47712125471966244</v>
      </c>
      <c r="N5940" s="19">
        <f>1/Data4[[#This Row],[time_spend_company2]]</f>
        <v>0.33333333333333331</v>
      </c>
    </row>
    <row r="5941" spans="1:14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VLOOKUP(Data4[[#This Row],[dept2]],Dept_Indexing[],2,FALSE)</f>
        <v>3</v>
      </c>
      <c r="L5941">
        <f>VLOOKUP(Data4[[#This Row],[salary2]],Salary_Index[],2,FALSE)</f>
        <v>1</v>
      </c>
      <c r="M5941" s="19">
        <f>LOG10(Data4[[#This Row],[time_spend_company2]])</f>
        <v>0.47712125471966244</v>
      </c>
      <c r="N5941" s="19">
        <f>1/Data4[[#This Row],[time_spend_company2]]</f>
        <v>0.33333333333333331</v>
      </c>
    </row>
    <row r="5942" spans="1:14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VLOOKUP(Data4[[#This Row],[dept2]],Dept_Indexing[],2,FALSE)</f>
        <v>3</v>
      </c>
      <c r="L5942">
        <f>VLOOKUP(Data4[[#This Row],[salary2]],Salary_Index[],2,FALSE)</f>
        <v>1</v>
      </c>
      <c r="M5942" s="19">
        <f>LOG10(Data4[[#This Row],[time_spend_company2]])</f>
        <v>0.47712125471966244</v>
      </c>
      <c r="N5942" s="19">
        <f>1/Data4[[#This Row],[time_spend_company2]]</f>
        <v>0.33333333333333331</v>
      </c>
    </row>
    <row r="5943" spans="1:14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VLOOKUP(Data4[[#This Row],[dept2]],Dept_Indexing[],2,FALSE)</f>
        <v>6</v>
      </c>
      <c r="L5943">
        <f>VLOOKUP(Data4[[#This Row],[salary2]],Salary_Index[],2,FALSE)</f>
        <v>1</v>
      </c>
      <c r="M5943" s="19">
        <f>LOG10(Data4[[#This Row],[time_spend_company2]])</f>
        <v>0.47712125471966244</v>
      </c>
      <c r="N5943" s="19">
        <f>1/Data4[[#This Row],[time_spend_company2]]</f>
        <v>0.33333333333333331</v>
      </c>
    </row>
    <row r="5944" spans="1:14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VLOOKUP(Data4[[#This Row],[dept2]],Dept_Indexing[],2,FALSE)</f>
        <v>6</v>
      </c>
      <c r="L5944">
        <f>VLOOKUP(Data4[[#This Row],[salary2]],Salary_Index[],2,FALSE)</f>
        <v>2</v>
      </c>
      <c r="M5944" s="19">
        <f>LOG10(Data4[[#This Row],[time_spend_company2]])</f>
        <v>0.47712125471966244</v>
      </c>
      <c r="N5944" s="19">
        <f>1/Data4[[#This Row],[time_spend_company2]]</f>
        <v>0.33333333333333331</v>
      </c>
    </row>
    <row r="5945" spans="1:14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VLOOKUP(Data4[[#This Row],[dept2]],Dept_Indexing[],2,FALSE)</f>
        <v>7</v>
      </c>
      <c r="L5945">
        <f>VLOOKUP(Data4[[#This Row],[salary2]],Salary_Index[],2,FALSE)</f>
        <v>2</v>
      </c>
      <c r="M5945" s="19">
        <f>LOG10(Data4[[#This Row],[time_spend_company2]])</f>
        <v>0.47712125471966244</v>
      </c>
      <c r="N5945" s="19">
        <f>1/Data4[[#This Row],[time_spend_company2]]</f>
        <v>0.33333333333333331</v>
      </c>
    </row>
    <row r="5946" spans="1:14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VLOOKUP(Data4[[#This Row],[dept2]],Dept_Indexing[],2,FALSE)</f>
        <v>7</v>
      </c>
      <c r="L5946">
        <f>VLOOKUP(Data4[[#This Row],[salary2]],Salary_Index[],2,FALSE)</f>
        <v>2</v>
      </c>
      <c r="M5946" s="19">
        <f>LOG10(Data4[[#This Row],[time_spend_company2]])</f>
        <v>0.47712125471966244</v>
      </c>
      <c r="N5946" s="19">
        <f>1/Data4[[#This Row],[time_spend_company2]]</f>
        <v>0.33333333333333331</v>
      </c>
    </row>
    <row r="5947" spans="1:14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VLOOKUP(Data4[[#This Row],[dept2]],Dept_Indexing[],2,FALSE)</f>
        <v>7</v>
      </c>
      <c r="L5947">
        <f>VLOOKUP(Data4[[#This Row],[salary2]],Salary_Index[],2,FALSE)</f>
        <v>2</v>
      </c>
      <c r="M5947" s="19">
        <f>LOG10(Data4[[#This Row],[time_spend_company2]])</f>
        <v>0.47712125471966244</v>
      </c>
      <c r="N5947" s="19">
        <f>1/Data4[[#This Row],[time_spend_company2]]</f>
        <v>0.33333333333333331</v>
      </c>
    </row>
    <row r="5948" spans="1:14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VLOOKUP(Data4[[#This Row],[dept2]],Dept_Indexing[],2,FALSE)</f>
        <v>10</v>
      </c>
      <c r="L5948">
        <f>VLOOKUP(Data4[[#This Row],[salary2]],Salary_Index[],2,FALSE)</f>
        <v>3</v>
      </c>
      <c r="M5948" s="19">
        <f>LOG10(Data4[[#This Row],[time_spend_company2]])</f>
        <v>0.47712125471966244</v>
      </c>
      <c r="N5948" s="19">
        <f>1/Data4[[#This Row],[time_spend_company2]]</f>
        <v>0.33333333333333331</v>
      </c>
    </row>
    <row r="5949" spans="1:14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VLOOKUP(Data4[[#This Row],[dept2]],Dept_Indexing[],2,FALSE)</f>
        <v>8</v>
      </c>
      <c r="L5949">
        <f>VLOOKUP(Data4[[#This Row],[salary2]],Salary_Index[],2,FALSE)</f>
        <v>3</v>
      </c>
      <c r="M5949" s="19">
        <f>LOG10(Data4[[#This Row],[time_spend_company2]])</f>
        <v>0.47712125471966244</v>
      </c>
      <c r="N5949" s="19">
        <f>1/Data4[[#This Row],[time_spend_company2]]</f>
        <v>0.33333333333333331</v>
      </c>
    </row>
    <row r="5950" spans="1:14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VLOOKUP(Data4[[#This Row],[dept2]],Dept_Indexing[],2,FALSE)</f>
        <v>8</v>
      </c>
      <c r="L5950">
        <f>VLOOKUP(Data4[[#This Row],[salary2]],Salary_Index[],2,FALSE)</f>
        <v>1</v>
      </c>
      <c r="M5950" s="19">
        <f>LOG10(Data4[[#This Row],[time_spend_company2]])</f>
        <v>0.47712125471966244</v>
      </c>
      <c r="N5950" s="19">
        <f>1/Data4[[#This Row],[time_spend_company2]]</f>
        <v>0.33333333333333331</v>
      </c>
    </row>
    <row r="5951" spans="1:14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VLOOKUP(Data4[[#This Row],[dept2]],Dept_Indexing[],2,FALSE)</f>
        <v>8</v>
      </c>
      <c r="L5951">
        <f>VLOOKUP(Data4[[#This Row],[salary2]],Salary_Index[],2,FALSE)</f>
        <v>1</v>
      </c>
      <c r="M5951" s="19">
        <f>LOG10(Data4[[#This Row],[time_spend_company2]])</f>
        <v>0.47712125471966244</v>
      </c>
      <c r="N5951" s="19">
        <f>1/Data4[[#This Row],[time_spend_company2]]</f>
        <v>0.33333333333333331</v>
      </c>
    </row>
    <row r="5952" spans="1:14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VLOOKUP(Data4[[#This Row],[dept2]],Dept_Indexing[],2,FALSE)</f>
        <v>8</v>
      </c>
      <c r="L5952">
        <f>VLOOKUP(Data4[[#This Row],[salary2]],Salary_Index[],2,FALSE)</f>
        <v>1</v>
      </c>
      <c r="M5952" s="19">
        <f>LOG10(Data4[[#This Row],[time_spend_company2]])</f>
        <v>0.47712125471966244</v>
      </c>
      <c r="N5952" s="19">
        <f>1/Data4[[#This Row],[time_spend_company2]]</f>
        <v>0.33333333333333331</v>
      </c>
    </row>
    <row r="5953" spans="1:14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VLOOKUP(Data4[[#This Row],[dept2]],Dept_Indexing[],2,FALSE)</f>
        <v>8</v>
      </c>
      <c r="L5953">
        <f>VLOOKUP(Data4[[#This Row],[salary2]],Salary_Index[],2,FALSE)</f>
        <v>1</v>
      </c>
      <c r="M5953" s="19">
        <f>LOG10(Data4[[#This Row],[time_spend_company2]])</f>
        <v>0.47712125471966244</v>
      </c>
      <c r="N5953" s="19">
        <f>1/Data4[[#This Row],[time_spend_company2]]</f>
        <v>0.33333333333333331</v>
      </c>
    </row>
    <row r="5954" spans="1:14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VLOOKUP(Data4[[#This Row],[dept2]],Dept_Indexing[],2,FALSE)</f>
        <v>8</v>
      </c>
      <c r="L5954">
        <f>VLOOKUP(Data4[[#This Row],[salary2]],Salary_Index[],2,FALSE)</f>
        <v>1</v>
      </c>
      <c r="M5954" s="19">
        <f>LOG10(Data4[[#This Row],[time_spend_company2]])</f>
        <v>0.47712125471966244</v>
      </c>
      <c r="N5954" s="19">
        <f>1/Data4[[#This Row],[time_spend_company2]]</f>
        <v>0.33333333333333331</v>
      </c>
    </row>
    <row r="5955" spans="1:14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VLOOKUP(Data4[[#This Row],[dept2]],Dept_Indexing[],2,FALSE)</f>
        <v>8</v>
      </c>
      <c r="L5955">
        <f>VLOOKUP(Data4[[#This Row],[salary2]],Salary_Index[],2,FALSE)</f>
        <v>2</v>
      </c>
      <c r="M5955" s="19">
        <f>LOG10(Data4[[#This Row],[time_spend_company2]])</f>
        <v>0.47712125471966244</v>
      </c>
      <c r="N5955" s="19">
        <f>1/Data4[[#This Row],[time_spend_company2]]</f>
        <v>0.33333333333333331</v>
      </c>
    </row>
    <row r="5956" spans="1:14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VLOOKUP(Data4[[#This Row],[dept2]],Dept_Indexing[],2,FALSE)</f>
        <v>8</v>
      </c>
      <c r="L5956">
        <f>VLOOKUP(Data4[[#This Row],[salary2]],Salary_Index[],2,FALSE)</f>
        <v>2</v>
      </c>
      <c r="M5956" s="19">
        <f>LOG10(Data4[[#This Row],[time_spend_company2]])</f>
        <v>0.47712125471966244</v>
      </c>
      <c r="N5956" s="19">
        <f>1/Data4[[#This Row],[time_spend_company2]]</f>
        <v>0.33333333333333331</v>
      </c>
    </row>
    <row r="5957" spans="1:14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VLOOKUP(Data4[[#This Row],[dept2]],Dept_Indexing[],2,FALSE)</f>
        <v>8</v>
      </c>
      <c r="L5957">
        <f>VLOOKUP(Data4[[#This Row],[salary2]],Salary_Index[],2,FALSE)</f>
        <v>2</v>
      </c>
      <c r="M5957" s="19">
        <f>LOG10(Data4[[#This Row],[time_spend_company2]])</f>
        <v>0.47712125471966244</v>
      </c>
      <c r="N5957" s="19">
        <f>1/Data4[[#This Row],[time_spend_company2]]</f>
        <v>0.33333333333333331</v>
      </c>
    </row>
    <row r="5958" spans="1:14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VLOOKUP(Data4[[#This Row],[dept2]],Dept_Indexing[],2,FALSE)</f>
        <v>8</v>
      </c>
      <c r="L5958">
        <f>VLOOKUP(Data4[[#This Row],[salary2]],Salary_Index[],2,FALSE)</f>
        <v>2</v>
      </c>
      <c r="M5958" s="19">
        <f>LOG10(Data4[[#This Row],[time_spend_company2]])</f>
        <v>0.47712125471966244</v>
      </c>
      <c r="N5958" s="19">
        <f>1/Data4[[#This Row],[time_spend_company2]]</f>
        <v>0.33333333333333331</v>
      </c>
    </row>
    <row r="5959" spans="1:14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VLOOKUP(Data4[[#This Row],[dept2]],Dept_Indexing[],2,FALSE)</f>
        <v>1</v>
      </c>
      <c r="L5959">
        <f>VLOOKUP(Data4[[#This Row],[salary2]],Salary_Index[],2,FALSE)</f>
        <v>2</v>
      </c>
      <c r="M5959" s="19">
        <f>LOG10(Data4[[#This Row],[time_spend_company2]])</f>
        <v>0.47712125471966244</v>
      </c>
      <c r="N5959" s="19">
        <f>1/Data4[[#This Row],[time_spend_company2]]</f>
        <v>0.33333333333333331</v>
      </c>
    </row>
    <row r="5960" spans="1:14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VLOOKUP(Data4[[#This Row],[dept2]],Dept_Indexing[],2,FALSE)</f>
        <v>1</v>
      </c>
      <c r="L5960">
        <f>VLOOKUP(Data4[[#This Row],[salary2]],Salary_Index[],2,FALSE)</f>
        <v>2</v>
      </c>
      <c r="M5960" s="19">
        <f>LOG10(Data4[[#This Row],[time_spend_company2]])</f>
        <v>0.47712125471966244</v>
      </c>
      <c r="N5960" s="19">
        <f>1/Data4[[#This Row],[time_spend_company2]]</f>
        <v>0.33333333333333331</v>
      </c>
    </row>
    <row r="5961" spans="1:14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VLOOKUP(Data4[[#This Row],[dept2]],Dept_Indexing[],2,FALSE)</f>
        <v>10</v>
      </c>
      <c r="L5961">
        <f>VLOOKUP(Data4[[#This Row],[salary2]],Salary_Index[],2,FALSE)</f>
        <v>2</v>
      </c>
      <c r="M5961" s="19">
        <f>LOG10(Data4[[#This Row],[time_spend_company2]])</f>
        <v>0.47712125471966244</v>
      </c>
      <c r="N5961" s="19">
        <f>1/Data4[[#This Row],[time_spend_company2]]</f>
        <v>0.33333333333333331</v>
      </c>
    </row>
    <row r="5962" spans="1:14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VLOOKUP(Data4[[#This Row],[dept2]],Dept_Indexing[],2,FALSE)</f>
        <v>10</v>
      </c>
      <c r="L5962">
        <f>VLOOKUP(Data4[[#This Row],[salary2]],Salary_Index[],2,FALSE)</f>
        <v>2</v>
      </c>
      <c r="M5962" s="19">
        <f>LOG10(Data4[[#This Row],[time_spend_company2]])</f>
        <v>0.47712125471966244</v>
      </c>
      <c r="N5962" s="19">
        <f>1/Data4[[#This Row],[time_spend_company2]]</f>
        <v>0.33333333333333331</v>
      </c>
    </row>
    <row r="5963" spans="1:14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VLOOKUP(Data4[[#This Row],[dept2]],Dept_Indexing[],2,FALSE)</f>
        <v>10</v>
      </c>
      <c r="L5963">
        <f>VLOOKUP(Data4[[#This Row],[salary2]],Salary_Index[],2,FALSE)</f>
        <v>2</v>
      </c>
      <c r="M5963" s="19">
        <f>LOG10(Data4[[#This Row],[time_spend_company2]])</f>
        <v>0.47712125471966244</v>
      </c>
      <c r="N5963" s="19">
        <f>1/Data4[[#This Row],[time_spend_company2]]</f>
        <v>0.33333333333333331</v>
      </c>
    </row>
    <row r="5964" spans="1:14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VLOOKUP(Data4[[#This Row],[dept2]],Dept_Indexing[],2,FALSE)</f>
        <v>10</v>
      </c>
      <c r="L5964">
        <f>VLOOKUP(Data4[[#This Row],[salary2]],Salary_Index[],2,FALSE)</f>
        <v>2</v>
      </c>
      <c r="M5964" s="19">
        <f>LOG10(Data4[[#This Row],[time_spend_company2]])</f>
        <v>0.47712125471966244</v>
      </c>
      <c r="N5964" s="19">
        <f>1/Data4[[#This Row],[time_spend_company2]]</f>
        <v>0.33333333333333331</v>
      </c>
    </row>
    <row r="5965" spans="1:14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VLOOKUP(Data4[[#This Row],[dept2]],Dept_Indexing[],2,FALSE)</f>
        <v>10</v>
      </c>
      <c r="L5965">
        <f>VLOOKUP(Data4[[#This Row],[salary2]],Salary_Index[],2,FALSE)</f>
        <v>1</v>
      </c>
      <c r="M5965" s="19">
        <f>LOG10(Data4[[#This Row],[time_spend_company2]])</f>
        <v>0.47712125471966244</v>
      </c>
      <c r="N5965" s="19">
        <f>1/Data4[[#This Row],[time_spend_company2]]</f>
        <v>0.33333333333333331</v>
      </c>
    </row>
    <row r="5966" spans="1:14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VLOOKUP(Data4[[#This Row],[dept2]],Dept_Indexing[],2,FALSE)</f>
        <v>10</v>
      </c>
      <c r="L5966">
        <f>VLOOKUP(Data4[[#This Row],[salary2]],Salary_Index[],2,FALSE)</f>
        <v>2</v>
      </c>
      <c r="M5966" s="19">
        <f>LOG10(Data4[[#This Row],[time_spend_company2]])</f>
        <v>0.47712125471966244</v>
      </c>
      <c r="N5966" s="19">
        <f>1/Data4[[#This Row],[time_spend_company2]]</f>
        <v>0.33333333333333331</v>
      </c>
    </row>
    <row r="5967" spans="1:14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VLOOKUP(Data4[[#This Row],[dept2]],Dept_Indexing[],2,FALSE)</f>
        <v>9</v>
      </c>
      <c r="L5967">
        <f>VLOOKUP(Data4[[#This Row],[salary2]],Salary_Index[],2,FALSE)</f>
        <v>2</v>
      </c>
      <c r="M5967" s="19">
        <f>LOG10(Data4[[#This Row],[time_spend_company2]])</f>
        <v>0.47712125471966244</v>
      </c>
      <c r="N5967" s="19">
        <f>1/Data4[[#This Row],[time_spend_company2]]</f>
        <v>0.33333333333333331</v>
      </c>
    </row>
    <row r="5968" spans="1:14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VLOOKUP(Data4[[#This Row],[dept2]],Dept_Indexing[],2,FALSE)</f>
        <v>9</v>
      </c>
      <c r="L5968">
        <f>VLOOKUP(Data4[[#This Row],[salary2]],Salary_Index[],2,FALSE)</f>
        <v>2</v>
      </c>
      <c r="M5968" s="19">
        <f>LOG10(Data4[[#This Row],[time_spend_company2]])</f>
        <v>0.47712125471966244</v>
      </c>
      <c r="N5968" s="19">
        <f>1/Data4[[#This Row],[time_spend_company2]]</f>
        <v>0.33333333333333331</v>
      </c>
    </row>
    <row r="5969" spans="1:14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VLOOKUP(Data4[[#This Row],[dept2]],Dept_Indexing[],2,FALSE)</f>
        <v>9</v>
      </c>
      <c r="L5969">
        <f>VLOOKUP(Data4[[#This Row],[salary2]],Salary_Index[],2,FALSE)</f>
        <v>2</v>
      </c>
      <c r="M5969" s="19">
        <f>LOG10(Data4[[#This Row],[time_spend_company2]])</f>
        <v>0.47712125471966244</v>
      </c>
      <c r="N5969" s="19">
        <f>1/Data4[[#This Row],[time_spend_company2]]</f>
        <v>0.33333333333333331</v>
      </c>
    </row>
    <row r="5970" spans="1:14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VLOOKUP(Data4[[#This Row],[dept2]],Dept_Indexing[],2,FALSE)</f>
        <v>9</v>
      </c>
      <c r="L5970">
        <f>VLOOKUP(Data4[[#This Row],[salary2]],Salary_Index[],2,FALSE)</f>
        <v>1</v>
      </c>
      <c r="M5970" s="19">
        <f>LOG10(Data4[[#This Row],[time_spend_company2]])</f>
        <v>0.47712125471966244</v>
      </c>
      <c r="N5970" s="19">
        <f>1/Data4[[#This Row],[time_spend_company2]]</f>
        <v>0.33333333333333331</v>
      </c>
    </row>
    <row r="5971" spans="1:14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VLOOKUP(Data4[[#This Row],[dept2]],Dept_Indexing[],2,FALSE)</f>
        <v>9</v>
      </c>
      <c r="L5971">
        <f>VLOOKUP(Data4[[#This Row],[salary2]],Salary_Index[],2,FALSE)</f>
        <v>1</v>
      </c>
      <c r="M5971" s="19">
        <f>LOG10(Data4[[#This Row],[time_spend_company2]])</f>
        <v>0.47712125471966244</v>
      </c>
      <c r="N5971" s="19">
        <f>1/Data4[[#This Row],[time_spend_company2]]</f>
        <v>0.33333333333333331</v>
      </c>
    </row>
    <row r="5972" spans="1:14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VLOOKUP(Data4[[#This Row],[dept2]],Dept_Indexing[],2,FALSE)</f>
        <v>10</v>
      </c>
      <c r="L5972">
        <f>VLOOKUP(Data4[[#This Row],[salary2]],Salary_Index[],2,FALSE)</f>
        <v>1</v>
      </c>
      <c r="M5972" s="19">
        <f>LOG10(Data4[[#This Row],[time_spend_company2]])</f>
        <v>0.47712125471966244</v>
      </c>
      <c r="N5972" s="19">
        <f>1/Data4[[#This Row],[time_spend_company2]]</f>
        <v>0.33333333333333331</v>
      </c>
    </row>
    <row r="5973" spans="1:14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VLOOKUP(Data4[[#This Row],[dept2]],Dept_Indexing[],2,FALSE)</f>
        <v>10</v>
      </c>
      <c r="L5973">
        <f>VLOOKUP(Data4[[#This Row],[salary2]],Salary_Index[],2,FALSE)</f>
        <v>1</v>
      </c>
      <c r="M5973" s="19">
        <f>LOG10(Data4[[#This Row],[time_spend_company2]])</f>
        <v>0.47712125471966244</v>
      </c>
      <c r="N5973" s="19">
        <f>1/Data4[[#This Row],[time_spend_company2]]</f>
        <v>0.33333333333333331</v>
      </c>
    </row>
    <row r="5974" spans="1:14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VLOOKUP(Data4[[#This Row],[dept2]],Dept_Indexing[],2,FALSE)</f>
        <v>4</v>
      </c>
      <c r="L5974">
        <f>VLOOKUP(Data4[[#This Row],[salary2]],Salary_Index[],2,FALSE)</f>
        <v>1</v>
      </c>
      <c r="M5974" s="19">
        <f>LOG10(Data4[[#This Row],[time_spend_company2]])</f>
        <v>0.47712125471966244</v>
      </c>
      <c r="N5974" s="19">
        <f>1/Data4[[#This Row],[time_spend_company2]]</f>
        <v>0.33333333333333331</v>
      </c>
    </row>
    <row r="5975" spans="1:14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VLOOKUP(Data4[[#This Row],[dept2]],Dept_Indexing[],2,FALSE)</f>
        <v>3</v>
      </c>
      <c r="L5975">
        <f>VLOOKUP(Data4[[#This Row],[salary2]],Salary_Index[],2,FALSE)</f>
        <v>1</v>
      </c>
      <c r="M5975" s="19">
        <f>LOG10(Data4[[#This Row],[time_spend_company2]])</f>
        <v>0.47712125471966244</v>
      </c>
      <c r="N5975" s="19">
        <f>1/Data4[[#This Row],[time_spend_company2]]</f>
        <v>0.33333333333333331</v>
      </c>
    </row>
    <row r="5976" spans="1:14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VLOOKUP(Data4[[#This Row],[dept2]],Dept_Indexing[],2,FALSE)</f>
        <v>3</v>
      </c>
      <c r="L5976">
        <f>VLOOKUP(Data4[[#This Row],[salary2]],Salary_Index[],2,FALSE)</f>
        <v>3</v>
      </c>
      <c r="M5976" s="19">
        <f>LOG10(Data4[[#This Row],[time_spend_company2]])</f>
        <v>0.47712125471966244</v>
      </c>
      <c r="N5976" s="19">
        <f>1/Data4[[#This Row],[time_spend_company2]]</f>
        <v>0.33333333333333331</v>
      </c>
    </row>
    <row r="5977" spans="1:14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VLOOKUP(Data4[[#This Row],[dept2]],Dept_Indexing[],2,FALSE)</f>
        <v>3</v>
      </c>
      <c r="L5977">
        <f>VLOOKUP(Data4[[#This Row],[salary2]],Salary_Index[],2,FALSE)</f>
        <v>3</v>
      </c>
      <c r="M5977" s="19">
        <f>LOG10(Data4[[#This Row],[time_spend_company2]])</f>
        <v>0.47712125471966244</v>
      </c>
      <c r="N5977" s="19">
        <f>1/Data4[[#This Row],[time_spend_company2]]</f>
        <v>0.33333333333333331</v>
      </c>
    </row>
    <row r="5978" spans="1:14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VLOOKUP(Data4[[#This Row],[dept2]],Dept_Indexing[],2,FALSE)</f>
        <v>6</v>
      </c>
      <c r="L5978">
        <f>VLOOKUP(Data4[[#This Row],[salary2]],Salary_Index[],2,FALSE)</f>
        <v>1</v>
      </c>
      <c r="M5978" s="19">
        <f>LOG10(Data4[[#This Row],[time_spend_company2]])</f>
        <v>0.47712125471966244</v>
      </c>
      <c r="N5978" s="19">
        <f>1/Data4[[#This Row],[time_spend_company2]]</f>
        <v>0.33333333333333331</v>
      </c>
    </row>
    <row r="5979" spans="1:14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VLOOKUP(Data4[[#This Row],[dept2]],Dept_Indexing[],2,FALSE)</f>
        <v>3</v>
      </c>
      <c r="L5979">
        <f>VLOOKUP(Data4[[#This Row],[salary2]],Salary_Index[],2,FALSE)</f>
        <v>2</v>
      </c>
      <c r="M5979" s="19">
        <f>LOG10(Data4[[#This Row],[time_spend_company2]])</f>
        <v>0.47712125471966244</v>
      </c>
      <c r="N5979" s="19">
        <f>1/Data4[[#This Row],[time_spend_company2]]</f>
        <v>0.33333333333333331</v>
      </c>
    </row>
    <row r="5980" spans="1:14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VLOOKUP(Data4[[#This Row],[dept2]],Dept_Indexing[],2,FALSE)</f>
        <v>7</v>
      </c>
      <c r="L5980">
        <f>VLOOKUP(Data4[[#This Row],[salary2]],Salary_Index[],2,FALSE)</f>
        <v>2</v>
      </c>
      <c r="M5980" s="19">
        <f>LOG10(Data4[[#This Row],[time_spend_company2]])</f>
        <v>0.47712125471966244</v>
      </c>
      <c r="N5980" s="19">
        <f>1/Data4[[#This Row],[time_spend_company2]]</f>
        <v>0.33333333333333331</v>
      </c>
    </row>
    <row r="5981" spans="1:14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VLOOKUP(Data4[[#This Row],[dept2]],Dept_Indexing[],2,FALSE)</f>
        <v>7</v>
      </c>
      <c r="L5981">
        <f>VLOOKUP(Data4[[#This Row],[salary2]],Salary_Index[],2,FALSE)</f>
        <v>2</v>
      </c>
      <c r="M5981" s="19">
        <f>LOG10(Data4[[#This Row],[time_spend_company2]])</f>
        <v>0.47712125471966244</v>
      </c>
      <c r="N5981" s="19">
        <f>1/Data4[[#This Row],[time_spend_company2]]</f>
        <v>0.33333333333333331</v>
      </c>
    </row>
    <row r="5982" spans="1:14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VLOOKUP(Data4[[#This Row],[dept2]],Dept_Indexing[],2,FALSE)</f>
        <v>7</v>
      </c>
      <c r="L5982">
        <f>VLOOKUP(Data4[[#This Row],[salary2]],Salary_Index[],2,FALSE)</f>
        <v>2</v>
      </c>
      <c r="M5982" s="19">
        <f>LOG10(Data4[[#This Row],[time_spend_company2]])</f>
        <v>0.47712125471966244</v>
      </c>
      <c r="N5982" s="19">
        <f>1/Data4[[#This Row],[time_spend_company2]]</f>
        <v>0.33333333333333331</v>
      </c>
    </row>
    <row r="5983" spans="1:14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VLOOKUP(Data4[[#This Row],[dept2]],Dept_Indexing[],2,FALSE)</f>
        <v>7</v>
      </c>
      <c r="L5983">
        <f>VLOOKUP(Data4[[#This Row],[salary2]],Salary_Index[],2,FALSE)</f>
        <v>2</v>
      </c>
      <c r="M5983" s="19">
        <f>LOG10(Data4[[#This Row],[time_spend_company2]])</f>
        <v>0.47712125471966244</v>
      </c>
      <c r="N5983" s="19">
        <f>1/Data4[[#This Row],[time_spend_company2]]</f>
        <v>0.33333333333333331</v>
      </c>
    </row>
    <row r="5984" spans="1:14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VLOOKUP(Data4[[#This Row],[dept2]],Dept_Indexing[],2,FALSE)</f>
        <v>5</v>
      </c>
      <c r="L5984">
        <f>VLOOKUP(Data4[[#This Row],[salary2]],Salary_Index[],2,FALSE)</f>
        <v>3</v>
      </c>
      <c r="M5984" s="19">
        <f>LOG10(Data4[[#This Row],[time_spend_company2]])</f>
        <v>0.47712125471966244</v>
      </c>
      <c r="N5984" s="19">
        <f>1/Data4[[#This Row],[time_spend_company2]]</f>
        <v>0.33333333333333331</v>
      </c>
    </row>
    <row r="5985" spans="1:14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VLOOKUP(Data4[[#This Row],[dept2]],Dept_Indexing[],2,FALSE)</f>
        <v>1</v>
      </c>
      <c r="L5985">
        <f>VLOOKUP(Data4[[#This Row],[salary2]],Salary_Index[],2,FALSE)</f>
        <v>2</v>
      </c>
      <c r="M5985" s="19">
        <f>LOG10(Data4[[#This Row],[time_spend_company2]])</f>
        <v>0.47712125471966244</v>
      </c>
      <c r="N5985" s="19">
        <f>1/Data4[[#This Row],[time_spend_company2]]</f>
        <v>0.33333333333333331</v>
      </c>
    </row>
    <row r="5986" spans="1:14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VLOOKUP(Data4[[#This Row],[dept2]],Dept_Indexing[],2,FALSE)</f>
        <v>9</v>
      </c>
      <c r="L5986">
        <f>VLOOKUP(Data4[[#This Row],[salary2]],Salary_Index[],2,FALSE)</f>
        <v>2</v>
      </c>
      <c r="M5986" s="19">
        <f>LOG10(Data4[[#This Row],[time_spend_company2]])</f>
        <v>0.47712125471966244</v>
      </c>
      <c r="N5986" s="19">
        <f>1/Data4[[#This Row],[time_spend_company2]]</f>
        <v>0.33333333333333331</v>
      </c>
    </row>
    <row r="5987" spans="1:14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VLOOKUP(Data4[[#This Row],[dept2]],Dept_Indexing[],2,FALSE)</f>
        <v>8</v>
      </c>
      <c r="L5987">
        <f>VLOOKUP(Data4[[#This Row],[salary2]],Salary_Index[],2,FALSE)</f>
        <v>2</v>
      </c>
      <c r="M5987" s="19">
        <f>LOG10(Data4[[#This Row],[time_spend_company2]])</f>
        <v>0.47712125471966244</v>
      </c>
      <c r="N5987" s="19">
        <f>1/Data4[[#This Row],[time_spend_company2]]</f>
        <v>0.33333333333333331</v>
      </c>
    </row>
    <row r="5988" spans="1:14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VLOOKUP(Data4[[#This Row],[dept2]],Dept_Indexing[],2,FALSE)</f>
        <v>8</v>
      </c>
      <c r="L5988">
        <f>VLOOKUP(Data4[[#This Row],[salary2]],Salary_Index[],2,FALSE)</f>
        <v>1</v>
      </c>
      <c r="M5988" s="19">
        <f>LOG10(Data4[[#This Row],[time_spend_company2]])</f>
        <v>0.47712125471966244</v>
      </c>
      <c r="N5988" s="19">
        <f>1/Data4[[#This Row],[time_spend_company2]]</f>
        <v>0.33333333333333331</v>
      </c>
    </row>
    <row r="5989" spans="1:14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VLOOKUP(Data4[[#This Row],[dept2]],Dept_Indexing[],2,FALSE)</f>
        <v>8</v>
      </c>
      <c r="L5989">
        <f>VLOOKUP(Data4[[#This Row],[salary2]],Salary_Index[],2,FALSE)</f>
        <v>1</v>
      </c>
      <c r="M5989" s="19">
        <f>LOG10(Data4[[#This Row],[time_spend_company2]])</f>
        <v>0.47712125471966244</v>
      </c>
      <c r="N5989" s="19">
        <f>1/Data4[[#This Row],[time_spend_company2]]</f>
        <v>0.33333333333333331</v>
      </c>
    </row>
    <row r="5990" spans="1:14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VLOOKUP(Data4[[#This Row],[dept2]],Dept_Indexing[],2,FALSE)</f>
        <v>8</v>
      </c>
      <c r="L5990">
        <f>VLOOKUP(Data4[[#This Row],[salary2]],Salary_Index[],2,FALSE)</f>
        <v>1</v>
      </c>
      <c r="M5990" s="19">
        <f>LOG10(Data4[[#This Row],[time_spend_company2]])</f>
        <v>0.47712125471966244</v>
      </c>
      <c r="N5990" s="19">
        <f>1/Data4[[#This Row],[time_spend_company2]]</f>
        <v>0.33333333333333331</v>
      </c>
    </row>
    <row r="5991" spans="1:14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VLOOKUP(Data4[[#This Row],[dept2]],Dept_Indexing[],2,FALSE)</f>
        <v>8</v>
      </c>
      <c r="L5991">
        <f>VLOOKUP(Data4[[#This Row],[salary2]],Salary_Index[],2,FALSE)</f>
        <v>1</v>
      </c>
      <c r="M5991" s="19">
        <f>LOG10(Data4[[#This Row],[time_spend_company2]])</f>
        <v>0.47712125471966244</v>
      </c>
      <c r="N5991" s="19">
        <f>1/Data4[[#This Row],[time_spend_company2]]</f>
        <v>0.33333333333333331</v>
      </c>
    </row>
    <row r="5992" spans="1:14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VLOOKUP(Data4[[#This Row],[dept2]],Dept_Indexing[],2,FALSE)</f>
        <v>8</v>
      </c>
      <c r="L5992">
        <f>VLOOKUP(Data4[[#This Row],[salary2]],Salary_Index[],2,FALSE)</f>
        <v>1</v>
      </c>
      <c r="M5992" s="19">
        <f>LOG10(Data4[[#This Row],[time_spend_company2]])</f>
        <v>0.47712125471966244</v>
      </c>
      <c r="N5992" s="19">
        <f>1/Data4[[#This Row],[time_spend_company2]]</f>
        <v>0.33333333333333331</v>
      </c>
    </row>
    <row r="5993" spans="1:14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VLOOKUP(Data4[[#This Row],[dept2]],Dept_Indexing[],2,FALSE)</f>
        <v>8</v>
      </c>
      <c r="L5993">
        <f>VLOOKUP(Data4[[#This Row],[salary2]],Salary_Index[],2,FALSE)</f>
        <v>3</v>
      </c>
      <c r="M5993" s="19">
        <f>LOG10(Data4[[#This Row],[time_spend_company2]])</f>
        <v>0.47712125471966244</v>
      </c>
      <c r="N5993" s="19">
        <f>1/Data4[[#This Row],[time_spend_company2]]</f>
        <v>0.33333333333333331</v>
      </c>
    </row>
    <row r="5994" spans="1:14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VLOOKUP(Data4[[#This Row],[dept2]],Dept_Indexing[],2,FALSE)</f>
        <v>8</v>
      </c>
      <c r="L5994">
        <f>VLOOKUP(Data4[[#This Row],[salary2]],Salary_Index[],2,FALSE)</f>
        <v>1</v>
      </c>
      <c r="M5994" s="19">
        <f>LOG10(Data4[[#This Row],[time_spend_company2]])</f>
        <v>0.47712125471966244</v>
      </c>
      <c r="N5994" s="19">
        <f>1/Data4[[#This Row],[time_spend_company2]]</f>
        <v>0.33333333333333331</v>
      </c>
    </row>
    <row r="5995" spans="1:14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VLOOKUP(Data4[[#This Row],[dept2]],Dept_Indexing[],2,FALSE)</f>
        <v>8</v>
      </c>
      <c r="L5995">
        <f>VLOOKUP(Data4[[#This Row],[salary2]],Salary_Index[],2,FALSE)</f>
        <v>1</v>
      </c>
      <c r="M5995" s="19">
        <f>LOG10(Data4[[#This Row],[time_spend_company2]])</f>
        <v>0.47712125471966244</v>
      </c>
      <c r="N5995" s="19">
        <f>1/Data4[[#This Row],[time_spend_company2]]</f>
        <v>0.33333333333333331</v>
      </c>
    </row>
    <row r="5996" spans="1:14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VLOOKUP(Data4[[#This Row],[dept2]],Dept_Indexing[],2,FALSE)</f>
        <v>8</v>
      </c>
      <c r="L5996">
        <f>VLOOKUP(Data4[[#This Row],[salary2]],Salary_Index[],2,FALSE)</f>
        <v>1</v>
      </c>
      <c r="M5996" s="19">
        <f>LOG10(Data4[[#This Row],[time_spend_company2]])</f>
        <v>0.47712125471966244</v>
      </c>
      <c r="N5996" s="19">
        <f>1/Data4[[#This Row],[time_spend_company2]]</f>
        <v>0.33333333333333331</v>
      </c>
    </row>
    <row r="5997" spans="1:14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VLOOKUP(Data4[[#This Row],[dept2]],Dept_Indexing[],2,FALSE)</f>
        <v>8</v>
      </c>
      <c r="L5997">
        <f>VLOOKUP(Data4[[#This Row],[salary2]],Salary_Index[],2,FALSE)</f>
        <v>3</v>
      </c>
      <c r="M5997" s="19">
        <f>LOG10(Data4[[#This Row],[time_spend_company2]])</f>
        <v>0.47712125471966244</v>
      </c>
      <c r="N5997" s="19">
        <f>1/Data4[[#This Row],[time_spend_company2]]</f>
        <v>0.33333333333333331</v>
      </c>
    </row>
    <row r="5998" spans="1:14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VLOOKUP(Data4[[#This Row],[dept2]],Dept_Indexing[],2,FALSE)</f>
        <v>1</v>
      </c>
      <c r="L5998">
        <f>VLOOKUP(Data4[[#This Row],[salary2]],Salary_Index[],2,FALSE)</f>
        <v>1</v>
      </c>
      <c r="M5998" s="19">
        <f>LOG10(Data4[[#This Row],[time_spend_company2]])</f>
        <v>0.47712125471966244</v>
      </c>
      <c r="N5998" s="19">
        <f>1/Data4[[#This Row],[time_spend_company2]]</f>
        <v>0.33333333333333331</v>
      </c>
    </row>
    <row r="5999" spans="1:14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VLOOKUP(Data4[[#This Row],[dept2]],Dept_Indexing[],2,FALSE)</f>
        <v>1</v>
      </c>
      <c r="L5999">
        <f>VLOOKUP(Data4[[#This Row],[salary2]],Salary_Index[],2,FALSE)</f>
        <v>1</v>
      </c>
      <c r="M5999" s="19">
        <f>LOG10(Data4[[#This Row],[time_spend_company2]])</f>
        <v>0.47712125471966244</v>
      </c>
      <c r="N5999" s="19">
        <f>1/Data4[[#This Row],[time_spend_company2]]</f>
        <v>0.33333333333333331</v>
      </c>
    </row>
    <row r="6000" spans="1:14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VLOOKUP(Data4[[#This Row],[dept2]],Dept_Indexing[],2,FALSE)</f>
        <v>2</v>
      </c>
      <c r="L6000">
        <f>VLOOKUP(Data4[[#This Row],[salary2]],Salary_Index[],2,FALSE)</f>
        <v>2</v>
      </c>
      <c r="M6000" s="19">
        <f>LOG10(Data4[[#This Row],[time_spend_company2]])</f>
        <v>0.47712125471966244</v>
      </c>
      <c r="N6000" s="19">
        <f>1/Data4[[#This Row],[time_spend_company2]]</f>
        <v>0.33333333333333331</v>
      </c>
    </row>
    <row r="6001" spans="1:14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VLOOKUP(Data4[[#This Row],[dept2]],Dept_Indexing[],2,FALSE)</f>
        <v>2</v>
      </c>
      <c r="L6001">
        <f>VLOOKUP(Data4[[#This Row],[salary2]],Salary_Index[],2,FALSE)</f>
        <v>3</v>
      </c>
      <c r="M6001" s="19">
        <f>LOG10(Data4[[#This Row],[time_spend_company2]])</f>
        <v>0.47712125471966244</v>
      </c>
      <c r="N6001" s="19">
        <f>1/Data4[[#This Row],[time_spend_company2]]</f>
        <v>0.33333333333333331</v>
      </c>
    </row>
    <row r="6002" spans="1:14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VLOOKUP(Data4[[#This Row],[dept2]],Dept_Indexing[],2,FALSE)</f>
        <v>10</v>
      </c>
      <c r="L6002">
        <f>VLOOKUP(Data4[[#This Row],[salary2]],Salary_Index[],2,FALSE)</f>
        <v>2</v>
      </c>
      <c r="M6002" s="19">
        <f>LOG10(Data4[[#This Row],[time_spend_company2]])</f>
        <v>0.47712125471966244</v>
      </c>
      <c r="N6002" s="19">
        <f>1/Data4[[#This Row],[time_spend_company2]]</f>
        <v>0.33333333333333331</v>
      </c>
    </row>
    <row r="6003" spans="1:14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VLOOKUP(Data4[[#This Row],[dept2]],Dept_Indexing[],2,FALSE)</f>
        <v>10</v>
      </c>
      <c r="L6003">
        <f>VLOOKUP(Data4[[#This Row],[salary2]],Salary_Index[],2,FALSE)</f>
        <v>2</v>
      </c>
      <c r="M6003" s="19">
        <f>LOG10(Data4[[#This Row],[time_spend_company2]])</f>
        <v>0.47712125471966244</v>
      </c>
      <c r="N6003" s="19">
        <f>1/Data4[[#This Row],[time_spend_company2]]</f>
        <v>0.33333333333333331</v>
      </c>
    </row>
    <row r="6004" spans="1:14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VLOOKUP(Data4[[#This Row],[dept2]],Dept_Indexing[],2,FALSE)</f>
        <v>9</v>
      </c>
      <c r="L6004">
        <f>VLOOKUP(Data4[[#This Row],[salary2]],Salary_Index[],2,FALSE)</f>
        <v>1</v>
      </c>
      <c r="M6004" s="19">
        <f>LOG10(Data4[[#This Row],[time_spend_company2]])</f>
        <v>0.47712125471966244</v>
      </c>
      <c r="N6004" s="19">
        <f>1/Data4[[#This Row],[time_spend_company2]]</f>
        <v>0.33333333333333331</v>
      </c>
    </row>
    <row r="6005" spans="1:14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VLOOKUP(Data4[[#This Row],[dept2]],Dept_Indexing[],2,FALSE)</f>
        <v>9</v>
      </c>
      <c r="L6005">
        <f>VLOOKUP(Data4[[#This Row],[salary2]],Salary_Index[],2,FALSE)</f>
        <v>2</v>
      </c>
      <c r="M6005" s="19">
        <f>LOG10(Data4[[#This Row],[time_spend_company2]])</f>
        <v>0.47712125471966244</v>
      </c>
      <c r="N6005" s="19">
        <f>1/Data4[[#This Row],[time_spend_company2]]</f>
        <v>0.33333333333333331</v>
      </c>
    </row>
    <row r="6006" spans="1:14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VLOOKUP(Data4[[#This Row],[dept2]],Dept_Indexing[],2,FALSE)</f>
        <v>9</v>
      </c>
      <c r="L6006">
        <f>VLOOKUP(Data4[[#This Row],[salary2]],Salary_Index[],2,FALSE)</f>
        <v>2</v>
      </c>
      <c r="M6006" s="19">
        <f>LOG10(Data4[[#This Row],[time_spend_company2]])</f>
        <v>0.47712125471966244</v>
      </c>
      <c r="N6006" s="19">
        <f>1/Data4[[#This Row],[time_spend_company2]]</f>
        <v>0.33333333333333331</v>
      </c>
    </row>
    <row r="6007" spans="1:14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VLOOKUP(Data4[[#This Row],[dept2]],Dept_Indexing[],2,FALSE)</f>
        <v>9</v>
      </c>
      <c r="L6007">
        <f>VLOOKUP(Data4[[#This Row],[salary2]],Salary_Index[],2,FALSE)</f>
        <v>2</v>
      </c>
      <c r="M6007" s="19">
        <f>LOG10(Data4[[#This Row],[time_spend_company2]])</f>
        <v>0.47712125471966244</v>
      </c>
      <c r="N6007" s="19">
        <f>1/Data4[[#This Row],[time_spend_company2]]</f>
        <v>0.33333333333333331</v>
      </c>
    </row>
    <row r="6008" spans="1:14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VLOOKUP(Data4[[#This Row],[dept2]],Dept_Indexing[],2,FALSE)</f>
        <v>9</v>
      </c>
      <c r="L6008">
        <f>VLOOKUP(Data4[[#This Row],[salary2]],Salary_Index[],2,FALSE)</f>
        <v>3</v>
      </c>
      <c r="M6008" s="19">
        <f>LOG10(Data4[[#This Row],[time_spend_company2]])</f>
        <v>0.47712125471966244</v>
      </c>
      <c r="N6008" s="19">
        <f>1/Data4[[#This Row],[time_spend_company2]]</f>
        <v>0.33333333333333331</v>
      </c>
    </row>
    <row r="6009" spans="1:14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VLOOKUP(Data4[[#This Row],[dept2]],Dept_Indexing[],2,FALSE)</f>
        <v>10</v>
      </c>
      <c r="L6009">
        <f>VLOOKUP(Data4[[#This Row],[salary2]],Salary_Index[],2,FALSE)</f>
        <v>1</v>
      </c>
      <c r="M6009" s="19">
        <f>LOG10(Data4[[#This Row],[time_spend_company2]])</f>
        <v>0.47712125471966244</v>
      </c>
      <c r="N6009" s="19">
        <f>1/Data4[[#This Row],[time_spend_company2]]</f>
        <v>0.33333333333333331</v>
      </c>
    </row>
    <row r="6010" spans="1:14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VLOOKUP(Data4[[#This Row],[dept2]],Dept_Indexing[],2,FALSE)</f>
        <v>4</v>
      </c>
      <c r="L6010">
        <f>VLOOKUP(Data4[[#This Row],[salary2]],Salary_Index[],2,FALSE)</f>
        <v>3</v>
      </c>
      <c r="M6010" s="19">
        <f>LOG10(Data4[[#This Row],[time_spend_company2]])</f>
        <v>0.47712125471966244</v>
      </c>
      <c r="N6010" s="19">
        <f>1/Data4[[#This Row],[time_spend_company2]]</f>
        <v>0.33333333333333331</v>
      </c>
    </row>
    <row r="6011" spans="1:14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VLOOKUP(Data4[[#This Row],[dept2]],Dept_Indexing[],2,FALSE)</f>
        <v>3</v>
      </c>
      <c r="L6011">
        <f>VLOOKUP(Data4[[#This Row],[salary2]],Salary_Index[],2,FALSE)</f>
        <v>1</v>
      </c>
      <c r="M6011" s="19">
        <f>LOG10(Data4[[#This Row],[time_spend_company2]])</f>
        <v>0.47712125471966244</v>
      </c>
      <c r="N6011" s="19">
        <f>1/Data4[[#This Row],[time_spend_company2]]</f>
        <v>0.33333333333333331</v>
      </c>
    </row>
    <row r="6012" spans="1:14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VLOOKUP(Data4[[#This Row],[dept2]],Dept_Indexing[],2,FALSE)</f>
        <v>3</v>
      </c>
      <c r="L6012">
        <f>VLOOKUP(Data4[[#This Row],[salary2]],Salary_Index[],2,FALSE)</f>
        <v>1</v>
      </c>
      <c r="M6012" s="19">
        <f>LOG10(Data4[[#This Row],[time_spend_company2]])</f>
        <v>0.47712125471966244</v>
      </c>
      <c r="N6012" s="19">
        <f>1/Data4[[#This Row],[time_spend_company2]]</f>
        <v>0.33333333333333331</v>
      </c>
    </row>
    <row r="6013" spans="1:14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VLOOKUP(Data4[[#This Row],[dept2]],Dept_Indexing[],2,FALSE)</f>
        <v>6</v>
      </c>
      <c r="L6013">
        <f>VLOOKUP(Data4[[#This Row],[salary2]],Salary_Index[],2,FALSE)</f>
        <v>1</v>
      </c>
      <c r="M6013" s="19">
        <f>LOG10(Data4[[#This Row],[time_spend_company2]])</f>
        <v>0.47712125471966244</v>
      </c>
      <c r="N6013" s="19">
        <f>1/Data4[[#This Row],[time_spend_company2]]</f>
        <v>0.33333333333333331</v>
      </c>
    </row>
    <row r="6014" spans="1:14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VLOOKUP(Data4[[#This Row],[dept2]],Dept_Indexing[],2,FALSE)</f>
        <v>6</v>
      </c>
      <c r="L6014">
        <f>VLOOKUP(Data4[[#This Row],[salary2]],Salary_Index[],2,FALSE)</f>
        <v>1</v>
      </c>
      <c r="M6014" s="19">
        <f>LOG10(Data4[[#This Row],[time_spend_company2]])</f>
        <v>0.47712125471966244</v>
      </c>
      <c r="N6014" s="19">
        <f>1/Data4[[#This Row],[time_spend_company2]]</f>
        <v>0.33333333333333331</v>
      </c>
    </row>
    <row r="6015" spans="1:14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VLOOKUP(Data4[[#This Row],[dept2]],Dept_Indexing[],2,FALSE)</f>
        <v>7</v>
      </c>
      <c r="L6015">
        <f>VLOOKUP(Data4[[#This Row],[salary2]],Salary_Index[],2,FALSE)</f>
        <v>2</v>
      </c>
      <c r="M6015" s="19">
        <f>LOG10(Data4[[#This Row],[time_spend_company2]])</f>
        <v>0.47712125471966244</v>
      </c>
      <c r="N6015" s="19">
        <f>1/Data4[[#This Row],[time_spend_company2]]</f>
        <v>0.33333333333333331</v>
      </c>
    </row>
    <row r="6016" spans="1:14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VLOOKUP(Data4[[#This Row],[dept2]],Dept_Indexing[],2,FALSE)</f>
        <v>8</v>
      </c>
      <c r="L6016">
        <f>VLOOKUP(Data4[[#This Row],[salary2]],Salary_Index[],2,FALSE)</f>
        <v>2</v>
      </c>
      <c r="M6016" s="19">
        <f>LOG10(Data4[[#This Row],[time_spend_company2]])</f>
        <v>0.47712125471966244</v>
      </c>
      <c r="N6016" s="19">
        <f>1/Data4[[#This Row],[time_spend_company2]]</f>
        <v>0.33333333333333331</v>
      </c>
    </row>
    <row r="6017" spans="1:14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VLOOKUP(Data4[[#This Row],[dept2]],Dept_Indexing[],2,FALSE)</f>
        <v>10</v>
      </c>
      <c r="L6017">
        <f>VLOOKUP(Data4[[#This Row],[salary2]],Salary_Index[],2,FALSE)</f>
        <v>2</v>
      </c>
      <c r="M6017" s="19">
        <f>LOG10(Data4[[#This Row],[time_spend_company2]])</f>
        <v>0.47712125471966244</v>
      </c>
      <c r="N6017" s="19">
        <f>1/Data4[[#This Row],[time_spend_company2]]</f>
        <v>0.33333333333333331</v>
      </c>
    </row>
    <row r="6018" spans="1:14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VLOOKUP(Data4[[#This Row],[dept2]],Dept_Indexing[],2,FALSE)</f>
        <v>4</v>
      </c>
      <c r="L6018">
        <f>VLOOKUP(Data4[[#This Row],[salary2]],Salary_Index[],2,FALSE)</f>
        <v>2</v>
      </c>
      <c r="M6018" s="19">
        <f>LOG10(Data4[[#This Row],[time_spend_company2]])</f>
        <v>0.47712125471966244</v>
      </c>
      <c r="N6018" s="19">
        <f>1/Data4[[#This Row],[time_spend_company2]]</f>
        <v>0.33333333333333331</v>
      </c>
    </row>
    <row r="6019" spans="1:14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VLOOKUP(Data4[[#This Row],[dept2]],Dept_Indexing[],2,FALSE)</f>
        <v>5</v>
      </c>
      <c r="L6019">
        <f>VLOOKUP(Data4[[#This Row],[salary2]],Salary_Index[],2,FALSE)</f>
        <v>2</v>
      </c>
      <c r="M6019" s="19">
        <f>LOG10(Data4[[#This Row],[time_spend_company2]])</f>
        <v>0.47712125471966244</v>
      </c>
      <c r="N6019" s="19">
        <f>1/Data4[[#This Row],[time_spend_company2]]</f>
        <v>0.33333333333333331</v>
      </c>
    </row>
    <row r="6020" spans="1:14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VLOOKUP(Data4[[#This Row],[dept2]],Dept_Indexing[],2,FALSE)</f>
        <v>8</v>
      </c>
      <c r="L6020">
        <f>VLOOKUP(Data4[[#This Row],[salary2]],Salary_Index[],2,FALSE)</f>
        <v>2</v>
      </c>
      <c r="M6020" s="19">
        <f>LOG10(Data4[[#This Row],[time_spend_company2]])</f>
        <v>0.47712125471966244</v>
      </c>
      <c r="N6020" s="19">
        <f>1/Data4[[#This Row],[time_spend_company2]]</f>
        <v>0.33333333333333331</v>
      </c>
    </row>
    <row r="6021" spans="1:14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VLOOKUP(Data4[[#This Row],[dept2]],Dept_Indexing[],2,FALSE)</f>
        <v>8</v>
      </c>
      <c r="L6021">
        <f>VLOOKUP(Data4[[#This Row],[salary2]],Salary_Index[],2,FALSE)</f>
        <v>2</v>
      </c>
      <c r="M6021" s="19">
        <f>LOG10(Data4[[#This Row],[time_spend_company2]])</f>
        <v>0.47712125471966244</v>
      </c>
      <c r="N6021" s="19">
        <f>1/Data4[[#This Row],[time_spend_company2]]</f>
        <v>0.33333333333333331</v>
      </c>
    </row>
    <row r="6022" spans="1:14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VLOOKUP(Data4[[#This Row],[dept2]],Dept_Indexing[],2,FALSE)</f>
        <v>8</v>
      </c>
      <c r="L6022">
        <f>VLOOKUP(Data4[[#This Row],[salary2]],Salary_Index[],2,FALSE)</f>
        <v>1</v>
      </c>
      <c r="M6022" s="19">
        <f>LOG10(Data4[[#This Row],[time_spend_company2]])</f>
        <v>0.47712125471966244</v>
      </c>
      <c r="N6022" s="19">
        <f>1/Data4[[#This Row],[time_spend_company2]]</f>
        <v>0.33333333333333331</v>
      </c>
    </row>
    <row r="6023" spans="1:14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VLOOKUP(Data4[[#This Row],[dept2]],Dept_Indexing[],2,FALSE)</f>
        <v>8</v>
      </c>
      <c r="L6023">
        <f>VLOOKUP(Data4[[#This Row],[salary2]],Salary_Index[],2,FALSE)</f>
        <v>1</v>
      </c>
      <c r="M6023" s="19">
        <f>LOG10(Data4[[#This Row],[time_spend_company2]])</f>
        <v>0.47712125471966244</v>
      </c>
      <c r="N6023" s="19">
        <f>1/Data4[[#This Row],[time_spend_company2]]</f>
        <v>0.33333333333333331</v>
      </c>
    </row>
    <row r="6024" spans="1:14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VLOOKUP(Data4[[#This Row],[dept2]],Dept_Indexing[],2,FALSE)</f>
        <v>8</v>
      </c>
      <c r="L6024">
        <f>VLOOKUP(Data4[[#This Row],[salary2]],Salary_Index[],2,FALSE)</f>
        <v>1</v>
      </c>
      <c r="M6024" s="19">
        <f>LOG10(Data4[[#This Row],[time_spend_company2]])</f>
        <v>0.47712125471966244</v>
      </c>
      <c r="N6024" s="19">
        <f>1/Data4[[#This Row],[time_spend_company2]]</f>
        <v>0.33333333333333331</v>
      </c>
    </row>
    <row r="6025" spans="1:14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VLOOKUP(Data4[[#This Row],[dept2]],Dept_Indexing[],2,FALSE)</f>
        <v>8</v>
      </c>
      <c r="L6025">
        <f>VLOOKUP(Data4[[#This Row],[salary2]],Salary_Index[],2,FALSE)</f>
        <v>1</v>
      </c>
      <c r="M6025" s="19">
        <f>LOG10(Data4[[#This Row],[time_spend_company2]])</f>
        <v>0.47712125471966244</v>
      </c>
      <c r="N6025" s="19">
        <f>1/Data4[[#This Row],[time_spend_company2]]</f>
        <v>0.33333333333333331</v>
      </c>
    </row>
    <row r="6026" spans="1:14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VLOOKUP(Data4[[#This Row],[dept2]],Dept_Indexing[],2,FALSE)</f>
        <v>8</v>
      </c>
      <c r="L6026">
        <f>VLOOKUP(Data4[[#This Row],[salary2]],Salary_Index[],2,FALSE)</f>
        <v>1</v>
      </c>
      <c r="M6026" s="19">
        <f>LOG10(Data4[[#This Row],[time_spend_company2]])</f>
        <v>0.47712125471966244</v>
      </c>
      <c r="N6026" s="19">
        <f>1/Data4[[#This Row],[time_spend_company2]]</f>
        <v>0.33333333333333331</v>
      </c>
    </row>
    <row r="6027" spans="1:14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VLOOKUP(Data4[[#This Row],[dept2]],Dept_Indexing[],2,FALSE)</f>
        <v>8</v>
      </c>
      <c r="L6027">
        <f>VLOOKUP(Data4[[#This Row],[salary2]],Salary_Index[],2,FALSE)</f>
        <v>1</v>
      </c>
      <c r="M6027" s="19">
        <f>LOG10(Data4[[#This Row],[time_spend_company2]])</f>
        <v>0.47712125471966244</v>
      </c>
      <c r="N6027" s="19">
        <f>1/Data4[[#This Row],[time_spend_company2]]</f>
        <v>0.33333333333333331</v>
      </c>
    </row>
    <row r="6028" spans="1:14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VLOOKUP(Data4[[#This Row],[dept2]],Dept_Indexing[],2,FALSE)</f>
        <v>1</v>
      </c>
      <c r="L6028">
        <f>VLOOKUP(Data4[[#This Row],[salary2]],Salary_Index[],2,FALSE)</f>
        <v>1</v>
      </c>
      <c r="M6028" s="19">
        <f>LOG10(Data4[[#This Row],[time_spend_company2]])</f>
        <v>0.47712125471966244</v>
      </c>
      <c r="N6028" s="19">
        <f>1/Data4[[#This Row],[time_spend_company2]]</f>
        <v>0.33333333333333331</v>
      </c>
    </row>
    <row r="6029" spans="1:14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VLOOKUP(Data4[[#This Row],[dept2]],Dept_Indexing[],2,FALSE)</f>
        <v>1</v>
      </c>
      <c r="L6029">
        <f>VLOOKUP(Data4[[#This Row],[salary2]],Salary_Index[],2,FALSE)</f>
        <v>1</v>
      </c>
      <c r="M6029" s="19">
        <f>LOG10(Data4[[#This Row],[time_spend_company2]])</f>
        <v>0.47712125471966244</v>
      </c>
      <c r="N6029" s="19">
        <f>1/Data4[[#This Row],[time_spend_company2]]</f>
        <v>0.33333333333333331</v>
      </c>
    </row>
    <row r="6030" spans="1:14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VLOOKUP(Data4[[#This Row],[dept2]],Dept_Indexing[],2,FALSE)</f>
        <v>2</v>
      </c>
      <c r="L6030">
        <f>VLOOKUP(Data4[[#This Row],[salary2]],Salary_Index[],2,FALSE)</f>
        <v>1</v>
      </c>
      <c r="M6030" s="19">
        <f>LOG10(Data4[[#This Row],[time_spend_company2]])</f>
        <v>0.47712125471966244</v>
      </c>
      <c r="N6030" s="19">
        <f>1/Data4[[#This Row],[time_spend_company2]]</f>
        <v>0.33333333333333331</v>
      </c>
    </row>
    <row r="6031" spans="1:14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VLOOKUP(Data4[[#This Row],[dept2]],Dept_Indexing[],2,FALSE)</f>
        <v>2</v>
      </c>
      <c r="L6031">
        <f>VLOOKUP(Data4[[#This Row],[salary2]],Salary_Index[],2,FALSE)</f>
        <v>2</v>
      </c>
      <c r="M6031" s="19">
        <f>LOG10(Data4[[#This Row],[time_spend_company2]])</f>
        <v>0.47712125471966244</v>
      </c>
      <c r="N6031" s="19">
        <f>1/Data4[[#This Row],[time_spend_company2]]</f>
        <v>0.33333333333333331</v>
      </c>
    </row>
    <row r="6032" spans="1:14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VLOOKUP(Data4[[#This Row],[dept2]],Dept_Indexing[],2,FALSE)</f>
        <v>10</v>
      </c>
      <c r="L6032">
        <f>VLOOKUP(Data4[[#This Row],[salary2]],Salary_Index[],2,FALSE)</f>
        <v>2</v>
      </c>
      <c r="M6032" s="19">
        <f>LOG10(Data4[[#This Row],[time_spend_company2]])</f>
        <v>0.47712125471966244</v>
      </c>
      <c r="N6032" s="19">
        <f>1/Data4[[#This Row],[time_spend_company2]]</f>
        <v>0.33333333333333331</v>
      </c>
    </row>
    <row r="6033" spans="1:14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VLOOKUP(Data4[[#This Row],[dept2]],Dept_Indexing[],2,FALSE)</f>
        <v>10</v>
      </c>
      <c r="L6033">
        <f>VLOOKUP(Data4[[#This Row],[salary2]],Salary_Index[],2,FALSE)</f>
        <v>2</v>
      </c>
      <c r="M6033" s="19">
        <f>LOG10(Data4[[#This Row],[time_spend_company2]])</f>
        <v>0.47712125471966244</v>
      </c>
      <c r="N6033" s="19">
        <f>1/Data4[[#This Row],[time_spend_company2]]</f>
        <v>0.33333333333333331</v>
      </c>
    </row>
    <row r="6034" spans="1:14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VLOOKUP(Data4[[#This Row],[dept2]],Dept_Indexing[],2,FALSE)</f>
        <v>10</v>
      </c>
      <c r="L6034">
        <f>VLOOKUP(Data4[[#This Row],[salary2]],Salary_Index[],2,FALSE)</f>
        <v>2</v>
      </c>
      <c r="M6034" s="19">
        <f>LOG10(Data4[[#This Row],[time_spend_company2]])</f>
        <v>0.47712125471966244</v>
      </c>
      <c r="N6034" s="19">
        <f>1/Data4[[#This Row],[time_spend_company2]]</f>
        <v>0.33333333333333331</v>
      </c>
    </row>
    <row r="6035" spans="1:14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VLOOKUP(Data4[[#This Row],[dept2]],Dept_Indexing[],2,FALSE)</f>
        <v>10</v>
      </c>
      <c r="L6035">
        <f>VLOOKUP(Data4[[#This Row],[salary2]],Salary_Index[],2,FALSE)</f>
        <v>2</v>
      </c>
      <c r="M6035" s="19">
        <f>LOG10(Data4[[#This Row],[time_spend_company2]])</f>
        <v>0.47712125471966244</v>
      </c>
      <c r="N6035" s="19">
        <f>1/Data4[[#This Row],[time_spend_company2]]</f>
        <v>0.33333333333333331</v>
      </c>
    </row>
    <row r="6036" spans="1:14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VLOOKUP(Data4[[#This Row],[dept2]],Dept_Indexing[],2,FALSE)</f>
        <v>10</v>
      </c>
      <c r="L6036">
        <f>VLOOKUP(Data4[[#This Row],[salary2]],Salary_Index[],2,FALSE)</f>
        <v>2</v>
      </c>
      <c r="M6036" s="19">
        <f>LOG10(Data4[[#This Row],[time_spend_company2]])</f>
        <v>0.47712125471966244</v>
      </c>
      <c r="N6036" s="19">
        <f>1/Data4[[#This Row],[time_spend_company2]]</f>
        <v>0.33333333333333331</v>
      </c>
    </row>
    <row r="6037" spans="1:14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VLOOKUP(Data4[[#This Row],[dept2]],Dept_Indexing[],2,FALSE)</f>
        <v>10</v>
      </c>
      <c r="L6037">
        <f>VLOOKUP(Data4[[#This Row],[salary2]],Salary_Index[],2,FALSE)</f>
        <v>2</v>
      </c>
      <c r="M6037" s="19">
        <f>LOG10(Data4[[#This Row],[time_spend_company2]])</f>
        <v>0.47712125471966244</v>
      </c>
      <c r="N6037" s="19">
        <f>1/Data4[[#This Row],[time_spend_company2]]</f>
        <v>0.33333333333333331</v>
      </c>
    </row>
    <row r="6038" spans="1:14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VLOOKUP(Data4[[#This Row],[dept2]],Dept_Indexing[],2,FALSE)</f>
        <v>10</v>
      </c>
      <c r="L6038">
        <f>VLOOKUP(Data4[[#This Row],[salary2]],Salary_Index[],2,FALSE)</f>
        <v>2</v>
      </c>
      <c r="M6038" s="19">
        <f>LOG10(Data4[[#This Row],[time_spend_company2]])</f>
        <v>0.47712125471966244</v>
      </c>
      <c r="N6038" s="19">
        <f>1/Data4[[#This Row],[time_spend_company2]]</f>
        <v>0.33333333333333331</v>
      </c>
    </row>
    <row r="6039" spans="1:14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VLOOKUP(Data4[[#This Row],[dept2]],Dept_Indexing[],2,FALSE)</f>
        <v>10</v>
      </c>
      <c r="L6039">
        <f>VLOOKUP(Data4[[#This Row],[salary2]],Salary_Index[],2,FALSE)</f>
        <v>2</v>
      </c>
      <c r="M6039" s="19">
        <f>LOG10(Data4[[#This Row],[time_spend_company2]])</f>
        <v>0.47712125471966244</v>
      </c>
      <c r="N6039" s="19">
        <f>1/Data4[[#This Row],[time_spend_company2]]</f>
        <v>0.33333333333333331</v>
      </c>
    </row>
    <row r="6040" spans="1:14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VLOOKUP(Data4[[#This Row],[dept2]],Dept_Indexing[],2,FALSE)</f>
        <v>9</v>
      </c>
      <c r="L6040">
        <f>VLOOKUP(Data4[[#This Row],[salary2]],Salary_Index[],2,FALSE)</f>
        <v>3</v>
      </c>
      <c r="M6040" s="19">
        <f>LOG10(Data4[[#This Row],[time_spend_company2]])</f>
        <v>0.47712125471966244</v>
      </c>
      <c r="N6040" s="19">
        <f>1/Data4[[#This Row],[time_spend_company2]]</f>
        <v>0.33333333333333331</v>
      </c>
    </row>
    <row r="6041" spans="1:14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VLOOKUP(Data4[[#This Row],[dept2]],Dept_Indexing[],2,FALSE)</f>
        <v>9</v>
      </c>
      <c r="L6041">
        <f>VLOOKUP(Data4[[#This Row],[salary2]],Salary_Index[],2,FALSE)</f>
        <v>2</v>
      </c>
      <c r="M6041" s="19">
        <f>LOG10(Data4[[#This Row],[time_spend_company2]])</f>
        <v>0.47712125471966244</v>
      </c>
      <c r="N6041" s="19">
        <f>1/Data4[[#This Row],[time_spend_company2]]</f>
        <v>0.33333333333333331</v>
      </c>
    </row>
    <row r="6042" spans="1:14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VLOOKUP(Data4[[#This Row],[dept2]],Dept_Indexing[],2,FALSE)</f>
        <v>9</v>
      </c>
      <c r="L6042">
        <f>VLOOKUP(Data4[[#This Row],[salary2]],Salary_Index[],2,FALSE)</f>
        <v>2</v>
      </c>
      <c r="M6042" s="19">
        <f>LOG10(Data4[[#This Row],[time_spend_company2]])</f>
        <v>0.47712125471966244</v>
      </c>
      <c r="N6042" s="19">
        <f>1/Data4[[#This Row],[time_spend_company2]]</f>
        <v>0.33333333333333331</v>
      </c>
    </row>
    <row r="6043" spans="1:14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VLOOKUP(Data4[[#This Row],[dept2]],Dept_Indexing[],2,FALSE)</f>
        <v>9</v>
      </c>
      <c r="L6043">
        <f>VLOOKUP(Data4[[#This Row],[salary2]],Salary_Index[],2,FALSE)</f>
        <v>1</v>
      </c>
      <c r="M6043" s="19">
        <f>LOG10(Data4[[#This Row],[time_spend_company2]])</f>
        <v>0.47712125471966244</v>
      </c>
      <c r="N6043" s="19">
        <f>1/Data4[[#This Row],[time_spend_company2]]</f>
        <v>0.33333333333333331</v>
      </c>
    </row>
    <row r="6044" spans="1:14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VLOOKUP(Data4[[#This Row],[dept2]],Dept_Indexing[],2,FALSE)</f>
        <v>10</v>
      </c>
      <c r="L6044">
        <f>VLOOKUP(Data4[[#This Row],[salary2]],Salary_Index[],2,FALSE)</f>
        <v>1</v>
      </c>
      <c r="M6044" s="19">
        <f>LOG10(Data4[[#This Row],[time_spend_company2]])</f>
        <v>0.47712125471966244</v>
      </c>
      <c r="N6044" s="19">
        <f>1/Data4[[#This Row],[time_spend_company2]]</f>
        <v>0.33333333333333331</v>
      </c>
    </row>
    <row r="6045" spans="1:14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VLOOKUP(Data4[[#This Row],[dept2]],Dept_Indexing[],2,FALSE)</f>
        <v>10</v>
      </c>
      <c r="L6045">
        <f>VLOOKUP(Data4[[#This Row],[salary2]],Salary_Index[],2,FALSE)</f>
        <v>1</v>
      </c>
      <c r="M6045" s="19">
        <f>LOG10(Data4[[#This Row],[time_spend_company2]])</f>
        <v>0.47712125471966244</v>
      </c>
      <c r="N6045" s="19">
        <f>1/Data4[[#This Row],[time_spend_company2]]</f>
        <v>0.33333333333333331</v>
      </c>
    </row>
    <row r="6046" spans="1:14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VLOOKUP(Data4[[#This Row],[dept2]],Dept_Indexing[],2,FALSE)</f>
        <v>3</v>
      </c>
      <c r="L6046">
        <f>VLOOKUP(Data4[[#This Row],[salary2]],Salary_Index[],2,FALSE)</f>
        <v>1</v>
      </c>
      <c r="M6046" s="19">
        <f>LOG10(Data4[[#This Row],[time_spend_company2]])</f>
        <v>0.47712125471966244</v>
      </c>
      <c r="N6046" s="19">
        <f>1/Data4[[#This Row],[time_spend_company2]]</f>
        <v>0.33333333333333331</v>
      </c>
    </row>
    <row r="6047" spans="1:14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VLOOKUP(Data4[[#This Row],[dept2]],Dept_Indexing[],2,FALSE)</f>
        <v>3</v>
      </c>
      <c r="L6047">
        <f>VLOOKUP(Data4[[#This Row],[salary2]],Salary_Index[],2,FALSE)</f>
        <v>1</v>
      </c>
      <c r="M6047" s="19">
        <f>LOG10(Data4[[#This Row],[time_spend_company2]])</f>
        <v>0.47712125471966244</v>
      </c>
      <c r="N6047" s="19">
        <f>1/Data4[[#This Row],[time_spend_company2]]</f>
        <v>0.33333333333333331</v>
      </c>
    </row>
    <row r="6048" spans="1:14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VLOOKUP(Data4[[#This Row],[dept2]],Dept_Indexing[],2,FALSE)</f>
        <v>3</v>
      </c>
      <c r="L6048">
        <f>VLOOKUP(Data4[[#This Row],[salary2]],Salary_Index[],2,FALSE)</f>
        <v>1</v>
      </c>
      <c r="M6048" s="19">
        <f>LOG10(Data4[[#This Row],[time_spend_company2]])</f>
        <v>0.47712125471966244</v>
      </c>
      <c r="N6048" s="19">
        <f>1/Data4[[#This Row],[time_spend_company2]]</f>
        <v>0.33333333333333331</v>
      </c>
    </row>
    <row r="6049" spans="1:14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VLOOKUP(Data4[[#This Row],[dept2]],Dept_Indexing[],2,FALSE)</f>
        <v>6</v>
      </c>
      <c r="L6049">
        <f>VLOOKUP(Data4[[#This Row],[salary2]],Salary_Index[],2,FALSE)</f>
        <v>1</v>
      </c>
      <c r="M6049" s="19">
        <f>LOG10(Data4[[#This Row],[time_spend_company2]])</f>
        <v>0.47712125471966244</v>
      </c>
      <c r="N6049" s="19">
        <f>1/Data4[[#This Row],[time_spend_company2]]</f>
        <v>0.33333333333333331</v>
      </c>
    </row>
    <row r="6050" spans="1:14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VLOOKUP(Data4[[#This Row],[dept2]],Dept_Indexing[],2,FALSE)</f>
        <v>3</v>
      </c>
      <c r="L6050">
        <f>VLOOKUP(Data4[[#This Row],[salary2]],Salary_Index[],2,FALSE)</f>
        <v>1</v>
      </c>
      <c r="M6050" s="19">
        <f>LOG10(Data4[[#This Row],[time_spend_company2]])</f>
        <v>0.47712125471966244</v>
      </c>
      <c r="N6050" s="19">
        <f>1/Data4[[#This Row],[time_spend_company2]]</f>
        <v>0.33333333333333331</v>
      </c>
    </row>
    <row r="6051" spans="1:14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VLOOKUP(Data4[[#This Row],[dept2]],Dept_Indexing[],2,FALSE)</f>
        <v>7</v>
      </c>
      <c r="L6051">
        <f>VLOOKUP(Data4[[#This Row],[salary2]],Salary_Index[],2,FALSE)</f>
        <v>2</v>
      </c>
      <c r="M6051" s="19">
        <f>LOG10(Data4[[#This Row],[time_spend_company2]])</f>
        <v>0.47712125471966244</v>
      </c>
      <c r="N6051" s="19">
        <f>1/Data4[[#This Row],[time_spend_company2]]</f>
        <v>0.33333333333333331</v>
      </c>
    </row>
    <row r="6052" spans="1:14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VLOOKUP(Data4[[#This Row],[dept2]],Dept_Indexing[],2,FALSE)</f>
        <v>5</v>
      </c>
      <c r="L6052">
        <f>VLOOKUP(Data4[[#This Row],[salary2]],Salary_Index[],2,FALSE)</f>
        <v>2</v>
      </c>
      <c r="M6052" s="19">
        <f>LOG10(Data4[[#This Row],[time_spend_company2]])</f>
        <v>0.47712125471966244</v>
      </c>
      <c r="N6052" s="19">
        <f>1/Data4[[#This Row],[time_spend_company2]]</f>
        <v>0.33333333333333331</v>
      </c>
    </row>
    <row r="6053" spans="1:14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VLOOKUP(Data4[[#This Row],[dept2]],Dept_Indexing[],2,FALSE)</f>
        <v>10</v>
      </c>
      <c r="L6053">
        <f>VLOOKUP(Data4[[#This Row],[salary2]],Salary_Index[],2,FALSE)</f>
        <v>2</v>
      </c>
      <c r="M6053" s="19">
        <f>LOG10(Data4[[#This Row],[time_spend_company2]])</f>
        <v>0.47712125471966244</v>
      </c>
      <c r="N6053" s="19">
        <f>1/Data4[[#This Row],[time_spend_company2]]</f>
        <v>0.33333333333333331</v>
      </c>
    </row>
    <row r="6054" spans="1:14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VLOOKUP(Data4[[#This Row],[dept2]],Dept_Indexing[],2,FALSE)</f>
        <v>4</v>
      </c>
      <c r="L6054">
        <f>VLOOKUP(Data4[[#This Row],[salary2]],Salary_Index[],2,FALSE)</f>
        <v>2</v>
      </c>
      <c r="M6054" s="19">
        <f>LOG10(Data4[[#This Row],[time_spend_company2]])</f>
        <v>0.47712125471966244</v>
      </c>
      <c r="N6054" s="19">
        <f>1/Data4[[#This Row],[time_spend_company2]]</f>
        <v>0.33333333333333331</v>
      </c>
    </row>
    <row r="6055" spans="1:14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VLOOKUP(Data4[[#This Row],[dept2]],Dept_Indexing[],2,FALSE)</f>
        <v>5</v>
      </c>
      <c r="L6055">
        <f>VLOOKUP(Data4[[#This Row],[salary2]],Salary_Index[],2,FALSE)</f>
        <v>2</v>
      </c>
      <c r="M6055" s="19">
        <f>LOG10(Data4[[#This Row],[time_spend_company2]])</f>
        <v>0.47712125471966244</v>
      </c>
      <c r="N6055" s="19">
        <f>1/Data4[[#This Row],[time_spend_company2]]</f>
        <v>0.33333333333333331</v>
      </c>
    </row>
    <row r="6056" spans="1:14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VLOOKUP(Data4[[#This Row],[dept2]],Dept_Indexing[],2,FALSE)</f>
        <v>8</v>
      </c>
      <c r="L6056">
        <f>VLOOKUP(Data4[[#This Row],[salary2]],Salary_Index[],2,FALSE)</f>
        <v>2</v>
      </c>
      <c r="M6056" s="19">
        <f>LOG10(Data4[[#This Row],[time_spend_company2]])</f>
        <v>0.47712125471966244</v>
      </c>
      <c r="N6056" s="19">
        <f>1/Data4[[#This Row],[time_spend_company2]]</f>
        <v>0.33333333333333331</v>
      </c>
    </row>
    <row r="6057" spans="1:14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VLOOKUP(Data4[[#This Row],[dept2]],Dept_Indexing[],2,FALSE)</f>
        <v>8</v>
      </c>
      <c r="L6057">
        <f>VLOOKUP(Data4[[#This Row],[salary2]],Salary_Index[],2,FALSE)</f>
        <v>2</v>
      </c>
      <c r="M6057" s="19">
        <f>LOG10(Data4[[#This Row],[time_spend_company2]])</f>
        <v>0.47712125471966244</v>
      </c>
      <c r="N6057" s="19">
        <f>1/Data4[[#This Row],[time_spend_company2]]</f>
        <v>0.33333333333333331</v>
      </c>
    </row>
    <row r="6058" spans="1:14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VLOOKUP(Data4[[#This Row],[dept2]],Dept_Indexing[],2,FALSE)</f>
        <v>8</v>
      </c>
      <c r="L6058">
        <f>VLOOKUP(Data4[[#This Row],[salary2]],Salary_Index[],2,FALSE)</f>
        <v>1</v>
      </c>
      <c r="M6058" s="19">
        <f>LOG10(Data4[[#This Row],[time_spend_company2]])</f>
        <v>0.47712125471966244</v>
      </c>
      <c r="N6058" s="19">
        <f>1/Data4[[#This Row],[time_spend_company2]]</f>
        <v>0.33333333333333331</v>
      </c>
    </row>
    <row r="6059" spans="1:14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VLOOKUP(Data4[[#This Row],[dept2]],Dept_Indexing[],2,FALSE)</f>
        <v>8</v>
      </c>
      <c r="L6059">
        <f>VLOOKUP(Data4[[#This Row],[salary2]],Salary_Index[],2,FALSE)</f>
        <v>1</v>
      </c>
      <c r="M6059" s="19">
        <f>LOG10(Data4[[#This Row],[time_spend_company2]])</f>
        <v>0.47712125471966244</v>
      </c>
      <c r="N6059" s="19">
        <f>1/Data4[[#This Row],[time_spend_company2]]</f>
        <v>0.33333333333333331</v>
      </c>
    </row>
    <row r="6060" spans="1:14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VLOOKUP(Data4[[#This Row],[dept2]],Dept_Indexing[],2,FALSE)</f>
        <v>8</v>
      </c>
      <c r="L6060">
        <f>VLOOKUP(Data4[[#This Row],[salary2]],Salary_Index[],2,FALSE)</f>
        <v>1</v>
      </c>
      <c r="M6060" s="19">
        <f>LOG10(Data4[[#This Row],[time_spend_company2]])</f>
        <v>0.47712125471966244</v>
      </c>
      <c r="N6060" s="19">
        <f>1/Data4[[#This Row],[time_spend_company2]]</f>
        <v>0.33333333333333331</v>
      </c>
    </row>
    <row r="6061" spans="1:14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VLOOKUP(Data4[[#This Row],[dept2]],Dept_Indexing[],2,FALSE)</f>
        <v>8</v>
      </c>
      <c r="L6061">
        <f>VLOOKUP(Data4[[#This Row],[salary2]],Salary_Index[],2,FALSE)</f>
        <v>1</v>
      </c>
      <c r="M6061" s="19">
        <f>LOG10(Data4[[#This Row],[time_spend_company2]])</f>
        <v>0.47712125471966244</v>
      </c>
      <c r="N6061" s="19">
        <f>1/Data4[[#This Row],[time_spend_company2]]</f>
        <v>0.33333333333333331</v>
      </c>
    </row>
    <row r="6062" spans="1:14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VLOOKUP(Data4[[#This Row],[dept2]],Dept_Indexing[],2,FALSE)</f>
        <v>8</v>
      </c>
      <c r="L6062">
        <f>VLOOKUP(Data4[[#This Row],[salary2]],Salary_Index[],2,FALSE)</f>
        <v>1</v>
      </c>
      <c r="M6062" s="19">
        <f>LOG10(Data4[[#This Row],[time_spend_company2]])</f>
        <v>0.47712125471966244</v>
      </c>
      <c r="N6062" s="19">
        <f>1/Data4[[#This Row],[time_spend_company2]]</f>
        <v>0.33333333333333331</v>
      </c>
    </row>
    <row r="6063" spans="1:14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VLOOKUP(Data4[[#This Row],[dept2]],Dept_Indexing[],2,FALSE)</f>
        <v>1</v>
      </c>
      <c r="L6063">
        <f>VLOOKUP(Data4[[#This Row],[salary2]],Salary_Index[],2,FALSE)</f>
        <v>1</v>
      </c>
      <c r="M6063" s="19">
        <f>LOG10(Data4[[#This Row],[time_spend_company2]])</f>
        <v>0.47712125471966244</v>
      </c>
      <c r="N6063" s="19">
        <f>1/Data4[[#This Row],[time_spend_company2]]</f>
        <v>0.33333333333333331</v>
      </c>
    </row>
    <row r="6064" spans="1:14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VLOOKUP(Data4[[#This Row],[dept2]],Dept_Indexing[],2,FALSE)</f>
        <v>2</v>
      </c>
      <c r="L6064">
        <f>VLOOKUP(Data4[[#This Row],[salary2]],Salary_Index[],2,FALSE)</f>
        <v>1</v>
      </c>
      <c r="M6064" s="19">
        <f>LOG10(Data4[[#This Row],[time_spend_company2]])</f>
        <v>0.47712125471966244</v>
      </c>
      <c r="N6064" s="19">
        <f>1/Data4[[#This Row],[time_spend_company2]]</f>
        <v>0.33333333333333331</v>
      </c>
    </row>
    <row r="6065" spans="1:14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VLOOKUP(Data4[[#This Row],[dept2]],Dept_Indexing[],2,FALSE)</f>
        <v>2</v>
      </c>
      <c r="L6065">
        <f>VLOOKUP(Data4[[#This Row],[salary2]],Salary_Index[],2,FALSE)</f>
        <v>1</v>
      </c>
      <c r="M6065" s="19">
        <f>LOG10(Data4[[#This Row],[time_spend_company2]])</f>
        <v>0.47712125471966244</v>
      </c>
      <c r="N6065" s="19">
        <f>1/Data4[[#This Row],[time_spend_company2]]</f>
        <v>0.33333333333333331</v>
      </c>
    </row>
    <row r="6066" spans="1:14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VLOOKUP(Data4[[#This Row],[dept2]],Dept_Indexing[],2,FALSE)</f>
        <v>2</v>
      </c>
      <c r="L6066">
        <f>VLOOKUP(Data4[[#This Row],[salary2]],Salary_Index[],2,FALSE)</f>
        <v>1</v>
      </c>
      <c r="M6066" s="19">
        <f>LOG10(Data4[[#This Row],[time_spend_company2]])</f>
        <v>0.47712125471966244</v>
      </c>
      <c r="N6066" s="19">
        <f>1/Data4[[#This Row],[time_spend_company2]]</f>
        <v>0.33333333333333331</v>
      </c>
    </row>
    <row r="6067" spans="1:14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VLOOKUP(Data4[[#This Row],[dept2]],Dept_Indexing[],2,FALSE)</f>
        <v>10</v>
      </c>
      <c r="L6067">
        <f>VLOOKUP(Data4[[#This Row],[salary2]],Salary_Index[],2,FALSE)</f>
        <v>2</v>
      </c>
      <c r="M6067" s="19">
        <f>LOG10(Data4[[#This Row],[time_spend_company2]])</f>
        <v>0.47712125471966244</v>
      </c>
      <c r="N6067" s="19">
        <f>1/Data4[[#This Row],[time_spend_company2]]</f>
        <v>0.33333333333333331</v>
      </c>
    </row>
    <row r="6068" spans="1:14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VLOOKUP(Data4[[#This Row],[dept2]],Dept_Indexing[],2,FALSE)</f>
        <v>10</v>
      </c>
      <c r="L6068">
        <f>VLOOKUP(Data4[[#This Row],[salary2]],Salary_Index[],2,FALSE)</f>
        <v>2</v>
      </c>
      <c r="M6068" s="19">
        <f>LOG10(Data4[[#This Row],[time_spend_company2]])</f>
        <v>0.47712125471966244</v>
      </c>
      <c r="N6068" s="19">
        <f>1/Data4[[#This Row],[time_spend_company2]]</f>
        <v>0.33333333333333331</v>
      </c>
    </row>
    <row r="6069" spans="1:14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VLOOKUP(Data4[[#This Row],[dept2]],Dept_Indexing[],2,FALSE)</f>
        <v>10</v>
      </c>
      <c r="L6069">
        <f>VLOOKUP(Data4[[#This Row],[salary2]],Salary_Index[],2,FALSE)</f>
        <v>2</v>
      </c>
      <c r="M6069" s="19">
        <f>LOG10(Data4[[#This Row],[time_spend_company2]])</f>
        <v>0.47712125471966244</v>
      </c>
      <c r="N6069" s="19">
        <f>1/Data4[[#This Row],[time_spend_company2]]</f>
        <v>0.33333333333333331</v>
      </c>
    </row>
    <row r="6070" spans="1:14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VLOOKUP(Data4[[#This Row],[dept2]],Dept_Indexing[],2,FALSE)</f>
        <v>10</v>
      </c>
      <c r="L6070">
        <f>VLOOKUP(Data4[[#This Row],[salary2]],Salary_Index[],2,FALSE)</f>
        <v>2</v>
      </c>
      <c r="M6070" s="19">
        <f>LOG10(Data4[[#This Row],[time_spend_company2]])</f>
        <v>0.47712125471966244</v>
      </c>
      <c r="N6070" s="19">
        <f>1/Data4[[#This Row],[time_spend_company2]]</f>
        <v>0.33333333333333331</v>
      </c>
    </row>
    <row r="6071" spans="1:14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VLOOKUP(Data4[[#This Row],[dept2]],Dept_Indexing[],2,FALSE)</f>
        <v>10</v>
      </c>
      <c r="L6071">
        <f>VLOOKUP(Data4[[#This Row],[salary2]],Salary_Index[],2,FALSE)</f>
        <v>2</v>
      </c>
      <c r="M6071" s="19">
        <f>LOG10(Data4[[#This Row],[time_spend_company2]])</f>
        <v>0.47712125471966244</v>
      </c>
      <c r="N6071" s="19">
        <f>1/Data4[[#This Row],[time_spend_company2]]</f>
        <v>0.33333333333333331</v>
      </c>
    </row>
    <row r="6072" spans="1:14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VLOOKUP(Data4[[#This Row],[dept2]],Dept_Indexing[],2,FALSE)</f>
        <v>9</v>
      </c>
      <c r="L6072">
        <f>VLOOKUP(Data4[[#This Row],[salary2]],Salary_Index[],2,FALSE)</f>
        <v>3</v>
      </c>
      <c r="M6072" s="19">
        <f>LOG10(Data4[[#This Row],[time_spend_company2]])</f>
        <v>0.47712125471966244</v>
      </c>
      <c r="N6072" s="19">
        <f>1/Data4[[#This Row],[time_spend_company2]]</f>
        <v>0.33333333333333331</v>
      </c>
    </row>
    <row r="6073" spans="1:14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VLOOKUP(Data4[[#This Row],[dept2]],Dept_Indexing[],2,FALSE)</f>
        <v>9</v>
      </c>
      <c r="L6073">
        <f>VLOOKUP(Data4[[#This Row],[salary2]],Salary_Index[],2,FALSE)</f>
        <v>1</v>
      </c>
      <c r="M6073" s="19">
        <f>LOG10(Data4[[#This Row],[time_spend_company2]])</f>
        <v>0.47712125471966244</v>
      </c>
      <c r="N6073" s="19">
        <f>1/Data4[[#This Row],[time_spend_company2]]</f>
        <v>0.33333333333333331</v>
      </c>
    </row>
    <row r="6074" spans="1:14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VLOOKUP(Data4[[#This Row],[dept2]],Dept_Indexing[],2,FALSE)</f>
        <v>9</v>
      </c>
      <c r="L6074">
        <f>VLOOKUP(Data4[[#This Row],[salary2]],Salary_Index[],2,FALSE)</f>
        <v>2</v>
      </c>
      <c r="M6074" s="19">
        <f>LOG10(Data4[[#This Row],[time_spend_company2]])</f>
        <v>0.47712125471966244</v>
      </c>
      <c r="N6074" s="19">
        <f>1/Data4[[#This Row],[time_spend_company2]]</f>
        <v>0.33333333333333331</v>
      </c>
    </row>
    <row r="6075" spans="1:14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VLOOKUP(Data4[[#This Row],[dept2]],Dept_Indexing[],2,FALSE)</f>
        <v>9</v>
      </c>
      <c r="L6075">
        <f>VLOOKUP(Data4[[#This Row],[salary2]],Salary_Index[],2,FALSE)</f>
        <v>1</v>
      </c>
      <c r="M6075" s="19">
        <f>LOG10(Data4[[#This Row],[time_spend_company2]])</f>
        <v>0.47712125471966244</v>
      </c>
      <c r="N6075" s="19">
        <f>1/Data4[[#This Row],[time_spend_company2]]</f>
        <v>0.33333333333333331</v>
      </c>
    </row>
    <row r="6076" spans="1:14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VLOOKUP(Data4[[#This Row],[dept2]],Dept_Indexing[],2,FALSE)</f>
        <v>9</v>
      </c>
      <c r="L6076">
        <f>VLOOKUP(Data4[[#This Row],[salary2]],Salary_Index[],2,FALSE)</f>
        <v>1</v>
      </c>
      <c r="M6076" s="19">
        <f>LOG10(Data4[[#This Row],[time_spend_company2]])</f>
        <v>0.47712125471966244</v>
      </c>
      <c r="N6076" s="19">
        <f>1/Data4[[#This Row],[time_spend_company2]]</f>
        <v>0.33333333333333331</v>
      </c>
    </row>
    <row r="6077" spans="1:14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VLOOKUP(Data4[[#This Row],[dept2]],Dept_Indexing[],2,FALSE)</f>
        <v>10</v>
      </c>
      <c r="L6077">
        <f>VLOOKUP(Data4[[#This Row],[salary2]],Salary_Index[],2,FALSE)</f>
        <v>1</v>
      </c>
      <c r="M6077" s="19">
        <f>LOG10(Data4[[#This Row],[time_spend_company2]])</f>
        <v>0.47712125471966244</v>
      </c>
      <c r="N6077" s="19">
        <f>1/Data4[[#This Row],[time_spend_company2]]</f>
        <v>0.33333333333333331</v>
      </c>
    </row>
    <row r="6078" spans="1:14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VLOOKUP(Data4[[#This Row],[dept2]],Dept_Indexing[],2,FALSE)</f>
        <v>10</v>
      </c>
      <c r="L6078">
        <f>VLOOKUP(Data4[[#This Row],[salary2]],Salary_Index[],2,FALSE)</f>
        <v>1</v>
      </c>
      <c r="M6078" s="19">
        <f>LOG10(Data4[[#This Row],[time_spend_company2]])</f>
        <v>0.47712125471966244</v>
      </c>
      <c r="N6078" s="19">
        <f>1/Data4[[#This Row],[time_spend_company2]]</f>
        <v>0.33333333333333331</v>
      </c>
    </row>
    <row r="6079" spans="1:14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VLOOKUP(Data4[[#This Row],[dept2]],Dept_Indexing[],2,FALSE)</f>
        <v>10</v>
      </c>
      <c r="L6079">
        <f>VLOOKUP(Data4[[#This Row],[salary2]],Salary_Index[],2,FALSE)</f>
        <v>1</v>
      </c>
      <c r="M6079" s="19">
        <f>LOG10(Data4[[#This Row],[time_spend_company2]])</f>
        <v>0.47712125471966244</v>
      </c>
      <c r="N6079" s="19">
        <f>1/Data4[[#This Row],[time_spend_company2]]</f>
        <v>0.33333333333333331</v>
      </c>
    </row>
    <row r="6080" spans="1:14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VLOOKUP(Data4[[#This Row],[dept2]],Dept_Indexing[],2,FALSE)</f>
        <v>4</v>
      </c>
      <c r="L6080">
        <f>VLOOKUP(Data4[[#This Row],[salary2]],Salary_Index[],2,FALSE)</f>
        <v>1</v>
      </c>
      <c r="M6080" s="19">
        <f>LOG10(Data4[[#This Row],[time_spend_company2]])</f>
        <v>0.47712125471966244</v>
      </c>
      <c r="N6080" s="19">
        <f>1/Data4[[#This Row],[time_spend_company2]]</f>
        <v>0.33333333333333331</v>
      </c>
    </row>
    <row r="6081" spans="1:14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VLOOKUP(Data4[[#This Row],[dept2]],Dept_Indexing[],2,FALSE)</f>
        <v>3</v>
      </c>
      <c r="L6081">
        <f>VLOOKUP(Data4[[#This Row],[salary2]],Salary_Index[],2,FALSE)</f>
        <v>1</v>
      </c>
      <c r="M6081" s="19">
        <f>LOG10(Data4[[#This Row],[time_spend_company2]])</f>
        <v>0.47712125471966244</v>
      </c>
      <c r="N6081" s="19">
        <f>1/Data4[[#This Row],[time_spend_company2]]</f>
        <v>0.33333333333333331</v>
      </c>
    </row>
    <row r="6082" spans="1:14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VLOOKUP(Data4[[#This Row],[dept2]],Dept_Indexing[],2,FALSE)</f>
        <v>3</v>
      </c>
      <c r="L6082">
        <f>VLOOKUP(Data4[[#This Row],[salary2]],Salary_Index[],2,FALSE)</f>
        <v>1</v>
      </c>
      <c r="M6082" s="19">
        <f>LOG10(Data4[[#This Row],[time_spend_company2]])</f>
        <v>0.47712125471966244</v>
      </c>
      <c r="N6082" s="19">
        <f>1/Data4[[#This Row],[time_spend_company2]]</f>
        <v>0.33333333333333331</v>
      </c>
    </row>
    <row r="6083" spans="1:14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VLOOKUP(Data4[[#This Row],[dept2]],Dept_Indexing[],2,FALSE)</f>
        <v>3</v>
      </c>
      <c r="L6083">
        <f>VLOOKUP(Data4[[#This Row],[salary2]],Salary_Index[],2,FALSE)</f>
        <v>1</v>
      </c>
      <c r="M6083" s="19">
        <f>LOG10(Data4[[#This Row],[time_spend_company2]])</f>
        <v>0.47712125471966244</v>
      </c>
      <c r="N6083" s="19">
        <f>1/Data4[[#This Row],[time_spend_company2]]</f>
        <v>0.33333333333333331</v>
      </c>
    </row>
    <row r="6084" spans="1:14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VLOOKUP(Data4[[#This Row],[dept2]],Dept_Indexing[],2,FALSE)</f>
        <v>6</v>
      </c>
      <c r="L6084">
        <f>VLOOKUP(Data4[[#This Row],[salary2]],Salary_Index[],2,FALSE)</f>
        <v>1</v>
      </c>
      <c r="M6084" s="19">
        <f>LOG10(Data4[[#This Row],[time_spend_company2]])</f>
        <v>0.47712125471966244</v>
      </c>
      <c r="N6084" s="19">
        <f>1/Data4[[#This Row],[time_spend_company2]]</f>
        <v>0.33333333333333331</v>
      </c>
    </row>
    <row r="6085" spans="1:14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VLOOKUP(Data4[[#This Row],[dept2]],Dept_Indexing[],2,FALSE)</f>
        <v>6</v>
      </c>
      <c r="L6085">
        <f>VLOOKUP(Data4[[#This Row],[salary2]],Salary_Index[],2,FALSE)</f>
        <v>1</v>
      </c>
      <c r="M6085" s="19">
        <f>LOG10(Data4[[#This Row],[time_spend_company2]])</f>
        <v>0.47712125471966244</v>
      </c>
      <c r="N6085" s="19">
        <f>1/Data4[[#This Row],[time_spend_company2]]</f>
        <v>0.33333333333333331</v>
      </c>
    </row>
    <row r="6086" spans="1:14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VLOOKUP(Data4[[#This Row],[dept2]],Dept_Indexing[],2,FALSE)</f>
        <v>3</v>
      </c>
      <c r="L6086">
        <f>VLOOKUP(Data4[[#This Row],[salary2]],Salary_Index[],2,FALSE)</f>
        <v>1</v>
      </c>
      <c r="M6086" s="19">
        <f>LOG10(Data4[[#This Row],[time_spend_company2]])</f>
        <v>0.47712125471966244</v>
      </c>
      <c r="N6086" s="19">
        <f>1/Data4[[#This Row],[time_spend_company2]]</f>
        <v>0.33333333333333331</v>
      </c>
    </row>
    <row r="6087" spans="1:14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VLOOKUP(Data4[[#This Row],[dept2]],Dept_Indexing[],2,FALSE)</f>
        <v>7</v>
      </c>
      <c r="L6087">
        <f>VLOOKUP(Data4[[#This Row],[salary2]],Salary_Index[],2,FALSE)</f>
        <v>1</v>
      </c>
      <c r="M6087" s="19">
        <f>LOG10(Data4[[#This Row],[time_spend_company2]])</f>
        <v>0.47712125471966244</v>
      </c>
      <c r="N6087" s="19">
        <f>1/Data4[[#This Row],[time_spend_company2]]</f>
        <v>0.33333333333333331</v>
      </c>
    </row>
    <row r="6088" spans="1:14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VLOOKUP(Data4[[#This Row],[dept2]],Dept_Indexing[],2,FALSE)</f>
        <v>7</v>
      </c>
      <c r="L6088">
        <f>VLOOKUP(Data4[[#This Row],[salary2]],Salary_Index[],2,FALSE)</f>
        <v>2</v>
      </c>
      <c r="M6088" s="19">
        <f>LOG10(Data4[[#This Row],[time_spend_company2]])</f>
        <v>0.47712125471966244</v>
      </c>
      <c r="N6088" s="19">
        <f>1/Data4[[#This Row],[time_spend_company2]]</f>
        <v>0.33333333333333331</v>
      </c>
    </row>
    <row r="6089" spans="1:14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VLOOKUP(Data4[[#This Row],[dept2]],Dept_Indexing[],2,FALSE)</f>
        <v>7</v>
      </c>
      <c r="L6089">
        <f>VLOOKUP(Data4[[#This Row],[salary2]],Salary_Index[],2,FALSE)</f>
        <v>2</v>
      </c>
      <c r="M6089" s="19">
        <f>LOG10(Data4[[#This Row],[time_spend_company2]])</f>
        <v>0.47712125471966244</v>
      </c>
      <c r="N6089" s="19">
        <f>1/Data4[[#This Row],[time_spend_company2]]</f>
        <v>0.33333333333333331</v>
      </c>
    </row>
    <row r="6090" spans="1:14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VLOOKUP(Data4[[#This Row],[dept2]],Dept_Indexing[],2,FALSE)</f>
        <v>8</v>
      </c>
      <c r="L6090">
        <f>VLOOKUP(Data4[[#This Row],[salary2]],Salary_Index[],2,FALSE)</f>
        <v>2</v>
      </c>
      <c r="M6090" s="19">
        <f>LOG10(Data4[[#This Row],[time_spend_company2]])</f>
        <v>0.47712125471966244</v>
      </c>
      <c r="N6090" s="19">
        <f>1/Data4[[#This Row],[time_spend_company2]]</f>
        <v>0.33333333333333331</v>
      </c>
    </row>
    <row r="6091" spans="1:14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VLOOKUP(Data4[[#This Row],[dept2]],Dept_Indexing[],2,FALSE)</f>
        <v>4</v>
      </c>
      <c r="L6091">
        <f>VLOOKUP(Data4[[#This Row],[salary2]],Salary_Index[],2,FALSE)</f>
        <v>2</v>
      </c>
      <c r="M6091" s="19">
        <f>LOG10(Data4[[#This Row],[time_spend_company2]])</f>
        <v>0.47712125471966244</v>
      </c>
      <c r="N6091" s="19">
        <f>1/Data4[[#This Row],[time_spend_company2]]</f>
        <v>0.33333333333333331</v>
      </c>
    </row>
    <row r="6092" spans="1:14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VLOOKUP(Data4[[#This Row],[dept2]],Dept_Indexing[],2,FALSE)</f>
        <v>5</v>
      </c>
      <c r="L6092">
        <f>VLOOKUP(Data4[[#This Row],[salary2]],Salary_Index[],2,FALSE)</f>
        <v>2</v>
      </c>
      <c r="M6092" s="19">
        <f>LOG10(Data4[[#This Row],[time_spend_company2]])</f>
        <v>0.47712125471966244</v>
      </c>
      <c r="N6092" s="19">
        <f>1/Data4[[#This Row],[time_spend_company2]]</f>
        <v>0.33333333333333331</v>
      </c>
    </row>
    <row r="6093" spans="1:14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VLOOKUP(Data4[[#This Row],[dept2]],Dept_Indexing[],2,FALSE)</f>
        <v>8</v>
      </c>
      <c r="L6093">
        <f>VLOOKUP(Data4[[#This Row],[salary2]],Salary_Index[],2,FALSE)</f>
        <v>1</v>
      </c>
      <c r="M6093" s="19">
        <f>LOG10(Data4[[#This Row],[time_spend_company2]])</f>
        <v>0.47712125471966244</v>
      </c>
      <c r="N6093" s="19">
        <f>1/Data4[[#This Row],[time_spend_company2]]</f>
        <v>0.33333333333333331</v>
      </c>
    </row>
    <row r="6094" spans="1:14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VLOOKUP(Data4[[#This Row],[dept2]],Dept_Indexing[],2,FALSE)</f>
        <v>8</v>
      </c>
      <c r="L6094">
        <f>VLOOKUP(Data4[[#This Row],[salary2]],Salary_Index[],2,FALSE)</f>
        <v>2</v>
      </c>
      <c r="M6094" s="19">
        <f>LOG10(Data4[[#This Row],[time_spend_company2]])</f>
        <v>0.47712125471966244</v>
      </c>
      <c r="N6094" s="19">
        <f>1/Data4[[#This Row],[time_spend_company2]]</f>
        <v>0.33333333333333331</v>
      </c>
    </row>
    <row r="6095" spans="1:14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VLOOKUP(Data4[[#This Row],[dept2]],Dept_Indexing[],2,FALSE)</f>
        <v>8</v>
      </c>
      <c r="L6095">
        <f>VLOOKUP(Data4[[#This Row],[salary2]],Salary_Index[],2,FALSE)</f>
        <v>1</v>
      </c>
      <c r="M6095" s="19">
        <f>LOG10(Data4[[#This Row],[time_spend_company2]])</f>
        <v>0.47712125471966244</v>
      </c>
      <c r="N6095" s="19">
        <f>1/Data4[[#This Row],[time_spend_company2]]</f>
        <v>0.33333333333333331</v>
      </c>
    </row>
    <row r="6096" spans="1:14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VLOOKUP(Data4[[#This Row],[dept2]],Dept_Indexing[],2,FALSE)</f>
        <v>8</v>
      </c>
      <c r="L6096">
        <f>VLOOKUP(Data4[[#This Row],[salary2]],Salary_Index[],2,FALSE)</f>
        <v>1</v>
      </c>
      <c r="M6096" s="19">
        <f>LOG10(Data4[[#This Row],[time_spend_company2]])</f>
        <v>0.47712125471966244</v>
      </c>
      <c r="N6096" s="19">
        <f>1/Data4[[#This Row],[time_spend_company2]]</f>
        <v>0.33333333333333331</v>
      </c>
    </row>
    <row r="6097" spans="1:14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VLOOKUP(Data4[[#This Row],[dept2]],Dept_Indexing[],2,FALSE)</f>
        <v>8</v>
      </c>
      <c r="L6097">
        <f>VLOOKUP(Data4[[#This Row],[salary2]],Salary_Index[],2,FALSE)</f>
        <v>1</v>
      </c>
      <c r="M6097" s="19">
        <f>LOG10(Data4[[#This Row],[time_spend_company2]])</f>
        <v>0.47712125471966244</v>
      </c>
      <c r="N6097" s="19">
        <f>1/Data4[[#This Row],[time_spend_company2]]</f>
        <v>0.33333333333333331</v>
      </c>
    </row>
    <row r="6098" spans="1:14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VLOOKUP(Data4[[#This Row],[dept2]],Dept_Indexing[],2,FALSE)</f>
        <v>8</v>
      </c>
      <c r="L6098">
        <f>VLOOKUP(Data4[[#This Row],[salary2]],Salary_Index[],2,FALSE)</f>
        <v>1</v>
      </c>
      <c r="M6098" s="19">
        <f>LOG10(Data4[[#This Row],[time_spend_company2]])</f>
        <v>0.47712125471966244</v>
      </c>
      <c r="N6098" s="19">
        <f>1/Data4[[#This Row],[time_spend_company2]]</f>
        <v>0.33333333333333331</v>
      </c>
    </row>
    <row r="6099" spans="1:14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VLOOKUP(Data4[[#This Row],[dept2]],Dept_Indexing[],2,FALSE)</f>
        <v>8</v>
      </c>
      <c r="L6099">
        <f>VLOOKUP(Data4[[#This Row],[salary2]],Salary_Index[],2,FALSE)</f>
        <v>1</v>
      </c>
      <c r="M6099" s="19">
        <f>LOG10(Data4[[#This Row],[time_spend_company2]])</f>
        <v>0.47712125471966244</v>
      </c>
      <c r="N6099" s="19">
        <f>1/Data4[[#This Row],[time_spend_company2]]</f>
        <v>0.33333333333333331</v>
      </c>
    </row>
    <row r="6100" spans="1:14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VLOOKUP(Data4[[#This Row],[dept2]],Dept_Indexing[],2,FALSE)</f>
        <v>8</v>
      </c>
      <c r="L6100">
        <f>VLOOKUP(Data4[[#This Row],[salary2]],Salary_Index[],2,FALSE)</f>
        <v>1</v>
      </c>
      <c r="M6100" s="19">
        <f>LOG10(Data4[[#This Row],[time_spend_company2]])</f>
        <v>0.47712125471966244</v>
      </c>
      <c r="N6100" s="19">
        <f>1/Data4[[#This Row],[time_spend_company2]]</f>
        <v>0.33333333333333331</v>
      </c>
    </row>
    <row r="6101" spans="1:14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VLOOKUP(Data4[[#This Row],[dept2]],Dept_Indexing[],2,FALSE)</f>
        <v>1</v>
      </c>
      <c r="L6101">
        <f>VLOOKUP(Data4[[#This Row],[salary2]],Salary_Index[],2,FALSE)</f>
        <v>1</v>
      </c>
      <c r="M6101" s="19">
        <f>LOG10(Data4[[#This Row],[time_spend_company2]])</f>
        <v>0.47712125471966244</v>
      </c>
      <c r="N6101" s="19">
        <f>1/Data4[[#This Row],[time_spend_company2]]</f>
        <v>0.33333333333333331</v>
      </c>
    </row>
    <row r="6102" spans="1:14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VLOOKUP(Data4[[#This Row],[dept2]],Dept_Indexing[],2,FALSE)</f>
        <v>2</v>
      </c>
      <c r="L6102">
        <f>VLOOKUP(Data4[[#This Row],[salary2]],Salary_Index[],2,FALSE)</f>
        <v>1</v>
      </c>
      <c r="M6102" s="19">
        <f>LOG10(Data4[[#This Row],[time_spend_company2]])</f>
        <v>0.47712125471966244</v>
      </c>
      <c r="N6102" s="19">
        <f>1/Data4[[#This Row],[time_spend_company2]]</f>
        <v>0.33333333333333331</v>
      </c>
    </row>
    <row r="6103" spans="1:14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VLOOKUP(Data4[[#This Row],[dept2]],Dept_Indexing[],2,FALSE)</f>
        <v>2</v>
      </c>
      <c r="L6103">
        <f>VLOOKUP(Data4[[#This Row],[salary2]],Salary_Index[],2,FALSE)</f>
        <v>1</v>
      </c>
      <c r="M6103" s="19">
        <f>LOG10(Data4[[#This Row],[time_spend_company2]])</f>
        <v>0.47712125471966244</v>
      </c>
      <c r="N6103" s="19">
        <f>1/Data4[[#This Row],[time_spend_company2]]</f>
        <v>0.33333333333333331</v>
      </c>
    </row>
    <row r="6104" spans="1:14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VLOOKUP(Data4[[#This Row],[dept2]],Dept_Indexing[],2,FALSE)</f>
        <v>10</v>
      </c>
      <c r="L6104">
        <f>VLOOKUP(Data4[[#This Row],[salary2]],Salary_Index[],2,FALSE)</f>
        <v>2</v>
      </c>
      <c r="M6104" s="19">
        <f>LOG10(Data4[[#This Row],[time_spend_company2]])</f>
        <v>0.47712125471966244</v>
      </c>
      <c r="N6104" s="19">
        <f>1/Data4[[#This Row],[time_spend_company2]]</f>
        <v>0.33333333333333331</v>
      </c>
    </row>
    <row r="6105" spans="1:14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VLOOKUP(Data4[[#This Row],[dept2]],Dept_Indexing[],2,FALSE)</f>
        <v>10</v>
      </c>
      <c r="L6105">
        <f>VLOOKUP(Data4[[#This Row],[salary2]],Salary_Index[],2,FALSE)</f>
        <v>2</v>
      </c>
      <c r="M6105" s="19">
        <f>LOG10(Data4[[#This Row],[time_spend_company2]])</f>
        <v>0.47712125471966244</v>
      </c>
      <c r="N6105" s="19">
        <f>1/Data4[[#This Row],[time_spend_company2]]</f>
        <v>0.33333333333333331</v>
      </c>
    </row>
    <row r="6106" spans="1:14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VLOOKUP(Data4[[#This Row],[dept2]],Dept_Indexing[],2,FALSE)</f>
        <v>10</v>
      </c>
      <c r="L6106">
        <f>VLOOKUP(Data4[[#This Row],[salary2]],Salary_Index[],2,FALSE)</f>
        <v>2</v>
      </c>
      <c r="M6106" s="19">
        <f>LOG10(Data4[[#This Row],[time_spend_company2]])</f>
        <v>0.47712125471966244</v>
      </c>
      <c r="N6106" s="19">
        <f>1/Data4[[#This Row],[time_spend_company2]]</f>
        <v>0.33333333333333331</v>
      </c>
    </row>
    <row r="6107" spans="1:14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VLOOKUP(Data4[[#This Row],[dept2]],Dept_Indexing[],2,FALSE)</f>
        <v>10</v>
      </c>
      <c r="L6107">
        <f>VLOOKUP(Data4[[#This Row],[salary2]],Salary_Index[],2,FALSE)</f>
        <v>2</v>
      </c>
      <c r="M6107" s="19">
        <f>LOG10(Data4[[#This Row],[time_spend_company2]])</f>
        <v>0.47712125471966244</v>
      </c>
      <c r="N6107" s="19">
        <f>1/Data4[[#This Row],[time_spend_company2]]</f>
        <v>0.33333333333333331</v>
      </c>
    </row>
    <row r="6108" spans="1:14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VLOOKUP(Data4[[#This Row],[dept2]],Dept_Indexing[],2,FALSE)</f>
        <v>9</v>
      </c>
      <c r="L6108">
        <f>VLOOKUP(Data4[[#This Row],[salary2]],Salary_Index[],2,FALSE)</f>
        <v>3</v>
      </c>
      <c r="M6108" s="19">
        <f>LOG10(Data4[[#This Row],[time_spend_company2]])</f>
        <v>0.47712125471966244</v>
      </c>
      <c r="N6108" s="19">
        <f>1/Data4[[#This Row],[time_spend_company2]]</f>
        <v>0.33333333333333331</v>
      </c>
    </row>
    <row r="6109" spans="1:14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VLOOKUP(Data4[[#This Row],[dept2]],Dept_Indexing[],2,FALSE)</f>
        <v>9</v>
      </c>
      <c r="L6109">
        <f>VLOOKUP(Data4[[#This Row],[salary2]],Salary_Index[],2,FALSE)</f>
        <v>1</v>
      </c>
      <c r="M6109" s="19">
        <f>LOG10(Data4[[#This Row],[time_spend_company2]])</f>
        <v>0.47712125471966244</v>
      </c>
      <c r="N6109" s="19">
        <f>1/Data4[[#This Row],[time_spend_company2]]</f>
        <v>0.33333333333333331</v>
      </c>
    </row>
    <row r="6110" spans="1:14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VLOOKUP(Data4[[#This Row],[dept2]],Dept_Indexing[],2,FALSE)</f>
        <v>9</v>
      </c>
      <c r="L6110">
        <f>VLOOKUP(Data4[[#This Row],[salary2]],Salary_Index[],2,FALSE)</f>
        <v>2</v>
      </c>
      <c r="M6110" s="19">
        <f>LOG10(Data4[[#This Row],[time_spend_company2]])</f>
        <v>0.47712125471966244</v>
      </c>
      <c r="N6110" s="19">
        <f>1/Data4[[#This Row],[time_spend_company2]]</f>
        <v>0.33333333333333331</v>
      </c>
    </row>
    <row r="6111" spans="1:14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VLOOKUP(Data4[[#This Row],[dept2]],Dept_Indexing[],2,FALSE)</f>
        <v>9</v>
      </c>
      <c r="L6111">
        <f>VLOOKUP(Data4[[#This Row],[salary2]],Salary_Index[],2,FALSE)</f>
        <v>1</v>
      </c>
      <c r="M6111" s="19">
        <f>LOG10(Data4[[#This Row],[time_spend_company2]])</f>
        <v>0.47712125471966244</v>
      </c>
      <c r="N6111" s="19">
        <f>1/Data4[[#This Row],[time_spend_company2]]</f>
        <v>0.33333333333333331</v>
      </c>
    </row>
    <row r="6112" spans="1:14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VLOOKUP(Data4[[#This Row],[dept2]],Dept_Indexing[],2,FALSE)</f>
        <v>10</v>
      </c>
      <c r="L6112">
        <f>VLOOKUP(Data4[[#This Row],[salary2]],Salary_Index[],2,FALSE)</f>
        <v>1</v>
      </c>
      <c r="M6112" s="19">
        <f>LOG10(Data4[[#This Row],[time_spend_company2]])</f>
        <v>0.47712125471966244</v>
      </c>
      <c r="N6112" s="19">
        <f>1/Data4[[#This Row],[time_spend_company2]]</f>
        <v>0.33333333333333331</v>
      </c>
    </row>
    <row r="6113" spans="1:14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VLOOKUP(Data4[[#This Row],[dept2]],Dept_Indexing[],2,FALSE)</f>
        <v>10</v>
      </c>
      <c r="L6113">
        <f>VLOOKUP(Data4[[#This Row],[salary2]],Salary_Index[],2,FALSE)</f>
        <v>1</v>
      </c>
      <c r="M6113" s="19">
        <f>LOG10(Data4[[#This Row],[time_spend_company2]])</f>
        <v>0.47712125471966244</v>
      </c>
      <c r="N6113" s="19">
        <f>1/Data4[[#This Row],[time_spend_company2]]</f>
        <v>0.33333333333333331</v>
      </c>
    </row>
    <row r="6114" spans="1:14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VLOOKUP(Data4[[#This Row],[dept2]],Dept_Indexing[],2,FALSE)</f>
        <v>3</v>
      </c>
      <c r="L6114">
        <f>VLOOKUP(Data4[[#This Row],[salary2]],Salary_Index[],2,FALSE)</f>
        <v>1</v>
      </c>
      <c r="M6114" s="19">
        <f>LOG10(Data4[[#This Row],[time_spend_company2]])</f>
        <v>0.47712125471966244</v>
      </c>
      <c r="N6114" s="19">
        <f>1/Data4[[#This Row],[time_spend_company2]]</f>
        <v>0.33333333333333331</v>
      </c>
    </row>
    <row r="6115" spans="1:14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VLOOKUP(Data4[[#This Row],[dept2]],Dept_Indexing[],2,FALSE)</f>
        <v>6</v>
      </c>
      <c r="L6115">
        <f>VLOOKUP(Data4[[#This Row],[salary2]],Salary_Index[],2,FALSE)</f>
        <v>1</v>
      </c>
      <c r="M6115" s="19">
        <f>LOG10(Data4[[#This Row],[time_spend_company2]])</f>
        <v>0.47712125471966244</v>
      </c>
      <c r="N6115" s="19">
        <f>1/Data4[[#This Row],[time_spend_company2]]</f>
        <v>0.33333333333333331</v>
      </c>
    </row>
    <row r="6116" spans="1:14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VLOOKUP(Data4[[#This Row],[dept2]],Dept_Indexing[],2,FALSE)</f>
        <v>6</v>
      </c>
      <c r="L6116">
        <f>VLOOKUP(Data4[[#This Row],[salary2]],Salary_Index[],2,FALSE)</f>
        <v>1</v>
      </c>
      <c r="M6116" s="19">
        <f>LOG10(Data4[[#This Row],[time_spend_company2]])</f>
        <v>0.47712125471966244</v>
      </c>
      <c r="N6116" s="19">
        <f>1/Data4[[#This Row],[time_spend_company2]]</f>
        <v>0.33333333333333331</v>
      </c>
    </row>
    <row r="6117" spans="1:14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VLOOKUP(Data4[[#This Row],[dept2]],Dept_Indexing[],2,FALSE)</f>
        <v>6</v>
      </c>
      <c r="L6117">
        <f>VLOOKUP(Data4[[#This Row],[salary2]],Salary_Index[],2,FALSE)</f>
        <v>1</v>
      </c>
      <c r="M6117" s="19">
        <f>LOG10(Data4[[#This Row],[time_spend_company2]])</f>
        <v>0.47712125471966244</v>
      </c>
      <c r="N6117" s="19">
        <f>1/Data4[[#This Row],[time_spend_company2]]</f>
        <v>0.33333333333333331</v>
      </c>
    </row>
    <row r="6118" spans="1:14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VLOOKUP(Data4[[#This Row],[dept2]],Dept_Indexing[],2,FALSE)</f>
        <v>3</v>
      </c>
      <c r="L6118">
        <f>VLOOKUP(Data4[[#This Row],[salary2]],Salary_Index[],2,FALSE)</f>
        <v>1</v>
      </c>
      <c r="M6118" s="19">
        <f>LOG10(Data4[[#This Row],[time_spend_company2]])</f>
        <v>0.47712125471966244</v>
      </c>
      <c r="N6118" s="19">
        <f>1/Data4[[#This Row],[time_spend_company2]]</f>
        <v>0.33333333333333331</v>
      </c>
    </row>
    <row r="6119" spans="1:14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VLOOKUP(Data4[[#This Row],[dept2]],Dept_Indexing[],2,FALSE)</f>
        <v>7</v>
      </c>
      <c r="L6119">
        <f>VLOOKUP(Data4[[#This Row],[salary2]],Salary_Index[],2,FALSE)</f>
        <v>1</v>
      </c>
      <c r="M6119" s="19">
        <f>LOG10(Data4[[#This Row],[time_spend_company2]])</f>
        <v>0.47712125471966244</v>
      </c>
      <c r="N6119" s="19">
        <f>1/Data4[[#This Row],[time_spend_company2]]</f>
        <v>0.33333333333333331</v>
      </c>
    </row>
    <row r="6120" spans="1:14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VLOOKUP(Data4[[#This Row],[dept2]],Dept_Indexing[],2,FALSE)</f>
        <v>7</v>
      </c>
      <c r="L6120">
        <f>VLOOKUP(Data4[[#This Row],[salary2]],Salary_Index[],2,FALSE)</f>
        <v>2</v>
      </c>
      <c r="M6120" s="19">
        <f>LOG10(Data4[[#This Row],[time_spend_company2]])</f>
        <v>0.47712125471966244</v>
      </c>
      <c r="N6120" s="19">
        <f>1/Data4[[#This Row],[time_spend_company2]]</f>
        <v>0.33333333333333331</v>
      </c>
    </row>
    <row r="6121" spans="1:14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VLOOKUP(Data4[[#This Row],[dept2]],Dept_Indexing[],2,FALSE)</f>
        <v>8</v>
      </c>
      <c r="L6121">
        <f>VLOOKUP(Data4[[#This Row],[salary2]],Salary_Index[],2,FALSE)</f>
        <v>2</v>
      </c>
      <c r="M6121" s="19">
        <f>LOG10(Data4[[#This Row],[time_spend_company2]])</f>
        <v>0.47712125471966244</v>
      </c>
      <c r="N6121" s="19">
        <f>1/Data4[[#This Row],[time_spend_company2]]</f>
        <v>0.33333333333333331</v>
      </c>
    </row>
    <row r="6122" spans="1:14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VLOOKUP(Data4[[#This Row],[dept2]],Dept_Indexing[],2,FALSE)</f>
        <v>10</v>
      </c>
      <c r="L6122">
        <f>VLOOKUP(Data4[[#This Row],[salary2]],Salary_Index[],2,FALSE)</f>
        <v>2</v>
      </c>
      <c r="M6122" s="19">
        <f>LOG10(Data4[[#This Row],[time_spend_company2]])</f>
        <v>0.47712125471966244</v>
      </c>
      <c r="N6122" s="19">
        <f>1/Data4[[#This Row],[time_spend_company2]]</f>
        <v>0.33333333333333331</v>
      </c>
    </row>
    <row r="6123" spans="1:14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VLOOKUP(Data4[[#This Row],[dept2]],Dept_Indexing[],2,FALSE)</f>
        <v>5</v>
      </c>
      <c r="L6123">
        <f>VLOOKUP(Data4[[#This Row],[salary2]],Salary_Index[],2,FALSE)</f>
        <v>2</v>
      </c>
      <c r="M6123" s="19">
        <f>LOG10(Data4[[#This Row],[time_spend_company2]])</f>
        <v>0.47712125471966244</v>
      </c>
      <c r="N6123" s="19">
        <f>1/Data4[[#This Row],[time_spend_company2]]</f>
        <v>0.33333333333333331</v>
      </c>
    </row>
    <row r="6124" spans="1:14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VLOOKUP(Data4[[#This Row],[dept2]],Dept_Indexing[],2,FALSE)</f>
        <v>5</v>
      </c>
      <c r="L6124">
        <f>VLOOKUP(Data4[[#This Row],[salary2]],Salary_Index[],2,FALSE)</f>
        <v>2</v>
      </c>
      <c r="M6124" s="19">
        <f>LOG10(Data4[[#This Row],[time_spend_company2]])</f>
        <v>0.47712125471966244</v>
      </c>
      <c r="N6124" s="19">
        <f>1/Data4[[#This Row],[time_spend_company2]]</f>
        <v>0.33333333333333331</v>
      </c>
    </row>
    <row r="6125" spans="1:14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VLOOKUP(Data4[[#This Row],[dept2]],Dept_Indexing[],2,FALSE)</f>
        <v>5</v>
      </c>
      <c r="L6125">
        <f>VLOOKUP(Data4[[#This Row],[salary2]],Salary_Index[],2,FALSE)</f>
        <v>2</v>
      </c>
      <c r="M6125" s="19">
        <f>LOG10(Data4[[#This Row],[time_spend_company2]])</f>
        <v>0.47712125471966244</v>
      </c>
      <c r="N6125" s="19">
        <f>1/Data4[[#This Row],[time_spend_company2]]</f>
        <v>0.33333333333333331</v>
      </c>
    </row>
    <row r="6126" spans="1:14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VLOOKUP(Data4[[#This Row],[dept2]],Dept_Indexing[],2,FALSE)</f>
        <v>8</v>
      </c>
      <c r="L6126">
        <f>VLOOKUP(Data4[[#This Row],[salary2]],Salary_Index[],2,FALSE)</f>
        <v>2</v>
      </c>
      <c r="M6126" s="19">
        <f>LOG10(Data4[[#This Row],[time_spend_company2]])</f>
        <v>0.47712125471966244</v>
      </c>
      <c r="N6126" s="19">
        <f>1/Data4[[#This Row],[time_spend_company2]]</f>
        <v>0.33333333333333331</v>
      </c>
    </row>
    <row r="6127" spans="1:14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VLOOKUP(Data4[[#This Row],[dept2]],Dept_Indexing[],2,FALSE)</f>
        <v>8</v>
      </c>
      <c r="L6127">
        <f>VLOOKUP(Data4[[#This Row],[salary2]],Salary_Index[],2,FALSE)</f>
        <v>3</v>
      </c>
      <c r="M6127" s="19">
        <f>LOG10(Data4[[#This Row],[time_spend_company2]])</f>
        <v>0.47712125471966244</v>
      </c>
      <c r="N6127" s="19">
        <f>1/Data4[[#This Row],[time_spend_company2]]</f>
        <v>0.33333333333333331</v>
      </c>
    </row>
    <row r="6128" spans="1:14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VLOOKUP(Data4[[#This Row],[dept2]],Dept_Indexing[],2,FALSE)</f>
        <v>8</v>
      </c>
      <c r="L6128">
        <f>VLOOKUP(Data4[[#This Row],[salary2]],Salary_Index[],2,FALSE)</f>
        <v>1</v>
      </c>
      <c r="M6128" s="19">
        <f>LOG10(Data4[[#This Row],[time_spend_company2]])</f>
        <v>0.47712125471966244</v>
      </c>
      <c r="N6128" s="19">
        <f>1/Data4[[#This Row],[time_spend_company2]]</f>
        <v>0.33333333333333331</v>
      </c>
    </row>
    <row r="6129" spans="1:14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VLOOKUP(Data4[[#This Row],[dept2]],Dept_Indexing[],2,FALSE)</f>
        <v>8</v>
      </c>
      <c r="L6129">
        <f>VLOOKUP(Data4[[#This Row],[salary2]],Salary_Index[],2,FALSE)</f>
        <v>2</v>
      </c>
      <c r="M6129" s="19">
        <f>LOG10(Data4[[#This Row],[time_spend_company2]])</f>
        <v>0.47712125471966244</v>
      </c>
      <c r="N6129" s="19">
        <f>1/Data4[[#This Row],[time_spend_company2]]</f>
        <v>0.33333333333333331</v>
      </c>
    </row>
    <row r="6130" spans="1:14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VLOOKUP(Data4[[#This Row],[dept2]],Dept_Indexing[],2,FALSE)</f>
        <v>8</v>
      </c>
      <c r="L6130">
        <f>VLOOKUP(Data4[[#This Row],[salary2]],Salary_Index[],2,FALSE)</f>
        <v>2</v>
      </c>
      <c r="M6130" s="19">
        <f>LOG10(Data4[[#This Row],[time_spend_company2]])</f>
        <v>0.47712125471966244</v>
      </c>
      <c r="N6130" s="19">
        <f>1/Data4[[#This Row],[time_spend_company2]]</f>
        <v>0.33333333333333331</v>
      </c>
    </row>
    <row r="6131" spans="1:14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VLOOKUP(Data4[[#This Row],[dept2]],Dept_Indexing[],2,FALSE)</f>
        <v>8</v>
      </c>
      <c r="L6131">
        <f>VLOOKUP(Data4[[#This Row],[salary2]],Salary_Index[],2,FALSE)</f>
        <v>2</v>
      </c>
      <c r="M6131" s="19">
        <f>LOG10(Data4[[#This Row],[time_spend_company2]])</f>
        <v>0.47712125471966244</v>
      </c>
      <c r="N6131" s="19">
        <f>1/Data4[[#This Row],[time_spend_company2]]</f>
        <v>0.33333333333333331</v>
      </c>
    </row>
    <row r="6132" spans="1:14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VLOOKUP(Data4[[#This Row],[dept2]],Dept_Indexing[],2,FALSE)</f>
        <v>8</v>
      </c>
      <c r="L6132">
        <f>VLOOKUP(Data4[[#This Row],[salary2]],Salary_Index[],2,FALSE)</f>
        <v>1</v>
      </c>
      <c r="M6132" s="19">
        <f>LOG10(Data4[[#This Row],[time_spend_company2]])</f>
        <v>0.47712125471966244</v>
      </c>
      <c r="N6132" s="19">
        <f>1/Data4[[#This Row],[time_spend_company2]]</f>
        <v>0.33333333333333331</v>
      </c>
    </row>
    <row r="6133" spans="1:14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VLOOKUP(Data4[[#This Row],[dept2]],Dept_Indexing[],2,FALSE)</f>
        <v>8</v>
      </c>
      <c r="L6133">
        <f>VLOOKUP(Data4[[#This Row],[salary2]],Salary_Index[],2,FALSE)</f>
        <v>1</v>
      </c>
      <c r="M6133" s="19">
        <f>LOG10(Data4[[#This Row],[time_spend_company2]])</f>
        <v>0.47712125471966244</v>
      </c>
      <c r="N6133" s="19">
        <f>1/Data4[[#This Row],[time_spend_company2]]</f>
        <v>0.33333333333333331</v>
      </c>
    </row>
    <row r="6134" spans="1:14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VLOOKUP(Data4[[#This Row],[dept2]],Dept_Indexing[],2,FALSE)</f>
        <v>1</v>
      </c>
      <c r="L6134">
        <f>VLOOKUP(Data4[[#This Row],[salary2]],Salary_Index[],2,FALSE)</f>
        <v>2</v>
      </c>
      <c r="M6134" s="19">
        <f>LOG10(Data4[[#This Row],[time_spend_company2]])</f>
        <v>0.47712125471966244</v>
      </c>
      <c r="N6134" s="19">
        <f>1/Data4[[#This Row],[time_spend_company2]]</f>
        <v>0.33333333333333331</v>
      </c>
    </row>
    <row r="6135" spans="1:14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VLOOKUP(Data4[[#This Row],[dept2]],Dept_Indexing[],2,FALSE)</f>
        <v>1</v>
      </c>
      <c r="L6135">
        <f>VLOOKUP(Data4[[#This Row],[salary2]],Salary_Index[],2,FALSE)</f>
        <v>2</v>
      </c>
      <c r="M6135" s="19">
        <f>LOG10(Data4[[#This Row],[time_spend_company2]])</f>
        <v>0.47712125471966244</v>
      </c>
      <c r="N6135" s="19">
        <f>1/Data4[[#This Row],[time_spend_company2]]</f>
        <v>0.33333333333333331</v>
      </c>
    </row>
    <row r="6136" spans="1:14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VLOOKUP(Data4[[#This Row],[dept2]],Dept_Indexing[],2,FALSE)</f>
        <v>2</v>
      </c>
      <c r="L6136">
        <f>VLOOKUP(Data4[[#This Row],[salary2]],Salary_Index[],2,FALSE)</f>
        <v>2</v>
      </c>
      <c r="M6136" s="19">
        <f>LOG10(Data4[[#This Row],[time_spend_company2]])</f>
        <v>0.47712125471966244</v>
      </c>
      <c r="N6136" s="19">
        <f>1/Data4[[#This Row],[time_spend_company2]]</f>
        <v>0.33333333333333331</v>
      </c>
    </row>
    <row r="6137" spans="1:14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VLOOKUP(Data4[[#This Row],[dept2]],Dept_Indexing[],2,FALSE)</f>
        <v>10</v>
      </c>
      <c r="L6137">
        <f>VLOOKUP(Data4[[#This Row],[salary2]],Salary_Index[],2,FALSE)</f>
        <v>2</v>
      </c>
      <c r="M6137" s="19">
        <f>LOG10(Data4[[#This Row],[time_spend_company2]])</f>
        <v>0.47712125471966244</v>
      </c>
      <c r="N6137" s="19">
        <f>1/Data4[[#This Row],[time_spend_company2]]</f>
        <v>0.33333333333333331</v>
      </c>
    </row>
    <row r="6138" spans="1:14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VLOOKUP(Data4[[#This Row],[dept2]],Dept_Indexing[],2,FALSE)</f>
        <v>10</v>
      </c>
      <c r="L6138">
        <f>VLOOKUP(Data4[[#This Row],[salary2]],Salary_Index[],2,FALSE)</f>
        <v>2</v>
      </c>
      <c r="M6138" s="19">
        <f>LOG10(Data4[[#This Row],[time_spend_company2]])</f>
        <v>0.47712125471966244</v>
      </c>
      <c r="N6138" s="19">
        <f>1/Data4[[#This Row],[time_spend_company2]]</f>
        <v>0.33333333333333331</v>
      </c>
    </row>
    <row r="6139" spans="1:14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VLOOKUP(Data4[[#This Row],[dept2]],Dept_Indexing[],2,FALSE)</f>
        <v>10</v>
      </c>
      <c r="L6139">
        <f>VLOOKUP(Data4[[#This Row],[salary2]],Salary_Index[],2,FALSE)</f>
        <v>2</v>
      </c>
      <c r="M6139" s="19">
        <f>LOG10(Data4[[#This Row],[time_spend_company2]])</f>
        <v>0.47712125471966244</v>
      </c>
      <c r="N6139" s="19">
        <f>1/Data4[[#This Row],[time_spend_company2]]</f>
        <v>0.33333333333333331</v>
      </c>
    </row>
    <row r="6140" spans="1:14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VLOOKUP(Data4[[#This Row],[dept2]],Dept_Indexing[],2,FALSE)</f>
        <v>9</v>
      </c>
      <c r="L6140">
        <f>VLOOKUP(Data4[[#This Row],[salary2]],Salary_Index[],2,FALSE)</f>
        <v>2</v>
      </c>
      <c r="M6140" s="19">
        <f>LOG10(Data4[[#This Row],[time_spend_company2]])</f>
        <v>0.47712125471966244</v>
      </c>
      <c r="N6140" s="19">
        <f>1/Data4[[#This Row],[time_spend_company2]]</f>
        <v>0.33333333333333331</v>
      </c>
    </row>
    <row r="6141" spans="1:14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VLOOKUP(Data4[[#This Row],[dept2]],Dept_Indexing[],2,FALSE)</f>
        <v>9</v>
      </c>
      <c r="L6141">
        <f>VLOOKUP(Data4[[#This Row],[salary2]],Salary_Index[],2,FALSE)</f>
        <v>3</v>
      </c>
      <c r="M6141" s="19">
        <f>LOG10(Data4[[#This Row],[time_spend_company2]])</f>
        <v>0.47712125471966244</v>
      </c>
      <c r="N6141" s="19">
        <f>1/Data4[[#This Row],[time_spend_company2]]</f>
        <v>0.33333333333333331</v>
      </c>
    </row>
    <row r="6142" spans="1:14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VLOOKUP(Data4[[#This Row],[dept2]],Dept_Indexing[],2,FALSE)</f>
        <v>9</v>
      </c>
      <c r="L6142">
        <f>VLOOKUP(Data4[[#This Row],[salary2]],Salary_Index[],2,FALSE)</f>
        <v>3</v>
      </c>
      <c r="M6142" s="19">
        <f>LOG10(Data4[[#This Row],[time_spend_company2]])</f>
        <v>0.47712125471966244</v>
      </c>
      <c r="N6142" s="19">
        <f>1/Data4[[#This Row],[time_spend_company2]]</f>
        <v>0.33333333333333331</v>
      </c>
    </row>
    <row r="6143" spans="1:14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VLOOKUP(Data4[[#This Row],[dept2]],Dept_Indexing[],2,FALSE)</f>
        <v>9</v>
      </c>
      <c r="L6143">
        <f>VLOOKUP(Data4[[#This Row],[salary2]],Salary_Index[],2,FALSE)</f>
        <v>3</v>
      </c>
      <c r="M6143" s="19">
        <f>LOG10(Data4[[#This Row],[time_spend_company2]])</f>
        <v>0.47712125471966244</v>
      </c>
      <c r="N6143" s="19">
        <f>1/Data4[[#This Row],[time_spend_company2]]</f>
        <v>0.33333333333333331</v>
      </c>
    </row>
    <row r="6144" spans="1:14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VLOOKUP(Data4[[#This Row],[dept2]],Dept_Indexing[],2,FALSE)</f>
        <v>3</v>
      </c>
      <c r="L6144">
        <f>VLOOKUP(Data4[[#This Row],[salary2]],Salary_Index[],2,FALSE)</f>
        <v>1</v>
      </c>
      <c r="M6144" s="19">
        <f>LOG10(Data4[[#This Row],[time_spend_company2]])</f>
        <v>0.47712125471966244</v>
      </c>
      <c r="N6144" s="19">
        <f>1/Data4[[#This Row],[time_spend_company2]]</f>
        <v>0.33333333333333331</v>
      </c>
    </row>
    <row r="6145" spans="1:14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VLOOKUP(Data4[[#This Row],[dept2]],Dept_Indexing[],2,FALSE)</f>
        <v>3</v>
      </c>
      <c r="L6145">
        <f>VLOOKUP(Data4[[#This Row],[salary2]],Salary_Index[],2,FALSE)</f>
        <v>1</v>
      </c>
      <c r="M6145" s="19">
        <f>LOG10(Data4[[#This Row],[time_spend_company2]])</f>
        <v>0.47712125471966244</v>
      </c>
      <c r="N6145" s="19">
        <f>1/Data4[[#This Row],[time_spend_company2]]</f>
        <v>0.33333333333333331</v>
      </c>
    </row>
    <row r="6146" spans="1:14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VLOOKUP(Data4[[#This Row],[dept2]],Dept_Indexing[],2,FALSE)</f>
        <v>3</v>
      </c>
      <c r="L6146">
        <f>VLOOKUP(Data4[[#This Row],[salary2]],Salary_Index[],2,FALSE)</f>
        <v>1</v>
      </c>
      <c r="M6146" s="19">
        <f>LOG10(Data4[[#This Row],[time_spend_company2]])</f>
        <v>0.47712125471966244</v>
      </c>
      <c r="N6146" s="19">
        <f>1/Data4[[#This Row],[time_spend_company2]]</f>
        <v>0.33333333333333331</v>
      </c>
    </row>
    <row r="6147" spans="1:14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VLOOKUP(Data4[[#This Row],[dept2]],Dept_Indexing[],2,FALSE)</f>
        <v>6</v>
      </c>
      <c r="L6147">
        <f>VLOOKUP(Data4[[#This Row],[salary2]],Salary_Index[],2,FALSE)</f>
        <v>1</v>
      </c>
      <c r="M6147" s="19">
        <f>LOG10(Data4[[#This Row],[time_spend_company2]])</f>
        <v>0.47712125471966244</v>
      </c>
      <c r="N6147" s="19">
        <f>1/Data4[[#This Row],[time_spend_company2]]</f>
        <v>0.33333333333333331</v>
      </c>
    </row>
    <row r="6148" spans="1:14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VLOOKUP(Data4[[#This Row],[dept2]],Dept_Indexing[],2,FALSE)</f>
        <v>3</v>
      </c>
      <c r="L6148">
        <f>VLOOKUP(Data4[[#This Row],[salary2]],Salary_Index[],2,FALSE)</f>
        <v>1</v>
      </c>
      <c r="M6148" s="19">
        <f>LOG10(Data4[[#This Row],[time_spend_company2]])</f>
        <v>0.47712125471966244</v>
      </c>
      <c r="N6148" s="19">
        <f>1/Data4[[#This Row],[time_spend_company2]]</f>
        <v>0.33333333333333331</v>
      </c>
    </row>
    <row r="6149" spans="1:14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VLOOKUP(Data4[[#This Row],[dept2]],Dept_Indexing[],2,FALSE)</f>
        <v>7</v>
      </c>
      <c r="L6149">
        <f>VLOOKUP(Data4[[#This Row],[salary2]],Salary_Index[],2,FALSE)</f>
        <v>1</v>
      </c>
      <c r="M6149" s="19">
        <f>LOG10(Data4[[#This Row],[time_spend_company2]])</f>
        <v>0.47712125471966244</v>
      </c>
      <c r="N6149" s="19">
        <f>1/Data4[[#This Row],[time_spend_company2]]</f>
        <v>0.33333333333333331</v>
      </c>
    </row>
    <row r="6150" spans="1:14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VLOOKUP(Data4[[#This Row],[dept2]],Dept_Indexing[],2,FALSE)</f>
        <v>5</v>
      </c>
      <c r="L6150">
        <f>VLOOKUP(Data4[[#This Row],[salary2]],Salary_Index[],2,FALSE)</f>
        <v>2</v>
      </c>
      <c r="M6150" s="19">
        <f>LOG10(Data4[[#This Row],[time_spend_company2]])</f>
        <v>0.47712125471966244</v>
      </c>
      <c r="N6150" s="19">
        <f>1/Data4[[#This Row],[time_spend_company2]]</f>
        <v>0.33333333333333331</v>
      </c>
    </row>
    <row r="6151" spans="1:14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VLOOKUP(Data4[[#This Row],[dept2]],Dept_Indexing[],2,FALSE)</f>
        <v>5</v>
      </c>
      <c r="L6151">
        <f>VLOOKUP(Data4[[#This Row],[salary2]],Salary_Index[],2,FALSE)</f>
        <v>2</v>
      </c>
      <c r="M6151" s="19">
        <f>LOG10(Data4[[#This Row],[time_spend_company2]])</f>
        <v>0.47712125471966244</v>
      </c>
      <c r="N6151" s="19">
        <f>1/Data4[[#This Row],[time_spend_company2]]</f>
        <v>0.33333333333333331</v>
      </c>
    </row>
    <row r="6152" spans="1:14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VLOOKUP(Data4[[#This Row],[dept2]],Dept_Indexing[],2,FALSE)</f>
        <v>8</v>
      </c>
      <c r="L6152">
        <f>VLOOKUP(Data4[[#This Row],[salary2]],Salary_Index[],2,FALSE)</f>
        <v>2</v>
      </c>
      <c r="M6152" s="19">
        <f>LOG10(Data4[[#This Row],[time_spend_company2]])</f>
        <v>0.47712125471966244</v>
      </c>
      <c r="N6152" s="19">
        <f>1/Data4[[#This Row],[time_spend_company2]]</f>
        <v>0.33333333333333331</v>
      </c>
    </row>
    <row r="6153" spans="1:14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VLOOKUP(Data4[[#This Row],[dept2]],Dept_Indexing[],2,FALSE)</f>
        <v>8</v>
      </c>
      <c r="L6153">
        <f>VLOOKUP(Data4[[#This Row],[salary2]],Salary_Index[],2,FALSE)</f>
        <v>2</v>
      </c>
      <c r="M6153" s="19">
        <f>LOG10(Data4[[#This Row],[time_spend_company2]])</f>
        <v>0.47712125471966244</v>
      </c>
      <c r="N6153" s="19">
        <f>1/Data4[[#This Row],[time_spend_company2]]</f>
        <v>0.33333333333333331</v>
      </c>
    </row>
    <row r="6154" spans="1:14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VLOOKUP(Data4[[#This Row],[dept2]],Dept_Indexing[],2,FALSE)</f>
        <v>8</v>
      </c>
      <c r="L6154">
        <f>VLOOKUP(Data4[[#This Row],[salary2]],Salary_Index[],2,FALSE)</f>
        <v>3</v>
      </c>
      <c r="M6154" s="19">
        <f>LOG10(Data4[[#This Row],[time_spend_company2]])</f>
        <v>0.47712125471966244</v>
      </c>
      <c r="N6154" s="19">
        <f>1/Data4[[#This Row],[time_spend_company2]]</f>
        <v>0.33333333333333331</v>
      </c>
    </row>
    <row r="6155" spans="1:14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VLOOKUP(Data4[[#This Row],[dept2]],Dept_Indexing[],2,FALSE)</f>
        <v>8</v>
      </c>
      <c r="L6155">
        <f>VLOOKUP(Data4[[#This Row],[salary2]],Salary_Index[],2,FALSE)</f>
        <v>3</v>
      </c>
      <c r="M6155" s="19">
        <f>LOG10(Data4[[#This Row],[time_spend_company2]])</f>
        <v>0.47712125471966244</v>
      </c>
      <c r="N6155" s="19">
        <f>1/Data4[[#This Row],[time_spend_company2]]</f>
        <v>0.33333333333333331</v>
      </c>
    </row>
    <row r="6156" spans="1:14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VLOOKUP(Data4[[#This Row],[dept2]],Dept_Indexing[],2,FALSE)</f>
        <v>8</v>
      </c>
      <c r="L6156">
        <f>VLOOKUP(Data4[[#This Row],[salary2]],Salary_Index[],2,FALSE)</f>
        <v>3</v>
      </c>
      <c r="M6156" s="19">
        <f>LOG10(Data4[[#This Row],[time_spend_company2]])</f>
        <v>0.47712125471966244</v>
      </c>
      <c r="N6156" s="19">
        <f>1/Data4[[#This Row],[time_spend_company2]]</f>
        <v>0.33333333333333331</v>
      </c>
    </row>
    <row r="6157" spans="1:14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VLOOKUP(Data4[[#This Row],[dept2]],Dept_Indexing[],2,FALSE)</f>
        <v>8</v>
      </c>
      <c r="L6157">
        <f>VLOOKUP(Data4[[#This Row],[salary2]],Salary_Index[],2,FALSE)</f>
        <v>3</v>
      </c>
      <c r="M6157" s="19">
        <f>LOG10(Data4[[#This Row],[time_spend_company2]])</f>
        <v>0.47712125471966244</v>
      </c>
      <c r="N6157" s="19">
        <f>1/Data4[[#This Row],[time_spend_company2]]</f>
        <v>0.33333333333333331</v>
      </c>
    </row>
    <row r="6158" spans="1:14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VLOOKUP(Data4[[#This Row],[dept2]],Dept_Indexing[],2,FALSE)</f>
        <v>8</v>
      </c>
      <c r="L6158">
        <f>VLOOKUP(Data4[[#This Row],[salary2]],Salary_Index[],2,FALSE)</f>
        <v>3</v>
      </c>
      <c r="M6158" s="19">
        <f>LOG10(Data4[[#This Row],[time_spend_company2]])</f>
        <v>0.47712125471966244</v>
      </c>
      <c r="N6158" s="19">
        <f>1/Data4[[#This Row],[time_spend_company2]]</f>
        <v>0.33333333333333331</v>
      </c>
    </row>
    <row r="6159" spans="1:14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VLOOKUP(Data4[[#This Row],[dept2]],Dept_Indexing[],2,FALSE)</f>
        <v>8</v>
      </c>
      <c r="L6159">
        <f>VLOOKUP(Data4[[#This Row],[salary2]],Salary_Index[],2,FALSE)</f>
        <v>1</v>
      </c>
      <c r="M6159" s="19">
        <f>LOG10(Data4[[#This Row],[time_spend_company2]])</f>
        <v>0.47712125471966244</v>
      </c>
      <c r="N6159" s="19">
        <f>1/Data4[[#This Row],[time_spend_company2]]</f>
        <v>0.33333333333333331</v>
      </c>
    </row>
    <row r="6160" spans="1:14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VLOOKUP(Data4[[#This Row],[dept2]],Dept_Indexing[],2,FALSE)</f>
        <v>8</v>
      </c>
      <c r="L6160">
        <f>VLOOKUP(Data4[[#This Row],[salary2]],Salary_Index[],2,FALSE)</f>
        <v>1</v>
      </c>
      <c r="M6160" s="19">
        <f>LOG10(Data4[[#This Row],[time_spend_company2]])</f>
        <v>0.47712125471966244</v>
      </c>
      <c r="N6160" s="19">
        <f>1/Data4[[#This Row],[time_spend_company2]]</f>
        <v>0.33333333333333331</v>
      </c>
    </row>
    <row r="6161" spans="1:14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VLOOKUP(Data4[[#This Row],[dept2]],Dept_Indexing[],2,FALSE)</f>
        <v>8</v>
      </c>
      <c r="L6161">
        <f>VLOOKUP(Data4[[#This Row],[salary2]],Salary_Index[],2,FALSE)</f>
        <v>1</v>
      </c>
      <c r="M6161" s="19">
        <f>LOG10(Data4[[#This Row],[time_spend_company2]])</f>
        <v>0.47712125471966244</v>
      </c>
      <c r="N6161" s="19">
        <f>1/Data4[[#This Row],[time_spend_company2]]</f>
        <v>0.33333333333333331</v>
      </c>
    </row>
    <row r="6162" spans="1:14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VLOOKUP(Data4[[#This Row],[dept2]],Dept_Indexing[],2,FALSE)</f>
        <v>1</v>
      </c>
      <c r="L6162">
        <f>VLOOKUP(Data4[[#This Row],[salary2]],Salary_Index[],2,FALSE)</f>
        <v>2</v>
      </c>
      <c r="M6162" s="19">
        <f>LOG10(Data4[[#This Row],[time_spend_company2]])</f>
        <v>0.47712125471966244</v>
      </c>
      <c r="N6162" s="19">
        <f>1/Data4[[#This Row],[time_spend_company2]]</f>
        <v>0.33333333333333331</v>
      </c>
    </row>
    <row r="6163" spans="1:14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VLOOKUP(Data4[[#This Row],[dept2]],Dept_Indexing[],2,FALSE)</f>
        <v>2</v>
      </c>
      <c r="L6163">
        <f>VLOOKUP(Data4[[#This Row],[salary2]],Salary_Index[],2,FALSE)</f>
        <v>2</v>
      </c>
      <c r="M6163" s="19">
        <f>LOG10(Data4[[#This Row],[time_spend_company2]])</f>
        <v>0.47712125471966244</v>
      </c>
      <c r="N6163" s="19">
        <f>1/Data4[[#This Row],[time_spend_company2]]</f>
        <v>0.33333333333333331</v>
      </c>
    </row>
    <row r="6164" spans="1:14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VLOOKUP(Data4[[#This Row],[dept2]],Dept_Indexing[],2,FALSE)</f>
        <v>10</v>
      </c>
      <c r="L6164">
        <f>VLOOKUP(Data4[[#This Row],[salary2]],Salary_Index[],2,FALSE)</f>
        <v>2</v>
      </c>
      <c r="M6164" s="19">
        <f>LOG10(Data4[[#This Row],[time_spend_company2]])</f>
        <v>0.47712125471966244</v>
      </c>
      <c r="N6164" s="19">
        <f>1/Data4[[#This Row],[time_spend_company2]]</f>
        <v>0.33333333333333331</v>
      </c>
    </row>
    <row r="6165" spans="1:14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VLOOKUP(Data4[[#This Row],[dept2]],Dept_Indexing[],2,FALSE)</f>
        <v>10</v>
      </c>
      <c r="L6165">
        <f>VLOOKUP(Data4[[#This Row],[salary2]],Salary_Index[],2,FALSE)</f>
        <v>2</v>
      </c>
      <c r="M6165" s="19">
        <f>LOG10(Data4[[#This Row],[time_spend_company2]])</f>
        <v>0.47712125471966244</v>
      </c>
      <c r="N6165" s="19">
        <f>1/Data4[[#This Row],[time_spend_company2]]</f>
        <v>0.33333333333333331</v>
      </c>
    </row>
    <row r="6166" spans="1:14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VLOOKUP(Data4[[#This Row],[dept2]],Dept_Indexing[],2,FALSE)</f>
        <v>9</v>
      </c>
      <c r="L6166">
        <f>VLOOKUP(Data4[[#This Row],[salary2]],Salary_Index[],2,FALSE)</f>
        <v>2</v>
      </c>
      <c r="M6166" s="19">
        <f>LOG10(Data4[[#This Row],[time_spend_company2]])</f>
        <v>0.47712125471966244</v>
      </c>
      <c r="N6166" s="19">
        <f>1/Data4[[#This Row],[time_spend_company2]]</f>
        <v>0.33333333333333331</v>
      </c>
    </row>
    <row r="6167" spans="1:14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VLOOKUP(Data4[[#This Row],[dept2]],Dept_Indexing[],2,FALSE)</f>
        <v>9</v>
      </c>
      <c r="L6167">
        <f>VLOOKUP(Data4[[#This Row],[salary2]],Salary_Index[],2,FALSE)</f>
        <v>2</v>
      </c>
      <c r="M6167" s="19">
        <f>LOG10(Data4[[#This Row],[time_spend_company2]])</f>
        <v>0.47712125471966244</v>
      </c>
      <c r="N6167" s="19">
        <f>1/Data4[[#This Row],[time_spend_company2]]</f>
        <v>0.33333333333333331</v>
      </c>
    </row>
    <row r="6168" spans="1:14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VLOOKUP(Data4[[#This Row],[dept2]],Dept_Indexing[],2,FALSE)</f>
        <v>9</v>
      </c>
      <c r="L6168">
        <f>VLOOKUP(Data4[[#This Row],[salary2]],Salary_Index[],2,FALSE)</f>
        <v>2</v>
      </c>
      <c r="M6168" s="19">
        <f>LOG10(Data4[[#This Row],[time_spend_company2]])</f>
        <v>0.47712125471966244</v>
      </c>
      <c r="N6168" s="19">
        <f>1/Data4[[#This Row],[time_spend_company2]]</f>
        <v>0.33333333333333331</v>
      </c>
    </row>
    <row r="6169" spans="1:14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VLOOKUP(Data4[[#This Row],[dept2]],Dept_Indexing[],2,FALSE)</f>
        <v>9</v>
      </c>
      <c r="L6169">
        <f>VLOOKUP(Data4[[#This Row],[salary2]],Salary_Index[],2,FALSE)</f>
        <v>3</v>
      </c>
      <c r="M6169" s="19">
        <f>LOG10(Data4[[#This Row],[time_spend_company2]])</f>
        <v>0.47712125471966244</v>
      </c>
      <c r="N6169" s="19">
        <f>1/Data4[[#This Row],[time_spend_company2]]</f>
        <v>0.33333333333333331</v>
      </c>
    </row>
    <row r="6170" spans="1:14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VLOOKUP(Data4[[#This Row],[dept2]],Dept_Indexing[],2,FALSE)</f>
        <v>9</v>
      </c>
      <c r="L6170">
        <f>VLOOKUP(Data4[[#This Row],[salary2]],Salary_Index[],2,FALSE)</f>
        <v>2</v>
      </c>
      <c r="M6170" s="19">
        <f>LOG10(Data4[[#This Row],[time_spend_company2]])</f>
        <v>0.47712125471966244</v>
      </c>
      <c r="N6170" s="19">
        <f>1/Data4[[#This Row],[time_spend_company2]]</f>
        <v>0.33333333333333331</v>
      </c>
    </row>
    <row r="6171" spans="1:14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VLOOKUP(Data4[[#This Row],[dept2]],Dept_Indexing[],2,FALSE)</f>
        <v>9</v>
      </c>
      <c r="L6171">
        <f>VLOOKUP(Data4[[#This Row],[salary2]],Salary_Index[],2,FALSE)</f>
        <v>2</v>
      </c>
      <c r="M6171" s="19">
        <f>LOG10(Data4[[#This Row],[time_spend_company2]])</f>
        <v>0.47712125471966244</v>
      </c>
      <c r="N6171" s="19">
        <f>1/Data4[[#This Row],[time_spend_company2]]</f>
        <v>0.33333333333333331</v>
      </c>
    </row>
    <row r="6172" spans="1:14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VLOOKUP(Data4[[#This Row],[dept2]],Dept_Indexing[],2,FALSE)</f>
        <v>10</v>
      </c>
      <c r="L6172">
        <f>VLOOKUP(Data4[[#This Row],[salary2]],Salary_Index[],2,FALSE)</f>
        <v>2</v>
      </c>
      <c r="M6172" s="19">
        <f>LOG10(Data4[[#This Row],[time_spend_company2]])</f>
        <v>0.47712125471966244</v>
      </c>
      <c r="N6172" s="19">
        <f>1/Data4[[#This Row],[time_spend_company2]]</f>
        <v>0.33333333333333331</v>
      </c>
    </row>
    <row r="6173" spans="1:14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VLOOKUP(Data4[[#This Row],[dept2]],Dept_Indexing[],2,FALSE)</f>
        <v>10</v>
      </c>
      <c r="L6173">
        <f>VLOOKUP(Data4[[#This Row],[salary2]],Salary_Index[],2,FALSE)</f>
        <v>2</v>
      </c>
      <c r="M6173" s="19">
        <f>LOG10(Data4[[#This Row],[time_spend_company2]])</f>
        <v>0.47712125471966244</v>
      </c>
      <c r="N6173" s="19">
        <f>1/Data4[[#This Row],[time_spend_company2]]</f>
        <v>0.33333333333333331</v>
      </c>
    </row>
    <row r="6174" spans="1:14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VLOOKUP(Data4[[#This Row],[dept2]],Dept_Indexing[],2,FALSE)</f>
        <v>4</v>
      </c>
      <c r="L6174">
        <f>VLOOKUP(Data4[[#This Row],[salary2]],Salary_Index[],2,FALSE)</f>
        <v>2</v>
      </c>
      <c r="M6174" s="19">
        <f>LOG10(Data4[[#This Row],[time_spend_company2]])</f>
        <v>0.47712125471966244</v>
      </c>
      <c r="N6174" s="19">
        <f>1/Data4[[#This Row],[time_spend_company2]]</f>
        <v>0.33333333333333331</v>
      </c>
    </row>
    <row r="6175" spans="1:14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VLOOKUP(Data4[[#This Row],[dept2]],Dept_Indexing[],2,FALSE)</f>
        <v>3</v>
      </c>
      <c r="L6175">
        <f>VLOOKUP(Data4[[#This Row],[salary2]],Salary_Index[],2,FALSE)</f>
        <v>1</v>
      </c>
      <c r="M6175" s="19">
        <f>LOG10(Data4[[#This Row],[time_spend_company2]])</f>
        <v>0.47712125471966244</v>
      </c>
      <c r="N6175" s="19">
        <f>1/Data4[[#This Row],[time_spend_company2]]</f>
        <v>0.33333333333333331</v>
      </c>
    </row>
    <row r="6176" spans="1:14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VLOOKUP(Data4[[#This Row],[dept2]],Dept_Indexing[],2,FALSE)</f>
        <v>3</v>
      </c>
      <c r="L6176">
        <f>VLOOKUP(Data4[[#This Row],[salary2]],Salary_Index[],2,FALSE)</f>
        <v>1</v>
      </c>
      <c r="M6176" s="19">
        <f>LOG10(Data4[[#This Row],[time_spend_company2]])</f>
        <v>0.47712125471966244</v>
      </c>
      <c r="N6176" s="19">
        <f>1/Data4[[#This Row],[time_spend_company2]]</f>
        <v>0.33333333333333331</v>
      </c>
    </row>
    <row r="6177" spans="1:14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VLOOKUP(Data4[[#This Row],[dept2]],Dept_Indexing[],2,FALSE)</f>
        <v>6</v>
      </c>
      <c r="L6177">
        <f>VLOOKUP(Data4[[#This Row],[salary2]],Salary_Index[],2,FALSE)</f>
        <v>1</v>
      </c>
      <c r="M6177" s="19">
        <f>LOG10(Data4[[#This Row],[time_spend_company2]])</f>
        <v>0.47712125471966244</v>
      </c>
      <c r="N6177" s="19">
        <f>1/Data4[[#This Row],[time_spend_company2]]</f>
        <v>0.33333333333333331</v>
      </c>
    </row>
    <row r="6178" spans="1:14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VLOOKUP(Data4[[#This Row],[dept2]],Dept_Indexing[],2,FALSE)</f>
        <v>3</v>
      </c>
      <c r="L6178">
        <f>VLOOKUP(Data4[[#This Row],[salary2]],Salary_Index[],2,FALSE)</f>
        <v>3</v>
      </c>
      <c r="M6178" s="19">
        <f>LOG10(Data4[[#This Row],[time_spend_company2]])</f>
        <v>0.47712125471966244</v>
      </c>
      <c r="N6178" s="19">
        <f>1/Data4[[#This Row],[time_spend_company2]]</f>
        <v>0.33333333333333331</v>
      </c>
    </row>
    <row r="6179" spans="1:14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VLOOKUP(Data4[[#This Row],[dept2]],Dept_Indexing[],2,FALSE)</f>
        <v>7</v>
      </c>
      <c r="L6179">
        <f>VLOOKUP(Data4[[#This Row],[salary2]],Salary_Index[],2,FALSE)</f>
        <v>3</v>
      </c>
      <c r="M6179" s="19">
        <f>LOG10(Data4[[#This Row],[time_spend_company2]])</f>
        <v>0.47712125471966244</v>
      </c>
      <c r="N6179" s="19">
        <f>1/Data4[[#This Row],[time_spend_company2]]</f>
        <v>0.33333333333333331</v>
      </c>
    </row>
    <row r="6180" spans="1:14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VLOOKUP(Data4[[#This Row],[dept2]],Dept_Indexing[],2,FALSE)</f>
        <v>7</v>
      </c>
      <c r="L6180">
        <f>VLOOKUP(Data4[[#This Row],[salary2]],Salary_Index[],2,FALSE)</f>
        <v>3</v>
      </c>
      <c r="M6180" s="19">
        <f>LOG10(Data4[[#This Row],[time_spend_company2]])</f>
        <v>0.47712125471966244</v>
      </c>
      <c r="N6180" s="19">
        <f>1/Data4[[#This Row],[time_spend_company2]]</f>
        <v>0.33333333333333331</v>
      </c>
    </row>
    <row r="6181" spans="1:14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VLOOKUP(Data4[[#This Row],[dept2]],Dept_Indexing[],2,FALSE)</f>
        <v>7</v>
      </c>
      <c r="L6181">
        <f>VLOOKUP(Data4[[#This Row],[salary2]],Salary_Index[],2,FALSE)</f>
        <v>1</v>
      </c>
      <c r="M6181" s="19">
        <f>LOG10(Data4[[#This Row],[time_spend_company2]])</f>
        <v>0.47712125471966244</v>
      </c>
      <c r="N6181" s="19">
        <f>1/Data4[[#This Row],[time_spend_company2]]</f>
        <v>0.33333333333333331</v>
      </c>
    </row>
    <row r="6182" spans="1:14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VLOOKUP(Data4[[#This Row],[dept2]],Dept_Indexing[],2,FALSE)</f>
        <v>9</v>
      </c>
      <c r="L6182">
        <f>VLOOKUP(Data4[[#This Row],[salary2]],Salary_Index[],2,FALSE)</f>
        <v>3</v>
      </c>
      <c r="M6182" s="19">
        <f>LOG10(Data4[[#This Row],[time_spend_company2]])</f>
        <v>0.47712125471966244</v>
      </c>
      <c r="N6182" s="19">
        <f>1/Data4[[#This Row],[time_spend_company2]]</f>
        <v>0.33333333333333331</v>
      </c>
    </row>
    <row r="6183" spans="1:14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VLOOKUP(Data4[[#This Row],[dept2]],Dept_Indexing[],2,FALSE)</f>
        <v>4</v>
      </c>
      <c r="L6183">
        <f>VLOOKUP(Data4[[#This Row],[salary2]],Salary_Index[],2,FALSE)</f>
        <v>2</v>
      </c>
      <c r="M6183" s="19">
        <f>LOG10(Data4[[#This Row],[time_spend_company2]])</f>
        <v>0.47712125471966244</v>
      </c>
      <c r="N6183" s="19">
        <f>1/Data4[[#This Row],[time_spend_company2]]</f>
        <v>0.33333333333333331</v>
      </c>
    </row>
    <row r="6184" spans="1:14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VLOOKUP(Data4[[#This Row],[dept2]],Dept_Indexing[],2,FALSE)</f>
        <v>5</v>
      </c>
      <c r="L6184">
        <f>VLOOKUP(Data4[[#This Row],[salary2]],Salary_Index[],2,FALSE)</f>
        <v>2</v>
      </c>
      <c r="M6184" s="19">
        <f>LOG10(Data4[[#This Row],[time_spend_company2]])</f>
        <v>0.47712125471966244</v>
      </c>
      <c r="N6184" s="19">
        <f>1/Data4[[#This Row],[time_spend_company2]]</f>
        <v>0.33333333333333331</v>
      </c>
    </row>
    <row r="6185" spans="1:14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VLOOKUP(Data4[[#This Row],[dept2]],Dept_Indexing[],2,FALSE)</f>
        <v>5</v>
      </c>
      <c r="L6185">
        <f>VLOOKUP(Data4[[#This Row],[salary2]],Salary_Index[],2,FALSE)</f>
        <v>2</v>
      </c>
      <c r="M6185" s="19">
        <f>LOG10(Data4[[#This Row],[time_spend_company2]])</f>
        <v>0.47712125471966244</v>
      </c>
      <c r="N6185" s="19">
        <f>1/Data4[[#This Row],[time_spend_company2]]</f>
        <v>0.33333333333333331</v>
      </c>
    </row>
    <row r="6186" spans="1:14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VLOOKUP(Data4[[#This Row],[dept2]],Dept_Indexing[],2,FALSE)</f>
        <v>8</v>
      </c>
      <c r="L6186">
        <f>VLOOKUP(Data4[[#This Row],[salary2]],Salary_Index[],2,FALSE)</f>
        <v>2</v>
      </c>
      <c r="M6186" s="19">
        <f>LOG10(Data4[[#This Row],[time_spend_company2]])</f>
        <v>0.47712125471966244</v>
      </c>
      <c r="N6186" s="19">
        <f>1/Data4[[#This Row],[time_spend_company2]]</f>
        <v>0.33333333333333331</v>
      </c>
    </row>
    <row r="6187" spans="1:14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VLOOKUP(Data4[[#This Row],[dept2]],Dept_Indexing[],2,FALSE)</f>
        <v>8</v>
      </c>
      <c r="L6187">
        <f>VLOOKUP(Data4[[#This Row],[salary2]],Salary_Index[],2,FALSE)</f>
        <v>2</v>
      </c>
      <c r="M6187" s="19">
        <f>LOG10(Data4[[#This Row],[time_spend_company2]])</f>
        <v>0.47712125471966244</v>
      </c>
      <c r="N6187" s="19">
        <f>1/Data4[[#This Row],[time_spend_company2]]</f>
        <v>0.33333333333333331</v>
      </c>
    </row>
    <row r="6188" spans="1:14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VLOOKUP(Data4[[#This Row],[dept2]],Dept_Indexing[],2,FALSE)</f>
        <v>8</v>
      </c>
      <c r="L6188">
        <f>VLOOKUP(Data4[[#This Row],[salary2]],Salary_Index[],2,FALSE)</f>
        <v>2</v>
      </c>
      <c r="M6188" s="19">
        <f>LOG10(Data4[[#This Row],[time_spend_company2]])</f>
        <v>0.47712125471966244</v>
      </c>
      <c r="N6188" s="19">
        <f>1/Data4[[#This Row],[time_spend_company2]]</f>
        <v>0.33333333333333331</v>
      </c>
    </row>
    <row r="6189" spans="1:14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VLOOKUP(Data4[[#This Row],[dept2]],Dept_Indexing[],2,FALSE)</f>
        <v>8</v>
      </c>
      <c r="L6189">
        <f>VLOOKUP(Data4[[#This Row],[salary2]],Salary_Index[],2,FALSE)</f>
        <v>1</v>
      </c>
      <c r="M6189" s="19">
        <f>LOG10(Data4[[#This Row],[time_spend_company2]])</f>
        <v>0.47712125471966244</v>
      </c>
      <c r="N6189" s="19">
        <f>1/Data4[[#This Row],[time_spend_company2]]</f>
        <v>0.33333333333333331</v>
      </c>
    </row>
    <row r="6190" spans="1:14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VLOOKUP(Data4[[#This Row],[dept2]],Dept_Indexing[],2,FALSE)</f>
        <v>8</v>
      </c>
      <c r="L6190">
        <f>VLOOKUP(Data4[[#This Row],[salary2]],Salary_Index[],2,FALSE)</f>
        <v>2</v>
      </c>
      <c r="M6190" s="19">
        <f>LOG10(Data4[[#This Row],[time_spend_company2]])</f>
        <v>0.47712125471966244</v>
      </c>
      <c r="N6190" s="19">
        <f>1/Data4[[#This Row],[time_spend_company2]]</f>
        <v>0.33333333333333331</v>
      </c>
    </row>
    <row r="6191" spans="1:14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VLOOKUP(Data4[[#This Row],[dept2]],Dept_Indexing[],2,FALSE)</f>
        <v>8</v>
      </c>
      <c r="L6191">
        <f>VLOOKUP(Data4[[#This Row],[salary2]],Salary_Index[],2,FALSE)</f>
        <v>1</v>
      </c>
      <c r="M6191" s="19">
        <f>LOG10(Data4[[#This Row],[time_spend_company2]])</f>
        <v>0.47712125471966244</v>
      </c>
      <c r="N6191" s="19">
        <f>1/Data4[[#This Row],[time_spend_company2]]</f>
        <v>0.33333333333333331</v>
      </c>
    </row>
    <row r="6192" spans="1:14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VLOOKUP(Data4[[#This Row],[dept2]],Dept_Indexing[],2,FALSE)</f>
        <v>8</v>
      </c>
      <c r="L6192">
        <f>VLOOKUP(Data4[[#This Row],[salary2]],Salary_Index[],2,FALSE)</f>
        <v>1</v>
      </c>
      <c r="M6192" s="19">
        <f>LOG10(Data4[[#This Row],[time_spend_company2]])</f>
        <v>0.47712125471966244</v>
      </c>
      <c r="N6192" s="19">
        <f>1/Data4[[#This Row],[time_spend_company2]]</f>
        <v>0.33333333333333331</v>
      </c>
    </row>
    <row r="6193" spans="1:14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VLOOKUP(Data4[[#This Row],[dept2]],Dept_Indexing[],2,FALSE)</f>
        <v>8</v>
      </c>
      <c r="L6193">
        <f>VLOOKUP(Data4[[#This Row],[salary2]],Salary_Index[],2,FALSE)</f>
        <v>1</v>
      </c>
      <c r="M6193" s="19">
        <f>LOG10(Data4[[#This Row],[time_spend_company2]])</f>
        <v>0.47712125471966244</v>
      </c>
      <c r="N6193" s="19">
        <f>1/Data4[[#This Row],[time_spend_company2]]</f>
        <v>0.33333333333333331</v>
      </c>
    </row>
    <row r="6194" spans="1:14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VLOOKUP(Data4[[#This Row],[dept2]],Dept_Indexing[],2,FALSE)</f>
        <v>8</v>
      </c>
      <c r="L6194">
        <f>VLOOKUP(Data4[[#This Row],[salary2]],Salary_Index[],2,FALSE)</f>
        <v>1</v>
      </c>
      <c r="M6194" s="19">
        <f>LOG10(Data4[[#This Row],[time_spend_company2]])</f>
        <v>0.47712125471966244</v>
      </c>
      <c r="N6194" s="19">
        <f>1/Data4[[#This Row],[time_spend_company2]]</f>
        <v>0.33333333333333331</v>
      </c>
    </row>
    <row r="6195" spans="1:14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VLOOKUP(Data4[[#This Row],[dept2]],Dept_Indexing[],2,FALSE)</f>
        <v>1</v>
      </c>
      <c r="L6195">
        <f>VLOOKUP(Data4[[#This Row],[salary2]],Salary_Index[],2,FALSE)</f>
        <v>1</v>
      </c>
      <c r="M6195" s="19">
        <f>LOG10(Data4[[#This Row],[time_spend_company2]])</f>
        <v>0.47712125471966244</v>
      </c>
      <c r="N6195" s="19">
        <f>1/Data4[[#This Row],[time_spend_company2]]</f>
        <v>0.33333333333333331</v>
      </c>
    </row>
    <row r="6196" spans="1:14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VLOOKUP(Data4[[#This Row],[dept2]],Dept_Indexing[],2,FALSE)</f>
        <v>1</v>
      </c>
      <c r="L6196">
        <f>VLOOKUP(Data4[[#This Row],[salary2]],Salary_Index[],2,FALSE)</f>
        <v>1</v>
      </c>
      <c r="M6196" s="19">
        <f>LOG10(Data4[[#This Row],[time_spend_company2]])</f>
        <v>0.47712125471966244</v>
      </c>
      <c r="N6196" s="19">
        <f>1/Data4[[#This Row],[time_spend_company2]]</f>
        <v>0.33333333333333331</v>
      </c>
    </row>
    <row r="6197" spans="1:14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VLOOKUP(Data4[[#This Row],[dept2]],Dept_Indexing[],2,FALSE)</f>
        <v>2</v>
      </c>
      <c r="L6197">
        <f>VLOOKUP(Data4[[#This Row],[salary2]],Salary_Index[],2,FALSE)</f>
        <v>1</v>
      </c>
      <c r="M6197" s="19">
        <f>LOG10(Data4[[#This Row],[time_spend_company2]])</f>
        <v>0.47712125471966244</v>
      </c>
      <c r="N6197" s="19">
        <f>1/Data4[[#This Row],[time_spend_company2]]</f>
        <v>0.33333333333333331</v>
      </c>
    </row>
    <row r="6198" spans="1:14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VLOOKUP(Data4[[#This Row],[dept2]],Dept_Indexing[],2,FALSE)</f>
        <v>2</v>
      </c>
      <c r="L6198">
        <f>VLOOKUP(Data4[[#This Row],[salary2]],Salary_Index[],2,FALSE)</f>
        <v>1</v>
      </c>
      <c r="M6198" s="19">
        <f>LOG10(Data4[[#This Row],[time_spend_company2]])</f>
        <v>0.47712125471966244</v>
      </c>
      <c r="N6198" s="19">
        <f>1/Data4[[#This Row],[time_spend_company2]]</f>
        <v>0.33333333333333331</v>
      </c>
    </row>
    <row r="6199" spans="1:14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VLOOKUP(Data4[[#This Row],[dept2]],Dept_Indexing[],2,FALSE)</f>
        <v>10</v>
      </c>
      <c r="L6199">
        <f>VLOOKUP(Data4[[#This Row],[salary2]],Salary_Index[],2,FALSE)</f>
        <v>1</v>
      </c>
      <c r="M6199" s="19">
        <f>LOG10(Data4[[#This Row],[time_spend_company2]])</f>
        <v>0.47712125471966244</v>
      </c>
      <c r="N6199" s="19">
        <f>1/Data4[[#This Row],[time_spend_company2]]</f>
        <v>0.33333333333333331</v>
      </c>
    </row>
    <row r="6200" spans="1:14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VLOOKUP(Data4[[#This Row],[dept2]],Dept_Indexing[],2,FALSE)</f>
        <v>10</v>
      </c>
      <c r="L6200">
        <f>VLOOKUP(Data4[[#This Row],[salary2]],Salary_Index[],2,FALSE)</f>
        <v>1</v>
      </c>
      <c r="M6200" s="19">
        <f>LOG10(Data4[[#This Row],[time_spend_company2]])</f>
        <v>0.47712125471966244</v>
      </c>
      <c r="N6200" s="19">
        <f>1/Data4[[#This Row],[time_spend_company2]]</f>
        <v>0.33333333333333331</v>
      </c>
    </row>
    <row r="6201" spans="1:14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VLOOKUP(Data4[[#This Row],[dept2]],Dept_Indexing[],2,FALSE)</f>
        <v>10</v>
      </c>
      <c r="L6201">
        <f>VLOOKUP(Data4[[#This Row],[salary2]],Salary_Index[],2,FALSE)</f>
        <v>1</v>
      </c>
      <c r="M6201" s="19">
        <f>LOG10(Data4[[#This Row],[time_spend_company2]])</f>
        <v>0.47712125471966244</v>
      </c>
      <c r="N6201" s="19">
        <f>1/Data4[[#This Row],[time_spend_company2]]</f>
        <v>0.33333333333333331</v>
      </c>
    </row>
    <row r="6202" spans="1:14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VLOOKUP(Data4[[#This Row],[dept2]],Dept_Indexing[],2,FALSE)</f>
        <v>10</v>
      </c>
      <c r="L6202">
        <f>VLOOKUP(Data4[[#This Row],[salary2]],Salary_Index[],2,FALSE)</f>
        <v>3</v>
      </c>
      <c r="M6202" s="19">
        <f>LOG10(Data4[[#This Row],[time_spend_company2]])</f>
        <v>0.47712125471966244</v>
      </c>
      <c r="N6202" s="19">
        <f>1/Data4[[#This Row],[time_spend_company2]]</f>
        <v>0.33333333333333331</v>
      </c>
    </row>
    <row r="6203" spans="1:14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VLOOKUP(Data4[[#This Row],[dept2]],Dept_Indexing[],2,FALSE)</f>
        <v>10</v>
      </c>
      <c r="L6203">
        <f>VLOOKUP(Data4[[#This Row],[salary2]],Salary_Index[],2,FALSE)</f>
        <v>2</v>
      </c>
      <c r="M6203" s="19">
        <f>LOG10(Data4[[#This Row],[time_spend_company2]])</f>
        <v>0.47712125471966244</v>
      </c>
      <c r="N6203" s="19">
        <f>1/Data4[[#This Row],[time_spend_company2]]</f>
        <v>0.33333333333333331</v>
      </c>
    </row>
    <row r="6204" spans="1:14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VLOOKUP(Data4[[#This Row],[dept2]],Dept_Indexing[],2,FALSE)</f>
        <v>10</v>
      </c>
      <c r="L6204">
        <f>VLOOKUP(Data4[[#This Row],[salary2]],Salary_Index[],2,FALSE)</f>
        <v>3</v>
      </c>
      <c r="M6204" s="19">
        <f>LOG10(Data4[[#This Row],[time_spend_company2]])</f>
        <v>0.47712125471966244</v>
      </c>
      <c r="N6204" s="19">
        <f>1/Data4[[#This Row],[time_spend_company2]]</f>
        <v>0.33333333333333331</v>
      </c>
    </row>
    <row r="6205" spans="1:14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VLOOKUP(Data4[[#This Row],[dept2]],Dept_Indexing[],2,FALSE)</f>
        <v>9</v>
      </c>
      <c r="L6205">
        <f>VLOOKUP(Data4[[#This Row],[salary2]],Salary_Index[],2,FALSE)</f>
        <v>2</v>
      </c>
      <c r="M6205" s="19">
        <f>LOG10(Data4[[#This Row],[time_spend_company2]])</f>
        <v>0.47712125471966244</v>
      </c>
      <c r="N6205" s="19">
        <f>1/Data4[[#This Row],[time_spend_company2]]</f>
        <v>0.33333333333333331</v>
      </c>
    </row>
    <row r="6206" spans="1:14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VLOOKUP(Data4[[#This Row],[dept2]],Dept_Indexing[],2,FALSE)</f>
        <v>9</v>
      </c>
      <c r="L6206">
        <f>VLOOKUP(Data4[[#This Row],[salary2]],Salary_Index[],2,FALSE)</f>
        <v>2</v>
      </c>
      <c r="M6206" s="19">
        <f>LOG10(Data4[[#This Row],[time_spend_company2]])</f>
        <v>0.47712125471966244</v>
      </c>
      <c r="N6206" s="19">
        <f>1/Data4[[#This Row],[time_spend_company2]]</f>
        <v>0.33333333333333331</v>
      </c>
    </row>
    <row r="6207" spans="1:14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VLOOKUP(Data4[[#This Row],[dept2]],Dept_Indexing[],2,FALSE)</f>
        <v>9</v>
      </c>
      <c r="L6207">
        <f>VLOOKUP(Data4[[#This Row],[salary2]],Salary_Index[],2,FALSE)</f>
        <v>2</v>
      </c>
      <c r="M6207" s="19">
        <f>LOG10(Data4[[#This Row],[time_spend_company2]])</f>
        <v>0.47712125471966244</v>
      </c>
      <c r="N6207" s="19">
        <f>1/Data4[[#This Row],[time_spend_company2]]</f>
        <v>0.33333333333333331</v>
      </c>
    </row>
    <row r="6208" spans="1:14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VLOOKUP(Data4[[#This Row],[dept2]],Dept_Indexing[],2,FALSE)</f>
        <v>9</v>
      </c>
      <c r="L6208">
        <f>VLOOKUP(Data4[[#This Row],[salary2]],Salary_Index[],2,FALSE)</f>
        <v>2</v>
      </c>
      <c r="M6208" s="19">
        <f>LOG10(Data4[[#This Row],[time_spend_company2]])</f>
        <v>0.47712125471966244</v>
      </c>
      <c r="N6208" s="19">
        <f>1/Data4[[#This Row],[time_spend_company2]]</f>
        <v>0.33333333333333331</v>
      </c>
    </row>
    <row r="6209" spans="1:14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VLOOKUP(Data4[[#This Row],[dept2]],Dept_Indexing[],2,FALSE)</f>
        <v>10</v>
      </c>
      <c r="L6209">
        <f>VLOOKUP(Data4[[#This Row],[salary2]],Salary_Index[],2,FALSE)</f>
        <v>2</v>
      </c>
      <c r="M6209" s="19">
        <f>LOG10(Data4[[#This Row],[time_spend_company2]])</f>
        <v>0.47712125471966244</v>
      </c>
      <c r="N6209" s="19">
        <f>1/Data4[[#This Row],[time_spend_company2]]</f>
        <v>0.33333333333333331</v>
      </c>
    </row>
    <row r="6210" spans="1:14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VLOOKUP(Data4[[#This Row],[dept2]],Dept_Indexing[],2,FALSE)</f>
        <v>10</v>
      </c>
      <c r="L6210">
        <f>VLOOKUP(Data4[[#This Row],[salary2]],Salary_Index[],2,FALSE)</f>
        <v>2</v>
      </c>
      <c r="M6210" s="19">
        <f>LOG10(Data4[[#This Row],[time_spend_company2]])</f>
        <v>0.47712125471966244</v>
      </c>
      <c r="N6210" s="19">
        <f>1/Data4[[#This Row],[time_spend_company2]]</f>
        <v>0.33333333333333331</v>
      </c>
    </row>
    <row r="6211" spans="1:14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VLOOKUP(Data4[[#This Row],[dept2]],Dept_Indexing[],2,FALSE)</f>
        <v>3</v>
      </c>
      <c r="L6211">
        <f>VLOOKUP(Data4[[#This Row],[salary2]],Salary_Index[],2,FALSE)</f>
        <v>2</v>
      </c>
      <c r="M6211" s="19">
        <f>LOG10(Data4[[#This Row],[time_spend_company2]])</f>
        <v>0.47712125471966244</v>
      </c>
      <c r="N6211" s="19">
        <f>1/Data4[[#This Row],[time_spend_company2]]</f>
        <v>0.33333333333333331</v>
      </c>
    </row>
    <row r="6212" spans="1:14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VLOOKUP(Data4[[#This Row],[dept2]],Dept_Indexing[],2,FALSE)</f>
        <v>3</v>
      </c>
      <c r="L6212">
        <f>VLOOKUP(Data4[[#This Row],[salary2]],Salary_Index[],2,FALSE)</f>
        <v>1</v>
      </c>
      <c r="M6212" s="19">
        <f>LOG10(Data4[[#This Row],[time_spend_company2]])</f>
        <v>0.47712125471966244</v>
      </c>
      <c r="N6212" s="19">
        <f>1/Data4[[#This Row],[time_spend_company2]]</f>
        <v>0.33333333333333331</v>
      </c>
    </row>
    <row r="6213" spans="1:14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VLOOKUP(Data4[[#This Row],[dept2]],Dept_Indexing[],2,FALSE)</f>
        <v>3</v>
      </c>
      <c r="L6213">
        <f>VLOOKUP(Data4[[#This Row],[salary2]],Salary_Index[],2,FALSE)</f>
        <v>1</v>
      </c>
      <c r="M6213" s="19">
        <f>LOG10(Data4[[#This Row],[time_spend_company2]])</f>
        <v>0.47712125471966244</v>
      </c>
      <c r="N6213" s="19">
        <f>1/Data4[[#This Row],[time_spend_company2]]</f>
        <v>0.33333333333333331</v>
      </c>
    </row>
    <row r="6214" spans="1:14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VLOOKUP(Data4[[#This Row],[dept2]],Dept_Indexing[],2,FALSE)</f>
        <v>7</v>
      </c>
      <c r="L6214">
        <f>VLOOKUP(Data4[[#This Row],[salary2]],Salary_Index[],2,FALSE)</f>
        <v>1</v>
      </c>
      <c r="M6214" s="19">
        <f>LOG10(Data4[[#This Row],[time_spend_company2]])</f>
        <v>0.47712125471966244</v>
      </c>
      <c r="N6214" s="19">
        <f>1/Data4[[#This Row],[time_spend_company2]]</f>
        <v>0.33333333333333331</v>
      </c>
    </row>
    <row r="6215" spans="1:14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VLOOKUP(Data4[[#This Row],[dept2]],Dept_Indexing[],2,FALSE)</f>
        <v>8</v>
      </c>
      <c r="L6215">
        <f>VLOOKUP(Data4[[#This Row],[salary2]],Salary_Index[],2,FALSE)</f>
        <v>1</v>
      </c>
      <c r="M6215" s="19">
        <f>LOG10(Data4[[#This Row],[time_spend_company2]])</f>
        <v>0.47712125471966244</v>
      </c>
      <c r="N6215" s="19">
        <f>1/Data4[[#This Row],[time_spend_company2]]</f>
        <v>0.33333333333333331</v>
      </c>
    </row>
    <row r="6216" spans="1:14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VLOOKUP(Data4[[#This Row],[dept2]],Dept_Indexing[],2,FALSE)</f>
        <v>1</v>
      </c>
      <c r="L6216">
        <f>VLOOKUP(Data4[[#This Row],[salary2]],Salary_Index[],2,FALSE)</f>
        <v>1</v>
      </c>
      <c r="M6216" s="19">
        <f>LOG10(Data4[[#This Row],[time_spend_company2]])</f>
        <v>0.47712125471966244</v>
      </c>
      <c r="N6216" s="19">
        <f>1/Data4[[#This Row],[time_spend_company2]]</f>
        <v>0.33333333333333331</v>
      </c>
    </row>
    <row r="6217" spans="1:14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VLOOKUP(Data4[[#This Row],[dept2]],Dept_Indexing[],2,FALSE)</f>
        <v>9</v>
      </c>
      <c r="L6217">
        <f>VLOOKUP(Data4[[#This Row],[salary2]],Salary_Index[],2,FALSE)</f>
        <v>1</v>
      </c>
      <c r="M6217" s="19">
        <f>LOG10(Data4[[#This Row],[time_spend_company2]])</f>
        <v>0.47712125471966244</v>
      </c>
      <c r="N6217" s="19">
        <f>1/Data4[[#This Row],[time_spend_company2]]</f>
        <v>0.33333333333333331</v>
      </c>
    </row>
    <row r="6218" spans="1:14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VLOOKUP(Data4[[#This Row],[dept2]],Dept_Indexing[],2,FALSE)</f>
        <v>10</v>
      </c>
      <c r="L6218">
        <f>VLOOKUP(Data4[[#This Row],[salary2]],Salary_Index[],2,FALSE)</f>
        <v>2</v>
      </c>
      <c r="M6218" s="19">
        <f>LOG10(Data4[[#This Row],[time_spend_company2]])</f>
        <v>0.47712125471966244</v>
      </c>
      <c r="N6218" s="19">
        <f>1/Data4[[#This Row],[time_spend_company2]]</f>
        <v>0.33333333333333331</v>
      </c>
    </row>
    <row r="6219" spans="1:14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VLOOKUP(Data4[[#This Row],[dept2]],Dept_Indexing[],2,FALSE)</f>
        <v>5</v>
      </c>
      <c r="L6219">
        <f>VLOOKUP(Data4[[#This Row],[salary2]],Salary_Index[],2,FALSE)</f>
        <v>2</v>
      </c>
      <c r="M6219" s="19">
        <f>LOG10(Data4[[#This Row],[time_spend_company2]])</f>
        <v>0.47712125471966244</v>
      </c>
      <c r="N6219" s="19">
        <f>1/Data4[[#This Row],[time_spend_company2]]</f>
        <v>0.33333333333333331</v>
      </c>
    </row>
    <row r="6220" spans="1:14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VLOOKUP(Data4[[#This Row],[dept2]],Dept_Indexing[],2,FALSE)</f>
        <v>8</v>
      </c>
      <c r="L6220">
        <f>VLOOKUP(Data4[[#This Row],[salary2]],Salary_Index[],2,FALSE)</f>
        <v>2</v>
      </c>
      <c r="M6220" s="19">
        <f>LOG10(Data4[[#This Row],[time_spend_company2]])</f>
        <v>0.47712125471966244</v>
      </c>
      <c r="N6220" s="19">
        <f>1/Data4[[#This Row],[time_spend_company2]]</f>
        <v>0.33333333333333331</v>
      </c>
    </row>
    <row r="6221" spans="1:14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VLOOKUP(Data4[[#This Row],[dept2]],Dept_Indexing[],2,FALSE)</f>
        <v>8</v>
      </c>
      <c r="L6221">
        <f>VLOOKUP(Data4[[#This Row],[salary2]],Salary_Index[],2,FALSE)</f>
        <v>2</v>
      </c>
      <c r="M6221" s="19">
        <f>LOG10(Data4[[#This Row],[time_spend_company2]])</f>
        <v>0.47712125471966244</v>
      </c>
      <c r="N6221" s="19">
        <f>1/Data4[[#This Row],[time_spend_company2]]</f>
        <v>0.33333333333333331</v>
      </c>
    </row>
    <row r="6222" spans="1:14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VLOOKUP(Data4[[#This Row],[dept2]],Dept_Indexing[],2,FALSE)</f>
        <v>8</v>
      </c>
      <c r="L6222">
        <f>VLOOKUP(Data4[[#This Row],[salary2]],Salary_Index[],2,FALSE)</f>
        <v>2</v>
      </c>
      <c r="M6222" s="19">
        <f>LOG10(Data4[[#This Row],[time_spend_company2]])</f>
        <v>0.47712125471966244</v>
      </c>
      <c r="N6222" s="19">
        <f>1/Data4[[#This Row],[time_spend_company2]]</f>
        <v>0.33333333333333331</v>
      </c>
    </row>
    <row r="6223" spans="1:14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VLOOKUP(Data4[[#This Row],[dept2]],Dept_Indexing[],2,FALSE)</f>
        <v>8</v>
      </c>
      <c r="L6223">
        <f>VLOOKUP(Data4[[#This Row],[salary2]],Salary_Index[],2,FALSE)</f>
        <v>3</v>
      </c>
      <c r="M6223" s="19">
        <f>LOG10(Data4[[#This Row],[time_spend_company2]])</f>
        <v>0.47712125471966244</v>
      </c>
      <c r="N6223" s="19">
        <f>1/Data4[[#This Row],[time_spend_company2]]</f>
        <v>0.33333333333333331</v>
      </c>
    </row>
    <row r="6224" spans="1:14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VLOOKUP(Data4[[#This Row],[dept2]],Dept_Indexing[],2,FALSE)</f>
        <v>8</v>
      </c>
      <c r="L6224">
        <f>VLOOKUP(Data4[[#This Row],[salary2]],Salary_Index[],2,FALSE)</f>
        <v>2</v>
      </c>
      <c r="M6224" s="19">
        <f>LOG10(Data4[[#This Row],[time_spend_company2]])</f>
        <v>0.47712125471966244</v>
      </c>
      <c r="N6224" s="19">
        <f>1/Data4[[#This Row],[time_spend_company2]]</f>
        <v>0.33333333333333331</v>
      </c>
    </row>
    <row r="6225" spans="1:14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VLOOKUP(Data4[[#This Row],[dept2]],Dept_Indexing[],2,FALSE)</f>
        <v>8</v>
      </c>
      <c r="L6225">
        <f>VLOOKUP(Data4[[#This Row],[salary2]],Salary_Index[],2,FALSE)</f>
        <v>1</v>
      </c>
      <c r="M6225" s="19">
        <f>LOG10(Data4[[#This Row],[time_spend_company2]])</f>
        <v>0.47712125471966244</v>
      </c>
      <c r="N6225" s="19">
        <f>1/Data4[[#This Row],[time_spend_company2]]</f>
        <v>0.33333333333333331</v>
      </c>
    </row>
    <row r="6226" spans="1:14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VLOOKUP(Data4[[#This Row],[dept2]],Dept_Indexing[],2,FALSE)</f>
        <v>8</v>
      </c>
      <c r="L6226">
        <f>VLOOKUP(Data4[[#This Row],[salary2]],Salary_Index[],2,FALSE)</f>
        <v>1</v>
      </c>
      <c r="M6226" s="19">
        <f>LOG10(Data4[[#This Row],[time_spend_company2]])</f>
        <v>0.47712125471966244</v>
      </c>
      <c r="N6226" s="19">
        <f>1/Data4[[#This Row],[time_spend_company2]]</f>
        <v>0.33333333333333331</v>
      </c>
    </row>
    <row r="6227" spans="1:14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VLOOKUP(Data4[[#This Row],[dept2]],Dept_Indexing[],2,FALSE)</f>
        <v>8</v>
      </c>
      <c r="L6227">
        <f>VLOOKUP(Data4[[#This Row],[salary2]],Salary_Index[],2,FALSE)</f>
        <v>1</v>
      </c>
      <c r="M6227" s="19">
        <f>LOG10(Data4[[#This Row],[time_spend_company2]])</f>
        <v>0.47712125471966244</v>
      </c>
      <c r="N6227" s="19">
        <f>1/Data4[[#This Row],[time_spend_company2]]</f>
        <v>0.33333333333333331</v>
      </c>
    </row>
    <row r="6228" spans="1:14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VLOOKUP(Data4[[#This Row],[dept2]],Dept_Indexing[],2,FALSE)</f>
        <v>1</v>
      </c>
      <c r="L6228">
        <f>VLOOKUP(Data4[[#This Row],[salary2]],Salary_Index[],2,FALSE)</f>
        <v>1</v>
      </c>
      <c r="M6228" s="19">
        <f>LOG10(Data4[[#This Row],[time_spend_company2]])</f>
        <v>0.47712125471966244</v>
      </c>
      <c r="N6228" s="19">
        <f>1/Data4[[#This Row],[time_spend_company2]]</f>
        <v>0.33333333333333331</v>
      </c>
    </row>
    <row r="6229" spans="1:14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VLOOKUP(Data4[[#This Row],[dept2]],Dept_Indexing[],2,FALSE)</f>
        <v>1</v>
      </c>
      <c r="L6229">
        <f>VLOOKUP(Data4[[#This Row],[salary2]],Salary_Index[],2,FALSE)</f>
        <v>1</v>
      </c>
      <c r="M6229" s="19">
        <f>LOG10(Data4[[#This Row],[time_spend_company2]])</f>
        <v>0.47712125471966244</v>
      </c>
      <c r="N6229" s="19">
        <f>1/Data4[[#This Row],[time_spend_company2]]</f>
        <v>0.33333333333333331</v>
      </c>
    </row>
    <row r="6230" spans="1:14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VLOOKUP(Data4[[#This Row],[dept2]],Dept_Indexing[],2,FALSE)</f>
        <v>1</v>
      </c>
      <c r="L6230">
        <f>VLOOKUP(Data4[[#This Row],[salary2]],Salary_Index[],2,FALSE)</f>
        <v>1</v>
      </c>
      <c r="M6230" s="19">
        <f>LOG10(Data4[[#This Row],[time_spend_company2]])</f>
        <v>0.47712125471966244</v>
      </c>
      <c r="N6230" s="19">
        <f>1/Data4[[#This Row],[time_spend_company2]]</f>
        <v>0.33333333333333331</v>
      </c>
    </row>
    <row r="6231" spans="1:14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VLOOKUP(Data4[[#This Row],[dept2]],Dept_Indexing[],2,FALSE)</f>
        <v>10</v>
      </c>
      <c r="L6231">
        <f>VLOOKUP(Data4[[#This Row],[salary2]],Salary_Index[],2,FALSE)</f>
        <v>1</v>
      </c>
      <c r="M6231" s="19">
        <f>LOG10(Data4[[#This Row],[time_spend_company2]])</f>
        <v>0.47712125471966244</v>
      </c>
      <c r="N6231" s="19">
        <f>1/Data4[[#This Row],[time_spend_company2]]</f>
        <v>0.33333333333333331</v>
      </c>
    </row>
    <row r="6232" spans="1:14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VLOOKUP(Data4[[#This Row],[dept2]],Dept_Indexing[],2,FALSE)</f>
        <v>10</v>
      </c>
      <c r="L6232">
        <f>VLOOKUP(Data4[[#This Row],[salary2]],Salary_Index[],2,FALSE)</f>
        <v>1</v>
      </c>
      <c r="M6232" s="19">
        <f>LOG10(Data4[[#This Row],[time_spend_company2]])</f>
        <v>0.47712125471966244</v>
      </c>
      <c r="N6232" s="19">
        <f>1/Data4[[#This Row],[time_spend_company2]]</f>
        <v>0.33333333333333331</v>
      </c>
    </row>
    <row r="6233" spans="1:14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VLOOKUP(Data4[[#This Row],[dept2]],Dept_Indexing[],2,FALSE)</f>
        <v>10</v>
      </c>
      <c r="L6233">
        <f>VLOOKUP(Data4[[#This Row],[salary2]],Salary_Index[],2,FALSE)</f>
        <v>1</v>
      </c>
      <c r="M6233" s="19">
        <f>LOG10(Data4[[#This Row],[time_spend_company2]])</f>
        <v>0.47712125471966244</v>
      </c>
      <c r="N6233" s="19">
        <f>1/Data4[[#This Row],[time_spend_company2]]</f>
        <v>0.33333333333333331</v>
      </c>
    </row>
    <row r="6234" spans="1:14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VLOOKUP(Data4[[#This Row],[dept2]],Dept_Indexing[],2,FALSE)</f>
        <v>10</v>
      </c>
      <c r="L6234">
        <f>VLOOKUP(Data4[[#This Row],[salary2]],Salary_Index[],2,FALSE)</f>
        <v>1</v>
      </c>
      <c r="M6234" s="19">
        <f>LOG10(Data4[[#This Row],[time_spend_company2]])</f>
        <v>0.47712125471966244</v>
      </c>
      <c r="N6234" s="19">
        <f>1/Data4[[#This Row],[time_spend_company2]]</f>
        <v>0.33333333333333331</v>
      </c>
    </row>
    <row r="6235" spans="1:14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VLOOKUP(Data4[[#This Row],[dept2]],Dept_Indexing[],2,FALSE)</f>
        <v>9</v>
      </c>
      <c r="L6235">
        <f>VLOOKUP(Data4[[#This Row],[salary2]],Salary_Index[],2,FALSE)</f>
        <v>2</v>
      </c>
      <c r="M6235" s="19">
        <f>LOG10(Data4[[#This Row],[time_spend_company2]])</f>
        <v>0.47712125471966244</v>
      </c>
      <c r="N6235" s="19">
        <f>1/Data4[[#This Row],[time_spend_company2]]</f>
        <v>0.33333333333333331</v>
      </c>
    </row>
    <row r="6236" spans="1:14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VLOOKUP(Data4[[#This Row],[dept2]],Dept_Indexing[],2,FALSE)</f>
        <v>9</v>
      </c>
      <c r="L6236">
        <f>VLOOKUP(Data4[[#This Row],[salary2]],Salary_Index[],2,FALSE)</f>
        <v>2</v>
      </c>
      <c r="M6236" s="19">
        <f>LOG10(Data4[[#This Row],[time_spend_company2]])</f>
        <v>0.47712125471966244</v>
      </c>
      <c r="N6236" s="19">
        <f>1/Data4[[#This Row],[time_spend_company2]]</f>
        <v>0.33333333333333331</v>
      </c>
    </row>
    <row r="6237" spans="1:14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VLOOKUP(Data4[[#This Row],[dept2]],Dept_Indexing[],2,FALSE)</f>
        <v>9</v>
      </c>
      <c r="L6237">
        <f>VLOOKUP(Data4[[#This Row],[salary2]],Salary_Index[],2,FALSE)</f>
        <v>2</v>
      </c>
      <c r="M6237" s="19">
        <f>LOG10(Data4[[#This Row],[time_spend_company2]])</f>
        <v>0.47712125471966244</v>
      </c>
      <c r="N6237" s="19">
        <f>1/Data4[[#This Row],[time_spend_company2]]</f>
        <v>0.33333333333333331</v>
      </c>
    </row>
    <row r="6238" spans="1:14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VLOOKUP(Data4[[#This Row],[dept2]],Dept_Indexing[],2,FALSE)</f>
        <v>9</v>
      </c>
      <c r="L6238">
        <f>VLOOKUP(Data4[[#This Row],[salary2]],Salary_Index[],2,FALSE)</f>
        <v>2</v>
      </c>
      <c r="M6238" s="19">
        <f>LOG10(Data4[[#This Row],[time_spend_company2]])</f>
        <v>0.47712125471966244</v>
      </c>
      <c r="N6238" s="19">
        <f>1/Data4[[#This Row],[time_spend_company2]]</f>
        <v>0.33333333333333331</v>
      </c>
    </row>
    <row r="6239" spans="1:14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VLOOKUP(Data4[[#This Row],[dept2]],Dept_Indexing[],2,FALSE)</f>
        <v>10</v>
      </c>
      <c r="L6239">
        <f>VLOOKUP(Data4[[#This Row],[salary2]],Salary_Index[],2,FALSE)</f>
        <v>2</v>
      </c>
      <c r="M6239" s="19">
        <f>LOG10(Data4[[#This Row],[time_spend_company2]])</f>
        <v>0.47712125471966244</v>
      </c>
      <c r="N6239" s="19">
        <f>1/Data4[[#This Row],[time_spend_company2]]</f>
        <v>0.33333333333333331</v>
      </c>
    </row>
    <row r="6240" spans="1:14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VLOOKUP(Data4[[#This Row],[dept2]],Dept_Indexing[],2,FALSE)</f>
        <v>10</v>
      </c>
      <c r="L6240">
        <f>VLOOKUP(Data4[[#This Row],[salary2]],Salary_Index[],2,FALSE)</f>
        <v>2</v>
      </c>
      <c r="M6240" s="19">
        <f>LOG10(Data4[[#This Row],[time_spend_company2]])</f>
        <v>0.47712125471966244</v>
      </c>
      <c r="N6240" s="19">
        <f>1/Data4[[#This Row],[time_spend_company2]]</f>
        <v>0.33333333333333331</v>
      </c>
    </row>
    <row r="6241" spans="1:14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VLOOKUP(Data4[[#This Row],[dept2]],Dept_Indexing[],2,FALSE)</f>
        <v>3</v>
      </c>
      <c r="L6241">
        <f>VLOOKUP(Data4[[#This Row],[salary2]],Salary_Index[],2,FALSE)</f>
        <v>1</v>
      </c>
      <c r="M6241" s="19">
        <f>LOG10(Data4[[#This Row],[time_spend_company2]])</f>
        <v>0.47712125471966244</v>
      </c>
      <c r="N6241" s="19">
        <f>1/Data4[[#This Row],[time_spend_company2]]</f>
        <v>0.33333333333333331</v>
      </c>
    </row>
    <row r="6242" spans="1:14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VLOOKUP(Data4[[#This Row],[dept2]],Dept_Indexing[],2,FALSE)</f>
        <v>3</v>
      </c>
      <c r="L6242">
        <f>VLOOKUP(Data4[[#This Row],[salary2]],Salary_Index[],2,FALSE)</f>
        <v>1</v>
      </c>
      <c r="M6242" s="19">
        <f>LOG10(Data4[[#This Row],[time_spend_company2]])</f>
        <v>0.47712125471966244</v>
      </c>
      <c r="N6242" s="19">
        <f>1/Data4[[#This Row],[time_spend_company2]]</f>
        <v>0.33333333333333331</v>
      </c>
    </row>
    <row r="6243" spans="1:14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VLOOKUP(Data4[[#This Row],[dept2]],Dept_Indexing[],2,FALSE)</f>
        <v>3</v>
      </c>
      <c r="L6243">
        <f>VLOOKUP(Data4[[#This Row],[salary2]],Salary_Index[],2,FALSE)</f>
        <v>1</v>
      </c>
      <c r="M6243" s="19">
        <f>LOG10(Data4[[#This Row],[time_spend_company2]])</f>
        <v>0.47712125471966244</v>
      </c>
      <c r="N6243" s="19">
        <f>1/Data4[[#This Row],[time_spend_company2]]</f>
        <v>0.33333333333333331</v>
      </c>
    </row>
    <row r="6244" spans="1:14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VLOOKUP(Data4[[#This Row],[dept2]],Dept_Indexing[],2,FALSE)</f>
        <v>6</v>
      </c>
      <c r="L6244">
        <f>VLOOKUP(Data4[[#This Row],[salary2]],Salary_Index[],2,FALSE)</f>
        <v>1</v>
      </c>
      <c r="M6244" s="19">
        <f>LOG10(Data4[[#This Row],[time_spend_company2]])</f>
        <v>0.47712125471966244</v>
      </c>
      <c r="N6244" s="19">
        <f>1/Data4[[#This Row],[time_spend_company2]]</f>
        <v>0.33333333333333331</v>
      </c>
    </row>
    <row r="6245" spans="1:14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VLOOKUP(Data4[[#This Row],[dept2]],Dept_Indexing[],2,FALSE)</f>
        <v>6</v>
      </c>
      <c r="L6245">
        <f>VLOOKUP(Data4[[#This Row],[salary2]],Salary_Index[],2,FALSE)</f>
        <v>1</v>
      </c>
      <c r="M6245" s="19">
        <f>LOG10(Data4[[#This Row],[time_spend_company2]])</f>
        <v>0.47712125471966244</v>
      </c>
      <c r="N6245" s="19">
        <f>1/Data4[[#This Row],[time_spend_company2]]</f>
        <v>0.33333333333333331</v>
      </c>
    </row>
    <row r="6246" spans="1:14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VLOOKUP(Data4[[#This Row],[dept2]],Dept_Indexing[],2,FALSE)</f>
        <v>6</v>
      </c>
      <c r="L6246">
        <f>VLOOKUP(Data4[[#This Row],[salary2]],Salary_Index[],2,FALSE)</f>
        <v>1</v>
      </c>
      <c r="M6246" s="19">
        <f>LOG10(Data4[[#This Row],[time_spend_company2]])</f>
        <v>0.47712125471966244</v>
      </c>
      <c r="N6246" s="19">
        <f>1/Data4[[#This Row],[time_spend_company2]]</f>
        <v>0.33333333333333331</v>
      </c>
    </row>
    <row r="6247" spans="1:14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VLOOKUP(Data4[[#This Row],[dept2]],Dept_Indexing[],2,FALSE)</f>
        <v>7</v>
      </c>
      <c r="L6247">
        <f>VLOOKUP(Data4[[#This Row],[salary2]],Salary_Index[],2,FALSE)</f>
        <v>1</v>
      </c>
      <c r="M6247" s="19">
        <f>LOG10(Data4[[#This Row],[time_spend_company2]])</f>
        <v>0.47712125471966244</v>
      </c>
      <c r="N6247" s="19">
        <f>1/Data4[[#This Row],[time_spend_company2]]</f>
        <v>0.33333333333333331</v>
      </c>
    </row>
    <row r="6248" spans="1:14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VLOOKUP(Data4[[#This Row],[dept2]],Dept_Indexing[],2,FALSE)</f>
        <v>7</v>
      </c>
      <c r="L6248">
        <f>VLOOKUP(Data4[[#This Row],[salary2]],Salary_Index[],2,FALSE)</f>
        <v>1</v>
      </c>
      <c r="M6248" s="19">
        <f>LOG10(Data4[[#This Row],[time_spend_company2]])</f>
        <v>0.47712125471966244</v>
      </c>
      <c r="N6248" s="19">
        <f>1/Data4[[#This Row],[time_spend_company2]]</f>
        <v>0.33333333333333331</v>
      </c>
    </row>
    <row r="6249" spans="1:14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VLOOKUP(Data4[[#This Row],[dept2]],Dept_Indexing[],2,FALSE)</f>
        <v>7</v>
      </c>
      <c r="L6249">
        <f>VLOOKUP(Data4[[#This Row],[salary2]],Salary_Index[],2,FALSE)</f>
        <v>1</v>
      </c>
      <c r="M6249" s="19">
        <f>LOG10(Data4[[#This Row],[time_spend_company2]])</f>
        <v>0.47712125471966244</v>
      </c>
      <c r="N6249" s="19">
        <f>1/Data4[[#This Row],[time_spend_company2]]</f>
        <v>0.33333333333333331</v>
      </c>
    </row>
    <row r="6250" spans="1:14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VLOOKUP(Data4[[#This Row],[dept2]],Dept_Indexing[],2,FALSE)</f>
        <v>7</v>
      </c>
      <c r="L6250">
        <f>VLOOKUP(Data4[[#This Row],[salary2]],Salary_Index[],2,FALSE)</f>
        <v>1</v>
      </c>
      <c r="M6250" s="19">
        <f>LOG10(Data4[[#This Row],[time_spend_company2]])</f>
        <v>0.47712125471966244</v>
      </c>
      <c r="N6250" s="19">
        <f>1/Data4[[#This Row],[time_spend_company2]]</f>
        <v>0.33333333333333331</v>
      </c>
    </row>
    <row r="6251" spans="1:14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VLOOKUP(Data4[[#This Row],[dept2]],Dept_Indexing[],2,FALSE)</f>
        <v>8</v>
      </c>
      <c r="L6251">
        <f>VLOOKUP(Data4[[#This Row],[salary2]],Salary_Index[],2,FALSE)</f>
        <v>1</v>
      </c>
      <c r="M6251" s="19">
        <f>LOG10(Data4[[#This Row],[time_spend_company2]])</f>
        <v>0.47712125471966244</v>
      </c>
      <c r="N6251" s="19">
        <f>1/Data4[[#This Row],[time_spend_company2]]</f>
        <v>0.33333333333333331</v>
      </c>
    </row>
    <row r="6252" spans="1:14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VLOOKUP(Data4[[#This Row],[dept2]],Dept_Indexing[],2,FALSE)</f>
        <v>1</v>
      </c>
      <c r="L6252">
        <f>VLOOKUP(Data4[[#This Row],[salary2]],Salary_Index[],2,FALSE)</f>
        <v>1</v>
      </c>
      <c r="M6252" s="19">
        <f>LOG10(Data4[[#This Row],[time_spend_company2]])</f>
        <v>0.47712125471966244</v>
      </c>
      <c r="N6252" s="19">
        <f>1/Data4[[#This Row],[time_spend_company2]]</f>
        <v>0.33333333333333331</v>
      </c>
    </row>
    <row r="6253" spans="1:14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VLOOKUP(Data4[[#This Row],[dept2]],Dept_Indexing[],2,FALSE)</f>
        <v>9</v>
      </c>
      <c r="L6253">
        <f>VLOOKUP(Data4[[#This Row],[salary2]],Salary_Index[],2,FALSE)</f>
        <v>1</v>
      </c>
      <c r="M6253" s="19">
        <f>LOG10(Data4[[#This Row],[time_spend_company2]])</f>
        <v>0.47712125471966244</v>
      </c>
      <c r="N6253" s="19">
        <f>1/Data4[[#This Row],[time_spend_company2]]</f>
        <v>0.33333333333333331</v>
      </c>
    </row>
    <row r="6254" spans="1:14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VLOOKUP(Data4[[#This Row],[dept2]],Dept_Indexing[],2,FALSE)</f>
        <v>10</v>
      </c>
      <c r="L6254">
        <f>VLOOKUP(Data4[[#This Row],[salary2]],Salary_Index[],2,FALSE)</f>
        <v>1</v>
      </c>
      <c r="M6254" s="19">
        <f>LOG10(Data4[[#This Row],[time_spend_company2]])</f>
        <v>0.47712125471966244</v>
      </c>
      <c r="N6254" s="19">
        <f>1/Data4[[#This Row],[time_spend_company2]]</f>
        <v>0.33333333333333331</v>
      </c>
    </row>
    <row r="6255" spans="1:14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VLOOKUP(Data4[[#This Row],[dept2]],Dept_Indexing[],2,FALSE)</f>
        <v>4</v>
      </c>
      <c r="L6255">
        <f>VLOOKUP(Data4[[#This Row],[salary2]],Salary_Index[],2,FALSE)</f>
        <v>1</v>
      </c>
      <c r="M6255" s="19">
        <f>LOG10(Data4[[#This Row],[time_spend_company2]])</f>
        <v>0.47712125471966244</v>
      </c>
      <c r="N6255" s="19">
        <f>1/Data4[[#This Row],[time_spend_company2]]</f>
        <v>0.33333333333333331</v>
      </c>
    </row>
    <row r="6256" spans="1:14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VLOOKUP(Data4[[#This Row],[dept2]],Dept_Indexing[],2,FALSE)</f>
        <v>8</v>
      </c>
      <c r="L6256">
        <f>VLOOKUP(Data4[[#This Row],[salary2]],Salary_Index[],2,FALSE)</f>
        <v>2</v>
      </c>
      <c r="M6256" s="19">
        <f>LOG10(Data4[[#This Row],[time_spend_company2]])</f>
        <v>0.47712125471966244</v>
      </c>
      <c r="N6256" s="19">
        <f>1/Data4[[#This Row],[time_spend_company2]]</f>
        <v>0.33333333333333331</v>
      </c>
    </row>
    <row r="6257" spans="1:14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VLOOKUP(Data4[[#This Row],[dept2]],Dept_Indexing[],2,FALSE)</f>
        <v>8</v>
      </c>
      <c r="L6257">
        <f>VLOOKUP(Data4[[#This Row],[salary2]],Salary_Index[],2,FALSE)</f>
        <v>2</v>
      </c>
      <c r="M6257" s="19">
        <f>LOG10(Data4[[#This Row],[time_spend_company2]])</f>
        <v>0.47712125471966244</v>
      </c>
      <c r="N6257" s="19">
        <f>1/Data4[[#This Row],[time_spend_company2]]</f>
        <v>0.33333333333333331</v>
      </c>
    </row>
    <row r="6258" spans="1:14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VLOOKUP(Data4[[#This Row],[dept2]],Dept_Indexing[],2,FALSE)</f>
        <v>8</v>
      </c>
      <c r="L6258">
        <f>VLOOKUP(Data4[[#This Row],[salary2]],Salary_Index[],2,FALSE)</f>
        <v>2</v>
      </c>
      <c r="M6258" s="19">
        <f>LOG10(Data4[[#This Row],[time_spend_company2]])</f>
        <v>0.47712125471966244</v>
      </c>
      <c r="N6258" s="19">
        <f>1/Data4[[#This Row],[time_spend_company2]]</f>
        <v>0.33333333333333331</v>
      </c>
    </row>
    <row r="6259" spans="1:14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VLOOKUP(Data4[[#This Row],[dept2]],Dept_Indexing[],2,FALSE)</f>
        <v>8</v>
      </c>
      <c r="L6259">
        <f>VLOOKUP(Data4[[#This Row],[salary2]],Salary_Index[],2,FALSE)</f>
        <v>2</v>
      </c>
      <c r="M6259" s="19">
        <f>LOG10(Data4[[#This Row],[time_spend_company2]])</f>
        <v>0.47712125471966244</v>
      </c>
      <c r="N6259" s="19">
        <f>1/Data4[[#This Row],[time_spend_company2]]</f>
        <v>0.33333333333333331</v>
      </c>
    </row>
    <row r="6260" spans="1:14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VLOOKUP(Data4[[#This Row],[dept2]],Dept_Indexing[],2,FALSE)</f>
        <v>8</v>
      </c>
      <c r="L6260">
        <f>VLOOKUP(Data4[[#This Row],[salary2]],Salary_Index[],2,FALSE)</f>
        <v>1</v>
      </c>
      <c r="M6260" s="19">
        <f>LOG10(Data4[[#This Row],[time_spend_company2]])</f>
        <v>0.47712125471966244</v>
      </c>
      <c r="N6260" s="19">
        <f>1/Data4[[#This Row],[time_spend_company2]]</f>
        <v>0.33333333333333331</v>
      </c>
    </row>
    <row r="6261" spans="1:14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VLOOKUP(Data4[[#This Row],[dept2]],Dept_Indexing[],2,FALSE)</f>
        <v>1</v>
      </c>
      <c r="L6261">
        <f>VLOOKUP(Data4[[#This Row],[salary2]],Salary_Index[],2,FALSE)</f>
        <v>1</v>
      </c>
      <c r="M6261" s="19">
        <f>LOG10(Data4[[#This Row],[time_spend_company2]])</f>
        <v>0.47712125471966244</v>
      </c>
      <c r="N6261" s="19">
        <f>1/Data4[[#This Row],[time_spend_company2]]</f>
        <v>0.33333333333333331</v>
      </c>
    </row>
    <row r="6262" spans="1:14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VLOOKUP(Data4[[#This Row],[dept2]],Dept_Indexing[],2,FALSE)</f>
        <v>10</v>
      </c>
      <c r="L6262">
        <f>VLOOKUP(Data4[[#This Row],[salary2]],Salary_Index[],2,FALSE)</f>
        <v>1</v>
      </c>
      <c r="M6262" s="19">
        <f>LOG10(Data4[[#This Row],[time_spend_company2]])</f>
        <v>0.47712125471966244</v>
      </c>
      <c r="N6262" s="19">
        <f>1/Data4[[#This Row],[time_spend_company2]]</f>
        <v>0.33333333333333331</v>
      </c>
    </row>
    <row r="6263" spans="1:14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VLOOKUP(Data4[[#This Row],[dept2]],Dept_Indexing[],2,FALSE)</f>
        <v>10</v>
      </c>
      <c r="L6263">
        <f>VLOOKUP(Data4[[#This Row],[salary2]],Salary_Index[],2,FALSE)</f>
        <v>1</v>
      </c>
      <c r="M6263" s="19">
        <f>LOG10(Data4[[#This Row],[time_spend_company2]])</f>
        <v>0.47712125471966244</v>
      </c>
      <c r="N6263" s="19">
        <f>1/Data4[[#This Row],[time_spend_company2]]</f>
        <v>0.33333333333333331</v>
      </c>
    </row>
    <row r="6264" spans="1:14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VLOOKUP(Data4[[#This Row],[dept2]],Dept_Indexing[],2,FALSE)</f>
        <v>10</v>
      </c>
      <c r="L6264">
        <f>VLOOKUP(Data4[[#This Row],[salary2]],Salary_Index[],2,FALSE)</f>
        <v>2</v>
      </c>
      <c r="M6264" s="19">
        <f>LOG10(Data4[[#This Row],[time_spend_company2]])</f>
        <v>0.47712125471966244</v>
      </c>
      <c r="N6264" s="19">
        <f>1/Data4[[#This Row],[time_spend_company2]]</f>
        <v>0.33333333333333331</v>
      </c>
    </row>
    <row r="6265" spans="1:14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VLOOKUP(Data4[[#This Row],[dept2]],Dept_Indexing[],2,FALSE)</f>
        <v>9</v>
      </c>
      <c r="L6265">
        <f>VLOOKUP(Data4[[#This Row],[salary2]],Salary_Index[],2,FALSE)</f>
        <v>2</v>
      </c>
      <c r="M6265" s="19">
        <f>LOG10(Data4[[#This Row],[time_spend_company2]])</f>
        <v>0.47712125471966244</v>
      </c>
      <c r="N6265" s="19">
        <f>1/Data4[[#This Row],[time_spend_company2]]</f>
        <v>0.33333333333333331</v>
      </c>
    </row>
    <row r="6266" spans="1:14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VLOOKUP(Data4[[#This Row],[dept2]],Dept_Indexing[],2,FALSE)</f>
        <v>9</v>
      </c>
      <c r="L6266">
        <f>VLOOKUP(Data4[[#This Row],[salary2]],Salary_Index[],2,FALSE)</f>
        <v>2</v>
      </c>
      <c r="M6266" s="19">
        <f>LOG10(Data4[[#This Row],[time_spend_company2]])</f>
        <v>0.47712125471966244</v>
      </c>
      <c r="N6266" s="19">
        <f>1/Data4[[#This Row],[time_spend_company2]]</f>
        <v>0.33333333333333331</v>
      </c>
    </row>
    <row r="6267" spans="1:14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VLOOKUP(Data4[[#This Row],[dept2]],Dept_Indexing[],2,FALSE)</f>
        <v>9</v>
      </c>
      <c r="L6267">
        <f>VLOOKUP(Data4[[#This Row],[salary2]],Salary_Index[],2,FALSE)</f>
        <v>2</v>
      </c>
      <c r="M6267" s="19">
        <f>LOG10(Data4[[#This Row],[time_spend_company2]])</f>
        <v>0.47712125471966244</v>
      </c>
      <c r="N6267" s="19">
        <f>1/Data4[[#This Row],[time_spend_company2]]</f>
        <v>0.33333333333333331</v>
      </c>
    </row>
    <row r="6268" spans="1:14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VLOOKUP(Data4[[#This Row],[dept2]],Dept_Indexing[],2,FALSE)</f>
        <v>3</v>
      </c>
      <c r="L6268">
        <f>VLOOKUP(Data4[[#This Row],[salary2]],Salary_Index[],2,FALSE)</f>
        <v>1</v>
      </c>
      <c r="M6268" s="19">
        <f>LOG10(Data4[[#This Row],[time_spend_company2]])</f>
        <v>0.47712125471966244</v>
      </c>
      <c r="N6268" s="19">
        <f>1/Data4[[#This Row],[time_spend_company2]]</f>
        <v>0.33333333333333331</v>
      </c>
    </row>
    <row r="6269" spans="1:14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VLOOKUP(Data4[[#This Row],[dept2]],Dept_Indexing[],2,FALSE)</f>
        <v>6</v>
      </c>
      <c r="L6269">
        <f>VLOOKUP(Data4[[#This Row],[salary2]],Salary_Index[],2,FALSE)</f>
        <v>1</v>
      </c>
      <c r="M6269" s="19">
        <f>LOG10(Data4[[#This Row],[time_spend_company2]])</f>
        <v>0.47712125471966244</v>
      </c>
      <c r="N6269" s="19">
        <f>1/Data4[[#This Row],[time_spend_company2]]</f>
        <v>0.33333333333333331</v>
      </c>
    </row>
    <row r="6270" spans="1:14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VLOOKUP(Data4[[#This Row],[dept2]],Dept_Indexing[],2,FALSE)</f>
        <v>6</v>
      </c>
      <c r="L6270">
        <f>VLOOKUP(Data4[[#This Row],[salary2]],Salary_Index[],2,FALSE)</f>
        <v>1</v>
      </c>
      <c r="M6270" s="19">
        <f>LOG10(Data4[[#This Row],[time_spend_company2]])</f>
        <v>0.47712125471966244</v>
      </c>
      <c r="N6270" s="19">
        <f>1/Data4[[#This Row],[time_spend_company2]]</f>
        <v>0.33333333333333331</v>
      </c>
    </row>
    <row r="6271" spans="1:14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VLOOKUP(Data4[[#This Row],[dept2]],Dept_Indexing[],2,FALSE)</f>
        <v>3</v>
      </c>
      <c r="L6271">
        <f>VLOOKUP(Data4[[#This Row],[salary2]],Salary_Index[],2,FALSE)</f>
        <v>1</v>
      </c>
      <c r="M6271" s="19">
        <f>LOG10(Data4[[#This Row],[time_spend_company2]])</f>
        <v>0.47712125471966244</v>
      </c>
      <c r="N6271" s="19">
        <f>1/Data4[[#This Row],[time_spend_company2]]</f>
        <v>0.33333333333333331</v>
      </c>
    </row>
    <row r="6272" spans="1:14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VLOOKUP(Data4[[#This Row],[dept2]],Dept_Indexing[],2,FALSE)</f>
        <v>7</v>
      </c>
      <c r="L6272">
        <f>VLOOKUP(Data4[[#This Row],[salary2]],Salary_Index[],2,FALSE)</f>
        <v>1</v>
      </c>
      <c r="M6272" s="19">
        <f>LOG10(Data4[[#This Row],[time_spend_company2]])</f>
        <v>0.47712125471966244</v>
      </c>
      <c r="N6272" s="19">
        <f>1/Data4[[#This Row],[time_spend_company2]]</f>
        <v>0.33333333333333331</v>
      </c>
    </row>
    <row r="6273" spans="1:14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VLOOKUP(Data4[[#This Row],[dept2]],Dept_Indexing[],2,FALSE)</f>
        <v>5</v>
      </c>
      <c r="L6273">
        <f>VLOOKUP(Data4[[#This Row],[salary2]],Salary_Index[],2,FALSE)</f>
        <v>1</v>
      </c>
      <c r="M6273" s="19">
        <f>LOG10(Data4[[#This Row],[time_spend_company2]])</f>
        <v>0.47712125471966244</v>
      </c>
      <c r="N6273" s="19">
        <f>1/Data4[[#This Row],[time_spend_company2]]</f>
        <v>0.33333333333333331</v>
      </c>
    </row>
    <row r="6274" spans="1:14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VLOOKUP(Data4[[#This Row],[dept2]],Dept_Indexing[],2,FALSE)</f>
        <v>1</v>
      </c>
      <c r="L6274">
        <f>VLOOKUP(Data4[[#This Row],[salary2]],Salary_Index[],2,FALSE)</f>
        <v>1</v>
      </c>
      <c r="M6274" s="19">
        <f>LOG10(Data4[[#This Row],[time_spend_company2]])</f>
        <v>0.47712125471966244</v>
      </c>
      <c r="N6274" s="19">
        <f>1/Data4[[#This Row],[time_spend_company2]]</f>
        <v>0.33333333333333331</v>
      </c>
    </row>
    <row r="6275" spans="1:14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VLOOKUP(Data4[[#This Row],[dept2]],Dept_Indexing[],2,FALSE)</f>
        <v>9</v>
      </c>
      <c r="L6275">
        <f>VLOOKUP(Data4[[#This Row],[salary2]],Salary_Index[],2,FALSE)</f>
        <v>1</v>
      </c>
      <c r="M6275" s="19">
        <f>LOG10(Data4[[#This Row],[time_spend_company2]])</f>
        <v>0.47712125471966244</v>
      </c>
      <c r="N6275" s="19">
        <f>1/Data4[[#This Row],[time_spend_company2]]</f>
        <v>0.33333333333333331</v>
      </c>
    </row>
    <row r="6276" spans="1:14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VLOOKUP(Data4[[#This Row],[dept2]],Dept_Indexing[],2,FALSE)</f>
        <v>5</v>
      </c>
      <c r="L6276">
        <f>VLOOKUP(Data4[[#This Row],[salary2]],Salary_Index[],2,FALSE)</f>
        <v>2</v>
      </c>
      <c r="M6276" s="19">
        <f>LOG10(Data4[[#This Row],[time_spend_company2]])</f>
        <v>0.47712125471966244</v>
      </c>
      <c r="N6276" s="19">
        <f>1/Data4[[#This Row],[time_spend_company2]]</f>
        <v>0.33333333333333331</v>
      </c>
    </row>
    <row r="6277" spans="1:14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VLOOKUP(Data4[[#This Row],[dept2]],Dept_Indexing[],2,FALSE)</f>
        <v>8</v>
      </c>
      <c r="L6277">
        <f>VLOOKUP(Data4[[#This Row],[salary2]],Salary_Index[],2,FALSE)</f>
        <v>2</v>
      </c>
      <c r="M6277" s="19">
        <f>LOG10(Data4[[#This Row],[time_spend_company2]])</f>
        <v>0.47712125471966244</v>
      </c>
      <c r="N6277" s="19">
        <f>1/Data4[[#This Row],[time_spend_company2]]</f>
        <v>0.33333333333333331</v>
      </c>
    </row>
    <row r="6278" spans="1:14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VLOOKUP(Data4[[#This Row],[dept2]],Dept_Indexing[],2,FALSE)</f>
        <v>8</v>
      </c>
      <c r="L6278">
        <f>VLOOKUP(Data4[[#This Row],[salary2]],Salary_Index[],2,FALSE)</f>
        <v>2</v>
      </c>
      <c r="M6278" s="19">
        <f>LOG10(Data4[[#This Row],[time_spend_company2]])</f>
        <v>0.47712125471966244</v>
      </c>
      <c r="N6278" s="19">
        <f>1/Data4[[#This Row],[time_spend_company2]]</f>
        <v>0.33333333333333331</v>
      </c>
    </row>
    <row r="6279" spans="1:14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VLOOKUP(Data4[[#This Row],[dept2]],Dept_Indexing[],2,FALSE)</f>
        <v>8</v>
      </c>
      <c r="L6279">
        <f>VLOOKUP(Data4[[#This Row],[salary2]],Salary_Index[],2,FALSE)</f>
        <v>2</v>
      </c>
      <c r="M6279" s="19">
        <f>LOG10(Data4[[#This Row],[time_spend_company2]])</f>
        <v>0.47712125471966244</v>
      </c>
      <c r="N6279" s="19">
        <f>1/Data4[[#This Row],[time_spend_company2]]</f>
        <v>0.33333333333333331</v>
      </c>
    </row>
    <row r="6280" spans="1:14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VLOOKUP(Data4[[#This Row],[dept2]],Dept_Indexing[],2,FALSE)</f>
        <v>8</v>
      </c>
      <c r="L6280">
        <f>VLOOKUP(Data4[[#This Row],[salary2]],Salary_Index[],2,FALSE)</f>
        <v>2</v>
      </c>
      <c r="M6280" s="19">
        <f>LOG10(Data4[[#This Row],[time_spend_company2]])</f>
        <v>0.47712125471966244</v>
      </c>
      <c r="N6280" s="19">
        <f>1/Data4[[#This Row],[time_spend_company2]]</f>
        <v>0.33333333333333331</v>
      </c>
    </row>
    <row r="6281" spans="1:14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VLOOKUP(Data4[[#This Row],[dept2]],Dept_Indexing[],2,FALSE)</f>
        <v>8</v>
      </c>
      <c r="L6281">
        <f>VLOOKUP(Data4[[#This Row],[salary2]],Salary_Index[],2,FALSE)</f>
        <v>2</v>
      </c>
      <c r="M6281" s="19">
        <f>LOG10(Data4[[#This Row],[time_spend_company2]])</f>
        <v>0.47712125471966244</v>
      </c>
      <c r="N6281" s="19">
        <f>1/Data4[[#This Row],[time_spend_company2]]</f>
        <v>0.33333333333333331</v>
      </c>
    </row>
    <row r="6282" spans="1:14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VLOOKUP(Data4[[#This Row],[dept2]],Dept_Indexing[],2,FALSE)</f>
        <v>8</v>
      </c>
      <c r="L6282">
        <f>VLOOKUP(Data4[[#This Row],[salary2]],Salary_Index[],2,FALSE)</f>
        <v>2</v>
      </c>
      <c r="M6282" s="19">
        <f>LOG10(Data4[[#This Row],[time_spend_company2]])</f>
        <v>0.47712125471966244</v>
      </c>
      <c r="N6282" s="19">
        <f>1/Data4[[#This Row],[time_spend_company2]]</f>
        <v>0.33333333333333331</v>
      </c>
    </row>
    <row r="6283" spans="1:14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VLOOKUP(Data4[[#This Row],[dept2]],Dept_Indexing[],2,FALSE)</f>
        <v>8</v>
      </c>
      <c r="L6283">
        <f>VLOOKUP(Data4[[#This Row],[salary2]],Salary_Index[],2,FALSE)</f>
        <v>2</v>
      </c>
      <c r="M6283" s="19">
        <f>LOG10(Data4[[#This Row],[time_spend_company2]])</f>
        <v>0.47712125471966244</v>
      </c>
      <c r="N6283" s="19">
        <f>1/Data4[[#This Row],[time_spend_company2]]</f>
        <v>0.33333333333333331</v>
      </c>
    </row>
    <row r="6284" spans="1:14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VLOOKUP(Data4[[#This Row],[dept2]],Dept_Indexing[],2,FALSE)</f>
        <v>8</v>
      </c>
      <c r="L6284">
        <f>VLOOKUP(Data4[[#This Row],[salary2]],Salary_Index[],2,FALSE)</f>
        <v>1</v>
      </c>
      <c r="M6284" s="19">
        <f>LOG10(Data4[[#This Row],[time_spend_company2]])</f>
        <v>0.47712125471966244</v>
      </c>
      <c r="N6284" s="19">
        <f>1/Data4[[#This Row],[time_spend_company2]]</f>
        <v>0.33333333333333331</v>
      </c>
    </row>
    <row r="6285" spans="1:14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VLOOKUP(Data4[[#This Row],[dept2]],Dept_Indexing[],2,FALSE)</f>
        <v>8</v>
      </c>
      <c r="L6285">
        <f>VLOOKUP(Data4[[#This Row],[salary2]],Salary_Index[],2,FALSE)</f>
        <v>1</v>
      </c>
      <c r="M6285" s="19">
        <f>LOG10(Data4[[#This Row],[time_spend_company2]])</f>
        <v>0.47712125471966244</v>
      </c>
      <c r="N6285" s="19">
        <f>1/Data4[[#This Row],[time_spend_company2]]</f>
        <v>0.33333333333333331</v>
      </c>
    </row>
    <row r="6286" spans="1:14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VLOOKUP(Data4[[#This Row],[dept2]],Dept_Indexing[],2,FALSE)</f>
        <v>1</v>
      </c>
      <c r="L6286">
        <f>VLOOKUP(Data4[[#This Row],[salary2]],Salary_Index[],2,FALSE)</f>
        <v>1</v>
      </c>
      <c r="M6286" s="19">
        <f>LOG10(Data4[[#This Row],[time_spend_company2]])</f>
        <v>0.47712125471966244</v>
      </c>
      <c r="N6286" s="19">
        <f>1/Data4[[#This Row],[time_spend_company2]]</f>
        <v>0.33333333333333331</v>
      </c>
    </row>
    <row r="6287" spans="1:14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VLOOKUP(Data4[[#This Row],[dept2]],Dept_Indexing[],2,FALSE)</f>
        <v>1</v>
      </c>
      <c r="L6287">
        <f>VLOOKUP(Data4[[#This Row],[salary2]],Salary_Index[],2,FALSE)</f>
        <v>1</v>
      </c>
      <c r="M6287" s="19">
        <f>LOG10(Data4[[#This Row],[time_spend_company2]])</f>
        <v>0.47712125471966244</v>
      </c>
      <c r="N6287" s="19">
        <f>1/Data4[[#This Row],[time_spend_company2]]</f>
        <v>0.33333333333333331</v>
      </c>
    </row>
    <row r="6288" spans="1:14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VLOOKUP(Data4[[#This Row],[dept2]],Dept_Indexing[],2,FALSE)</f>
        <v>2</v>
      </c>
      <c r="L6288">
        <f>VLOOKUP(Data4[[#This Row],[salary2]],Salary_Index[],2,FALSE)</f>
        <v>1</v>
      </c>
      <c r="M6288" s="19">
        <f>LOG10(Data4[[#This Row],[time_spend_company2]])</f>
        <v>0.47712125471966244</v>
      </c>
      <c r="N6288" s="19">
        <f>1/Data4[[#This Row],[time_spend_company2]]</f>
        <v>0.33333333333333331</v>
      </c>
    </row>
    <row r="6289" spans="1:14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VLOOKUP(Data4[[#This Row],[dept2]],Dept_Indexing[],2,FALSE)</f>
        <v>2</v>
      </c>
      <c r="L6289">
        <f>VLOOKUP(Data4[[#This Row],[salary2]],Salary_Index[],2,FALSE)</f>
        <v>1</v>
      </c>
      <c r="M6289" s="19">
        <f>LOG10(Data4[[#This Row],[time_spend_company2]])</f>
        <v>0.47712125471966244</v>
      </c>
      <c r="N6289" s="19">
        <f>1/Data4[[#This Row],[time_spend_company2]]</f>
        <v>0.33333333333333331</v>
      </c>
    </row>
    <row r="6290" spans="1:14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VLOOKUP(Data4[[#This Row],[dept2]],Dept_Indexing[],2,FALSE)</f>
        <v>10</v>
      </c>
      <c r="L6290">
        <f>VLOOKUP(Data4[[#This Row],[salary2]],Salary_Index[],2,FALSE)</f>
        <v>1</v>
      </c>
      <c r="M6290" s="19">
        <f>LOG10(Data4[[#This Row],[time_spend_company2]])</f>
        <v>0.47712125471966244</v>
      </c>
      <c r="N6290" s="19">
        <f>1/Data4[[#This Row],[time_spend_company2]]</f>
        <v>0.33333333333333331</v>
      </c>
    </row>
    <row r="6291" spans="1:14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VLOOKUP(Data4[[#This Row],[dept2]],Dept_Indexing[],2,FALSE)</f>
        <v>10</v>
      </c>
      <c r="L6291">
        <f>VLOOKUP(Data4[[#This Row],[salary2]],Salary_Index[],2,FALSE)</f>
        <v>1</v>
      </c>
      <c r="M6291" s="19">
        <f>LOG10(Data4[[#This Row],[time_spend_company2]])</f>
        <v>0.47712125471966244</v>
      </c>
      <c r="N6291" s="19">
        <f>1/Data4[[#This Row],[time_spend_company2]]</f>
        <v>0.33333333333333331</v>
      </c>
    </row>
    <row r="6292" spans="1:14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VLOOKUP(Data4[[#This Row],[dept2]],Dept_Indexing[],2,FALSE)</f>
        <v>10</v>
      </c>
      <c r="L6292">
        <f>VLOOKUP(Data4[[#This Row],[salary2]],Salary_Index[],2,FALSE)</f>
        <v>1</v>
      </c>
      <c r="M6292" s="19">
        <f>LOG10(Data4[[#This Row],[time_spend_company2]])</f>
        <v>0.47712125471966244</v>
      </c>
      <c r="N6292" s="19">
        <f>1/Data4[[#This Row],[time_spend_company2]]</f>
        <v>0.33333333333333331</v>
      </c>
    </row>
    <row r="6293" spans="1:14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VLOOKUP(Data4[[#This Row],[dept2]],Dept_Indexing[],2,FALSE)</f>
        <v>10</v>
      </c>
      <c r="L6293">
        <f>VLOOKUP(Data4[[#This Row],[salary2]],Salary_Index[],2,FALSE)</f>
        <v>1</v>
      </c>
      <c r="M6293" s="19">
        <f>LOG10(Data4[[#This Row],[time_spend_company2]])</f>
        <v>0.47712125471966244</v>
      </c>
      <c r="N6293" s="19">
        <f>1/Data4[[#This Row],[time_spend_company2]]</f>
        <v>0.33333333333333331</v>
      </c>
    </row>
    <row r="6294" spans="1:14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VLOOKUP(Data4[[#This Row],[dept2]],Dept_Indexing[],2,FALSE)</f>
        <v>10</v>
      </c>
      <c r="L6294">
        <f>VLOOKUP(Data4[[#This Row],[salary2]],Salary_Index[],2,FALSE)</f>
        <v>1</v>
      </c>
      <c r="M6294" s="19">
        <f>LOG10(Data4[[#This Row],[time_spend_company2]])</f>
        <v>0.47712125471966244</v>
      </c>
      <c r="N6294" s="19">
        <f>1/Data4[[#This Row],[time_spend_company2]]</f>
        <v>0.33333333333333331</v>
      </c>
    </row>
    <row r="6295" spans="1:14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VLOOKUP(Data4[[#This Row],[dept2]],Dept_Indexing[],2,FALSE)</f>
        <v>10</v>
      </c>
      <c r="L6295">
        <f>VLOOKUP(Data4[[#This Row],[salary2]],Salary_Index[],2,FALSE)</f>
        <v>1</v>
      </c>
      <c r="M6295" s="19">
        <f>LOG10(Data4[[#This Row],[time_spend_company2]])</f>
        <v>0.47712125471966244</v>
      </c>
      <c r="N6295" s="19">
        <f>1/Data4[[#This Row],[time_spend_company2]]</f>
        <v>0.33333333333333331</v>
      </c>
    </row>
    <row r="6296" spans="1:14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VLOOKUP(Data4[[#This Row],[dept2]],Dept_Indexing[],2,FALSE)</f>
        <v>10</v>
      </c>
      <c r="L6296">
        <f>VLOOKUP(Data4[[#This Row],[salary2]],Salary_Index[],2,FALSE)</f>
        <v>1</v>
      </c>
      <c r="M6296" s="19">
        <f>LOG10(Data4[[#This Row],[time_spend_company2]])</f>
        <v>0.47712125471966244</v>
      </c>
      <c r="N6296" s="19">
        <f>1/Data4[[#This Row],[time_spend_company2]]</f>
        <v>0.33333333333333331</v>
      </c>
    </row>
    <row r="6297" spans="1:14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VLOOKUP(Data4[[#This Row],[dept2]],Dept_Indexing[],2,FALSE)</f>
        <v>9</v>
      </c>
      <c r="L6297">
        <f>VLOOKUP(Data4[[#This Row],[salary2]],Salary_Index[],2,FALSE)</f>
        <v>2</v>
      </c>
      <c r="M6297" s="19">
        <f>LOG10(Data4[[#This Row],[time_spend_company2]])</f>
        <v>0.47712125471966244</v>
      </c>
      <c r="N6297" s="19">
        <f>1/Data4[[#This Row],[time_spend_company2]]</f>
        <v>0.33333333333333331</v>
      </c>
    </row>
    <row r="6298" spans="1:14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VLOOKUP(Data4[[#This Row],[dept2]],Dept_Indexing[],2,FALSE)</f>
        <v>9</v>
      </c>
      <c r="L6298">
        <f>VLOOKUP(Data4[[#This Row],[salary2]],Salary_Index[],2,FALSE)</f>
        <v>2</v>
      </c>
      <c r="M6298" s="19">
        <f>LOG10(Data4[[#This Row],[time_spend_company2]])</f>
        <v>0.47712125471966244</v>
      </c>
      <c r="N6298" s="19">
        <f>1/Data4[[#This Row],[time_spend_company2]]</f>
        <v>0.33333333333333331</v>
      </c>
    </row>
    <row r="6299" spans="1:14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VLOOKUP(Data4[[#This Row],[dept2]],Dept_Indexing[],2,FALSE)</f>
        <v>9</v>
      </c>
      <c r="L6299">
        <f>VLOOKUP(Data4[[#This Row],[salary2]],Salary_Index[],2,FALSE)</f>
        <v>2</v>
      </c>
      <c r="M6299" s="19">
        <f>LOG10(Data4[[#This Row],[time_spend_company2]])</f>
        <v>0.47712125471966244</v>
      </c>
      <c r="N6299" s="19">
        <f>1/Data4[[#This Row],[time_spend_company2]]</f>
        <v>0.33333333333333331</v>
      </c>
    </row>
    <row r="6300" spans="1:14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VLOOKUP(Data4[[#This Row],[dept2]],Dept_Indexing[],2,FALSE)</f>
        <v>10</v>
      </c>
      <c r="L6300">
        <f>VLOOKUP(Data4[[#This Row],[salary2]],Salary_Index[],2,FALSE)</f>
        <v>2</v>
      </c>
      <c r="M6300" s="19">
        <f>LOG10(Data4[[#This Row],[time_spend_company2]])</f>
        <v>0.47712125471966244</v>
      </c>
      <c r="N6300" s="19">
        <f>1/Data4[[#This Row],[time_spend_company2]]</f>
        <v>0.33333333333333331</v>
      </c>
    </row>
    <row r="6301" spans="1:14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VLOOKUP(Data4[[#This Row],[dept2]],Dept_Indexing[],2,FALSE)</f>
        <v>10</v>
      </c>
      <c r="L6301">
        <f>VLOOKUP(Data4[[#This Row],[salary2]],Salary_Index[],2,FALSE)</f>
        <v>2</v>
      </c>
      <c r="M6301" s="19">
        <f>LOG10(Data4[[#This Row],[time_spend_company2]])</f>
        <v>0.47712125471966244</v>
      </c>
      <c r="N6301" s="19">
        <f>1/Data4[[#This Row],[time_spend_company2]]</f>
        <v>0.33333333333333331</v>
      </c>
    </row>
    <row r="6302" spans="1:14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VLOOKUP(Data4[[#This Row],[dept2]],Dept_Indexing[],2,FALSE)</f>
        <v>4</v>
      </c>
      <c r="L6302">
        <f>VLOOKUP(Data4[[#This Row],[salary2]],Salary_Index[],2,FALSE)</f>
        <v>2</v>
      </c>
      <c r="M6302" s="19">
        <f>LOG10(Data4[[#This Row],[time_spend_company2]])</f>
        <v>0.47712125471966244</v>
      </c>
      <c r="N6302" s="19">
        <f>1/Data4[[#This Row],[time_spend_company2]]</f>
        <v>0.33333333333333331</v>
      </c>
    </row>
    <row r="6303" spans="1:14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VLOOKUP(Data4[[#This Row],[dept2]],Dept_Indexing[],2,FALSE)</f>
        <v>6</v>
      </c>
      <c r="L6303">
        <f>VLOOKUP(Data4[[#This Row],[salary2]],Salary_Index[],2,FALSE)</f>
        <v>1</v>
      </c>
      <c r="M6303" s="19">
        <f>LOG10(Data4[[#This Row],[time_spend_company2]])</f>
        <v>0.47712125471966244</v>
      </c>
      <c r="N6303" s="19">
        <f>1/Data4[[#This Row],[time_spend_company2]]</f>
        <v>0.33333333333333331</v>
      </c>
    </row>
    <row r="6304" spans="1:14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VLOOKUP(Data4[[#This Row],[dept2]],Dept_Indexing[],2,FALSE)</f>
        <v>6</v>
      </c>
      <c r="L6304">
        <f>VLOOKUP(Data4[[#This Row],[salary2]],Salary_Index[],2,FALSE)</f>
        <v>1</v>
      </c>
      <c r="M6304" s="19">
        <f>LOG10(Data4[[#This Row],[time_spend_company2]])</f>
        <v>0.47712125471966244</v>
      </c>
      <c r="N6304" s="19">
        <f>1/Data4[[#This Row],[time_spend_company2]]</f>
        <v>0.33333333333333331</v>
      </c>
    </row>
    <row r="6305" spans="1:14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VLOOKUP(Data4[[#This Row],[dept2]],Dept_Indexing[],2,FALSE)</f>
        <v>7</v>
      </c>
      <c r="L6305">
        <f>VLOOKUP(Data4[[#This Row],[salary2]],Salary_Index[],2,FALSE)</f>
        <v>1</v>
      </c>
      <c r="M6305" s="19">
        <f>LOG10(Data4[[#This Row],[time_spend_company2]])</f>
        <v>0.47712125471966244</v>
      </c>
      <c r="N6305" s="19">
        <f>1/Data4[[#This Row],[time_spend_company2]]</f>
        <v>0.33333333333333331</v>
      </c>
    </row>
    <row r="6306" spans="1:14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VLOOKUP(Data4[[#This Row],[dept2]],Dept_Indexing[],2,FALSE)</f>
        <v>7</v>
      </c>
      <c r="L6306">
        <f>VLOOKUP(Data4[[#This Row],[salary2]],Salary_Index[],2,FALSE)</f>
        <v>1</v>
      </c>
      <c r="M6306" s="19">
        <f>LOG10(Data4[[#This Row],[time_spend_company2]])</f>
        <v>0.47712125471966244</v>
      </c>
      <c r="N6306" s="19">
        <f>1/Data4[[#This Row],[time_spend_company2]]</f>
        <v>0.33333333333333331</v>
      </c>
    </row>
    <row r="6307" spans="1:14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VLOOKUP(Data4[[#This Row],[dept2]],Dept_Indexing[],2,FALSE)</f>
        <v>7</v>
      </c>
      <c r="L6307">
        <f>VLOOKUP(Data4[[#This Row],[salary2]],Salary_Index[],2,FALSE)</f>
        <v>1</v>
      </c>
      <c r="M6307" s="19">
        <f>LOG10(Data4[[#This Row],[time_spend_company2]])</f>
        <v>0.47712125471966244</v>
      </c>
      <c r="N6307" s="19">
        <f>1/Data4[[#This Row],[time_spend_company2]]</f>
        <v>0.33333333333333331</v>
      </c>
    </row>
    <row r="6308" spans="1:14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VLOOKUP(Data4[[#This Row],[dept2]],Dept_Indexing[],2,FALSE)</f>
        <v>5</v>
      </c>
      <c r="L6308">
        <f>VLOOKUP(Data4[[#This Row],[salary2]],Salary_Index[],2,FALSE)</f>
        <v>1</v>
      </c>
      <c r="M6308" s="19">
        <f>LOG10(Data4[[#This Row],[time_spend_company2]])</f>
        <v>0.47712125471966244</v>
      </c>
      <c r="N6308" s="19">
        <f>1/Data4[[#This Row],[time_spend_company2]]</f>
        <v>0.33333333333333331</v>
      </c>
    </row>
    <row r="6309" spans="1:14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VLOOKUP(Data4[[#This Row],[dept2]],Dept_Indexing[],2,FALSE)</f>
        <v>8</v>
      </c>
      <c r="L6309">
        <f>VLOOKUP(Data4[[#This Row],[salary2]],Salary_Index[],2,FALSE)</f>
        <v>1</v>
      </c>
      <c r="M6309" s="19">
        <f>LOG10(Data4[[#This Row],[time_spend_company2]])</f>
        <v>0.47712125471966244</v>
      </c>
      <c r="N6309" s="19">
        <f>1/Data4[[#This Row],[time_spend_company2]]</f>
        <v>0.33333333333333331</v>
      </c>
    </row>
    <row r="6310" spans="1:14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VLOOKUP(Data4[[#This Row],[dept2]],Dept_Indexing[],2,FALSE)</f>
        <v>1</v>
      </c>
      <c r="L6310">
        <f>VLOOKUP(Data4[[#This Row],[salary2]],Salary_Index[],2,FALSE)</f>
        <v>1</v>
      </c>
      <c r="M6310" s="19">
        <f>LOG10(Data4[[#This Row],[time_spend_company2]])</f>
        <v>0.47712125471966244</v>
      </c>
      <c r="N6310" s="19">
        <f>1/Data4[[#This Row],[time_spend_company2]]</f>
        <v>0.33333333333333331</v>
      </c>
    </row>
    <row r="6311" spans="1:14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VLOOKUP(Data4[[#This Row],[dept2]],Dept_Indexing[],2,FALSE)</f>
        <v>9</v>
      </c>
      <c r="L6311">
        <f>VLOOKUP(Data4[[#This Row],[salary2]],Salary_Index[],2,FALSE)</f>
        <v>1</v>
      </c>
      <c r="M6311" s="19">
        <f>LOG10(Data4[[#This Row],[time_spend_company2]])</f>
        <v>0.47712125471966244</v>
      </c>
      <c r="N6311" s="19">
        <f>1/Data4[[#This Row],[time_spend_company2]]</f>
        <v>0.33333333333333331</v>
      </c>
    </row>
    <row r="6312" spans="1:14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VLOOKUP(Data4[[#This Row],[dept2]],Dept_Indexing[],2,FALSE)</f>
        <v>4</v>
      </c>
      <c r="L6312">
        <f>VLOOKUP(Data4[[#This Row],[salary2]],Salary_Index[],2,FALSE)</f>
        <v>1</v>
      </c>
      <c r="M6312" s="19">
        <f>LOG10(Data4[[#This Row],[time_spend_company2]])</f>
        <v>0.47712125471966244</v>
      </c>
      <c r="N6312" s="19">
        <f>1/Data4[[#This Row],[time_spend_company2]]</f>
        <v>0.33333333333333331</v>
      </c>
    </row>
    <row r="6313" spans="1:14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VLOOKUP(Data4[[#This Row],[dept2]],Dept_Indexing[],2,FALSE)</f>
        <v>5</v>
      </c>
      <c r="L6313">
        <f>VLOOKUP(Data4[[#This Row],[salary2]],Salary_Index[],2,FALSE)</f>
        <v>2</v>
      </c>
      <c r="M6313" s="19">
        <f>LOG10(Data4[[#This Row],[time_spend_company2]])</f>
        <v>0.47712125471966244</v>
      </c>
      <c r="N6313" s="19">
        <f>1/Data4[[#This Row],[time_spend_company2]]</f>
        <v>0.33333333333333331</v>
      </c>
    </row>
    <row r="6314" spans="1:14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VLOOKUP(Data4[[#This Row],[dept2]],Dept_Indexing[],2,FALSE)</f>
        <v>8</v>
      </c>
      <c r="L6314">
        <f>VLOOKUP(Data4[[#This Row],[salary2]],Salary_Index[],2,FALSE)</f>
        <v>2</v>
      </c>
      <c r="M6314" s="19">
        <f>LOG10(Data4[[#This Row],[time_spend_company2]])</f>
        <v>0.47712125471966244</v>
      </c>
      <c r="N6314" s="19">
        <f>1/Data4[[#This Row],[time_spend_company2]]</f>
        <v>0.33333333333333331</v>
      </c>
    </row>
    <row r="6315" spans="1:14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VLOOKUP(Data4[[#This Row],[dept2]],Dept_Indexing[],2,FALSE)</f>
        <v>8</v>
      </c>
      <c r="L6315">
        <f>VLOOKUP(Data4[[#This Row],[salary2]],Salary_Index[],2,FALSE)</f>
        <v>2</v>
      </c>
      <c r="M6315" s="19">
        <f>LOG10(Data4[[#This Row],[time_spend_company2]])</f>
        <v>0.47712125471966244</v>
      </c>
      <c r="N6315" s="19">
        <f>1/Data4[[#This Row],[time_spend_company2]]</f>
        <v>0.33333333333333331</v>
      </c>
    </row>
    <row r="6316" spans="1:14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VLOOKUP(Data4[[#This Row],[dept2]],Dept_Indexing[],2,FALSE)</f>
        <v>8</v>
      </c>
      <c r="L6316">
        <f>VLOOKUP(Data4[[#This Row],[salary2]],Salary_Index[],2,FALSE)</f>
        <v>3</v>
      </c>
      <c r="M6316" s="19">
        <f>LOG10(Data4[[#This Row],[time_spend_company2]])</f>
        <v>0.47712125471966244</v>
      </c>
      <c r="N6316" s="19">
        <f>1/Data4[[#This Row],[time_spend_company2]]</f>
        <v>0.33333333333333331</v>
      </c>
    </row>
    <row r="6317" spans="1:14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VLOOKUP(Data4[[#This Row],[dept2]],Dept_Indexing[],2,FALSE)</f>
        <v>8</v>
      </c>
      <c r="L6317">
        <f>VLOOKUP(Data4[[#This Row],[salary2]],Salary_Index[],2,FALSE)</f>
        <v>2</v>
      </c>
      <c r="M6317" s="19">
        <f>LOG10(Data4[[#This Row],[time_spend_company2]])</f>
        <v>0.47712125471966244</v>
      </c>
      <c r="N6317" s="19">
        <f>1/Data4[[#This Row],[time_spend_company2]]</f>
        <v>0.33333333333333331</v>
      </c>
    </row>
    <row r="6318" spans="1:14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VLOOKUP(Data4[[#This Row],[dept2]],Dept_Indexing[],2,FALSE)</f>
        <v>8</v>
      </c>
      <c r="L6318">
        <f>VLOOKUP(Data4[[#This Row],[salary2]],Salary_Index[],2,FALSE)</f>
        <v>1</v>
      </c>
      <c r="M6318" s="19">
        <f>LOG10(Data4[[#This Row],[time_spend_company2]])</f>
        <v>0.47712125471966244</v>
      </c>
      <c r="N6318" s="19">
        <f>1/Data4[[#This Row],[time_spend_company2]]</f>
        <v>0.33333333333333331</v>
      </c>
    </row>
    <row r="6319" spans="1:14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VLOOKUP(Data4[[#This Row],[dept2]],Dept_Indexing[],2,FALSE)</f>
        <v>8</v>
      </c>
      <c r="L6319">
        <f>VLOOKUP(Data4[[#This Row],[salary2]],Salary_Index[],2,FALSE)</f>
        <v>1</v>
      </c>
      <c r="M6319" s="19">
        <f>LOG10(Data4[[#This Row],[time_spend_company2]])</f>
        <v>0.47712125471966244</v>
      </c>
      <c r="N6319" s="19">
        <f>1/Data4[[#This Row],[time_spend_company2]]</f>
        <v>0.33333333333333331</v>
      </c>
    </row>
    <row r="6320" spans="1:14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VLOOKUP(Data4[[#This Row],[dept2]],Dept_Indexing[],2,FALSE)</f>
        <v>1</v>
      </c>
      <c r="L6320">
        <f>VLOOKUP(Data4[[#This Row],[salary2]],Salary_Index[],2,FALSE)</f>
        <v>1</v>
      </c>
      <c r="M6320" s="19">
        <f>LOG10(Data4[[#This Row],[time_spend_company2]])</f>
        <v>0.47712125471966244</v>
      </c>
      <c r="N6320" s="19">
        <f>1/Data4[[#This Row],[time_spend_company2]]</f>
        <v>0.33333333333333331</v>
      </c>
    </row>
    <row r="6321" spans="1:14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VLOOKUP(Data4[[#This Row],[dept2]],Dept_Indexing[],2,FALSE)</f>
        <v>2</v>
      </c>
      <c r="L6321">
        <f>VLOOKUP(Data4[[#This Row],[salary2]],Salary_Index[],2,FALSE)</f>
        <v>1</v>
      </c>
      <c r="M6321" s="19">
        <f>LOG10(Data4[[#This Row],[time_spend_company2]])</f>
        <v>0.47712125471966244</v>
      </c>
      <c r="N6321" s="19">
        <f>1/Data4[[#This Row],[time_spend_company2]]</f>
        <v>0.33333333333333331</v>
      </c>
    </row>
    <row r="6322" spans="1:14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VLOOKUP(Data4[[#This Row],[dept2]],Dept_Indexing[],2,FALSE)</f>
        <v>2</v>
      </c>
      <c r="L6322">
        <f>VLOOKUP(Data4[[#This Row],[salary2]],Salary_Index[],2,FALSE)</f>
        <v>2</v>
      </c>
      <c r="M6322" s="19">
        <f>LOG10(Data4[[#This Row],[time_spend_company2]])</f>
        <v>0.47712125471966244</v>
      </c>
      <c r="N6322" s="19">
        <f>1/Data4[[#This Row],[time_spend_company2]]</f>
        <v>0.33333333333333331</v>
      </c>
    </row>
    <row r="6323" spans="1:14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VLOOKUP(Data4[[#This Row],[dept2]],Dept_Indexing[],2,FALSE)</f>
        <v>10</v>
      </c>
      <c r="L6323">
        <f>VLOOKUP(Data4[[#This Row],[salary2]],Salary_Index[],2,FALSE)</f>
        <v>2</v>
      </c>
      <c r="M6323" s="19">
        <f>LOG10(Data4[[#This Row],[time_spend_company2]])</f>
        <v>0.47712125471966244</v>
      </c>
      <c r="N6323" s="19">
        <f>1/Data4[[#This Row],[time_spend_company2]]</f>
        <v>0.33333333333333331</v>
      </c>
    </row>
    <row r="6324" spans="1:14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VLOOKUP(Data4[[#This Row],[dept2]],Dept_Indexing[],2,FALSE)</f>
        <v>10</v>
      </c>
      <c r="L6324">
        <f>VLOOKUP(Data4[[#This Row],[salary2]],Salary_Index[],2,FALSE)</f>
        <v>2</v>
      </c>
      <c r="M6324" s="19">
        <f>LOG10(Data4[[#This Row],[time_spend_company2]])</f>
        <v>0.47712125471966244</v>
      </c>
      <c r="N6324" s="19">
        <f>1/Data4[[#This Row],[time_spend_company2]]</f>
        <v>0.33333333333333331</v>
      </c>
    </row>
    <row r="6325" spans="1:14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VLOOKUP(Data4[[#This Row],[dept2]],Dept_Indexing[],2,FALSE)</f>
        <v>10</v>
      </c>
      <c r="L6325">
        <f>VLOOKUP(Data4[[#This Row],[salary2]],Salary_Index[],2,FALSE)</f>
        <v>2</v>
      </c>
      <c r="M6325" s="19">
        <f>LOG10(Data4[[#This Row],[time_spend_company2]])</f>
        <v>0.47712125471966244</v>
      </c>
      <c r="N6325" s="19">
        <f>1/Data4[[#This Row],[time_spend_company2]]</f>
        <v>0.33333333333333331</v>
      </c>
    </row>
    <row r="6326" spans="1:14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VLOOKUP(Data4[[#This Row],[dept2]],Dept_Indexing[],2,FALSE)</f>
        <v>10</v>
      </c>
      <c r="L6326">
        <f>VLOOKUP(Data4[[#This Row],[salary2]],Salary_Index[],2,FALSE)</f>
        <v>2</v>
      </c>
      <c r="M6326" s="19">
        <f>LOG10(Data4[[#This Row],[time_spend_company2]])</f>
        <v>0.47712125471966244</v>
      </c>
      <c r="N6326" s="19">
        <f>1/Data4[[#This Row],[time_spend_company2]]</f>
        <v>0.33333333333333331</v>
      </c>
    </row>
    <row r="6327" spans="1:14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VLOOKUP(Data4[[#This Row],[dept2]],Dept_Indexing[],2,FALSE)</f>
        <v>10</v>
      </c>
      <c r="L6327">
        <f>VLOOKUP(Data4[[#This Row],[salary2]],Salary_Index[],2,FALSE)</f>
        <v>2</v>
      </c>
      <c r="M6327" s="19">
        <f>LOG10(Data4[[#This Row],[time_spend_company2]])</f>
        <v>0.47712125471966244</v>
      </c>
      <c r="N6327" s="19">
        <f>1/Data4[[#This Row],[time_spend_company2]]</f>
        <v>0.33333333333333331</v>
      </c>
    </row>
    <row r="6328" spans="1:14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VLOOKUP(Data4[[#This Row],[dept2]],Dept_Indexing[],2,FALSE)</f>
        <v>9</v>
      </c>
      <c r="L6328">
        <f>VLOOKUP(Data4[[#This Row],[salary2]],Salary_Index[],2,FALSE)</f>
        <v>2</v>
      </c>
      <c r="M6328" s="19">
        <f>LOG10(Data4[[#This Row],[time_spend_company2]])</f>
        <v>0.47712125471966244</v>
      </c>
      <c r="N6328" s="19">
        <f>1/Data4[[#This Row],[time_spend_company2]]</f>
        <v>0.33333333333333331</v>
      </c>
    </row>
    <row r="6329" spans="1:14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VLOOKUP(Data4[[#This Row],[dept2]],Dept_Indexing[],2,FALSE)</f>
        <v>9</v>
      </c>
      <c r="L6329">
        <f>VLOOKUP(Data4[[#This Row],[salary2]],Salary_Index[],2,FALSE)</f>
        <v>2</v>
      </c>
      <c r="M6329" s="19">
        <f>LOG10(Data4[[#This Row],[time_spend_company2]])</f>
        <v>0.47712125471966244</v>
      </c>
      <c r="N6329" s="19">
        <f>1/Data4[[#This Row],[time_spend_company2]]</f>
        <v>0.33333333333333331</v>
      </c>
    </row>
    <row r="6330" spans="1:14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VLOOKUP(Data4[[#This Row],[dept2]],Dept_Indexing[],2,FALSE)</f>
        <v>9</v>
      </c>
      <c r="L6330">
        <f>VLOOKUP(Data4[[#This Row],[salary2]],Salary_Index[],2,FALSE)</f>
        <v>2</v>
      </c>
      <c r="M6330" s="19">
        <f>LOG10(Data4[[#This Row],[time_spend_company2]])</f>
        <v>0.47712125471966244</v>
      </c>
      <c r="N6330" s="19">
        <f>1/Data4[[#This Row],[time_spend_company2]]</f>
        <v>0.33333333333333331</v>
      </c>
    </row>
    <row r="6331" spans="1:14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VLOOKUP(Data4[[#This Row],[dept2]],Dept_Indexing[],2,FALSE)</f>
        <v>10</v>
      </c>
      <c r="L6331">
        <f>VLOOKUP(Data4[[#This Row],[salary2]],Salary_Index[],2,FALSE)</f>
        <v>2</v>
      </c>
      <c r="M6331" s="19">
        <f>LOG10(Data4[[#This Row],[time_spend_company2]])</f>
        <v>0.47712125471966244</v>
      </c>
      <c r="N6331" s="19">
        <f>1/Data4[[#This Row],[time_spend_company2]]</f>
        <v>0.33333333333333331</v>
      </c>
    </row>
    <row r="6332" spans="1:14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VLOOKUP(Data4[[#This Row],[dept2]],Dept_Indexing[],2,FALSE)</f>
        <v>3</v>
      </c>
      <c r="L6332">
        <f>VLOOKUP(Data4[[#This Row],[salary2]],Salary_Index[],2,FALSE)</f>
        <v>3</v>
      </c>
      <c r="M6332" s="19">
        <f>LOG10(Data4[[#This Row],[time_spend_company2]])</f>
        <v>0.47712125471966244</v>
      </c>
      <c r="N6332" s="19">
        <f>1/Data4[[#This Row],[time_spend_company2]]</f>
        <v>0.33333333333333331</v>
      </c>
    </row>
    <row r="6333" spans="1:14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VLOOKUP(Data4[[#This Row],[dept2]],Dept_Indexing[],2,FALSE)</f>
        <v>3</v>
      </c>
      <c r="L6333">
        <f>VLOOKUP(Data4[[#This Row],[salary2]],Salary_Index[],2,FALSE)</f>
        <v>3</v>
      </c>
      <c r="M6333" s="19">
        <f>LOG10(Data4[[#This Row],[time_spend_company2]])</f>
        <v>0.47712125471966244</v>
      </c>
      <c r="N6333" s="19">
        <f>1/Data4[[#This Row],[time_spend_company2]]</f>
        <v>0.33333333333333331</v>
      </c>
    </row>
    <row r="6334" spans="1:14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VLOOKUP(Data4[[#This Row],[dept2]],Dept_Indexing[],2,FALSE)</f>
        <v>6</v>
      </c>
      <c r="L6334">
        <f>VLOOKUP(Data4[[#This Row],[salary2]],Salary_Index[],2,FALSE)</f>
        <v>3</v>
      </c>
      <c r="M6334" s="19">
        <f>LOG10(Data4[[#This Row],[time_spend_company2]])</f>
        <v>0.47712125471966244</v>
      </c>
      <c r="N6334" s="19">
        <f>1/Data4[[#This Row],[time_spend_company2]]</f>
        <v>0.33333333333333331</v>
      </c>
    </row>
    <row r="6335" spans="1:14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VLOOKUP(Data4[[#This Row],[dept2]],Dept_Indexing[],2,FALSE)</f>
        <v>3</v>
      </c>
      <c r="L6335">
        <f>VLOOKUP(Data4[[#This Row],[salary2]],Salary_Index[],2,FALSE)</f>
        <v>1</v>
      </c>
      <c r="M6335" s="19">
        <f>LOG10(Data4[[#This Row],[time_spend_company2]])</f>
        <v>0.47712125471966244</v>
      </c>
      <c r="N6335" s="19">
        <f>1/Data4[[#This Row],[time_spend_company2]]</f>
        <v>0.33333333333333331</v>
      </c>
    </row>
    <row r="6336" spans="1:14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VLOOKUP(Data4[[#This Row],[dept2]],Dept_Indexing[],2,FALSE)</f>
        <v>7</v>
      </c>
      <c r="L6336">
        <f>VLOOKUP(Data4[[#This Row],[salary2]],Salary_Index[],2,FALSE)</f>
        <v>1</v>
      </c>
      <c r="M6336" s="19">
        <f>LOG10(Data4[[#This Row],[time_spend_company2]])</f>
        <v>0.47712125471966244</v>
      </c>
      <c r="N6336" s="19">
        <f>1/Data4[[#This Row],[time_spend_company2]]</f>
        <v>0.33333333333333331</v>
      </c>
    </row>
    <row r="6337" spans="1:14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VLOOKUP(Data4[[#This Row],[dept2]],Dept_Indexing[],2,FALSE)</f>
        <v>8</v>
      </c>
      <c r="L6337">
        <f>VLOOKUP(Data4[[#This Row],[salary2]],Salary_Index[],2,FALSE)</f>
        <v>1</v>
      </c>
      <c r="M6337" s="19">
        <f>LOG10(Data4[[#This Row],[time_spend_company2]])</f>
        <v>0.47712125471966244</v>
      </c>
      <c r="N6337" s="19">
        <f>1/Data4[[#This Row],[time_spend_company2]]</f>
        <v>0.33333333333333331</v>
      </c>
    </row>
    <row r="6338" spans="1:14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VLOOKUP(Data4[[#This Row],[dept2]],Dept_Indexing[],2,FALSE)</f>
        <v>9</v>
      </c>
      <c r="L6338">
        <f>VLOOKUP(Data4[[#This Row],[salary2]],Salary_Index[],2,FALSE)</f>
        <v>1</v>
      </c>
      <c r="M6338" s="19">
        <f>LOG10(Data4[[#This Row],[time_spend_company2]])</f>
        <v>0.47712125471966244</v>
      </c>
      <c r="N6338" s="19">
        <f>1/Data4[[#This Row],[time_spend_company2]]</f>
        <v>0.33333333333333331</v>
      </c>
    </row>
    <row r="6339" spans="1:14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VLOOKUP(Data4[[#This Row],[dept2]],Dept_Indexing[],2,FALSE)</f>
        <v>8</v>
      </c>
      <c r="L6339">
        <f>VLOOKUP(Data4[[#This Row],[salary2]],Salary_Index[],2,FALSE)</f>
        <v>2</v>
      </c>
      <c r="M6339" s="19">
        <f>LOG10(Data4[[#This Row],[time_spend_company2]])</f>
        <v>0.47712125471966244</v>
      </c>
      <c r="N6339" s="19">
        <f>1/Data4[[#This Row],[time_spend_company2]]</f>
        <v>0.33333333333333331</v>
      </c>
    </row>
    <row r="6340" spans="1:14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VLOOKUP(Data4[[#This Row],[dept2]],Dept_Indexing[],2,FALSE)</f>
        <v>8</v>
      </c>
      <c r="L6340">
        <f>VLOOKUP(Data4[[#This Row],[salary2]],Salary_Index[],2,FALSE)</f>
        <v>2</v>
      </c>
      <c r="M6340" s="19">
        <f>LOG10(Data4[[#This Row],[time_spend_company2]])</f>
        <v>0.47712125471966244</v>
      </c>
      <c r="N6340" s="19">
        <f>1/Data4[[#This Row],[time_spend_company2]]</f>
        <v>0.33333333333333331</v>
      </c>
    </row>
    <row r="6341" spans="1:14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VLOOKUP(Data4[[#This Row],[dept2]],Dept_Indexing[],2,FALSE)</f>
        <v>8</v>
      </c>
      <c r="L6341">
        <f>VLOOKUP(Data4[[#This Row],[salary2]],Salary_Index[],2,FALSE)</f>
        <v>2</v>
      </c>
      <c r="M6341" s="19">
        <f>LOG10(Data4[[#This Row],[time_spend_company2]])</f>
        <v>0.47712125471966244</v>
      </c>
      <c r="N6341" s="19">
        <f>1/Data4[[#This Row],[time_spend_company2]]</f>
        <v>0.33333333333333331</v>
      </c>
    </row>
    <row r="6342" spans="1:14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VLOOKUP(Data4[[#This Row],[dept2]],Dept_Indexing[],2,FALSE)</f>
        <v>8</v>
      </c>
      <c r="L6342">
        <f>VLOOKUP(Data4[[#This Row],[salary2]],Salary_Index[],2,FALSE)</f>
        <v>2</v>
      </c>
      <c r="M6342" s="19">
        <f>LOG10(Data4[[#This Row],[time_spend_company2]])</f>
        <v>0.47712125471966244</v>
      </c>
      <c r="N6342" s="19">
        <f>1/Data4[[#This Row],[time_spend_company2]]</f>
        <v>0.33333333333333331</v>
      </c>
    </row>
    <row r="6343" spans="1:14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VLOOKUP(Data4[[#This Row],[dept2]],Dept_Indexing[],2,FALSE)</f>
        <v>8</v>
      </c>
      <c r="L6343">
        <f>VLOOKUP(Data4[[#This Row],[salary2]],Salary_Index[],2,FALSE)</f>
        <v>2</v>
      </c>
      <c r="M6343" s="19">
        <f>LOG10(Data4[[#This Row],[time_spend_company2]])</f>
        <v>0.47712125471966244</v>
      </c>
      <c r="N6343" s="19">
        <f>1/Data4[[#This Row],[time_spend_company2]]</f>
        <v>0.33333333333333331</v>
      </c>
    </row>
    <row r="6344" spans="1:14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VLOOKUP(Data4[[#This Row],[dept2]],Dept_Indexing[],2,FALSE)</f>
        <v>8</v>
      </c>
      <c r="L6344">
        <f>VLOOKUP(Data4[[#This Row],[salary2]],Salary_Index[],2,FALSE)</f>
        <v>2</v>
      </c>
      <c r="M6344" s="19">
        <f>LOG10(Data4[[#This Row],[time_spend_company2]])</f>
        <v>0.47712125471966244</v>
      </c>
      <c r="N6344" s="19">
        <f>1/Data4[[#This Row],[time_spend_company2]]</f>
        <v>0.33333333333333331</v>
      </c>
    </row>
    <row r="6345" spans="1:14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VLOOKUP(Data4[[#This Row],[dept2]],Dept_Indexing[],2,FALSE)</f>
        <v>8</v>
      </c>
      <c r="L6345">
        <f>VLOOKUP(Data4[[#This Row],[salary2]],Salary_Index[],2,FALSE)</f>
        <v>2</v>
      </c>
      <c r="M6345" s="19">
        <f>LOG10(Data4[[#This Row],[time_spend_company2]])</f>
        <v>0.47712125471966244</v>
      </c>
      <c r="N6345" s="19">
        <f>1/Data4[[#This Row],[time_spend_company2]]</f>
        <v>0.33333333333333331</v>
      </c>
    </row>
    <row r="6346" spans="1:14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VLOOKUP(Data4[[#This Row],[dept2]],Dept_Indexing[],2,FALSE)</f>
        <v>8</v>
      </c>
      <c r="L6346">
        <f>VLOOKUP(Data4[[#This Row],[salary2]],Salary_Index[],2,FALSE)</f>
        <v>3</v>
      </c>
      <c r="M6346" s="19">
        <f>LOG10(Data4[[#This Row],[time_spend_company2]])</f>
        <v>0.47712125471966244</v>
      </c>
      <c r="N6346" s="19">
        <f>1/Data4[[#This Row],[time_spend_company2]]</f>
        <v>0.33333333333333331</v>
      </c>
    </row>
    <row r="6347" spans="1:14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VLOOKUP(Data4[[#This Row],[dept2]],Dept_Indexing[],2,FALSE)</f>
        <v>8</v>
      </c>
      <c r="L6347">
        <f>VLOOKUP(Data4[[#This Row],[salary2]],Salary_Index[],2,FALSE)</f>
        <v>3</v>
      </c>
      <c r="M6347" s="19">
        <f>LOG10(Data4[[#This Row],[time_spend_company2]])</f>
        <v>0.47712125471966244</v>
      </c>
      <c r="N6347" s="19">
        <f>1/Data4[[#This Row],[time_spend_company2]]</f>
        <v>0.33333333333333331</v>
      </c>
    </row>
    <row r="6348" spans="1:14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VLOOKUP(Data4[[#This Row],[dept2]],Dept_Indexing[],2,FALSE)</f>
        <v>2</v>
      </c>
      <c r="L6348">
        <f>VLOOKUP(Data4[[#This Row],[salary2]],Salary_Index[],2,FALSE)</f>
        <v>1</v>
      </c>
      <c r="M6348" s="19">
        <f>LOG10(Data4[[#This Row],[time_spend_company2]])</f>
        <v>0.47712125471966244</v>
      </c>
      <c r="N6348" s="19">
        <f>1/Data4[[#This Row],[time_spend_company2]]</f>
        <v>0.33333333333333331</v>
      </c>
    </row>
    <row r="6349" spans="1:14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VLOOKUP(Data4[[#This Row],[dept2]],Dept_Indexing[],2,FALSE)</f>
        <v>10</v>
      </c>
      <c r="L6349">
        <f>VLOOKUP(Data4[[#This Row],[salary2]],Salary_Index[],2,FALSE)</f>
        <v>1</v>
      </c>
      <c r="M6349" s="19">
        <f>LOG10(Data4[[#This Row],[time_spend_company2]])</f>
        <v>0.47712125471966244</v>
      </c>
      <c r="N6349" s="19">
        <f>1/Data4[[#This Row],[time_spend_company2]]</f>
        <v>0.33333333333333331</v>
      </c>
    </row>
    <row r="6350" spans="1:14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VLOOKUP(Data4[[#This Row],[dept2]],Dept_Indexing[],2,FALSE)</f>
        <v>10</v>
      </c>
      <c r="L6350">
        <f>VLOOKUP(Data4[[#This Row],[salary2]],Salary_Index[],2,FALSE)</f>
        <v>1</v>
      </c>
      <c r="M6350" s="19">
        <f>LOG10(Data4[[#This Row],[time_spend_company2]])</f>
        <v>0.47712125471966244</v>
      </c>
      <c r="N6350" s="19">
        <f>1/Data4[[#This Row],[time_spend_company2]]</f>
        <v>0.33333333333333331</v>
      </c>
    </row>
    <row r="6351" spans="1:14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VLOOKUP(Data4[[#This Row],[dept2]],Dept_Indexing[],2,FALSE)</f>
        <v>10</v>
      </c>
      <c r="L6351">
        <f>VLOOKUP(Data4[[#This Row],[salary2]],Salary_Index[],2,FALSE)</f>
        <v>2</v>
      </c>
      <c r="M6351" s="19">
        <f>LOG10(Data4[[#This Row],[time_spend_company2]])</f>
        <v>0.47712125471966244</v>
      </c>
      <c r="N6351" s="19">
        <f>1/Data4[[#This Row],[time_spend_company2]]</f>
        <v>0.33333333333333331</v>
      </c>
    </row>
    <row r="6352" spans="1:14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VLOOKUP(Data4[[#This Row],[dept2]],Dept_Indexing[],2,FALSE)</f>
        <v>10</v>
      </c>
      <c r="L6352">
        <f>VLOOKUP(Data4[[#This Row],[salary2]],Salary_Index[],2,FALSE)</f>
        <v>2</v>
      </c>
      <c r="M6352" s="19">
        <f>LOG10(Data4[[#This Row],[time_spend_company2]])</f>
        <v>0.47712125471966244</v>
      </c>
      <c r="N6352" s="19">
        <f>1/Data4[[#This Row],[time_spend_company2]]</f>
        <v>0.33333333333333331</v>
      </c>
    </row>
    <row r="6353" spans="1:14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VLOOKUP(Data4[[#This Row],[dept2]],Dept_Indexing[],2,FALSE)</f>
        <v>10</v>
      </c>
      <c r="L6353">
        <f>VLOOKUP(Data4[[#This Row],[salary2]],Salary_Index[],2,FALSE)</f>
        <v>2</v>
      </c>
      <c r="M6353" s="19">
        <f>LOG10(Data4[[#This Row],[time_spend_company2]])</f>
        <v>0.47712125471966244</v>
      </c>
      <c r="N6353" s="19">
        <f>1/Data4[[#This Row],[time_spend_company2]]</f>
        <v>0.33333333333333331</v>
      </c>
    </row>
    <row r="6354" spans="1:14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VLOOKUP(Data4[[#This Row],[dept2]],Dept_Indexing[],2,FALSE)</f>
        <v>10</v>
      </c>
      <c r="L6354">
        <f>VLOOKUP(Data4[[#This Row],[salary2]],Salary_Index[],2,FALSE)</f>
        <v>2</v>
      </c>
      <c r="M6354" s="19">
        <f>LOG10(Data4[[#This Row],[time_spend_company2]])</f>
        <v>0.47712125471966244</v>
      </c>
      <c r="N6354" s="19">
        <f>1/Data4[[#This Row],[time_spend_company2]]</f>
        <v>0.33333333333333331</v>
      </c>
    </row>
    <row r="6355" spans="1:14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VLOOKUP(Data4[[#This Row],[dept2]],Dept_Indexing[],2,FALSE)</f>
        <v>9</v>
      </c>
      <c r="L6355">
        <f>VLOOKUP(Data4[[#This Row],[salary2]],Salary_Index[],2,FALSE)</f>
        <v>2</v>
      </c>
      <c r="M6355" s="19">
        <f>LOG10(Data4[[#This Row],[time_spend_company2]])</f>
        <v>0.47712125471966244</v>
      </c>
      <c r="N6355" s="19">
        <f>1/Data4[[#This Row],[time_spend_company2]]</f>
        <v>0.33333333333333331</v>
      </c>
    </row>
    <row r="6356" spans="1:14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VLOOKUP(Data4[[#This Row],[dept2]],Dept_Indexing[],2,FALSE)</f>
        <v>9</v>
      </c>
      <c r="L6356">
        <f>VLOOKUP(Data4[[#This Row],[salary2]],Salary_Index[],2,FALSE)</f>
        <v>2</v>
      </c>
      <c r="M6356" s="19">
        <f>LOG10(Data4[[#This Row],[time_spend_company2]])</f>
        <v>0.47712125471966244</v>
      </c>
      <c r="N6356" s="19">
        <f>1/Data4[[#This Row],[time_spend_company2]]</f>
        <v>0.33333333333333331</v>
      </c>
    </row>
    <row r="6357" spans="1:14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VLOOKUP(Data4[[#This Row],[dept2]],Dept_Indexing[],2,FALSE)</f>
        <v>10</v>
      </c>
      <c r="L6357">
        <f>VLOOKUP(Data4[[#This Row],[salary2]],Salary_Index[],2,FALSE)</f>
        <v>2</v>
      </c>
      <c r="M6357" s="19">
        <f>LOG10(Data4[[#This Row],[time_spend_company2]])</f>
        <v>0.47712125471966244</v>
      </c>
      <c r="N6357" s="19">
        <f>1/Data4[[#This Row],[time_spend_company2]]</f>
        <v>0.33333333333333331</v>
      </c>
    </row>
    <row r="6358" spans="1:14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VLOOKUP(Data4[[#This Row],[dept2]],Dept_Indexing[],2,FALSE)</f>
        <v>6</v>
      </c>
      <c r="L6358">
        <f>VLOOKUP(Data4[[#This Row],[salary2]],Salary_Index[],2,FALSE)</f>
        <v>2</v>
      </c>
      <c r="M6358" s="19">
        <f>LOG10(Data4[[#This Row],[time_spend_company2]])</f>
        <v>0.47712125471966244</v>
      </c>
      <c r="N6358" s="19">
        <f>1/Data4[[#This Row],[time_spend_company2]]</f>
        <v>0.33333333333333331</v>
      </c>
    </row>
    <row r="6359" spans="1:14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VLOOKUP(Data4[[#This Row],[dept2]],Dept_Indexing[],2,FALSE)</f>
        <v>6</v>
      </c>
      <c r="L6359">
        <f>VLOOKUP(Data4[[#This Row],[salary2]],Salary_Index[],2,FALSE)</f>
        <v>2</v>
      </c>
      <c r="M6359" s="19">
        <f>LOG10(Data4[[#This Row],[time_spend_company2]])</f>
        <v>0.47712125471966244</v>
      </c>
      <c r="N6359" s="19">
        <f>1/Data4[[#This Row],[time_spend_company2]]</f>
        <v>0.33333333333333331</v>
      </c>
    </row>
    <row r="6360" spans="1:14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VLOOKUP(Data4[[#This Row],[dept2]],Dept_Indexing[],2,FALSE)</f>
        <v>7</v>
      </c>
      <c r="L6360">
        <f>VLOOKUP(Data4[[#This Row],[salary2]],Salary_Index[],2,FALSE)</f>
        <v>1</v>
      </c>
      <c r="M6360" s="19">
        <f>LOG10(Data4[[#This Row],[time_spend_company2]])</f>
        <v>0.47712125471966244</v>
      </c>
      <c r="N6360" s="19">
        <f>1/Data4[[#This Row],[time_spend_company2]]</f>
        <v>0.33333333333333331</v>
      </c>
    </row>
    <row r="6361" spans="1:14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VLOOKUP(Data4[[#This Row],[dept2]],Dept_Indexing[],2,FALSE)</f>
        <v>7</v>
      </c>
      <c r="L6361">
        <f>VLOOKUP(Data4[[#This Row],[salary2]],Salary_Index[],2,FALSE)</f>
        <v>1</v>
      </c>
      <c r="M6361" s="19">
        <f>LOG10(Data4[[#This Row],[time_spend_company2]])</f>
        <v>0.47712125471966244</v>
      </c>
      <c r="N6361" s="19">
        <f>1/Data4[[#This Row],[time_spend_company2]]</f>
        <v>0.33333333333333331</v>
      </c>
    </row>
    <row r="6362" spans="1:14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VLOOKUP(Data4[[#This Row],[dept2]],Dept_Indexing[],2,FALSE)</f>
        <v>5</v>
      </c>
      <c r="L6362">
        <f>VLOOKUP(Data4[[#This Row],[salary2]],Salary_Index[],2,FALSE)</f>
        <v>1</v>
      </c>
      <c r="M6362" s="19">
        <f>LOG10(Data4[[#This Row],[time_spend_company2]])</f>
        <v>0.47712125471966244</v>
      </c>
      <c r="N6362" s="19">
        <f>1/Data4[[#This Row],[time_spend_company2]]</f>
        <v>0.33333333333333331</v>
      </c>
    </row>
    <row r="6363" spans="1:14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VLOOKUP(Data4[[#This Row],[dept2]],Dept_Indexing[],2,FALSE)</f>
        <v>8</v>
      </c>
      <c r="L6363">
        <f>VLOOKUP(Data4[[#This Row],[salary2]],Salary_Index[],2,FALSE)</f>
        <v>1</v>
      </c>
      <c r="M6363" s="19">
        <f>LOG10(Data4[[#This Row],[time_spend_company2]])</f>
        <v>0.47712125471966244</v>
      </c>
      <c r="N6363" s="19">
        <f>1/Data4[[#This Row],[time_spend_company2]]</f>
        <v>0.33333333333333331</v>
      </c>
    </row>
    <row r="6364" spans="1:14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VLOOKUP(Data4[[#This Row],[dept2]],Dept_Indexing[],2,FALSE)</f>
        <v>9</v>
      </c>
      <c r="L6364">
        <f>VLOOKUP(Data4[[#This Row],[salary2]],Salary_Index[],2,FALSE)</f>
        <v>3</v>
      </c>
      <c r="M6364" s="19">
        <f>LOG10(Data4[[#This Row],[time_spend_company2]])</f>
        <v>0.47712125471966244</v>
      </c>
      <c r="N6364" s="19">
        <f>1/Data4[[#This Row],[time_spend_company2]]</f>
        <v>0.33333333333333331</v>
      </c>
    </row>
    <row r="6365" spans="1:14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VLOOKUP(Data4[[#This Row],[dept2]],Dept_Indexing[],2,FALSE)</f>
        <v>10</v>
      </c>
      <c r="L6365">
        <f>VLOOKUP(Data4[[#This Row],[salary2]],Salary_Index[],2,FALSE)</f>
        <v>1</v>
      </c>
      <c r="M6365" s="19">
        <f>LOG10(Data4[[#This Row],[time_spend_company2]])</f>
        <v>0.47712125471966244</v>
      </c>
      <c r="N6365" s="19">
        <f>1/Data4[[#This Row],[time_spend_company2]]</f>
        <v>0.33333333333333331</v>
      </c>
    </row>
    <row r="6366" spans="1:14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VLOOKUP(Data4[[#This Row],[dept2]],Dept_Indexing[],2,FALSE)</f>
        <v>5</v>
      </c>
      <c r="L6366">
        <f>VLOOKUP(Data4[[#This Row],[salary2]],Salary_Index[],2,FALSE)</f>
        <v>1</v>
      </c>
      <c r="M6366" s="19">
        <f>LOG10(Data4[[#This Row],[time_spend_company2]])</f>
        <v>0.47712125471966244</v>
      </c>
      <c r="N6366" s="19">
        <f>1/Data4[[#This Row],[time_spend_company2]]</f>
        <v>0.33333333333333331</v>
      </c>
    </row>
    <row r="6367" spans="1:14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VLOOKUP(Data4[[#This Row],[dept2]],Dept_Indexing[],2,FALSE)</f>
        <v>8</v>
      </c>
      <c r="L6367">
        <f>VLOOKUP(Data4[[#This Row],[salary2]],Salary_Index[],2,FALSE)</f>
        <v>2</v>
      </c>
      <c r="M6367" s="19">
        <f>LOG10(Data4[[#This Row],[time_spend_company2]])</f>
        <v>0.47712125471966244</v>
      </c>
      <c r="N6367" s="19">
        <f>1/Data4[[#This Row],[time_spend_company2]]</f>
        <v>0.33333333333333331</v>
      </c>
    </row>
    <row r="6368" spans="1:14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VLOOKUP(Data4[[#This Row],[dept2]],Dept_Indexing[],2,FALSE)</f>
        <v>8</v>
      </c>
      <c r="L6368">
        <f>VLOOKUP(Data4[[#This Row],[salary2]],Salary_Index[],2,FALSE)</f>
        <v>2</v>
      </c>
      <c r="M6368" s="19">
        <f>LOG10(Data4[[#This Row],[time_spend_company2]])</f>
        <v>0.47712125471966244</v>
      </c>
      <c r="N6368" s="19">
        <f>1/Data4[[#This Row],[time_spend_company2]]</f>
        <v>0.33333333333333331</v>
      </c>
    </row>
    <row r="6369" spans="1:14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VLOOKUP(Data4[[#This Row],[dept2]],Dept_Indexing[],2,FALSE)</f>
        <v>8</v>
      </c>
      <c r="L6369">
        <f>VLOOKUP(Data4[[#This Row],[salary2]],Salary_Index[],2,FALSE)</f>
        <v>2</v>
      </c>
      <c r="M6369" s="19">
        <f>LOG10(Data4[[#This Row],[time_spend_company2]])</f>
        <v>0.47712125471966244</v>
      </c>
      <c r="N6369" s="19">
        <f>1/Data4[[#This Row],[time_spend_company2]]</f>
        <v>0.33333333333333331</v>
      </c>
    </row>
    <row r="6370" spans="1:14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VLOOKUP(Data4[[#This Row],[dept2]],Dept_Indexing[],2,FALSE)</f>
        <v>8</v>
      </c>
      <c r="L6370">
        <f>VLOOKUP(Data4[[#This Row],[salary2]],Salary_Index[],2,FALSE)</f>
        <v>2</v>
      </c>
      <c r="M6370" s="19">
        <f>LOG10(Data4[[#This Row],[time_spend_company2]])</f>
        <v>0.47712125471966244</v>
      </c>
      <c r="N6370" s="19">
        <f>1/Data4[[#This Row],[time_spend_company2]]</f>
        <v>0.33333333333333331</v>
      </c>
    </row>
    <row r="6371" spans="1:14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VLOOKUP(Data4[[#This Row],[dept2]],Dept_Indexing[],2,FALSE)</f>
        <v>8</v>
      </c>
      <c r="L6371">
        <f>VLOOKUP(Data4[[#This Row],[salary2]],Salary_Index[],2,FALSE)</f>
        <v>3</v>
      </c>
      <c r="M6371" s="19">
        <f>LOG10(Data4[[#This Row],[time_spend_company2]])</f>
        <v>0.47712125471966244</v>
      </c>
      <c r="N6371" s="19">
        <f>1/Data4[[#This Row],[time_spend_company2]]</f>
        <v>0.33333333333333331</v>
      </c>
    </row>
    <row r="6372" spans="1:14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VLOOKUP(Data4[[#This Row],[dept2]],Dept_Indexing[],2,FALSE)</f>
        <v>8</v>
      </c>
      <c r="L6372">
        <f>VLOOKUP(Data4[[#This Row],[salary2]],Salary_Index[],2,FALSE)</f>
        <v>1</v>
      </c>
      <c r="M6372" s="19">
        <f>LOG10(Data4[[#This Row],[time_spend_company2]])</f>
        <v>0.47712125471966244</v>
      </c>
      <c r="N6372" s="19">
        <f>1/Data4[[#This Row],[time_spend_company2]]</f>
        <v>0.33333333333333331</v>
      </c>
    </row>
    <row r="6373" spans="1:14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VLOOKUP(Data4[[#This Row],[dept2]],Dept_Indexing[],2,FALSE)</f>
        <v>1</v>
      </c>
      <c r="L6373">
        <f>VLOOKUP(Data4[[#This Row],[salary2]],Salary_Index[],2,FALSE)</f>
        <v>2</v>
      </c>
      <c r="M6373" s="19">
        <f>LOG10(Data4[[#This Row],[time_spend_company2]])</f>
        <v>0.47712125471966244</v>
      </c>
      <c r="N6373" s="19">
        <f>1/Data4[[#This Row],[time_spend_company2]]</f>
        <v>0.33333333333333331</v>
      </c>
    </row>
    <row r="6374" spans="1:14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VLOOKUP(Data4[[#This Row],[dept2]],Dept_Indexing[],2,FALSE)</f>
        <v>1</v>
      </c>
      <c r="L6374">
        <f>VLOOKUP(Data4[[#This Row],[salary2]],Salary_Index[],2,FALSE)</f>
        <v>1</v>
      </c>
      <c r="M6374" s="19">
        <f>LOG10(Data4[[#This Row],[time_spend_company2]])</f>
        <v>0.47712125471966244</v>
      </c>
      <c r="N6374" s="19">
        <f>1/Data4[[#This Row],[time_spend_company2]]</f>
        <v>0.33333333333333331</v>
      </c>
    </row>
    <row r="6375" spans="1:14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VLOOKUP(Data4[[#This Row],[dept2]],Dept_Indexing[],2,FALSE)</f>
        <v>10</v>
      </c>
      <c r="L6375">
        <f>VLOOKUP(Data4[[#This Row],[salary2]],Salary_Index[],2,FALSE)</f>
        <v>1</v>
      </c>
      <c r="M6375" s="19">
        <f>LOG10(Data4[[#This Row],[time_spend_company2]])</f>
        <v>0.47712125471966244</v>
      </c>
      <c r="N6375" s="19">
        <f>1/Data4[[#This Row],[time_spend_company2]]</f>
        <v>0.33333333333333331</v>
      </c>
    </row>
    <row r="6376" spans="1:14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VLOOKUP(Data4[[#This Row],[dept2]],Dept_Indexing[],2,FALSE)</f>
        <v>10</v>
      </c>
      <c r="L6376">
        <f>VLOOKUP(Data4[[#This Row],[salary2]],Salary_Index[],2,FALSE)</f>
        <v>1</v>
      </c>
      <c r="M6376" s="19">
        <f>LOG10(Data4[[#This Row],[time_spend_company2]])</f>
        <v>0.47712125471966244</v>
      </c>
      <c r="N6376" s="19">
        <f>1/Data4[[#This Row],[time_spend_company2]]</f>
        <v>0.33333333333333331</v>
      </c>
    </row>
    <row r="6377" spans="1:14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VLOOKUP(Data4[[#This Row],[dept2]],Dept_Indexing[],2,FALSE)</f>
        <v>10</v>
      </c>
      <c r="L6377">
        <f>VLOOKUP(Data4[[#This Row],[salary2]],Salary_Index[],2,FALSE)</f>
        <v>1</v>
      </c>
      <c r="M6377" s="19">
        <f>LOG10(Data4[[#This Row],[time_spend_company2]])</f>
        <v>0.47712125471966244</v>
      </c>
      <c r="N6377" s="19">
        <f>1/Data4[[#This Row],[time_spend_company2]]</f>
        <v>0.33333333333333331</v>
      </c>
    </row>
    <row r="6378" spans="1:14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VLOOKUP(Data4[[#This Row],[dept2]],Dept_Indexing[],2,FALSE)</f>
        <v>10</v>
      </c>
      <c r="L6378">
        <f>VLOOKUP(Data4[[#This Row],[salary2]],Salary_Index[],2,FALSE)</f>
        <v>1</v>
      </c>
      <c r="M6378" s="19">
        <f>LOG10(Data4[[#This Row],[time_spend_company2]])</f>
        <v>0.47712125471966244</v>
      </c>
      <c r="N6378" s="19">
        <f>1/Data4[[#This Row],[time_spend_company2]]</f>
        <v>0.33333333333333331</v>
      </c>
    </row>
    <row r="6379" spans="1:14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VLOOKUP(Data4[[#This Row],[dept2]],Dept_Indexing[],2,FALSE)</f>
        <v>9</v>
      </c>
      <c r="L6379">
        <f>VLOOKUP(Data4[[#This Row],[salary2]],Salary_Index[],2,FALSE)</f>
        <v>3</v>
      </c>
      <c r="M6379" s="19">
        <f>LOG10(Data4[[#This Row],[time_spend_company2]])</f>
        <v>0.47712125471966244</v>
      </c>
      <c r="N6379" s="19">
        <f>1/Data4[[#This Row],[time_spend_company2]]</f>
        <v>0.33333333333333331</v>
      </c>
    </row>
    <row r="6380" spans="1:14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VLOOKUP(Data4[[#This Row],[dept2]],Dept_Indexing[],2,FALSE)</f>
        <v>9</v>
      </c>
      <c r="L6380">
        <f>VLOOKUP(Data4[[#This Row],[salary2]],Salary_Index[],2,FALSE)</f>
        <v>2</v>
      </c>
      <c r="M6380" s="19">
        <f>LOG10(Data4[[#This Row],[time_spend_company2]])</f>
        <v>0.47712125471966244</v>
      </c>
      <c r="N6380" s="19">
        <f>1/Data4[[#This Row],[time_spend_company2]]</f>
        <v>0.33333333333333331</v>
      </c>
    </row>
    <row r="6381" spans="1:14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VLOOKUP(Data4[[#This Row],[dept2]],Dept_Indexing[],2,FALSE)</f>
        <v>10</v>
      </c>
      <c r="L6381">
        <f>VLOOKUP(Data4[[#This Row],[salary2]],Salary_Index[],2,FALSE)</f>
        <v>2</v>
      </c>
      <c r="M6381" s="19">
        <f>LOG10(Data4[[#This Row],[time_spend_company2]])</f>
        <v>0.47712125471966244</v>
      </c>
      <c r="N6381" s="19">
        <f>1/Data4[[#This Row],[time_spend_company2]]</f>
        <v>0.33333333333333331</v>
      </c>
    </row>
    <row r="6382" spans="1:14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VLOOKUP(Data4[[#This Row],[dept2]],Dept_Indexing[],2,FALSE)</f>
        <v>4</v>
      </c>
      <c r="L6382">
        <f>VLOOKUP(Data4[[#This Row],[salary2]],Salary_Index[],2,FALSE)</f>
        <v>2</v>
      </c>
      <c r="M6382" s="19">
        <f>LOG10(Data4[[#This Row],[time_spend_company2]])</f>
        <v>0.47712125471966244</v>
      </c>
      <c r="N6382" s="19">
        <f>1/Data4[[#This Row],[time_spend_company2]]</f>
        <v>0.33333333333333331</v>
      </c>
    </row>
    <row r="6383" spans="1:14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VLOOKUP(Data4[[#This Row],[dept2]],Dept_Indexing[],2,FALSE)</f>
        <v>3</v>
      </c>
      <c r="L6383">
        <f>VLOOKUP(Data4[[#This Row],[salary2]],Salary_Index[],2,FALSE)</f>
        <v>2</v>
      </c>
      <c r="M6383" s="19">
        <f>LOG10(Data4[[#This Row],[time_spend_company2]])</f>
        <v>0.47712125471966244</v>
      </c>
      <c r="N6383" s="19">
        <f>1/Data4[[#This Row],[time_spend_company2]]</f>
        <v>0.33333333333333331</v>
      </c>
    </row>
    <row r="6384" spans="1:14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VLOOKUP(Data4[[#This Row],[dept2]],Dept_Indexing[],2,FALSE)</f>
        <v>3</v>
      </c>
      <c r="L6384">
        <f>VLOOKUP(Data4[[#This Row],[salary2]],Salary_Index[],2,FALSE)</f>
        <v>2</v>
      </c>
      <c r="M6384" s="19">
        <f>LOG10(Data4[[#This Row],[time_spend_company2]])</f>
        <v>0.47712125471966244</v>
      </c>
      <c r="N6384" s="19">
        <f>1/Data4[[#This Row],[time_spend_company2]]</f>
        <v>0.33333333333333331</v>
      </c>
    </row>
    <row r="6385" spans="1:14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VLOOKUP(Data4[[#This Row],[dept2]],Dept_Indexing[],2,FALSE)</f>
        <v>6</v>
      </c>
      <c r="L6385">
        <f>VLOOKUP(Data4[[#This Row],[salary2]],Salary_Index[],2,FALSE)</f>
        <v>2</v>
      </c>
      <c r="M6385" s="19">
        <f>LOG10(Data4[[#This Row],[time_spend_company2]])</f>
        <v>0.47712125471966244</v>
      </c>
      <c r="N6385" s="19">
        <f>1/Data4[[#This Row],[time_spend_company2]]</f>
        <v>0.33333333333333331</v>
      </c>
    </row>
    <row r="6386" spans="1:14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VLOOKUP(Data4[[#This Row],[dept2]],Dept_Indexing[],2,FALSE)</f>
        <v>7</v>
      </c>
      <c r="L6386">
        <f>VLOOKUP(Data4[[#This Row],[salary2]],Salary_Index[],2,FALSE)</f>
        <v>2</v>
      </c>
      <c r="M6386" s="19">
        <f>LOG10(Data4[[#This Row],[time_spend_company2]])</f>
        <v>0.47712125471966244</v>
      </c>
      <c r="N6386" s="19">
        <f>1/Data4[[#This Row],[time_spend_company2]]</f>
        <v>0.33333333333333331</v>
      </c>
    </row>
    <row r="6387" spans="1:14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VLOOKUP(Data4[[#This Row],[dept2]],Dept_Indexing[],2,FALSE)</f>
        <v>7</v>
      </c>
      <c r="L6387">
        <f>VLOOKUP(Data4[[#This Row],[salary2]],Salary_Index[],2,FALSE)</f>
        <v>3</v>
      </c>
      <c r="M6387" s="19">
        <f>LOG10(Data4[[#This Row],[time_spend_company2]])</f>
        <v>0.47712125471966244</v>
      </c>
      <c r="N6387" s="19">
        <f>1/Data4[[#This Row],[time_spend_company2]]</f>
        <v>0.33333333333333331</v>
      </c>
    </row>
    <row r="6388" spans="1:14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VLOOKUP(Data4[[#This Row],[dept2]],Dept_Indexing[],2,FALSE)</f>
        <v>7</v>
      </c>
      <c r="L6388">
        <f>VLOOKUP(Data4[[#This Row],[salary2]],Salary_Index[],2,FALSE)</f>
        <v>1</v>
      </c>
      <c r="M6388" s="19">
        <f>LOG10(Data4[[#This Row],[time_spend_company2]])</f>
        <v>0.47712125471966244</v>
      </c>
      <c r="N6388" s="19">
        <f>1/Data4[[#This Row],[time_spend_company2]]</f>
        <v>0.33333333333333331</v>
      </c>
    </row>
    <row r="6389" spans="1:14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VLOOKUP(Data4[[#This Row],[dept2]],Dept_Indexing[],2,FALSE)</f>
        <v>5</v>
      </c>
      <c r="L6389">
        <f>VLOOKUP(Data4[[#This Row],[salary2]],Salary_Index[],2,FALSE)</f>
        <v>1</v>
      </c>
      <c r="M6389" s="19">
        <f>LOG10(Data4[[#This Row],[time_spend_company2]])</f>
        <v>0.47712125471966244</v>
      </c>
      <c r="N6389" s="19">
        <f>1/Data4[[#This Row],[time_spend_company2]]</f>
        <v>0.33333333333333331</v>
      </c>
    </row>
    <row r="6390" spans="1:14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VLOOKUP(Data4[[#This Row],[dept2]],Dept_Indexing[],2,FALSE)</f>
        <v>5</v>
      </c>
      <c r="L6390">
        <f>VLOOKUP(Data4[[#This Row],[salary2]],Salary_Index[],2,FALSE)</f>
        <v>3</v>
      </c>
      <c r="M6390" s="19">
        <f>LOG10(Data4[[#This Row],[time_spend_company2]])</f>
        <v>0.47712125471966244</v>
      </c>
      <c r="N6390" s="19">
        <f>1/Data4[[#This Row],[time_spend_company2]]</f>
        <v>0.33333333333333331</v>
      </c>
    </row>
    <row r="6391" spans="1:14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VLOOKUP(Data4[[#This Row],[dept2]],Dept_Indexing[],2,FALSE)</f>
        <v>1</v>
      </c>
      <c r="L6391">
        <f>VLOOKUP(Data4[[#This Row],[salary2]],Salary_Index[],2,FALSE)</f>
        <v>1</v>
      </c>
      <c r="M6391" s="19">
        <f>LOG10(Data4[[#This Row],[time_spend_company2]])</f>
        <v>0.47712125471966244</v>
      </c>
      <c r="N6391" s="19">
        <f>1/Data4[[#This Row],[time_spend_company2]]</f>
        <v>0.33333333333333331</v>
      </c>
    </row>
    <row r="6392" spans="1:14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VLOOKUP(Data4[[#This Row],[dept2]],Dept_Indexing[],2,FALSE)</f>
        <v>10</v>
      </c>
      <c r="L6392">
        <f>VLOOKUP(Data4[[#This Row],[salary2]],Salary_Index[],2,FALSE)</f>
        <v>3</v>
      </c>
      <c r="M6392" s="19">
        <f>LOG10(Data4[[#This Row],[time_spend_company2]])</f>
        <v>0.47712125471966244</v>
      </c>
      <c r="N6392" s="19">
        <f>1/Data4[[#This Row],[time_spend_company2]]</f>
        <v>0.33333333333333331</v>
      </c>
    </row>
    <row r="6393" spans="1:14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VLOOKUP(Data4[[#This Row],[dept2]],Dept_Indexing[],2,FALSE)</f>
        <v>8</v>
      </c>
      <c r="L6393">
        <f>VLOOKUP(Data4[[#This Row],[salary2]],Salary_Index[],2,FALSE)</f>
        <v>2</v>
      </c>
      <c r="M6393" s="19">
        <f>LOG10(Data4[[#This Row],[time_spend_company2]])</f>
        <v>0.47712125471966244</v>
      </c>
      <c r="N6393" s="19">
        <f>1/Data4[[#This Row],[time_spend_company2]]</f>
        <v>0.33333333333333331</v>
      </c>
    </row>
    <row r="6394" spans="1:14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VLOOKUP(Data4[[#This Row],[dept2]],Dept_Indexing[],2,FALSE)</f>
        <v>8</v>
      </c>
      <c r="L6394">
        <f>VLOOKUP(Data4[[#This Row],[salary2]],Salary_Index[],2,FALSE)</f>
        <v>2</v>
      </c>
      <c r="M6394" s="19">
        <f>LOG10(Data4[[#This Row],[time_spend_company2]])</f>
        <v>0.47712125471966244</v>
      </c>
      <c r="N6394" s="19">
        <f>1/Data4[[#This Row],[time_spend_company2]]</f>
        <v>0.33333333333333331</v>
      </c>
    </row>
    <row r="6395" spans="1:14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VLOOKUP(Data4[[#This Row],[dept2]],Dept_Indexing[],2,FALSE)</f>
        <v>8</v>
      </c>
      <c r="L6395">
        <f>VLOOKUP(Data4[[#This Row],[salary2]],Salary_Index[],2,FALSE)</f>
        <v>2</v>
      </c>
      <c r="M6395" s="19">
        <f>LOG10(Data4[[#This Row],[time_spend_company2]])</f>
        <v>0.47712125471966244</v>
      </c>
      <c r="N6395" s="19">
        <f>1/Data4[[#This Row],[time_spend_company2]]</f>
        <v>0.33333333333333331</v>
      </c>
    </row>
    <row r="6396" spans="1:14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VLOOKUP(Data4[[#This Row],[dept2]],Dept_Indexing[],2,FALSE)</f>
        <v>8</v>
      </c>
      <c r="L6396">
        <f>VLOOKUP(Data4[[#This Row],[salary2]],Salary_Index[],2,FALSE)</f>
        <v>2</v>
      </c>
      <c r="M6396" s="19">
        <f>LOG10(Data4[[#This Row],[time_spend_company2]])</f>
        <v>0.47712125471966244</v>
      </c>
      <c r="N6396" s="19">
        <f>1/Data4[[#This Row],[time_spend_company2]]</f>
        <v>0.33333333333333331</v>
      </c>
    </row>
    <row r="6397" spans="1:14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VLOOKUP(Data4[[#This Row],[dept2]],Dept_Indexing[],2,FALSE)</f>
        <v>8</v>
      </c>
      <c r="L6397">
        <f>VLOOKUP(Data4[[#This Row],[salary2]],Salary_Index[],2,FALSE)</f>
        <v>2</v>
      </c>
      <c r="M6397" s="19">
        <f>LOG10(Data4[[#This Row],[time_spend_company2]])</f>
        <v>0.47712125471966244</v>
      </c>
      <c r="N6397" s="19">
        <f>1/Data4[[#This Row],[time_spend_company2]]</f>
        <v>0.33333333333333331</v>
      </c>
    </row>
    <row r="6398" spans="1:14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VLOOKUP(Data4[[#This Row],[dept2]],Dept_Indexing[],2,FALSE)</f>
        <v>8</v>
      </c>
      <c r="L6398">
        <f>VLOOKUP(Data4[[#This Row],[salary2]],Salary_Index[],2,FALSE)</f>
        <v>2</v>
      </c>
      <c r="M6398" s="19">
        <f>LOG10(Data4[[#This Row],[time_spend_company2]])</f>
        <v>0.47712125471966244</v>
      </c>
      <c r="N6398" s="19">
        <f>1/Data4[[#This Row],[time_spend_company2]]</f>
        <v>0.33333333333333331</v>
      </c>
    </row>
    <row r="6399" spans="1:14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VLOOKUP(Data4[[#This Row],[dept2]],Dept_Indexing[],2,FALSE)</f>
        <v>8</v>
      </c>
      <c r="L6399">
        <f>VLOOKUP(Data4[[#This Row],[salary2]],Salary_Index[],2,FALSE)</f>
        <v>1</v>
      </c>
      <c r="M6399" s="19">
        <f>LOG10(Data4[[#This Row],[time_spend_company2]])</f>
        <v>0.47712125471966244</v>
      </c>
      <c r="N6399" s="19">
        <f>1/Data4[[#This Row],[time_spend_company2]]</f>
        <v>0.33333333333333331</v>
      </c>
    </row>
    <row r="6400" spans="1:14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VLOOKUP(Data4[[#This Row],[dept2]],Dept_Indexing[],2,FALSE)</f>
        <v>1</v>
      </c>
      <c r="L6400">
        <f>VLOOKUP(Data4[[#This Row],[salary2]],Salary_Index[],2,FALSE)</f>
        <v>2</v>
      </c>
      <c r="M6400" s="19">
        <f>LOG10(Data4[[#This Row],[time_spend_company2]])</f>
        <v>0.47712125471966244</v>
      </c>
      <c r="N6400" s="19">
        <f>1/Data4[[#This Row],[time_spend_company2]]</f>
        <v>0.33333333333333331</v>
      </c>
    </row>
    <row r="6401" spans="1:14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VLOOKUP(Data4[[#This Row],[dept2]],Dept_Indexing[],2,FALSE)</f>
        <v>1</v>
      </c>
      <c r="L6401">
        <f>VLOOKUP(Data4[[#This Row],[salary2]],Salary_Index[],2,FALSE)</f>
        <v>1</v>
      </c>
      <c r="M6401" s="19">
        <f>LOG10(Data4[[#This Row],[time_spend_company2]])</f>
        <v>0.47712125471966244</v>
      </c>
      <c r="N6401" s="19">
        <f>1/Data4[[#This Row],[time_spend_company2]]</f>
        <v>0.33333333333333331</v>
      </c>
    </row>
    <row r="6402" spans="1:14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VLOOKUP(Data4[[#This Row],[dept2]],Dept_Indexing[],2,FALSE)</f>
        <v>2</v>
      </c>
      <c r="L6402">
        <f>VLOOKUP(Data4[[#This Row],[salary2]],Salary_Index[],2,FALSE)</f>
        <v>1</v>
      </c>
      <c r="M6402" s="19">
        <f>LOG10(Data4[[#This Row],[time_spend_company2]])</f>
        <v>0.47712125471966244</v>
      </c>
      <c r="N6402" s="19">
        <f>1/Data4[[#This Row],[time_spend_company2]]</f>
        <v>0.33333333333333331</v>
      </c>
    </row>
    <row r="6403" spans="1:14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VLOOKUP(Data4[[#This Row],[dept2]],Dept_Indexing[],2,FALSE)</f>
        <v>2</v>
      </c>
      <c r="L6403">
        <f>VLOOKUP(Data4[[#This Row],[salary2]],Salary_Index[],2,FALSE)</f>
        <v>1</v>
      </c>
      <c r="M6403" s="19">
        <f>LOG10(Data4[[#This Row],[time_spend_company2]])</f>
        <v>0.47712125471966244</v>
      </c>
      <c r="N6403" s="19">
        <f>1/Data4[[#This Row],[time_spend_company2]]</f>
        <v>0.33333333333333331</v>
      </c>
    </row>
    <row r="6404" spans="1:14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VLOOKUP(Data4[[#This Row],[dept2]],Dept_Indexing[],2,FALSE)</f>
        <v>2</v>
      </c>
      <c r="L6404">
        <f>VLOOKUP(Data4[[#This Row],[salary2]],Salary_Index[],2,FALSE)</f>
        <v>1</v>
      </c>
      <c r="M6404" s="19">
        <f>LOG10(Data4[[#This Row],[time_spend_company2]])</f>
        <v>0.47712125471966244</v>
      </c>
      <c r="N6404" s="19">
        <f>1/Data4[[#This Row],[time_spend_company2]]</f>
        <v>0.33333333333333331</v>
      </c>
    </row>
    <row r="6405" spans="1:14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VLOOKUP(Data4[[#This Row],[dept2]],Dept_Indexing[],2,FALSE)</f>
        <v>10</v>
      </c>
      <c r="L6405">
        <f>VLOOKUP(Data4[[#This Row],[salary2]],Salary_Index[],2,FALSE)</f>
        <v>1</v>
      </c>
      <c r="M6405" s="19">
        <f>LOG10(Data4[[#This Row],[time_spend_company2]])</f>
        <v>0.47712125471966244</v>
      </c>
      <c r="N6405" s="19">
        <f>1/Data4[[#This Row],[time_spend_company2]]</f>
        <v>0.33333333333333331</v>
      </c>
    </row>
    <row r="6406" spans="1:14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VLOOKUP(Data4[[#This Row],[dept2]],Dept_Indexing[],2,FALSE)</f>
        <v>10</v>
      </c>
      <c r="L6406">
        <f>VLOOKUP(Data4[[#This Row],[salary2]],Salary_Index[],2,FALSE)</f>
        <v>1</v>
      </c>
      <c r="M6406" s="19">
        <f>LOG10(Data4[[#This Row],[time_spend_company2]])</f>
        <v>0.47712125471966244</v>
      </c>
      <c r="N6406" s="19">
        <f>1/Data4[[#This Row],[time_spend_company2]]</f>
        <v>0.33333333333333331</v>
      </c>
    </row>
    <row r="6407" spans="1:14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VLOOKUP(Data4[[#This Row],[dept2]],Dept_Indexing[],2,FALSE)</f>
        <v>10</v>
      </c>
      <c r="L6407">
        <f>VLOOKUP(Data4[[#This Row],[salary2]],Salary_Index[],2,FALSE)</f>
        <v>1</v>
      </c>
      <c r="M6407" s="19">
        <f>LOG10(Data4[[#This Row],[time_spend_company2]])</f>
        <v>0.47712125471966244</v>
      </c>
      <c r="N6407" s="19">
        <f>1/Data4[[#This Row],[time_spend_company2]]</f>
        <v>0.33333333333333331</v>
      </c>
    </row>
    <row r="6408" spans="1:14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VLOOKUP(Data4[[#This Row],[dept2]],Dept_Indexing[],2,FALSE)</f>
        <v>10</v>
      </c>
      <c r="L6408">
        <f>VLOOKUP(Data4[[#This Row],[salary2]],Salary_Index[],2,FALSE)</f>
        <v>1</v>
      </c>
      <c r="M6408" s="19">
        <f>LOG10(Data4[[#This Row],[time_spend_company2]])</f>
        <v>0.47712125471966244</v>
      </c>
      <c r="N6408" s="19">
        <f>1/Data4[[#This Row],[time_spend_company2]]</f>
        <v>0.33333333333333331</v>
      </c>
    </row>
    <row r="6409" spans="1:14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VLOOKUP(Data4[[#This Row],[dept2]],Dept_Indexing[],2,FALSE)</f>
        <v>10</v>
      </c>
      <c r="L6409">
        <f>VLOOKUP(Data4[[#This Row],[salary2]],Salary_Index[],2,FALSE)</f>
        <v>1</v>
      </c>
      <c r="M6409" s="19">
        <f>LOG10(Data4[[#This Row],[time_spend_company2]])</f>
        <v>0.47712125471966244</v>
      </c>
      <c r="N6409" s="19">
        <f>1/Data4[[#This Row],[time_spend_company2]]</f>
        <v>0.33333333333333331</v>
      </c>
    </row>
    <row r="6410" spans="1:14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VLOOKUP(Data4[[#This Row],[dept2]],Dept_Indexing[],2,FALSE)</f>
        <v>9</v>
      </c>
      <c r="L6410">
        <f>VLOOKUP(Data4[[#This Row],[salary2]],Salary_Index[],2,FALSE)</f>
        <v>1</v>
      </c>
      <c r="M6410" s="19">
        <f>LOG10(Data4[[#This Row],[time_spend_company2]])</f>
        <v>0.47712125471966244</v>
      </c>
      <c r="N6410" s="19">
        <f>1/Data4[[#This Row],[time_spend_company2]]</f>
        <v>0.33333333333333331</v>
      </c>
    </row>
    <row r="6411" spans="1:14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VLOOKUP(Data4[[#This Row],[dept2]],Dept_Indexing[],2,FALSE)</f>
        <v>9</v>
      </c>
      <c r="L6411">
        <f>VLOOKUP(Data4[[#This Row],[salary2]],Salary_Index[],2,FALSE)</f>
        <v>1</v>
      </c>
      <c r="M6411" s="19">
        <f>LOG10(Data4[[#This Row],[time_spend_company2]])</f>
        <v>0.47712125471966244</v>
      </c>
      <c r="N6411" s="19">
        <f>1/Data4[[#This Row],[time_spend_company2]]</f>
        <v>0.33333333333333331</v>
      </c>
    </row>
    <row r="6412" spans="1:14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VLOOKUP(Data4[[#This Row],[dept2]],Dept_Indexing[],2,FALSE)</f>
        <v>9</v>
      </c>
      <c r="L6412">
        <f>VLOOKUP(Data4[[#This Row],[salary2]],Salary_Index[],2,FALSE)</f>
        <v>2</v>
      </c>
      <c r="M6412" s="19">
        <f>LOG10(Data4[[#This Row],[time_spend_company2]])</f>
        <v>0.47712125471966244</v>
      </c>
      <c r="N6412" s="19">
        <f>1/Data4[[#This Row],[time_spend_company2]]</f>
        <v>0.33333333333333331</v>
      </c>
    </row>
    <row r="6413" spans="1:14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VLOOKUP(Data4[[#This Row],[dept2]],Dept_Indexing[],2,FALSE)</f>
        <v>9</v>
      </c>
      <c r="L6413">
        <f>VLOOKUP(Data4[[#This Row],[salary2]],Salary_Index[],2,FALSE)</f>
        <v>2</v>
      </c>
      <c r="M6413" s="19">
        <f>LOG10(Data4[[#This Row],[time_spend_company2]])</f>
        <v>0.47712125471966244</v>
      </c>
      <c r="N6413" s="19">
        <f>1/Data4[[#This Row],[time_spend_company2]]</f>
        <v>0.33333333333333331</v>
      </c>
    </row>
    <row r="6414" spans="1:14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VLOOKUP(Data4[[#This Row],[dept2]],Dept_Indexing[],2,FALSE)</f>
        <v>9</v>
      </c>
      <c r="L6414">
        <f>VLOOKUP(Data4[[#This Row],[salary2]],Salary_Index[],2,FALSE)</f>
        <v>2</v>
      </c>
      <c r="M6414" s="19">
        <f>LOG10(Data4[[#This Row],[time_spend_company2]])</f>
        <v>0.47712125471966244</v>
      </c>
      <c r="N6414" s="19">
        <f>1/Data4[[#This Row],[time_spend_company2]]</f>
        <v>0.33333333333333331</v>
      </c>
    </row>
    <row r="6415" spans="1:14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VLOOKUP(Data4[[#This Row],[dept2]],Dept_Indexing[],2,FALSE)</f>
        <v>10</v>
      </c>
      <c r="L6415">
        <f>VLOOKUP(Data4[[#This Row],[salary2]],Salary_Index[],2,FALSE)</f>
        <v>2</v>
      </c>
      <c r="M6415" s="19">
        <f>LOG10(Data4[[#This Row],[time_spend_company2]])</f>
        <v>0.47712125471966244</v>
      </c>
      <c r="N6415" s="19">
        <f>1/Data4[[#This Row],[time_spend_company2]]</f>
        <v>0.33333333333333331</v>
      </c>
    </row>
    <row r="6416" spans="1:14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VLOOKUP(Data4[[#This Row],[dept2]],Dept_Indexing[],2,FALSE)</f>
        <v>10</v>
      </c>
      <c r="L6416">
        <f>VLOOKUP(Data4[[#This Row],[salary2]],Salary_Index[],2,FALSE)</f>
        <v>2</v>
      </c>
      <c r="M6416" s="19">
        <f>LOG10(Data4[[#This Row],[time_spend_company2]])</f>
        <v>0.47712125471966244</v>
      </c>
      <c r="N6416" s="19">
        <f>1/Data4[[#This Row],[time_spend_company2]]</f>
        <v>0.33333333333333331</v>
      </c>
    </row>
    <row r="6417" spans="1:14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VLOOKUP(Data4[[#This Row],[dept2]],Dept_Indexing[],2,FALSE)</f>
        <v>4</v>
      </c>
      <c r="L6417">
        <f>VLOOKUP(Data4[[#This Row],[salary2]],Salary_Index[],2,FALSE)</f>
        <v>2</v>
      </c>
      <c r="M6417" s="19">
        <f>LOG10(Data4[[#This Row],[time_spend_company2]])</f>
        <v>0.47712125471966244</v>
      </c>
      <c r="N6417" s="19">
        <f>1/Data4[[#This Row],[time_spend_company2]]</f>
        <v>0.33333333333333331</v>
      </c>
    </row>
    <row r="6418" spans="1:14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VLOOKUP(Data4[[#This Row],[dept2]],Dept_Indexing[],2,FALSE)</f>
        <v>3</v>
      </c>
      <c r="L6418">
        <f>VLOOKUP(Data4[[#This Row],[salary2]],Salary_Index[],2,FALSE)</f>
        <v>2</v>
      </c>
      <c r="M6418" s="19">
        <f>LOG10(Data4[[#This Row],[time_spend_company2]])</f>
        <v>0.47712125471966244</v>
      </c>
      <c r="N6418" s="19">
        <f>1/Data4[[#This Row],[time_spend_company2]]</f>
        <v>0.33333333333333331</v>
      </c>
    </row>
    <row r="6419" spans="1:14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VLOOKUP(Data4[[#This Row],[dept2]],Dept_Indexing[],2,FALSE)</f>
        <v>3</v>
      </c>
      <c r="L6419">
        <f>VLOOKUP(Data4[[#This Row],[salary2]],Salary_Index[],2,FALSE)</f>
        <v>3</v>
      </c>
      <c r="M6419" s="19">
        <f>LOG10(Data4[[#This Row],[time_spend_company2]])</f>
        <v>0.47712125471966244</v>
      </c>
      <c r="N6419" s="19">
        <f>1/Data4[[#This Row],[time_spend_company2]]</f>
        <v>0.33333333333333331</v>
      </c>
    </row>
    <row r="6420" spans="1:14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VLOOKUP(Data4[[#This Row],[dept2]],Dept_Indexing[],2,FALSE)</f>
        <v>3</v>
      </c>
      <c r="L6420">
        <f>VLOOKUP(Data4[[#This Row],[salary2]],Salary_Index[],2,FALSE)</f>
        <v>1</v>
      </c>
      <c r="M6420" s="19">
        <f>LOG10(Data4[[#This Row],[time_spend_company2]])</f>
        <v>0.47712125471966244</v>
      </c>
      <c r="N6420" s="19">
        <f>1/Data4[[#This Row],[time_spend_company2]]</f>
        <v>0.33333333333333331</v>
      </c>
    </row>
    <row r="6421" spans="1:14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VLOOKUP(Data4[[#This Row],[dept2]],Dept_Indexing[],2,FALSE)</f>
        <v>3</v>
      </c>
      <c r="L6421">
        <f>VLOOKUP(Data4[[#This Row],[salary2]],Salary_Index[],2,FALSE)</f>
        <v>2</v>
      </c>
      <c r="M6421" s="19">
        <f>LOG10(Data4[[#This Row],[time_spend_company2]])</f>
        <v>0.47712125471966244</v>
      </c>
      <c r="N6421" s="19">
        <f>1/Data4[[#This Row],[time_spend_company2]]</f>
        <v>0.33333333333333331</v>
      </c>
    </row>
    <row r="6422" spans="1:14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VLOOKUP(Data4[[#This Row],[dept2]],Dept_Indexing[],2,FALSE)</f>
        <v>6</v>
      </c>
      <c r="L6422">
        <f>VLOOKUP(Data4[[#This Row],[salary2]],Salary_Index[],2,FALSE)</f>
        <v>2</v>
      </c>
      <c r="M6422" s="19">
        <f>LOG10(Data4[[#This Row],[time_spend_company2]])</f>
        <v>0.47712125471966244</v>
      </c>
      <c r="N6422" s="19">
        <f>1/Data4[[#This Row],[time_spend_company2]]</f>
        <v>0.33333333333333331</v>
      </c>
    </row>
    <row r="6423" spans="1:14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VLOOKUP(Data4[[#This Row],[dept2]],Dept_Indexing[],2,FALSE)</f>
        <v>7</v>
      </c>
      <c r="L6423">
        <f>VLOOKUP(Data4[[#This Row],[salary2]],Salary_Index[],2,FALSE)</f>
        <v>1</v>
      </c>
      <c r="M6423" s="19">
        <f>LOG10(Data4[[#This Row],[time_spend_company2]])</f>
        <v>0.47712125471966244</v>
      </c>
      <c r="N6423" s="19">
        <f>1/Data4[[#This Row],[time_spend_company2]]</f>
        <v>0.33333333333333331</v>
      </c>
    </row>
    <row r="6424" spans="1:14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VLOOKUP(Data4[[#This Row],[dept2]],Dept_Indexing[],2,FALSE)</f>
        <v>7</v>
      </c>
      <c r="L6424">
        <f>VLOOKUP(Data4[[#This Row],[salary2]],Salary_Index[],2,FALSE)</f>
        <v>1</v>
      </c>
      <c r="M6424" s="19">
        <f>LOG10(Data4[[#This Row],[time_spend_company2]])</f>
        <v>0.47712125471966244</v>
      </c>
      <c r="N6424" s="19">
        <f>1/Data4[[#This Row],[time_spend_company2]]</f>
        <v>0.33333333333333331</v>
      </c>
    </row>
    <row r="6425" spans="1:14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VLOOKUP(Data4[[#This Row],[dept2]],Dept_Indexing[],2,FALSE)</f>
        <v>8</v>
      </c>
      <c r="L6425">
        <f>VLOOKUP(Data4[[#This Row],[salary2]],Salary_Index[],2,FALSE)</f>
        <v>1</v>
      </c>
      <c r="M6425" s="19">
        <f>LOG10(Data4[[#This Row],[time_spend_company2]])</f>
        <v>0.47712125471966244</v>
      </c>
      <c r="N6425" s="19">
        <f>1/Data4[[#This Row],[time_spend_company2]]</f>
        <v>0.33333333333333331</v>
      </c>
    </row>
    <row r="6426" spans="1:14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VLOOKUP(Data4[[#This Row],[dept2]],Dept_Indexing[],2,FALSE)</f>
        <v>1</v>
      </c>
      <c r="L6426">
        <f>VLOOKUP(Data4[[#This Row],[salary2]],Salary_Index[],2,FALSE)</f>
        <v>1</v>
      </c>
      <c r="M6426" s="19">
        <f>LOG10(Data4[[#This Row],[time_spend_company2]])</f>
        <v>0.47712125471966244</v>
      </c>
      <c r="N6426" s="19">
        <f>1/Data4[[#This Row],[time_spend_company2]]</f>
        <v>0.33333333333333331</v>
      </c>
    </row>
    <row r="6427" spans="1:14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VLOOKUP(Data4[[#This Row],[dept2]],Dept_Indexing[],2,FALSE)</f>
        <v>5</v>
      </c>
      <c r="L6427">
        <f>VLOOKUP(Data4[[#This Row],[salary2]],Salary_Index[],2,FALSE)</f>
        <v>1</v>
      </c>
      <c r="M6427" s="19">
        <f>LOG10(Data4[[#This Row],[time_spend_company2]])</f>
        <v>0.47712125471966244</v>
      </c>
      <c r="N6427" s="19">
        <f>1/Data4[[#This Row],[time_spend_company2]]</f>
        <v>0.33333333333333331</v>
      </c>
    </row>
    <row r="6428" spans="1:14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VLOOKUP(Data4[[#This Row],[dept2]],Dept_Indexing[],2,FALSE)</f>
        <v>8</v>
      </c>
      <c r="L6428">
        <f>VLOOKUP(Data4[[#This Row],[salary2]],Salary_Index[],2,FALSE)</f>
        <v>2</v>
      </c>
      <c r="M6428" s="19">
        <f>LOG10(Data4[[#This Row],[time_spend_company2]])</f>
        <v>0.47712125471966244</v>
      </c>
      <c r="N6428" s="19">
        <f>1/Data4[[#This Row],[time_spend_company2]]</f>
        <v>0.33333333333333331</v>
      </c>
    </row>
    <row r="6429" spans="1:14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VLOOKUP(Data4[[#This Row],[dept2]],Dept_Indexing[],2,FALSE)</f>
        <v>8</v>
      </c>
      <c r="L6429">
        <f>VLOOKUP(Data4[[#This Row],[salary2]],Salary_Index[],2,FALSE)</f>
        <v>2</v>
      </c>
      <c r="M6429" s="19">
        <f>LOG10(Data4[[#This Row],[time_spend_company2]])</f>
        <v>0.47712125471966244</v>
      </c>
      <c r="N6429" s="19">
        <f>1/Data4[[#This Row],[time_spend_company2]]</f>
        <v>0.33333333333333331</v>
      </c>
    </row>
    <row r="6430" spans="1:14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VLOOKUP(Data4[[#This Row],[dept2]],Dept_Indexing[],2,FALSE)</f>
        <v>8</v>
      </c>
      <c r="L6430">
        <f>VLOOKUP(Data4[[#This Row],[salary2]],Salary_Index[],2,FALSE)</f>
        <v>2</v>
      </c>
      <c r="M6430" s="19">
        <f>LOG10(Data4[[#This Row],[time_spend_company2]])</f>
        <v>0.47712125471966244</v>
      </c>
      <c r="N6430" s="19">
        <f>1/Data4[[#This Row],[time_spend_company2]]</f>
        <v>0.33333333333333331</v>
      </c>
    </row>
    <row r="6431" spans="1:14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VLOOKUP(Data4[[#This Row],[dept2]],Dept_Indexing[],2,FALSE)</f>
        <v>8</v>
      </c>
      <c r="L6431">
        <f>VLOOKUP(Data4[[#This Row],[salary2]],Salary_Index[],2,FALSE)</f>
        <v>2</v>
      </c>
      <c r="M6431" s="19">
        <f>LOG10(Data4[[#This Row],[time_spend_company2]])</f>
        <v>0.47712125471966244</v>
      </c>
      <c r="N6431" s="19">
        <f>1/Data4[[#This Row],[time_spend_company2]]</f>
        <v>0.33333333333333331</v>
      </c>
    </row>
    <row r="6432" spans="1:14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VLOOKUP(Data4[[#This Row],[dept2]],Dept_Indexing[],2,FALSE)</f>
        <v>1</v>
      </c>
      <c r="L6432">
        <f>VLOOKUP(Data4[[#This Row],[salary2]],Salary_Index[],2,FALSE)</f>
        <v>2</v>
      </c>
      <c r="M6432" s="19">
        <f>LOG10(Data4[[#This Row],[time_spend_company2]])</f>
        <v>0.47712125471966244</v>
      </c>
      <c r="N6432" s="19">
        <f>1/Data4[[#This Row],[time_spend_company2]]</f>
        <v>0.33333333333333331</v>
      </c>
    </row>
    <row r="6433" spans="1:14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VLOOKUP(Data4[[#This Row],[dept2]],Dept_Indexing[],2,FALSE)</f>
        <v>1</v>
      </c>
      <c r="L6433">
        <f>VLOOKUP(Data4[[#This Row],[salary2]],Salary_Index[],2,FALSE)</f>
        <v>2</v>
      </c>
      <c r="M6433" s="19">
        <f>LOG10(Data4[[#This Row],[time_spend_company2]])</f>
        <v>0.47712125471966244</v>
      </c>
      <c r="N6433" s="19">
        <f>1/Data4[[#This Row],[time_spend_company2]]</f>
        <v>0.33333333333333331</v>
      </c>
    </row>
    <row r="6434" spans="1:14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VLOOKUP(Data4[[#This Row],[dept2]],Dept_Indexing[],2,FALSE)</f>
        <v>2</v>
      </c>
      <c r="L6434">
        <f>VLOOKUP(Data4[[#This Row],[salary2]],Salary_Index[],2,FALSE)</f>
        <v>1</v>
      </c>
      <c r="M6434" s="19">
        <f>LOG10(Data4[[#This Row],[time_spend_company2]])</f>
        <v>0.47712125471966244</v>
      </c>
      <c r="N6434" s="19">
        <f>1/Data4[[#This Row],[time_spend_company2]]</f>
        <v>0.33333333333333331</v>
      </c>
    </row>
    <row r="6435" spans="1:14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VLOOKUP(Data4[[#This Row],[dept2]],Dept_Indexing[],2,FALSE)</f>
        <v>2</v>
      </c>
      <c r="L6435">
        <f>VLOOKUP(Data4[[#This Row],[salary2]],Salary_Index[],2,FALSE)</f>
        <v>1</v>
      </c>
      <c r="M6435" s="19">
        <f>LOG10(Data4[[#This Row],[time_spend_company2]])</f>
        <v>0.47712125471966244</v>
      </c>
      <c r="N6435" s="19">
        <f>1/Data4[[#This Row],[time_spend_company2]]</f>
        <v>0.33333333333333331</v>
      </c>
    </row>
    <row r="6436" spans="1:14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VLOOKUP(Data4[[#This Row],[dept2]],Dept_Indexing[],2,FALSE)</f>
        <v>10</v>
      </c>
      <c r="L6436">
        <f>VLOOKUP(Data4[[#This Row],[salary2]],Salary_Index[],2,FALSE)</f>
        <v>1</v>
      </c>
      <c r="M6436" s="19">
        <f>LOG10(Data4[[#This Row],[time_spend_company2]])</f>
        <v>0.47712125471966244</v>
      </c>
      <c r="N6436" s="19">
        <f>1/Data4[[#This Row],[time_spend_company2]]</f>
        <v>0.33333333333333331</v>
      </c>
    </row>
    <row r="6437" spans="1:14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VLOOKUP(Data4[[#This Row],[dept2]],Dept_Indexing[],2,FALSE)</f>
        <v>10</v>
      </c>
      <c r="L6437">
        <f>VLOOKUP(Data4[[#This Row],[salary2]],Salary_Index[],2,FALSE)</f>
        <v>1</v>
      </c>
      <c r="M6437" s="19">
        <f>LOG10(Data4[[#This Row],[time_spend_company2]])</f>
        <v>0.47712125471966244</v>
      </c>
      <c r="N6437" s="19">
        <f>1/Data4[[#This Row],[time_spend_company2]]</f>
        <v>0.33333333333333331</v>
      </c>
    </row>
    <row r="6438" spans="1:14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VLOOKUP(Data4[[#This Row],[dept2]],Dept_Indexing[],2,FALSE)</f>
        <v>10</v>
      </c>
      <c r="L6438">
        <f>VLOOKUP(Data4[[#This Row],[salary2]],Salary_Index[],2,FALSE)</f>
        <v>1</v>
      </c>
      <c r="M6438" s="19">
        <f>LOG10(Data4[[#This Row],[time_spend_company2]])</f>
        <v>0.47712125471966244</v>
      </c>
      <c r="N6438" s="19">
        <f>1/Data4[[#This Row],[time_spend_company2]]</f>
        <v>0.33333333333333331</v>
      </c>
    </row>
    <row r="6439" spans="1:14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VLOOKUP(Data4[[#This Row],[dept2]],Dept_Indexing[],2,FALSE)</f>
        <v>10</v>
      </c>
      <c r="L6439">
        <f>VLOOKUP(Data4[[#This Row],[salary2]],Salary_Index[],2,FALSE)</f>
        <v>1</v>
      </c>
      <c r="M6439" s="19">
        <f>LOG10(Data4[[#This Row],[time_spend_company2]])</f>
        <v>0.47712125471966244</v>
      </c>
      <c r="N6439" s="19">
        <f>1/Data4[[#This Row],[time_spend_company2]]</f>
        <v>0.33333333333333331</v>
      </c>
    </row>
    <row r="6440" spans="1:14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VLOOKUP(Data4[[#This Row],[dept2]],Dept_Indexing[],2,FALSE)</f>
        <v>10</v>
      </c>
      <c r="L6440">
        <f>VLOOKUP(Data4[[#This Row],[salary2]],Salary_Index[],2,FALSE)</f>
        <v>1</v>
      </c>
      <c r="M6440" s="19">
        <f>LOG10(Data4[[#This Row],[time_spend_company2]])</f>
        <v>0.47712125471966244</v>
      </c>
      <c r="N6440" s="19">
        <f>1/Data4[[#This Row],[time_spend_company2]]</f>
        <v>0.33333333333333331</v>
      </c>
    </row>
    <row r="6441" spans="1:14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VLOOKUP(Data4[[#This Row],[dept2]],Dept_Indexing[],2,FALSE)</f>
        <v>10</v>
      </c>
      <c r="L6441">
        <f>VLOOKUP(Data4[[#This Row],[salary2]],Salary_Index[],2,FALSE)</f>
        <v>1</v>
      </c>
      <c r="M6441" s="19">
        <f>LOG10(Data4[[#This Row],[time_spend_company2]])</f>
        <v>0.47712125471966244</v>
      </c>
      <c r="N6441" s="19">
        <f>1/Data4[[#This Row],[time_spend_company2]]</f>
        <v>0.33333333333333331</v>
      </c>
    </row>
    <row r="6442" spans="1:14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VLOOKUP(Data4[[#This Row],[dept2]],Dept_Indexing[],2,FALSE)</f>
        <v>10</v>
      </c>
      <c r="L6442">
        <f>VLOOKUP(Data4[[#This Row],[salary2]],Salary_Index[],2,FALSE)</f>
        <v>1</v>
      </c>
      <c r="M6442" s="19">
        <f>LOG10(Data4[[#This Row],[time_spend_company2]])</f>
        <v>0.47712125471966244</v>
      </c>
      <c r="N6442" s="19">
        <f>1/Data4[[#This Row],[time_spend_company2]]</f>
        <v>0.33333333333333331</v>
      </c>
    </row>
    <row r="6443" spans="1:14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VLOOKUP(Data4[[#This Row],[dept2]],Dept_Indexing[],2,FALSE)</f>
        <v>9</v>
      </c>
      <c r="L6443">
        <f>VLOOKUP(Data4[[#This Row],[salary2]],Salary_Index[],2,FALSE)</f>
        <v>1</v>
      </c>
      <c r="M6443" s="19">
        <f>LOG10(Data4[[#This Row],[time_spend_company2]])</f>
        <v>0.47712125471966244</v>
      </c>
      <c r="N6443" s="19">
        <f>1/Data4[[#This Row],[time_spend_company2]]</f>
        <v>0.33333333333333331</v>
      </c>
    </row>
    <row r="6444" spans="1:14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VLOOKUP(Data4[[#This Row],[dept2]],Dept_Indexing[],2,FALSE)</f>
        <v>9</v>
      </c>
      <c r="L6444">
        <f>VLOOKUP(Data4[[#This Row],[salary2]],Salary_Index[],2,FALSE)</f>
        <v>1</v>
      </c>
      <c r="M6444" s="19">
        <f>LOG10(Data4[[#This Row],[time_spend_company2]])</f>
        <v>0.47712125471966244</v>
      </c>
      <c r="N6444" s="19">
        <f>1/Data4[[#This Row],[time_spend_company2]]</f>
        <v>0.33333333333333331</v>
      </c>
    </row>
    <row r="6445" spans="1:14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VLOOKUP(Data4[[#This Row],[dept2]],Dept_Indexing[],2,FALSE)</f>
        <v>9</v>
      </c>
      <c r="L6445">
        <f>VLOOKUP(Data4[[#This Row],[salary2]],Salary_Index[],2,FALSE)</f>
        <v>1</v>
      </c>
      <c r="M6445" s="19">
        <f>LOG10(Data4[[#This Row],[time_spend_company2]])</f>
        <v>0.47712125471966244</v>
      </c>
      <c r="N6445" s="19">
        <f>1/Data4[[#This Row],[time_spend_company2]]</f>
        <v>0.33333333333333331</v>
      </c>
    </row>
    <row r="6446" spans="1:14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VLOOKUP(Data4[[#This Row],[dept2]],Dept_Indexing[],2,FALSE)</f>
        <v>9</v>
      </c>
      <c r="L6446">
        <f>VLOOKUP(Data4[[#This Row],[salary2]],Salary_Index[],2,FALSE)</f>
        <v>2</v>
      </c>
      <c r="M6446" s="19">
        <f>LOG10(Data4[[#This Row],[time_spend_company2]])</f>
        <v>0.47712125471966244</v>
      </c>
      <c r="N6446" s="19">
        <f>1/Data4[[#This Row],[time_spend_company2]]</f>
        <v>0.33333333333333331</v>
      </c>
    </row>
    <row r="6447" spans="1:14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VLOOKUP(Data4[[#This Row],[dept2]],Dept_Indexing[],2,FALSE)</f>
        <v>9</v>
      </c>
      <c r="L6447">
        <f>VLOOKUP(Data4[[#This Row],[salary2]],Salary_Index[],2,FALSE)</f>
        <v>2</v>
      </c>
      <c r="M6447" s="19">
        <f>LOG10(Data4[[#This Row],[time_spend_company2]])</f>
        <v>0.47712125471966244</v>
      </c>
      <c r="N6447" s="19">
        <f>1/Data4[[#This Row],[time_spend_company2]]</f>
        <v>0.33333333333333331</v>
      </c>
    </row>
    <row r="6448" spans="1:14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VLOOKUP(Data4[[#This Row],[dept2]],Dept_Indexing[],2,FALSE)</f>
        <v>9</v>
      </c>
      <c r="L6448">
        <f>VLOOKUP(Data4[[#This Row],[salary2]],Salary_Index[],2,FALSE)</f>
        <v>2</v>
      </c>
      <c r="M6448" s="19">
        <f>LOG10(Data4[[#This Row],[time_spend_company2]])</f>
        <v>0.47712125471966244</v>
      </c>
      <c r="N6448" s="19">
        <f>1/Data4[[#This Row],[time_spend_company2]]</f>
        <v>0.33333333333333331</v>
      </c>
    </row>
    <row r="6449" spans="1:14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VLOOKUP(Data4[[#This Row],[dept2]],Dept_Indexing[],2,FALSE)</f>
        <v>3</v>
      </c>
      <c r="L6449">
        <f>VLOOKUP(Data4[[#This Row],[salary2]],Salary_Index[],2,FALSE)</f>
        <v>2</v>
      </c>
      <c r="M6449" s="19">
        <f>LOG10(Data4[[#This Row],[time_spend_company2]])</f>
        <v>0.47712125471966244</v>
      </c>
      <c r="N6449" s="19">
        <f>1/Data4[[#This Row],[time_spend_company2]]</f>
        <v>0.33333333333333331</v>
      </c>
    </row>
    <row r="6450" spans="1:14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VLOOKUP(Data4[[#This Row],[dept2]],Dept_Indexing[],2,FALSE)</f>
        <v>3</v>
      </c>
      <c r="L6450">
        <f>VLOOKUP(Data4[[#This Row],[salary2]],Salary_Index[],2,FALSE)</f>
        <v>1</v>
      </c>
      <c r="M6450" s="19">
        <f>LOG10(Data4[[#This Row],[time_spend_company2]])</f>
        <v>0.47712125471966244</v>
      </c>
      <c r="N6450" s="19">
        <f>1/Data4[[#This Row],[time_spend_company2]]</f>
        <v>0.33333333333333331</v>
      </c>
    </row>
    <row r="6451" spans="1:14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VLOOKUP(Data4[[#This Row],[dept2]],Dept_Indexing[],2,FALSE)</f>
        <v>6</v>
      </c>
      <c r="L6451">
        <f>VLOOKUP(Data4[[#This Row],[salary2]],Salary_Index[],2,FALSE)</f>
        <v>2</v>
      </c>
      <c r="M6451" s="19">
        <f>LOG10(Data4[[#This Row],[time_spend_company2]])</f>
        <v>0.47712125471966244</v>
      </c>
      <c r="N6451" s="19">
        <f>1/Data4[[#This Row],[time_spend_company2]]</f>
        <v>0.33333333333333331</v>
      </c>
    </row>
    <row r="6452" spans="1:14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VLOOKUP(Data4[[#This Row],[dept2]],Dept_Indexing[],2,FALSE)</f>
        <v>7</v>
      </c>
      <c r="L6452">
        <f>VLOOKUP(Data4[[#This Row],[salary2]],Salary_Index[],2,FALSE)</f>
        <v>1</v>
      </c>
      <c r="M6452" s="19">
        <f>LOG10(Data4[[#This Row],[time_spend_company2]])</f>
        <v>0.47712125471966244</v>
      </c>
      <c r="N6452" s="19">
        <f>1/Data4[[#This Row],[time_spend_company2]]</f>
        <v>0.33333333333333331</v>
      </c>
    </row>
    <row r="6453" spans="1:14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VLOOKUP(Data4[[#This Row],[dept2]],Dept_Indexing[],2,FALSE)</f>
        <v>7</v>
      </c>
      <c r="L6453">
        <f>VLOOKUP(Data4[[#This Row],[salary2]],Salary_Index[],2,FALSE)</f>
        <v>1</v>
      </c>
      <c r="M6453" s="19">
        <f>LOG10(Data4[[#This Row],[time_spend_company2]])</f>
        <v>0.47712125471966244</v>
      </c>
      <c r="N6453" s="19">
        <f>1/Data4[[#This Row],[time_spend_company2]]</f>
        <v>0.33333333333333331</v>
      </c>
    </row>
    <row r="6454" spans="1:14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VLOOKUP(Data4[[#This Row],[dept2]],Dept_Indexing[],2,FALSE)</f>
        <v>8</v>
      </c>
      <c r="L6454">
        <f>VLOOKUP(Data4[[#This Row],[salary2]],Salary_Index[],2,FALSE)</f>
        <v>1</v>
      </c>
      <c r="M6454" s="19">
        <f>LOG10(Data4[[#This Row],[time_spend_company2]])</f>
        <v>0.47712125471966244</v>
      </c>
      <c r="N6454" s="19">
        <f>1/Data4[[#This Row],[time_spend_company2]]</f>
        <v>0.33333333333333331</v>
      </c>
    </row>
    <row r="6455" spans="1:14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VLOOKUP(Data4[[#This Row],[dept2]],Dept_Indexing[],2,FALSE)</f>
        <v>9</v>
      </c>
      <c r="L6455">
        <f>VLOOKUP(Data4[[#This Row],[salary2]],Salary_Index[],2,FALSE)</f>
        <v>1</v>
      </c>
      <c r="M6455" s="19">
        <f>LOG10(Data4[[#This Row],[time_spend_company2]])</f>
        <v>0.47712125471966244</v>
      </c>
      <c r="N6455" s="19">
        <f>1/Data4[[#This Row],[time_spend_company2]]</f>
        <v>0.33333333333333331</v>
      </c>
    </row>
    <row r="6456" spans="1:14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VLOOKUP(Data4[[#This Row],[dept2]],Dept_Indexing[],2,FALSE)</f>
        <v>10</v>
      </c>
      <c r="L6456">
        <f>VLOOKUP(Data4[[#This Row],[salary2]],Salary_Index[],2,FALSE)</f>
        <v>1</v>
      </c>
      <c r="M6456" s="19">
        <f>LOG10(Data4[[#This Row],[time_spend_company2]])</f>
        <v>0.47712125471966244</v>
      </c>
      <c r="N6456" s="19">
        <f>1/Data4[[#This Row],[time_spend_company2]]</f>
        <v>0.33333333333333331</v>
      </c>
    </row>
    <row r="6457" spans="1:14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VLOOKUP(Data4[[#This Row],[dept2]],Dept_Indexing[],2,FALSE)</f>
        <v>4</v>
      </c>
      <c r="L6457">
        <f>VLOOKUP(Data4[[#This Row],[salary2]],Salary_Index[],2,FALSE)</f>
        <v>1</v>
      </c>
      <c r="M6457" s="19">
        <f>LOG10(Data4[[#This Row],[time_spend_company2]])</f>
        <v>0.47712125471966244</v>
      </c>
      <c r="N6457" s="19">
        <f>1/Data4[[#This Row],[time_spend_company2]]</f>
        <v>0.33333333333333331</v>
      </c>
    </row>
    <row r="6458" spans="1:14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VLOOKUP(Data4[[#This Row],[dept2]],Dept_Indexing[],2,FALSE)</f>
        <v>8</v>
      </c>
      <c r="L6458">
        <f>VLOOKUP(Data4[[#This Row],[salary2]],Salary_Index[],2,FALSE)</f>
        <v>2</v>
      </c>
      <c r="M6458" s="19">
        <f>LOG10(Data4[[#This Row],[time_spend_company2]])</f>
        <v>0.47712125471966244</v>
      </c>
      <c r="N6458" s="19">
        <f>1/Data4[[#This Row],[time_spend_company2]]</f>
        <v>0.33333333333333331</v>
      </c>
    </row>
    <row r="6459" spans="1:14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VLOOKUP(Data4[[#This Row],[dept2]],Dept_Indexing[],2,FALSE)</f>
        <v>8</v>
      </c>
      <c r="L6459">
        <f>VLOOKUP(Data4[[#This Row],[salary2]],Salary_Index[],2,FALSE)</f>
        <v>2</v>
      </c>
      <c r="M6459" s="19">
        <f>LOG10(Data4[[#This Row],[time_spend_company2]])</f>
        <v>0.47712125471966244</v>
      </c>
      <c r="N6459" s="19">
        <f>1/Data4[[#This Row],[time_spend_company2]]</f>
        <v>0.33333333333333331</v>
      </c>
    </row>
    <row r="6460" spans="1:14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VLOOKUP(Data4[[#This Row],[dept2]],Dept_Indexing[],2,FALSE)</f>
        <v>8</v>
      </c>
      <c r="L6460">
        <f>VLOOKUP(Data4[[#This Row],[salary2]],Salary_Index[],2,FALSE)</f>
        <v>2</v>
      </c>
      <c r="M6460" s="19">
        <f>LOG10(Data4[[#This Row],[time_spend_company2]])</f>
        <v>0.47712125471966244</v>
      </c>
      <c r="N6460" s="19">
        <f>1/Data4[[#This Row],[time_spend_company2]]</f>
        <v>0.33333333333333331</v>
      </c>
    </row>
    <row r="6461" spans="1:14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VLOOKUP(Data4[[#This Row],[dept2]],Dept_Indexing[],2,FALSE)</f>
        <v>8</v>
      </c>
      <c r="L6461">
        <f>VLOOKUP(Data4[[#This Row],[salary2]],Salary_Index[],2,FALSE)</f>
        <v>2</v>
      </c>
      <c r="M6461" s="19">
        <f>LOG10(Data4[[#This Row],[time_spend_company2]])</f>
        <v>0.47712125471966244</v>
      </c>
      <c r="N6461" s="19">
        <f>1/Data4[[#This Row],[time_spend_company2]]</f>
        <v>0.33333333333333331</v>
      </c>
    </row>
    <row r="6462" spans="1:14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VLOOKUP(Data4[[#This Row],[dept2]],Dept_Indexing[],2,FALSE)</f>
        <v>8</v>
      </c>
      <c r="L6462">
        <f>VLOOKUP(Data4[[#This Row],[salary2]],Salary_Index[],2,FALSE)</f>
        <v>2</v>
      </c>
      <c r="M6462" s="19">
        <f>LOG10(Data4[[#This Row],[time_spend_company2]])</f>
        <v>0.47712125471966244</v>
      </c>
      <c r="N6462" s="19">
        <f>1/Data4[[#This Row],[time_spend_company2]]</f>
        <v>0.33333333333333331</v>
      </c>
    </row>
    <row r="6463" spans="1:14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VLOOKUP(Data4[[#This Row],[dept2]],Dept_Indexing[],2,FALSE)</f>
        <v>8</v>
      </c>
      <c r="L6463">
        <f>VLOOKUP(Data4[[#This Row],[salary2]],Salary_Index[],2,FALSE)</f>
        <v>2</v>
      </c>
      <c r="M6463" s="19">
        <f>LOG10(Data4[[#This Row],[time_spend_company2]])</f>
        <v>0.47712125471966244</v>
      </c>
      <c r="N6463" s="19">
        <f>1/Data4[[#This Row],[time_spend_company2]]</f>
        <v>0.33333333333333331</v>
      </c>
    </row>
    <row r="6464" spans="1:14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VLOOKUP(Data4[[#This Row],[dept2]],Dept_Indexing[],2,FALSE)</f>
        <v>8</v>
      </c>
      <c r="L6464">
        <f>VLOOKUP(Data4[[#This Row],[salary2]],Salary_Index[],2,FALSE)</f>
        <v>2</v>
      </c>
      <c r="M6464" s="19">
        <f>LOG10(Data4[[#This Row],[time_spend_company2]])</f>
        <v>0.47712125471966244</v>
      </c>
      <c r="N6464" s="19">
        <f>1/Data4[[#This Row],[time_spend_company2]]</f>
        <v>0.33333333333333331</v>
      </c>
    </row>
    <row r="6465" spans="1:14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VLOOKUP(Data4[[#This Row],[dept2]],Dept_Indexing[],2,FALSE)</f>
        <v>8</v>
      </c>
      <c r="L6465">
        <f>VLOOKUP(Data4[[#This Row],[salary2]],Salary_Index[],2,FALSE)</f>
        <v>1</v>
      </c>
      <c r="M6465" s="19">
        <f>LOG10(Data4[[#This Row],[time_spend_company2]])</f>
        <v>0.47712125471966244</v>
      </c>
      <c r="N6465" s="19">
        <f>1/Data4[[#This Row],[time_spend_company2]]</f>
        <v>0.33333333333333331</v>
      </c>
    </row>
    <row r="6466" spans="1:14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VLOOKUP(Data4[[#This Row],[dept2]],Dept_Indexing[],2,FALSE)</f>
        <v>8</v>
      </c>
      <c r="L6466">
        <f>VLOOKUP(Data4[[#This Row],[salary2]],Salary_Index[],2,FALSE)</f>
        <v>2</v>
      </c>
      <c r="M6466" s="19">
        <f>LOG10(Data4[[#This Row],[time_spend_company2]])</f>
        <v>0.47712125471966244</v>
      </c>
      <c r="N6466" s="19">
        <f>1/Data4[[#This Row],[time_spend_company2]]</f>
        <v>0.33333333333333331</v>
      </c>
    </row>
    <row r="6467" spans="1:14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VLOOKUP(Data4[[#This Row],[dept2]],Dept_Indexing[],2,FALSE)</f>
        <v>1</v>
      </c>
      <c r="L6467">
        <f>VLOOKUP(Data4[[#This Row],[salary2]],Salary_Index[],2,FALSE)</f>
        <v>2</v>
      </c>
      <c r="M6467" s="19">
        <f>LOG10(Data4[[#This Row],[time_spend_company2]])</f>
        <v>0.47712125471966244</v>
      </c>
      <c r="N6467" s="19">
        <f>1/Data4[[#This Row],[time_spend_company2]]</f>
        <v>0.33333333333333331</v>
      </c>
    </row>
    <row r="6468" spans="1:14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VLOOKUP(Data4[[#This Row],[dept2]],Dept_Indexing[],2,FALSE)</f>
        <v>2</v>
      </c>
      <c r="L6468">
        <f>VLOOKUP(Data4[[#This Row],[salary2]],Salary_Index[],2,FALSE)</f>
        <v>1</v>
      </c>
      <c r="M6468" s="19">
        <f>LOG10(Data4[[#This Row],[time_spend_company2]])</f>
        <v>0.47712125471966244</v>
      </c>
      <c r="N6468" s="19">
        <f>1/Data4[[#This Row],[time_spend_company2]]</f>
        <v>0.33333333333333331</v>
      </c>
    </row>
    <row r="6469" spans="1:14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VLOOKUP(Data4[[#This Row],[dept2]],Dept_Indexing[],2,FALSE)</f>
        <v>2</v>
      </c>
      <c r="L6469">
        <f>VLOOKUP(Data4[[#This Row],[salary2]],Salary_Index[],2,FALSE)</f>
        <v>1</v>
      </c>
      <c r="M6469" s="19">
        <f>LOG10(Data4[[#This Row],[time_spend_company2]])</f>
        <v>0.47712125471966244</v>
      </c>
      <c r="N6469" s="19">
        <f>1/Data4[[#This Row],[time_spend_company2]]</f>
        <v>0.33333333333333331</v>
      </c>
    </row>
    <row r="6470" spans="1:14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VLOOKUP(Data4[[#This Row],[dept2]],Dept_Indexing[],2,FALSE)</f>
        <v>2</v>
      </c>
      <c r="L6470">
        <f>VLOOKUP(Data4[[#This Row],[salary2]],Salary_Index[],2,FALSE)</f>
        <v>1</v>
      </c>
      <c r="M6470" s="19">
        <f>LOG10(Data4[[#This Row],[time_spend_company2]])</f>
        <v>0.47712125471966244</v>
      </c>
      <c r="N6470" s="19">
        <f>1/Data4[[#This Row],[time_spend_company2]]</f>
        <v>0.33333333333333331</v>
      </c>
    </row>
    <row r="6471" spans="1:14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VLOOKUP(Data4[[#This Row],[dept2]],Dept_Indexing[],2,FALSE)</f>
        <v>10</v>
      </c>
      <c r="L6471">
        <f>VLOOKUP(Data4[[#This Row],[salary2]],Salary_Index[],2,FALSE)</f>
        <v>1</v>
      </c>
      <c r="M6471" s="19">
        <f>LOG10(Data4[[#This Row],[time_spend_company2]])</f>
        <v>0.47712125471966244</v>
      </c>
      <c r="N6471" s="19">
        <f>1/Data4[[#This Row],[time_spend_company2]]</f>
        <v>0.33333333333333331</v>
      </c>
    </row>
    <row r="6472" spans="1:14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VLOOKUP(Data4[[#This Row],[dept2]],Dept_Indexing[],2,FALSE)</f>
        <v>10</v>
      </c>
      <c r="L6472">
        <f>VLOOKUP(Data4[[#This Row],[salary2]],Salary_Index[],2,FALSE)</f>
        <v>1</v>
      </c>
      <c r="M6472" s="19">
        <f>LOG10(Data4[[#This Row],[time_spend_company2]])</f>
        <v>0.47712125471966244</v>
      </c>
      <c r="N6472" s="19">
        <f>1/Data4[[#This Row],[time_spend_company2]]</f>
        <v>0.33333333333333331</v>
      </c>
    </row>
    <row r="6473" spans="1:14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VLOOKUP(Data4[[#This Row],[dept2]],Dept_Indexing[],2,FALSE)</f>
        <v>10</v>
      </c>
      <c r="L6473">
        <f>VLOOKUP(Data4[[#This Row],[salary2]],Salary_Index[],2,FALSE)</f>
        <v>1</v>
      </c>
      <c r="M6473" s="19">
        <f>LOG10(Data4[[#This Row],[time_spend_company2]])</f>
        <v>0.47712125471966244</v>
      </c>
      <c r="N6473" s="19">
        <f>1/Data4[[#This Row],[time_spend_company2]]</f>
        <v>0.33333333333333331</v>
      </c>
    </row>
    <row r="6474" spans="1:14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VLOOKUP(Data4[[#This Row],[dept2]],Dept_Indexing[],2,FALSE)</f>
        <v>10</v>
      </c>
      <c r="L6474">
        <f>VLOOKUP(Data4[[#This Row],[salary2]],Salary_Index[],2,FALSE)</f>
        <v>1</v>
      </c>
      <c r="M6474" s="19">
        <f>LOG10(Data4[[#This Row],[time_spend_company2]])</f>
        <v>0.47712125471966244</v>
      </c>
      <c r="N6474" s="19">
        <f>1/Data4[[#This Row],[time_spend_company2]]</f>
        <v>0.33333333333333331</v>
      </c>
    </row>
    <row r="6475" spans="1:14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VLOOKUP(Data4[[#This Row],[dept2]],Dept_Indexing[],2,FALSE)</f>
        <v>10</v>
      </c>
      <c r="L6475">
        <f>VLOOKUP(Data4[[#This Row],[salary2]],Salary_Index[],2,FALSE)</f>
        <v>1</v>
      </c>
      <c r="M6475" s="19">
        <f>LOG10(Data4[[#This Row],[time_spend_company2]])</f>
        <v>0.47712125471966244</v>
      </c>
      <c r="N6475" s="19">
        <f>1/Data4[[#This Row],[time_spend_company2]]</f>
        <v>0.33333333333333331</v>
      </c>
    </row>
    <row r="6476" spans="1:14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VLOOKUP(Data4[[#This Row],[dept2]],Dept_Indexing[],2,FALSE)</f>
        <v>10</v>
      </c>
      <c r="L6476">
        <f>VLOOKUP(Data4[[#This Row],[salary2]],Salary_Index[],2,FALSE)</f>
        <v>1</v>
      </c>
      <c r="M6476" s="19">
        <f>LOG10(Data4[[#This Row],[time_spend_company2]])</f>
        <v>0.47712125471966244</v>
      </c>
      <c r="N6476" s="19">
        <f>1/Data4[[#This Row],[time_spend_company2]]</f>
        <v>0.33333333333333331</v>
      </c>
    </row>
    <row r="6477" spans="1:14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VLOOKUP(Data4[[#This Row],[dept2]],Dept_Indexing[],2,FALSE)</f>
        <v>10</v>
      </c>
      <c r="L6477">
        <f>VLOOKUP(Data4[[#This Row],[salary2]],Salary_Index[],2,FALSE)</f>
        <v>1</v>
      </c>
      <c r="M6477" s="19">
        <f>LOG10(Data4[[#This Row],[time_spend_company2]])</f>
        <v>0.47712125471966244</v>
      </c>
      <c r="N6477" s="19">
        <f>1/Data4[[#This Row],[time_spend_company2]]</f>
        <v>0.33333333333333331</v>
      </c>
    </row>
    <row r="6478" spans="1:14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VLOOKUP(Data4[[#This Row],[dept2]],Dept_Indexing[],2,FALSE)</f>
        <v>9</v>
      </c>
      <c r="L6478">
        <f>VLOOKUP(Data4[[#This Row],[salary2]],Salary_Index[],2,FALSE)</f>
        <v>1</v>
      </c>
      <c r="M6478" s="19">
        <f>LOG10(Data4[[#This Row],[time_spend_company2]])</f>
        <v>0.47712125471966244</v>
      </c>
      <c r="N6478" s="19">
        <f>1/Data4[[#This Row],[time_spend_company2]]</f>
        <v>0.33333333333333331</v>
      </c>
    </row>
    <row r="6479" spans="1:14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VLOOKUP(Data4[[#This Row],[dept2]],Dept_Indexing[],2,FALSE)</f>
        <v>9</v>
      </c>
      <c r="L6479">
        <f>VLOOKUP(Data4[[#This Row],[salary2]],Salary_Index[],2,FALSE)</f>
        <v>2</v>
      </c>
      <c r="M6479" s="19">
        <f>LOG10(Data4[[#This Row],[time_spend_company2]])</f>
        <v>0.47712125471966244</v>
      </c>
      <c r="N6479" s="19">
        <f>1/Data4[[#This Row],[time_spend_company2]]</f>
        <v>0.33333333333333331</v>
      </c>
    </row>
    <row r="6480" spans="1:14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VLOOKUP(Data4[[#This Row],[dept2]],Dept_Indexing[],2,FALSE)</f>
        <v>9</v>
      </c>
      <c r="L6480">
        <f>VLOOKUP(Data4[[#This Row],[salary2]],Salary_Index[],2,FALSE)</f>
        <v>2</v>
      </c>
      <c r="M6480" s="19">
        <f>LOG10(Data4[[#This Row],[time_spend_company2]])</f>
        <v>0.47712125471966244</v>
      </c>
      <c r="N6480" s="19">
        <f>1/Data4[[#This Row],[time_spend_company2]]</f>
        <v>0.33333333333333331</v>
      </c>
    </row>
    <row r="6481" spans="1:14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VLOOKUP(Data4[[#This Row],[dept2]],Dept_Indexing[],2,FALSE)</f>
        <v>10</v>
      </c>
      <c r="L6481">
        <f>VLOOKUP(Data4[[#This Row],[salary2]],Salary_Index[],2,FALSE)</f>
        <v>2</v>
      </c>
      <c r="M6481" s="19">
        <f>LOG10(Data4[[#This Row],[time_spend_company2]])</f>
        <v>0.47712125471966244</v>
      </c>
      <c r="N6481" s="19">
        <f>1/Data4[[#This Row],[time_spend_company2]]</f>
        <v>0.33333333333333331</v>
      </c>
    </row>
    <row r="6482" spans="1:14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VLOOKUP(Data4[[#This Row],[dept2]],Dept_Indexing[],2,FALSE)</f>
        <v>10</v>
      </c>
      <c r="L6482">
        <f>VLOOKUP(Data4[[#This Row],[salary2]],Salary_Index[],2,FALSE)</f>
        <v>2</v>
      </c>
      <c r="M6482" s="19">
        <f>LOG10(Data4[[#This Row],[time_spend_company2]])</f>
        <v>0.47712125471966244</v>
      </c>
      <c r="N6482" s="19">
        <f>1/Data4[[#This Row],[time_spend_company2]]</f>
        <v>0.33333333333333331</v>
      </c>
    </row>
    <row r="6483" spans="1:14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VLOOKUP(Data4[[#This Row],[dept2]],Dept_Indexing[],2,FALSE)</f>
        <v>3</v>
      </c>
      <c r="L6483">
        <f>VLOOKUP(Data4[[#This Row],[salary2]],Salary_Index[],2,FALSE)</f>
        <v>1</v>
      </c>
      <c r="M6483" s="19">
        <f>LOG10(Data4[[#This Row],[time_spend_company2]])</f>
        <v>0.47712125471966244</v>
      </c>
      <c r="N6483" s="19">
        <f>1/Data4[[#This Row],[time_spend_company2]]</f>
        <v>0.33333333333333331</v>
      </c>
    </row>
    <row r="6484" spans="1:14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VLOOKUP(Data4[[#This Row],[dept2]],Dept_Indexing[],2,FALSE)</f>
        <v>6</v>
      </c>
      <c r="L6484">
        <f>VLOOKUP(Data4[[#This Row],[salary2]],Salary_Index[],2,FALSE)</f>
        <v>2</v>
      </c>
      <c r="M6484" s="19">
        <f>LOG10(Data4[[#This Row],[time_spend_company2]])</f>
        <v>0.47712125471966244</v>
      </c>
      <c r="N6484" s="19">
        <f>1/Data4[[#This Row],[time_spend_company2]]</f>
        <v>0.33333333333333331</v>
      </c>
    </row>
    <row r="6485" spans="1:14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VLOOKUP(Data4[[#This Row],[dept2]],Dept_Indexing[],2,FALSE)</f>
        <v>3</v>
      </c>
      <c r="L6485">
        <f>VLOOKUP(Data4[[#This Row],[salary2]],Salary_Index[],2,FALSE)</f>
        <v>1</v>
      </c>
      <c r="M6485" s="19">
        <f>LOG10(Data4[[#This Row],[time_spend_company2]])</f>
        <v>0.47712125471966244</v>
      </c>
      <c r="N6485" s="19">
        <f>1/Data4[[#This Row],[time_spend_company2]]</f>
        <v>0.33333333333333331</v>
      </c>
    </row>
    <row r="6486" spans="1:14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VLOOKUP(Data4[[#This Row],[dept2]],Dept_Indexing[],2,FALSE)</f>
        <v>7</v>
      </c>
      <c r="L6486">
        <f>VLOOKUP(Data4[[#This Row],[salary2]],Salary_Index[],2,FALSE)</f>
        <v>1</v>
      </c>
      <c r="M6486" s="19">
        <f>LOG10(Data4[[#This Row],[time_spend_company2]])</f>
        <v>0.47712125471966244</v>
      </c>
      <c r="N6486" s="19">
        <f>1/Data4[[#This Row],[time_spend_company2]]</f>
        <v>0.33333333333333331</v>
      </c>
    </row>
    <row r="6487" spans="1:14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VLOOKUP(Data4[[#This Row],[dept2]],Dept_Indexing[],2,FALSE)</f>
        <v>7</v>
      </c>
      <c r="L6487">
        <f>VLOOKUP(Data4[[#This Row],[salary2]],Salary_Index[],2,FALSE)</f>
        <v>1</v>
      </c>
      <c r="M6487" s="19">
        <f>LOG10(Data4[[#This Row],[time_spend_company2]])</f>
        <v>0.47712125471966244</v>
      </c>
      <c r="N6487" s="19">
        <f>1/Data4[[#This Row],[time_spend_company2]]</f>
        <v>0.33333333333333331</v>
      </c>
    </row>
    <row r="6488" spans="1:14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VLOOKUP(Data4[[#This Row],[dept2]],Dept_Indexing[],2,FALSE)</f>
        <v>5</v>
      </c>
      <c r="L6488">
        <f>VLOOKUP(Data4[[#This Row],[salary2]],Salary_Index[],2,FALSE)</f>
        <v>1</v>
      </c>
      <c r="M6488" s="19">
        <f>LOG10(Data4[[#This Row],[time_spend_company2]])</f>
        <v>0.47712125471966244</v>
      </c>
      <c r="N6488" s="19">
        <f>1/Data4[[#This Row],[time_spend_company2]]</f>
        <v>0.33333333333333331</v>
      </c>
    </row>
    <row r="6489" spans="1:14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VLOOKUP(Data4[[#This Row],[dept2]],Dept_Indexing[],2,FALSE)</f>
        <v>1</v>
      </c>
      <c r="L6489">
        <f>VLOOKUP(Data4[[#This Row],[salary2]],Salary_Index[],2,FALSE)</f>
        <v>1</v>
      </c>
      <c r="M6489" s="19">
        <f>LOG10(Data4[[#This Row],[time_spend_company2]])</f>
        <v>0.47712125471966244</v>
      </c>
      <c r="N6489" s="19">
        <f>1/Data4[[#This Row],[time_spend_company2]]</f>
        <v>0.33333333333333331</v>
      </c>
    </row>
    <row r="6490" spans="1:14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VLOOKUP(Data4[[#This Row],[dept2]],Dept_Indexing[],2,FALSE)</f>
        <v>10</v>
      </c>
      <c r="L6490">
        <f>VLOOKUP(Data4[[#This Row],[salary2]],Salary_Index[],2,FALSE)</f>
        <v>1</v>
      </c>
      <c r="M6490" s="19">
        <f>LOG10(Data4[[#This Row],[time_spend_company2]])</f>
        <v>0.47712125471966244</v>
      </c>
      <c r="N6490" s="19">
        <f>1/Data4[[#This Row],[time_spend_company2]]</f>
        <v>0.33333333333333331</v>
      </c>
    </row>
    <row r="6491" spans="1:14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VLOOKUP(Data4[[#This Row],[dept2]],Dept_Indexing[],2,FALSE)</f>
        <v>5</v>
      </c>
      <c r="L6491">
        <f>VLOOKUP(Data4[[#This Row],[salary2]],Salary_Index[],2,FALSE)</f>
        <v>1</v>
      </c>
      <c r="M6491" s="19">
        <f>LOG10(Data4[[#This Row],[time_spend_company2]])</f>
        <v>0.47712125471966244</v>
      </c>
      <c r="N6491" s="19">
        <f>1/Data4[[#This Row],[time_spend_company2]]</f>
        <v>0.33333333333333331</v>
      </c>
    </row>
    <row r="6492" spans="1:14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VLOOKUP(Data4[[#This Row],[dept2]],Dept_Indexing[],2,FALSE)</f>
        <v>8</v>
      </c>
      <c r="L6492">
        <f>VLOOKUP(Data4[[#This Row],[salary2]],Salary_Index[],2,FALSE)</f>
        <v>1</v>
      </c>
      <c r="M6492" s="19">
        <f>LOG10(Data4[[#This Row],[time_spend_company2]])</f>
        <v>0.47712125471966244</v>
      </c>
      <c r="N6492" s="19">
        <f>1/Data4[[#This Row],[time_spend_company2]]</f>
        <v>0.33333333333333331</v>
      </c>
    </row>
    <row r="6493" spans="1:14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VLOOKUP(Data4[[#This Row],[dept2]],Dept_Indexing[],2,FALSE)</f>
        <v>8</v>
      </c>
      <c r="L6493">
        <f>VLOOKUP(Data4[[#This Row],[salary2]],Salary_Index[],2,FALSE)</f>
        <v>2</v>
      </c>
      <c r="M6493" s="19">
        <f>LOG10(Data4[[#This Row],[time_spend_company2]])</f>
        <v>0.47712125471966244</v>
      </c>
      <c r="N6493" s="19">
        <f>1/Data4[[#This Row],[time_spend_company2]]</f>
        <v>0.33333333333333331</v>
      </c>
    </row>
    <row r="6494" spans="1:14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VLOOKUP(Data4[[#This Row],[dept2]],Dept_Indexing[],2,FALSE)</f>
        <v>8</v>
      </c>
      <c r="L6494">
        <f>VLOOKUP(Data4[[#This Row],[salary2]],Salary_Index[],2,FALSE)</f>
        <v>2</v>
      </c>
      <c r="M6494" s="19">
        <f>LOG10(Data4[[#This Row],[time_spend_company2]])</f>
        <v>0.47712125471966244</v>
      </c>
      <c r="N6494" s="19">
        <f>1/Data4[[#This Row],[time_spend_company2]]</f>
        <v>0.33333333333333331</v>
      </c>
    </row>
    <row r="6495" spans="1:14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VLOOKUP(Data4[[#This Row],[dept2]],Dept_Indexing[],2,FALSE)</f>
        <v>8</v>
      </c>
      <c r="L6495">
        <f>VLOOKUP(Data4[[#This Row],[salary2]],Salary_Index[],2,FALSE)</f>
        <v>2</v>
      </c>
      <c r="M6495" s="19">
        <f>LOG10(Data4[[#This Row],[time_spend_company2]])</f>
        <v>0.47712125471966244</v>
      </c>
      <c r="N6495" s="19">
        <f>1/Data4[[#This Row],[time_spend_company2]]</f>
        <v>0.33333333333333331</v>
      </c>
    </row>
    <row r="6496" spans="1:14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VLOOKUP(Data4[[#This Row],[dept2]],Dept_Indexing[],2,FALSE)</f>
        <v>8</v>
      </c>
      <c r="L6496">
        <f>VLOOKUP(Data4[[#This Row],[salary2]],Salary_Index[],2,FALSE)</f>
        <v>2</v>
      </c>
      <c r="M6496" s="19">
        <f>LOG10(Data4[[#This Row],[time_spend_company2]])</f>
        <v>0.47712125471966244</v>
      </c>
      <c r="N6496" s="19">
        <f>1/Data4[[#This Row],[time_spend_company2]]</f>
        <v>0.33333333333333331</v>
      </c>
    </row>
    <row r="6497" spans="1:14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VLOOKUP(Data4[[#This Row],[dept2]],Dept_Indexing[],2,FALSE)</f>
        <v>8</v>
      </c>
      <c r="L6497">
        <f>VLOOKUP(Data4[[#This Row],[salary2]],Salary_Index[],2,FALSE)</f>
        <v>2</v>
      </c>
      <c r="M6497" s="19">
        <f>LOG10(Data4[[#This Row],[time_spend_company2]])</f>
        <v>0.47712125471966244</v>
      </c>
      <c r="N6497" s="19">
        <f>1/Data4[[#This Row],[time_spend_company2]]</f>
        <v>0.33333333333333331</v>
      </c>
    </row>
    <row r="6498" spans="1:14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VLOOKUP(Data4[[#This Row],[dept2]],Dept_Indexing[],2,FALSE)</f>
        <v>8</v>
      </c>
      <c r="L6498">
        <f>VLOOKUP(Data4[[#This Row],[salary2]],Salary_Index[],2,FALSE)</f>
        <v>2</v>
      </c>
      <c r="M6498" s="19">
        <f>LOG10(Data4[[#This Row],[time_spend_company2]])</f>
        <v>0.47712125471966244</v>
      </c>
      <c r="N6498" s="19">
        <f>1/Data4[[#This Row],[time_spend_company2]]</f>
        <v>0.33333333333333331</v>
      </c>
    </row>
    <row r="6499" spans="1:14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VLOOKUP(Data4[[#This Row],[dept2]],Dept_Indexing[],2,FALSE)</f>
        <v>8</v>
      </c>
      <c r="L6499">
        <f>VLOOKUP(Data4[[#This Row],[salary2]],Salary_Index[],2,FALSE)</f>
        <v>3</v>
      </c>
      <c r="M6499" s="19">
        <f>LOG10(Data4[[#This Row],[time_spend_company2]])</f>
        <v>0.47712125471966244</v>
      </c>
      <c r="N6499" s="19">
        <f>1/Data4[[#This Row],[time_spend_company2]]</f>
        <v>0.33333333333333331</v>
      </c>
    </row>
    <row r="6500" spans="1:14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VLOOKUP(Data4[[#This Row],[dept2]],Dept_Indexing[],2,FALSE)</f>
        <v>8</v>
      </c>
      <c r="L6500">
        <f>VLOOKUP(Data4[[#This Row],[salary2]],Salary_Index[],2,FALSE)</f>
        <v>2</v>
      </c>
      <c r="M6500" s="19">
        <f>LOG10(Data4[[#This Row],[time_spend_company2]])</f>
        <v>0.47712125471966244</v>
      </c>
      <c r="N6500" s="19">
        <f>1/Data4[[#This Row],[time_spend_company2]]</f>
        <v>0.33333333333333331</v>
      </c>
    </row>
    <row r="6501" spans="1:14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VLOOKUP(Data4[[#This Row],[dept2]],Dept_Indexing[],2,FALSE)</f>
        <v>1</v>
      </c>
      <c r="L6501">
        <f>VLOOKUP(Data4[[#This Row],[salary2]],Salary_Index[],2,FALSE)</f>
        <v>2</v>
      </c>
      <c r="M6501" s="19">
        <f>LOG10(Data4[[#This Row],[time_spend_company2]])</f>
        <v>0.47712125471966244</v>
      </c>
      <c r="N6501" s="19">
        <f>1/Data4[[#This Row],[time_spend_company2]]</f>
        <v>0.33333333333333331</v>
      </c>
    </row>
    <row r="6502" spans="1:14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VLOOKUP(Data4[[#This Row],[dept2]],Dept_Indexing[],2,FALSE)</f>
        <v>2</v>
      </c>
      <c r="L6502">
        <f>VLOOKUP(Data4[[#This Row],[salary2]],Salary_Index[],2,FALSE)</f>
        <v>1</v>
      </c>
      <c r="M6502" s="19">
        <f>LOG10(Data4[[#This Row],[time_spend_company2]])</f>
        <v>0.47712125471966244</v>
      </c>
      <c r="N6502" s="19">
        <f>1/Data4[[#This Row],[time_spend_company2]]</f>
        <v>0.33333333333333331</v>
      </c>
    </row>
    <row r="6503" spans="1:14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VLOOKUP(Data4[[#This Row],[dept2]],Dept_Indexing[],2,FALSE)</f>
        <v>10</v>
      </c>
      <c r="L6503">
        <f>VLOOKUP(Data4[[#This Row],[salary2]],Salary_Index[],2,FALSE)</f>
        <v>1</v>
      </c>
      <c r="M6503" s="19">
        <f>LOG10(Data4[[#This Row],[time_spend_company2]])</f>
        <v>0.47712125471966244</v>
      </c>
      <c r="N6503" s="19">
        <f>1/Data4[[#This Row],[time_spend_company2]]</f>
        <v>0.33333333333333331</v>
      </c>
    </row>
    <row r="6504" spans="1:14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VLOOKUP(Data4[[#This Row],[dept2]],Dept_Indexing[],2,FALSE)</f>
        <v>10</v>
      </c>
      <c r="L6504">
        <f>VLOOKUP(Data4[[#This Row],[salary2]],Salary_Index[],2,FALSE)</f>
        <v>2</v>
      </c>
      <c r="M6504" s="19">
        <f>LOG10(Data4[[#This Row],[time_spend_company2]])</f>
        <v>0.47712125471966244</v>
      </c>
      <c r="N6504" s="19">
        <f>1/Data4[[#This Row],[time_spend_company2]]</f>
        <v>0.33333333333333331</v>
      </c>
    </row>
    <row r="6505" spans="1:14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VLOOKUP(Data4[[#This Row],[dept2]],Dept_Indexing[],2,FALSE)</f>
        <v>9</v>
      </c>
      <c r="L6505">
        <f>VLOOKUP(Data4[[#This Row],[salary2]],Salary_Index[],2,FALSE)</f>
        <v>2</v>
      </c>
      <c r="M6505" s="19">
        <f>LOG10(Data4[[#This Row],[time_spend_company2]])</f>
        <v>0.47712125471966244</v>
      </c>
      <c r="N6505" s="19">
        <f>1/Data4[[#This Row],[time_spend_company2]]</f>
        <v>0.33333333333333331</v>
      </c>
    </row>
    <row r="6506" spans="1:14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VLOOKUP(Data4[[#This Row],[dept2]],Dept_Indexing[],2,FALSE)</f>
        <v>9</v>
      </c>
      <c r="L6506">
        <f>VLOOKUP(Data4[[#This Row],[salary2]],Salary_Index[],2,FALSE)</f>
        <v>2</v>
      </c>
      <c r="M6506" s="19">
        <f>LOG10(Data4[[#This Row],[time_spend_company2]])</f>
        <v>0.47712125471966244</v>
      </c>
      <c r="N6506" s="19">
        <f>1/Data4[[#This Row],[time_spend_company2]]</f>
        <v>0.33333333333333331</v>
      </c>
    </row>
    <row r="6507" spans="1:14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VLOOKUP(Data4[[#This Row],[dept2]],Dept_Indexing[],2,FALSE)</f>
        <v>9</v>
      </c>
      <c r="L6507">
        <f>VLOOKUP(Data4[[#This Row],[salary2]],Salary_Index[],2,FALSE)</f>
        <v>2</v>
      </c>
      <c r="M6507" s="19">
        <f>LOG10(Data4[[#This Row],[time_spend_company2]])</f>
        <v>0.47712125471966244</v>
      </c>
      <c r="N6507" s="19">
        <f>1/Data4[[#This Row],[time_spend_company2]]</f>
        <v>0.33333333333333331</v>
      </c>
    </row>
    <row r="6508" spans="1:14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VLOOKUP(Data4[[#This Row],[dept2]],Dept_Indexing[],2,FALSE)</f>
        <v>9</v>
      </c>
      <c r="L6508">
        <f>VLOOKUP(Data4[[#This Row],[salary2]],Salary_Index[],2,FALSE)</f>
        <v>2</v>
      </c>
      <c r="M6508" s="19">
        <f>LOG10(Data4[[#This Row],[time_spend_company2]])</f>
        <v>0.47712125471966244</v>
      </c>
      <c r="N6508" s="19">
        <f>1/Data4[[#This Row],[time_spend_company2]]</f>
        <v>0.33333333333333331</v>
      </c>
    </row>
    <row r="6509" spans="1:14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VLOOKUP(Data4[[#This Row],[dept2]],Dept_Indexing[],2,FALSE)</f>
        <v>9</v>
      </c>
      <c r="L6509">
        <f>VLOOKUP(Data4[[#This Row],[salary2]],Salary_Index[],2,FALSE)</f>
        <v>2</v>
      </c>
      <c r="M6509" s="19">
        <f>LOG10(Data4[[#This Row],[time_spend_company2]])</f>
        <v>0.47712125471966244</v>
      </c>
      <c r="N6509" s="19">
        <f>1/Data4[[#This Row],[time_spend_company2]]</f>
        <v>0.33333333333333331</v>
      </c>
    </row>
    <row r="6510" spans="1:14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VLOOKUP(Data4[[#This Row],[dept2]],Dept_Indexing[],2,FALSE)</f>
        <v>9</v>
      </c>
      <c r="L6510">
        <f>VLOOKUP(Data4[[#This Row],[salary2]],Salary_Index[],2,FALSE)</f>
        <v>2</v>
      </c>
      <c r="M6510" s="19">
        <f>LOG10(Data4[[#This Row],[time_spend_company2]])</f>
        <v>0.47712125471966244</v>
      </c>
      <c r="N6510" s="19">
        <f>1/Data4[[#This Row],[time_spend_company2]]</f>
        <v>0.33333333333333331</v>
      </c>
    </row>
    <row r="6511" spans="1:14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VLOOKUP(Data4[[#This Row],[dept2]],Dept_Indexing[],2,FALSE)</f>
        <v>10</v>
      </c>
      <c r="L6511">
        <f>VLOOKUP(Data4[[#This Row],[salary2]],Salary_Index[],2,FALSE)</f>
        <v>2</v>
      </c>
      <c r="M6511" s="19">
        <f>LOG10(Data4[[#This Row],[time_spend_company2]])</f>
        <v>0.47712125471966244</v>
      </c>
      <c r="N6511" s="19">
        <f>1/Data4[[#This Row],[time_spend_company2]]</f>
        <v>0.33333333333333331</v>
      </c>
    </row>
    <row r="6512" spans="1:14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VLOOKUP(Data4[[#This Row],[dept2]],Dept_Indexing[],2,FALSE)</f>
        <v>10</v>
      </c>
      <c r="L6512">
        <f>VLOOKUP(Data4[[#This Row],[salary2]],Salary_Index[],2,FALSE)</f>
        <v>2</v>
      </c>
      <c r="M6512" s="19">
        <f>LOG10(Data4[[#This Row],[time_spend_company2]])</f>
        <v>0.47712125471966244</v>
      </c>
      <c r="N6512" s="19">
        <f>1/Data4[[#This Row],[time_spend_company2]]</f>
        <v>0.33333333333333331</v>
      </c>
    </row>
    <row r="6513" spans="1:14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VLOOKUP(Data4[[#This Row],[dept2]],Dept_Indexing[],2,FALSE)</f>
        <v>3</v>
      </c>
      <c r="L6513">
        <f>VLOOKUP(Data4[[#This Row],[salary2]],Salary_Index[],2,FALSE)</f>
        <v>2</v>
      </c>
      <c r="M6513" s="19">
        <f>LOG10(Data4[[#This Row],[time_spend_company2]])</f>
        <v>0.47712125471966244</v>
      </c>
      <c r="N6513" s="19">
        <f>1/Data4[[#This Row],[time_spend_company2]]</f>
        <v>0.33333333333333331</v>
      </c>
    </row>
    <row r="6514" spans="1:14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VLOOKUP(Data4[[#This Row],[dept2]],Dept_Indexing[],2,FALSE)</f>
        <v>3</v>
      </c>
      <c r="L6514">
        <f>VLOOKUP(Data4[[#This Row],[salary2]],Salary_Index[],2,FALSE)</f>
        <v>3</v>
      </c>
      <c r="M6514" s="19">
        <f>LOG10(Data4[[#This Row],[time_spend_company2]])</f>
        <v>0.47712125471966244</v>
      </c>
      <c r="N6514" s="19">
        <f>1/Data4[[#This Row],[time_spend_company2]]</f>
        <v>0.33333333333333331</v>
      </c>
    </row>
    <row r="6515" spans="1:14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VLOOKUP(Data4[[#This Row],[dept2]],Dept_Indexing[],2,FALSE)</f>
        <v>6</v>
      </c>
      <c r="L6515">
        <f>VLOOKUP(Data4[[#This Row],[salary2]],Salary_Index[],2,FALSE)</f>
        <v>3</v>
      </c>
      <c r="M6515" s="19">
        <f>LOG10(Data4[[#This Row],[time_spend_company2]])</f>
        <v>0.47712125471966244</v>
      </c>
      <c r="N6515" s="19">
        <f>1/Data4[[#This Row],[time_spend_company2]]</f>
        <v>0.33333333333333331</v>
      </c>
    </row>
    <row r="6516" spans="1:14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VLOOKUP(Data4[[#This Row],[dept2]],Dept_Indexing[],2,FALSE)</f>
        <v>7</v>
      </c>
      <c r="L6516">
        <f>VLOOKUP(Data4[[#This Row],[salary2]],Salary_Index[],2,FALSE)</f>
        <v>3</v>
      </c>
      <c r="M6516" s="19">
        <f>LOG10(Data4[[#This Row],[time_spend_company2]])</f>
        <v>0.47712125471966244</v>
      </c>
      <c r="N6516" s="19">
        <f>1/Data4[[#This Row],[time_spend_company2]]</f>
        <v>0.33333333333333331</v>
      </c>
    </row>
    <row r="6517" spans="1:14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VLOOKUP(Data4[[#This Row],[dept2]],Dept_Indexing[],2,FALSE)</f>
        <v>7</v>
      </c>
      <c r="L6517">
        <f>VLOOKUP(Data4[[#This Row],[salary2]],Salary_Index[],2,FALSE)</f>
        <v>3</v>
      </c>
      <c r="M6517" s="19">
        <f>LOG10(Data4[[#This Row],[time_spend_company2]])</f>
        <v>0.47712125471966244</v>
      </c>
      <c r="N6517" s="19">
        <f>1/Data4[[#This Row],[time_spend_company2]]</f>
        <v>0.33333333333333331</v>
      </c>
    </row>
    <row r="6518" spans="1:14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VLOOKUP(Data4[[#This Row],[dept2]],Dept_Indexing[],2,FALSE)</f>
        <v>7</v>
      </c>
      <c r="L6518">
        <f>VLOOKUP(Data4[[#This Row],[salary2]],Salary_Index[],2,FALSE)</f>
        <v>3</v>
      </c>
      <c r="M6518" s="19">
        <f>LOG10(Data4[[#This Row],[time_spend_company2]])</f>
        <v>0.47712125471966244</v>
      </c>
      <c r="N6518" s="19">
        <f>1/Data4[[#This Row],[time_spend_company2]]</f>
        <v>0.33333333333333331</v>
      </c>
    </row>
    <row r="6519" spans="1:14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VLOOKUP(Data4[[#This Row],[dept2]],Dept_Indexing[],2,FALSE)</f>
        <v>9</v>
      </c>
      <c r="L6519">
        <f>VLOOKUP(Data4[[#This Row],[salary2]],Salary_Index[],2,FALSE)</f>
        <v>1</v>
      </c>
      <c r="M6519" s="19">
        <f>LOG10(Data4[[#This Row],[time_spend_company2]])</f>
        <v>0.47712125471966244</v>
      </c>
      <c r="N6519" s="19">
        <f>1/Data4[[#This Row],[time_spend_company2]]</f>
        <v>0.33333333333333331</v>
      </c>
    </row>
    <row r="6520" spans="1:14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VLOOKUP(Data4[[#This Row],[dept2]],Dept_Indexing[],2,FALSE)</f>
        <v>5</v>
      </c>
      <c r="L6520">
        <f>VLOOKUP(Data4[[#This Row],[salary2]],Salary_Index[],2,FALSE)</f>
        <v>1</v>
      </c>
      <c r="M6520" s="19">
        <f>LOG10(Data4[[#This Row],[time_spend_company2]])</f>
        <v>0.47712125471966244</v>
      </c>
      <c r="N6520" s="19">
        <f>1/Data4[[#This Row],[time_spend_company2]]</f>
        <v>0.33333333333333331</v>
      </c>
    </row>
    <row r="6521" spans="1:14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VLOOKUP(Data4[[#This Row],[dept2]],Dept_Indexing[],2,FALSE)</f>
        <v>5</v>
      </c>
      <c r="L6521">
        <f>VLOOKUP(Data4[[#This Row],[salary2]],Salary_Index[],2,FALSE)</f>
        <v>1</v>
      </c>
      <c r="M6521" s="19">
        <f>LOG10(Data4[[#This Row],[time_spend_company2]])</f>
        <v>0.47712125471966244</v>
      </c>
      <c r="N6521" s="19">
        <f>1/Data4[[#This Row],[time_spend_company2]]</f>
        <v>0.33333333333333331</v>
      </c>
    </row>
    <row r="6522" spans="1:14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VLOOKUP(Data4[[#This Row],[dept2]],Dept_Indexing[],2,FALSE)</f>
        <v>8</v>
      </c>
      <c r="L6522">
        <f>VLOOKUP(Data4[[#This Row],[salary2]],Salary_Index[],2,FALSE)</f>
        <v>1</v>
      </c>
      <c r="M6522" s="19">
        <f>LOG10(Data4[[#This Row],[time_spend_company2]])</f>
        <v>0.47712125471966244</v>
      </c>
      <c r="N6522" s="19">
        <f>1/Data4[[#This Row],[time_spend_company2]]</f>
        <v>0.33333333333333331</v>
      </c>
    </row>
    <row r="6523" spans="1:14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VLOOKUP(Data4[[#This Row],[dept2]],Dept_Indexing[],2,FALSE)</f>
        <v>8</v>
      </c>
      <c r="L6523">
        <f>VLOOKUP(Data4[[#This Row],[salary2]],Salary_Index[],2,FALSE)</f>
        <v>2</v>
      </c>
      <c r="M6523" s="19">
        <f>LOG10(Data4[[#This Row],[time_spend_company2]])</f>
        <v>0.47712125471966244</v>
      </c>
      <c r="N6523" s="19">
        <f>1/Data4[[#This Row],[time_spend_company2]]</f>
        <v>0.33333333333333331</v>
      </c>
    </row>
    <row r="6524" spans="1:14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VLOOKUP(Data4[[#This Row],[dept2]],Dept_Indexing[],2,FALSE)</f>
        <v>8</v>
      </c>
      <c r="L6524">
        <f>VLOOKUP(Data4[[#This Row],[salary2]],Salary_Index[],2,FALSE)</f>
        <v>2</v>
      </c>
      <c r="M6524" s="19">
        <f>LOG10(Data4[[#This Row],[time_spend_company2]])</f>
        <v>0.47712125471966244</v>
      </c>
      <c r="N6524" s="19">
        <f>1/Data4[[#This Row],[time_spend_company2]]</f>
        <v>0.33333333333333331</v>
      </c>
    </row>
    <row r="6525" spans="1:14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VLOOKUP(Data4[[#This Row],[dept2]],Dept_Indexing[],2,FALSE)</f>
        <v>8</v>
      </c>
      <c r="L6525">
        <f>VLOOKUP(Data4[[#This Row],[salary2]],Salary_Index[],2,FALSE)</f>
        <v>2</v>
      </c>
      <c r="M6525" s="19">
        <f>LOG10(Data4[[#This Row],[time_spend_company2]])</f>
        <v>0.47712125471966244</v>
      </c>
      <c r="N6525" s="19">
        <f>1/Data4[[#This Row],[time_spend_company2]]</f>
        <v>0.33333333333333331</v>
      </c>
    </row>
    <row r="6526" spans="1:14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VLOOKUP(Data4[[#This Row],[dept2]],Dept_Indexing[],2,FALSE)</f>
        <v>8</v>
      </c>
      <c r="L6526">
        <f>VLOOKUP(Data4[[#This Row],[salary2]],Salary_Index[],2,FALSE)</f>
        <v>2</v>
      </c>
      <c r="M6526" s="19">
        <f>LOG10(Data4[[#This Row],[time_spend_company2]])</f>
        <v>0.47712125471966244</v>
      </c>
      <c r="N6526" s="19">
        <f>1/Data4[[#This Row],[time_spend_company2]]</f>
        <v>0.33333333333333331</v>
      </c>
    </row>
    <row r="6527" spans="1:14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VLOOKUP(Data4[[#This Row],[dept2]],Dept_Indexing[],2,FALSE)</f>
        <v>8</v>
      </c>
      <c r="L6527">
        <f>VLOOKUP(Data4[[#This Row],[salary2]],Salary_Index[],2,FALSE)</f>
        <v>2</v>
      </c>
      <c r="M6527" s="19">
        <f>LOG10(Data4[[#This Row],[time_spend_company2]])</f>
        <v>0.47712125471966244</v>
      </c>
      <c r="N6527" s="19">
        <f>1/Data4[[#This Row],[time_spend_company2]]</f>
        <v>0.33333333333333331</v>
      </c>
    </row>
    <row r="6528" spans="1:14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VLOOKUP(Data4[[#This Row],[dept2]],Dept_Indexing[],2,FALSE)</f>
        <v>8</v>
      </c>
      <c r="L6528">
        <f>VLOOKUP(Data4[[#This Row],[salary2]],Salary_Index[],2,FALSE)</f>
        <v>2</v>
      </c>
      <c r="M6528" s="19">
        <f>LOG10(Data4[[#This Row],[time_spend_company2]])</f>
        <v>0.47712125471966244</v>
      </c>
      <c r="N6528" s="19">
        <f>1/Data4[[#This Row],[time_spend_company2]]</f>
        <v>0.33333333333333331</v>
      </c>
    </row>
    <row r="6529" spans="1:14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VLOOKUP(Data4[[#This Row],[dept2]],Dept_Indexing[],2,FALSE)</f>
        <v>8</v>
      </c>
      <c r="L6529">
        <f>VLOOKUP(Data4[[#This Row],[salary2]],Salary_Index[],2,FALSE)</f>
        <v>2</v>
      </c>
      <c r="M6529" s="19">
        <f>LOG10(Data4[[#This Row],[time_spend_company2]])</f>
        <v>0.47712125471966244</v>
      </c>
      <c r="N6529" s="19">
        <f>1/Data4[[#This Row],[time_spend_company2]]</f>
        <v>0.33333333333333331</v>
      </c>
    </row>
    <row r="6530" spans="1:14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VLOOKUP(Data4[[#This Row],[dept2]],Dept_Indexing[],2,FALSE)</f>
        <v>8</v>
      </c>
      <c r="L6530">
        <f>VLOOKUP(Data4[[#This Row],[salary2]],Salary_Index[],2,FALSE)</f>
        <v>2</v>
      </c>
      <c r="M6530" s="19">
        <f>LOG10(Data4[[#This Row],[time_spend_company2]])</f>
        <v>0.47712125471966244</v>
      </c>
      <c r="N6530" s="19">
        <f>1/Data4[[#This Row],[time_spend_company2]]</f>
        <v>0.33333333333333331</v>
      </c>
    </row>
    <row r="6531" spans="1:14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VLOOKUP(Data4[[#This Row],[dept2]],Dept_Indexing[],2,FALSE)</f>
        <v>8</v>
      </c>
      <c r="L6531">
        <f>VLOOKUP(Data4[[#This Row],[salary2]],Salary_Index[],2,FALSE)</f>
        <v>2</v>
      </c>
      <c r="M6531" s="19">
        <f>LOG10(Data4[[#This Row],[time_spend_company2]])</f>
        <v>0.47712125471966244</v>
      </c>
      <c r="N6531" s="19">
        <f>1/Data4[[#This Row],[time_spend_company2]]</f>
        <v>0.33333333333333331</v>
      </c>
    </row>
    <row r="6532" spans="1:14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VLOOKUP(Data4[[#This Row],[dept2]],Dept_Indexing[],2,FALSE)</f>
        <v>8</v>
      </c>
      <c r="L6532">
        <f>VLOOKUP(Data4[[#This Row],[salary2]],Salary_Index[],2,FALSE)</f>
        <v>3</v>
      </c>
      <c r="M6532" s="19">
        <f>LOG10(Data4[[#This Row],[time_spend_company2]])</f>
        <v>0.47712125471966244</v>
      </c>
      <c r="N6532" s="19">
        <f>1/Data4[[#This Row],[time_spend_company2]]</f>
        <v>0.33333333333333331</v>
      </c>
    </row>
    <row r="6533" spans="1:14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VLOOKUP(Data4[[#This Row],[dept2]],Dept_Indexing[],2,FALSE)</f>
        <v>8</v>
      </c>
      <c r="L6533">
        <f>VLOOKUP(Data4[[#This Row],[salary2]],Salary_Index[],2,FALSE)</f>
        <v>3</v>
      </c>
      <c r="M6533" s="19">
        <f>LOG10(Data4[[#This Row],[time_spend_company2]])</f>
        <v>0.47712125471966244</v>
      </c>
      <c r="N6533" s="19">
        <f>1/Data4[[#This Row],[time_spend_company2]]</f>
        <v>0.33333333333333331</v>
      </c>
    </row>
    <row r="6534" spans="1:14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VLOOKUP(Data4[[#This Row],[dept2]],Dept_Indexing[],2,FALSE)</f>
        <v>1</v>
      </c>
      <c r="L6534">
        <f>VLOOKUP(Data4[[#This Row],[salary2]],Salary_Index[],2,FALSE)</f>
        <v>3</v>
      </c>
      <c r="M6534" s="19">
        <f>LOG10(Data4[[#This Row],[time_spend_company2]])</f>
        <v>0.47712125471966244</v>
      </c>
      <c r="N6534" s="19">
        <f>1/Data4[[#This Row],[time_spend_company2]]</f>
        <v>0.33333333333333331</v>
      </c>
    </row>
    <row r="6535" spans="1:14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VLOOKUP(Data4[[#This Row],[dept2]],Dept_Indexing[],2,FALSE)</f>
        <v>1</v>
      </c>
      <c r="L6535">
        <f>VLOOKUP(Data4[[#This Row],[salary2]],Salary_Index[],2,FALSE)</f>
        <v>3</v>
      </c>
      <c r="M6535" s="19">
        <f>LOG10(Data4[[#This Row],[time_spend_company2]])</f>
        <v>0.47712125471966244</v>
      </c>
      <c r="N6535" s="19">
        <f>1/Data4[[#This Row],[time_spend_company2]]</f>
        <v>0.33333333333333331</v>
      </c>
    </row>
    <row r="6536" spans="1:14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VLOOKUP(Data4[[#This Row],[dept2]],Dept_Indexing[],2,FALSE)</f>
        <v>2</v>
      </c>
      <c r="L6536">
        <f>VLOOKUP(Data4[[#This Row],[salary2]],Salary_Index[],2,FALSE)</f>
        <v>1</v>
      </c>
      <c r="M6536" s="19">
        <f>LOG10(Data4[[#This Row],[time_spend_company2]])</f>
        <v>0.47712125471966244</v>
      </c>
      <c r="N6536" s="19">
        <f>1/Data4[[#This Row],[time_spend_company2]]</f>
        <v>0.33333333333333331</v>
      </c>
    </row>
    <row r="6537" spans="1:14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VLOOKUP(Data4[[#This Row],[dept2]],Dept_Indexing[],2,FALSE)</f>
        <v>10</v>
      </c>
      <c r="L6537">
        <f>VLOOKUP(Data4[[#This Row],[salary2]],Salary_Index[],2,FALSE)</f>
        <v>1</v>
      </c>
      <c r="M6537" s="19">
        <f>LOG10(Data4[[#This Row],[time_spend_company2]])</f>
        <v>0.47712125471966244</v>
      </c>
      <c r="N6537" s="19">
        <f>1/Data4[[#This Row],[time_spend_company2]]</f>
        <v>0.33333333333333331</v>
      </c>
    </row>
    <row r="6538" spans="1:14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VLOOKUP(Data4[[#This Row],[dept2]],Dept_Indexing[],2,FALSE)</f>
        <v>10</v>
      </c>
      <c r="L6538">
        <f>VLOOKUP(Data4[[#This Row],[salary2]],Salary_Index[],2,FALSE)</f>
        <v>1</v>
      </c>
      <c r="M6538" s="19">
        <f>LOG10(Data4[[#This Row],[time_spend_company2]])</f>
        <v>0.47712125471966244</v>
      </c>
      <c r="N6538" s="19">
        <f>1/Data4[[#This Row],[time_spend_company2]]</f>
        <v>0.33333333333333331</v>
      </c>
    </row>
    <row r="6539" spans="1:14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VLOOKUP(Data4[[#This Row],[dept2]],Dept_Indexing[],2,FALSE)</f>
        <v>10</v>
      </c>
      <c r="L6539">
        <f>VLOOKUP(Data4[[#This Row],[salary2]],Salary_Index[],2,FALSE)</f>
        <v>2</v>
      </c>
      <c r="M6539" s="19">
        <f>LOG10(Data4[[#This Row],[time_spend_company2]])</f>
        <v>0.47712125471966244</v>
      </c>
      <c r="N6539" s="19">
        <f>1/Data4[[#This Row],[time_spend_company2]]</f>
        <v>0.33333333333333331</v>
      </c>
    </row>
    <row r="6540" spans="1:14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VLOOKUP(Data4[[#This Row],[dept2]],Dept_Indexing[],2,FALSE)</f>
        <v>10</v>
      </c>
      <c r="L6540">
        <f>VLOOKUP(Data4[[#This Row],[salary2]],Salary_Index[],2,FALSE)</f>
        <v>2</v>
      </c>
      <c r="M6540" s="19">
        <f>LOG10(Data4[[#This Row],[time_spend_company2]])</f>
        <v>0.47712125471966244</v>
      </c>
      <c r="N6540" s="19">
        <f>1/Data4[[#This Row],[time_spend_company2]]</f>
        <v>0.33333333333333331</v>
      </c>
    </row>
    <row r="6541" spans="1:14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VLOOKUP(Data4[[#This Row],[dept2]],Dept_Indexing[],2,FALSE)</f>
        <v>10</v>
      </c>
      <c r="L6541">
        <f>VLOOKUP(Data4[[#This Row],[salary2]],Salary_Index[],2,FALSE)</f>
        <v>2</v>
      </c>
      <c r="M6541" s="19">
        <f>LOG10(Data4[[#This Row],[time_spend_company2]])</f>
        <v>0.47712125471966244</v>
      </c>
      <c r="N6541" s="19">
        <f>1/Data4[[#This Row],[time_spend_company2]]</f>
        <v>0.33333333333333331</v>
      </c>
    </row>
    <row r="6542" spans="1:14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VLOOKUP(Data4[[#This Row],[dept2]],Dept_Indexing[],2,FALSE)</f>
        <v>9</v>
      </c>
      <c r="L6542">
        <f>VLOOKUP(Data4[[#This Row],[salary2]],Salary_Index[],2,FALSE)</f>
        <v>2</v>
      </c>
      <c r="M6542" s="19">
        <f>LOG10(Data4[[#This Row],[time_spend_company2]])</f>
        <v>0.47712125471966244</v>
      </c>
      <c r="N6542" s="19">
        <f>1/Data4[[#This Row],[time_spend_company2]]</f>
        <v>0.33333333333333331</v>
      </c>
    </row>
    <row r="6543" spans="1:14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VLOOKUP(Data4[[#This Row],[dept2]],Dept_Indexing[],2,FALSE)</f>
        <v>9</v>
      </c>
      <c r="L6543">
        <f>VLOOKUP(Data4[[#This Row],[salary2]],Salary_Index[],2,FALSE)</f>
        <v>2</v>
      </c>
      <c r="M6543" s="19">
        <f>LOG10(Data4[[#This Row],[time_spend_company2]])</f>
        <v>0.47712125471966244</v>
      </c>
      <c r="N6543" s="19">
        <f>1/Data4[[#This Row],[time_spend_company2]]</f>
        <v>0.33333333333333331</v>
      </c>
    </row>
    <row r="6544" spans="1:14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VLOOKUP(Data4[[#This Row],[dept2]],Dept_Indexing[],2,FALSE)</f>
        <v>9</v>
      </c>
      <c r="L6544">
        <f>VLOOKUP(Data4[[#This Row],[salary2]],Salary_Index[],2,FALSE)</f>
        <v>2</v>
      </c>
      <c r="M6544" s="19">
        <f>LOG10(Data4[[#This Row],[time_spend_company2]])</f>
        <v>0.47712125471966244</v>
      </c>
      <c r="N6544" s="19">
        <f>1/Data4[[#This Row],[time_spend_company2]]</f>
        <v>0.33333333333333331</v>
      </c>
    </row>
    <row r="6545" spans="1:14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VLOOKUP(Data4[[#This Row],[dept2]],Dept_Indexing[],2,FALSE)</f>
        <v>9</v>
      </c>
      <c r="L6545">
        <f>VLOOKUP(Data4[[#This Row],[salary2]],Salary_Index[],2,FALSE)</f>
        <v>2</v>
      </c>
      <c r="M6545" s="19">
        <f>LOG10(Data4[[#This Row],[time_spend_company2]])</f>
        <v>0.47712125471966244</v>
      </c>
      <c r="N6545" s="19">
        <f>1/Data4[[#This Row],[time_spend_company2]]</f>
        <v>0.33333333333333331</v>
      </c>
    </row>
    <row r="6546" spans="1:14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VLOOKUP(Data4[[#This Row],[dept2]],Dept_Indexing[],2,FALSE)</f>
        <v>9</v>
      </c>
      <c r="L6546">
        <f>VLOOKUP(Data4[[#This Row],[salary2]],Salary_Index[],2,FALSE)</f>
        <v>2</v>
      </c>
      <c r="M6546" s="19">
        <f>LOG10(Data4[[#This Row],[time_spend_company2]])</f>
        <v>0.47712125471966244</v>
      </c>
      <c r="N6546" s="19">
        <f>1/Data4[[#This Row],[time_spend_company2]]</f>
        <v>0.33333333333333331</v>
      </c>
    </row>
    <row r="6547" spans="1:14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VLOOKUP(Data4[[#This Row],[dept2]],Dept_Indexing[],2,FALSE)</f>
        <v>9</v>
      </c>
      <c r="L6547">
        <f>VLOOKUP(Data4[[#This Row],[salary2]],Salary_Index[],2,FALSE)</f>
        <v>2</v>
      </c>
      <c r="M6547" s="19">
        <f>LOG10(Data4[[#This Row],[time_spend_company2]])</f>
        <v>0.47712125471966244</v>
      </c>
      <c r="N6547" s="19">
        <f>1/Data4[[#This Row],[time_spend_company2]]</f>
        <v>0.33333333333333331</v>
      </c>
    </row>
    <row r="6548" spans="1:14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VLOOKUP(Data4[[#This Row],[dept2]],Dept_Indexing[],2,FALSE)</f>
        <v>10</v>
      </c>
      <c r="L6548">
        <f>VLOOKUP(Data4[[#This Row],[salary2]],Salary_Index[],2,FALSE)</f>
        <v>2</v>
      </c>
      <c r="M6548" s="19">
        <f>LOG10(Data4[[#This Row],[time_spend_company2]])</f>
        <v>0.47712125471966244</v>
      </c>
      <c r="N6548" s="19">
        <f>1/Data4[[#This Row],[time_spend_company2]]</f>
        <v>0.33333333333333331</v>
      </c>
    </row>
    <row r="6549" spans="1:14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VLOOKUP(Data4[[#This Row],[dept2]],Dept_Indexing[],2,FALSE)</f>
        <v>10</v>
      </c>
      <c r="L6549">
        <f>VLOOKUP(Data4[[#This Row],[salary2]],Salary_Index[],2,FALSE)</f>
        <v>2</v>
      </c>
      <c r="M6549" s="19">
        <f>LOG10(Data4[[#This Row],[time_spend_company2]])</f>
        <v>0.47712125471966244</v>
      </c>
      <c r="N6549" s="19">
        <f>1/Data4[[#This Row],[time_spend_company2]]</f>
        <v>0.33333333333333331</v>
      </c>
    </row>
    <row r="6550" spans="1:14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VLOOKUP(Data4[[#This Row],[dept2]],Dept_Indexing[],2,FALSE)</f>
        <v>3</v>
      </c>
      <c r="L6550">
        <f>VLOOKUP(Data4[[#This Row],[salary2]],Salary_Index[],2,FALSE)</f>
        <v>2</v>
      </c>
      <c r="M6550" s="19">
        <f>LOG10(Data4[[#This Row],[time_spend_company2]])</f>
        <v>0.47712125471966244</v>
      </c>
      <c r="N6550" s="19">
        <f>1/Data4[[#This Row],[time_spend_company2]]</f>
        <v>0.33333333333333331</v>
      </c>
    </row>
    <row r="6551" spans="1:14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VLOOKUP(Data4[[#This Row],[dept2]],Dept_Indexing[],2,FALSE)</f>
        <v>6</v>
      </c>
      <c r="L6551">
        <f>VLOOKUP(Data4[[#This Row],[salary2]],Salary_Index[],2,FALSE)</f>
        <v>2</v>
      </c>
      <c r="M6551" s="19">
        <f>LOG10(Data4[[#This Row],[time_spend_company2]])</f>
        <v>0.47712125471966244</v>
      </c>
      <c r="N6551" s="19">
        <f>1/Data4[[#This Row],[time_spend_company2]]</f>
        <v>0.33333333333333331</v>
      </c>
    </row>
    <row r="6552" spans="1:14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VLOOKUP(Data4[[#This Row],[dept2]],Dept_Indexing[],2,FALSE)</f>
        <v>7</v>
      </c>
      <c r="L6552">
        <f>VLOOKUP(Data4[[#This Row],[salary2]],Salary_Index[],2,FALSE)</f>
        <v>2</v>
      </c>
      <c r="M6552" s="19">
        <f>LOG10(Data4[[#This Row],[time_spend_company2]])</f>
        <v>0.47712125471966244</v>
      </c>
      <c r="N6552" s="19">
        <f>1/Data4[[#This Row],[time_spend_company2]]</f>
        <v>0.33333333333333331</v>
      </c>
    </row>
    <row r="6553" spans="1:14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VLOOKUP(Data4[[#This Row],[dept2]],Dept_Indexing[],2,FALSE)</f>
        <v>7</v>
      </c>
      <c r="L6553">
        <f>VLOOKUP(Data4[[#This Row],[salary2]],Salary_Index[],2,FALSE)</f>
        <v>2</v>
      </c>
      <c r="M6553" s="19">
        <f>LOG10(Data4[[#This Row],[time_spend_company2]])</f>
        <v>0.47712125471966244</v>
      </c>
      <c r="N6553" s="19">
        <f>1/Data4[[#This Row],[time_spend_company2]]</f>
        <v>0.33333333333333331</v>
      </c>
    </row>
    <row r="6554" spans="1:14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VLOOKUP(Data4[[#This Row],[dept2]],Dept_Indexing[],2,FALSE)</f>
        <v>1</v>
      </c>
      <c r="L6554">
        <f>VLOOKUP(Data4[[#This Row],[salary2]],Salary_Index[],2,FALSE)</f>
        <v>1</v>
      </c>
      <c r="M6554" s="19">
        <f>LOG10(Data4[[#This Row],[time_spend_company2]])</f>
        <v>0.47712125471966244</v>
      </c>
      <c r="N6554" s="19">
        <f>1/Data4[[#This Row],[time_spend_company2]]</f>
        <v>0.33333333333333331</v>
      </c>
    </row>
    <row r="6555" spans="1:14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VLOOKUP(Data4[[#This Row],[dept2]],Dept_Indexing[],2,FALSE)</f>
        <v>4</v>
      </c>
      <c r="L6555">
        <f>VLOOKUP(Data4[[#This Row],[salary2]],Salary_Index[],2,FALSE)</f>
        <v>1</v>
      </c>
      <c r="M6555" s="19">
        <f>LOG10(Data4[[#This Row],[time_spend_company2]])</f>
        <v>0.47712125471966244</v>
      </c>
      <c r="N6555" s="19">
        <f>1/Data4[[#This Row],[time_spend_company2]]</f>
        <v>0.33333333333333331</v>
      </c>
    </row>
    <row r="6556" spans="1:14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VLOOKUP(Data4[[#This Row],[dept2]],Dept_Indexing[],2,FALSE)</f>
        <v>5</v>
      </c>
      <c r="L6556">
        <f>VLOOKUP(Data4[[#This Row],[salary2]],Salary_Index[],2,FALSE)</f>
        <v>1</v>
      </c>
      <c r="M6556" s="19">
        <f>LOG10(Data4[[#This Row],[time_spend_company2]])</f>
        <v>0.47712125471966244</v>
      </c>
      <c r="N6556" s="19">
        <f>1/Data4[[#This Row],[time_spend_company2]]</f>
        <v>0.33333333333333331</v>
      </c>
    </row>
    <row r="6557" spans="1:14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VLOOKUP(Data4[[#This Row],[dept2]],Dept_Indexing[],2,FALSE)</f>
        <v>5</v>
      </c>
      <c r="L6557">
        <f>VLOOKUP(Data4[[#This Row],[salary2]],Salary_Index[],2,FALSE)</f>
        <v>1</v>
      </c>
      <c r="M6557" s="19">
        <f>LOG10(Data4[[#This Row],[time_spend_company2]])</f>
        <v>0.47712125471966244</v>
      </c>
      <c r="N6557" s="19">
        <f>1/Data4[[#This Row],[time_spend_company2]]</f>
        <v>0.33333333333333331</v>
      </c>
    </row>
    <row r="6558" spans="1:14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VLOOKUP(Data4[[#This Row],[dept2]],Dept_Indexing[],2,FALSE)</f>
        <v>8</v>
      </c>
      <c r="L6558">
        <f>VLOOKUP(Data4[[#This Row],[salary2]],Salary_Index[],2,FALSE)</f>
        <v>3</v>
      </c>
      <c r="M6558" s="19">
        <f>LOG10(Data4[[#This Row],[time_spend_company2]])</f>
        <v>0.47712125471966244</v>
      </c>
      <c r="N6558" s="19">
        <f>1/Data4[[#This Row],[time_spend_company2]]</f>
        <v>0.33333333333333331</v>
      </c>
    </row>
    <row r="6559" spans="1:14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VLOOKUP(Data4[[#This Row],[dept2]],Dept_Indexing[],2,FALSE)</f>
        <v>8</v>
      </c>
      <c r="L6559">
        <f>VLOOKUP(Data4[[#This Row],[salary2]],Salary_Index[],2,FALSE)</f>
        <v>1</v>
      </c>
      <c r="M6559" s="19">
        <f>LOG10(Data4[[#This Row],[time_spend_company2]])</f>
        <v>0.47712125471966244</v>
      </c>
      <c r="N6559" s="19">
        <f>1/Data4[[#This Row],[time_spend_company2]]</f>
        <v>0.33333333333333331</v>
      </c>
    </row>
    <row r="6560" spans="1:14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VLOOKUP(Data4[[#This Row],[dept2]],Dept_Indexing[],2,FALSE)</f>
        <v>8</v>
      </c>
      <c r="L6560">
        <f>VLOOKUP(Data4[[#This Row],[salary2]],Salary_Index[],2,FALSE)</f>
        <v>2</v>
      </c>
      <c r="M6560" s="19">
        <f>LOG10(Data4[[#This Row],[time_spend_company2]])</f>
        <v>0.47712125471966244</v>
      </c>
      <c r="N6560" s="19">
        <f>1/Data4[[#This Row],[time_spend_company2]]</f>
        <v>0.33333333333333331</v>
      </c>
    </row>
    <row r="6561" spans="1:14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VLOOKUP(Data4[[#This Row],[dept2]],Dept_Indexing[],2,FALSE)</f>
        <v>8</v>
      </c>
      <c r="L6561">
        <f>VLOOKUP(Data4[[#This Row],[salary2]],Salary_Index[],2,FALSE)</f>
        <v>2</v>
      </c>
      <c r="M6561" s="19">
        <f>LOG10(Data4[[#This Row],[time_spend_company2]])</f>
        <v>0.47712125471966244</v>
      </c>
      <c r="N6561" s="19">
        <f>1/Data4[[#This Row],[time_spend_company2]]</f>
        <v>0.33333333333333331</v>
      </c>
    </row>
    <row r="6562" spans="1:14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VLOOKUP(Data4[[#This Row],[dept2]],Dept_Indexing[],2,FALSE)</f>
        <v>8</v>
      </c>
      <c r="L6562">
        <f>VLOOKUP(Data4[[#This Row],[salary2]],Salary_Index[],2,FALSE)</f>
        <v>2</v>
      </c>
      <c r="M6562" s="19">
        <f>LOG10(Data4[[#This Row],[time_spend_company2]])</f>
        <v>0.47712125471966244</v>
      </c>
      <c r="N6562" s="19">
        <f>1/Data4[[#This Row],[time_spend_company2]]</f>
        <v>0.33333333333333331</v>
      </c>
    </row>
    <row r="6563" spans="1:14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VLOOKUP(Data4[[#This Row],[dept2]],Dept_Indexing[],2,FALSE)</f>
        <v>8</v>
      </c>
      <c r="L6563">
        <f>VLOOKUP(Data4[[#This Row],[salary2]],Salary_Index[],2,FALSE)</f>
        <v>2</v>
      </c>
      <c r="M6563" s="19">
        <f>LOG10(Data4[[#This Row],[time_spend_company2]])</f>
        <v>0.47712125471966244</v>
      </c>
      <c r="N6563" s="19">
        <f>1/Data4[[#This Row],[time_spend_company2]]</f>
        <v>0.33333333333333331</v>
      </c>
    </row>
    <row r="6564" spans="1:14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VLOOKUP(Data4[[#This Row],[dept2]],Dept_Indexing[],2,FALSE)</f>
        <v>8</v>
      </c>
      <c r="L6564">
        <f>VLOOKUP(Data4[[#This Row],[salary2]],Salary_Index[],2,FALSE)</f>
        <v>3</v>
      </c>
      <c r="M6564" s="19">
        <f>LOG10(Data4[[#This Row],[time_spend_company2]])</f>
        <v>0.47712125471966244</v>
      </c>
      <c r="N6564" s="19">
        <f>1/Data4[[#This Row],[time_spend_company2]]</f>
        <v>0.33333333333333331</v>
      </c>
    </row>
    <row r="6565" spans="1:14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VLOOKUP(Data4[[#This Row],[dept2]],Dept_Indexing[],2,FALSE)</f>
        <v>1</v>
      </c>
      <c r="L6565">
        <f>VLOOKUP(Data4[[#This Row],[salary2]],Salary_Index[],2,FALSE)</f>
        <v>1</v>
      </c>
      <c r="M6565" s="19">
        <f>LOG10(Data4[[#This Row],[time_spend_company2]])</f>
        <v>0.47712125471966244</v>
      </c>
      <c r="N6565" s="19">
        <f>1/Data4[[#This Row],[time_spend_company2]]</f>
        <v>0.33333333333333331</v>
      </c>
    </row>
    <row r="6566" spans="1:14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VLOOKUP(Data4[[#This Row],[dept2]],Dept_Indexing[],2,FALSE)</f>
        <v>1</v>
      </c>
      <c r="L6566">
        <f>VLOOKUP(Data4[[#This Row],[salary2]],Salary_Index[],2,FALSE)</f>
        <v>2</v>
      </c>
      <c r="M6566" s="19">
        <f>LOG10(Data4[[#This Row],[time_spend_company2]])</f>
        <v>0.47712125471966244</v>
      </c>
      <c r="N6566" s="19">
        <f>1/Data4[[#This Row],[time_spend_company2]]</f>
        <v>0.33333333333333331</v>
      </c>
    </row>
    <row r="6567" spans="1:14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VLOOKUP(Data4[[#This Row],[dept2]],Dept_Indexing[],2,FALSE)</f>
        <v>1</v>
      </c>
      <c r="L6567">
        <f>VLOOKUP(Data4[[#This Row],[salary2]],Salary_Index[],2,FALSE)</f>
        <v>2</v>
      </c>
      <c r="M6567" s="19">
        <f>LOG10(Data4[[#This Row],[time_spend_company2]])</f>
        <v>0.47712125471966244</v>
      </c>
      <c r="N6567" s="19">
        <f>1/Data4[[#This Row],[time_spend_company2]]</f>
        <v>0.33333333333333331</v>
      </c>
    </row>
    <row r="6568" spans="1:14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VLOOKUP(Data4[[#This Row],[dept2]],Dept_Indexing[],2,FALSE)</f>
        <v>2</v>
      </c>
      <c r="L6568">
        <f>VLOOKUP(Data4[[#This Row],[salary2]],Salary_Index[],2,FALSE)</f>
        <v>2</v>
      </c>
      <c r="M6568" s="19">
        <f>LOG10(Data4[[#This Row],[time_spend_company2]])</f>
        <v>0.47712125471966244</v>
      </c>
      <c r="N6568" s="19">
        <f>1/Data4[[#This Row],[time_spend_company2]]</f>
        <v>0.33333333333333331</v>
      </c>
    </row>
    <row r="6569" spans="1:14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VLOOKUP(Data4[[#This Row],[dept2]],Dept_Indexing[],2,FALSE)</f>
        <v>2</v>
      </c>
      <c r="L6569">
        <f>VLOOKUP(Data4[[#This Row],[salary2]],Salary_Index[],2,FALSE)</f>
        <v>1</v>
      </c>
      <c r="M6569" s="19">
        <f>LOG10(Data4[[#This Row],[time_spend_company2]])</f>
        <v>0.47712125471966244</v>
      </c>
      <c r="N6569" s="19">
        <f>1/Data4[[#This Row],[time_spend_company2]]</f>
        <v>0.33333333333333331</v>
      </c>
    </row>
    <row r="6570" spans="1:14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VLOOKUP(Data4[[#This Row],[dept2]],Dept_Indexing[],2,FALSE)</f>
        <v>10</v>
      </c>
      <c r="L6570">
        <f>VLOOKUP(Data4[[#This Row],[salary2]],Salary_Index[],2,FALSE)</f>
        <v>1</v>
      </c>
      <c r="M6570" s="19">
        <f>LOG10(Data4[[#This Row],[time_spend_company2]])</f>
        <v>0.47712125471966244</v>
      </c>
      <c r="N6570" s="19">
        <f>1/Data4[[#This Row],[time_spend_company2]]</f>
        <v>0.33333333333333331</v>
      </c>
    </row>
    <row r="6571" spans="1:14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VLOOKUP(Data4[[#This Row],[dept2]],Dept_Indexing[],2,FALSE)</f>
        <v>10</v>
      </c>
      <c r="L6571">
        <f>VLOOKUP(Data4[[#This Row],[salary2]],Salary_Index[],2,FALSE)</f>
        <v>1</v>
      </c>
      <c r="M6571" s="19">
        <f>LOG10(Data4[[#This Row],[time_spend_company2]])</f>
        <v>0.47712125471966244</v>
      </c>
      <c r="N6571" s="19">
        <f>1/Data4[[#This Row],[time_spend_company2]]</f>
        <v>0.33333333333333331</v>
      </c>
    </row>
    <row r="6572" spans="1:14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VLOOKUP(Data4[[#This Row],[dept2]],Dept_Indexing[],2,FALSE)</f>
        <v>10</v>
      </c>
      <c r="L6572">
        <f>VLOOKUP(Data4[[#This Row],[salary2]],Salary_Index[],2,FALSE)</f>
        <v>3</v>
      </c>
      <c r="M6572" s="19">
        <f>LOG10(Data4[[#This Row],[time_spend_company2]])</f>
        <v>0.47712125471966244</v>
      </c>
      <c r="N6572" s="19">
        <f>1/Data4[[#This Row],[time_spend_company2]]</f>
        <v>0.33333333333333331</v>
      </c>
    </row>
    <row r="6573" spans="1:14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VLOOKUP(Data4[[#This Row],[dept2]],Dept_Indexing[],2,FALSE)</f>
        <v>10</v>
      </c>
      <c r="L6573">
        <f>VLOOKUP(Data4[[#This Row],[salary2]],Salary_Index[],2,FALSE)</f>
        <v>1</v>
      </c>
      <c r="M6573" s="19">
        <f>LOG10(Data4[[#This Row],[time_spend_company2]])</f>
        <v>0.47712125471966244</v>
      </c>
      <c r="N6573" s="19">
        <f>1/Data4[[#This Row],[time_spend_company2]]</f>
        <v>0.33333333333333331</v>
      </c>
    </row>
    <row r="6574" spans="1:14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VLOOKUP(Data4[[#This Row],[dept2]],Dept_Indexing[],2,FALSE)</f>
        <v>9</v>
      </c>
      <c r="L6574">
        <f>VLOOKUP(Data4[[#This Row],[salary2]],Salary_Index[],2,FALSE)</f>
        <v>1</v>
      </c>
      <c r="M6574" s="19">
        <f>LOG10(Data4[[#This Row],[time_spend_company2]])</f>
        <v>0.47712125471966244</v>
      </c>
      <c r="N6574" s="19">
        <f>1/Data4[[#This Row],[time_spend_company2]]</f>
        <v>0.33333333333333331</v>
      </c>
    </row>
    <row r="6575" spans="1:14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VLOOKUP(Data4[[#This Row],[dept2]],Dept_Indexing[],2,FALSE)</f>
        <v>9</v>
      </c>
      <c r="L6575">
        <f>VLOOKUP(Data4[[#This Row],[salary2]],Salary_Index[],2,FALSE)</f>
        <v>1</v>
      </c>
      <c r="M6575" s="19">
        <f>LOG10(Data4[[#This Row],[time_spend_company2]])</f>
        <v>0.47712125471966244</v>
      </c>
      <c r="N6575" s="19">
        <f>1/Data4[[#This Row],[time_spend_company2]]</f>
        <v>0.33333333333333331</v>
      </c>
    </row>
    <row r="6576" spans="1:14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VLOOKUP(Data4[[#This Row],[dept2]],Dept_Indexing[],2,FALSE)</f>
        <v>9</v>
      </c>
      <c r="L6576">
        <f>VLOOKUP(Data4[[#This Row],[salary2]],Salary_Index[],2,FALSE)</f>
        <v>1</v>
      </c>
      <c r="M6576" s="19">
        <f>LOG10(Data4[[#This Row],[time_spend_company2]])</f>
        <v>0.47712125471966244</v>
      </c>
      <c r="N6576" s="19">
        <f>1/Data4[[#This Row],[time_spend_company2]]</f>
        <v>0.33333333333333331</v>
      </c>
    </row>
    <row r="6577" spans="1:14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VLOOKUP(Data4[[#This Row],[dept2]],Dept_Indexing[],2,FALSE)</f>
        <v>9</v>
      </c>
      <c r="L6577">
        <f>VLOOKUP(Data4[[#This Row],[salary2]],Salary_Index[],2,FALSE)</f>
        <v>1</v>
      </c>
      <c r="M6577" s="19">
        <f>LOG10(Data4[[#This Row],[time_spend_company2]])</f>
        <v>0.47712125471966244</v>
      </c>
      <c r="N6577" s="19">
        <f>1/Data4[[#This Row],[time_spend_company2]]</f>
        <v>0.33333333333333331</v>
      </c>
    </row>
    <row r="6578" spans="1:14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VLOOKUP(Data4[[#This Row],[dept2]],Dept_Indexing[],2,FALSE)</f>
        <v>9</v>
      </c>
      <c r="L6578">
        <f>VLOOKUP(Data4[[#This Row],[salary2]],Salary_Index[],2,FALSE)</f>
        <v>3</v>
      </c>
      <c r="M6578" s="19">
        <f>LOG10(Data4[[#This Row],[time_spend_company2]])</f>
        <v>0.47712125471966244</v>
      </c>
      <c r="N6578" s="19">
        <f>1/Data4[[#This Row],[time_spend_company2]]</f>
        <v>0.33333333333333331</v>
      </c>
    </row>
    <row r="6579" spans="1:14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VLOOKUP(Data4[[#This Row],[dept2]],Dept_Indexing[],2,FALSE)</f>
        <v>10</v>
      </c>
      <c r="L6579">
        <f>VLOOKUP(Data4[[#This Row],[salary2]],Salary_Index[],2,FALSE)</f>
        <v>3</v>
      </c>
      <c r="M6579" s="19">
        <f>LOG10(Data4[[#This Row],[time_spend_company2]])</f>
        <v>0.47712125471966244</v>
      </c>
      <c r="N6579" s="19">
        <f>1/Data4[[#This Row],[time_spend_company2]]</f>
        <v>0.33333333333333331</v>
      </c>
    </row>
    <row r="6580" spans="1:14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VLOOKUP(Data4[[#This Row],[dept2]],Dept_Indexing[],2,FALSE)</f>
        <v>4</v>
      </c>
      <c r="L6580">
        <f>VLOOKUP(Data4[[#This Row],[salary2]],Salary_Index[],2,FALSE)</f>
        <v>2</v>
      </c>
      <c r="M6580" s="19">
        <f>LOG10(Data4[[#This Row],[time_spend_company2]])</f>
        <v>0.47712125471966244</v>
      </c>
      <c r="N6580" s="19">
        <f>1/Data4[[#This Row],[time_spend_company2]]</f>
        <v>0.33333333333333331</v>
      </c>
    </row>
    <row r="6581" spans="1:14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VLOOKUP(Data4[[#This Row],[dept2]],Dept_Indexing[],2,FALSE)</f>
        <v>3</v>
      </c>
      <c r="L6581">
        <f>VLOOKUP(Data4[[#This Row],[salary2]],Salary_Index[],2,FALSE)</f>
        <v>2</v>
      </c>
      <c r="M6581" s="19">
        <f>LOG10(Data4[[#This Row],[time_spend_company2]])</f>
        <v>0.47712125471966244</v>
      </c>
      <c r="N6581" s="19">
        <f>1/Data4[[#This Row],[time_spend_company2]]</f>
        <v>0.33333333333333331</v>
      </c>
    </row>
    <row r="6582" spans="1:14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VLOOKUP(Data4[[#This Row],[dept2]],Dept_Indexing[],2,FALSE)</f>
        <v>6</v>
      </c>
      <c r="L6582">
        <f>VLOOKUP(Data4[[#This Row],[salary2]],Salary_Index[],2,FALSE)</f>
        <v>2</v>
      </c>
      <c r="M6582" s="19">
        <f>LOG10(Data4[[#This Row],[time_spend_company2]])</f>
        <v>0.47712125471966244</v>
      </c>
      <c r="N6582" s="19">
        <f>1/Data4[[#This Row],[time_spend_company2]]</f>
        <v>0.33333333333333331</v>
      </c>
    </row>
    <row r="6583" spans="1:14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VLOOKUP(Data4[[#This Row],[dept2]],Dept_Indexing[],2,FALSE)</f>
        <v>7</v>
      </c>
      <c r="L6583">
        <f>VLOOKUP(Data4[[#This Row],[salary2]],Salary_Index[],2,FALSE)</f>
        <v>2</v>
      </c>
      <c r="M6583" s="19">
        <f>LOG10(Data4[[#This Row],[time_spend_company2]])</f>
        <v>0.47712125471966244</v>
      </c>
      <c r="N6583" s="19">
        <f>1/Data4[[#This Row],[time_spend_company2]]</f>
        <v>0.33333333333333331</v>
      </c>
    </row>
    <row r="6584" spans="1:14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VLOOKUP(Data4[[#This Row],[dept2]],Dept_Indexing[],2,FALSE)</f>
        <v>8</v>
      </c>
      <c r="L6584">
        <f>VLOOKUP(Data4[[#This Row],[salary2]],Salary_Index[],2,FALSE)</f>
        <v>1</v>
      </c>
      <c r="M6584" s="19">
        <f>LOG10(Data4[[#This Row],[time_spend_company2]])</f>
        <v>0.47712125471966244</v>
      </c>
      <c r="N6584" s="19">
        <f>1/Data4[[#This Row],[time_spend_company2]]</f>
        <v>0.33333333333333331</v>
      </c>
    </row>
    <row r="6585" spans="1:14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VLOOKUP(Data4[[#This Row],[dept2]],Dept_Indexing[],2,FALSE)</f>
        <v>9</v>
      </c>
      <c r="L6585">
        <f>VLOOKUP(Data4[[#This Row],[salary2]],Salary_Index[],2,FALSE)</f>
        <v>1</v>
      </c>
      <c r="M6585" s="19">
        <f>LOG10(Data4[[#This Row],[time_spend_company2]])</f>
        <v>0.47712125471966244</v>
      </c>
      <c r="N6585" s="19">
        <f>1/Data4[[#This Row],[time_spend_company2]]</f>
        <v>0.33333333333333331</v>
      </c>
    </row>
    <row r="6586" spans="1:14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VLOOKUP(Data4[[#This Row],[dept2]],Dept_Indexing[],2,FALSE)</f>
        <v>10</v>
      </c>
      <c r="L6586">
        <f>VLOOKUP(Data4[[#This Row],[salary2]],Salary_Index[],2,FALSE)</f>
        <v>3</v>
      </c>
      <c r="M6586" s="19">
        <f>LOG10(Data4[[#This Row],[time_spend_company2]])</f>
        <v>0.47712125471966244</v>
      </c>
      <c r="N6586" s="19">
        <f>1/Data4[[#This Row],[time_spend_company2]]</f>
        <v>0.33333333333333331</v>
      </c>
    </row>
    <row r="6587" spans="1:14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VLOOKUP(Data4[[#This Row],[dept2]],Dept_Indexing[],2,FALSE)</f>
        <v>5</v>
      </c>
      <c r="L6587">
        <f>VLOOKUP(Data4[[#This Row],[salary2]],Salary_Index[],2,FALSE)</f>
        <v>1</v>
      </c>
      <c r="M6587" s="19">
        <f>LOG10(Data4[[#This Row],[time_spend_company2]])</f>
        <v>0.47712125471966244</v>
      </c>
      <c r="N6587" s="19">
        <f>1/Data4[[#This Row],[time_spend_company2]]</f>
        <v>0.33333333333333331</v>
      </c>
    </row>
    <row r="6588" spans="1:14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VLOOKUP(Data4[[#This Row],[dept2]],Dept_Indexing[],2,FALSE)</f>
        <v>5</v>
      </c>
      <c r="L6588">
        <f>VLOOKUP(Data4[[#This Row],[salary2]],Salary_Index[],2,FALSE)</f>
        <v>1</v>
      </c>
      <c r="M6588" s="19">
        <f>LOG10(Data4[[#This Row],[time_spend_company2]])</f>
        <v>0.47712125471966244</v>
      </c>
      <c r="N6588" s="19">
        <f>1/Data4[[#This Row],[time_spend_company2]]</f>
        <v>0.33333333333333331</v>
      </c>
    </row>
    <row r="6589" spans="1:14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VLOOKUP(Data4[[#This Row],[dept2]],Dept_Indexing[],2,FALSE)</f>
        <v>8</v>
      </c>
      <c r="L6589">
        <f>VLOOKUP(Data4[[#This Row],[salary2]],Salary_Index[],2,FALSE)</f>
        <v>1</v>
      </c>
      <c r="M6589" s="19">
        <f>LOG10(Data4[[#This Row],[time_spend_company2]])</f>
        <v>0.47712125471966244</v>
      </c>
      <c r="N6589" s="19">
        <f>1/Data4[[#This Row],[time_spend_company2]]</f>
        <v>0.33333333333333331</v>
      </c>
    </row>
    <row r="6590" spans="1:14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VLOOKUP(Data4[[#This Row],[dept2]],Dept_Indexing[],2,FALSE)</f>
        <v>8</v>
      </c>
      <c r="L6590">
        <f>VLOOKUP(Data4[[#This Row],[salary2]],Salary_Index[],2,FALSE)</f>
        <v>2</v>
      </c>
      <c r="M6590" s="19">
        <f>LOG10(Data4[[#This Row],[time_spend_company2]])</f>
        <v>0.47712125471966244</v>
      </c>
      <c r="N6590" s="19">
        <f>1/Data4[[#This Row],[time_spend_company2]]</f>
        <v>0.33333333333333331</v>
      </c>
    </row>
    <row r="6591" spans="1:14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VLOOKUP(Data4[[#This Row],[dept2]],Dept_Indexing[],2,FALSE)</f>
        <v>8</v>
      </c>
      <c r="L6591">
        <f>VLOOKUP(Data4[[#This Row],[salary2]],Salary_Index[],2,FALSE)</f>
        <v>2</v>
      </c>
      <c r="M6591" s="19">
        <f>LOG10(Data4[[#This Row],[time_spend_company2]])</f>
        <v>0.47712125471966244</v>
      </c>
      <c r="N6591" s="19">
        <f>1/Data4[[#This Row],[time_spend_company2]]</f>
        <v>0.33333333333333331</v>
      </c>
    </row>
    <row r="6592" spans="1:14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VLOOKUP(Data4[[#This Row],[dept2]],Dept_Indexing[],2,FALSE)</f>
        <v>8</v>
      </c>
      <c r="L6592">
        <f>VLOOKUP(Data4[[#This Row],[salary2]],Salary_Index[],2,FALSE)</f>
        <v>2</v>
      </c>
      <c r="M6592" s="19">
        <f>LOG10(Data4[[#This Row],[time_spend_company2]])</f>
        <v>0.47712125471966244</v>
      </c>
      <c r="N6592" s="19">
        <f>1/Data4[[#This Row],[time_spend_company2]]</f>
        <v>0.33333333333333331</v>
      </c>
    </row>
    <row r="6593" spans="1:14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VLOOKUP(Data4[[#This Row],[dept2]],Dept_Indexing[],2,FALSE)</f>
        <v>8</v>
      </c>
      <c r="L6593">
        <f>VLOOKUP(Data4[[#This Row],[salary2]],Salary_Index[],2,FALSE)</f>
        <v>2</v>
      </c>
      <c r="M6593" s="19">
        <f>LOG10(Data4[[#This Row],[time_spend_company2]])</f>
        <v>0.47712125471966244</v>
      </c>
      <c r="N6593" s="19">
        <f>1/Data4[[#This Row],[time_spend_company2]]</f>
        <v>0.33333333333333331</v>
      </c>
    </row>
    <row r="6594" spans="1:14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VLOOKUP(Data4[[#This Row],[dept2]],Dept_Indexing[],2,FALSE)</f>
        <v>10</v>
      </c>
      <c r="L6594">
        <f>VLOOKUP(Data4[[#This Row],[salary2]],Salary_Index[],2,FALSE)</f>
        <v>1</v>
      </c>
      <c r="M6594" s="19">
        <f>LOG10(Data4[[#This Row],[time_spend_company2]])</f>
        <v>0.47712125471966244</v>
      </c>
      <c r="N6594" s="19">
        <f>1/Data4[[#This Row],[time_spend_company2]]</f>
        <v>0.33333333333333331</v>
      </c>
    </row>
    <row r="6595" spans="1:14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VLOOKUP(Data4[[#This Row],[dept2]],Dept_Indexing[],2,FALSE)</f>
        <v>10</v>
      </c>
      <c r="L6595">
        <f>VLOOKUP(Data4[[#This Row],[salary2]],Salary_Index[],2,FALSE)</f>
        <v>1</v>
      </c>
      <c r="M6595" s="19">
        <f>LOG10(Data4[[#This Row],[time_spend_company2]])</f>
        <v>0.47712125471966244</v>
      </c>
      <c r="N6595" s="19">
        <f>1/Data4[[#This Row],[time_spend_company2]]</f>
        <v>0.33333333333333331</v>
      </c>
    </row>
    <row r="6596" spans="1:14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VLOOKUP(Data4[[#This Row],[dept2]],Dept_Indexing[],2,FALSE)</f>
        <v>10</v>
      </c>
      <c r="L6596">
        <f>VLOOKUP(Data4[[#This Row],[salary2]],Salary_Index[],2,FALSE)</f>
        <v>1</v>
      </c>
      <c r="M6596" s="19">
        <f>LOG10(Data4[[#This Row],[time_spend_company2]])</f>
        <v>0.47712125471966244</v>
      </c>
      <c r="N6596" s="19">
        <f>1/Data4[[#This Row],[time_spend_company2]]</f>
        <v>0.33333333333333331</v>
      </c>
    </row>
    <row r="6597" spans="1:14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VLOOKUP(Data4[[#This Row],[dept2]],Dept_Indexing[],2,FALSE)</f>
        <v>10</v>
      </c>
      <c r="L6597">
        <f>VLOOKUP(Data4[[#This Row],[salary2]],Salary_Index[],2,FALSE)</f>
        <v>1</v>
      </c>
      <c r="M6597" s="19">
        <f>LOG10(Data4[[#This Row],[time_spend_company2]])</f>
        <v>0.47712125471966244</v>
      </c>
      <c r="N6597" s="19">
        <f>1/Data4[[#This Row],[time_spend_company2]]</f>
        <v>0.33333333333333331</v>
      </c>
    </row>
    <row r="6598" spans="1:14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VLOOKUP(Data4[[#This Row],[dept2]],Dept_Indexing[],2,FALSE)</f>
        <v>10</v>
      </c>
      <c r="L6598">
        <f>VLOOKUP(Data4[[#This Row],[salary2]],Salary_Index[],2,FALSE)</f>
        <v>1</v>
      </c>
      <c r="M6598" s="19">
        <f>LOG10(Data4[[#This Row],[time_spend_company2]])</f>
        <v>0.47712125471966244</v>
      </c>
      <c r="N6598" s="19">
        <f>1/Data4[[#This Row],[time_spend_company2]]</f>
        <v>0.33333333333333331</v>
      </c>
    </row>
    <row r="6599" spans="1:14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VLOOKUP(Data4[[#This Row],[dept2]],Dept_Indexing[],2,FALSE)</f>
        <v>9</v>
      </c>
      <c r="L6599">
        <f>VLOOKUP(Data4[[#This Row],[salary2]],Salary_Index[],2,FALSE)</f>
        <v>1</v>
      </c>
      <c r="M6599" s="19">
        <f>LOG10(Data4[[#This Row],[time_spend_company2]])</f>
        <v>0.47712125471966244</v>
      </c>
      <c r="N6599" s="19">
        <f>1/Data4[[#This Row],[time_spend_company2]]</f>
        <v>0.33333333333333331</v>
      </c>
    </row>
    <row r="6600" spans="1:14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VLOOKUP(Data4[[#This Row],[dept2]],Dept_Indexing[],2,FALSE)</f>
        <v>9</v>
      </c>
      <c r="L6600">
        <f>VLOOKUP(Data4[[#This Row],[salary2]],Salary_Index[],2,FALSE)</f>
        <v>1</v>
      </c>
      <c r="M6600" s="19">
        <f>LOG10(Data4[[#This Row],[time_spend_company2]])</f>
        <v>0.47712125471966244</v>
      </c>
      <c r="N6600" s="19">
        <f>1/Data4[[#This Row],[time_spend_company2]]</f>
        <v>0.33333333333333331</v>
      </c>
    </row>
    <row r="6601" spans="1:14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VLOOKUP(Data4[[#This Row],[dept2]],Dept_Indexing[],2,FALSE)</f>
        <v>9</v>
      </c>
      <c r="L6601">
        <f>VLOOKUP(Data4[[#This Row],[salary2]],Salary_Index[],2,FALSE)</f>
        <v>1</v>
      </c>
      <c r="M6601" s="19">
        <f>LOG10(Data4[[#This Row],[time_spend_company2]])</f>
        <v>0.47712125471966244</v>
      </c>
      <c r="N6601" s="19">
        <f>1/Data4[[#This Row],[time_spend_company2]]</f>
        <v>0.33333333333333331</v>
      </c>
    </row>
    <row r="6602" spans="1:14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VLOOKUP(Data4[[#This Row],[dept2]],Dept_Indexing[],2,FALSE)</f>
        <v>9</v>
      </c>
      <c r="L6602">
        <f>VLOOKUP(Data4[[#This Row],[salary2]],Salary_Index[],2,FALSE)</f>
        <v>2</v>
      </c>
      <c r="M6602" s="19">
        <f>LOG10(Data4[[#This Row],[time_spend_company2]])</f>
        <v>0.47712125471966244</v>
      </c>
      <c r="N6602" s="19">
        <f>1/Data4[[#This Row],[time_spend_company2]]</f>
        <v>0.33333333333333331</v>
      </c>
    </row>
    <row r="6603" spans="1:14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VLOOKUP(Data4[[#This Row],[dept2]],Dept_Indexing[],2,FALSE)</f>
        <v>10</v>
      </c>
      <c r="L6603">
        <f>VLOOKUP(Data4[[#This Row],[salary2]],Salary_Index[],2,FALSE)</f>
        <v>2</v>
      </c>
      <c r="M6603" s="19">
        <f>LOG10(Data4[[#This Row],[time_spend_company2]])</f>
        <v>0.47712125471966244</v>
      </c>
      <c r="N6603" s="19">
        <f>1/Data4[[#This Row],[time_spend_company2]]</f>
        <v>0.33333333333333331</v>
      </c>
    </row>
    <row r="6604" spans="1:14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VLOOKUP(Data4[[#This Row],[dept2]],Dept_Indexing[],2,FALSE)</f>
        <v>3</v>
      </c>
      <c r="L6604">
        <f>VLOOKUP(Data4[[#This Row],[salary2]],Salary_Index[],2,FALSE)</f>
        <v>2</v>
      </c>
      <c r="M6604" s="19">
        <f>LOG10(Data4[[#This Row],[time_spend_company2]])</f>
        <v>0.47712125471966244</v>
      </c>
      <c r="N6604" s="19">
        <f>1/Data4[[#This Row],[time_spend_company2]]</f>
        <v>0.33333333333333331</v>
      </c>
    </row>
    <row r="6605" spans="1:14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VLOOKUP(Data4[[#This Row],[dept2]],Dept_Indexing[],2,FALSE)</f>
        <v>3</v>
      </c>
      <c r="L6605">
        <f>VLOOKUP(Data4[[#This Row],[salary2]],Salary_Index[],2,FALSE)</f>
        <v>2</v>
      </c>
      <c r="M6605" s="19">
        <f>LOG10(Data4[[#This Row],[time_spend_company2]])</f>
        <v>0.47712125471966244</v>
      </c>
      <c r="N6605" s="19">
        <f>1/Data4[[#This Row],[time_spend_company2]]</f>
        <v>0.33333333333333331</v>
      </c>
    </row>
    <row r="6606" spans="1:14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VLOOKUP(Data4[[#This Row],[dept2]],Dept_Indexing[],2,FALSE)</f>
        <v>7</v>
      </c>
      <c r="L6606">
        <f>VLOOKUP(Data4[[#This Row],[salary2]],Salary_Index[],2,FALSE)</f>
        <v>1</v>
      </c>
      <c r="M6606" s="19">
        <f>LOG10(Data4[[#This Row],[time_spend_company2]])</f>
        <v>0.47712125471966244</v>
      </c>
      <c r="N6606" s="19">
        <f>1/Data4[[#This Row],[time_spend_company2]]</f>
        <v>0.33333333333333331</v>
      </c>
    </row>
    <row r="6607" spans="1:14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VLOOKUP(Data4[[#This Row],[dept2]],Dept_Indexing[],2,FALSE)</f>
        <v>7</v>
      </c>
      <c r="L6607">
        <f>VLOOKUP(Data4[[#This Row],[salary2]],Salary_Index[],2,FALSE)</f>
        <v>1</v>
      </c>
      <c r="M6607" s="19">
        <f>LOG10(Data4[[#This Row],[time_spend_company2]])</f>
        <v>0.47712125471966244</v>
      </c>
      <c r="N6607" s="19">
        <f>1/Data4[[#This Row],[time_spend_company2]]</f>
        <v>0.33333333333333331</v>
      </c>
    </row>
    <row r="6608" spans="1:14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VLOOKUP(Data4[[#This Row],[dept2]],Dept_Indexing[],2,FALSE)</f>
        <v>5</v>
      </c>
      <c r="L6608">
        <f>VLOOKUP(Data4[[#This Row],[salary2]],Salary_Index[],2,FALSE)</f>
        <v>1</v>
      </c>
      <c r="M6608" s="19">
        <f>LOG10(Data4[[#This Row],[time_spend_company2]])</f>
        <v>0.47712125471966244</v>
      </c>
      <c r="N6608" s="19">
        <f>1/Data4[[#This Row],[time_spend_company2]]</f>
        <v>0.33333333333333331</v>
      </c>
    </row>
    <row r="6609" spans="1:14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VLOOKUP(Data4[[#This Row],[dept2]],Dept_Indexing[],2,FALSE)</f>
        <v>1</v>
      </c>
      <c r="L6609">
        <f>VLOOKUP(Data4[[#This Row],[salary2]],Salary_Index[],2,FALSE)</f>
        <v>1</v>
      </c>
      <c r="M6609" s="19">
        <f>LOG10(Data4[[#This Row],[time_spend_company2]])</f>
        <v>0.47712125471966244</v>
      </c>
      <c r="N6609" s="19">
        <f>1/Data4[[#This Row],[time_spend_company2]]</f>
        <v>0.33333333333333331</v>
      </c>
    </row>
    <row r="6610" spans="1:14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VLOOKUP(Data4[[#This Row],[dept2]],Dept_Indexing[],2,FALSE)</f>
        <v>9</v>
      </c>
      <c r="L6610">
        <f>VLOOKUP(Data4[[#This Row],[salary2]],Salary_Index[],2,FALSE)</f>
        <v>1</v>
      </c>
      <c r="M6610" s="19">
        <f>LOG10(Data4[[#This Row],[time_spend_company2]])</f>
        <v>0.47712125471966244</v>
      </c>
      <c r="N6610" s="19">
        <f>1/Data4[[#This Row],[time_spend_company2]]</f>
        <v>0.33333333333333331</v>
      </c>
    </row>
    <row r="6611" spans="1:14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VLOOKUP(Data4[[#This Row],[dept2]],Dept_Indexing[],2,FALSE)</f>
        <v>4</v>
      </c>
      <c r="L6611">
        <f>VLOOKUP(Data4[[#This Row],[salary2]],Salary_Index[],2,FALSE)</f>
        <v>1</v>
      </c>
      <c r="M6611" s="19">
        <f>LOG10(Data4[[#This Row],[time_spend_company2]])</f>
        <v>0.47712125471966244</v>
      </c>
      <c r="N6611" s="19">
        <f>1/Data4[[#This Row],[time_spend_company2]]</f>
        <v>0.33333333333333331</v>
      </c>
    </row>
    <row r="6612" spans="1:14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VLOOKUP(Data4[[#This Row],[dept2]],Dept_Indexing[],2,FALSE)</f>
        <v>5</v>
      </c>
      <c r="L6612">
        <f>VLOOKUP(Data4[[#This Row],[salary2]],Salary_Index[],2,FALSE)</f>
        <v>1</v>
      </c>
      <c r="M6612" s="19">
        <f>LOG10(Data4[[#This Row],[time_spend_company2]])</f>
        <v>0.47712125471966244</v>
      </c>
      <c r="N6612" s="19">
        <f>1/Data4[[#This Row],[time_spend_company2]]</f>
        <v>0.33333333333333331</v>
      </c>
    </row>
    <row r="6613" spans="1:14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VLOOKUP(Data4[[#This Row],[dept2]],Dept_Indexing[],2,FALSE)</f>
        <v>5</v>
      </c>
      <c r="L6613">
        <f>VLOOKUP(Data4[[#This Row],[salary2]],Salary_Index[],2,FALSE)</f>
        <v>1</v>
      </c>
      <c r="M6613" s="19">
        <f>LOG10(Data4[[#This Row],[time_spend_company2]])</f>
        <v>0.47712125471966244</v>
      </c>
      <c r="N6613" s="19">
        <f>1/Data4[[#This Row],[time_spend_company2]]</f>
        <v>0.33333333333333331</v>
      </c>
    </row>
    <row r="6614" spans="1:14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VLOOKUP(Data4[[#This Row],[dept2]],Dept_Indexing[],2,FALSE)</f>
        <v>5</v>
      </c>
      <c r="L6614">
        <f>VLOOKUP(Data4[[#This Row],[salary2]],Salary_Index[],2,FALSE)</f>
        <v>1</v>
      </c>
      <c r="M6614" s="19">
        <f>LOG10(Data4[[#This Row],[time_spend_company2]])</f>
        <v>0.47712125471966244</v>
      </c>
      <c r="N6614" s="19">
        <f>1/Data4[[#This Row],[time_spend_company2]]</f>
        <v>0.33333333333333331</v>
      </c>
    </row>
    <row r="6615" spans="1:14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VLOOKUP(Data4[[#This Row],[dept2]],Dept_Indexing[],2,FALSE)</f>
        <v>8</v>
      </c>
      <c r="L6615">
        <f>VLOOKUP(Data4[[#This Row],[salary2]],Salary_Index[],2,FALSE)</f>
        <v>1</v>
      </c>
      <c r="M6615" s="19">
        <f>LOG10(Data4[[#This Row],[time_spend_company2]])</f>
        <v>0.47712125471966244</v>
      </c>
      <c r="N6615" s="19">
        <f>1/Data4[[#This Row],[time_spend_company2]]</f>
        <v>0.33333333333333331</v>
      </c>
    </row>
    <row r="6616" spans="1:14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VLOOKUP(Data4[[#This Row],[dept2]],Dept_Indexing[],2,FALSE)</f>
        <v>8</v>
      </c>
      <c r="L6616">
        <f>VLOOKUP(Data4[[#This Row],[salary2]],Salary_Index[],2,FALSE)</f>
        <v>1</v>
      </c>
      <c r="M6616" s="19">
        <f>LOG10(Data4[[#This Row],[time_spend_company2]])</f>
        <v>0.47712125471966244</v>
      </c>
      <c r="N6616" s="19">
        <f>1/Data4[[#This Row],[time_spend_company2]]</f>
        <v>0.33333333333333331</v>
      </c>
    </row>
    <row r="6617" spans="1:14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VLOOKUP(Data4[[#This Row],[dept2]],Dept_Indexing[],2,FALSE)</f>
        <v>8</v>
      </c>
      <c r="L6617">
        <f>VLOOKUP(Data4[[#This Row],[salary2]],Salary_Index[],2,FALSE)</f>
        <v>1</v>
      </c>
      <c r="M6617" s="19">
        <f>LOG10(Data4[[#This Row],[time_spend_company2]])</f>
        <v>0.47712125471966244</v>
      </c>
      <c r="N6617" s="19">
        <f>1/Data4[[#This Row],[time_spend_company2]]</f>
        <v>0.33333333333333331</v>
      </c>
    </row>
    <row r="6618" spans="1:14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VLOOKUP(Data4[[#This Row],[dept2]],Dept_Indexing[],2,FALSE)</f>
        <v>8</v>
      </c>
      <c r="L6618">
        <f>VLOOKUP(Data4[[#This Row],[salary2]],Salary_Index[],2,FALSE)</f>
        <v>2</v>
      </c>
      <c r="M6618" s="19">
        <f>LOG10(Data4[[#This Row],[time_spend_company2]])</f>
        <v>0.47712125471966244</v>
      </c>
      <c r="N6618" s="19">
        <f>1/Data4[[#This Row],[time_spend_company2]]</f>
        <v>0.33333333333333331</v>
      </c>
    </row>
    <row r="6619" spans="1:14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VLOOKUP(Data4[[#This Row],[dept2]],Dept_Indexing[],2,FALSE)</f>
        <v>8</v>
      </c>
      <c r="L6619">
        <f>VLOOKUP(Data4[[#This Row],[salary2]],Salary_Index[],2,FALSE)</f>
        <v>2</v>
      </c>
      <c r="M6619" s="19">
        <f>LOG10(Data4[[#This Row],[time_spend_company2]])</f>
        <v>0.47712125471966244</v>
      </c>
      <c r="N6619" s="19">
        <f>1/Data4[[#This Row],[time_spend_company2]]</f>
        <v>0.33333333333333331</v>
      </c>
    </row>
    <row r="6620" spans="1:14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VLOOKUP(Data4[[#This Row],[dept2]],Dept_Indexing[],2,FALSE)</f>
        <v>8</v>
      </c>
      <c r="L6620">
        <f>VLOOKUP(Data4[[#This Row],[salary2]],Salary_Index[],2,FALSE)</f>
        <v>2</v>
      </c>
      <c r="M6620" s="19">
        <f>LOG10(Data4[[#This Row],[time_spend_company2]])</f>
        <v>0.47712125471966244</v>
      </c>
      <c r="N6620" s="19">
        <f>1/Data4[[#This Row],[time_spend_company2]]</f>
        <v>0.33333333333333331</v>
      </c>
    </row>
    <row r="6621" spans="1:14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VLOOKUP(Data4[[#This Row],[dept2]],Dept_Indexing[],2,FALSE)</f>
        <v>8</v>
      </c>
      <c r="L6621">
        <f>VLOOKUP(Data4[[#This Row],[salary2]],Salary_Index[],2,FALSE)</f>
        <v>2</v>
      </c>
      <c r="M6621" s="19">
        <f>LOG10(Data4[[#This Row],[time_spend_company2]])</f>
        <v>0.47712125471966244</v>
      </c>
      <c r="N6621" s="19">
        <f>1/Data4[[#This Row],[time_spend_company2]]</f>
        <v>0.33333333333333331</v>
      </c>
    </row>
    <row r="6622" spans="1:14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VLOOKUP(Data4[[#This Row],[dept2]],Dept_Indexing[],2,FALSE)</f>
        <v>8</v>
      </c>
      <c r="L6622">
        <f>VLOOKUP(Data4[[#This Row],[salary2]],Salary_Index[],2,FALSE)</f>
        <v>2</v>
      </c>
      <c r="M6622" s="19">
        <f>LOG10(Data4[[#This Row],[time_spend_company2]])</f>
        <v>0.47712125471966244</v>
      </c>
      <c r="N6622" s="19">
        <f>1/Data4[[#This Row],[time_spend_company2]]</f>
        <v>0.33333333333333331</v>
      </c>
    </row>
    <row r="6623" spans="1:14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VLOOKUP(Data4[[#This Row],[dept2]],Dept_Indexing[],2,FALSE)</f>
        <v>1</v>
      </c>
      <c r="L6623">
        <f>VLOOKUP(Data4[[#This Row],[salary2]],Salary_Index[],2,FALSE)</f>
        <v>3</v>
      </c>
      <c r="M6623" s="19">
        <f>LOG10(Data4[[#This Row],[time_spend_company2]])</f>
        <v>0.47712125471966244</v>
      </c>
      <c r="N6623" s="19">
        <f>1/Data4[[#This Row],[time_spend_company2]]</f>
        <v>0.33333333333333331</v>
      </c>
    </row>
    <row r="6624" spans="1:14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VLOOKUP(Data4[[#This Row],[dept2]],Dept_Indexing[],2,FALSE)</f>
        <v>2</v>
      </c>
      <c r="L6624">
        <f>VLOOKUP(Data4[[#This Row],[salary2]],Salary_Index[],2,FALSE)</f>
        <v>2</v>
      </c>
      <c r="M6624" s="19">
        <f>LOG10(Data4[[#This Row],[time_spend_company2]])</f>
        <v>0.47712125471966244</v>
      </c>
      <c r="N6624" s="19">
        <f>1/Data4[[#This Row],[time_spend_company2]]</f>
        <v>0.33333333333333331</v>
      </c>
    </row>
    <row r="6625" spans="1:14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VLOOKUP(Data4[[#This Row],[dept2]],Dept_Indexing[],2,FALSE)</f>
        <v>2</v>
      </c>
      <c r="L6625">
        <f>VLOOKUP(Data4[[#This Row],[salary2]],Salary_Index[],2,FALSE)</f>
        <v>2</v>
      </c>
      <c r="M6625" s="19">
        <f>LOG10(Data4[[#This Row],[time_spend_company2]])</f>
        <v>0.47712125471966244</v>
      </c>
      <c r="N6625" s="19">
        <f>1/Data4[[#This Row],[time_spend_company2]]</f>
        <v>0.33333333333333331</v>
      </c>
    </row>
    <row r="6626" spans="1:14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VLOOKUP(Data4[[#This Row],[dept2]],Dept_Indexing[],2,FALSE)</f>
        <v>10</v>
      </c>
      <c r="L6626">
        <f>VLOOKUP(Data4[[#This Row],[salary2]],Salary_Index[],2,FALSE)</f>
        <v>1</v>
      </c>
      <c r="M6626" s="19">
        <f>LOG10(Data4[[#This Row],[time_spend_company2]])</f>
        <v>0.47712125471966244</v>
      </c>
      <c r="N6626" s="19">
        <f>1/Data4[[#This Row],[time_spend_company2]]</f>
        <v>0.33333333333333331</v>
      </c>
    </row>
    <row r="6627" spans="1:14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VLOOKUP(Data4[[#This Row],[dept2]],Dept_Indexing[],2,FALSE)</f>
        <v>10</v>
      </c>
      <c r="L6627">
        <f>VLOOKUP(Data4[[#This Row],[salary2]],Salary_Index[],2,FALSE)</f>
        <v>1</v>
      </c>
      <c r="M6627" s="19">
        <f>LOG10(Data4[[#This Row],[time_spend_company2]])</f>
        <v>0.47712125471966244</v>
      </c>
      <c r="N6627" s="19">
        <f>1/Data4[[#This Row],[time_spend_company2]]</f>
        <v>0.33333333333333331</v>
      </c>
    </row>
    <row r="6628" spans="1:14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VLOOKUP(Data4[[#This Row],[dept2]],Dept_Indexing[],2,FALSE)</f>
        <v>10</v>
      </c>
      <c r="L6628">
        <f>VLOOKUP(Data4[[#This Row],[salary2]],Salary_Index[],2,FALSE)</f>
        <v>1</v>
      </c>
      <c r="M6628" s="19">
        <f>LOG10(Data4[[#This Row],[time_spend_company2]])</f>
        <v>0.47712125471966244</v>
      </c>
      <c r="N6628" s="19">
        <f>1/Data4[[#This Row],[time_spend_company2]]</f>
        <v>0.33333333333333331</v>
      </c>
    </row>
    <row r="6629" spans="1:14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VLOOKUP(Data4[[#This Row],[dept2]],Dept_Indexing[],2,FALSE)</f>
        <v>10</v>
      </c>
      <c r="L6629">
        <f>VLOOKUP(Data4[[#This Row],[salary2]],Salary_Index[],2,FALSE)</f>
        <v>1</v>
      </c>
      <c r="M6629" s="19">
        <f>LOG10(Data4[[#This Row],[time_spend_company2]])</f>
        <v>0.47712125471966244</v>
      </c>
      <c r="N6629" s="19">
        <f>1/Data4[[#This Row],[time_spend_company2]]</f>
        <v>0.33333333333333331</v>
      </c>
    </row>
    <row r="6630" spans="1:14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VLOOKUP(Data4[[#This Row],[dept2]],Dept_Indexing[],2,FALSE)</f>
        <v>10</v>
      </c>
      <c r="L6630">
        <f>VLOOKUP(Data4[[#This Row],[salary2]],Salary_Index[],2,FALSE)</f>
        <v>1</v>
      </c>
      <c r="M6630" s="19">
        <f>LOG10(Data4[[#This Row],[time_spend_company2]])</f>
        <v>0.47712125471966244</v>
      </c>
      <c r="N6630" s="19">
        <f>1/Data4[[#This Row],[time_spend_company2]]</f>
        <v>0.33333333333333331</v>
      </c>
    </row>
    <row r="6631" spans="1:14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VLOOKUP(Data4[[#This Row],[dept2]],Dept_Indexing[],2,FALSE)</f>
        <v>10</v>
      </c>
      <c r="L6631">
        <f>VLOOKUP(Data4[[#This Row],[salary2]],Salary_Index[],2,FALSE)</f>
        <v>1</v>
      </c>
      <c r="M6631" s="19">
        <f>LOG10(Data4[[#This Row],[time_spend_company2]])</f>
        <v>0.47712125471966244</v>
      </c>
      <c r="N6631" s="19">
        <f>1/Data4[[#This Row],[time_spend_company2]]</f>
        <v>0.33333333333333331</v>
      </c>
    </row>
    <row r="6632" spans="1:14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VLOOKUP(Data4[[#This Row],[dept2]],Dept_Indexing[],2,FALSE)</f>
        <v>10</v>
      </c>
      <c r="L6632">
        <f>VLOOKUP(Data4[[#This Row],[salary2]],Salary_Index[],2,FALSE)</f>
        <v>1</v>
      </c>
      <c r="M6632" s="19">
        <f>LOG10(Data4[[#This Row],[time_spend_company2]])</f>
        <v>0.47712125471966244</v>
      </c>
      <c r="N6632" s="19">
        <f>1/Data4[[#This Row],[time_spend_company2]]</f>
        <v>0.33333333333333331</v>
      </c>
    </row>
    <row r="6633" spans="1:14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VLOOKUP(Data4[[#This Row],[dept2]],Dept_Indexing[],2,FALSE)</f>
        <v>10</v>
      </c>
      <c r="L6633">
        <f>VLOOKUP(Data4[[#This Row],[salary2]],Salary_Index[],2,FALSE)</f>
        <v>1</v>
      </c>
      <c r="M6633" s="19">
        <f>LOG10(Data4[[#This Row],[time_spend_company2]])</f>
        <v>0.47712125471966244</v>
      </c>
      <c r="N6633" s="19">
        <f>1/Data4[[#This Row],[time_spend_company2]]</f>
        <v>0.33333333333333331</v>
      </c>
    </row>
    <row r="6634" spans="1:14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VLOOKUP(Data4[[#This Row],[dept2]],Dept_Indexing[],2,FALSE)</f>
        <v>10</v>
      </c>
      <c r="L6634">
        <f>VLOOKUP(Data4[[#This Row],[salary2]],Salary_Index[],2,FALSE)</f>
        <v>1</v>
      </c>
      <c r="M6634" s="19">
        <f>LOG10(Data4[[#This Row],[time_spend_company2]])</f>
        <v>0.47712125471966244</v>
      </c>
      <c r="N6634" s="19">
        <f>1/Data4[[#This Row],[time_spend_company2]]</f>
        <v>0.33333333333333331</v>
      </c>
    </row>
    <row r="6635" spans="1:14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VLOOKUP(Data4[[#This Row],[dept2]],Dept_Indexing[],2,FALSE)</f>
        <v>9</v>
      </c>
      <c r="L6635">
        <f>VLOOKUP(Data4[[#This Row],[salary2]],Salary_Index[],2,FALSE)</f>
        <v>1</v>
      </c>
      <c r="M6635" s="19">
        <f>LOG10(Data4[[#This Row],[time_spend_company2]])</f>
        <v>0.47712125471966244</v>
      </c>
      <c r="N6635" s="19">
        <f>1/Data4[[#This Row],[time_spend_company2]]</f>
        <v>0.33333333333333331</v>
      </c>
    </row>
    <row r="6636" spans="1:14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VLOOKUP(Data4[[#This Row],[dept2]],Dept_Indexing[],2,FALSE)</f>
        <v>9</v>
      </c>
      <c r="L6636">
        <f>VLOOKUP(Data4[[#This Row],[salary2]],Salary_Index[],2,FALSE)</f>
        <v>1</v>
      </c>
      <c r="M6636" s="19">
        <f>LOG10(Data4[[#This Row],[time_spend_company2]])</f>
        <v>0.47712125471966244</v>
      </c>
      <c r="N6636" s="19">
        <f>1/Data4[[#This Row],[time_spend_company2]]</f>
        <v>0.33333333333333331</v>
      </c>
    </row>
    <row r="6637" spans="1:14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VLOOKUP(Data4[[#This Row],[dept2]],Dept_Indexing[],2,FALSE)</f>
        <v>9</v>
      </c>
      <c r="L6637">
        <f>VLOOKUP(Data4[[#This Row],[salary2]],Salary_Index[],2,FALSE)</f>
        <v>1</v>
      </c>
      <c r="M6637" s="19">
        <f>LOG10(Data4[[#This Row],[time_spend_company2]])</f>
        <v>0.47712125471966244</v>
      </c>
      <c r="N6637" s="19">
        <f>1/Data4[[#This Row],[time_spend_company2]]</f>
        <v>0.33333333333333331</v>
      </c>
    </row>
    <row r="6638" spans="1:14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VLOOKUP(Data4[[#This Row],[dept2]],Dept_Indexing[],2,FALSE)</f>
        <v>9</v>
      </c>
      <c r="L6638">
        <f>VLOOKUP(Data4[[#This Row],[salary2]],Salary_Index[],2,FALSE)</f>
        <v>1</v>
      </c>
      <c r="M6638" s="19">
        <f>LOG10(Data4[[#This Row],[time_spend_company2]])</f>
        <v>0.47712125471966244</v>
      </c>
      <c r="N6638" s="19">
        <f>1/Data4[[#This Row],[time_spend_company2]]</f>
        <v>0.33333333333333331</v>
      </c>
    </row>
    <row r="6639" spans="1:14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VLOOKUP(Data4[[#This Row],[dept2]],Dept_Indexing[],2,FALSE)</f>
        <v>9</v>
      </c>
      <c r="L6639">
        <f>VLOOKUP(Data4[[#This Row],[salary2]],Salary_Index[],2,FALSE)</f>
        <v>1</v>
      </c>
      <c r="M6639" s="19">
        <f>LOG10(Data4[[#This Row],[time_spend_company2]])</f>
        <v>0.47712125471966244</v>
      </c>
      <c r="N6639" s="19">
        <f>1/Data4[[#This Row],[time_spend_company2]]</f>
        <v>0.33333333333333331</v>
      </c>
    </row>
    <row r="6640" spans="1:14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VLOOKUP(Data4[[#This Row],[dept2]],Dept_Indexing[],2,FALSE)</f>
        <v>10</v>
      </c>
      <c r="L6640">
        <f>VLOOKUP(Data4[[#This Row],[salary2]],Salary_Index[],2,FALSE)</f>
        <v>2</v>
      </c>
      <c r="M6640" s="19">
        <f>LOG10(Data4[[#This Row],[time_spend_company2]])</f>
        <v>0.47712125471966244</v>
      </c>
      <c r="N6640" s="19">
        <f>1/Data4[[#This Row],[time_spend_company2]]</f>
        <v>0.33333333333333331</v>
      </c>
    </row>
    <row r="6641" spans="1:14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VLOOKUP(Data4[[#This Row],[dept2]],Dept_Indexing[],2,FALSE)</f>
        <v>4</v>
      </c>
      <c r="L6641">
        <f>VLOOKUP(Data4[[#This Row],[salary2]],Salary_Index[],2,FALSE)</f>
        <v>2</v>
      </c>
      <c r="M6641" s="19">
        <f>LOG10(Data4[[#This Row],[time_spend_company2]])</f>
        <v>0.47712125471966244</v>
      </c>
      <c r="N6641" s="19">
        <f>1/Data4[[#This Row],[time_spend_company2]]</f>
        <v>0.33333333333333331</v>
      </c>
    </row>
    <row r="6642" spans="1:14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VLOOKUP(Data4[[#This Row],[dept2]],Dept_Indexing[],2,FALSE)</f>
        <v>3</v>
      </c>
      <c r="L6642">
        <f>VLOOKUP(Data4[[#This Row],[salary2]],Salary_Index[],2,FALSE)</f>
        <v>2</v>
      </c>
      <c r="M6642" s="19">
        <f>LOG10(Data4[[#This Row],[time_spend_company2]])</f>
        <v>0.47712125471966244</v>
      </c>
      <c r="N6642" s="19">
        <f>1/Data4[[#This Row],[time_spend_company2]]</f>
        <v>0.33333333333333331</v>
      </c>
    </row>
    <row r="6643" spans="1:14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VLOOKUP(Data4[[#This Row],[dept2]],Dept_Indexing[],2,FALSE)</f>
        <v>6</v>
      </c>
      <c r="L6643">
        <f>VLOOKUP(Data4[[#This Row],[salary2]],Salary_Index[],2,FALSE)</f>
        <v>2</v>
      </c>
      <c r="M6643" s="19">
        <f>LOG10(Data4[[#This Row],[time_spend_company2]])</f>
        <v>0.47712125471966244</v>
      </c>
      <c r="N6643" s="19">
        <f>1/Data4[[#This Row],[time_spend_company2]]</f>
        <v>0.33333333333333331</v>
      </c>
    </row>
    <row r="6644" spans="1:14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VLOOKUP(Data4[[#This Row],[dept2]],Dept_Indexing[],2,FALSE)</f>
        <v>6</v>
      </c>
      <c r="L6644">
        <f>VLOOKUP(Data4[[#This Row],[salary2]],Salary_Index[],2,FALSE)</f>
        <v>2</v>
      </c>
      <c r="M6644" s="19">
        <f>LOG10(Data4[[#This Row],[time_spend_company2]])</f>
        <v>0.47712125471966244</v>
      </c>
      <c r="N6644" s="19">
        <f>1/Data4[[#This Row],[time_spend_company2]]</f>
        <v>0.33333333333333331</v>
      </c>
    </row>
    <row r="6645" spans="1:14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VLOOKUP(Data4[[#This Row],[dept2]],Dept_Indexing[],2,FALSE)</f>
        <v>6</v>
      </c>
      <c r="L6645">
        <f>VLOOKUP(Data4[[#This Row],[salary2]],Salary_Index[],2,FALSE)</f>
        <v>3</v>
      </c>
      <c r="M6645" s="19">
        <f>LOG10(Data4[[#This Row],[time_spend_company2]])</f>
        <v>0.47712125471966244</v>
      </c>
      <c r="N6645" s="19">
        <f>1/Data4[[#This Row],[time_spend_company2]]</f>
        <v>0.33333333333333331</v>
      </c>
    </row>
    <row r="6646" spans="1:14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VLOOKUP(Data4[[#This Row],[dept2]],Dept_Indexing[],2,FALSE)</f>
        <v>8</v>
      </c>
      <c r="L6646">
        <f>VLOOKUP(Data4[[#This Row],[salary2]],Salary_Index[],2,FALSE)</f>
        <v>1</v>
      </c>
      <c r="M6646" s="19">
        <f>LOG10(Data4[[#This Row],[time_spend_company2]])</f>
        <v>0.47712125471966244</v>
      </c>
      <c r="N6646" s="19">
        <f>1/Data4[[#This Row],[time_spend_company2]]</f>
        <v>0.33333333333333331</v>
      </c>
    </row>
    <row r="6647" spans="1:14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VLOOKUP(Data4[[#This Row],[dept2]],Dept_Indexing[],2,FALSE)</f>
        <v>10</v>
      </c>
      <c r="L6647">
        <f>VLOOKUP(Data4[[#This Row],[salary2]],Salary_Index[],2,FALSE)</f>
        <v>1</v>
      </c>
      <c r="M6647" s="19">
        <f>LOG10(Data4[[#This Row],[time_spend_company2]])</f>
        <v>0.47712125471966244</v>
      </c>
      <c r="N6647" s="19">
        <f>1/Data4[[#This Row],[time_spend_company2]]</f>
        <v>0.33333333333333331</v>
      </c>
    </row>
    <row r="6648" spans="1:14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VLOOKUP(Data4[[#This Row],[dept2]],Dept_Indexing[],2,FALSE)</f>
        <v>4</v>
      </c>
      <c r="L6648">
        <f>VLOOKUP(Data4[[#This Row],[salary2]],Salary_Index[],2,FALSE)</f>
        <v>1</v>
      </c>
      <c r="M6648" s="19">
        <f>LOG10(Data4[[#This Row],[time_spend_company2]])</f>
        <v>0.47712125471966244</v>
      </c>
      <c r="N6648" s="19">
        <f>1/Data4[[#This Row],[time_spend_company2]]</f>
        <v>0.33333333333333331</v>
      </c>
    </row>
    <row r="6649" spans="1:14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VLOOKUP(Data4[[#This Row],[dept2]],Dept_Indexing[],2,FALSE)</f>
        <v>5</v>
      </c>
      <c r="L6649">
        <f>VLOOKUP(Data4[[#This Row],[salary2]],Salary_Index[],2,FALSE)</f>
        <v>1</v>
      </c>
      <c r="M6649" s="19">
        <f>LOG10(Data4[[#This Row],[time_spend_company2]])</f>
        <v>0.47712125471966244</v>
      </c>
      <c r="N6649" s="19">
        <f>1/Data4[[#This Row],[time_spend_company2]]</f>
        <v>0.33333333333333331</v>
      </c>
    </row>
    <row r="6650" spans="1:14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VLOOKUP(Data4[[#This Row],[dept2]],Dept_Indexing[],2,FALSE)</f>
        <v>5</v>
      </c>
      <c r="L6650">
        <f>VLOOKUP(Data4[[#This Row],[salary2]],Salary_Index[],2,FALSE)</f>
        <v>1</v>
      </c>
      <c r="M6650" s="19">
        <f>LOG10(Data4[[#This Row],[time_spend_company2]])</f>
        <v>0.47712125471966244</v>
      </c>
      <c r="N6650" s="19">
        <f>1/Data4[[#This Row],[time_spend_company2]]</f>
        <v>0.33333333333333331</v>
      </c>
    </row>
    <row r="6651" spans="1:14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VLOOKUP(Data4[[#This Row],[dept2]],Dept_Indexing[],2,FALSE)</f>
        <v>5</v>
      </c>
      <c r="L6651">
        <f>VLOOKUP(Data4[[#This Row],[salary2]],Salary_Index[],2,FALSE)</f>
        <v>1</v>
      </c>
      <c r="M6651" s="19">
        <f>LOG10(Data4[[#This Row],[time_spend_company2]])</f>
        <v>0.47712125471966244</v>
      </c>
      <c r="N6651" s="19">
        <f>1/Data4[[#This Row],[time_spend_company2]]</f>
        <v>0.33333333333333331</v>
      </c>
    </row>
    <row r="6652" spans="1:14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VLOOKUP(Data4[[#This Row],[dept2]],Dept_Indexing[],2,FALSE)</f>
        <v>8</v>
      </c>
      <c r="L6652">
        <f>VLOOKUP(Data4[[#This Row],[salary2]],Salary_Index[],2,FALSE)</f>
        <v>1</v>
      </c>
      <c r="M6652" s="19">
        <f>LOG10(Data4[[#This Row],[time_spend_company2]])</f>
        <v>0.47712125471966244</v>
      </c>
      <c r="N6652" s="19">
        <f>1/Data4[[#This Row],[time_spend_company2]]</f>
        <v>0.33333333333333331</v>
      </c>
    </row>
    <row r="6653" spans="1:14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VLOOKUP(Data4[[#This Row],[dept2]],Dept_Indexing[],2,FALSE)</f>
        <v>8</v>
      </c>
      <c r="L6653">
        <f>VLOOKUP(Data4[[#This Row],[salary2]],Salary_Index[],2,FALSE)</f>
        <v>1</v>
      </c>
      <c r="M6653" s="19">
        <f>LOG10(Data4[[#This Row],[time_spend_company2]])</f>
        <v>0.47712125471966244</v>
      </c>
      <c r="N6653" s="19">
        <f>1/Data4[[#This Row],[time_spend_company2]]</f>
        <v>0.33333333333333331</v>
      </c>
    </row>
    <row r="6654" spans="1:14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VLOOKUP(Data4[[#This Row],[dept2]],Dept_Indexing[],2,FALSE)</f>
        <v>8</v>
      </c>
      <c r="L6654">
        <f>VLOOKUP(Data4[[#This Row],[salary2]],Salary_Index[],2,FALSE)</f>
        <v>1</v>
      </c>
      <c r="M6654" s="19">
        <f>LOG10(Data4[[#This Row],[time_spend_company2]])</f>
        <v>0.47712125471966244</v>
      </c>
      <c r="N6654" s="19">
        <f>1/Data4[[#This Row],[time_spend_company2]]</f>
        <v>0.33333333333333331</v>
      </c>
    </row>
    <row r="6655" spans="1:14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VLOOKUP(Data4[[#This Row],[dept2]],Dept_Indexing[],2,FALSE)</f>
        <v>8</v>
      </c>
      <c r="L6655">
        <f>VLOOKUP(Data4[[#This Row],[salary2]],Salary_Index[],2,FALSE)</f>
        <v>2</v>
      </c>
      <c r="M6655" s="19">
        <f>LOG10(Data4[[#This Row],[time_spend_company2]])</f>
        <v>0.47712125471966244</v>
      </c>
      <c r="N6655" s="19">
        <f>1/Data4[[#This Row],[time_spend_company2]]</f>
        <v>0.33333333333333331</v>
      </c>
    </row>
    <row r="6656" spans="1:14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VLOOKUP(Data4[[#This Row],[dept2]],Dept_Indexing[],2,FALSE)</f>
        <v>8</v>
      </c>
      <c r="L6656">
        <f>VLOOKUP(Data4[[#This Row],[salary2]],Salary_Index[],2,FALSE)</f>
        <v>2</v>
      </c>
      <c r="M6656" s="19">
        <f>LOG10(Data4[[#This Row],[time_spend_company2]])</f>
        <v>0.47712125471966244</v>
      </c>
      <c r="N6656" s="19">
        <f>1/Data4[[#This Row],[time_spend_company2]]</f>
        <v>0.33333333333333331</v>
      </c>
    </row>
    <row r="6657" spans="1:14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VLOOKUP(Data4[[#This Row],[dept2]],Dept_Indexing[],2,FALSE)</f>
        <v>8</v>
      </c>
      <c r="L6657">
        <f>VLOOKUP(Data4[[#This Row],[salary2]],Salary_Index[],2,FALSE)</f>
        <v>2</v>
      </c>
      <c r="M6657" s="19">
        <f>LOG10(Data4[[#This Row],[time_spend_company2]])</f>
        <v>0.47712125471966244</v>
      </c>
      <c r="N6657" s="19">
        <f>1/Data4[[#This Row],[time_spend_company2]]</f>
        <v>0.33333333333333331</v>
      </c>
    </row>
    <row r="6658" spans="1:14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VLOOKUP(Data4[[#This Row],[dept2]],Dept_Indexing[],2,FALSE)</f>
        <v>8</v>
      </c>
      <c r="L6658">
        <f>VLOOKUP(Data4[[#This Row],[salary2]],Salary_Index[],2,FALSE)</f>
        <v>2</v>
      </c>
      <c r="M6658" s="19">
        <f>LOG10(Data4[[#This Row],[time_spend_company2]])</f>
        <v>0.47712125471966244</v>
      </c>
      <c r="N6658" s="19">
        <f>1/Data4[[#This Row],[time_spend_company2]]</f>
        <v>0.33333333333333331</v>
      </c>
    </row>
    <row r="6659" spans="1:14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VLOOKUP(Data4[[#This Row],[dept2]],Dept_Indexing[],2,FALSE)</f>
        <v>8</v>
      </c>
      <c r="L6659">
        <f>VLOOKUP(Data4[[#This Row],[salary2]],Salary_Index[],2,FALSE)</f>
        <v>2</v>
      </c>
      <c r="M6659" s="19">
        <f>LOG10(Data4[[#This Row],[time_spend_company2]])</f>
        <v>0.47712125471966244</v>
      </c>
      <c r="N6659" s="19">
        <f>1/Data4[[#This Row],[time_spend_company2]]</f>
        <v>0.33333333333333331</v>
      </c>
    </row>
    <row r="6660" spans="1:14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VLOOKUP(Data4[[#This Row],[dept2]],Dept_Indexing[],2,FALSE)</f>
        <v>8</v>
      </c>
      <c r="L6660">
        <f>VLOOKUP(Data4[[#This Row],[salary2]],Salary_Index[],2,FALSE)</f>
        <v>2</v>
      </c>
      <c r="M6660" s="19">
        <f>LOG10(Data4[[#This Row],[time_spend_company2]])</f>
        <v>0.47712125471966244</v>
      </c>
      <c r="N6660" s="19">
        <f>1/Data4[[#This Row],[time_spend_company2]]</f>
        <v>0.33333333333333331</v>
      </c>
    </row>
    <row r="6661" spans="1:14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VLOOKUP(Data4[[#This Row],[dept2]],Dept_Indexing[],2,FALSE)</f>
        <v>8</v>
      </c>
      <c r="L6661">
        <f>VLOOKUP(Data4[[#This Row],[salary2]],Salary_Index[],2,FALSE)</f>
        <v>2</v>
      </c>
      <c r="M6661" s="19">
        <f>LOG10(Data4[[#This Row],[time_spend_company2]])</f>
        <v>0.47712125471966244</v>
      </c>
      <c r="N6661" s="19">
        <f>1/Data4[[#This Row],[time_spend_company2]]</f>
        <v>0.33333333333333331</v>
      </c>
    </row>
    <row r="6662" spans="1:14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VLOOKUP(Data4[[#This Row],[dept2]],Dept_Indexing[],2,FALSE)</f>
        <v>1</v>
      </c>
      <c r="L6662">
        <f>VLOOKUP(Data4[[#This Row],[salary2]],Salary_Index[],2,FALSE)</f>
        <v>3</v>
      </c>
      <c r="M6662" s="19">
        <f>LOG10(Data4[[#This Row],[time_spend_company2]])</f>
        <v>0.47712125471966244</v>
      </c>
      <c r="N6662" s="19">
        <f>1/Data4[[#This Row],[time_spend_company2]]</f>
        <v>0.33333333333333331</v>
      </c>
    </row>
    <row r="6663" spans="1:14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VLOOKUP(Data4[[#This Row],[dept2]],Dept_Indexing[],2,FALSE)</f>
        <v>2</v>
      </c>
      <c r="L6663">
        <f>VLOOKUP(Data4[[#This Row],[salary2]],Salary_Index[],2,FALSE)</f>
        <v>2</v>
      </c>
      <c r="M6663" s="19">
        <f>LOG10(Data4[[#This Row],[time_spend_company2]])</f>
        <v>0.47712125471966244</v>
      </c>
      <c r="N6663" s="19">
        <f>1/Data4[[#This Row],[time_spend_company2]]</f>
        <v>0.33333333333333331</v>
      </c>
    </row>
    <row r="6664" spans="1:14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VLOOKUP(Data4[[#This Row],[dept2]],Dept_Indexing[],2,FALSE)</f>
        <v>2</v>
      </c>
      <c r="L6664">
        <f>VLOOKUP(Data4[[#This Row],[salary2]],Salary_Index[],2,FALSE)</f>
        <v>2</v>
      </c>
      <c r="M6664" s="19">
        <f>LOG10(Data4[[#This Row],[time_spend_company2]])</f>
        <v>0.47712125471966244</v>
      </c>
      <c r="N6664" s="19">
        <f>1/Data4[[#This Row],[time_spend_company2]]</f>
        <v>0.33333333333333331</v>
      </c>
    </row>
    <row r="6665" spans="1:14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VLOOKUP(Data4[[#This Row],[dept2]],Dept_Indexing[],2,FALSE)</f>
        <v>2</v>
      </c>
      <c r="L6665">
        <f>VLOOKUP(Data4[[#This Row],[salary2]],Salary_Index[],2,FALSE)</f>
        <v>2</v>
      </c>
      <c r="M6665" s="19">
        <f>LOG10(Data4[[#This Row],[time_spend_company2]])</f>
        <v>0.47712125471966244</v>
      </c>
      <c r="N6665" s="19">
        <f>1/Data4[[#This Row],[time_spend_company2]]</f>
        <v>0.33333333333333331</v>
      </c>
    </row>
    <row r="6666" spans="1:14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VLOOKUP(Data4[[#This Row],[dept2]],Dept_Indexing[],2,FALSE)</f>
        <v>10</v>
      </c>
      <c r="L6666">
        <f>VLOOKUP(Data4[[#This Row],[salary2]],Salary_Index[],2,FALSE)</f>
        <v>1</v>
      </c>
      <c r="M6666" s="19">
        <f>LOG10(Data4[[#This Row],[time_spend_company2]])</f>
        <v>0.47712125471966244</v>
      </c>
      <c r="N6666" s="19">
        <f>1/Data4[[#This Row],[time_spend_company2]]</f>
        <v>0.33333333333333331</v>
      </c>
    </row>
    <row r="6667" spans="1:14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VLOOKUP(Data4[[#This Row],[dept2]],Dept_Indexing[],2,FALSE)</f>
        <v>10</v>
      </c>
      <c r="L6667">
        <f>VLOOKUP(Data4[[#This Row],[salary2]],Salary_Index[],2,FALSE)</f>
        <v>1</v>
      </c>
      <c r="M6667" s="19">
        <f>LOG10(Data4[[#This Row],[time_spend_company2]])</f>
        <v>0.47712125471966244</v>
      </c>
      <c r="N6667" s="19">
        <f>1/Data4[[#This Row],[time_spend_company2]]</f>
        <v>0.33333333333333331</v>
      </c>
    </row>
    <row r="6668" spans="1:14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VLOOKUP(Data4[[#This Row],[dept2]],Dept_Indexing[],2,FALSE)</f>
        <v>10</v>
      </c>
      <c r="L6668">
        <f>VLOOKUP(Data4[[#This Row],[salary2]],Salary_Index[],2,FALSE)</f>
        <v>1</v>
      </c>
      <c r="M6668" s="19">
        <f>LOG10(Data4[[#This Row],[time_spend_company2]])</f>
        <v>0.47712125471966244</v>
      </c>
      <c r="N6668" s="19">
        <f>1/Data4[[#This Row],[time_spend_company2]]</f>
        <v>0.33333333333333331</v>
      </c>
    </row>
    <row r="6669" spans="1:14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VLOOKUP(Data4[[#This Row],[dept2]],Dept_Indexing[],2,FALSE)</f>
        <v>10</v>
      </c>
      <c r="L6669">
        <f>VLOOKUP(Data4[[#This Row],[salary2]],Salary_Index[],2,FALSE)</f>
        <v>1</v>
      </c>
      <c r="M6669" s="19">
        <f>LOG10(Data4[[#This Row],[time_spend_company2]])</f>
        <v>0.47712125471966244</v>
      </c>
      <c r="N6669" s="19">
        <f>1/Data4[[#This Row],[time_spend_company2]]</f>
        <v>0.33333333333333331</v>
      </c>
    </row>
    <row r="6670" spans="1:14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VLOOKUP(Data4[[#This Row],[dept2]],Dept_Indexing[],2,FALSE)</f>
        <v>10</v>
      </c>
      <c r="L6670">
        <f>VLOOKUP(Data4[[#This Row],[salary2]],Salary_Index[],2,FALSE)</f>
        <v>1</v>
      </c>
      <c r="M6670" s="19">
        <f>LOG10(Data4[[#This Row],[time_spend_company2]])</f>
        <v>0.47712125471966244</v>
      </c>
      <c r="N6670" s="19">
        <f>1/Data4[[#This Row],[time_spend_company2]]</f>
        <v>0.33333333333333331</v>
      </c>
    </row>
    <row r="6671" spans="1:14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VLOOKUP(Data4[[#This Row],[dept2]],Dept_Indexing[],2,FALSE)</f>
        <v>10</v>
      </c>
      <c r="L6671">
        <f>VLOOKUP(Data4[[#This Row],[salary2]],Salary_Index[],2,FALSE)</f>
        <v>1</v>
      </c>
      <c r="M6671" s="19">
        <f>LOG10(Data4[[#This Row],[time_spend_company2]])</f>
        <v>0.47712125471966244</v>
      </c>
      <c r="N6671" s="19">
        <f>1/Data4[[#This Row],[time_spend_company2]]</f>
        <v>0.33333333333333331</v>
      </c>
    </row>
    <row r="6672" spans="1:14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VLOOKUP(Data4[[#This Row],[dept2]],Dept_Indexing[],2,FALSE)</f>
        <v>9</v>
      </c>
      <c r="L6672">
        <f>VLOOKUP(Data4[[#This Row],[salary2]],Salary_Index[],2,FALSE)</f>
        <v>1</v>
      </c>
      <c r="M6672" s="19">
        <f>LOG10(Data4[[#This Row],[time_spend_company2]])</f>
        <v>0.47712125471966244</v>
      </c>
      <c r="N6672" s="19">
        <f>1/Data4[[#This Row],[time_spend_company2]]</f>
        <v>0.33333333333333331</v>
      </c>
    </row>
    <row r="6673" spans="1:14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VLOOKUP(Data4[[#This Row],[dept2]],Dept_Indexing[],2,FALSE)</f>
        <v>9</v>
      </c>
      <c r="L6673">
        <f>VLOOKUP(Data4[[#This Row],[salary2]],Salary_Index[],2,FALSE)</f>
        <v>1</v>
      </c>
      <c r="M6673" s="19">
        <f>LOG10(Data4[[#This Row],[time_spend_company2]])</f>
        <v>0.47712125471966244</v>
      </c>
      <c r="N6673" s="19">
        <f>1/Data4[[#This Row],[time_spend_company2]]</f>
        <v>0.33333333333333331</v>
      </c>
    </row>
    <row r="6674" spans="1:14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VLOOKUP(Data4[[#This Row],[dept2]],Dept_Indexing[],2,FALSE)</f>
        <v>9</v>
      </c>
      <c r="L6674">
        <f>VLOOKUP(Data4[[#This Row],[salary2]],Salary_Index[],2,FALSE)</f>
        <v>1</v>
      </c>
      <c r="M6674" s="19">
        <f>LOG10(Data4[[#This Row],[time_spend_company2]])</f>
        <v>0.47712125471966244</v>
      </c>
      <c r="N6674" s="19">
        <f>1/Data4[[#This Row],[time_spend_company2]]</f>
        <v>0.33333333333333331</v>
      </c>
    </row>
    <row r="6675" spans="1:14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VLOOKUP(Data4[[#This Row],[dept2]],Dept_Indexing[],2,FALSE)</f>
        <v>9</v>
      </c>
      <c r="L6675">
        <f>VLOOKUP(Data4[[#This Row],[salary2]],Salary_Index[],2,FALSE)</f>
        <v>1</v>
      </c>
      <c r="M6675" s="19">
        <f>LOG10(Data4[[#This Row],[time_spend_company2]])</f>
        <v>0.47712125471966244</v>
      </c>
      <c r="N6675" s="19">
        <f>1/Data4[[#This Row],[time_spend_company2]]</f>
        <v>0.33333333333333331</v>
      </c>
    </row>
    <row r="6676" spans="1:14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VLOOKUP(Data4[[#This Row],[dept2]],Dept_Indexing[],2,FALSE)</f>
        <v>9</v>
      </c>
      <c r="L6676">
        <f>VLOOKUP(Data4[[#This Row],[salary2]],Salary_Index[],2,FALSE)</f>
        <v>2</v>
      </c>
      <c r="M6676" s="19">
        <f>LOG10(Data4[[#This Row],[time_spend_company2]])</f>
        <v>0.47712125471966244</v>
      </c>
      <c r="N6676" s="19">
        <f>1/Data4[[#This Row],[time_spend_company2]]</f>
        <v>0.33333333333333331</v>
      </c>
    </row>
    <row r="6677" spans="1:14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VLOOKUP(Data4[[#This Row],[dept2]],Dept_Indexing[],2,FALSE)</f>
        <v>4</v>
      </c>
      <c r="L6677">
        <f>VLOOKUP(Data4[[#This Row],[salary2]],Salary_Index[],2,FALSE)</f>
        <v>2</v>
      </c>
      <c r="M6677" s="19">
        <f>LOG10(Data4[[#This Row],[time_spend_company2]])</f>
        <v>0.47712125471966244</v>
      </c>
      <c r="N6677" s="19">
        <f>1/Data4[[#This Row],[time_spend_company2]]</f>
        <v>0.33333333333333331</v>
      </c>
    </row>
    <row r="6678" spans="1:14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VLOOKUP(Data4[[#This Row],[dept2]],Dept_Indexing[],2,FALSE)</f>
        <v>3</v>
      </c>
      <c r="L6678">
        <f>VLOOKUP(Data4[[#This Row],[salary2]],Salary_Index[],2,FALSE)</f>
        <v>2</v>
      </c>
      <c r="M6678" s="19">
        <f>LOG10(Data4[[#This Row],[time_spend_company2]])</f>
        <v>0.47712125471966244</v>
      </c>
      <c r="N6678" s="19">
        <f>1/Data4[[#This Row],[time_spend_company2]]</f>
        <v>0.33333333333333331</v>
      </c>
    </row>
    <row r="6679" spans="1:14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VLOOKUP(Data4[[#This Row],[dept2]],Dept_Indexing[],2,FALSE)</f>
        <v>3</v>
      </c>
      <c r="L6679">
        <f>VLOOKUP(Data4[[#This Row],[salary2]],Salary_Index[],2,FALSE)</f>
        <v>2</v>
      </c>
      <c r="M6679" s="19">
        <f>LOG10(Data4[[#This Row],[time_spend_company2]])</f>
        <v>0.47712125471966244</v>
      </c>
      <c r="N6679" s="19">
        <f>1/Data4[[#This Row],[time_spend_company2]]</f>
        <v>0.33333333333333331</v>
      </c>
    </row>
    <row r="6680" spans="1:14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VLOOKUP(Data4[[#This Row],[dept2]],Dept_Indexing[],2,FALSE)</f>
        <v>3</v>
      </c>
      <c r="L6680">
        <f>VLOOKUP(Data4[[#This Row],[salary2]],Salary_Index[],2,FALSE)</f>
        <v>2</v>
      </c>
      <c r="M6680" s="19">
        <f>LOG10(Data4[[#This Row],[time_spend_company2]])</f>
        <v>0.47712125471966244</v>
      </c>
      <c r="N6680" s="19">
        <f>1/Data4[[#This Row],[time_spend_company2]]</f>
        <v>0.33333333333333331</v>
      </c>
    </row>
    <row r="6681" spans="1:14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VLOOKUP(Data4[[#This Row],[dept2]],Dept_Indexing[],2,FALSE)</f>
        <v>3</v>
      </c>
      <c r="L6681">
        <f>VLOOKUP(Data4[[#This Row],[salary2]],Salary_Index[],2,FALSE)</f>
        <v>2</v>
      </c>
      <c r="M6681" s="19">
        <f>LOG10(Data4[[#This Row],[time_spend_company2]])</f>
        <v>0.47712125471966244</v>
      </c>
      <c r="N6681" s="19">
        <f>1/Data4[[#This Row],[time_spend_company2]]</f>
        <v>0.33333333333333331</v>
      </c>
    </row>
    <row r="6682" spans="1:14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VLOOKUP(Data4[[#This Row],[dept2]],Dept_Indexing[],2,FALSE)</f>
        <v>7</v>
      </c>
      <c r="L6682">
        <f>VLOOKUP(Data4[[#This Row],[salary2]],Salary_Index[],2,FALSE)</f>
        <v>2</v>
      </c>
      <c r="M6682" s="19">
        <f>LOG10(Data4[[#This Row],[time_spend_company2]])</f>
        <v>0.47712125471966244</v>
      </c>
      <c r="N6682" s="19">
        <f>1/Data4[[#This Row],[time_spend_company2]]</f>
        <v>0.33333333333333331</v>
      </c>
    </row>
    <row r="6683" spans="1:14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VLOOKUP(Data4[[#This Row],[dept2]],Dept_Indexing[],2,FALSE)</f>
        <v>7</v>
      </c>
      <c r="L6683">
        <f>VLOOKUP(Data4[[#This Row],[salary2]],Salary_Index[],2,FALSE)</f>
        <v>1</v>
      </c>
      <c r="M6683" s="19">
        <f>LOG10(Data4[[#This Row],[time_spend_company2]])</f>
        <v>0.47712125471966244</v>
      </c>
      <c r="N6683" s="19">
        <f>1/Data4[[#This Row],[time_spend_company2]]</f>
        <v>0.33333333333333331</v>
      </c>
    </row>
    <row r="6684" spans="1:14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VLOOKUP(Data4[[#This Row],[dept2]],Dept_Indexing[],2,FALSE)</f>
        <v>5</v>
      </c>
      <c r="L6684">
        <f>VLOOKUP(Data4[[#This Row],[salary2]],Salary_Index[],2,FALSE)</f>
        <v>1</v>
      </c>
      <c r="M6684" s="19">
        <f>LOG10(Data4[[#This Row],[time_spend_company2]])</f>
        <v>0.47712125471966244</v>
      </c>
      <c r="N6684" s="19">
        <f>1/Data4[[#This Row],[time_spend_company2]]</f>
        <v>0.33333333333333331</v>
      </c>
    </row>
    <row r="6685" spans="1:14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VLOOKUP(Data4[[#This Row],[dept2]],Dept_Indexing[],2,FALSE)</f>
        <v>8</v>
      </c>
      <c r="L6685">
        <f>VLOOKUP(Data4[[#This Row],[salary2]],Salary_Index[],2,FALSE)</f>
        <v>1</v>
      </c>
      <c r="M6685" s="19">
        <f>LOG10(Data4[[#This Row],[time_spend_company2]])</f>
        <v>0.47712125471966244</v>
      </c>
      <c r="N6685" s="19">
        <f>1/Data4[[#This Row],[time_spend_company2]]</f>
        <v>0.33333333333333331</v>
      </c>
    </row>
    <row r="6686" spans="1:14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VLOOKUP(Data4[[#This Row],[dept2]],Dept_Indexing[],2,FALSE)</f>
        <v>8</v>
      </c>
      <c r="L6686">
        <f>VLOOKUP(Data4[[#This Row],[salary2]],Salary_Index[],2,FALSE)</f>
        <v>1</v>
      </c>
      <c r="M6686" s="19">
        <f>LOG10(Data4[[#This Row],[time_spend_company2]])</f>
        <v>0.47712125471966244</v>
      </c>
      <c r="N6686" s="19">
        <f>1/Data4[[#This Row],[time_spend_company2]]</f>
        <v>0.33333333333333331</v>
      </c>
    </row>
    <row r="6687" spans="1:14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VLOOKUP(Data4[[#This Row],[dept2]],Dept_Indexing[],2,FALSE)</f>
        <v>8</v>
      </c>
      <c r="L6687">
        <f>VLOOKUP(Data4[[#This Row],[salary2]],Salary_Index[],2,FALSE)</f>
        <v>1</v>
      </c>
      <c r="M6687" s="19">
        <f>LOG10(Data4[[#This Row],[time_spend_company2]])</f>
        <v>0.47712125471966244</v>
      </c>
      <c r="N6687" s="19">
        <f>1/Data4[[#This Row],[time_spend_company2]]</f>
        <v>0.33333333333333331</v>
      </c>
    </row>
    <row r="6688" spans="1:14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VLOOKUP(Data4[[#This Row],[dept2]],Dept_Indexing[],2,FALSE)</f>
        <v>8</v>
      </c>
      <c r="L6688">
        <f>VLOOKUP(Data4[[#This Row],[salary2]],Salary_Index[],2,FALSE)</f>
        <v>1</v>
      </c>
      <c r="M6688" s="19">
        <f>LOG10(Data4[[#This Row],[time_spend_company2]])</f>
        <v>0.47712125471966244</v>
      </c>
      <c r="N6688" s="19">
        <f>1/Data4[[#This Row],[time_spend_company2]]</f>
        <v>0.33333333333333331</v>
      </c>
    </row>
    <row r="6689" spans="1:14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VLOOKUP(Data4[[#This Row],[dept2]],Dept_Indexing[],2,FALSE)</f>
        <v>8</v>
      </c>
      <c r="L6689">
        <f>VLOOKUP(Data4[[#This Row],[salary2]],Salary_Index[],2,FALSE)</f>
        <v>1</v>
      </c>
      <c r="M6689" s="19">
        <f>LOG10(Data4[[#This Row],[time_spend_company2]])</f>
        <v>0.47712125471966244</v>
      </c>
      <c r="N6689" s="19">
        <f>1/Data4[[#This Row],[time_spend_company2]]</f>
        <v>0.33333333333333331</v>
      </c>
    </row>
    <row r="6690" spans="1:14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VLOOKUP(Data4[[#This Row],[dept2]],Dept_Indexing[],2,FALSE)</f>
        <v>8</v>
      </c>
      <c r="L6690">
        <f>VLOOKUP(Data4[[#This Row],[salary2]],Salary_Index[],2,FALSE)</f>
        <v>2</v>
      </c>
      <c r="M6690" s="19">
        <f>LOG10(Data4[[#This Row],[time_spend_company2]])</f>
        <v>0.47712125471966244</v>
      </c>
      <c r="N6690" s="19">
        <f>1/Data4[[#This Row],[time_spend_company2]]</f>
        <v>0.33333333333333331</v>
      </c>
    </row>
    <row r="6691" spans="1:14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VLOOKUP(Data4[[#This Row],[dept2]],Dept_Indexing[],2,FALSE)</f>
        <v>8</v>
      </c>
      <c r="L6691">
        <f>VLOOKUP(Data4[[#This Row],[salary2]],Salary_Index[],2,FALSE)</f>
        <v>2</v>
      </c>
      <c r="M6691" s="19">
        <f>LOG10(Data4[[#This Row],[time_spend_company2]])</f>
        <v>0.47712125471966244</v>
      </c>
      <c r="N6691" s="19">
        <f>1/Data4[[#This Row],[time_spend_company2]]</f>
        <v>0.33333333333333331</v>
      </c>
    </row>
    <row r="6692" spans="1:14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VLOOKUP(Data4[[#This Row],[dept2]],Dept_Indexing[],2,FALSE)</f>
        <v>8</v>
      </c>
      <c r="L6692">
        <f>VLOOKUP(Data4[[#This Row],[salary2]],Salary_Index[],2,FALSE)</f>
        <v>2</v>
      </c>
      <c r="M6692" s="19">
        <f>LOG10(Data4[[#This Row],[time_spend_company2]])</f>
        <v>0.47712125471966244</v>
      </c>
      <c r="N6692" s="19">
        <f>1/Data4[[#This Row],[time_spend_company2]]</f>
        <v>0.33333333333333331</v>
      </c>
    </row>
    <row r="6693" spans="1:14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VLOOKUP(Data4[[#This Row],[dept2]],Dept_Indexing[],2,FALSE)</f>
        <v>8</v>
      </c>
      <c r="L6693">
        <f>VLOOKUP(Data4[[#This Row],[salary2]],Salary_Index[],2,FALSE)</f>
        <v>2</v>
      </c>
      <c r="M6693" s="19">
        <f>LOG10(Data4[[#This Row],[time_spend_company2]])</f>
        <v>0.47712125471966244</v>
      </c>
      <c r="N6693" s="19">
        <f>1/Data4[[#This Row],[time_spend_company2]]</f>
        <v>0.33333333333333331</v>
      </c>
    </row>
    <row r="6694" spans="1:14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VLOOKUP(Data4[[#This Row],[dept2]],Dept_Indexing[],2,FALSE)</f>
        <v>1</v>
      </c>
      <c r="L6694">
        <f>VLOOKUP(Data4[[#This Row],[salary2]],Salary_Index[],2,FALSE)</f>
        <v>2</v>
      </c>
      <c r="M6694" s="19">
        <f>LOG10(Data4[[#This Row],[time_spend_company2]])</f>
        <v>0.47712125471966244</v>
      </c>
      <c r="N6694" s="19">
        <f>1/Data4[[#This Row],[time_spend_company2]]</f>
        <v>0.33333333333333331</v>
      </c>
    </row>
    <row r="6695" spans="1:14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VLOOKUP(Data4[[#This Row],[dept2]],Dept_Indexing[],2,FALSE)</f>
        <v>2</v>
      </c>
      <c r="L6695">
        <f>VLOOKUP(Data4[[#This Row],[salary2]],Salary_Index[],2,FALSE)</f>
        <v>1</v>
      </c>
      <c r="M6695" s="19">
        <f>LOG10(Data4[[#This Row],[time_spend_company2]])</f>
        <v>0.47712125471966244</v>
      </c>
      <c r="N6695" s="19">
        <f>1/Data4[[#This Row],[time_spend_company2]]</f>
        <v>0.33333333333333331</v>
      </c>
    </row>
    <row r="6696" spans="1:14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VLOOKUP(Data4[[#This Row],[dept2]],Dept_Indexing[],2,FALSE)</f>
        <v>2</v>
      </c>
      <c r="L6696">
        <f>VLOOKUP(Data4[[#This Row],[salary2]],Salary_Index[],2,FALSE)</f>
        <v>2</v>
      </c>
      <c r="M6696" s="19">
        <f>LOG10(Data4[[#This Row],[time_spend_company2]])</f>
        <v>0.47712125471966244</v>
      </c>
      <c r="N6696" s="19">
        <f>1/Data4[[#This Row],[time_spend_company2]]</f>
        <v>0.33333333333333331</v>
      </c>
    </row>
    <row r="6697" spans="1:14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VLOOKUP(Data4[[#This Row],[dept2]],Dept_Indexing[],2,FALSE)</f>
        <v>2</v>
      </c>
      <c r="L6697">
        <f>VLOOKUP(Data4[[#This Row],[salary2]],Salary_Index[],2,FALSE)</f>
        <v>2</v>
      </c>
      <c r="M6697" s="19">
        <f>LOG10(Data4[[#This Row],[time_spend_company2]])</f>
        <v>0.47712125471966244</v>
      </c>
      <c r="N6697" s="19">
        <f>1/Data4[[#This Row],[time_spend_company2]]</f>
        <v>0.33333333333333331</v>
      </c>
    </row>
    <row r="6698" spans="1:14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VLOOKUP(Data4[[#This Row],[dept2]],Dept_Indexing[],2,FALSE)</f>
        <v>10</v>
      </c>
      <c r="L6698">
        <f>VLOOKUP(Data4[[#This Row],[salary2]],Salary_Index[],2,FALSE)</f>
        <v>2</v>
      </c>
      <c r="M6698" s="19">
        <f>LOG10(Data4[[#This Row],[time_spend_company2]])</f>
        <v>0.47712125471966244</v>
      </c>
      <c r="N6698" s="19">
        <f>1/Data4[[#This Row],[time_spend_company2]]</f>
        <v>0.33333333333333331</v>
      </c>
    </row>
    <row r="6699" spans="1:14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VLOOKUP(Data4[[#This Row],[dept2]],Dept_Indexing[],2,FALSE)</f>
        <v>10</v>
      </c>
      <c r="L6699">
        <f>VLOOKUP(Data4[[#This Row],[salary2]],Salary_Index[],2,FALSE)</f>
        <v>2</v>
      </c>
      <c r="M6699" s="19">
        <f>LOG10(Data4[[#This Row],[time_spend_company2]])</f>
        <v>0.47712125471966244</v>
      </c>
      <c r="N6699" s="19">
        <f>1/Data4[[#This Row],[time_spend_company2]]</f>
        <v>0.33333333333333331</v>
      </c>
    </row>
    <row r="6700" spans="1:14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VLOOKUP(Data4[[#This Row],[dept2]],Dept_Indexing[],2,FALSE)</f>
        <v>10</v>
      </c>
      <c r="L6700">
        <f>VLOOKUP(Data4[[#This Row],[salary2]],Salary_Index[],2,FALSE)</f>
        <v>1</v>
      </c>
      <c r="M6700" s="19">
        <f>LOG10(Data4[[#This Row],[time_spend_company2]])</f>
        <v>0.47712125471966244</v>
      </c>
      <c r="N6700" s="19">
        <f>1/Data4[[#This Row],[time_spend_company2]]</f>
        <v>0.33333333333333331</v>
      </c>
    </row>
    <row r="6701" spans="1:14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VLOOKUP(Data4[[#This Row],[dept2]],Dept_Indexing[],2,FALSE)</f>
        <v>10</v>
      </c>
      <c r="L6701">
        <f>VLOOKUP(Data4[[#This Row],[salary2]],Salary_Index[],2,FALSE)</f>
        <v>1</v>
      </c>
      <c r="M6701" s="19">
        <f>LOG10(Data4[[#This Row],[time_spend_company2]])</f>
        <v>0.47712125471966244</v>
      </c>
      <c r="N6701" s="19">
        <f>1/Data4[[#This Row],[time_spend_company2]]</f>
        <v>0.33333333333333331</v>
      </c>
    </row>
    <row r="6702" spans="1:14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VLOOKUP(Data4[[#This Row],[dept2]],Dept_Indexing[],2,FALSE)</f>
        <v>9</v>
      </c>
      <c r="L6702">
        <f>VLOOKUP(Data4[[#This Row],[salary2]],Salary_Index[],2,FALSE)</f>
        <v>2</v>
      </c>
      <c r="M6702" s="19">
        <f>LOG10(Data4[[#This Row],[time_spend_company2]])</f>
        <v>0.47712125471966244</v>
      </c>
      <c r="N6702" s="19">
        <f>1/Data4[[#This Row],[time_spend_company2]]</f>
        <v>0.33333333333333331</v>
      </c>
    </row>
    <row r="6703" spans="1:14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VLOOKUP(Data4[[#This Row],[dept2]],Dept_Indexing[],2,FALSE)</f>
        <v>9</v>
      </c>
      <c r="L6703">
        <f>VLOOKUP(Data4[[#This Row],[salary2]],Salary_Index[],2,FALSE)</f>
        <v>2</v>
      </c>
      <c r="M6703" s="19">
        <f>LOG10(Data4[[#This Row],[time_spend_company2]])</f>
        <v>0.47712125471966244</v>
      </c>
      <c r="N6703" s="19">
        <f>1/Data4[[#This Row],[time_spend_company2]]</f>
        <v>0.33333333333333331</v>
      </c>
    </row>
    <row r="6704" spans="1:14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VLOOKUP(Data4[[#This Row],[dept2]],Dept_Indexing[],2,FALSE)</f>
        <v>10</v>
      </c>
      <c r="L6704">
        <f>VLOOKUP(Data4[[#This Row],[salary2]],Salary_Index[],2,FALSE)</f>
        <v>2</v>
      </c>
      <c r="M6704" s="19">
        <f>LOG10(Data4[[#This Row],[time_spend_company2]])</f>
        <v>0.47712125471966244</v>
      </c>
      <c r="N6704" s="19">
        <f>1/Data4[[#This Row],[time_spend_company2]]</f>
        <v>0.33333333333333331</v>
      </c>
    </row>
    <row r="6705" spans="1:14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VLOOKUP(Data4[[#This Row],[dept2]],Dept_Indexing[],2,FALSE)</f>
        <v>10</v>
      </c>
      <c r="L6705">
        <f>VLOOKUP(Data4[[#This Row],[salary2]],Salary_Index[],2,FALSE)</f>
        <v>2</v>
      </c>
      <c r="M6705" s="19">
        <f>LOG10(Data4[[#This Row],[time_spend_company2]])</f>
        <v>0.47712125471966244</v>
      </c>
      <c r="N6705" s="19">
        <f>1/Data4[[#This Row],[time_spend_company2]]</f>
        <v>0.33333333333333331</v>
      </c>
    </row>
    <row r="6706" spans="1:14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VLOOKUP(Data4[[#This Row],[dept2]],Dept_Indexing[],2,FALSE)</f>
        <v>4</v>
      </c>
      <c r="L6706">
        <f>VLOOKUP(Data4[[#This Row],[salary2]],Salary_Index[],2,FALSE)</f>
        <v>2</v>
      </c>
      <c r="M6706" s="19">
        <f>LOG10(Data4[[#This Row],[time_spend_company2]])</f>
        <v>0.47712125471966244</v>
      </c>
      <c r="N6706" s="19">
        <f>1/Data4[[#This Row],[time_spend_company2]]</f>
        <v>0.33333333333333331</v>
      </c>
    </row>
    <row r="6707" spans="1:14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VLOOKUP(Data4[[#This Row],[dept2]],Dept_Indexing[],2,FALSE)</f>
        <v>3</v>
      </c>
      <c r="L6707">
        <f>VLOOKUP(Data4[[#This Row],[salary2]],Salary_Index[],2,FALSE)</f>
        <v>2</v>
      </c>
      <c r="M6707" s="19">
        <f>LOG10(Data4[[#This Row],[time_spend_company2]])</f>
        <v>0.47712125471966244</v>
      </c>
      <c r="N6707" s="19">
        <f>1/Data4[[#This Row],[time_spend_company2]]</f>
        <v>0.33333333333333331</v>
      </c>
    </row>
    <row r="6708" spans="1:14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VLOOKUP(Data4[[#This Row],[dept2]],Dept_Indexing[],2,FALSE)</f>
        <v>3</v>
      </c>
      <c r="L6708">
        <f>VLOOKUP(Data4[[#This Row],[salary2]],Salary_Index[],2,FALSE)</f>
        <v>2</v>
      </c>
      <c r="M6708" s="19">
        <f>LOG10(Data4[[#This Row],[time_spend_company2]])</f>
        <v>0.47712125471966244</v>
      </c>
      <c r="N6708" s="19">
        <f>1/Data4[[#This Row],[time_spend_company2]]</f>
        <v>0.33333333333333331</v>
      </c>
    </row>
    <row r="6709" spans="1:14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VLOOKUP(Data4[[#This Row],[dept2]],Dept_Indexing[],2,FALSE)</f>
        <v>6</v>
      </c>
      <c r="L6709">
        <f>VLOOKUP(Data4[[#This Row],[salary2]],Salary_Index[],2,FALSE)</f>
        <v>2</v>
      </c>
      <c r="M6709" s="19">
        <f>LOG10(Data4[[#This Row],[time_spend_company2]])</f>
        <v>0.47712125471966244</v>
      </c>
      <c r="N6709" s="19">
        <f>1/Data4[[#This Row],[time_spend_company2]]</f>
        <v>0.33333333333333331</v>
      </c>
    </row>
    <row r="6710" spans="1:14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VLOOKUP(Data4[[#This Row],[dept2]],Dept_Indexing[],2,FALSE)</f>
        <v>6</v>
      </c>
      <c r="L6710">
        <f>VLOOKUP(Data4[[#This Row],[salary2]],Salary_Index[],2,FALSE)</f>
        <v>2</v>
      </c>
      <c r="M6710" s="19">
        <f>LOG10(Data4[[#This Row],[time_spend_company2]])</f>
        <v>0.47712125471966244</v>
      </c>
      <c r="N6710" s="19">
        <f>1/Data4[[#This Row],[time_spend_company2]]</f>
        <v>0.33333333333333331</v>
      </c>
    </row>
    <row r="6711" spans="1:14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VLOOKUP(Data4[[#This Row],[dept2]],Dept_Indexing[],2,FALSE)</f>
        <v>6</v>
      </c>
      <c r="L6711">
        <f>VLOOKUP(Data4[[#This Row],[salary2]],Salary_Index[],2,FALSE)</f>
        <v>2</v>
      </c>
      <c r="M6711" s="19">
        <f>LOG10(Data4[[#This Row],[time_spend_company2]])</f>
        <v>0.47712125471966244</v>
      </c>
      <c r="N6711" s="19">
        <f>1/Data4[[#This Row],[time_spend_company2]]</f>
        <v>0.33333333333333331</v>
      </c>
    </row>
    <row r="6712" spans="1:14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VLOOKUP(Data4[[#This Row],[dept2]],Dept_Indexing[],2,FALSE)</f>
        <v>7</v>
      </c>
      <c r="L6712">
        <f>VLOOKUP(Data4[[#This Row],[salary2]],Salary_Index[],2,FALSE)</f>
        <v>3</v>
      </c>
      <c r="M6712" s="19">
        <f>LOG10(Data4[[#This Row],[time_spend_company2]])</f>
        <v>0.47712125471966244</v>
      </c>
      <c r="N6712" s="19">
        <f>1/Data4[[#This Row],[time_spend_company2]]</f>
        <v>0.33333333333333331</v>
      </c>
    </row>
    <row r="6713" spans="1:14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VLOOKUP(Data4[[#This Row],[dept2]],Dept_Indexing[],2,FALSE)</f>
        <v>7</v>
      </c>
      <c r="L6713">
        <f>VLOOKUP(Data4[[#This Row],[salary2]],Salary_Index[],2,FALSE)</f>
        <v>3</v>
      </c>
      <c r="M6713" s="19">
        <f>LOG10(Data4[[#This Row],[time_spend_company2]])</f>
        <v>0.47712125471966244</v>
      </c>
      <c r="N6713" s="19">
        <f>1/Data4[[#This Row],[time_spend_company2]]</f>
        <v>0.33333333333333331</v>
      </c>
    </row>
    <row r="6714" spans="1:14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VLOOKUP(Data4[[#This Row],[dept2]],Dept_Indexing[],2,FALSE)</f>
        <v>7</v>
      </c>
      <c r="L6714">
        <f>VLOOKUP(Data4[[#This Row],[salary2]],Salary_Index[],2,FALSE)</f>
        <v>3</v>
      </c>
      <c r="M6714" s="19">
        <f>LOG10(Data4[[#This Row],[time_spend_company2]])</f>
        <v>0.47712125471966244</v>
      </c>
      <c r="N6714" s="19">
        <f>1/Data4[[#This Row],[time_spend_company2]]</f>
        <v>0.33333333333333331</v>
      </c>
    </row>
    <row r="6715" spans="1:14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VLOOKUP(Data4[[#This Row],[dept2]],Dept_Indexing[],2,FALSE)</f>
        <v>1</v>
      </c>
      <c r="L6715">
        <f>VLOOKUP(Data4[[#This Row],[salary2]],Salary_Index[],2,FALSE)</f>
        <v>3</v>
      </c>
      <c r="M6715" s="19">
        <f>LOG10(Data4[[#This Row],[time_spend_company2]])</f>
        <v>0.47712125471966244</v>
      </c>
      <c r="N6715" s="19">
        <f>1/Data4[[#This Row],[time_spend_company2]]</f>
        <v>0.33333333333333331</v>
      </c>
    </row>
    <row r="6716" spans="1:14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VLOOKUP(Data4[[#This Row],[dept2]],Dept_Indexing[],2,FALSE)</f>
        <v>9</v>
      </c>
      <c r="L6716">
        <f>VLOOKUP(Data4[[#This Row],[salary2]],Salary_Index[],2,FALSE)</f>
        <v>3</v>
      </c>
      <c r="M6716" s="19">
        <f>LOG10(Data4[[#This Row],[time_spend_company2]])</f>
        <v>0.47712125471966244</v>
      </c>
      <c r="N6716" s="19">
        <f>1/Data4[[#This Row],[time_spend_company2]]</f>
        <v>0.33333333333333331</v>
      </c>
    </row>
    <row r="6717" spans="1:14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VLOOKUP(Data4[[#This Row],[dept2]],Dept_Indexing[],2,FALSE)</f>
        <v>10</v>
      </c>
      <c r="L6717">
        <f>VLOOKUP(Data4[[#This Row],[salary2]],Salary_Index[],2,FALSE)</f>
        <v>3</v>
      </c>
      <c r="M6717" s="19">
        <f>LOG10(Data4[[#This Row],[time_spend_company2]])</f>
        <v>0.47712125471966244</v>
      </c>
      <c r="N6717" s="19">
        <f>1/Data4[[#This Row],[time_spend_company2]]</f>
        <v>0.33333333333333331</v>
      </c>
    </row>
    <row r="6718" spans="1:14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VLOOKUP(Data4[[#This Row],[dept2]],Dept_Indexing[],2,FALSE)</f>
        <v>4</v>
      </c>
      <c r="L6718">
        <f>VLOOKUP(Data4[[#This Row],[salary2]],Salary_Index[],2,FALSE)</f>
        <v>3</v>
      </c>
      <c r="M6718" s="19">
        <f>LOG10(Data4[[#This Row],[time_spend_company2]])</f>
        <v>0.47712125471966244</v>
      </c>
      <c r="N6718" s="19">
        <f>1/Data4[[#This Row],[time_spend_company2]]</f>
        <v>0.33333333333333331</v>
      </c>
    </row>
    <row r="6719" spans="1:14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VLOOKUP(Data4[[#This Row],[dept2]],Dept_Indexing[],2,FALSE)</f>
        <v>5</v>
      </c>
      <c r="L6719">
        <f>VLOOKUP(Data4[[#This Row],[salary2]],Salary_Index[],2,FALSE)</f>
        <v>1</v>
      </c>
      <c r="M6719" s="19">
        <f>LOG10(Data4[[#This Row],[time_spend_company2]])</f>
        <v>0.47712125471966244</v>
      </c>
      <c r="N6719" s="19">
        <f>1/Data4[[#This Row],[time_spend_company2]]</f>
        <v>0.33333333333333331</v>
      </c>
    </row>
    <row r="6720" spans="1:14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VLOOKUP(Data4[[#This Row],[dept2]],Dept_Indexing[],2,FALSE)</f>
        <v>8</v>
      </c>
      <c r="L6720">
        <f>VLOOKUP(Data4[[#This Row],[salary2]],Salary_Index[],2,FALSE)</f>
        <v>1</v>
      </c>
      <c r="M6720" s="19">
        <f>LOG10(Data4[[#This Row],[time_spend_company2]])</f>
        <v>0.47712125471966244</v>
      </c>
      <c r="N6720" s="19">
        <f>1/Data4[[#This Row],[time_spend_company2]]</f>
        <v>0.33333333333333331</v>
      </c>
    </row>
    <row r="6721" spans="1:14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VLOOKUP(Data4[[#This Row],[dept2]],Dept_Indexing[],2,FALSE)</f>
        <v>8</v>
      </c>
      <c r="L6721">
        <f>VLOOKUP(Data4[[#This Row],[salary2]],Salary_Index[],2,FALSE)</f>
        <v>1</v>
      </c>
      <c r="M6721" s="19">
        <f>LOG10(Data4[[#This Row],[time_spend_company2]])</f>
        <v>0.47712125471966244</v>
      </c>
      <c r="N6721" s="19">
        <f>1/Data4[[#This Row],[time_spend_company2]]</f>
        <v>0.33333333333333331</v>
      </c>
    </row>
    <row r="6722" spans="1:14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VLOOKUP(Data4[[#This Row],[dept2]],Dept_Indexing[],2,FALSE)</f>
        <v>8</v>
      </c>
      <c r="L6722">
        <f>VLOOKUP(Data4[[#This Row],[salary2]],Salary_Index[],2,FALSE)</f>
        <v>1</v>
      </c>
      <c r="M6722" s="19">
        <f>LOG10(Data4[[#This Row],[time_spend_company2]])</f>
        <v>0.47712125471966244</v>
      </c>
      <c r="N6722" s="19">
        <f>1/Data4[[#This Row],[time_spend_company2]]</f>
        <v>0.33333333333333331</v>
      </c>
    </row>
    <row r="6723" spans="1:14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VLOOKUP(Data4[[#This Row],[dept2]],Dept_Indexing[],2,FALSE)</f>
        <v>8</v>
      </c>
      <c r="L6723">
        <f>VLOOKUP(Data4[[#This Row],[salary2]],Salary_Index[],2,FALSE)</f>
        <v>1</v>
      </c>
      <c r="M6723" s="19">
        <f>LOG10(Data4[[#This Row],[time_spend_company2]])</f>
        <v>0.47712125471966244</v>
      </c>
      <c r="N6723" s="19">
        <f>1/Data4[[#This Row],[time_spend_company2]]</f>
        <v>0.33333333333333331</v>
      </c>
    </row>
    <row r="6724" spans="1:14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VLOOKUP(Data4[[#This Row],[dept2]],Dept_Indexing[],2,FALSE)</f>
        <v>8</v>
      </c>
      <c r="L6724">
        <f>VLOOKUP(Data4[[#This Row],[salary2]],Salary_Index[],2,FALSE)</f>
        <v>1</v>
      </c>
      <c r="M6724" s="19">
        <f>LOG10(Data4[[#This Row],[time_spend_company2]])</f>
        <v>0.47712125471966244</v>
      </c>
      <c r="N6724" s="19">
        <f>1/Data4[[#This Row],[time_spend_company2]]</f>
        <v>0.33333333333333331</v>
      </c>
    </row>
    <row r="6725" spans="1:14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VLOOKUP(Data4[[#This Row],[dept2]],Dept_Indexing[],2,FALSE)</f>
        <v>8</v>
      </c>
      <c r="L6725">
        <f>VLOOKUP(Data4[[#This Row],[salary2]],Salary_Index[],2,FALSE)</f>
        <v>1</v>
      </c>
      <c r="M6725" s="19">
        <f>LOG10(Data4[[#This Row],[time_spend_company2]])</f>
        <v>0.47712125471966244</v>
      </c>
      <c r="N6725" s="19">
        <f>1/Data4[[#This Row],[time_spend_company2]]</f>
        <v>0.33333333333333331</v>
      </c>
    </row>
    <row r="6726" spans="1:14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VLOOKUP(Data4[[#This Row],[dept2]],Dept_Indexing[],2,FALSE)</f>
        <v>8</v>
      </c>
      <c r="L6726">
        <f>VLOOKUP(Data4[[#This Row],[salary2]],Salary_Index[],2,FALSE)</f>
        <v>1</v>
      </c>
      <c r="M6726" s="19">
        <f>LOG10(Data4[[#This Row],[time_spend_company2]])</f>
        <v>0.47712125471966244</v>
      </c>
      <c r="N6726" s="19">
        <f>1/Data4[[#This Row],[time_spend_company2]]</f>
        <v>0.33333333333333331</v>
      </c>
    </row>
    <row r="6727" spans="1:14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VLOOKUP(Data4[[#This Row],[dept2]],Dept_Indexing[],2,FALSE)</f>
        <v>8</v>
      </c>
      <c r="L6727">
        <f>VLOOKUP(Data4[[#This Row],[salary2]],Salary_Index[],2,FALSE)</f>
        <v>1</v>
      </c>
      <c r="M6727" s="19">
        <f>LOG10(Data4[[#This Row],[time_spend_company2]])</f>
        <v>0.47712125471966244</v>
      </c>
      <c r="N6727" s="19">
        <f>1/Data4[[#This Row],[time_spend_company2]]</f>
        <v>0.33333333333333331</v>
      </c>
    </row>
    <row r="6728" spans="1:14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VLOOKUP(Data4[[#This Row],[dept2]],Dept_Indexing[],2,FALSE)</f>
        <v>8</v>
      </c>
      <c r="L6728">
        <f>VLOOKUP(Data4[[#This Row],[salary2]],Salary_Index[],2,FALSE)</f>
        <v>2</v>
      </c>
      <c r="M6728" s="19">
        <f>LOG10(Data4[[#This Row],[time_spend_company2]])</f>
        <v>0.47712125471966244</v>
      </c>
      <c r="N6728" s="19">
        <f>1/Data4[[#This Row],[time_spend_company2]]</f>
        <v>0.33333333333333331</v>
      </c>
    </row>
    <row r="6729" spans="1:14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VLOOKUP(Data4[[#This Row],[dept2]],Dept_Indexing[],2,FALSE)</f>
        <v>8</v>
      </c>
      <c r="L6729">
        <f>VLOOKUP(Data4[[#This Row],[salary2]],Salary_Index[],2,FALSE)</f>
        <v>2</v>
      </c>
      <c r="M6729" s="19">
        <f>LOG10(Data4[[#This Row],[time_spend_company2]])</f>
        <v>0.47712125471966244</v>
      </c>
      <c r="N6729" s="19">
        <f>1/Data4[[#This Row],[time_spend_company2]]</f>
        <v>0.33333333333333331</v>
      </c>
    </row>
    <row r="6730" spans="1:14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VLOOKUP(Data4[[#This Row],[dept2]],Dept_Indexing[],2,FALSE)</f>
        <v>8</v>
      </c>
      <c r="L6730">
        <f>VLOOKUP(Data4[[#This Row],[salary2]],Salary_Index[],2,FALSE)</f>
        <v>2</v>
      </c>
      <c r="M6730" s="19">
        <f>LOG10(Data4[[#This Row],[time_spend_company2]])</f>
        <v>0.47712125471966244</v>
      </c>
      <c r="N6730" s="19">
        <f>1/Data4[[#This Row],[time_spend_company2]]</f>
        <v>0.33333333333333331</v>
      </c>
    </row>
    <row r="6731" spans="1:14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VLOOKUP(Data4[[#This Row],[dept2]],Dept_Indexing[],2,FALSE)</f>
        <v>8</v>
      </c>
      <c r="L6731">
        <f>VLOOKUP(Data4[[#This Row],[salary2]],Salary_Index[],2,FALSE)</f>
        <v>2</v>
      </c>
      <c r="M6731" s="19">
        <f>LOG10(Data4[[#This Row],[time_spend_company2]])</f>
        <v>0.47712125471966244</v>
      </c>
      <c r="N6731" s="19">
        <f>1/Data4[[#This Row],[time_spend_company2]]</f>
        <v>0.33333333333333331</v>
      </c>
    </row>
    <row r="6732" spans="1:14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VLOOKUP(Data4[[#This Row],[dept2]],Dept_Indexing[],2,FALSE)</f>
        <v>8</v>
      </c>
      <c r="L6732">
        <f>VLOOKUP(Data4[[#This Row],[salary2]],Salary_Index[],2,FALSE)</f>
        <v>2</v>
      </c>
      <c r="M6732" s="19">
        <f>LOG10(Data4[[#This Row],[time_spend_company2]])</f>
        <v>0.47712125471966244</v>
      </c>
      <c r="N6732" s="19">
        <f>1/Data4[[#This Row],[time_spend_company2]]</f>
        <v>0.33333333333333331</v>
      </c>
    </row>
    <row r="6733" spans="1:14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VLOOKUP(Data4[[#This Row],[dept2]],Dept_Indexing[],2,FALSE)</f>
        <v>1</v>
      </c>
      <c r="L6733">
        <f>VLOOKUP(Data4[[#This Row],[salary2]],Salary_Index[],2,FALSE)</f>
        <v>2</v>
      </c>
      <c r="M6733" s="19">
        <f>LOG10(Data4[[#This Row],[time_spend_company2]])</f>
        <v>0.47712125471966244</v>
      </c>
      <c r="N6733" s="19">
        <f>1/Data4[[#This Row],[time_spend_company2]]</f>
        <v>0.33333333333333331</v>
      </c>
    </row>
    <row r="6734" spans="1:14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VLOOKUP(Data4[[#This Row],[dept2]],Dept_Indexing[],2,FALSE)</f>
        <v>1</v>
      </c>
      <c r="L6734">
        <f>VLOOKUP(Data4[[#This Row],[salary2]],Salary_Index[],2,FALSE)</f>
        <v>2</v>
      </c>
      <c r="M6734" s="19">
        <f>LOG10(Data4[[#This Row],[time_spend_company2]])</f>
        <v>0.47712125471966244</v>
      </c>
      <c r="N6734" s="19">
        <f>1/Data4[[#This Row],[time_spend_company2]]</f>
        <v>0.33333333333333331</v>
      </c>
    </row>
    <row r="6735" spans="1:14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VLOOKUP(Data4[[#This Row],[dept2]],Dept_Indexing[],2,FALSE)</f>
        <v>2</v>
      </c>
      <c r="L6735">
        <f>VLOOKUP(Data4[[#This Row],[salary2]],Salary_Index[],2,FALSE)</f>
        <v>2</v>
      </c>
      <c r="M6735" s="19">
        <f>LOG10(Data4[[#This Row],[time_spend_company2]])</f>
        <v>0.47712125471966244</v>
      </c>
      <c r="N6735" s="19">
        <f>1/Data4[[#This Row],[time_spend_company2]]</f>
        <v>0.33333333333333331</v>
      </c>
    </row>
    <row r="6736" spans="1:14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VLOOKUP(Data4[[#This Row],[dept2]],Dept_Indexing[],2,FALSE)</f>
        <v>2</v>
      </c>
      <c r="L6736">
        <f>VLOOKUP(Data4[[#This Row],[salary2]],Salary_Index[],2,FALSE)</f>
        <v>3</v>
      </c>
      <c r="M6736" s="19">
        <f>LOG10(Data4[[#This Row],[time_spend_company2]])</f>
        <v>0.47712125471966244</v>
      </c>
      <c r="N6736" s="19">
        <f>1/Data4[[#This Row],[time_spend_company2]]</f>
        <v>0.33333333333333331</v>
      </c>
    </row>
    <row r="6737" spans="1:14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VLOOKUP(Data4[[#This Row],[dept2]],Dept_Indexing[],2,FALSE)</f>
        <v>10</v>
      </c>
      <c r="L6737">
        <f>VLOOKUP(Data4[[#This Row],[salary2]],Salary_Index[],2,FALSE)</f>
        <v>3</v>
      </c>
      <c r="M6737" s="19">
        <f>LOG10(Data4[[#This Row],[time_spend_company2]])</f>
        <v>0.47712125471966244</v>
      </c>
      <c r="N6737" s="19">
        <f>1/Data4[[#This Row],[time_spend_company2]]</f>
        <v>0.33333333333333331</v>
      </c>
    </row>
    <row r="6738" spans="1:14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VLOOKUP(Data4[[#This Row],[dept2]],Dept_Indexing[],2,FALSE)</f>
        <v>10</v>
      </c>
      <c r="L6738">
        <f>VLOOKUP(Data4[[#This Row],[salary2]],Salary_Index[],2,FALSE)</f>
        <v>3</v>
      </c>
      <c r="M6738" s="19">
        <f>LOG10(Data4[[#This Row],[time_spend_company2]])</f>
        <v>0.47712125471966244</v>
      </c>
      <c r="N6738" s="19">
        <f>1/Data4[[#This Row],[time_spend_company2]]</f>
        <v>0.33333333333333331</v>
      </c>
    </row>
    <row r="6739" spans="1:14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VLOOKUP(Data4[[#This Row],[dept2]],Dept_Indexing[],2,FALSE)</f>
        <v>10</v>
      </c>
      <c r="L6739">
        <f>VLOOKUP(Data4[[#This Row],[salary2]],Salary_Index[],2,FALSE)</f>
        <v>1</v>
      </c>
      <c r="M6739" s="19">
        <f>LOG10(Data4[[#This Row],[time_spend_company2]])</f>
        <v>0.47712125471966244</v>
      </c>
      <c r="N6739" s="19">
        <f>1/Data4[[#This Row],[time_spend_company2]]</f>
        <v>0.33333333333333331</v>
      </c>
    </row>
    <row r="6740" spans="1:14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VLOOKUP(Data4[[#This Row],[dept2]],Dept_Indexing[],2,FALSE)</f>
        <v>10</v>
      </c>
      <c r="L6740">
        <f>VLOOKUP(Data4[[#This Row],[salary2]],Salary_Index[],2,FALSE)</f>
        <v>1</v>
      </c>
      <c r="M6740" s="19">
        <f>LOG10(Data4[[#This Row],[time_spend_company2]])</f>
        <v>0.47712125471966244</v>
      </c>
      <c r="N6740" s="19">
        <f>1/Data4[[#This Row],[time_spend_company2]]</f>
        <v>0.33333333333333331</v>
      </c>
    </row>
    <row r="6741" spans="1:14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VLOOKUP(Data4[[#This Row],[dept2]],Dept_Indexing[],2,FALSE)</f>
        <v>10</v>
      </c>
      <c r="L6741">
        <f>VLOOKUP(Data4[[#This Row],[salary2]],Salary_Index[],2,FALSE)</f>
        <v>1</v>
      </c>
      <c r="M6741" s="19">
        <f>LOG10(Data4[[#This Row],[time_spend_company2]])</f>
        <v>0.47712125471966244</v>
      </c>
      <c r="N6741" s="19">
        <f>1/Data4[[#This Row],[time_spend_company2]]</f>
        <v>0.33333333333333331</v>
      </c>
    </row>
    <row r="6742" spans="1:14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VLOOKUP(Data4[[#This Row],[dept2]],Dept_Indexing[],2,FALSE)</f>
        <v>9</v>
      </c>
      <c r="L6742">
        <f>VLOOKUP(Data4[[#This Row],[salary2]],Salary_Index[],2,FALSE)</f>
        <v>1</v>
      </c>
      <c r="M6742" s="19">
        <f>LOG10(Data4[[#This Row],[time_spend_company2]])</f>
        <v>0.47712125471966244</v>
      </c>
      <c r="N6742" s="19">
        <f>1/Data4[[#This Row],[time_spend_company2]]</f>
        <v>0.33333333333333331</v>
      </c>
    </row>
    <row r="6743" spans="1:14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VLOOKUP(Data4[[#This Row],[dept2]],Dept_Indexing[],2,FALSE)</f>
        <v>9</v>
      </c>
      <c r="L6743">
        <f>VLOOKUP(Data4[[#This Row],[salary2]],Salary_Index[],2,FALSE)</f>
        <v>1</v>
      </c>
      <c r="M6743" s="19">
        <f>LOG10(Data4[[#This Row],[time_spend_company2]])</f>
        <v>0.47712125471966244</v>
      </c>
      <c r="N6743" s="19">
        <f>1/Data4[[#This Row],[time_spend_company2]]</f>
        <v>0.33333333333333331</v>
      </c>
    </row>
    <row r="6744" spans="1:14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VLOOKUP(Data4[[#This Row],[dept2]],Dept_Indexing[],2,FALSE)</f>
        <v>9</v>
      </c>
      <c r="L6744">
        <f>VLOOKUP(Data4[[#This Row],[salary2]],Salary_Index[],2,FALSE)</f>
        <v>1</v>
      </c>
      <c r="M6744" s="19">
        <f>LOG10(Data4[[#This Row],[time_spend_company2]])</f>
        <v>0.47712125471966244</v>
      </c>
      <c r="N6744" s="19">
        <f>1/Data4[[#This Row],[time_spend_company2]]</f>
        <v>0.33333333333333331</v>
      </c>
    </row>
    <row r="6745" spans="1:14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VLOOKUP(Data4[[#This Row],[dept2]],Dept_Indexing[],2,FALSE)</f>
        <v>9</v>
      </c>
      <c r="L6745">
        <f>VLOOKUP(Data4[[#This Row],[salary2]],Salary_Index[],2,FALSE)</f>
        <v>2</v>
      </c>
      <c r="M6745" s="19">
        <f>LOG10(Data4[[#This Row],[time_spend_company2]])</f>
        <v>0.47712125471966244</v>
      </c>
      <c r="N6745" s="19">
        <f>1/Data4[[#This Row],[time_spend_company2]]</f>
        <v>0.33333333333333331</v>
      </c>
    </row>
    <row r="6746" spans="1:14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VLOOKUP(Data4[[#This Row],[dept2]],Dept_Indexing[],2,FALSE)</f>
        <v>9</v>
      </c>
      <c r="L6746">
        <f>VLOOKUP(Data4[[#This Row],[salary2]],Salary_Index[],2,FALSE)</f>
        <v>2</v>
      </c>
      <c r="M6746" s="19">
        <f>LOG10(Data4[[#This Row],[time_spend_company2]])</f>
        <v>0.47712125471966244</v>
      </c>
      <c r="N6746" s="19">
        <f>1/Data4[[#This Row],[time_spend_company2]]</f>
        <v>0.33333333333333331</v>
      </c>
    </row>
    <row r="6747" spans="1:14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VLOOKUP(Data4[[#This Row],[dept2]],Dept_Indexing[],2,FALSE)</f>
        <v>9</v>
      </c>
      <c r="L6747">
        <f>VLOOKUP(Data4[[#This Row],[salary2]],Salary_Index[],2,FALSE)</f>
        <v>2</v>
      </c>
      <c r="M6747" s="19">
        <f>LOG10(Data4[[#This Row],[time_spend_company2]])</f>
        <v>0.47712125471966244</v>
      </c>
      <c r="N6747" s="19">
        <f>1/Data4[[#This Row],[time_spend_company2]]</f>
        <v>0.33333333333333331</v>
      </c>
    </row>
    <row r="6748" spans="1:14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VLOOKUP(Data4[[#This Row],[dept2]],Dept_Indexing[],2,FALSE)</f>
        <v>9</v>
      </c>
      <c r="L6748">
        <f>VLOOKUP(Data4[[#This Row],[salary2]],Salary_Index[],2,FALSE)</f>
        <v>2</v>
      </c>
      <c r="M6748" s="19">
        <f>LOG10(Data4[[#This Row],[time_spend_company2]])</f>
        <v>0.47712125471966244</v>
      </c>
      <c r="N6748" s="19">
        <f>1/Data4[[#This Row],[time_spend_company2]]</f>
        <v>0.33333333333333331</v>
      </c>
    </row>
    <row r="6749" spans="1:14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VLOOKUP(Data4[[#This Row],[dept2]],Dept_Indexing[],2,FALSE)</f>
        <v>10</v>
      </c>
      <c r="L6749">
        <f>VLOOKUP(Data4[[#This Row],[salary2]],Salary_Index[],2,FALSE)</f>
        <v>2</v>
      </c>
      <c r="M6749" s="19">
        <f>LOG10(Data4[[#This Row],[time_spend_company2]])</f>
        <v>0.47712125471966244</v>
      </c>
      <c r="N6749" s="19">
        <f>1/Data4[[#This Row],[time_spend_company2]]</f>
        <v>0.33333333333333331</v>
      </c>
    </row>
    <row r="6750" spans="1:14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VLOOKUP(Data4[[#This Row],[dept2]],Dept_Indexing[],2,FALSE)</f>
        <v>4</v>
      </c>
      <c r="L6750">
        <f>VLOOKUP(Data4[[#This Row],[salary2]],Salary_Index[],2,FALSE)</f>
        <v>2</v>
      </c>
      <c r="M6750" s="19">
        <f>LOG10(Data4[[#This Row],[time_spend_company2]])</f>
        <v>0.47712125471966244</v>
      </c>
      <c r="N6750" s="19">
        <f>1/Data4[[#This Row],[time_spend_company2]]</f>
        <v>0.33333333333333331</v>
      </c>
    </row>
    <row r="6751" spans="1:14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VLOOKUP(Data4[[#This Row],[dept2]],Dept_Indexing[],2,FALSE)</f>
        <v>3</v>
      </c>
      <c r="L6751">
        <f>VLOOKUP(Data4[[#This Row],[salary2]],Salary_Index[],2,FALSE)</f>
        <v>2</v>
      </c>
      <c r="M6751" s="19">
        <f>LOG10(Data4[[#This Row],[time_spend_company2]])</f>
        <v>0.47712125471966244</v>
      </c>
      <c r="N6751" s="19">
        <f>1/Data4[[#This Row],[time_spend_company2]]</f>
        <v>0.33333333333333331</v>
      </c>
    </row>
    <row r="6752" spans="1:14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VLOOKUP(Data4[[#This Row],[dept2]],Dept_Indexing[],2,FALSE)</f>
        <v>6</v>
      </c>
      <c r="L6752">
        <f>VLOOKUP(Data4[[#This Row],[salary2]],Salary_Index[],2,FALSE)</f>
        <v>2</v>
      </c>
      <c r="M6752" s="19">
        <f>LOG10(Data4[[#This Row],[time_spend_company2]])</f>
        <v>0.47712125471966244</v>
      </c>
      <c r="N6752" s="19">
        <f>1/Data4[[#This Row],[time_spend_company2]]</f>
        <v>0.33333333333333331</v>
      </c>
    </row>
    <row r="6753" spans="1:14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VLOOKUP(Data4[[#This Row],[dept2]],Dept_Indexing[],2,FALSE)</f>
        <v>6</v>
      </c>
      <c r="L6753">
        <f>VLOOKUP(Data4[[#This Row],[salary2]],Salary_Index[],2,FALSE)</f>
        <v>2</v>
      </c>
      <c r="M6753" s="19">
        <f>LOG10(Data4[[#This Row],[time_spend_company2]])</f>
        <v>0.47712125471966244</v>
      </c>
      <c r="N6753" s="19">
        <f>1/Data4[[#This Row],[time_spend_company2]]</f>
        <v>0.33333333333333331</v>
      </c>
    </row>
    <row r="6754" spans="1:14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VLOOKUP(Data4[[#This Row],[dept2]],Dept_Indexing[],2,FALSE)</f>
        <v>3</v>
      </c>
      <c r="L6754">
        <f>VLOOKUP(Data4[[#This Row],[salary2]],Salary_Index[],2,FALSE)</f>
        <v>2</v>
      </c>
      <c r="M6754" s="19">
        <f>LOG10(Data4[[#This Row],[time_spend_company2]])</f>
        <v>0.47712125471966244</v>
      </c>
      <c r="N6754" s="19">
        <f>1/Data4[[#This Row],[time_spend_company2]]</f>
        <v>0.33333333333333331</v>
      </c>
    </row>
    <row r="6755" spans="1:14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VLOOKUP(Data4[[#This Row],[dept2]],Dept_Indexing[],2,FALSE)</f>
        <v>7</v>
      </c>
      <c r="L6755">
        <f>VLOOKUP(Data4[[#This Row],[salary2]],Salary_Index[],2,FALSE)</f>
        <v>2</v>
      </c>
      <c r="M6755" s="19">
        <f>LOG10(Data4[[#This Row],[time_spend_company2]])</f>
        <v>0.47712125471966244</v>
      </c>
      <c r="N6755" s="19">
        <f>1/Data4[[#This Row],[time_spend_company2]]</f>
        <v>0.33333333333333331</v>
      </c>
    </row>
    <row r="6756" spans="1:14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VLOOKUP(Data4[[#This Row],[dept2]],Dept_Indexing[],2,FALSE)</f>
        <v>5</v>
      </c>
      <c r="L6756">
        <f>VLOOKUP(Data4[[#This Row],[salary2]],Salary_Index[],2,FALSE)</f>
        <v>2</v>
      </c>
      <c r="M6756" s="19">
        <f>LOG10(Data4[[#This Row],[time_spend_company2]])</f>
        <v>0.47712125471966244</v>
      </c>
      <c r="N6756" s="19">
        <f>1/Data4[[#This Row],[time_spend_company2]]</f>
        <v>0.33333333333333331</v>
      </c>
    </row>
    <row r="6757" spans="1:14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VLOOKUP(Data4[[#This Row],[dept2]],Dept_Indexing[],2,FALSE)</f>
        <v>8</v>
      </c>
      <c r="L6757">
        <f>VLOOKUP(Data4[[#This Row],[salary2]],Salary_Index[],2,FALSE)</f>
        <v>2</v>
      </c>
      <c r="M6757" s="19">
        <f>LOG10(Data4[[#This Row],[time_spend_company2]])</f>
        <v>0.47712125471966244</v>
      </c>
      <c r="N6757" s="19">
        <f>1/Data4[[#This Row],[time_spend_company2]]</f>
        <v>0.33333333333333331</v>
      </c>
    </row>
    <row r="6758" spans="1:14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VLOOKUP(Data4[[#This Row],[dept2]],Dept_Indexing[],2,FALSE)</f>
        <v>10</v>
      </c>
      <c r="L6758">
        <f>VLOOKUP(Data4[[#This Row],[salary2]],Salary_Index[],2,FALSE)</f>
        <v>2</v>
      </c>
      <c r="M6758" s="19">
        <f>LOG10(Data4[[#This Row],[time_spend_company2]])</f>
        <v>0.47712125471966244</v>
      </c>
      <c r="N6758" s="19">
        <f>1/Data4[[#This Row],[time_spend_company2]]</f>
        <v>0.33333333333333331</v>
      </c>
    </row>
    <row r="6759" spans="1:14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VLOOKUP(Data4[[#This Row],[dept2]],Dept_Indexing[],2,FALSE)</f>
        <v>4</v>
      </c>
      <c r="L6759">
        <f>VLOOKUP(Data4[[#This Row],[salary2]],Salary_Index[],2,FALSE)</f>
        <v>2</v>
      </c>
      <c r="M6759" s="19">
        <f>LOG10(Data4[[#This Row],[time_spend_company2]])</f>
        <v>0.47712125471966244</v>
      </c>
      <c r="N6759" s="19">
        <f>1/Data4[[#This Row],[time_spend_company2]]</f>
        <v>0.33333333333333331</v>
      </c>
    </row>
    <row r="6760" spans="1:14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VLOOKUP(Data4[[#This Row],[dept2]],Dept_Indexing[],2,FALSE)</f>
        <v>8</v>
      </c>
      <c r="L6760">
        <f>VLOOKUP(Data4[[#This Row],[salary2]],Salary_Index[],2,FALSE)</f>
        <v>1</v>
      </c>
      <c r="M6760" s="19">
        <f>LOG10(Data4[[#This Row],[time_spend_company2]])</f>
        <v>0.47712125471966244</v>
      </c>
      <c r="N6760" s="19">
        <f>1/Data4[[#This Row],[time_spend_company2]]</f>
        <v>0.33333333333333331</v>
      </c>
    </row>
    <row r="6761" spans="1:14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VLOOKUP(Data4[[#This Row],[dept2]],Dept_Indexing[],2,FALSE)</f>
        <v>8</v>
      </c>
      <c r="L6761">
        <f>VLOOKUP(Data4[[#This Row],[salary2]],Salary_Index[],2,FALSE)</f>
        <v>1</v>
      </c>
      <c r="M6761" s="19">
        <f>LOG10(Data4[[#This Row],[time_spend_company2]])</f>
        <v>0.47712125471966244</v>
      </c>
      <c r="N6761" s="19">
        <f>1/Data4[[#This Row],[time_spend_company2]]</f>
        <v>0.33333333333333331</v>
      </c>
    </row>
    <row r="6762" spans="1:14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VLOOKUP(Data4[[#This Row],[dept2]],Dept_Indexing[],2,FALSE)</f>
        <v>8</v>
      </c>
      <c r="L6762">
        <f>VLOOKUP(Data4[[#This Row],[salary2]],Salary_Index[],2,FALSE)</f>
        <v>1</v>
      </c>
      <c r="M6762" s="19">
        <f>LOG10(Data4[[#This Row],[time_spend_company2]])</f>
        <v>0.47712125471966244</v>
      </c>
      <c r="N6762" s="19">
        <f>1/Data4[[#This Row],[time_spend_company2]]</f>
        <v>0.33333333333333331</v>
      </c>
    </row>
    <row r="6763" spans="1:14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VLOOKUP(Data4[[#This Row],[dept2]],Dept_Indexing[],2,FALSE)</f>
        <v>8</v>
      </c>
      <c r="L6763">
        <f>VLOOKUP(Data4[[#This Row],[salary2]],Salary_Index[],2,FALSE)</f>
        <v>3</v>
      </c>
      <c r="M6763" s="19">
        <f>LOG10(Data4[[#This Row],[time_spend_company2]])</f>
        <v>0.47712125471966244</v>
      </c>
      <c r="N6763" s="19">
        <f>1/Data4[[#This Row],[time_spend_company2]]</f>
        <v>0.33333333333333331</v>
      </c>
    </row>
    <row r="6764" spans="1:14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VLOOKUP(Data4[[#This Row],[dept2]],Dept_Indexing[],2,FALSE)</f>
        <v>8</v>
      </c>
      <c r="L6764">
        <f>VLOOKUP(Data4[[#This Row],[salary2]],Salary_Index[],2,FALSE)</f>
        <v>1</v>
      </c>
      <c r="M6764" s="19">
        <f>LOG10(Data4[[#This Row],[time_spend_company2]])</f>
        <v>0.47712125471966244</v>
      </c>
      <c r="N6764" s="19">
        <f>1/Data4[[#This Row],[time_spend_company2]]</f>
        <v>0.33333333333333331</v>
      </c>
    </row>
    <row r="6765" spans="1:14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VLOOKUP(Data4[[#This Row],[dept2]],Dept_Indexing[],2,FALSE)</f>
        <v>8</v>
      </c>
      <c r="L6765">
        <f>VLOOKUP(Data4[[#This Row],[salary2]],Salary_Index[],2,FALSE)</f>
        <v>1</v>
      </c>
      <c r="M6765" s="19">
        <f>LOG10(Data4[[#This Row],[time_spend_company2]])</f>
        <v>0.47712125471966244</v>
      </c>
      <c r="N6765" s="19">
        <f>1/Data4[[#This Row],[time_spend_company2]]</f>
        <v>0.33333333333333331</v>
      </c>
    </row>
    <row r="6766" spans="1:14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VLOOKUP(Data4[[#This Row],[dept2]],Dept_Indexing[],2,FALSE)</f>
        <v>8</v>
      </c>
      <c r="L6766">
        <f>VLOOKUP(Data4[[#This Row],[salary2]],Salary_Index[],2,FALSE)</f>
        <v>1</v>
      </c>
      <c r="M6766" s="19">
        <f>LOG10(Data4[[#This Row],[time_spend_company2]])</f>
        <v>0.47712125471966244</v>
      </c>
      <c r="N6766" s="19">
        <f>1/Data4[[#This Row],[time_spend_company2]]</f>
        <v>0.33333333333333331</v>
      </c>
    </row>
    <row r="6767" spans="1:14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VLOOKUP(Data4[[#This Row],[dept2]],Dept_Indexing[],2,FALSE)</f>
        <v>8</v>
      </c>
      <c r="L6767">
        <f>VLOOKUP(Data4[[#This Row],[salary2]],Salary_Index[],2,FALSE)</f>
        <v>3</v>
      </c>
      <c r="M6767" s="19">
        <f>LOG10(Data4[[#This Row],[time_spend_company2]])</f>
        <v>0.47712125471966244</v>
      </c>
      <c r="N6767" s="19">
        <f>1/Data4[[#This Row],[time_spend_company2]]</f>
        <v>0.33333333333333331</v>
      </c>
    </row>
    <row r="6768" spans="1:14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VLOOKUP(Data4[[#This Row],[dept2]],Dept_Indexing[],2,FALSE)</f>
        <v>8</v>
      </c>
      <c r="L6768">
        <f>VLOOKUP(Data4[[#This Row],[salary2]],Salary_Index[],2,FALSE)</f>
        <v>2</v>
      </c>
      <c r="M6768" s="19">
        <f>LOG10(Data4[[#This Row],[time_spend_company2]])</f>
        <v>0.47712125471966244</v>
      </c>
      <c r="N6768" s="19">
        <f>1/Data4[[#This Row],[time_spend_company2]]</f>
        <v>0.33333333333333331</v>
      </c>
    </row>
    <row r="6769" spans="1:14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VLOOKUP(Data4[[#This Row],[dept2]],Dept_Indexing[],2,FALSE)</f>
        <v>8</v>
      </c>
      <c r="L6769">
        <f>VLOOKUP(Data4[[#This Row],[salary2]],Salary_Index[],2,FALSE)</f>
        <v>2</v>
      </c>
      <c r="M6769" s="19">
        <f>LOG10(Data4[[#This Row],[time_spend_company2]])</f>
        <v>0.47712125471966244</v>
      </c>
      <c r="N6769" s="19">
        <f>1/Data4[[#This Row],[time_spend_company2]]</f>
        <v>0.33333333333333331</v>
      </c>
    </row>
    <row r="6770" spans="1:14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VLOOKUP(Data4[[#This Row],[dept2]],Dept_Indexing[],2,FALSE)</f>
        <v>1</v>
      </c>
      <c r="L6770">
        <f>VLOOKUP(Data4[[#This Row],[salary2]],Salary_Index[],2,FALSE)</f>
        <v>3</v>
      </c>
      <c r="M6770" s="19">
        <f>LOG10(Data4[[#This Row],[time_spend_company2]])</f>
        <v>0.47712125471966244</v>
      </c>
      <c r="N6770" s="19">
        <f>1/Data4[[#This Row],[time_spend_company2]]</f>
        <v>0.33333333333333331</v>
      </c>
    </row>
    <row r="6771" spans="1:14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VLOOKUP(Data4[[#This Row],[dept2]],Dept_Indexing[],2,FALSE)</f>
        <v>10</v>
      </c>
      <c r="L6771">
        <f>VLOOKUP(Data4[[#This Row],[salary2]],Salary_Index[],2,FALSE)</f>
        <v>1</v>
      </c>
      <c r="M6771" s="19">
        <f>LOG10(Data4[[#This Row],[time_spend_company2]])</f>
        <v>0.47712125471966244</v>
      </c>
      <c r="N6771" s="19">
        <f>1/Data4[[#This Row],[time_spend_company2]]</f>
        <v>0.33333333333333331</v>
      </c>
    </row>
    <row r="6772" spans="1:14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VLOOKUP(Data4[[#This Row],[dept2]],Dept_Indexing[],2,FALSE)</f>
        <v>10</v>
      </c>
      <c r="L6772">
        <f>VLOOKUP(Data4[[#This Row],[salary2]],Salary_Index[],2,FALSE)</f>
        <v>2</v>
      </c>
      <c r="M6772" s="19">
        <f>LOG10(Data4[[#This Row],[time_spend_company2]])</f>
        <v>0.47712125471966244</v>
      </c>
      <c r="N6772" s="19">
        <f>1/Data4[[#This Row],[time_spend_company2]]</f>
        <v>0.33333333333333331</v>
      </c>
    </row>
    <row r="6773" spans="1:14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VLOOKUP(Data4[[#This Row],[dept2]],Dept_Indexing[],2,FALSE)</f>
        <v>10</v>
      </c>
      <c r="L6773">
        <f>VLOOKUP(Data4[[#This Row],[salary2]],Salary_Index[],2,FALSE)</f>
        <v>1</v>
      </c>
      <c r="M6773" s="19">
        <f>LOG10(Data4[[#This Row],[time_spend_company2]])</f>
        <v>0.47712125471966244</v>
      </c>
      <c r="N6773" s="19">
        <f>1/Data4[[#This Row],[time_spend_company2]]</f>
        <v>0.33333333333333331</v>
      </c>
    </row>
    <row r="6774" spans="1:14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VLOOKUP(Data4[[#This Row],[dept2]],Dept_Indexing[],2,FALSE)</f>
        <v>10</v>
      </c>
      <c r="L6774">
        <f>VLOOKUP(Data4[[#This Row],[salary2]],Salary_Index[],2,FALSE)</f>
        <v>1</v>
      </c>
      <c r="M6774" s="19">
        <f>LOG10(Data4[[#This Row],[time_spend_company2]])</f>
        <v>0.47712125471966244</v>
      </c>
      <c r="N6774" s="19">
        <f>1/Data4[[#This Row],[time_spend_company2]]</f>
        <v>0.33333333333333331</v>
      </c>
    </row>
    <row r="6775" spans="1:14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VLOOKUP(Data4[[#This Row],[dept2]],Dept_Indexing[],2,FALSE)</f>
        <v>9</v>
      </c>
      <c r="L6775">
        <f>VLOOKUP(Data4[[#This Row],[salary2]],Salary_Index[],2,FALSE)</f>
        <v>1</v>
      </c>
      <c r="M6775" s="19">
        <f>LOG10(Data4[[#This Row],[time_spend_company2]])</f>
        <v>0.47712125471966244</v>
      </c>
      <c r="N6775" s="19">
        <f>1/Data4[[#This Row],[time_spend_company2]]</f>
        <v>0.33333333333333331</v>
      </c>
    </row>
    <row r="6776" spans="1:14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VLOOKUP(Data4[[#This Row],[dept2]],Dept_Indexing[],2,FALSE)</f>
        <v>9</v>
      </c>
      <c r="L6776">
        <f>VLOOKUP(Data4[[#This Row],[salary2]],Salary_Index[],2,FALSE)</f>
        <v>1</v>
      </c>
      <c r="M6776" s="19">
        <f>LOG10(Data4[[#This Row],[time_spend_company2]])</f>
        <v>0.47712125471966244</v>
      </c>
      <c r="N6776" s="19">
        <f>1/Data4[[#This Row],[time_spend_company2]]</f>
        <v>0.33333333333333331</v>
      </c>
    </row>
    <row r="6777" spans="1:14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VLOOKUP(Data4[[#This Row],[dept2]],Dept_Indexing[],2,FALSE)</f>
        <v>9</v>
      </c>
      <c r="L6777">
        <f>VLOOKUP(Data4[[#This Row],[salary2]],Salary_Index[],2,FALSE)</f>
        <v>1</v>
      </c>
      <c r="M6777" s="19">
        <f>LOG10(Data4[[#This Row],[time_spend_company2]])</f>
        <v>0.47712125471966244</v>
      </c>
      <c r="N6777" s="19">
        <f>1/Data4[[#This Row],[time_spend_company2]]</f>
        <v>0.33333333333333331</v>
      </c>
    </row>
    <row r="6778" spans="1:14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VLOOKUP(Data4[[#This Row],[dept2]],Dept_Indexing[],2,FALSE)</f>
        <v>10</v>
      </c>
      <c r="L6778">
        <f>VLOOKUP(Data4[[#This Row],[salary2]],Salary_Index[],2,FALSE)</f>
        <v>1</v>
      </c>
      <c r="M6778" s="19">
        <f>LOG10(Data4[[#This Row],[time_spend_company2]])</f>
        <v>0.47712125471966244</v>
      </c>
      <c r="N6778" s="19">
        <f>1/Data4[[#This Row],[time_spend_company2]]</f>
        <v>0.33333333333333331</v>
      </c>
    </row>
    <row r="6779" spans="1:14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VLOOKUP(Data4[[#This Row],[dept2]],Dept_Indexing[],2,FALSE)</f>
        <v>3</v>
      </c>
      <c r="L6779">
        <f>VLOOKUP(Data4[[#This Row],[salary2]],Salary_Index[],2,FALSE)</f>
        <v>2</v>
      </c>
      <c r="M6779" s="19">
        <f>LOG10(Data4[[#This Row],[time_spend_company2]])</f>
        <v>0.47712125471966244</v>
      </c>
      <c r="N6779" s="19">
        <f>1/Data4[[#This Row],[time_spend_company2]]</f>
        <v>0.33333333333333331</v>
      </c>
    </row>
    <row r="6780" spans="1:14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VLOOKUP(Data4[[#This Row],[dept2]],Dept_Indexing[],2,FALSE)</f>
        <v>3</v>
      </c>
      <c r="L6780">
        <f>VLOOKUP(Data4[[#This Row],[salary2]],Salary_Index[],2,FALSE)</f>
        <v>3</v>
      </c>
      <c r="M6780" s="19">
        <f>LOG10(Data4[[#This Row],[time_spend_company2]])</f>
        <v>0.47712125471966244</v>
      </c>
      <c r="N6780" s="19">
        <f>1/Data4[[#This Row],[time_spend_company2]]</f>
        <v>0.33333333333333331</v>
      </c>
    </row>
    <row r="6781" spans="1:14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VLOOKUP(Data4[[#This Row],[dept2]],Dept_Indexing[],2,FALSE)</f>
        <v>6</v>
      </c>
      <c r="L6781">
        <f>VLOOKUP(Data4[[#This Row],[salary2]],Salary_Index[],2,FALSE)</f>
        <v>2</v>
      </c>
      <c r="M6781" s="19">
        <f>LOG10(Data4[[#This Row],[time_spend_company2]])</f>
        <v>0.47712125471966244</v>
      </c>
      <c r="N6781" s="19">
        <f>1/Data4[[#This Row],[time_spend_company2]]</f>
        <v>0.33333333333333331</v>
      </c>
    </row>
    <row r="6782" spans="1:14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VLOOKUP(Data4[[#This Row],[dept2]],Dept_Indexing[],2,FALSE)</f>
        <v>6</v>
      </c>
      <c r="L6782">
        <f>VLOOKUP(Data4[[#This Row],[salary2]],Salary_Index[],2,FALSE)</f>
        <v>2</v>
      </c>
      <c r="M6782" s="19">
        <f>LOG10(Data4[[#This Row],[time_spend_company2]])</f>
        <v>0.47712125471966244</v>
      </c>
      <c r="N6782" s="19">
        <f>1/Data4[[#This Row],[time_spend_company2]]</f>
        <v>0.33333333333333331</v>
      </c>
    </row>
    <row r="6783" spans="1:14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VLOOKUP(Data4[[#This Row],[dept2]],Dept_Indexing[],2,FALSE)</f>
        <v>7</v>
      </c>
      <c r="L6783">
        <f>VLOOKUP(Data4[[#This Row],[salary2]],Salary_Index[],2,FALSE)</f>
        <v>2</v>
      </c>
      <c r="M6783" s="19">
        <f>LOG10(Data4[[#This Row],[time_spend_company2]])</f>
        <v>0.47712125471966244</v>
      </c>
      <c r="N6783" s="19">
        <f>1/Data4[[#This Row],[time_spend_company2]]</f>
        <v>0.33333333333333331</v>
      </c>
    </row>
    <row r="6784" spans="1:14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VLOOKUP(Data4[[#This Row],[dept2]],Dept_Indexing[],2,FALSE)</f>
        <v>7</v>
      </c>
      <c r="L6784">
        <f>VLOOKUP(Data4[[#This Row],[salary2]],Salary_Index[],2,FALSE)</f>
        <v>2</v>
      </c>
      <c r="M6784" s="19">
        <f>LOG10(Data4[[#This Row],[time_spend_company2]])</f>
        <v>0.47712125471966244</v>
      </c>
      <c r="N6784" s="19">
        <f>1/Data4[[#This Row],[time_spend_company2]]</f>
        <v>0.33333333333333331</v>
      </c>
    </row>
    <row r="6785" spans="1:14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VLOOKUP(Data4[[#This Row],[dept2]],Dept_Indexing[],2,FALSE)</f>
        <v>7</v>
      </c>
      <c r="L6785">
        <f>VLOOKUP(Data4[[#This Row],[salary2]],Salary_Index[],2,FALSE)</f>
        <v>2</v>
      </c>
      <c r="M6785" s="19">
        <f>LOG10(Data4[[#This Row],[time_spend_company2]])</f>
        <v>0.47712125471966244</v>
      </c>
      <c r="N6785" s="19">
        <f>1/Data4[[#This Row],[time_spend_company2]]</f>
        <v>0.33333333333333331</v>
      </c>
    </row>
    <row r="6786" spans="1:14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VLOOKUP(Data4[[#This Row],[dept2]],Dept_Indexing[],2,FALSE)</f>
        <v>5</v>
      </c>
      <c r="L6786">
        <f>VLOOKUP(Data4[[#This Row],[salary2]],Salary_Index[],2,FALSE)</f>
        <v>2</v>
      </c>
      <c r="M6786" s="19">
        <f>LOG10(Data4[[#This Row],[time_spend_company2]])</f>
        <v>0.47712125471966244</v>
      </c>
      <c r="N6786" s="19">
        <f>1/Data4[[#This Row],[time_spend_company2]]</f>
        <v>0.33333333333333331</v>
      </c>
    </row>
    <row r="6787" spans="1:14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VLOOKUP(Data4[[#This Row],[dept2]],Dept_Indexing[],2,FALSE)</f>
        <v>8</v>
      </c>
      <c r="L6787">
        <f>VLOOKUP(Data4[[#This Row],[salary2]],Salary_Index[],2,FALSE)</f>
        <v>2</v>
      </c>
      <c r="M6787" s="19">
        <f>LOG10(Data4[[#This Row],[time_spend_company2]])</f>
        <v>0.47712125471966244</v>
      </c>
      <c r="N6787" s="19">
        <f>1/Data4[[#This Row],[time_spend_company2]]</f>
        <v>0.33333333333333331</v>
      </c>
    </row>
    <row r="6788" spans="1:14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VLOOKUP(Data4[[#This Row],[dept2]],Dept_Indexing[],2,FALSE)</f>
        <v>1</v>
      </c>
      <c r="L6788">
        <f>VLOOKUP(Data4[[#This Row],[salary2]],Salary_Index[],2,FALSE)</f>
        <v>2</v>
      </c>
      <c r="M6788" s="19">
        <f>LOG10(Data4[[#This Row],[time_spend_company2]])</f>
        <v>0.47712125471966244</v>
      </c>
      <c r="N6788" s="19">
        <f>1/Data4[[#This Row],[time_spend_company2]]</f>
        <v>0.33333333333333331</v>
      </c>
    </row>
    <row r="6789" spans="1:14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VLOOKUP(Data4[[#This Row],[dept2]],Dept_Indexing[],2,FALSE)</f>
        <v>4</v>
      </c>
      <c r="L6789">
        <f>VLOOKUP(Data4[[#This Row],[salary2]],Salary_Index[],2,FALSE)</f>
        <v>2</v>
      </c>
      <c r="M6789" s="19">
        <f>LOG10(Data4[[#This Row],[time_spend_company2]])</f>
        <v>0.47712125471966244</v>
      </c>
      <c r="N6789" s="19">
        <f>1/Data4[[#This Row],[time_spend_company2]]</f>
        <v>0.33333333333333331</v>
      </c>
    </row>
    <row r="6790" spans="1:14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VLOOKUP(Data4[[#This Row],[dept2]],Dept_Indexing[],2,FALSE)</f>
        <v>5</v>
      </c>
      <c r="L6790">
        <f>VLOOKUP(Data4[[#This Row],[salary2]],Salary_Index[],2,FALSE)</f>
        <v>2</v>
      </c>
      <c r="M6790" s="19">
        <f>LOG10(Data4[[#This Row],[time_spend_company2]])</f>
        <v>0.47712125471966244</v>
      </c>
      <c r="N6790" s="19">
        <f>1/Data4[[#This Row],[time_spend_company2]]</f>
        <v>0.33333333333333331</v>
      </c>
    </row>
    <row r="6791" spans="1:14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VLOOKUP(Data4[[#This Row],[dept2]],Dept_Indexing[],2,FALSE)</f>
        <v>5</v>
      </c>
      <c r="L6791">
        <f>VLOOKUP(Data4[[#This Row],[salary2]],Salary_Index[],2,FALSE)</f>
        <v>2</v>
      </c>
      <c r="M6791" s="19">
        <f>LOG10(Data4[[#This Row],[time_spend_company2]])</f>
        <v>0.47712125471966244</v>
      </c>
      <c r="N6791" s="19">
        <f>1/Data4[[#This Row],[time_spend_company2]]</f>
        <v>0.33333333333333331</v>
      </c>
    </row>
    <row r="6792" spans="1:14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VLOOKUP(Data4[[#This Row],[dept2]],Dept_Indexing[],2,FALSE)</f>
        <v>5</v>
      </c>
      <c r="L6792">
        <f>VLOOKUP(Data4[[#This Row],[salary2]],Salary_Index[],2,FALSE)</f>
        <v>2</v>
      </c>
      <c r="M6792" s="19">
        <f>LOG10(Data4[[#This Row],[time_spend_company2]])</f>
        <v>0.47712125471966244</v>
      </c>
      <c r="N6792" s="19">
        <f>1/Data4[[#This Row],[time_spend_company2]]</f>
        <v>0.33333333333333331</v>
      </c>
    </row>
    <row r="6793" spans="1:14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VLOOKUP(Data4[[#This Row],[dept2]],Dept_Indexing[],2,FALSE)</f>
        <v>8</v>
      </c>
      <c r="L6793">
        <f>VLOOKUP(Data4[[#This Row],[salary2]],Salary_Index[],2,FALSE)</f>
        <v>3</v>
      </c>
      <c r="M6793" s="19">
        <f>LOG10(Data4[[#This Row],[time_spend_company2]])</f>
        <v>0.47712125471966244</v>
      </c>
      <c r="N6793" s="19">
        <f>1/Data4[[#This Row],[time_spend_company2]]</f>
        <v>0.33333333333333331</v>
      </c>
    </row>
    <row r="6794" spans="1:14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VLOOKUP(Data4[[#This Row],[dept2]],Dept_Indexing[],2,FALSE)</f>
        <v>8</v>
      </c>
      <c r="L6794">
        <f>VLOOKUP(Data4[[#This Row],[salary2]],Salary_Index[],2,FALSE)</f>
        <v>1</v>
      </c>
      <c r="M6794" s="19">
        <f>LOG10(Data4[[#This Row],[time_spend_company2]])</f>
        <v>0.47712125471966244</v>
      </c>
      <c r="N6794" s="19">
        <f>1/Data4[[#This Row],[time_spend_company2]]</f>
        <v>0.33333333333333331</v>
      </c>
    </row>
    <row r="6795" spans="1:14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VLOOKUP(Data4[[#This Row],[dept2]],Dept_Indexing[],2,FALSE)</f>
        <v>8</v>
      </c>
      <c r="L6795">
        <f>VLOOKUP(Data4[[#This Row],[salary2]],Salary_Index[],2,FALSE)</f>
        <v>1</v>
      </c>
      <c r="M6795" s="19">
        <f>LOG10(Data4[[#This Row],[time_spend_company2]])</f>
        <v>0.47712125471966244</v>
      </c>
      <c r="N6795" s="19">
        <f>1/Data4[[#This Row],[time_spend_company2]]</f>
        <v>0.33333333333333331</v>
      </c>
    </row>
    <row r="6796" spans="1:14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VLOOKUP(Data4[[#This Row],[dept2]],Dept_Indexing[],2,FALSE)</f>
        <v>8</v>
      </c>
      <c r="L6796">
        <f>VLOOKUP(Data4[[#This Row],[salary2]],Salary_Index[],2,FALSE)</f>
        <v>1</v>
      </c>
      <c r="M6796" s="19">
        <f>LOG10(Data4[[#This Row],[time_spend_company2]])</f>
        <v>0.47712125471966244</v>
      </c>
      <c r="N6796" s="19">
        <f>1/Data4[[#This Row],[time_spend_company2]]</f>
        <v>0.33333333333333331</v>
      </c>
    </row>
    <row r="6797" spans="1:14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VLOOKUP(Data4[[#This Row],[dept2]],Dept_Indexing[],2,FALSE)</f>
        <v>8</v>
      </c>
      <c r="L6797">
        <f>VLOOKUP(Data4[[#This Row],[salary2]],Salary_Index[],2,FALSE)</f>
        <v>1</v>
      </c>
      <c r="M6797" s="19">
        <f>LOG10(Data4[[#This Row],[time_spend_company2]])</f>
        <v>0.47712125471966244</v>
      </c>
      <c r="N6797" s="19">
        <f>1/Data4[[#This Row],[time_spend_company2]]</f>
        <v>0.33333333333333331</v>
      </c>
    </row>
    <row r="6798" spans="1:14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VLOOKUP(Data4[[#This Row],[dept2]],Dept_Indexing[],2,FALSE)</f>
        <v>8</v>
      </c>
      <c r="L6798">
        <f>VLOOKUP(Data4[[#This Row],[salary2]],Salary_Index[],2,FALSE)</f>
        <v>1</v>
      </c>
      <c r="M6798" s="19">
        <f>LOG10(Data4[[#This Row],[time_spend_company2]])</f>
        <v>0.47712125471966244</v>
      </c>
      <c r="N6798" s="19">
        <f>1/Data4[[#This Row],[time_spend_company2]]</f>
        <v>0.33333333333333331</v>
      </c>
    </row>
    <row r="6799" spans="1:14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VLOOKUP(Data4[[#This Row],[dept2]],Dept_Indexing[],2,FALSE)</f>
        <v>8</v>
      </c>
      <c r="L6799">
        <f>VLOOKUP(Data4[[#This Row],[salary2]],Salary_Index[],2,FALSE)</f>
        <v>1</v>
      </c>
      <c r="M6799" s="19">
        <f>LOG10(Data4[[#This Row],[time_spend_company2]])</f>
        <v>0.47712125471966244</v>
      </c>
      <c r="N6799" s="19">
        <f>1/Data4[[#This Row],[time_spend_company2]]</f>
        <v>0.33333333333333331</v>
      </c>
    </row>
    <row r="6800" spans="1:14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VLOOKUP(Data4[[#This Row],[dept2]],Dept_Indexing[],2,FALSE)</f>
        <v>8</v>
      </c>
      <c r="L6800">
        <f>VLOOKUP(Data4[[#This Row],[salary2]],Salary_Index[],2,FALSE)</f>
        <v>1</v>
      </c>
      <c r="M6800" s="19">
        <f>LOG10(Data4[[#This Row],[time_spend_company2]])</f>
        <v>0.47712125471966244</v>
      </c>
      <c r="N6800" s="19">
        <f>1/Data4[[#This Row],[time_spend_company2]]</f>
        <v>0.33333333333333331</v>
      </c>
    </row>
    <row r="6801" spans="1:14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VLOOKUP(Data4[[#This Row],[dept2]],Dept_Indexing[],2,FALSE)</f>
        <v>8</v>
      </c>
      <c r="L6801">
        <f>VLOOKUP(Data4[[#This Row],[salary2]],Salary_Index[],2,FALSE)</f>
        <v>1</v>
      </c>
      <c r="M6801" s="19">
        <f>LOG10(Data4[[#This Row],[time_spend_company2]])</f>
        <v>0.47712125471966244</v>
      </c>
      <c r="N6801" s="19">
        <f>1/Data4[[#This Row],[time_spend_company2]]</f>
        <v>0.33333333333333331</v>
      </c>
    </row>
    <row r="6802" spans="1:14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VLOOKUP(Data4[[#This Row],[dept2]],Dept_Indexing[],2,FALSE)</f>
        <v>8</v>
      </c>
      <c r="L6802">
        <f>VLOOKUP(Data4[[#This Row],[salary2]],Salary_Index[],2,FALSE)</f>
        <v>2</v>
      </c>
      <c r="M6802" s="19">
        <f>LOG10(Data4[[#This Row],[time_spend_company2]])</f>
        <v>0.47712125471966244</v>
      </c>
      <c r="N6802" s="19">
        <f>1/Data4[[#This Row],[time_spend_company2]]</f>
        <v>0.33333333333333331</v>
      </c>
    </row>
    <row r="6803" spans="1:14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VLOOKUP(Data4[[#This Row],[dept2]],Dept_Indexing[],2,FALSE)</f>
        <v>8</v>
      </c>
      <c r="L6803">
        <f>VLOOKUP(Data4[[#This Row],[salary2]],Salary_Index[],2,FALSE)</f>
        <v>2</v>
      </c>
      <c r="M6803" s="19">
        <f>LOG10(Data4[[#This Row],[time_spend_company2]])</f>
        <v>0.47712125471966244</v>
      </c>
      <c r="N6803" s="19">
        <f>1/Data4[[#This Row],[time_spend_company2]]</f>
        <v>0.33333333333333331</v>
      </c>
    </row>
    <row r="6804" spans="1:14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VLOOKUP(Data4[[#This Row],[dept2]],Dept_Indexing[],2,FALSE)</f>
        <v>1</v>
      </c>
      <c r="L6804">
        <f>VLOOKUP(Data4[[#This Row],[salary2]],Salary_Index[],2,FALSE)</f>
        <v>2</v>
      </c>
      <c r="M6804" s="19">
        <f>LOG10(Data4[[#This Row],[time_spend_company2]])</f>
        <v>0.47712125471966244</v>
      </c>
      <c r="N6804" s="19">
        <f>1/Data4[[#This Row],[time_spend_company2]]</f>
        <v>0.33333333333333331</v>
      </c>
    </row>
    <row r="6805" spans="1:14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VLOOKUP(Data4[[#This Row],[dept2]],Dept_Indexing[],2,FALSE)</f>
        <v>2</v>
      </c>
      <c r="L6805">
        <f>VLOOKUP(Data4[[#This Row],[salary2]],Salary_Index[],2,FALSE)</f>
        <v>2</v>
      </c>
      <c r="M6805" s="19">
        <f>LOG10(Data4[[#This Row],[time_spend_company2]])</f>
        <v>0.47712125471966244</v>
      </c>
      <c r="N6805" s="19">
        <f>1/Data4[[#This Row],[time_spend_company2]]</f>
        <v>0.33333333333333331</v>
      </c>
    </row>
    <row r="6806" spans="1:14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VLOOKUP(Data4[[#This Row],[dept2]],Dept_Indexing[],2,FALSE)</f>
        <v>10</v>
      </c>
      <c r="L6806">
        <f>VLOOKUP(Data4[[#This Row],[salary2]],Salary_Index[],2,FALSE)</f>
        <v>3</v>
      </c>
      <c r="M6806" s="19">
        <f>LOG10(Data4[[#This Row],[time_spend_company2]])</f>
        <v>0.47712125471966244</v>
      </c>
      <c r="N6806" s="19">
        <f>1/Data4[[#This Row],[time_spend_company2]]</f>
        <v>0.33333333333333331</v>
      </c>
    </row>
    <row r="6807" spans="1:14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VLOOKUP(Data4[[#This Row],[dept2]],Dept_Indexing[],2,FALSE)</f>
        <v>10</v>
      </c>
      <c r="L6807">
        <f>VLOOKUP(Data4[[#This Row],[salary2]],Salary_Index[],2,FALSE)</f>
        <v>2</v>
      </c>
      <c r="M6807" s="19">
        <f>LOG10(Data4[[#This Row],[time_spend_company2]])</f>
        <v>0.47712125471966244</v>
      </c>
      <c r="N6807" s="19">
        <f>1/Data4[[#This Row],[time_spend_company2]]</f>
        <v>0.33333333333333331</v>
      </c>
    </row>
    <row r="6808" spans="1:14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VLOOKUP(Data4[[#This Row],[dept2]],Dept_Indexing[],2,FALSE)</f>
        <v>9</v>
      </c>
      <c r="L6808">
        <f>VLOOKUP(Data4[[#This Row],[salary2]],Salary_Index[],2,FALSE)</f>
        <v>1</v>
      </c>
      <c r="M6808" s="19">
        <f>LOG10(Data4[[#This Row],[time_spend_company2]])</f>
        <v>0.47712125471966244</v>
      </c>
      <c r="N6808" s="19">
        <f>1/Data4[[#This Row],[time_spend_company2]]</f>
        <v>0.33333333333333331</v>
      </c>
    </row>
    <row r="6809" spans="1:14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VLOOKUP(Data4[[#This Row],[dept2]],Dept_Indexing[],2,FALSE)</f>
        <v>9</v>
      </c>
      <c r="L6809">
        <f>VLOOKUP(Data4[[#This Row],[salary2]],Salary_Index[],2,FALSE)</f>
        <v>1</v>
      </c>
      <c r="M6809" s="19">
        <f>LOG10(Data4[[#This Row],[time_spend_company2]])</f>
        <v>0.47712125471966244</v>
      </c>
      <c r="N6809" s="19">
        <f>1/Data4[[#This Row],[time_spend_company2]]</f>
        <v>0.33333333333333331</v>
      </c>
    </row>
    <row r="6810" spans="1:14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VLOOKUP(Data4[[#This Row],[dept2]],Dept_Indexing[],2,FALSE)</f>
        <v>9</v>
      </c>
      <c r="L6810">
        <f>VLOOKUP(Data4[[#This Row],[salary2]],Salary_Index[],2,FALSE)</f>
        <v>1</v>
      </c>
      <c r="M6810" s="19">
        <f>LOG10(Data4[[#This Row],[time_spend_company2]])</f>
        <v>0.47712125471966244</v>
      </c>
      <c r="N6810" s="19">
        <f>1/Data4[[#This Row],[time_spend_company2]]</f>
        <v>0.33333333333333331</v>
      </c>
    </row>
    <row r="6811" spans="1:14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VLOOKUP(Data4[[#This Row],[dept2]],Dept_Indexing[],2,FALSE)</f>
        <v>9</v>
      </c>
      <c r="L6811">
        <f>VLOOKUP(Data4[[#This Row],[salary2]],Salary_Index[],2,FALSE)</f>
        <v>1</v>
      </c>
      <c r="M6811" s="19">
        <f>LOG10(Data4[[#This Row],[time_spend_company2]])</f>
        <v>0.47712125471966244</v>
      </c>
      <c r="N6811" s="19">
        <f>1/Data4[[#This Row],[time_spend_company2]]</f>
        <v>0.33333333333333331</v>
      </c>
    </row>
    <row r="6812" spans="1:14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VLOOKUP(Data4[[#This Row],[dept2]],Dept_Indexing[],2,FALSE)</f>
        <v>9</v>
      </c>
      <c r="L6812">
        <f>VLOOKUP(Data4[[#This Row],[salary2]],Salary_Index[],2,FALSE)</f>
        <v>1</v>
      </c>
      <c r="M6812" s="19">
        <f>LOG10(Data4[[#This Row],[time_spend_company2]])</f>
        <v>0.47712125471966244</v>
      </c>
      <c r="N6812" s="19">
        <f>1/Data4[[#This Row],[time_spend_company2]]</f>
        <v>0.33333333333333331</v>
      </c>
    </row>
    <row r="6813" spans="1:14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VLOOKUP(Data4[[#This Row],[dept2]],Dept_Indexing[],2,FALSE)</f>
        <v>9</v>
      </c>
      <c r="L6813">
        <f>VLOOKUP(Data4[[#This Row],[salary2]],Salary_Index[],2,FALSE)</f>
        <v>1</v>
      </c>
      <c r="M6813" s="19">
        <f>LOG10(Data4[[#This Row],[time_spend_company2]])</f>
        <v>0.47712125471966244</v>
      </c>
      <c r="N6813" s="19">
        <f>1/Data4[[#This Row],[time_spend_company2]]</f>
        <v>0.33333333333333331</v>
      </c>
    </row>
    <row r="6814" spans="1:14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VLOOKUP(Data4[[#This Row],[dept2]],Dept_Indexing[],2,FALSE)</f>
        <v>10</v>
      </c>
      <c r="L6814">
        <f>VLOOKUP(Data4[[#This Row],[salary2]],Salary_Index[],2,FALSE)</f>
        <v>1</v>
      </c>
      <c r="M6814" s="19">
        <f>LOG10(Data4[[#This Row],[time_spend_company2]])</f>
        <v>0.47712125471966244</v>
      </c>
      <c r="N6814" s="19">
        <f>1/Data4[[#This Row],[time_spend_company2]]</f>
        <v>0.33333333333333331</v>
      </c>
    </row>
    <row r="6815" spans="1:14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VLOOKUP(Data4[[#This Row],[dept2]],Dept_Indexing[],2,FALSE)</f>
        <v>4</v>
      </c>
      <c r="L6815">
        <f>VLOOKUP(Data4[[#This Row],[salary2]],Salary_Index[],2,FALSE)</f>
        <v>1</v>
      </c>
      <c r="M6815" s="19">
        <f>LOG10(Data4[[#This Row],[time_spend_company2]])</f>
        <v>0.47712125471966244</v>
      </c>
      <c r="N6815" s="19">
        <f>1/Data4[[#This Row],[time_spend_company2]]</f>
        <v>0.33333333333333331</v>
      </c>
    </row>
    <row r="6816" spans="1:14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VLOOKUP(Data4[[#This Row],[dept2]],Dept_Indexing[],2,FALSE)</f>
        <v>3</v>
      </c>
      <c r="L6816">
        <f>VLOOKUP(Data4[[#This Row],[salary2]],Salary_Index[],2,FALSE)</f>
        <v>1</v>
      </c>
      <c r="M6816" s="19">
        <f>LOG10(Data4[[#This Row],[time_spend_company2]])</f>
        <v>0.47712125471966244</v>
      </c>
      <c r="N6816" s="19">
        <f>1/Data4[[#This Row],[time_spend_company2]]</f>
        <v>0.33333333333333331</v>
      </c>
    </row>
    <row r="6817" spans="1:14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VLOOKUP(Data4[[#This Row],[dept2]],Dept_Indexing[],2,FALSE)</f>
        <v>3</v>
      </c>
      <c r="L6817">
        <f>VLOOKUP(Data4[[#This Row],[salary2]],Salary_Index[],2,FALSE)</f>
        <v>1</v>
      </c>
      <c r="M6817" s="19">
        <f>LOG10(Data4[[#This Row],[time_spend_company2]])</f>
        <v>0.47712125471966244</v>
      </c>
      <c r="N6817" s="19">
        <f>1/Data4[[#This Row],[time_spend_company2]]</f>
        <v>0.33333333333333331</v>
      </c>
    </row>
    <row r="6818" spans="1:14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VLOOKUP(Data4[[#This Row],[dept2]],Dept_Indexing[],2,FALSE)</f>
        <v>3</v>
      </c>
      <c r="L6818">
        <f>VLOOKUP(Data4[[#This Row],[salary2]],Salary_Index[],2,FALSE)</f>
        <v>2</v>
      </c>
      <c r="M6818" s="19">
        <f>LOG10(Data4[[#This Row],[time_spend_company2]])</f>
        <v>0.47712125471966244</v>
      </c>
      <c r="N6818" s="19">
        <f>1/Data4[[#This Row],[time_spend_company2]]</f>
        <v>0.33333333333333331</v>
      </c>
    </row>
    <row r="6819" spans="1:14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VLOOKUP(Data4[[#This Row],[dept2]],Dept_Indexing[],2,FALSE)</f>
        <v>3</v>
      </c>
      <c r="L6819">
        <f>VLOOKUP(Data4[[#This Row],[salary2]],Salary_Index[],2,FALSE)</f>
        <v>2</v>
      </c>
      <c r="M6819" s="19">
        <f>LOG10(Data4[[#This Row],[time_spend_company2]])</f>
        <v>0.47712125471966244</v>
      </c>
      <c r="N6819" s="19">
        <f>1/Data4[[#This Row],[time_spend_company2]]</f>
        <v>0.33333333333333331</v>
      </c>
    </row>
    <row r="6820" spans="1:14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VLOOKUP(Data4[[#This Row],[dept2]],Dept_Indexing[],2,FALSE)</f>
        <v>6</v>
      </c>
      <c r="L6820">
        <f>VLOOKUP(Data4[[#This Row],[salary2]],Salary_Index[],2,FALSE)</f>
        <v>2</v>
      </c>
      <c r="M6820" s="19">
        <f>LOG10(Data4[[#This Row],[time_spend_company2]])</f>
        <v>0.47712125471966244</v>
      </c>
      <c r="N6820" s="19">
        <f>1/Data4[[#This Row],[time_spend_company2]]</f>
        <v>0.33333333333333331</v>
      </c>
    </row>
    <row r="6821" spans="1:14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VLOOKUP(Data4[[#This Row],[dept2]],Dept_Indexing[],2,FALSE)</f>
        <v>6</v>
      </c>
      <c r="L6821">
        <f>VLOOKUP(Data4[[#This Row],[salary2]],Salary_Index[],2,FALSE)</f>
        <v>2</v>
      </c>
      <c r="M6821" s="19">
        <f>LOG10(Data4[[#This Row],[time_spend_company2]])</f>
        <v>0.47712125471966244</v>
      </c>
      <c r="N6821" s="19">
        <f>1/Data4[[#This Row],[time_spend_company2]]</f>
        <v>0.33333333333333331</v>
      </c>
    </row>
    <row r="6822" spans="1:14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VLOOKUP(Data4[[#This Row],[dept2]],Dept_Indexing[],2,FALSE)</f>
        <v>6</v>
      </c>
      <c r="L6822">
        <f>VLOOKUP(Data4[[#This Row],[salary2]],Salary_Index[],2,FALSE)</f>
        <v>2</v>
      </c>
      <c r="M6822" s="19">
        <f>LOG10(Data4[[#This Row],[time_spend_company2]])</f>
        <v>0.47712125471966244</v>
      </c>
      <c r="N6822" s="19">
        <f>1/Data4[[#This Row],[time_spend_company2]]</f>
        <v>0.33333333333333331</v>
      </c>
    </row>
    <row r="6823" spans="1:14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VLOOKUP(Data4[[#This Row],[dept2]],Dept_Indexing[],2,FALSE)</f>
        <v>3</v>
      </c>
      <c r="L6823">
        <f>VLOOKUP(Data4[[#This Row],[salary2]],Salary_Index[],2,FALSE)</f>
        <v>2</v>
      </c>
      <c r="M6823" s="19">
        <f>LOG10(Data4[[#This Row],[time_spend_company2]])</f>
        <v>0.47712125471966244</v>
      </c>
      <c r="N6823" s="19">
        <f>1/Data4[[#This Row],[time_spend_company2]]</f>
        <v>0.33333333333333331</v>
      </c>
    </row>
    <row r="6824" spans="1:14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VLOOKUP(Data4[[#This Row],[dept2]],Dept_Indexing[],2,FALSE)</f>
        <v>7</v>
      </c>
      <c r="L6824">
        <f>VLOOKUP(Data4[[#This Row],[salary2]],Salary_Index[],2,FALSE)</f>
        <v>2</v>
      </c>
      <c r="M6824" s="19">
        <f>LOG10(Data4[[#This Row],[time_spend_company2]])</f>
        <v>0.47712125471966244</v>
      </c>
      <c r="N6824" s="19">
        <f>1/Data4[[#This Row],[time_spend_company2]]</f>
        <v>0.33333333333333331</v>
      </c>
    </row>
    <row r="6825" spans="1:14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VLOOKUP(Data4[[#This Row],[dept2]],Dept_Indexing[],2,FALSE)</f>
        <v>7</v>
      </c>
      <c r="L6825">
        <f>VLOOKUP(Data4[[#This Row],[salary2]],Salary_Index[],2,FALSE)</f>
        <v>2</v>
      </c>
      <c r="M6825" s="19">
        <f>LOG10(Data4[[#This Row],[time_spend_company2]])</f>
        <v>0.47712125471966244</v>
      </c>
      <c r="N6825" s="19">
        <f>1/Data4[[#This Row],[time_spend_company2]]</f>
        <v>0.33333333333333331</v>
      </c>
    </row>
    <row r="6826" spans="1:14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VLOOKUP(Data4[[#This Row],[dept2]],Dept_Indexing[],2,FALSE)</f>
        <v>1</v>
      </c>
      <c r="L6826">
        <f>VLOOKUP(Data4[[#This Row],[salary2]],Salary_Index[],2,FALSE)</f>
        <v>2</v>
      </c>
      <c r="M6826" s="19">
        <f>LOG10(Data4[[#This Row],[time_spend_company2]])</f>
        <v>0.47712125471966244</v>
      </c>
      <c r="N6826" s="19">
        <f>1/Data4[[#This Row],[time_spend_company2]]</f>
        <v>0.33333333333333331</v>
      </c>
    </row>
    <row r="6827" spans="1:14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VLOOKUP(Data4[[#This Row],[dept2]],Dept_Indexing[],2,FALSE)</f>
        <v>5</v>
      </c>
      <c r="L6827">
        <f>VLOOKUP(Data4[[#This Row],[salary2]],Salary_Index[],2,FALSE)</f>
        <v>1</v>
      </c>
      <c r="M6827" s="19">
        <f>LOG10(Data4[[#This Row],[time_spend_company2]])</f>
        <v>0.47712125471966244</v>
      </c>
      <c r="N6827" s="19">
        <f>1/Data4[[#This Row],[time_spend_company2]]</f>
        <v>0.33333333333333331</v>
      </c>
    </row>
    <row r="6828" spans="1:14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VLOOKUP(Data4[[#This Row],[dept2]],Dept_Indexing[],2,FALSE)</f>
        <v>8</v>
      </c>
      <c r="L6828">
        <f>VLOOKUP(Data4[[#This Row],[salary2]],Salary_Index[],2,FALSE)</f>
        <v>1</v>
      </c>
      <c r="M6828" s="19">
        <f>LOG10(Data4[[#This Row],[time_spend_company2]])</f>
        <v>0.47712125471966244</v>
      </c>
      <c r="N6828" s="19">
        <f>1/Data4[[#This Row],[time_spend_company2]]</f>
        <v>0.33333333333333331</v>
      </c>
    </row>
    <row r="6829" spans="1:14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VLOOKUP(Data4[[#This Row],[dept2]],Dept_Indexing[],2,FALSE)</f>
        <v>8</v>
      </c>
      <c r="L6829">
        <f>VLOOKUP(Data4[[#This Row],[salary2]],Salary_Index[],2,FALSE)</f>
        <v>1</v>
      </c>
      <c r="M6829" s="19">
        <f>LOG10(Data4[[#This Row],[time_spend_company2]])</f>
        <v>0.47712125471966244</v>
      </c>
      <c r="N6829" s="19">
        <f>1/Data4[[#This Row],[time_spend_company2]]</f>
        <v>0.33333333333333331</v>
      </c>
    </row>
    <row r="6830" spans="1:14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VLOOKUP(Data4[[#This Row],[dept2]],Dept_Indexing[],2,FALSE)</f>
        <v>8</v>
      </c>
      <c r="L6830">
        <f>VLOOKUP(Data4[[#This Row],[salary2]],Salary_Index[],2,FALSE)</f>
        <v>1</v>
      </c>
      <c r="M6830" s="19">
        <f>LOG10(Data4[[#This Row],[time_spend_company2]])</f>
        <v>0.47712125471966244</v>
      </c>
      <c r="N6830" s="19">
        <f>1/Data4[[#This Row],[time_spend_company2]]</f>
        <v>0.33333333333333331</v>
      </c>
    </row>
    <row r="6831" spans="1:14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VLOOKUP(Data4[[#This Row],[dept2]],Dept_Indexing[],2,FALSE)</f>
        <v>8</v>
      </c>
      <c r="L6831">
        <f>VLOOKUP(Data4[[#This Row],[salary2]],Salary_Index[],2,FALSE)</f>
        <v>1</v>
      </c>
      <c r="M6831" s="19">
        <f>LOG10(Data4[[#This Row],[time_spend_company2]])</f>
        <v>0.47712125471966244</v>
      </c>
      <c r="N6831" s="19">
        <f>1/Data4[[#This Row],[time_spend_company2]]</f>
        <v>0.33333333333333331</v>
      </c>
    </row>
    <row r="6832" spans="1:14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VLOOKUP(Data4[[#This Row],[dept2]],Dept_Indexing[],2,FALSE)</f>
        <v>8</v>
      </c>
      <c r="L6832">
        <f>VLOOKUP(Data4[[#This Row],[salary2]],Salary_Index[],2,FALSE)</f>
        <v>1</v>
      </c>
      <c r="M6832" s="19">
        <f>LOG10(Data4[[#This Row],[time_spend_company2]])</f>
        <v>0.47712125471966244</v>
      </c>
      <c r="N6832" s="19">
        <f>1/Data4[[#This Row],[time_spend_company2]]</f>
        <v>0.33333333333333331</v>
      </c>
    </row>
    <row r="6833" spans="1:14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VLOOKUP(Data4[[#This Row],[dept2]],Dept_Indexing[],2,FALSE)</f>
        <v>8</v>
      </c>
      <c r="L6833">
        <f>VLOOKUP(Data4[[#This Row],[salary2]],Salary_Index[],2,FALSE)</f>
        <v>1</v>
      </c>
      <c r="M6833" s="19">
        <f>LOG10(Data4[[#This Row],[time_spend_company2]])</f>
        <v>0.47712125471966244</v>
      </c>
      <c r="N6833" s="19">
        <f>1/Data4[[#This Row],[time_spend_company2]]</f>
        <v>0.33333333333333331</v>
      </c>
    </row>
    <row r="6834" spans="1:14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VLOOKUP(Data4[[#This Row],[dept2]],Dept_Indexing[],2,FALSE)</f>
        <v>8</v>
      </c>
      <c r="L6834">
        <f>VLOOKUP(Data4[[#This Row],[salary2]],Salary_Index[],2,FALSE)</f>
        <v>1</v>
      </c>
      <c r="M6834" s="19">
        <f>LOG10(Data4[[#This Row],[time_spend_company2]])</f>
        <v>0.47712125471966244</v>
      </c>
      <c r="N6834" s="19">
        <f>1/Data4[[#This Row],[time_spend_company2]]</f>
        <v>0.33333333333333331</v>
      </c>
    </row>
    <row r="6835" spans="1:14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VLOOKUP(Data4[[#This Row],[dept2]],Dept_Indexing[],2,FALSE)</f>
        <v>8</v>
      </c>
      <c r="L6835">
        <f>VLOOKUP(Data4[[#This Row],[salary2]],Salary_Index[],2,FALSE)</f>
        <v>1</v>
      </c>
      <c r="M6835" s="19">
        <f>LOG10(Data4[[#This Row],[time_spend_company2]])</f>
        <v>0.47712125471966244</v>
      </c>
      <c r="N6835" s="19">
        <f>1/Data4[[#This Row],[time_spend_company2]]</f>
        <v>0.33333333333333331</v>
      </c>
    </row>
    <row r="6836" spans="1:14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VLOOKUP(Data4[[#This Row],[dept2]],Dept_Indexing[],2,FALSE)</f>
        <v>8</v>
      </c>
      <c r="L6836">
        <f>VLOOKUP(Data4[[#This Row],[salary2]],Salary_Index[],2,FALSE)</f>
        <v>1</v>
      </c>
      <c r="M6836" s="19">
        <f>LOG10(Data4[[#This Row],[time_spend_company2]])</f>
        <v>0.47712125471966244</v>
      </c>
      <c r="N6836" s="19">
        <f>1/Data4[[#This Row],[time_spend_company2]]</f>
        <v>0.33333333333333331</v>
      </c>
    </row>
    <row r="6837" spans="1:14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VLOOKUP(Data4[[#This Row],[dept2]],Dept_Indexing[],2,FALSE)</f>
        <v>8</v>
      </c>
      <c r="L6837">
        <f>VLOOKUP(Data4[[#This Row],[salary2]],Salary_Index[],2,FALSE)</f>
        <v>1</v>
      </c>
      <c r="M6837" s="19">
        <f>LOG10(Data4[[#This Row],[time_spend_company2]])</f>
        <v>0.47712125471966244</v>
      </c>
      <c r="N6837" s="19">
        <f>1/Data4[[#This Row],[time_spend_company2]]</f>
        <v>0.33333333333333331</v>
      </c>
    </row>
    <row r="6838" spans="1:14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VLOOKUP(Data4[[#This Row],[dept2]],Dept_Indexing[],2,FALSE)</f>
        <v>1</v>
      </c>
      <c r="L6838">
        <f>VLOOKUP(Data4[[#This Row],[salary2]],Salary_Index[],2,FALSE)</f>
        <v>2</v>
      </c>
      <c r="M6838" s="19">
        <f>LOG10(Data4[[#This Row],[time_spend_company2]])</f>
        <v>0.47712125471966244</v>
      </c>
      <c r="N6838" s="19">
        <f>1/Data4[[#This Row],[time_spend_company2]]</f>
        <v>0.33333333333333331</v>
      </c>
    </row>
    <row r="6839" spans="1:14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VLOOKUP(Data4[[#This Row],[dept2]],Dept_Indexing[],2,FALSE)</f>
        <v>1</v>
      </c>
      <c r="L6839">
        <f>VLOOKUP(Data4[[#This Row],[salary2]],Salary_Index[],2,FALSE)</f>
        <v>2</v>
      </c>
      <c r="M6839" s="19">
        <f>LOG10(Data4[[#This Row],[time_spend_company2]])</f>
        <v>0.47712125471966244</v>
      </c>
      <c r="N6839" s="19">
        <f>1/Data4[[#This Row],[time_spend_company2]]</f>
        <v>0.33333333333333331</v>
      </c>
    </row>
    <row r="6840" spans="1:14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VLOOKUP(Data4[[#This Row],[dept2]],Dept_Indexing[],2,FALSE)</f>
        <v>2</v>
      </c>
      <c r="L6840">
        <f>VLOOKUP(Data4[[#This Row],[salary2]],Salary_Index[],2,FALSE)</f>
        <v>2</v>
      </c>
      <c r="M6840" s="19">
        <f>LOG10(Data4[[#This Row],[time_spend_company2]])</f>
        <v>0.47712125471966244</v>
      </c>
      <c r="N6840" s="19">
        <f>1/Data4[[#This Row],[time_spend_company2]]</f>
        <v>0.33333333333333331</v>
      </c>
    </row>
    <row r="6841" spans="1:14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VLOOKUP(Data4[[#This Row],[dept2]],Dept_Indexing[],2,FALSE)</f>
        <v>10</v>
      </c>
      <c r="L6841">
        <f>VLOOKUP(Data4[[#This Row],[salary2]],Salary_Index[],2,FALSE)</f>
        <v>2</v>
      </c>
      <c r="M6841" s="19">
        <f>LOG10(Data4[[#This Row],[time_spend_company2]])</f>
        <v>0.47712125471966244</v>
      </c>
      <c r="N6841" s="19">
        <f>1/Data4[[#This Row],[time_spend_company2]]</f>
        <v>0.33333333333333331</v>
      </c>
    </row>
    <row r="6842" spans="1:14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VLOOKUP(Data4[[#This Row],[dept2]],Dept_Indexing[],2,FALSE)</f>
        <v>10</v>
      </c>
      <c r="L6842">
        <f>VLOOKUP(Data4[[#This Row],[salary2]],Salary_Index[],2,FALSE)</f>
        <v>2</v>
      </c>
      <c r="M6842" s="19">
        <f>LOG10(Data4[[#This Row],[time_spend_company2]])</f>
        <v>0.47712125471966244</v>
      </c>
      <c r="N6842" s="19">
        <f>1/Data4[[#This Row],[time_spend_company2]]</f>
        <v>0.33333333333333331</v>
      </c>
    </row>
    <row r="6843" spans="1:14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VLOOKUP(Data4[[#This Row],[dept2]],Dept_Indexing[],2,FALSE)</f>
        <v>10</v>
      </c>
      <c r="L6843">
        <f>VLOOKUP(Data4[[#This Row],[salary2]],Salary_Index[],2,FALSE)</f>
        <v>3</v>
      </c>
      <c r="M6843" s="19">
        <f>LOG10(Data4[[#This Row],[time_spend_company2]])</f>
        <v>0.47712125471966244</v>
      </c>
      <c r="N6843" s="19">
        <f>1/Data4[[#This Row],[time_spend_company2]]</f>
        <v>0.33333333333333331</v>
      </c>
    </row>
    <row r="6844" spans="1:14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VLOOKUP(Data4[[#This Row],[dept2]],Dept_Indexing[],2,FALSE)</f>
        <v>10</v>
      </c>
      <c r="L6844">
        <f>VLOOKUP(Data4[[#This Row],[salary2]],Salary_Index[],2,FALSE)</f>
        <v>1</v>
      </c>
      <c r="M6844" s="19">
        <f>LOG10(Data4[[#This Row],[time_spend_company2]])</f>
        <v>0.47712125471966244</v>
      </c>
      <c r="N6844" s="19">
        <f>1/Data4[[#This Row],[time_spend_company2]]</f>
        <v>0.33333333333333331</v>
      </c>
    </row>
    <row r="6845" spans="1:14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VLOOKUP(Data4[[#This Row],[dept2]],Dept_Indexing[],2,FALSE)</f>
        <v>10</v>
      </c>
      <c r="L6845">
        <f>VLOOKUP(Data4[[#This Row],[salary2]],Salary_Index[],2,FALSE)</f>
        <v>2</v>
      </c>
      <c r="M6845" s="19">
        <f>LOG10(Data4[[#This Row],[time_spend_company2]])</f>
        <v>0.47712125471966244</v>
      </c>
      <c r="N6845" s="19">
        <f>1/Data4[[#This Row],[time_spend_company2]]</f>
        <v>0.33333333333333331</v>
      </c>
    </row>
    <row r="6846" spans="1:14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VLOOKUP(Data4[[#This Row],[dept2]],Dept_Indexing[],2,FALSE)</f>
        <v>10</v>
      </c>
      <c r="L6846">
        <f>VLOOKUP(Data4[[#This Row],[salary2]],Salary_Index[],2,FALSE)</f>
        <v>2</v>
      </c>
      <c r="M6846" s="19">
        <f>LOG10(Data4[[#This Row],[time_spend_company2]])</f>
        <v>0.47712125471966244</v>
      </c>
      <c r="N6846" s="19">
        <f>1/Data4[[#This Row],[time_spend_company2]]</f>
        <v>0.33333333333333331</v>
      </c>
    </row>
    <row r="6847" spans="1:14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VLOOKUP(Data4[[#This Row],[dept2]],Dept_Indexing[],2,FALSE)</f>
        <v>10</v>
      </c>
      <c r="L6847">
        <f>VLOOKUP(Data4[[#This Row],[salary2]],Salary_Index[],2,FALSE)</f>
        <v>2</v>
      </c>
      <c r="M6847" s="19">
        <f>LOG10(Data4[[#This Row],[time_spend_company2]])</f>
        <v>0.47712125471966244</v>
      </c>
      <c r="N6847" s="19">
        <f>1/Data4[[#This Row],[time_spend_company2]]</f>
        <v>0.33333333333333331</v>
      </c>
    </row>
    <row r="6848" spans="1:14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VLOOKUP(Data4[[#This Row],[dept2]],Dept_Indexing[],2,FALSE)</f>
        <v>9</v>
      </c>
      <c r="L6848">
        <f>VLOOKUP(Data4[[#This Row],[salary2]],Salary_Index[],2,FALSE)</f>
        <v>1</v>
      </c>
      <c r="M6848" s="19">
        <f>LOG10(Data4[[#This Row],[time_spend_company2]])</f>
        <v>0.47712125471966244</v>
      </c>
      <c r="N6848" s="19">
        <f>1/Data4[[#This Row],[time_spend_company2]]</f>
        <v>0.33333333333333331</v>
      </c>
    </row>
    <row r="6849" spans="1:14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VLOOKUP(Data4[[#This Row],[dept2]],Dept_Indexing[],2,FALSE)</f>
        <v>9</v>
      </c>
      <c r="L6849">
        <f>VLOOKUP(Data4[[#This Row],[salary2]],Salary_Index[],2,FALSE)</f>
        <v>1</v>
      </c>
      <c r="M6849" s="19">
        <f>LOG10(Data4[[#This Row],[time_spend_company2]])</f>
        <v>0.47712125471966244</v>
      </c>
      <c r="N6849" s="19">
        <f>1/Data4[[#This Row],[time_spend_company2]]</f>
        <v>0.33333333333333331</v>
      </c>
    </row>
    <row r="6850" spans="1:14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VLOOKUP(Data4[[#This Row],[dept2]],Dept_Indexing[],2,FALSE)</f>
        <v>9</v>
      </c>
      <c r="L6850">
        <f>VLOOKUP(Data4[[#This Row],[salary2]],Salary_Index[],2,FALSE)</f>
        <v>1</v>
      </c>
      <c r="M6850" s="19">
        <f>LOG10(Data4[[#This Row],[time_spend_company2]])</f>
        <v>0.47712125471966244</v>
      </c>
      <c r="N6850" s="19">
        <f>1/Data4[[#This Row],[time_spend_company2]]</f>
        <v>0.33333333333333331</v>
      </c>
    </row>
    <row r="6851" spans="1:14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VLOOKUP(Data4[[#This Row],[dept2]],Dept_Indexing[],2,FALSE)</f>
        <v>9</v>
      </c>
      <c r="L6851">
        <f>VLOOKUP(Data4[[#This Row],[salary2]],Salary_Index[],2,FALSE)</f>
        <v>1</v>
      </c>
      <c r="M6851" s="19">
        <f>LOG10(Data4[[#This Row],[time_spend_company2]])</f>
        <v>0.47712125471966244</v>
      </c>
      <c r="N6851" s="19">
        <f>1/Data4[[#This Row],[time_spend_company2]]</f>
        <v>0.33333333333333331</v>
      </c>
    </row>
    <row r="6852" spans="1:14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VLOOKUP(Data4[[#This Row],[dept2]],Dept_Indexing[],2,FALSE)</f>
        <v>10</v>
      </c>
      <c r="L6852">
        <f>VLOOKUP(Data4[[#This Row],[salary2]],Salary_Index[],2,FALSE)</f>
        <v>1</v>
      </c>
      <c r="M6852" s="19">
        <f>LOG10(Data4[[#This Row],[time_spend_company2]])</f>
        <v>0.47712125471966244</v>
      </c>
      <c r="N6852" s="19">
        <f>1/Data4[[#This Row],[time_spend_company2]]</f>
        <v>0.33333333333333331</v>
      </c>
    </row>
    <row r="6853" spans="1:14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VLOOKUP(Data4[[#This Row],[dept2]],Dept_Indexing[],2,FALSE)</f>
        <v>4</v>
      </c>
      <c r="L6853">
        <f>VLOOKUP(Data4[[#This Row],[salary2]],Salary_Index[],2,FALSE)</f>
        <v>1</v>
      </c>
      <c r="M6853" s="19">
        <f>LOG10(Data4[[#This Row],[time_spend_company2]])</f>
        <v>0.47712125471966244</v>
      </c>
      <c r="N6853" s="19">
        <f>1/Data4[[#This Row],[time_spend_company2]]</f>
        <v>0.33333333333333331</v>
      </c>
    </row>
    <row r="6854" spans="1:14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VLOOKUP(Data4[[#This Row],[dept2]],Dept_Indexing[],2,FALSE)</f>
        <v>3</v>
      </c>
      <c r="L6854">
        <f>VLOOKUP(Data4[[#This Row],[salary2]],Salary_Index[],2,FALSE)</f>
        <v>1</v>
      </c>
      <c r="M6854" s="19">
        <f>LOG10(Data4[[#This Row],[time_spend_company2]])</f>
        <v>0.47712125471966244</v>
      </c>
      <c r="N6854" s="19">
        <f>1/Data4[[#This Row],[time_spend_company2]]</f>
        <v>0.33333333333333331</v>
      </c>
    </row>
    <row r="6855" spans="1:14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VLOOKUP(Data4[[#This Row],[dept2]],Dept_Indexing[],2,FALSE)</f>
        <v>3</v>
      </c>
      <c r="L6855">
        <f>VLOOKUP(Data4[[#This Row],[salary2]],Salary_Index[],2,FALSE)</f>
        <v>1</v>
      </c>
      <c r="M6855" s="19">
        <f>LOG10(Data4[[#This Row],[time_spend_company2]])</f>
        <v>0.47712125471966244</v>
      </c>
      <c r="N6855" s="19">
        <f>1/Data4[[#This Row],[time_spend_company2]]</f>
        <v>0.33333333333333331</v>
      </c>
    </row>
    <row r="6856" spans="1:14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VLOOKUP(Data4[[#This Row],[dept2]],Dept_Indexing[],2,FALSE)</f>
        <v>6</v>
      </c>
      <c r="L6856">
        <f>VLOOKUP(Data4[[#This Row],[salary2]],Salary_Index[],2,FALSE)</f>
        <v>2</v>
      </c>
      <c r="M6856" s="19">
        <f>LOG10(Data4[[#This Row],[time_spend_company2]])</f>
        <v>0.47712125471966244</v>
      </c>
      <c r="N6856" s="19">
        <f>1/Data4[[#This Row],[time_spend_company2]]</f>
        <v>0.33333333333333331</v>
      </c>
    </row>
    <row r="6857" spans="1:14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VLOOKUP(Data4[[#This Row],[dept2]],Dept_Indexing[],2,FALSE)</f>
        <v>6</v>
      </c>
      <c r="L6857">
        <f>VLOOKUP(Data4[[#This Row],[salary2]],Salary_Index[],2,FALSE)</f>
        <v>2</v>
      </c>
      <c r="M6857" s="19">
        <f>LOG10(Data4[[#This Row],[time_spend_company2]])</f>
        <v>0.47712125471966244</v>
      </c>
      <c r="N6857" s="19">
        <f>1/Data4[[#This Row],[time_spend_company2]]</f>
        <v>0.33333333333333331</v>
      </c>
    </row>
    <row r="6858" spans="1:14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VLOOKUP(Data4[[#This Row],[dept2]],Dept_Indexing[],2,FALSE)</f>
        <v>3</v>
      </c>
      <c r="L6858">
        <f>VLOOKUP(Data4[[#This Row],[salary2]],Salary_Index[],2,FALSE)</f>
        <v>2</v>
      </c>
      <c r="M6858" s="19">
        <f>LOG10(Data4[[#This Row],[time_spend_company2]])</f>
        <v>0.47712125471966244</v>
      </c>
      <c r="N6858" s="19">
        <f>1/Data4[[#This Row],[time_spend_company2]]</f>
        <v>0.33333333333333331</v>
      </c>
    </row>
    <row r="6859" spans="1:14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VLOOKUP(Data4[[#This Row],[dept2]],Dept_Indexing[],2,FALSE)</f>
        <v>7</v>
      </c>
      <c r="L6859">
        <f>VLOOKUP(Data4[[#This Row],[salary2]],Salary_Index[],2,FALSE)</f>
        <v>2</v>
      </c>
      <c r="M6859" s="19">
        <f>LOG10(Data4[[#This Row],[time_spend_company2]])</f>
        <v>0.47712125471966244</v>
      </c>
      <c r="N6859" s="19">
        <f>1/Data4[[#This Row],[time_spend_company2]]</f>
        <v>0.33333333333333331</v>
      </c>
    </row>
    <row r="6860" spans="1:14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VLOOKUP(Data4[[#This Row],[dept2]],Dept_Indexing[],2,FALSE)</f>
        <v>7</v>
      </c>
      <c r="L6860">
        <f>VLOOKUP(Data4[[#This Row],[salary2]],Salary_Index[],2,FALSE)</f>
        <v>2</v>
      </c>
      <c r="M6860" s="19">
        <f>LOG10(Data4[[#This Row],[time_spend_company2]])</f>
        <v>0.47712125471966244</v>
      </c>
      <c r="N6860" s="19">
        <f>1/Data4[[#This Row],[time_spend_company2]]</f>
        <v>0.33333333333333331</v>
      </c>
    </row>
    <row r="6861" spans="1:14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VLOOKUP(Data4[[#This Row],[dept2]],Dept_Indexing[],2,FALSE)</f>
        <v>1</v>
      </c>
      <c r="L6861">
        <f>VLOOKUP(Data4[[#This Row],[salary2]],Salary_Index[],2,FALSE)</f>
        <v>3</v>
      </c>
      <c r="M6861" s="19">
        <f>LOG10(Data4[[#This Row],[time_spend_company2]])</f>
        <v>0.47712125471966244</v>
      </c>
      <c r="N6861" s="19">
        <f>1/Data4[[#This Row],[time_spend_company2]]</f>
        <v>0.33333333333333331</v>
      </c>
    </row>
    <row r="6862" spans="1:14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VLOOKUP(Data4[[#This Row],[dept2]],Dept_Indexing[],2,FALSE)</f>
        <v>9</v>
      </c>
      <c r="L6862">
        <f>VLOOKUP(Data4[[#This Row],[salary2]],Salary_Index[],2,FALSE)</f>
        <v>1</v>
      </c>
      <c r="M6862" s="19">
        <f>LOG10(Data4[[#This Row],[time_spend_company2]])</f>
        <v>0.47712125471966244</v>
      </c>
      <c r="N6862" s="19">
        <f>1/Data4[[#This Row],[time_spend_company2]]</f>
        <v>0.33333333333333331</v>
      </c>
    </row>
    <row r="6863" spans="1:14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VLOOKUP(Data4[[#This Row],[dept2]],Dept_Indexing[],2,FALSE)</f>
        <v>10</v>
      </c>
      <c r="L6863">
        <f>VLOOKUP(Data4[[#This Row],[salary2]],Salary_Index[],2,FALSE)</f>
        <v>2</v>
      </c>
      <c r="M6863" s="19">
        <f>LOG10(Data4[[#This Row],[time_spend_company2]])</f>
        <v>0.47712125471966244</v>
      </c>
      <c r="N6863" s="19">
        <f>1/Data4[[#This Row],[time_spend_company2]]</f>
        <v>0.33333333333333331</v>
      </c>
    </row>
    <row r="6864" spans="1:14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VLOOKUP(Data4[[#This Row],[dept2]],Dept_Indexing[],2,FALSE)</f>
        <v>5</v>
      </c>
      <c r="L6864">
        <f>VLOOKUP(Data4[[#This Row],[salary2]],Salary_Index[],2,FALSE)</f>
        <v>1</v>
      </c>
      <c r="M6864" s="19">
        <f>LOG10(Data4[[#This Row],[time_spend_company2]])</f>
        <v>0.47712125471966244</v>
      </c>
      <c r="N6864" s="19">
        <f>1/Data4[[#This Row],[time_spend_company2]]</f>
        <v>0.33333333333333331</v>
      </c>
    </row>
    <row r="6865" spans="1:14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VLOOKUP(Data4[[#This Row],[dept2]],Dept_Indexing[],2,FALSE)</f>
        <v>8</v>
      </c>
      <c r="L6865">
        <f>VLOOKUP(Data4[[#This Row],[salary2]],Salary_Index[],2,FALSE)</f>
        <v>1</v>
      </c>
      <c r="M6865" s="19">
        <f>LOG10(Data4[[#This Row],[time_spend_company2]])</f>
        <v>0.47712125471966244</v>
      </c>
      <c r="N6865" s="19">
        <f>1/Data4[[#This Row],[time_spend_company2]]</f>
        <v>0.33333333333333331</v>
      </c>
    </row>
    <row r="6866" spans="1:14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VLOOKUP(Data4[[#This Row],[dept2]],Dept_Indexing[],2,FALSE)</f>
        <v>8</v>
      </c>
      <c r="L6866">
        <f>VLOOKUP(Data4[[#This Row],[salary2]],Salary_Index[],2,FALSE)</f>
        <v>1</v>
      </c>
      <c r="M6866" s="19">
        <f>LOG10(Data4[[#This Row],[time_spend_company2]])</f>
        <v>0.47712125471966244</v>
      </c>
      <c r="N6866" s="19">
        <f>1/Data4[[#This Row],[time_spend_company2]]</f>
        <v>0.33333333333333331</v>
      </c>
    </row>
    <row r="6867" spans="1:14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VLOOKUP(Data4[[#This Row],[dept2]],Dept_Indexing[],2,FALSE)</f>
        <v>8</v>
      </c>
      <c r="L6867">
        <f>VLOOKUP(Data4[[#This Row],[salary2]],Salary_Index[],2,FALSE)</f>
        <v>1</v>
      </c>
      <c r="M6867" s="19">
        <f>LOG10(Data4[[#This Row],[time_spend_company2]])</f>
        <v>0.47712125471966244</v>
      </c>
      <c r="N6867" s="19">
        <f>1/Data4[[#This Row],[time_spend_company2]]</f>
        <v>0.33333333333333331</v>
      </c>
    </row>
    <row r="6868" spans="1:14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VLOOKUP(Data4[[#This Row],[dept2]],Dept_Indexing[],2,FALSE)</f>
        <v>8</v>
      </c>
      <c r="L6868">
        <f>VLOOKUP(Data4[[#This Row],[salary2]],Salary_Index[],2,FALSE)</f>
        <v>1</v>
      </c>
      <c r="M6868" s="19">
        <f>LOG10(Data4[[#This Row],[time_spend_company2]])</f>
        <v>0.47712125471966244</v>
      </c>
      <c r="N6868" s="19">
        <f>1/Data4[[#This Row],[time_spend_company2]]</f>
        <v>0.33333333333333331</v>
      </c>
    </row>
    <row r="6869" spans="1:14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VLOOKUP(Data4[[#This Row],[dept2]],Dept_Indexing[],2,FALSE)</f>
        <v>8</v>
      </c>
      <c r="L6869">
        <f>VLOOKUP(Data4[[#This Row],[salary2]],Salary_Index[],2,FALSE)</f>
        <v>1</v>
      </c>
      <c r="M6869" s="19">
        <f>LOG10(Data4[[#This Row],[time_spend_company2]])</f>
        <v>0.47712125471966244</v>
      </c>
      <c r="N6869" s="19">
        <f>1/Data4[[#This Row],[time_spend_company2]]</f>
        <v>0.33333333333333331</v>
      </c>
    </row>
    <row r="6870" spans="1:14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VLOOKUP(Data4[[#This Row],[dept2]],Dept_Indexing[],2,FALSE)</f>
        <v>8</v>
      </c>
      <c r="L6870">
        <f>VLOOKUP(Data4[[#This Row],[salary2]],Salary_Index[],2,FALSE)</f>
        <v>1</v>
      </c>
      <c r="M6870" s="19">
        <f>LOG10(Data4[[#This Row],[time_spend_company2]])</f>
        <v>0.47712125471966244</v>
      </c>
      <c r="N6870" s="19">
        <f>1/Data4[[#This Row],[time_spend_company2]]</f>
        <v>0.33333333333333331</v>
      </c>
    </row>
    <row r="6871" spans="1:14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VLOOKUP(Data4[[#This Row],[dept2]],Dept_Indexing[],2,FALSE)</f>
        <v>8</v>
      </c>
      <c r="L6871">
        <f>VLOOKUP(Data4[[#This Row],[salary2]],Salary_Index[],2,FALSE)</f>
        <v>2</v>
      </c>
      <c r="M6871" s="19">
        <f>LOG10(Data4[[#This Row],[time_spend_company2]])</f>
        <v>0.47712125471966244</v>
      </c>
      <c r="N6871" s="19">
        <f>1/Data4[[#This Row],[time_spend_company2]]</f>
        <v>0.33333333333333331</v>
      </c>
    </row>
    <row r="6872" spans="1:14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VLOOKUP(Data4[[#This Row],[dept2]],Dept_Indexing[],2,FALSE)</f>
        <v>8</v>
      </c>
      <c r="L6872">
        <f>VLOOKUP(Data4[[#This Row],[salary2]],Salary_Index[],2,FALSE)</f>
        <v>2</v>
      </c>
      <c r="M6872" s="19">
        <f>LOG10(Data4[[#This Row],[time_spend_company2]])</f>
        <v>0.47712125471966244</v>
      </c>
      <c r="N6872" s="19">
        <f>1/Data4[[#This Row],[time_spend_company2]]</f>
        <v>0.33333333333333331</v>
      </c>
    </row>
    <row r="6873" spans="1:14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VLOOKUP(Data4[[#This Row],[dept2]],Dept_Indexing[],2,FALSE)</f>
        <v>1</v>
      </c>
      <c r="L6873">
        <f>VLOOKUP(Data4[[#This Row],[salary2]],Salary_Index[],2,FALSE)</f>
        <v>2</v>
      </c>
      <c r="M6873" s="19">
        <f>LOG10(Data4[[#This Row],[time_spend_company2]])</f>
        <v>0.47712125471966244</v>
      </c>
      <c r="N6873" s="19">
        <f>1/Data4[[#This Row],[time_spend_company2]]</f>
        <v>0.33333333333333331</v>
      </c>
    </row>
    <row r="6874" spans="1:14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VLOOKUP(Data4[[#This Row],[dept2]],Dept_Indexing[],2,FALSE)</f>
        <v>2</v>
      </c>
      <c r="L6874">
        <f>VLOOKUP(Data4[[#This Row],[salary2]],Salary_Index[],2,FALSE)</f>
        <v>2</v>
      </c>
      <c r="M6874" s="19">
        <f>LOG10(Data4[[#This Row],[time_spend_company2]])</f>
        <v>0.47712125471966244</v>
      </c>
      <c r="N6874" s="19">
        <f>1/Data4[[#This Row],[time_spend_company2]]</f>
        <v>0.33333333333333331</v>
      </c>
    </row>
    <row r="6875" spans="1:14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VLOOKUP(Data4[[#This Row],[dept2]],Dept_Indexing[],2,FALSE)</f>
        <v>2</v>
      </c>
      <c r="L6875">
        <f>VLOOKUP(Data4[[#This Row],[salary2]],Salary_Index[],2,FALSE)</f>
        <v>2</v>
      </c>
      <c r="M6875" s="19">
        <f>LOG10(Data4[[#This Row],[time_spend_company2]])</f>
        <v>0.47712125471966244</v>
      </c>
      <c r="N6875" s="19">
        <f>1/Data4[[#This Row],[time_spend_company2]]</f>
        <v>0.33333333333333331</v>
      </c>
    </row>
    <row r="6876" spans="1:14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VLOOKUP(Data4[[#This Row],[dept2]],Dept_Indexing[],2,FALSE)</f>
        <v>2</v>
      </c>
      <c r="L6876">
        <f>VLOOKUP(Data4[[#This Row],[salary2]],Salary_Index[],2,FALSE)</f>
        <v>2</v>
      </c>
      <c r="M6876" s="19">
        <f>LOG10(Data4[[#This Row],[time_spend_company2]])</f>
        <v>0.47712125471966244</v>
      </c>
      <c r="N6876" s="19">
        <f>1/Data4[[#This Row],[time_spend_company2]]</f>
        <v>0.33333333333333331</v>
      </c>
    </row>
    <row r="6877" spans="1:14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VLOOKUP(Data4[[#This Row],[dept2]],Dept_Indexing[],2,FALSE)</f>
        <v>10</v>
      </c>
      <c r="L6877">
        <f>VLOOKUP(Data4[[#This Row],[salary2]],Salary_Index[],2,FALSE)</f>
        <v>2</v>
      </c>
      <c r="M6877" s="19">
        <f>LOG10(Data4[[#This Row],[time_spend_company2]])</f>
        <v>0.47712125471966244</v>
      </c>
      <c r="N6877" s="19">
        <f>1/Data4[[#This Row],[time_spend_company2]]</f>
        <v>0.33333333333333331</v>
      </c>
    </row>
    <row r="6878" spans="1:14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VLOOKUP(Data4[[#This Row],[dept2]],Dept_Indexing[],2,FALSE)</f>
        <v>10</v>
      </c>
      <c r="L6878">
        <f>VLOOKUP(Data4[[#This Row],[salary2]],Salary_Index[],2,FALSE)</f>
        <v>2</v>
      </c>
      <c r="M6878" s="19">
        <f>LOG10(Data4[[#This Row],[time_spend_company2]])</f>
        <v>0.47712125471966244</v>
      </c>
      <c r="N6878" s="19">
        <f>1/Data4[[#This Row],[time_spend_company2]]</f>
        <v>0.33333333333333331</v>
      </c>
    </row>
    <row r="6879" spans="1:14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VLOOKUP(Data4[[#This Row],[dept2]],Dept_Indexing[],2,FALSE)</f>
        <v>10</v>
      </c>
      <c r="L6879">
        <f>VLOOKUP(Data4[[#This Row],[salary2]],Salary_Index[],2,FALSE)</f>
        <v>2</v>
      </c>
      <c r="M6879" s="19">
        <f>LOG10(Data4[[#This Row],[time_spend_company2]])</f>
        <v>0.47712125471966244</v>
      </c>
      <c r="N6879" s="19">
        <f>1/Data4[[#This Row],[time_spend_company2]]</f>
        <v>0.33333333333333331</v>
      </c>
    </row>
    <row r="6880" spans="1:14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VLOOKUP(Data4[[#This Row],[dept2]],Dept_Indexing[],2,FALSE)</f>
        <v>10</v>
      </c>
      <c r="L6880">
        <f>VLOOKUP(Data4[[#This Row],[salary2]],Salary_Index[],2,FALSE)</f>
        <v>2</v>
      </c>
      <c r="M6880" s="19">
        <f>LOG10(Data4[[#This Row],[time_spend_company2]])</f>
        <v>0.47712125471966244</v>
      </c>
      <c r="N6880" s="19">
        <f>1/Data4[[#This Row],[time_spend_company2]]</f>
        <v>0.33333333333333331</v>
      </c>
    </row>
    <row r="6881" spans="1:14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VLOOKUP(Data4[[#This Row],[dept2]],Dept_Indexing[],2,FALSE)</f>
        <v>10</v>
      </c>
      <c r="L6881">
        <f>VLOOKUP(Data4[[#This Row],[salary2]],Salary_Index[],2,FALSE)</f>
        <v>1</v>
      </c>
      <c r="M6881" s="19">
        <f>LOG10(Data4[[#This Row],[time_spend_company2]])</f>
        <v>0.47712125471966244</v>
      </c>
      <c r="N6881" s="19">
        <f>1/Data4[[#This Row],[time_spend_company2]]</f>
        <v>0.33333333333333331</v>
      </c>
    </row>
    <row r="6882" spans="1:14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VLOOKUP(Data4[[#This Row],[dept2]],Dept_Indexing[],2,FALSE)</f>
        <v>10</v>
      </c>
      <c r="L6882">
        <f>VLOOKUP(Data4[[#This Row],[salary2]],Salary_Index[],2,FALSE)</f>
        <v>1</v>
      </c>
      <c r="M6882" s="19">
        <f>LOG10(Data4[[#This Row],[time_spend_company2]])</f>
        <v>0.47712125471966244</v>
      </c>
      <c r="N6882" s="19">
        <f>1/Data4[[#This Row],[time_spend_company2]]</f>
        <v>0.33333333333333331</v>
      </c>
    </row>
    <row r="6883" spans="1:14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VLOOKUP(Data4[[#This Row],[dept2]],Dept_Indexing[],2,FALSE)</f>
        <v>9</v>
      </c>
      <c r="L6883">
        <f>VLOOKUP(Data4[[#This Row],[salary2]],Salary_Index[],2,FALSE)</f>
        <v>1</v>
      </c>
      <c r="M6883" s="19">
        <f>LOG10(Data4[[#This Row],[time_spend_company2]])</f>
        <v>0.47712125471966244</v>
      </c>
      <c r="N6883" s="19">
        <f>1/Data4[[#This Row],[time_spend_company2]]</f>
        <v>0.33333333333333331</v>
      </c>
    </row>
    <row r="6884" spans="1:14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VLOOKUP(Data4[[#This Row],[dept2]],Dept_Indexing[],2,FALSE)</f>
        <v>9</v>
      </c>
      <c r="L6884">
        <f>VLOOKUP(Data4[[#This Row],[salary2]],Salary_Index[],2,FALSE)</f>
        <v>1</v>
      </c>
      <c r="M6884" s="19">
        <f>LOG10(Data4[[#This Row],[time_spend_company2]])</f>
        <v>0.47712125471966244</v>
      </c>
      <c r="N6884" s="19">
        <f>1/Data4[[#This Row],[time_spend_company2]]</f>
        <v>0.33333333333333331</v>
      </c>
    </row>
    <row r="6885" spans="1:14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VLOOKUP(Data4[[#This Row],[dept2]],Dept_Indexing[],2,FALSE)</f>
        <v>9</v>
      </c>
      <c r="L6885">
        <f>VLOOKUP(Data4[[#This Row],[salary2]],Salary_Index[],2,FALSE)</f>
        <v>1</v>
      </c>
      <c r="M6885" s="19">
        <f>LOG10(Data4[[#This Row],[time_spend_company2]])</f>
        <v>0.47712125471966244</v>
      </c>
      <c r="N6885" s="19">
        <f>1/Data4[[#This Row],[time_spend_company2]]</f>
        <v>0.33333333333333331</v>
      </c>
    </row>
    <row r="6886" spans="1:14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VLOOKUP(Data4[[#This Row],[dept2]],Dept_Indexing[],2,FALSE)</f>
        <v>9</v>
      </c>
      <c r="L6886">
        <f>VLOOKUP(Data4[[#This Row],[salary2]],Salary_Index[],2,FALSE)</f>
        <v>1</v>
      </c>
      <c r="M6886" s="19">
        <f>LOG10(Data4[[#This Row],[time_spend_company2]])</f>
        <v>0.47712125471966244</v>
      </c>
      <c r="N6886" s="19">
        <f>1/Data4[[#This Row],[time_spend_company2]]</f>
        <v>0.33333333333333331</v>
      </c>
    </row>
    <row r="6887" spans="1:14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VLOOKUP(Data4[[#This Row],[dept2]],Dept_Indexing[],2,FALSE)</f>
        <v>9</v>
      </c>
      <c r="L6887">
        <f>VLOOKUP(Data4[[#This Row],[salary2]],Salary_Index[],2,FALSE)</f>
        <v>1</v>
      </c>
      <c r="M6887" s="19">
        <f>LOG10(Data4[[#This Row],[time_spend_company2]])</f>
        <v>0.47712125471966244</v>
      </c>
      <c r="N6887" s="19">
        <f>1/Data4[[#This Row],[time_spend_company2]]</f>
        <v>0.33333333333333331</v>
      </c>
    </row>
    <row r="6888" spans="1:14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VLOOKUP(Data4[[#This Row],[dept2]],Dept_Indexing[],2,FALSE)</f>
        <v>10</v>
      </c>
      <c r="L6888">
        <f>VLOOKUP(Data4[[#This Row],[salary2]],Salary_Index[],2,FALSE)</f>
        <v>1</v>
      </c>
      <c r="M6888" s="19">
        <f>LOG10(Data4[[#This Row],[time_spend_company2]])</f>
        <v>0.47712125471966244</v>
      </c>
      <c r="N6888" s="19">
        <f>1/Data4[[#This Row],[time_spend_company2]]</f>
        <v>0.33333333333333331</v>
      </c>
    </row>
    <row r="6889" spans="1:14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VLOOKUP(Data4[[#This Row],[dept2]],Dept_Indexing[],2,FALSE)</f>
        <v>10</v>
      </c>
      <c r="L6889">
        <f>VLOOKUP(Data4[[#This Row],[salary2]],Salary_Index[],2,FALSE)</f>
        <v>1</v>
      </c>
      <c r="M6889" s="19">
        <f>LOG10(Data4[[#This Row],[time_spend_company2]])</f>
        <v>0.47712125471966244</v>
      </c>
      <c r="N6889" s="19">
        <f>1/Data4[[#This Row],[time_spend_company2]]</f>
        <v>0.33333333333333331</v>
      </c>
    </row>
    <row r="6890" spans="1:14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VLOOKUP(Data4[[#This Row],[dept2]],Dept_Indexing[],2,FALSE)</f>
        <v>3</v>
      </c>
      <c r="L6890">
        <f>VLOOKUP(Data4[[#This Row],[salary2]],Salary_Index[],2,FALSE)</f>
        <v>1</v>
      </c>
      <c r="M6890" s="19">
        <f>LOG10(Data4[[#This Row],[time_spend_company2]])</f>
        <v>0.47712125471966244</v>
      </c>
      <c r="N6890" s="19">
        <f>1/Data4[[#This Row],[time_spend_company2]]</f>
        <v>0.33333333333333331</v>
      </c>
    </row>
    <row r="6891" spans="1:14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VLOOKUP(Data4[[#This Row],[dept2]],Dept_Indexing[],2,FALSE)</f>
        <v>3</v>
      </c>
      <c r="L6891">
        <f>VLOOKUP(Data4[[#This Row],[salary2]],Salary_Index[],2,FALSE)</f>
        <v>1</v>
      </c>
      <c r="M6891" s="19">
        <f>LOG10(Data4[[#This Row],[time_spend_company2]])</f>
        <v>0.47712125471966244</v>
      </c>
      <c r="N6891" s="19">
        <f>1/Data4[[#This Row],[time_spend_company2]]</f>
        <v>0.33333333333333331</v>
      </c>
    </row>
    <row r="6892" spans="1:14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VLOOKUP(Data4[[#This Row],[dept2]],Dept_Indexing[],2,FALSE)</f>
        <v>3</v>
      </c>
      <c r="L6892">
        <f>VLOOKUP(Data4[[#This Row],[salary2]],Salary_Index[],2,FALSE)</f>
        <v>2</v>
      </c>
      <c r="M6892" s="19">
        <f>LOG10(Data4[[#This Row],[time_spend_company2]])</f>
        <v>0.47712125471966244</v>
      </c>
      <c r="N6892" s="19">
        <f>1/Data4[[#This Row],[time_spend_company2]]</f>
        <v>0.33333333333333331</v>
      </c>
    </row>
    <row r="6893" spans="1:14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VLOOKUP(Data4[[#This Row],[dept2]],Dept_Indexing[],2,FALSE)</f>
        <v>6</v>
      </c>
      <c r="L6893">
        <f>VLOOKUP(Data4[[#This Row],[salary2]],Salary_Index[],2,FALSE)</f>
        <v>2</v>
      </c>
      <c r="M6893" s="19">
        <f>LOG10(Data4[[#This Row],[time_spend_company2]])</f>
        <v>0.47712125471966244</v>
      </c>
      <c r="N6893" s="19">
        <f>1/Data4[[#This Row],[time_spend_company2]]</f>
        <v>0.33333333333333331</v>
      </c>
    </row>
    <row r="6894" spans="1:14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VLOOKUP(Data4[[#This Row],[dept2]],Dept_Indexing[],2,FALSE)</f>
        <v>3</v>
      </c>
      <c r="L6894">
        <f>VLOOKUP(Data4[[#This Row],[salary2]],Salary_Index[],2,FALSE)</f>
        <v>2</v>
      </c>
      <c r="M6894" s="19">
        <f>LOG10(Data4[[#This Row],[time_spend_company2]])</f>
        <v>0.47712125471966244</v>
      </c>
      <c r="N6894" s="19">
        <f>1/Data4[[#This Row],[time_spend_company2]]</f>
        <v>0.33333333333333331</v>
      </c>
    </row>
    <row r="6895" spans="1:14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VLOOKUP(Data4[[#This Row],[dept2]],Dept_Indexing[],2,FALSE)</f>
        <v>7</v>
      </c>
      <c r="L6895">
        <f>VLOOKUP(Data4[[#This Row],[salary2]],Salary_Index[],2,FALSE)</f>
        <v>2</v>
      </c>
      <c r="M6895" s="19">
        <f>LOG10(Data4[[#This Row],[time_spend_company2]])</f>
        <v>0.47712125471966244</v>
      </c>
      <c r="N6895" s="19">
        <f>1/Data4[[#This Row],[time_spend_company2]]</f>
        <v>0.33333333333333331</v>
      </c>
    </row>
    <row r="6896" spans="1:14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VLOOKUP(Data4[[#This Row],[dept2]],Dept_Indexing[],2,FALSE)</f>
        <v>7</v>
      </c>
      <c r="L6896">
        <f>VLOOKUP(Data4[[#This Row],[salary2]],Salary_Index[],2,FALSE)</f>
        <v>2</v>
      </c>
      <c r="M6896" s="19">
        <f>LOG10(Data4[[#This Row],[time_spend_company2]])</f>
        <v>0.47712125471966244</v>
      </c>
      <c r="N6896" s="19">
        <f>1/Data4[[#This Row],[time_spend_company2]]</f>
        <v>0.33333333333333331</v>
      </c>
    </row>
    <row r="6897" spans="1:14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VLOOKUP(Data4[[#This Row],[dept2]],Dept_Indexing[],2,FALSE)</f>
        <v>5</v>
      </c>
      <c r="L6897">
        <f>VLOOKUP(Data4[[#This Row],[salary2]],Salary_Index[],2,FALSE)</f>
        <v>2</v>
      </c>
      <c r="M6897" s="19">
        <f>LOG10(Data4[[#This Row],[time_spend_company2]])</f>
        <v>0.47712125471966244</v>
      </c>
      <c r="N6897" s="19">
        <f>1/Data4[[#This Row],[time_spend_company2]]</f>
        <v>0.33333333333333331</v>
      </c>
    </row>
    <row r="6898" spans="1:14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VLOOKUP(Data4[[#This Row],[dept2]],Dept_Indexing[],2,FALSE)</f>
        <v>8</v>
      </c>
      <c r="L6898">
        <f>VLOOKUP(Data4[[#This Row],[salary2]],Salary_Index[],2,FALSE)</f>
        <v>3</v>
      </c>
      <c r="M6898" s="19">
        <f>LOG10(Data4[[#This Row],[time_spend_company2]])</f>
        <v>0.47712125471966244</v>
      </c>
      <c r="N6898" s="19">
        <f>1/Data4[[#This Row],[time_spend_company2]]</f>
        <v>0.33333333333333331</v>
      </c>
    </row>
    <row r="6899" spans="1:14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VLOOKUP(Data4[[#This Row],[dept2]],Dept_Indexing[],2,FALSE)</f>
        <v>10</v>
      </c>
      <c r="L6899">
        <f>VLOOKUP(Data4[[#This Row],[salary2]],Salary_Index[],2,FALSE)</f>
        <v>2</v>
      </c>
      <c r="M6899" s="19">
        <f>LOG10(Data4[[#This Row],[time_spend_company2]])</f>
        <v>0.47712125471966244</v>
      </c>
      <c r="N6899" s="19">
        <f>1/Data4[[#This Row],[time_spend_company2]]</f>
        <v>0.33333333333333331</v>
      </c>
    </row>
    <row r="6900" spans="1:14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VLOOKUP(Data4[[#This Row],[dept2]],Dept_Indexing[],2,FALSE)</f>
        <v>5</v>
      </c>
      <c r="L6900">
        <f>VLOOKUP(Data4[[#This Row],[salary2]],Salary_Index[],2,FALSE)</f>
        <v>1</v>
      </c>
      <c r="M6900" s="19">
        <f>LOG10(Data4[[#This Row],[time_spend_company2]])</f>
        <v>0.47712125471966244</v>
      </c>
      <c r="N6900" s="19">
        <f>1/Data4[[#This Row],[time_spend_company2]]</f>
        <v>0.33333333333333331</v>
      </c>
    </row>
    <row r="6901" spans="1:14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VLOOKUP(Data4[[#This Row],[dept2]],Dept_Indexing[],2,FALSE)</f>
        <v>5</v>
      </c>
      <c r="L6901">
        <f>VLOOKUP(Data4[[#This Row],[salary2]],Salary_Index[],2,FALSE)</f>
        <v>1</v>
      </c>
      <c r="M6901" s="19">
        <f>LOG10(Data4[[#This Row],[time_spend_company2]])</f>
        <v>0.47712125471966244</v>
      </c>
      <c r="N6901" s="19">
        <f>1/Data4[[#This Row],[time_spend_company2]]</f>
        <v>0.33333333333333331</v>
      </c>
    </row>
    <row r="6902" spans="1:14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VLOOKUP(Data4[[#This Row],[dept2]],Dept_Indexing[],2,FALSE)</f>
        <v>8</v>
      </c>
      <c r="L6902">
        <f>VLOOKUP(Data4[[#This Row],[salary2]],Salary_Index[],2,FALSE)</f>
        <v>1</v>
      </c>
      <c r="M6902" s="19">
        <f>LOG10(Data4[[#This Row],[time_spend_company2]])</f>
        <v>0.47712125471966244</v>
      </c>
      <c r="N6902" s="19">
        <f>1/Data4[[#This Row],[time_spend_company2]]</f>
        <v>0.33333333333333331</v>
      </c>
    </row>
    <row r="6903" spans="1:14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VLOOKUP(Data4[[#This Row],[dept2]],Dept_Indexing[],2,FALSE)</f>
        <v>8</v>
      </c>
      <c r="L6903">
        <f>VLOOKUP(Data4[[#This Row],[salary2]],Salary_Index[],2,FALSE)</f>
        <v>1</v>
      </c>
      <c r="M6903" s="19">
        <f>LOG10(Data4[[#This Row],[time_spend_company2]])</f>
        <v>0.47712125471966244</v>
      </c>
      <c r="N6903" s="19">
        <f>1/Data4[[#This Row],[time_spend_company2]]</f>
        <v>0.33333333333333331</v>
      </c>
    </row>
    <row r="6904" spans="1:14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VLOOKUP(Data4[[#This Row],[dept2]],Dept_Indexing[],2,FALSE)</f>
        <v>8</v>
      </c>
      <c r="L6904">
        <f>VLOOKUP(Data4[[#This Row],[salary2]],Salary_Index[],2,FALSE)</f>
        <v>1</v>
      </c>
      <c r="M6904" s="19">
        <f>LOG10(Data4[[#This Row],[time_spend_company2]])</f>
        <v>0.47712125471966244</v>
      </c>
      <c r="N6904" s="19">
        <f>1/Data4[[#This Row],[time_spend_company2]]</f>
        <v>0.33333333333333331</v>
      </c>
    </row>
    <row r="6905" spans="1:14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VLOOKUP(Data4[[#This Row],[dept2]],Dept_Indexing[],2,FALSE)</f>
        <v>8</v>
      </c>
      <c r="L6905">
        <f>VLOOKUP(Data4[[#This Row],[salary2]],Salary_Index[],2,FALSE)</f>
        <v>1</v>
      </c>
      <c r="M6905" s="19">
        <f>LOG10(Data4[[#This Row],[time_spend_company2]])</f>
        <v>0.47712125471966244</v>
      </c>
      <c r="N6905" s="19">
        <f>1/Data4[[#This Row],[time_spend_company2]]</f>
        <v>0.33333333333333331</v>
      </c>
    </row>
    <row r="6906" spans="1:14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VLOOKUP(Data4[[#This Row],[dept2]],Dept_Indexing[],2,FALSE)</f>
        <v>8</v>
      </c>
      <c r="L6906">
        <f>VLOOKUP(Data4[[#This Row],[salary2]],Salary_Index[],2,FALSE)</f>
        <v>1</v>
      </c>
      <c r="M6906" s="19">
        <f>LOG10(Data4[[#This Row],[time_spend_company2]])</f>
        <v>0.47712125471966244</v>
      </c>
      <c r="N6906" s="19">
        <f>1/Data4[[#This Row],[time_spend_company2]]</f>
        <v>0.33333333333333331</v>
      </c>
    </row>
    <row r="6907" spans="1:14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VLOOKUP(Data4[[#This Row],[dept2]],Dept_Indexing[],2,FALSE)</f>
        <v>8</v>
      </c>
      <c r="L6907">
        <f>VLOOKUP(Data4[[#This Row],[salary2]],Salary_Index[],2,FALSE)</f>
        <v>1</v>
      </c>
      <c r="M6907" s="19">
        <f>LOG10(Data4[[#This Row],[time_spend_company2]])</f>
        <v>0.47712125471966244</v>
      </c>
      <c r="N6907" s="19">
        <f>1/Data4[[#This Row],[time_spend_company2]]</f>
        <v>0.33333333333333331</v>
      </c>
    </row>
    <row r="6908" spans="1:14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VLOOKUP(Data4[[#This Row],[dept2]],Dept_Indexing[],2,FALSE)</f>
        <v>8</v>
      </c>
      <c r="L6908">
        <f>VLOOKUP(Data4[[#This Row],[salary2]],Salary_Index[],2,FALSE)</f>
        <v>1</v>
      </c>
      <c r="M6908" s="19">
        <f>LOG10(Data4[[#This Row],[time_spend_company2]])</f>
        <v>0.47712125471966244</v>
      </c>
      <c r="N6908" s="19">
        <f>1/Data4[[#This Row],[time_spend_company2]]</f>
        <v>0.33333333333333331</v>
      </c>
    </row>
    <row r="6909" spans="1:14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VLOOKUP(Data4[[#This Row],[dept2]],Dept_Indexing[],2,FALSE)</f>
        <v>8</v>
      </c>
      <c r="L6909">
        <f>VLOOKUP(Data4[[#This Row],[salary2]],Salary_Index[],2,FALSE)</f>
        <v>1</v>
      </c>
      <c r="M6909" s="19">
        <f>LOG10(Data4[[#This Row],[time_spend_company2]])</f>
        <v>0.47712125471966244</v>
      </c>
      <c r="N6909" s="19">
        <f>1/Data4[[#This Row],[time_spend_company2]]</f>
        <v>0.33333333333333331</v>
      </c>
    </row>
    <row r="6910" spans="1:14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VLOOKUP(Data4[[#This Row],[dept2]],Dept_Indexing[],2,FALSE)</f>
        <v>8</v>
      </c>
      <c r="L6910">
        <f>VLOOKUP(Data4[[#This Row],[salary2]],Salary_Index[],2,FALSE)</f>
        <v>1</v>
      </c>
      <c r="M6910" s="19">
        <f>LOG10(Data4[[#This Row],[time_spend_company2]])</f>
        <v>0.47712125471966244</v>
      </c>
      <c r="N6910" s="19">
        <f>1/Data4[[#This Row],[time_spend_company2]]</f>
        <v>0.33333333333333331</v>
      </c>
    </row>
    <row r="6911" spans="1:14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VLOOKUP(Data4[[#This Row],[dept2]],Dept_Indexing[],2,FALSE)</f>
        <v>1</v>
      </c>
      <c r="L6911">
        <f>VLOOKUP(Data4[[#This Row],[salary2]],Salary_Index[],2,FALSE)</f>
        <v>2</v>
      </c>
      <c r="M6911" s="19">
        <f>LOG10(Data4[[#This Row],[time_spend_company2]])</f>
        <v>0.47712125471966244</v>
      </c>
      <c r="N6911" s="19">
        <f>1/Data4[[#This Row],[time_spend_company2]]</f>
        <v>0.33333333333333331</v>
      </c>
    </row>
    <row r="6912" spans="1:14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VLOOKUP(Data4[[#This Row],[dept2]],Dept_Indexing[],2,FALSE)</f>
        <v>1</v>
      </c>
      <c r="L6912">
        <f>VLOOKUP(Data4[[#This Row],[salary2]],Salary_Index[],2,FALSE)</f>
        <v>2</v>
      </c>
      <c r="M6912" s="19">
        <f>LOG10(Data4[[#This Row],[time_spend_company2]])</f>
        <v>0.47712125471966244</v>
      </c>
      <c r="N6912" s="19">
        <f>1/Data4[[#This Row],[time_spend_company2]]</f>
        <v>0.33333333333333331</v>
      </c>
    </row>
    <row r="6913" spans="1:14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VLOOKUP(Data4[[#This Row],[dept2]],Dept_Indexing[],2,FALSE)</f>
        <v>1</v>
      </c>
      <c r="L6913">
        <f>VLOOKUP(Data4[[#This Row],[salary2]],Salary_Index[],2,FALSE)</f>
        <v>2</v>
      </c>
      <c r="M6913" s="19">
        <f>LOG10(Data4[[#This Row],[time_spend_company2]])</f>
        <v>0.47712125471966244</v>
      </c>
      <c r="N6913" s="19">
        <f>1/Data4[[#This Row],[time_spend_company2]]</f>
        <v>0.33333333333333331</v>
      </c>
    </row>
    <row r="6914" spans="1:14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VLOOKUP(Data4[[#This Row],[dept2]],Dept_Indexing[],2,FALSE)</f>
        <v>2</v>
      </c>
      <c r="L6914">
        <f>VLOOKUP(Data4[[#This Row],[salary2]],Salary_Index[],2,FALSE)</f>
        <v>2</v>
      </c>
      <c r="M6914" s="19">
        <f>LOG10(Data4[[#This Row],[time_spend_company2]])</f>
        <v>0.47712125471966244</v>
      </c>
      <c r="N6914" s="19">
        <f>1/Data4[[#This Row],[time_spend_company2]]</f>
        <v>0.33333333333333331</v>
      </c>
    </row>
    <row r="6915" spans="1:14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VLOOKUP(Data4[[#This Row],[dept2]],Dept_Indexing[],2,FALSE)</f>
        <v>10</v>
      </c>
      <c r="L6915">
        <f>VLOOKUP(Data4[[#This Row],[salary2]],Salary_Index[],2,FALSE)</f>
        <v>1</v>
      </c>
      <c r="M6915" s="19">
        <f>LOG10(Data4[[#This Row],[time_spend_company2]])</f>
        <v>0.47712125471966244</v>
      </c>
      <c r="N6915" s="19">
        <f>1/Data4[[#This Row],[time_spend_company2]]</f>
        <v>0.33333333333333331</v>
      </c>
    </row>
    <row r="6916" spans="1:14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VLOOKUP(Data4[[#This Row],[dept2]],Dept_Indexing[],2,FALSE)</f>
        <v>10</v>
      </c>
      <c r="L6916">
        <f>VLOOKUP(Data4[[#This Row],[salary2]],Salary_Index[],2,FALSE)</f>
        <v>1</v>
      </c>
      <c r="M6916" s="19">
        <f>LOG10(Data4[[#This Row],[time_spend_company2]])</f>
        <v>0.47712125471966244</v>
      </c>
      <c r="N6916" s="19">
        <f>1/Data4[[#This Row],[time_spend_company2]]</f>
        <v>0.33333333333333331</v>
      </c>
    </row>
    <row r="6917" spans="1:14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VLOOKUP(Data4[[#This Row],[dept2]],Dept_Indexing[],2,FALSE)</f>
        <v>10</v>
      </c>
      <c r="L6917">
        <f>VLOOKUP(Data4[[#This Row],[salary2]],Salary_Index[],2,FALSE)</f>
        <v>1</v>
      </c>
      <c r="M6917" s="19">
        <f>LOG10(Data4[[#This Row],[time_spend_company2]])</f>
        <v>0.47712125471966244</v>
      </c>
      <c r="N6917" s="19">
        <f>1/Data4[[#This Row],[time_spend_company2]]</f>
        <v>0.33333333333333331</v>
      </c>
    </row>
    <row r="6918" spans="1:14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VLOOKUP(Data4[[#This Row],[dept2]],Dept_Indexing[],2,FALSE)</f>
        <v>10</v>
      </c>
      <c r="L6918">
        <f>VLOOKUP(Data4[[#This Row],[salary2]],Salary_Index[],2,FALSE)</f>
        <v>1</v>
      </c>
      <c r="M6918" s="19">
        <f>LOG10(Data4[[#This Row],[time_spend_company2]])</f>
        <v>0.47712125471966244</v>
      </c>
      <c r="N6918" s="19">
        <f>1/Data4[[#This Row],[time_spend_company2]]</f>
        <v>0.33333333333333331</v>
      </c>
    </row>
    <row r="6919" spans="1:14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VLOOKUP(Data4[[#This Row],[dept2]],Dept_Indexing[],2,FALSE)</f>
        <v>10</v>
      </c>
      <c r="L6919">
        <f>VLOOKUP(Data4[[#This Row],[salary2]],Salary_Index[],2,FALSE)</f>
        <v>1</v>
      </c>
      <c r="M6919" s="19">
        <f>LOG10(Data4[[#This Row],[time_spend_company2]])</f>
        <v>0.47712125471966244</v>
      </c>
      <c r="N6919" s="19">
        <f>1/Data4[[#This Row],[time_spend_company2]]</f>
        <v>0.33333333333333331</v>
      </c>
    </row>
    <row r="6920" spans="1:14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VLOOKUP(Data4[[#This Row],[dept2]],Dept_Indexing[],2,FALSE)</f>
        <v>9</v>
      </c>
      <c r="L6920">
        <f>VLOOKUP(Data4[[#This Row],[salary2]],Salary_Index[],2,FALSE)</f>
        <v>1</v>
      </c>
      <c r="M6920" s="19">
        <f>LOG10(Data4[[#This Row],[time_spend_company2]])</f>
        <v>0.47712125471966244</v>
      </c>
      <c r="N6920" s="19">
        <f>1/Data4[[#This Row],[time_spend_company2]]</f>
        <v>0.33333333333333331</v>
      </c>
    </row>
    <row r="6921" spans="1:14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VLOOKUP(Data4[[#This Row],[dept2]],Dept_Indexing[],2,FALSE)</f>
        <v>9</v>
      </c>
      <c r="L6921">
        <f>VLOOKUP(Data4[[#This Row],[salary2]],Salary_Index[],2,FALSE)</f>
        <v>1</v>
      </c>
      <c r="M6921" s="19">
        <f>LOG10(Data4[[#This Row],[time_spend_company2]])</f>
        <v>0.47712125471966244</v>
      </c>
      <c r="N6921" s="19">
        <f>1/Data4[[#This Row],[time_spend_company2]]</f>
        <v>0.33333333333333331</v>
      </c>
    </row>
    <row r="6922" spans="1:14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VLOOKUP(Data4[[#This Row],[dept2]],Dept_Indexing[],2,FALSE)</f>
        <v>9</v>
      </c>
      <c r="L6922">
        <f>VLOOKUP(Data4[[#This Row],[salary2]],Salary_Index[],2,FALSE)</f>
        <v>1</v>
      </c>
      <c r="M6922" s="19">
        <f>LOG10(Data4[[#This Row],[time_spend_company2]])</f>
        <v>0.47712125471966244</v>
      </c>
      <c r="N6922" s="19">
        <f>1/Data4[[#This Row],[time_spend_company2]]</f>
        <v>0.33333333333333331</v>
      </c>
    </row>
    <row r="6923" spans="1:14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VLOOKUP(Data4[[#This Row],[dept2]],Dept_Indexing[],2,FALSE)</f>
        <v>9</v>
      </c>
      <c r="L6923">
        <f>VLOOKUP(Data4[[#This Row],[salary2]],Salary_Index[],2,FALSE)</f>
        <v>1</v>
      </c>
      <c r="M6923" s="19">
        <f>LOG10(Data4[[#This Row],[time_spend_company2]])</f>
        <v>0.47712125471966244</v>
      </c>
      <c r="N6923" s="19">
        <f>1/Data4[[#This Row],[time_spend_company2]]</f>
        <v>0.33333333333333331</v>
      </c>
    </row>
    <row r="6924" spans="1:14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VLOOKUP(Data4[[#This Row],[dept2]],Dept_Indexing[],2,FALSE)</f>
        <v>9</v>
      </c>
      <c r="L6924">
        <f>VLOOKUP(Data4[[#This Row],[salary2]],Salary_Index[],2,FALSE)</f>
        <v>1</v>
      </c>
      <c r="M6924" s="19">
        <f>LOG10(Data4[[#This Row],[time_spend_company2]])</f>
        <v>0.47712125471966244</v>
      </c>
      <c r="N6924" s="19">
        <f>1/Data4[[#This Row],[time_spend_company2]]</f>
        <v>0.33333333333333331</v>
      </c>
    </row>
    <row r="6925" spans="1:14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VLOOKUP(Data4[[#This Row],[dept2]],Dept_Indexing[],2,FALSE)</f>
        <v>9</v>
      </c>
      <c r="L6925">
        <f>VLOOKUP(Data4[[#This Row],[salary2]],Salary_Index[],2,FALSE)</f>
        <v>1</v>
      </c>
      <c r="M6925" s="19">
        <f>LOG10(Data4[[#This Row],[time_spend_company2]])</f>
        <v>0.47712125471966244</v>
      </c>
      <c r="N6925" s="19">
        <f>1/Data4[[#This Row],[time_spend_company2]]</f>
        <v>0.33333333333333331</v>
      </c>
    </row>
    <row r="6926" spans="1:14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VLOOKUP(Data4[[#This Row],[dept2]],Dept_Indexing[],2,FALSE)</f>
        <v>9</v>
      </c>
      <c r="L6926">
        <f>VLOOKUP(Data4[[#This Row],[salary2]],Salary_Index[],2,FALSE)</f>
        <v>1</v>
      </c>
      <c r="M6926" s="19">
        <f>LOG10(Data4[[#This Row],[time_spend_company2]])</f>
        <v>0.47712125471966244</v>
      </c>
      <c r="N6926" s="19">
        <f>1/Data4[[#This Row],[time_spend_company2]]</f>
        <v>0.33333333333333331</v>
      </c>
    </row>
    <row r="6927" spans="1:14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VLOOKUP(Data4[[#This Row],[dept2]],Dept_Indexing[],2,FALSE)</f>
        <v>9</v>
      </c>
      <c r="L6927">
        <f>VLOOKUP(Data4[[#This Row],[salary2]],Salary_Index[],2,FALSE)</f>
        <v>2</v>
      </c>
      <c r="M6927" s="19">
        <f>LOG10(Data4[[#This Row],[time_spend_company2]])</f>
        <v>0.47712125471966244</v>
      </c>
      <c r="N6927" s="19">
        <f>1/Data4[[#This Row],[time_spend_company2]]</f>
        <v>0.33333333333333331</v>
      </c>
    </row>
    <row r="6928" spans="1:14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VLOOKUP(Data4[[#This Row],[dept2]],Dept_Indexing[],2,FALSE)</f>
        <v>9</v>
      </c>
      <c r="L6928">
        <f>VLOOKUP(Data4[[#This Row],[salary2]],Salary_Index[],2,FALSE)</f>
        <v>2</v>
      </c>
      <c r="M6928" s="19">
        <f>LOG10(Data4[[#This Row],[time_spend_company2]])</f>
        <v>0.47712125471966244</v>
      </c>
      <c r="N6928" s="19">
        <f>1/Data4[[#This Row],[time_spend_company2]]</f>
        <v>0.33333333333333331</v>
      </c>
    </row>
    <row r="6929" spans="1:14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VLOOKUP(Data4[[#This Row],[dept2]],Dept_Indexing[],2,FALSE)</f>
        <v>10</v>
      </c>
      <c r="L6929">
        <f>VLOOKUP(Data4[[#This Row],[salary2]],Salary_Index[],2,FALSE)</f>
        <v>2</v>
      </c>
      <c r="M6929" s="19">
        <f>LOG10(Data4[[#This Row],[time_spend_company2]])</f>
        <v>0.47712125471966244</v>
      </c>
      <c r="N6929" s="19">
        <f>1/Data4[[#This Row],[time_spend_company2]]</f>
        <v>0.33333333333333331</v>
      </c>
    </row>
    <row r="6930" spans="1:14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VLOOKUP(Data4[[#This Row],[dept2]],Dept_Indexing[],2,FALSE)</f>
        <v>10</v>
      </c>
      <c r="L6930">
        <f>VLOOKUP(Data4[[#This Row],[salary2]],Salary_Index[],2,FALSE)</f>
        <v>2</v>
      </c>
      <c r="M6930" s="19">
        <f>LOG10(Data4[[#This Row],[time_spend_company2]])</f>
        <v>0.47712125471966244</v>
      </c>
      <c r="N6930" s="19">
        <f>1/Data4[[#This Row],[time_spend_company2]]</f>
        <v>0.33333333333333331</v>
      </c>
    </row>
    <row r="6931" spans="1:14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VLOOKUP(Data4[[#This Row],[dept2]],Dept_Indexing[],2,FALSE)</f>
        <v>4</v>
      </c>
      <c r="L6931">
        <f>VLOOKUP(Data4[[#This Row],[salary2]],Salary_Index[],2,FALSE)</f>
        <v>2</v>
      </c>
      <c r="M6931" s="19">
        <f>LOG10(Data4[[#This Row],[time_spend_company2]])</f>
        <v>0.47712125471966244</v>
      </c>
      <c r="N6931" s="19">
        <f>1/Data4[[#This Row],[time_spend_company2]]</f>
        <v>0.33333333333333331</v>
      </c>
    </row>
    <row r="6932" spans="1:14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VLOOKUP(Data4[[#This Row],[dept2]],Dept_Indexing[],2,FALSE)</f>
        <v>3</v>
      </c>
      <c r="L6932">
        <f>VLOOKUP(Data4[[#This Row],[salary2]],Salary_Index[],2,FALSE)</f>
        <v>2</v>
      </c>
      <c r="M6932" s="19">
        <f>LOG10(Data4[[#This Row],[time_spend_company2]])</f>
        <v>0.47712125471966244</v>
      </c>
      <c r="N6932" s="19">
        <f>1/Data4[[#This Row],[time_spend_company2]]</f>
        <v>0.33333333333333331</v>
      </c>
    </row>
    <row r="6933" spans="1:14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VLOOKUP(Data4[[#This Row],[dept2]],Dept_Indexing[],2,FALSE)</f>
        <v>6</v>
      </c>
      <c r="L6933">
        <f>VLOOKUP(Data4[[#This Row],[salary2]],Salary_Index[],2,FALSE)</f>
        <v>2</v>
      </c>
      <c r="M6933" s="19">
        <f>LOG10(Data4[[#This Row],[time_spend_company2]])</f>
        <v>0.47712125471966244</v>
      </c>
      <c r="N6933" s="19">
        <f>1/Data4[[#This Row],[time_spend_company2]]</f>
        <v>0.33333333333333331</v>
      </c>
    </row>
    <row r="6934" spans="1:14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VLOOKUP(Data4[[#This Row],[dept2]],Dept_Indexing[],2,FALSE)</f>
        <v>3</v>
      </c>
      <c r="L6934">
        <f>VLOOKUP(Data4[[#This Row],[salary2]],Salary_Index[],2,FALSE)</f>
        <v>2</v>
      </c>
      <c r="M6934" s="19">
        <f>LOG10(Data4[[#This Row],[time_spend_company2]])</f>
        <v>0.47712125471966244</v>
      </c>
      <c r="N6934" s="19">
        <f>1/Data4[[#This Row],[time_spend_company2]]</f>
        <v>0.33333333333333331</v>
      </c>
    </row>
    <row r="6935" spans="1:14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VLOOKUP(Data4[[#This Row],[dept2]],Dept_Indexing[],2,FALSE)</f>
        <v>7</v>
      </c>
      <c r="L6935">
        <f>VLOOKUP(Data4[[#This Row],[salary2]],Salary_Index[],2,FALSE)</f>
        <v>2</v>
      </c>
      <c r="M6935" s="19">
        <f>LOG10(Data4[[#This Row],[time_spend_company2]])</f>
        <v>0.47712125471966244</v>
      </c>
      <c r="N6935" s="19">
        <f>1/Data4[[#This Row],[time_spend_company2]]</f>
        <v>0.33333333333333331</v>
      </c>
    </row>
    <row r="6936" spans="1:14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VLOOKUP(Data4[[#This Row],[dept2]],Dept_Indexing[],2,FALSE)</f>
        <v>7</v>
      </c>
      <c r="L6936">
        <f>VLOOKUP(Data4[[#This Row],[salary2]],Salary_Index[],2,FALSE)</f>
        <v>2</v>
      </c>
      <c r="M6936" s="19">
        <f>LOG10(Data4[[#This Row],[time_spend_company2]])</f>
        <v>0.47712125471966244</v>
      </c>
      <c r="N6936" s="19">
        <f>1/Data4[[#This Row],[time_spend_company2]]</f>
        <v>0.33333333333333331</v>
      </c>
    </row>
    <row r="6937" spans="1:14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VLOOKUP(Data4[[#This Row],[dept2]],Dept_Indexing[],2,FALSE)</f>
        <v>7</v>
      </c>
      <c r="L6937">
        <f>VLOOKUP(Data4[[#This Row],[salary2]],Salary_Index[],2,FALSE)</f>
        <v>2</v>
      </c>
      <c r="M6937" s="19">
        <f>LOG10(Data4[[#This Row],[time_spend_company2]])</f>
        <v>0.47712125471966244</v>
      </c>
      <c r="N6937" s="19">
        <f>1/Data4[[#This Row],[time_spend_company2]]</f>
        <v>0.33333333333333331</v>
      </c>
    </row>
    <row r="6938" spans="1:14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VLOOKUP(Data4[[#This Row],[dept2]],Dept_Indexing[],2,FALSE)</f>
        <v>5</v>
      </c>
      <c r="L6938">
        <f>VLOOKUP(Data4[[#This Row],[salary2]],Salary_Index[],2,FALSE)</f>
        <v>2</v>
      </c>
      <c r="M6938" s="19">
        <f>LOG10(Data4[[#This Row],[time_spend_company2]])</f>
        <v>0.47712125471966244</v>
      </c>
      <c r="N6938" s="19">
        <f>1/Data4[[#This Row],[time_spend_company2]]</f>
        <v>0.33333333333333331</v>
      </c>
    </row>
    <row r="6939" spans="1:14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VLOOKUP(Data4[[#This Row],[dept2]],Dept_Indexing[],2,FALSE)</f>
        <v>1</v>
      </c>
      <c r="L6939">
        <f>VLOOKUP(Data4[[#This Row],[salary2]],Salary_Index[],2,FALSE)</f>
        <v>2</v>
      </c>
      <c r="M6939" s="19">
        <f>LOG10(Data4[[#This Row],[time_spend_company2]])</f>
        <v>0.47712125471966244</v>
      </c>
      <c r="N6939" s="19">
        <f>1/Data4[[#This Row],[time_spend_company2]]</f>
        <v>0.33333333333333331</v>
      </c>
    </row>
    <row r="6940" spans="1:14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VLOOKUP(Data4[[#This Row],[dept2]],Dept_Indexing[],2,FALSE)</f>
        <v>8</v>
      </c>
      <c r="L6940">
        <f>VLOOKUP(Data4[[#This Row],[salary2]],Salary_Index[],2,FALSE)</f>
        <v>1</v>
      </c>
      <c r="M6940" s="19">
        <f>LOG10(Data4[[#This Row],[time_spend_company2]])</f>
        <v>0.47712125471966244</v>
      </c>
      <c r="N6940" s="19">
        <f>1/Data4[[#This Row],[time_spend_company2]]</f>
        <v>0.33333333333333331</v>
      </c>
    </row>
    <row r="6941" spans="1:14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VLOOKUP(Data4[[#This Row],[dept2]],Dept_Indexing[],2,FALSE)</f>
        <v>8</v>
      </c>
      <c r="L6941">
        <f>VLOOKUP(Data4[[#This Row],[salary2]],Salary_Index[],2,FALSE)</f>
        <v>1</v>
      </c>
      <c r="M6941" s="19">
        <f>LOG10(Data4[[#This Row],[time_spend_company2]])</f>
        <v>0.47712125471966244</v>
      </c>
      <c r="N6941" s="19">
        <f>1/Data4[[#This Row],[time_spend_company2]]</f>
        <v>0.33333333333333331</v>
      </c>
    </row>
    <row r="6942" spans="1:14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VLOOKUP(Data4[[#This Row],[dept2]],Dept_Indexing[],2,FALSE)</f>
        <v>8</v>
      </c>
      <c r="L6942">
        <f>VLOOKUP(Data4[[#This Row],[salary2]],Salary_Index[],2,FALSE)</f>
        <v>1</v>
      </c>
      <c r="M6942" s="19">
        <f>LOG10(Data4[[#This Row],[time_spend_company2]])</f>
        <v>0.47712125471966244</v>
      </c>
      <c r="N6942" s="19">
        <f>1/Data4[[#This Row],[time_spend_company2]]</f>
        <v>0.33333333333333331</v>
      </c>
    </row>
    <row r="6943" spans="1:14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VLOOKUP(Data4[[#This Row],[dept2]],Dept_Indexing[],2,FALSE)</f>
        <v>8</v>
      </c>
      <c r="L6943">
        <f>VLOOKUP(Data4[[#This Row],[salary2]],Salary_Index[],2,FALSE)</f>
        <v>1</v>
      </c>
      <c r="M6943" s="19">
        <f>LOG10(Data4[[#This Row],[time_spend_company2]])</f>
        <v>0.47712125471966244</v>
      </c>
      <c r="N6943" s="19">
        <f>1/Data4[[#This Row],[time_spend_company2]]</f>
        <v>0.33333333333333331</v>
      </c>
    </row>
    <row r="6944" spans="1:14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VLOOKUP(Data4[[#This Row],[dept2]],Dept_Indexing[],2,FALSE)</f>
        <v>8</v>
      </c>
      <c r="L6944">
        <f>VLOOKUP(Data4[[#This Row],[salary2]],Salary_Index[],2,FALSE)</f>
        <v>1</v>
      </c>
      <c r="M6944" s="19">
        <f>LOG10(Data4[[#This Row],[time_spend_company2]])</f>
        <v>0.47712125471966244</v>
      </c>
      <c r="N6944" s="19">
        <f>1/Data4[[#This Row],[time_spend_company2]]</f>
        <v>0.33333333333333331</v>
      </c>
    </row>
    <row r="6945" spans="1:14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VLOOKUP(Data4[[#This Row],[dept2]],Dept_Indexing[],2,FALSE)</f>
        <v>8</v>
      </c>
      <c r="L6945">
        <f>VLOOKUP(Data4[[#This Row],[salary2]],Salary_Index[],2,FALSE)</f>
        <v>1</v>
      </c>
      <c r="M6945" s="19">
        <f>LOG10(Data4[[#This Row],[time_spend_company2]])</f>
        <v>0.47712125471966244</v>
      </c>
      <c r="N6945" s="19">
        <f>1/Data4[[#This Row],[time_spend_company2]]</f>
        <v>0.33333333333333331</v>
      </c>
    </row>
    <row r="6946" spans="1:14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VLOOKUP(Data4[[#This Row],[dept2]],Dept_Indexing[],2,FALSE)</f>
        <v>8</v>
      </c>
      <c r="L6946">
        <f>VLOOKUP(Data4[[#This Row],[salary2]],Salary_Index[],2,FALSE)</f>
        <v>1</v>
      </c>
      <c r="M6946" s="19">
        <f>LOG10(Data4[[#This Row],[time_spend_company2]])</f>
        <v>0.47712125471966244</v>
      </c>
      <c r="N6946" s="19">
        <f>1/Data4[[#This Row],[time_spend_company2]]</f>
        <v>0.33333333333333331</v>
      </c>
    </row>
    <row r="6947" spans="1:14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VLOOKUP(Data4[[#This Row],[dept2]],Dept_Indexing[],2,FALSE)</f>
        <v>8</v>
      </c>
      <c r="L6947">
        <f>VLOOKUP(Data4[[#This Row],[salary2]],Salary_Index[],2,FALSE)</f>
        <v>1</v>
      </c>
      <c r="M6947" s="19">
        <f>LOG10(Data4[[#This Row],[time_spend_company2]])</f>
        <v>0.47712125471966244</v>
      </c>
      <c r="N6947" s="19">
        <f>1/Data4[[#This Row],[time_spend_company2]]</f>
        <v>0.33333333333333331</v>
      </c>
    </row>
    <row r="6948" spans="1:14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VLOOKUP(Data4[[#This Row],[dept2]],Dept_Indexing[],2,FALSE)</f>
        <v>8</v>
      </c>
      <c r="L6948">
        <f>VLOOKUP(Data4[[#This Row],[salary2]],Salary_Index[],2,FALSE)</f>
        <v>1</v>
      </c>
      <c r="M6948" s="19">
        <f>LOG10(Data4[[#This Row],[time_spend_company2]])</f>
        <v>0.47712125471966244</v>
      </c>
      <c r="N6948" s="19">
        <f>1/Data4[[#This Row],[time_spend_company2]]</f>
        <v>0.33333333333333331</v>
      </c>
    </row>
    <row r="6949" spans="1:14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VLOOKUP(Data4[[#This Row],[dept2]],Dept_Indexing[],2,FALSE)</f>
        <v>1</v>
      </c>
      <c r="L6949">
        <f>VLOOKUP(Data4[[#This Row],[salary2]],Salary_Index[],2,FALSE)</f>
        <v>1</v>
      </c>
      <c r="M6949" s="19">
        <f>LOG10(Data4[[#This Row],[time_spend_company2]])</f>
        <v>0.47712125471966244</v>
      </c>
      <c r="N6949" s="19">
        <f>1/Data4[[#This Row],[time_spend_company2]]</f>
        <v>0.33333333333333331</v>
      </c>
    </row>
    <row r="6950" spans="1:14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VLOOKUP(Data4[[#This Row],[dept2]],Dept_Indexing[],2,FALSE)</f>
        <v>2</v>
      </c>
      <c r="L6950">
        <f>VLOOKUP(Data4[[#This Row],[salary2]],Salary_Index[],2,FALSE)</f>
        <v>2</v>
      </c>
      <c r="M6950" s="19">
        <f>LOG10(Data4[[#This Row],[time_spend_company2]])</f>
        <v>0.47712125471966244</v>
      </c>
      <c r="N6950" s="19">
        <f>1/Data4[[#This Row],[time_spend_company2]]</f>
        <v>0.33333333333333331</v>
      </c>
    </row>
    <row r="6951" spans="1:14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VLOOKUP(Data4[[#This Row],[dept2]],Dept_Indexing[],2,FALSE)</f>
        <v>10</v>
      </c>
      <c r="L6951">
        <f>VLOOKUP(Data4[[#This Row],[salary2]],Salary_Index[],2,FALSE)</f>
        <v>2</v>
      </c>
      <c r="M6951" s="19">
        <f>LOG10(Data4[[#This Row],[time_spend_company2]])</f>
        <v>0.47712125471966244</v>
      </c>
      <c r="N6951" s="19">
        <f>1/Data4[[#This Row],[time_spend_company2]]</f>
        <v>0.33333333333333331</v>
      </c>
    </row>
    <row r="6952" spans="1:14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VLOOKUP(Data4[[#This Row],[dept2]],Dept_Indexing[],2,FALSE)</f>
        <v>10</v>
      </c>
      <c r="L6952">
        <f>VLOOKUP(Data4[[#This Row],[salary2]],Salary_Index[],2,FALSE)</f>
        <v>1</v>
      </c>
      <c r="M6952" s="19">
        <f>LOG10(Data4[[#This Row],[time_spend_company2]])</f>
        <v>0.47712125471966244</v>
      </c>
      <c r="N6952" s="19">
        <f>1/Data4[[#This Row],[time_spend_company2]]</f>
        <v>0.33333333333333331</v>
      </c>
    </row>
    <row r="6953" spans="1:14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VLOOKUP(Data4[[#This Row],[dept2]],Dept_Indexing[],2,FALSE)</f>
        <v>10</v>
      </c>
      <c r="L6953">
        <f>VLOOKUP(Data4[[#This Row],[salary2]],Salary_Index[],2,FALSE)</f>
        <v>1</v>
      </c>
      <c r="M6953" s="19">
        <f>LOG10(Data4[[#This Row],[time_spend_company2]])</f>
        <v>0.47712125471966244</v>
      </c>
      <c r="N6953" s="19">
        <f>1/Data4[[#This Row],[time_spend_company2]]</f>
        <v>0.33333333333333331</v>
      </c>
    </row>
    <row r="6954" spans="1:14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VLOOKUP(Data4[[#This Row],[dept2]],Dept_Indexing[],2,FALSE)</f>
        <v>10</v>
      </c>
      <c r="L6954">
        <f>VLOOKUP(Data4[[#This Row],[salary2]],Salary_Index[],2,FALSE)</f>
        <v>1</v>
      </c>
      <c r="M6954" s="19">
        <f>LOG10(Data4[[#This Row],[time_spend_company2]])</f>
        <v>0.47712125471966244</v>
      </c>
      <c r="N6954" s="19">
        <f>1/Data4[[#This Row],[time_spend_company2]]</f>
        <v>0.33333333333333331</v>
      </c>
    </row>
    <row r="6955" spans="1:14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VLOOKUP(Data4[[#This Row],[dept2]],Dept_Indexing[],2,FALSE)</f>
        <v>10</v>
      </c>
      <c r="L6955">
        <f>VLOOKUP(Data4[[#This Row],[salary2]],Salary_Index[],2,FALSE)</f>
        <v>1</v>
      </c>
      <c r="M6955" s="19">
        <f>LOG10(Data4[[#This Row],[time_spend_company2]])</f>
        <v>0.47712125471966244</v>
      </c>
      <c r="N6955" s="19">
        <f>1/Data4[[#This Row],[time_spend_company2]]</f>
        <v>0.33333333333333331</v>
      </c>
    </row>
    <row r="6956" spans="1:14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VLOOKUP(Data4[[#This Row],[dept2]],Dept_Indexing[],2,FALSE)</f>
        <v>9</v>
      </c>
      <c r="L6956">
        <f>VLOOKUP(Data4[[#This Row],[salary2]],Salary_Index[],2,FALSE)</f>
        <v>1</v>
      </c>
      <c r="M6956" s="19">
        <f>LOG10(Data4[[#This Row],[time_spend_company2]])</f>
        <v>0.47712125471966244</v>
      </c>
      <c r="N6956" s="19">
        <f>1/Data4[[#This Row],[time_spend_company2]]</f>
        <v>0.33333333333333331</v>
      </c>
    </row>
    <row r="6957" spans="1:14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VLOOKUP(Data4[[#This Row],[dept2]],Dept_Indexing[],2,FALSE)</f>
        <v>9</v>
      </c>
      <c r="L6957">
        <f>VLOOKUP(Data4[[#This Row],[salary2]],Salary_Index[],2,FALSE)</f>
        <v>1</v>
      </c>
      <c r="M6957" s="19">
        <f>LOG10(Data4[[#This Row],[time_spend_company2]])</f>
        <v>0.47712125471966244</v>
      </c>
      <c r="N6957" s="19">
        <f>1/Data4[[#This Row],[time_spend_company2]]</f>
        <v>0.33333333333333331</v>
      </c>
    </row>
    <row r="6958" spans="1:14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VLOOKUP(Data4[[#This Row],[dept2]],Dept_Indexing[],2,FALSE)</f>
        <v>9</v>
      </c>
      <c r="L6958">
        <f>VLOOKUP(Data4[[#This Row],[salary2]],Salary_Index[],2,FALSE)</f>
        <v>1</v>
      </c>
      <c r="M6958" s="19">
        <f>LOG10(Data4[[#This Row],[time_spend_company2]])</f>
        <v>0.47712125471966244</v>
      </c>
      <c r="N6958" s="19">
        <f>1/Data4[[#This Row],[time_spend_company2]]</f>
        <v>0.33333333333333331</v>
      </c>
    </row>
    <row r="6959" spans="1:14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VLOOKUP(Data4[[#This Row],[dept2]],Dept_Indexing[],2,FALSE)</f>
        <v>9</v>
      </c>
      <c r="L6959">
        <f>VLOOKUP(Data4[[#This Row],[salary2]],Salary_Index[],2,FALSE)</f>
        <v>1</v>
      </c>
      <c r="M6959" s="19">
        <f>LOG10(Data4[[#This Row],[time_spend_company2]])</f>
        <v>0.47712125471966244</v>
      </c>
      <c r="N6959" s="19">
        <f>1/Data4[[#This Row],[time_spend_company2]]</f>
        <v>0.33333333333333331</v>
      </c>
    </row>
    <row r="6960" spans="1:14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VLOOKUP(Data4[[#This Row],[dept2]],Dept_Indexing[],2,FALSE)</f>
        <v>9</v>
      </c>
      <c r="L6960">
        <f>VLOOKUP(Data4[[#This Row],[salary2]],Salary_Index[],2,FALSE)</f>
        <v>1</v>
      </c>
      <c r="M6960" s="19">
        <f>LOG10(Data4[[#This Row],[time_spend_company2]])</f>
        <v>0.47712125471966244</v>
      </c>
      <c r="N6960" s="19">
        <f>1/Data4[[#This Row],[time_spend_company2]]</f>
        <v>0.33333333333333331</v>
      </c>
    </row>
    <row r="6961" spans="1:14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VLOOKUP(Data4[[#This Row],[dept2]],Dept_Indexing[],2,FALSE)</f>
        <v>10</v>
      </c>
      <c r="L6961">
        <f>VLOOKUP(Data4[[#This Row],[salary2]],Salary_Index[],2,FALSE)</f>
        <v>1</v>
      </c>
      <c r="M6961" s="19">
        <f>LOG10(Data4[[#This Row],[time_spend_company2]])</f>
        <v>0.47712125471966244</v>
      </c>
      <c r="N6961" s="19">
        <f>1/Data4[[#This Row],[time_spend_company2]]</f>
        <v>0.33333333333333331</v>
      </c>
    </row>
    <row r="6962" spans="1:14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VLOOKUP(Data4[[#This Row],[dept2]],Dept_Indexing[],2,FALSE)</f>
        <v>3</v>
      </c>
      <c r="L6962">
        <f>VLOOKUP(Data4[[#This Row],[salary2]],Salary_Index[],2,FALSE)</f>
        <v>2</v>
      </c>
      <c r="M6962" s="19">
        <f>LOG10(Data4[[#This Row],[time_spend_company2]])</f>
        <v>0.47712125471966244</v>
      </c>
      <c r="N6962" s="19">
        <f>1/Data4[[#This Row],[time_spend_company2]]</f>
        <v>0.33333333333333331</v>
      </c>
    </row>
    <row r="6963" spans="1:14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VLOOKUP(Data4[[#This Row],[dept2]],Dept_Indexing[],2,FALSE)</f>
        <v>3</v>
      </c>
      <c r="L6963">
        <f>VLOOKUP(Data4[[#This Row],[salary2]],Salary_Index[],2,FALSE)</f>
        <v>2</v>
      </c>
      <c r="M6963" s="19">
        <f>LOG10(Data4[[#This Row],[time_spend_company2]])</f>
        <v>0.47712125471966244</v>
      </c>
      <c r="N6963" s="19">
        <f>1/Data4[[#This Row],[time_spend_company2]]</f>
        <v>0.33333333333333331</v>
      </c>
    </row>
    <row r="6964" spans="1:14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VLOOKUP(Data4[[#This Row],[dept2]],Dept_Indexing[],2,FALSE)</f>
        <v>6</v>
      </c>
      <c r="L6964">
        <f>VLOOKUP(Data4[[#This Row],[salary2]],Salary_Index[],2,FALSE)</f>
        <v>2</v>
      </c>
      <c r="M6964" s="19">
        <f>LOG10(Data4[[#This Row],[time_spend_company2]])</f>
        <v>0.47712125471966244</v>
      </c>
      <c r="N6964" s="19">
        <f>1/Data4[[#This Row],[time_spend_company2]]</f>
        <v>0.33333333333333331</v>
      </c>
    </row>
    <row r="6965" spans="1:14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VLOOKUP(Data4[[#This Row],[dept2]],Dept_Indexing[],2,FALSE)</f>
        <v>6</v>
      </c>
      <c r="L6965">
        <f>VLOOKUP(Data4[[#This Row],[salary2]],Salary_Index[],2,FALSE)</f>
        <v>2</v>
      </c>
      <c r="M6965" s="19">
        <f>LOG10(Data4[[#This Row],[time_spend_company2]])</f>
        <v>0.47712125471966244</v>
      </c>
      <c r="N6965" s="19">
        <f>1/Data4[[#This Row],[time_spend_company2]]</f>
        <v>0.33333333333333331</v>
      </c>
    </row>
    <row r="6966" spans="1:14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VLOOKUP(Data4[[#This Row],[dept2]],Dept_Indexing[],2,FALSE)</f>
        <v>6</v>
      </c>
      <c r="L6966">
        <f>VLOOKUP(Data4[[#This Row],[salary2]],Salary_Index[],2,FALSE)</f>
        <v>2</v>
      </c>
      <c r="M6966" s="19">
        <f>LOG10(Data4[[#This Row],[time_spend_company2]])</f>
        <v>0.47712125471966244</v>
      </c>
      <c r="N6966" s="19">
        <f>1/Data4[[#This Row],[time_spend_company2]]</f>
        <v>0.33333333333333331</v>
      </c>
    </row>
    <row r="6967" spans="1:14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VLOOKUP(Data4[[#This Row],[dept2]],Dept_Indexing[],2,FALSE)</f>
        <v>3</v>
      </c>
      <c r="L6967">
        <f>VLOOKUP(Data4[[#This Row],[salary2]],Salary_Index[],2,FALSE)</f>
        <v>2</v>
      </c>
      <c r="M6967" s="19">
        <f>LOG10(Data4[[#This Row],[time_spend_company2]])</f>
        <v>0.47712125471966244</v>
      </c>
      <c r="N6967" s="19">
        <f>1/Data4[[#This Row],[time_spend_company2]]</f>
        <v>0.33333333333333331</v>
      </c>
    </row>
    <row r="6968" spans="1:14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VLOOKUP(Data4[[#This Row],[dept2]],Dept_Indexing[],2,FALSE)</f>
        <v>7</v>
      </c>
      <c r="L6968">
        <f>VLOOKUP(Data4[[#This Row],[salary2]],Salary_Index[],2,FALSE)</f>
        <v>2</v>
      </c>
      <c r="M6968" s="19">
        <f>LOG10(Data4[[#This Row],[time_spend_company2]])</f>
        <v>0.47712125471966244</v>
      </c>
      <c r="N6968" s="19">
        <f>1/Data4[[#This Row],[time_spend_company2]]</f>
        <v>0.33333333333333331</v>
      </c>
    </row>
    <row r="6969" spans="1:14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VLOOKUP(Data4[[#This Row],[dept2]],Dept_Indexing[],2,FALSE)</f>
        <v>7</v>
      </c>
      <c r="L6969">
        <f>VLOOKUP(Data4[[#This Row],[salary2]],Salary_Index[],2,FALSE)</f>
        <v>2</v>
      </c>
      <c r="M6969" s="19">
        <f>LOG10(Data4[[#This Row],[time_spend_company2]])</f>
        <v>0.47712125471966244</v>
      </c>
      <c r="N6969" s="19">
        <f>1/Data4[[#This Row],[time_spend_company2]]</f>
        <v>0.33333333333333331</v>
      </c>
    </row>
    <row r="6970" spans="1:14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VLOOKUP(Data4[[#This Row],[dept2]],Dept_Indexing[],2,FALSE)</f>
        <v>7</v>
      </c>
      <c r="L6970">
        <f>VLOOKUP(Data4[[#This Row],[salary2]],Salary_Index[],2,FALSE)</f>
        <v>2</v>
      </c>
      <c r="M6970" s="19">
        <f>LOG10(Data4[[#This Row],[time_spend_company2]])</f>
        <v>0.47712125471966244</v>
      </c>
      <c r="N6970" s="19">
        <f>1/Data4[[#This Row],[time_spend_company2]]</f>
        <v>0.33333333333333331</v>
      </c>
    </row>
    <row r="6971" spans="1:14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VLOOKUP(Data4[[#This Row],[dept2]],Dept_Indexing[],2,FALSE)</f>
        <v>7</v>
      </c>
      <c r="L6971">
        <f>VLOOKUP(Data4[[#This Row],[salary2]],Salary_Index[],2,FALSE)</f>
        <v>2</v>
      </c>
      <c r="M6971" s="19">
        <f>LOG10(Data4[[#This Row],[time_spend_company2]])</f>
        <v>0.47712125471966244</v>
      </c>
      <c r="N6971" s="19">
        <f>1/Data4[[#This Row],[time_spend_company2]]</f>
        <v>0.33333333333333331</v>
      </c>
    </row>
    <row r="6972" spans="1:14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VLOOKUP(Data4[[#This Row],[dept2]],Dept_Indexing[],2,FALSE)</f>
        <v>5</v>
      </c>
      <c r="L6972">
        <f>VLOOKUP(Data4[[#This Row],[salary2]],Salary_Index[],2,FALSE)</f>
        <v>2</v>
      </c>
      <c r="M6972" s="19">
        <f>LOG10(Data4[[#This Row],[time_spend_company2]])</f>
        <v>0.47712125471966244</v>
      </c>
      <c r="N6972" s="19">
        <f>1/Data4[[#This Row],[time_spend_company2]]</f>
        <v>0.33333333333333331</v>
      </c>
    </row>
    <row r="6973" spans="1:14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VLOOKUP(Data4[[#This Row],[dept2]],Dept_Indexing[],2,FALSE)</f>
        <v>8</v>
      </c>
      <c r="L6973">
        <f>VLOOKUP(Data4[[#This Row],[salary2]],Salary_Index[],2,FALSE)</f>
        <v>2</v>
      </c>
      <c r="M6973" s="19">
        <f>LOG10(Data4[[#This Row],[time_spend_company2]])</f>
        <v>0.47712125471966244</v>
      </c>
      <c r="N6973" s="19">
        <f>1/Data4[[#This Row],[time_spend_company2]]</f>
        <v>0.33333333333333331</v>
      </c>
    </row>
    <row r="6974" spans="1:14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VLOOKUP(Data4[[#This Row],[dept2]],Dept_Indexing[],2,FALSE)</f>
        <v>1</v>
      </c>
      <c r="L6974">
        <f>VLOOKUP(Data4[[#This Row],[salary2]],Salary_Index[],2,FALSE)</f>
        <v>2</v>
      </c>
      <c r="M6974" s="19">
        <f>LOG10(Data4[[#This Row],[time_spend_company2]])</f>
        <v>0.47712125471966244</v>
      </c>
      <c r="N6974" s="19">
        <f>1/Data4[[#This Row],[time_spend_company2]]</f>
        <v>0.33333333333333331</v>
      </c>
    </row>
    <row r="6975" spans="1:14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VLOOKUP(Data4[[#This Row],[dept2]],Dept_Indexing[],2,FALSE)</f>
        <v>9</v>
      </c>
      <c r="L6975">
        <f>VLOOKUP(Data4[[#This Row],[salary2]],Salary_Index[],2,FALSE)</f>
        <v>2</v>
      </c>
      <c r="M6975" s="19">
        <f>LOG10(Data4[[#This Row],[time_spend_company2]])</f>
        <v>0.47712125471966244</v>
      </c>
      <c r="N6975" s="19">
        <f>1/Data4[[#This Row],[time_spend_company2]]</f>
        <v>0.33333333333333331</v>
      </c>
    </row>
    <row r="6976" spans="1:14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VLOOKUP(Data4[[#This Row],[dept2]],Dept_Indexing[],2,FALSE)</f>
        <v>5</v>
      </c>
      <c r="L6976">
        <f>VLOOKUP(Data4[[#This Row],[salary2]],Salary_Index[],2,FALSE)</f>
        <v>1</v>
      </c>
      <c r="M6976" s="19">
        <f>LOG10(Data4[[#This Row],[time_spend_company2]])</f>
        <v>0.47712125471966244</v>
      </c>
      <c r="N6976" s="19">
        <f>1/Data4[[#This Row],[time_spend_company2]]</f>
        <v>0.33333333333333331</v>
      </c>
    </row>
    <row r="6977" spans="1:14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VLOOKUP(Data4[[#This Row],[dept2]],Dept_Indexing[],2,FALSE)</f>
        <v>5</v>
      </c>
      <c r="L6977">
        <f>VLOOKUP(Data4[[#This Row],[salary2]],Salary_Index[],2,FALSE)</f>
        <v>2</v>
      </c>
      <c r="M6977" s="19">
        <f>LOG10(Data4[[#This Row],[time_spend_company2]])</f>
        <v>0.47712125471966244</v>
      </c>
      <c r="N6977" s="19">
        <f>1/Data4[[#This Row],[time_spend_company2]]</f>
        <v>0.33333333333333331</v>
      </c>
    </row>
    <row r="6978" spans="1:14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VLOOKUP(Data4[[#This Row],[dept2]],Dept_Indexing[],2,FALSE)</f>
        <v>8</v>
      </c>
      <c r="L6978">
        <f>VLOOKUP(Data4[[#This Row],[salary2]],Salary_Index[],2,FALSE)</f>
        <v>1</v>
      </c>
      <c r="M6978" s="19">
        <f>LOG10(Data4[[#This Row],[time_spend_company2]])</f>
        <v>0.47712125471966244</v>
      </c>
      <c r="N6978" s="19">
        <f>1/Data4[[#This Row],[time_spend_company2]]</f>
        <v>0.33333333333333331</v>
      </c>
    </row>
    <row r="6979" spans="1:14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VLOOKUP(Data4[[#This Row],[dept2]],Dept_Indexing[],2,FALSE)</f>
        <v>8</v>
      </c>
      <c r="L6979">
        <f>VLOOKUP(Data4[[#This Row],[salary2]],Salary_Index[],2,FALSE)</f>
        <v>1</v>
      </c>
      <c r="M6979" s="19">
        <f>LOG10(Data4[[#This Row],[time_spend_company2]])</f>
        <v>0.47712125471966244</v>
      </c>
      <c r="N6979" s="19">
        <f>1/Data4[[#This Row],[time_spend_company2]]</f>
        <v>0.33333333333333331</v>
      </c>
    </row>
    <row r="6980" spans="1:14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VLOOKUP(Data4[[#This Row],[dept2]],Dept_Indexing[],2,FALSE)</f>
        <v>8</v>
      </c>
      <c r="L6980">
        <f>VLOOKUP(Data4[[#This Row],[salary2]],Salary_Index[],2,FALSE)</f>
        <v>1</v>
      </c>
      <c r="M6980" s="19">
        <f>LOG10(Data4[[#This Row],[time_spend_company2]])</f>
        <v>0.47712125471966244</v>
      </c>
      <c r="N6980" s="19">
        <f>1/Data4[[#This Row],[time_spend_company2]]</f>
        <v>0.33333333333333331</v>
      </c>
    </row>
    <row r="6981" spans="1:14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VLOOKUP(Data4[[#This Row],[dept2]],Dept_Indexing[],2,FALSE)</f>
        <v>8</v>
      </c>
      <c r="L6981">
        <f>VLOOKUP(Data4[[#This Row],[salary2]],Salary_Index[],2,FALSE)</f>
        <v>1</v>
      </c>
      <c r="M6981" s="19">
        <f>LOG10(Data4[[#This Row],[time_spend_company2]])</f>
        <v>0.47712125471966244</v>
      </c>
      <c r="N6981" s="19">
        <f>1/Data4[[#This Row],[time_spend_company2]]</f>
        <v>0.33333333333333331</v>
      </c>
    </row>
    <row r="6982" spans="1:14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VLOOKUP(Data4[[#This Row],[dept2]],Dept_Indexing[],2,FALSE)</f>
        <v>8</v>
      </c>
      <c r="L6982">
        <f>VLOOKUP(Data4[[#This Row],[salary2]],Salary_Index[],2,FALSE)</f>
        <v>1</v>
      </c>
      <c r="M6982" s="19">
        <f>LOG10(Data4[[#This Row],[time_spend_company2]])</f>
        <v>0.47712125471966244</v>
      </c>
      <c r="N6982" s="19">
        <f>1/Data4[[#This Row],[time_spend_company2]]</f>
        <v>0.33333333333333331</v>
      </c>
    </row>
    <row r="6983" spans="1:14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VLOOKUP(Data4[[#This Row],[dept2]],Dept_Indexing[],2,FALSE)</f>
        <v>8</v>
      </c>
      <c r="L6983">
        <f>VLOOKUP(Data4[[#This Row],[salary2]],Salary_Index[],2,FALSE)</f>
        <v>1</v>
      </c>
      <c r="M6983" s="19">
        <f>LOG10(Data4[[#This Row],[time_spend_company2]])</f>
        <v>0.47712125471966244</v>
      </c>
      <c r="N6983" s="19">
        <f>1/Data4[[#This Row],[time_spend_company2]]</f>
        <v>0.33333333333333331</v>
      </c>
    </row>
    <row r="6984" spans="1:14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VLOOKUP(Data4[[#This Row],[dept2]],Dept_Indexing[],2,FALSE)</f>
        <v>8</v>
      </c>
      <c r="L6984">
        <f>VLOOKUP(Data4[[#This Row],[salary2]],Salary_Index[],2,FALSE)</f>
        <v>1</v>
      </c>
      <c r="M6984" s="19">
        <f>LOG10(Data4[[#This Row],[time_spend_company2]])</f>
        <v>0.47712125471966244</v>
      </c>
      <c r="N6984" s="19">
        <f>1/Data4[[#This Row],[time_spend_company2]]</f>
        <v>0.33333333333333331</v>
      </c>
    </row>
    <row r="6985" spans="1:14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VLOOKUP(Data4[[#This Row],[dept2]],Dept_Indexing[],2,FALSE)</f>
        <v>8</v>
      </c>
      <c r="L6985">
        <f>VLOOKUP(Data4[[#This Row],[salary2]],Salary_Index[],2,FALSE)</f>
        <v>1</v>
      </c>
      <c r="M6985" s="19">
        <f>LOG10(Data4[[#This Row],[time_spend_company2]])</f>
        <v>0.47712125471966244</v>
      </c>
      <c r="N6985" s="19">
        <f>1/Data4[[#This Row],[time_spend_company2]]</f>
        <v>0.33333333333333331</v>
      </c>
    </row>
    <row r="6986" spans="1:14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VLOOKUP(Data4[[#This Row],[dept2]],Dept_Indexing[],2,FALSE)</f>
        <v>8</v>
      </c>
      <c r="L6986">
        <f>VLOOKUP(Data4[[#This Row],[salary2]],Salary_Index[],2,FALSE)</f>
        <v>1</v>
      </c>
      <c r="M6986" s="19">
        <f>LOG10(Data4[[#This Row],[time_spend_company2]])</f>
        <v>0.47712125471966244</v>
      </c>
      <c r="N6986" s="19">
        <f>1/Data4[[#This Row],[time_spend_company2]]</f>
        <v>0.33333333333333331</v>
      </c>
    </row>
    <row r="6987" spans="1:14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VLOOKUP(Data4[[#This Row],[dept2]],Dept_Indexing[],2,FALSE)</f>
        <v>8</v>
      </c>
      <c r="L6987">
        <f>VLOOKUP(Data4[[#This Row],[salary2]],Salary_Index[],2,FALSE)</f>
        <v>1</v>
      </c>
      <c r="M6987" s="19">
        <f>LOG10(Data4[[#This Row],[time_spend_company2]])</f>
        <v>0.47712125471966244</v>
      </c>
      <c r="N6987" s="19">
        <f>1/Data4[[#This Row],[time_spend_company2]]</f>
        <v>0.33333333333333331</v>
      </c>
    </row>
    <row r="6988" spans="1:14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VLOOKUP(Data4[[#This Row],[dept2]],Dept_Indexing[],2,FALSE)</f>
        <v>8</v>
      </c>
      <c r="L6988">
        <f>VLOOKUP(Data4[[#This Row],[salary2]],Salary_Index[],2,FALSE)</f>
        <v>3</v>
      </c>
      <c r="M6988" s="19">
        <f>LOG10(Data4[[#This Row],[time_spend_company2]])</f>
        <v>0.47712125471966244</v>
      </c>
      <c r="N6988" s="19">
        <f>1/Data4[[#This Row],[time_spend_company2]]</f>
        <v>0.33333333333333331</v>
      </c>
    </row>
    <row r="6989" spans="1:14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VLOOKUP(Data4[[#This Row],[dept2]],Dept_Indexing[],2,FALSE)</f>
        <v>8</v>
      </c>
      <c r="L6989">
        <f>VLOOKUP(Data4[[#This Row],[salary2]],Salary_Index[],2,FALSE)</f>
        <v>3</v>
      </c>
      <c r="M6989" s="19">
        <f>LOG10(Data4[[#This Row],[time_spend_company2]])</f>
        <v>0.47712125471966244</v>
      </c>
      <c r="N6989" s="19">
        <f>1/Data4[[#This Row],[time_spend_company2]]</f>
        <v>0.33333333333333331</v>
      </c>
    </row>
    <row r="6990" spans="1:14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VLOOKUP(Data4[[#This Row],[dept2]],Dept_Indexing[],2,FALSE)</f>
        <v>1</v>
      </c>
      <c r="L6990">
        <f>VLOOKUP(Data4[[#This Row],[salary2]],Salary_Index[],2,FALSE)</f>
        <v>1</v>
      </c>
      <c r="M6990" s="19">
        <f>LOG10(Data4[[#This Row],[time_spend_company2]])</f>
        <v>0.47712125471966244</v>
      </c>
      <c r="N6990" s="19">
        <f>1/Data4[[#This Row],[time_spend_company2]]</f>
        <v>0.33333333333333331</v>
      </c>
    </row>
    <row r="6991" spans="1:14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VLOOKUP(Data4[[#This Row],[dept2]],Dept_Indexing[],2,FALSE)</f>
        <v>1</v>
      </c>
      <c r="L6991">
        <f>VLOOKUP(Data4[[#This Row],[salary2]],Salary_Index[],2,FALSE)</f>
        <v>1</v>
      </c>
      <c r="M6991" s="19">
        <f>LOG10(Data4[[#This Row],[time_spend_company2]])</f>
        <v>0.47712125471966244</v>
      </c>
      <c r="N6991" s="19">
        <f>1/Data4[[#This Row],[time_spend_company2]]</f>
        <v>0.33333333333333331</v>
      </c>
    </row>
    <row r="6992" spans="1:14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VLOOKUP(Data4[[#This Row],[dept2]],Dept_Indexing[],2,FALSE)</f>
        <v>2</v>
      </c>
      <c r="L6992">
        <f>VLOOKUP(Data4[[#This Row],[salary2]],Salary_Index[],2,FALSE)</f>
        <v>1</v>
      </c>
      <c r="M6992" s="19">
        <f>LOG10(Data4[[#This Row],[time_spend_company2]])</f>
        <v>0.47712125471966244</v>
      </c>
      <c r="N6992" s="19">
        <f>1/Data4[[#This Row],[time_spend_company2]]</f>
        <v>0.33333333333333331</v>
      </c>
    </row>
    <row r="6993" spans="1:14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VLOOKUP(Data4[[#This Row],[dept2]],Dept_Indexing[],2,FALSE)</f>
        <v>2</v>
      </c>
      <c r="L6993">
        <f>VLOOKUP(Data4[[#This Row],[salary2]],Salary_Index[],2,FALSE)</f>
        <v>2</v>
      </c>
      <c r="M6993" s="19">
        <f>LOG10(Data4[[#This Row],[time_spend_company2]])</f>
        <v>0.47712125471966244</v>
      </c>
      <c r="N6993" s="19">
        <f>1/Data4[[#This Row],[time_spend_company2]]</f>
        <v>0.33333333333333331</v>
      </c>
    </row>
    <row r="6994" spans="1:14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VLOOKUP(Data4[[#This Row],[dept2]],Dept_Indexing[],2,FALSE)</f>
        <v>10</v>
      </c>
      <c r="L6994">
        <f>VLOOKUP(Data4[[#This Row],[salary2]],Salary_Index[],2,FALSE)</f>
        <v>1</v>
      </c>
      <c r="M6994" s="19">
        <f>LOG10(Data4[[#This Row],[time_spend_company2]])</f>
        <v>0.47712125471966244</v>
      </c>
      <c r="N6994" s="19">
        <f>1/Data4[[#This Row],[time_spend_company2]]</f>
        <v>0.33333333333333331</v>
      </c>
    </row>
    <row r="6995" spans="1:14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VLOOKUP(Data4[[#This Row],[dept2]],Dept_Indexing[],2,FALSE)</f>
        <v>10</v>
      </c>
      <c r="L6995">
        <f>VLOOKUP(Data4[[#This Row],[salary2]],Salary_Index[],2,FALSE)</f>
        <v>1</v>
      </c>
      <c r="M6995" s="19">
        <f>LOG10(Data4[[#This Row],[time_spend_company2]])</f>
        <v>0.47712125471966244</v>
      </c>
      <c r="N6995" s="19">
        <f>1/Data4[[#This Row],[time_spend_company2]]</f>
        <v>0.33333333333333331</v>
      </c>
    </row>
    <row r="6996" spans="1:14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VLOOKUP(Data4[[#This Row],[dept2]],Dept_Indexing[],2,FALSE)</f>
        <v>10</v>
      </c>
      <c r="L6996">
        <f>VLOOKUP(Data4[[#This Row],[salary2]],Salary_Index[],2,FALSE)</f>
        <v>1</v>
      </c>
      <c r="M6996" s="19">
        <f>LOG10(Data4[[#This Row],[time_spend_company2]])</f>
        <v>0.47712125471966244</v>
      </c>
      <c r="N6996" s="19">
        <f>1/Data4[[#This Row],[time_spend_company2]]</f>
        <v>0.33333333333333331</v>
      </c>
    </row>
    <row r="6997" spans="1:14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VLOOKUP(Data4[[#This Row],[dept2]],Dept_Indexing[],2,FALSE)</f>
        <v>10</v>
      </c>
      <c r="L6997">
        <f>VLOOKUP(Data4[[#This Row],[salary2]],Salary_Index[],2,FALSE)</f>
        <v>1</v>
      </c>
      <c r="M6997" s="19">
        <f>LOG10(Data4[[#This Row],[time_spend_company2]])</f>
        <v>0.47712125471966244</v>
      </c>
      <c r="N6997" s="19">
        <f>1/Data4[[#This Row],[time_spend_company2]]</f>
        <v>0.33333333333333331</v>
      </c>
    </row>
    <row r="6998" spans="1:14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VLOOKUP(Data4[[#This Row],[dept2]],Dept_Indexing[],2,FALSE)</f>
        <v>10</v>
      </c>
      <c r="L6998">
        <f>VLOOKUP(Data4[[#This Row],[salary2]],Salary_Index[],2,FALSE)</f>
        <v>1</v>
      </c>
      <c r="M6998" s="19">
        <f>LOG10(Data4[[#This Row],[time_spend_company2]])</f>
        <v>0.47712125471966244</v>
      </c>
      <c r="N6998" s="19">
        <f>1/Data4[[#This Row],[time_spend_company2]]</f>
        <v>0.33333333333333331</v>
      </c>
    </row>
    <row r="6999" spans="1:14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VLOOKUP(Data4[[#This Row],[dept2]],Dept_Indexing[],2,FALSE)</f>
        <v>10</v>
      </c>
      <c r="L6999">
        <f>VLOOKUP(Data4[[#This Row],[salary2]],Salary_Index[],2,FALSE)</f>
        <v>1</v>
      </c>
      <c r="M6999" s="19">
        <f>LOG10(Data4[[#This Row],[time_spend_company2]])</f>
        <v>0.47712125471966244</v>
      </c>
      <c r="N6999" s="19">
        <f>1/Data4[[#This Row],[time_spend_company2]]</f>
        <v>0.33333333333333331</v>
      </c>
    </row>
    <row r="7000" spans="1:14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VLOOKUP(Data4[[#This Row],[dept2]],Dept_Indexing[],2,FALSE)</f>
        <v>10</v>
      </c>
      <c r="L7000">
        <f>VLOOKUP(Data4[[#This Row],[salary2]],Salary_Index[],2,FALSE)</f>
        <v>1</v>
      </c>
      <c r="M7000" s="19">
        <f>LOG10(Data4[[#This Row],[time_spend_company2]])</f>
        <v>0.47712125471966244</v>
      </c>
      <c r="N7000" s="19">
        <f>1/Data4[[#This Row],[time_spend_company2]]</f>
        <v>0.33333333333333331</v>
      </c>
    </row>
    <row r="7001" spans="1:14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VLOOKUP(Data4[[#This Row],[dept2]],Dept_Indexing[],2,FALSE)</f>
        <v>10</v>
      </c>
      <c r="L7001">
        <f>VLOOKUP(Data4[[#This Row],[salary2]],Salary_Index[],2,FALSE)</f>
        <v>1</v>
      </c>
      <c r="M7001" s="19">
        <f>LOG10(Data4[[#This Row],[time_spend_company2]])</f>
        <v>0.47712125471966244</v>
      </c>
      <c r="N7001" s="19">
        <f>1/Data4[[#This Row],[time_spend_company2]]</f>
        <v>0.33333333333333331</v>
      </c>
    </row>
    <row r="7002" spans="1:14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VLOOKUP(Data4[[#This Row],[dept2]],Dept_Indexing[],2,FALSE)</f>
        <v>9</v>
      </c>
      <c r="L7002">
        <f>VLOOKUP(Data4[[#This Row],[salary2]],Salary_Index[],2,FALSE)</f>
        <v>1</v>
      </c>
      <c r="M7002" s="19">
        <f>LOG10(Data4[[#This Row],[time_spend_company2]])</f>
        <v>0.47712125471966244</v>
      </c>
      <c r="N7002" s="19">
        <f>1/Data4[[#This Row],[time_spend_company2]]</f>
        <v>0.33333333333333331</v>
      </c>
    </row>
    <row r="7003" spans="1:14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VLOOKUP(Data4[[#This Row],[dept2]],Dept_Indexing[],2,FALSE)</f>
        <v>9</v>
      </c>
      <c r="L7003">
        <f>VLOOKUP(Data4[[#This Row],[salary2]],Salary_Index[],2,FALSE)</f>
        <v>1</v>
      </c>
      <c r="M7003" s="19">
        <f>LOG10(Data4[[#This Row],[time_spend_company2]])</f>
        <v>0.47712125471966244</v>
      </c>
      <c r="N7003" s="19">
        <f>1/Data4[[#This Row],[time_spend_company2]]</f>
        <v>0.33333333333333331</v>
      </c>
    </row>
    <row r="7004" spans="1:14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VLOOKUP(Data4[[#This Row],[dept2]],Dept_Indexing[],2,FALSE)</f>
        <v>9</v>
      </c>
      <c r="L7004">
        <f>VLOOKUP(Data4[[#This Row],[salary2]],Salary_Index[],2,FALSE)</f>
        <v>2</v>
      </c>
      <c r="M7004" s="19">
        <f>LOG10(Data4[[#This Row],[time_spend_company2]])</f>
        <v>0.47712125471966244</v>
      </c>
      <c r="N7004" s="19">
        <f>1/Data4[[#This Row],[time_spend_company2]]</f>
        <v>0.33333333333333331</v>
      </c>
    </row>
    <row r="7005" spans="1:14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VLOOKUP(Data4[[#This Row],[dept2]],Dept_Indexing[],2,FALSE)</f>
        <v>9</v>
      </c>
      <c r="L7005">
        <f>VLOOKUP(Data4[[#This Row],[salary2]],Salary_Index[],2,FALSE)</f>
        <v>1</v>
      </c>
      <c r="M7005" s="19">
        <f>LOG10(Data4[[#This Row],[time_spend_company2]])</f>
        <v>0.47712125471966244</v>
      </c>
      <c r="N7005" s="19">
        <f>1/Data4[[#This Row],[time_spend_company2]]</f>
        <v>0.33333333333333331</v>
      </c>
    </row>
    <row r="7006" spans="1:14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VLOOKUP(Data4[[#This Row],[dept2]],Dept_Indexing[],2,FALSE)</f>
        <v>9</v>
      </c>
      <c r="L7006">
        <f>VLOOKUP(Data4[[#This Row],[salary2]],Salary_Index[],2,FALSE)</f>
        <v>1</v>
      </c>
      <c r="M7006" s="19">
        <f>LOG10(Data4[[#This Row],[time_spend_company2]])</f>
        <v>0.47712125471966244</v>
      </c>
      <c r="N7006" s="19">
        <f>1/Data4[[#This Row],[time_spend_company2]]</f>
        <v>0.33333333333333331</v>
      </c>
    </row>
    <row r="7007" spans="1:14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VLOOKUP(Data4[[#This Row],[dept2]],Dept_Indexing[],2,FALSE)</f>
        <v>9</v>
      </c>
      <c r="L7007">
        <f>VLOOKUP(Data4[[#This Row],[salary2]],Salary_Index[],2,FALSE)</f>
        <v>1</v>
      </c>
      <c r="M7007" s="19">
        <f>LOG10(Data4[[#This Row],[time_spend_company2]])</f>
        <v>0.47712125471966244</v>
      </c>
      <c r="N7007" s="19">
        <f>1/Data4[[#This Row],[time_spend_company2]]</f>
        <v>0.33333333333333331</v>
      </c>
    </row>
    <row r="7008" spans="1:14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VLOOKUP(Data4[[#This Row],[dept2]],Dept_Indexing[],2,FALSE)</f>
        <v>9</v>
      </c>
      <c r="L7008">
        <f>VLOOKUP(Data4[[#This Row],[salary2]],Salary_Index[],2,FALSE)</f>
        <v>1</v>
      </c>
      <c r="M7008" s="19">
        <f>LOG10(Data4[[#This Row],[time_spend_company2]])</f>
        <v>0.47712125471966244</v>
      </c>
      <c r="N7008" s="19">
        <f>1/Data4[[#This Row],[time_spend_company2]]</f>
        <v>0.33333333333333331</v>
      </c>
    </row>
    <row r="7009" spans="1:14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VLOOKUP(Data4[[#This Row],[dept2]],Dept_Indexing[],2,FALSE)</f>
        <v>10</v>
      </c>
      <c r="L7009">
        <f>VLOOKUP(Data4[[#This Row],[salary2]],Salary_Index[],2,FALSE)</f>
        <v>1</v>
      </c>
      <c r="M7009" s="19">
        <f>LOG10(Data4[[#This Row],[time_spend_company2]])</f>
        <v>0.47712125471966244</v>
      </c>
      <c r="N7009" s="19">
        <f>1/Data4[[#This Row],[time_spend_company2]]</f>
        <v>0.33333333333333331</v>
      </c>
    </row>
    <row r="7010" spans="1:14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VLOOKUP(Data4[[#This Row],[dept2]],Dept_Indexing[],2,FALSE)</f>
        <v>10</v>
      </c>
      <c r="L7010">
        <f>VLOOKUP(Data4[[#This Row],[salary2]],Salary_Index[],2,FALSE)</f>
        <v>1</v>
      </c>
      <c r="M7010" s="19">
        <f>LOG10(Data4[[#This Row],[time_spend_company2]])</f>
        <v>0.47712125471966244</v>
      </c>
      <c r="N7010" s="19">
        <f>1/Data4[[#This Row],[time_spend_company2]]</f>
        <v>0.33333333333333331</v>
      </c>
    </row>
    <row r="7011" spans="1:14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VLOOKUP(Data4[[#This Row],[dept2]],Dept_Indexing[],2,FALSE)</f>
        <v>10</v>
      </c>
      <c r="L7011">
        <f>VLOOKUP(Data4[[#This Row],[salary2]],Salary_Index[],2,FALSE)</f>
        <v>1</v>
      </c>
      <c r="M7011" s="19">
        <f>LOG10(Data4[[#This Row],[time_spend_company2]])</f>
        <v>0.47712125471966244</v>
      </c>
      <c r="N7011" s="19">
        <f>1/Data4[[#This Row],[time_spend_company2]]</f>
        <v>0.33333333333333331</v>
      </c>
    </row>
    <row r="7012" spans="1:14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VLOOKUP(Data4[[#This Row],[dept2]],Dept_Indexing[],2,FALSE)</f>
        <v>3</v>
      </c>
      <c r="L7012">
        <f>VLOOKUP(Data4[[#This Row],[salary2]],Salary_Index[],2,FALSE)</f>
        <v>1</v>
      </c>
      <c r="M7012" s="19">
        <f>LOG10(Data4[[#This Row],[time_spend_company2]])</f>
        <v>0.47712125471966244</v>
      </c>
      <c r="N7012" s="19">
        <f>1/Data4[[#This Row],[time_spend_company2]]</f>
        <v>0.33333333333333331</v>
      </c>
    </row>
    <row r="7013" spans="1:14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VLOOKUP(Data4[[#This Row],[dept2]],Dept_Indexing[],2,FALSE)</f>
        <v>3</v>
      </c>
      <c r="L7013">
        <f>VLOOKUP(Data4[[#This Row],[salary2]],Salary_Index[],2,FALSE)</f>
        <v>3</v>
      </c>
      <c r="M7013" s="19">
        <f>LOG10(Data4[[#This Row],[time_spend_company2]])</f>
        <v>0.47712125471966244</v>
      </c>
      <c r="N7013" s="19">
        <f>1/Data4[[#This Row],[time_spend_company2]]</f>
        <v>0.33333333333333331</v>
      </c>
    </row>
    <row r="7014" spans="1:14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VLOOKUP(Data4[[#This Row],[dept2]],Dept_Indexing[],2,FALSE)</f>
        <v>6</v>
      </c>
      <c r="L7014">
        <f>VLOOKUP(Data4[[#This Row],[salary2]],Salary_Index[],2,FALSE)</f>
        <v>1</v>
      </c>
      <c r="M7014" s="19">
        <f>LOG10(Data4[[#This Row],[time_spend_company2]])</f>
        <v>0.47712125471966244</v>
      </c>
      <c r="N7014" s="19">
        <f>1/Data4[[#This Row],[time_spend_company2]]</f>
        <v>0.33333333333333331</v>
      </c>
    </row>
    <row r="7015" spans="1:14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VLOOKUP(Data4[[#This Row],[dept2]],Dept_Indexing[],2,FALSE)</f>
        <v>6</v>
      </c>
      <c r="L7015">
        <f>VLOOKUP(Data4[[#This Row],[salary2]],Salary_Index[],2,FALSE)</f>
        <v>1</v>
      </c>
      <c r="M7015" s="19">
        <f>LOG10(Data4[[#This Row],[time_spend_company2]])</f>
        <v>0.47712125471966244</v>
      </c>
      <c r="N7015" s="19">
        <f>1/Data4[[#This Row],[time_spend_company2]]</f>
        <v>0.33333333333333331</v>
      </c>
    </row>
    <row r="7016" spans="1:14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VLOOKUP(Data4[[#This Row],[dept2]],Dept_Indexing[],2,FALSE)</f>
        <v>6</v>
      </c>
      <c r="L7016">
        <f>VLOOKUP(Data4[[#This Row],[salary2]],Salary_Index[],2,FALSE)</f>
        <v>3</v>
      </c>
      <c r="M7016" s="19">
        <f>LOG10(Data4[[#This Row],[time_spend_company2]])</f>
        <v>0.47712125471966244</v>
      </c>
      <c r="N7016" s="19">
        <f>1/Data4[[#This Row],[time_spend_company2]]</f>
        <v>0.33333333333333331</v>
      </c>
    </row>
    <row r="7017" spans="1:14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VLOOKUP(Data4[[#This Row],[dept2]],Dept_Indexing[],2,FALSE)</f>
        <v>3</v>
      </c>
      <c r="L7017">
        <f>VLOOKUP(Data4[[#This Row],[salary2]],Salary_Index[],2,FALSE)</f>
        <v>1</v>
      </c>
      <c r="M7017" s="19">
        <f>LOG10(Data4[[#This Row],[time_spend_company2]])</f>
        <v>0.47712125471966244</v>
      </c>
      <c r="N7017" s="19">
        <f>1/Data4[[#This Row],[time_spend_company2]]</f>
        <v>0.33333333333333331</v>
      </c>
    </row>
    <row r="7018" spans="1:14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VLOOKUP(Data4[[#This Row],[dept2]],Dept_Indexing[],2,FALSE)</f>
        <v>7</v>
      </c>
      <c r="L7018">
        <f>VLOOKUP(Data4[[#This Row],[salary2]],Salary_Index[],2,FALSE)</f>
        <v>2</v>
      </c>
      <c r="M7018" s="19">
        <f>LOG10(Data4[[#This Row],[time_spend_company2]])</f>
        <v>0.47712125471966244</v>
      </c>
      <c r="N7018" s="19">
        <f>1/Data4[[#This Row],[time_spend_company2]]</f>
        <v>0.33333333333333331</v>
      </c>
    </row>
    <row r="7019" spans="1:14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VLOOKUP(Data4[[#This Row],[dept2]],Dept_Indexing[],2,FALSE)</f>
        <v>7</v>
      </c>
      <c r="L7019">
        <f>VLOOKUP(Data4[[#This Row],[salary2]],Salary_Index[],2,FALSE)</f>
        <v>3</v>
      </c>
      <c r="M7019" s="19">
        <f>LOG10(Data4[[#This Row],[time_spend_company2]])</f>
        <v>0.47712125471966244</v>
      </c>
      <c r="N7019" s="19">
        <f>1/Data4[[#This Row],[time_spend_company2]]</f>
        <v>0.33333333333333331</v>
      </c>
    </row>
    <row r="7020" spans="1:14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VLOOKUP(Data4[[#This Row],[dept2]],Dept_Indexing[],2,FALSE)</f>
        <v>7</v>
      </c>
      <c r="L7020">
        <f>VLOOKUP(Data4[[#This Row],[salary2]],Salary_Index[],2,FALSE)</f>
        <v>2</v>
      </c>
      <c r="M7020" s="19">
        <f>LOG10(Data4[[#This Row],[time_spend_company2]])</f>
        <v>0.47712125471966244</v>
      </c>
      <c r="N7020" s="19">
        <f>1/Data4[[#This Row],[time_spend_company2]]</f>
        <v>0.33333333333333331</v>
      </c>
    </row>
    <row r="7021" spans="1:14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VLOOKUP(Data4[[#This Row],[dept2]],Dept_Indexing[],2,FALSE)</f>
        <v>7</v>
      </c>
      <c r="L7021">
        <f>VLOOKUP(Data4[[#This Row],[salary2]],Salary_Index[],2,FALSE)</f>
        <v>3</v>
      </c>
      <c r="M7021" s="19">
        <f>LOG10(Data4[[#This Row],[time_spend_company2]])</f>
        <v>0.47712125471966244</v>
      </c>
      <c r="N7021" s="19">
        <f>1/Data4[[#This Row],[time_spend_company2]]</f>
        <v>0.33333333333333331</v>
      </c>
    </row>
    <row r="7022" spans="1:14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VLOOKUP(Data4[[#This Row],[dept2]],Dept_Indexing[],2,FALSE)</f>
        <v>5</v>
      </c>
      <c r="L7022">
        <f>VLOOKUP(Data4[[#This Row],[salary2]],Salary_Index[],2,FALSE)</f>
        <v>2</v>
      </c>
      <c r="M7022" s="19">
        <f>LOG10(Data4[[#This Row],[time_spend_company2]])</f>
        <v>0.47712125471966244</v>
      </c>
      <c r="N7022" s="19">
        <f>1/Data4[[#This Row],[time_spend_company2]]</f>
        <v>0.33333333333333331</v>
      </c>
    </row>
    <row r="7023" spans="1:14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VLOOKUP(Data4[[#This Row],[dept2]],Dept_Indexing[],2,FALSE)</f>
        <v>5</v>
      </c>
      <c r="L7023">
        <f>VLOOKUP(Data4[[#This Row],[salary2]],Salary_Index[],2,FALSE)</f>
        <v>3</v>
      </c>
      <c r="M7023" s="19">
        <f>LOG10(Data4[[#This Row],[time_spend_company2]])</f>
        <v>0.47712125471966244</v>
      </c>
      <c r="N7023" s="19">
        <f>1/Data4[[#This Row],[time_spend_company2]]</f>
        <v>0.33333333333333331</v>
      </c>
    </row>
    <row r="7024" spans="1:14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VLOOKUP(Data4[[#This Row],[dept2]],Dept_Indexing[],2,FALSE)</f>
        <v>8</v>
      </c>
      <c r="L7024">
        <f>VLOOKUP(Data4[[#This Row],[salary2]],Salary_Index[],2,FALSE)</f>
        <v>2</v>
      </c>
      <c r="M7024" s="19">
        <f>LOG10(Data4[[#This Row],[time_spend_company2]])</f>
        <v>0.47712125471966244</v>
      </c>
      <c r="N7024" s="19">
        <f>1/Data4[[#This Row],[time_spend_company2]]</f>
        <v>0.33333333333333331</v>
      </c>
    </row>
    <row r="7025" spans="1:14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VLOOKUP(Data4[[#This Row],[dept2]],Dept_Indexing[],2,FALSE)</f>
        <v>8</v>
      </c>
      <c r="L7025">
        <f>VLOOKUP(Data4[[#This Row],[salary2]],Salary_Index[],2,FALSE)</f>
        <v>2</v>
      </c>
      <c r="M7025" s="19">
        <f>LOG10(Data4[[#This Row],[time_spend_company2]])</f>
        <v>0.47712125471966244</v>
      </c>
      <c r="N7025" s="19">
        <f>1/Data4[[#This Row],[time_spend_company2]]</f>
        <v>0.33333333333333331</v>
      </c>
    </row>
    <row r="7026" spans="1:14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VLOOKUP(Data4[[#This Row],[dept2]],Dept_Indexing[],2,FALSE)</f>
        <v>8</v>
      </c>
      <c r="L7026">
        <f>VLOOKUP(Data4[[#This Row],[salary2]],Salary_Index[],2,FALSE)</f>
        <v>2</v>
      </c>
      <c r="M7026" s="19">
        <f>LOG10(Data4[[#This Row],[time_spend_company2]])</f>
        <v>0.47712125471966244</v>
      </c>
      <c r="N7026" s="19">
        <f>1/Data4[[#This Row],[time_spend_company2]]</f>
        <v>0.33333333333333331</v>
      </c>
    </row>
    <row r="7027" spans="1:14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VLOOKUP(Data4[[#This Row],[dept2]],Dept_Indexing[],2,FALSE)</f>
        <v>8</v>
      </c>
      <c r="L7027">
        <f>VLOOKUP(Data4[[#This Row],[salary2]],Salary_Index[],2,FALSE)</f>
        <v>1</v>
      </c>
      <c r="M7027" s="19">
        <f>LOG10(Data4[[#This Row],[time_spend_company2]])</f>
        <v>0.47712125471966244</v>
      </c>
      <c r="N7027" s="19">
        <f>1/Data4[[#This Row],[time_spend_company2]]</f>
        <v>0.33333333333333331</v>
      </c>
    </row>
    <row r="7028" spans="1:14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VLOOKUP(Data4[[#This Row],[dept2]],Dept_Indexing[],2,FALSE)</f>
        <v>8</v>
      </c>
      <c r="L7028">
        <f>VLOOKUP(Data4[[#This Row],[salary2]],Salary_Index[],2,FALSE)</f>
        <v>3</v>
      </c>
      <c r="M7028" s="19">
        <f>LOG10(Data4[[#This Row],[time_spend_company2]])</f>
        <v>0.47712125471966244</v>
      </c>
      <c r="N7028" s="19">
        <f>1/Data4[[#This Row],[time_spend_company2]]</f>
        <v>0.33333333333333331</v>
      </c>
    </row>
    <row r="7029" spans="1:14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VLOOKUP(Data4[[#This Row],[dept2]],Dept_Indexing[],2,FALSE)</f>
        <v>8</v>
      </c>
      <c r="L7029">
        <f>VLOOKUP(Data4[[#This Row],[salary2]],Salary_Index[],2,FALSE)</f>
        <v>1</v>
      </c>
      <c r="M7029" s="19">
        <f>LOG10(Data4[[#This Row],[time_spend_company2]])</f>
        <v>0.47712125471966244</v>
      </c>
      <c r="N7029" s="19">
        <f>1/Data4[[#This Row],[time_spend_company2]]</f>
        <v>0.33333333333333331</v>
      </c>
    </row>
    <row r="7030" spans="1:14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VLOOKUP(Data4[[#This Row],[dept2]],Dept_Indexing[],2,FALSE)</f>
        <v>8</v>
      </c>
      <c r="L7030">
        <f>VLOOKUP(Data4[[#This Row],[salary2]],Salary_Index[],2,FALSE)</f>
        <v>3</v>
      </c>
      <c r="M7030" s="19">
        <f>LOG10(Data4[[#This Row],[time_spend_company2]])</f>
        <v>0.47712125471966244</v>
      </c>
      <c r="N7030" s="19">
        <f>1/Data4[[#This Row],[time_spend_company2]]</f>
        <v>0.33333333333333331</v>
      </c>
    </row>
    <row r="7031" spans="1:14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VLOOKUP(Data4[[#This Row],[dept2]],Dept_Indexing[],2,FALSE)</f>
        <v>8</v>
      </c>
      <c r="L7031">
        <f>VLOOKUP(Data4[[#This Row],[salary2]],Salary_Index[],2,FALSE)</f>
        <v>1</v>
      </c>
      <c r="M7031" s="19">
        <f>LOG10(Data4[[#This Row],[time_spend_company2]])</f>
        <v>0.47712125471966244</v>
      </c>
      <c r="N7031" s="19">
        <f>1/Data4[[#This Row],[time_spend_company2]]</f>
        <v>0.33333333333333331</v>
      </c>
    </row>
    <row r="7032" spans="1:14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VLOOKUP(Data4[[#This Row],[dept2]],Dept_Indexing[],2,FALSE)</f>
        <v>1</v>
      </c>
      <c r="L7032">
        <f>VLOOKUP(Data4[[#This Row],[salary2]],Salary_Index[],2,FALSE)</f>
        <v>1</v>
      </c>
      <c r="M7032" s="19">
        <f>LOG10(Data4[[#This Row],[time_spend_company2]])</f>
        <v>0.47712125471966244</v>
      </c>
      <c r="N7032" s="19">
        <f>1/Data4[[#This Row],[time_spend_company2]]</f>
        <v>0.33333333333333331</v>
      </c>
    </row>
    <row r="7033" spans="1:14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VLOOKUP(Data4[[#This Row],[dept2]],Dept_Indexing[],2,FALSE)</f>
        <v>2</v>
      </c>
      <c r="L7033">
        <f>VLOOKUP(Data4[[#This Row],[salary2]],Salary_Index[],2,FALSE)</f>
        <v>1</v>
      </c>
      <c r="M7033" s="19">
        <f>LOG10(Data4[[#This Row],[time_spend_company2]])</f>
        <v>0.47712125471966244</v>
      </c>
      <c r="N7033" s="19">
        <f>1/Data4[[#This Row],[time_spend_company2]]</f>
        <v>0.33333333333333331</v>
      </c>
    </row>
    <row r="7034" spans="1:14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VLOOKUP(Data4[[#This Row],[dept2]],Dept_Indexing[],2,FALSE)</f>
        <v>2</v>
      </c>
      <c r="L7034">
        <f>VLOOKUP(Data4[[#This Row],[salary2]],Salary_Index[],2,FALSE)</f>
        <v>1</v>
      </c>
      <c r="M7034" s="19">
        <f>LOG10(Data4[[#This Row],[time_spend_company2]])</f>
        <v>0.47712125471966244</v>
      </c>
      <c r="N7034" s="19">
        <f>1/Data4[[#This Row],[time_spend_company2]]</f>
        <v>0.33333333333333331</v>
      </c>
    </row>
    <row r="7035" spans="1:14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VLOOKUP(Data4[[#This Row],[dept2]],Dept_Indexing[],2,FALSE)</f>
        <v>10</v>
      </c>
      <c r="L7035">
        <f>VLOOKUP(Data4[[#This Row],[salary2]],Salary_Index[],2,FALSE)</f>
        <v>1</v>
      </c>
      <c r="M7035" s="19">
        <f>LOG10(Data4[[#This Row],[time_spend_company2]])</f>
        <v>0.47712125471966244</v>
      </c>
      <c r="N7035" s="19">
        <f>1/Data4[[#This Row],[time_spend_company2]]</f>
        <v>0.33333333333333331</v>
      </c>
    </row>
    <row r="7036" spans="1:14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VLOOKUP(Data4[[#This Row],[dept2]],Dept_Indexing[],2,FALSE)</f>
        <v>10</v>
      </c>
      <c r="L7036">
        <f>VLOOKUP(Data4[[#This Row],[salary2]],Salary_Index[],2,FALSE)</f>
        <v>1</v>
      </c>
      <c r="M7036" s="19">
        <f>LOG10(Data4[[#This Row],[time_spend_company2]])</f>
        <v>0.47712125471966244</v>
      </c>
      <c r="N7036" s="19">
        <f>1/Data4[[#This Row],[time_spend_company2]]</f>
        <v>0.33333333333333331</v>
      </c>
    </row>
    <row r="7037" spans="1:14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VLOOKUP(Data4[[#This Row],[dept2]],Dept_Indexing[],2,FALSE)</f>
        <v>10</v>
      </c>
      <c r="L7037">
        <f>VLOOKUP(Data4[[#This Row],[salary2]],Salary_Index[],2,FALSE)</f>
        <v>1</v>
      </c>
      <c r="M7037" s="19">
        <f>LOG10(Data4[[#This Row],[time_spend_company2]])</f>
        <v>0.47712125471966244</v>
      </c>
      <c r="N7037" s="19">
        <f>1/Data4[[#This Row],[time_spend_company2]]</f>
        <v>0.33333333333333331</v>
      </c>
    </row>
    <row r="7038" spans="1:14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VLOOKUP(Data4[[#This Row],[dept2]],Dept_Indexing[],2,FALSE)</f>
        <v>10</v>
      </c>
      <c r="L7038">
        <f>VLOOKUP(Data4[[#This Row],[salary2]],Salary_Index[],2,FALSE)</f>
        <v>1</v>
      </c>
      <c r="M7038" s="19">
        <f>LOG10(Data4[[#This Row],[time_spend_company2]])</f>
        <v>0.47712125471966244</v>
      </c>
      <c r="N7038" s="19">
        <f>1/Data4[[#This Row],[time_spend_company2]]</f>
        <v>0.33333333333333331</v>
      </c>
    </row>
    <row r="7039" spans="1:14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VLOOKUP(Data4[[#This Row],[dept2]],Dept_Indexing[],2,FALSE)</f>
        <v>10</v>
      </c>
      <c r="L7039">
        <f>VLOOKUP(Data4[[#This Row],[salary2]],Salary_Index[],2,FALSE)</f>
        <v>1</v>
      </c>
      <c r="M7039" s="19">
        <f>LOG10(Data4[[#This Row],[time_spend_company2]])</f>
        <v>0.47712125471966244</v>
      </c>
      <c r="N7039" s="19">
        <f>1/Data4[[#This Row],[time_spend_company2]]</f>
        <v>0.33333333333333331</v>
      </c>
    </row>
    <row r="7040" spans="1:14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VLOOKUP(Data4[[#This Row],[dept2]],Dept_Indexing[],2,FALSE)</f>
        <v>10</v>
      </c>
      <c r="L7040">
        <f>VLOOKUP(Data4[[#This Row],[salary2]],Salary_Index[],2,FALSE)</f>
        <v>1</v>
      </c>
      <c r="M7040" s="19">
        <f>LOG10(Data4[[#This Row],[time_spend_company2]])</f>
        <v>0.47712125471966244</v>
      </c>
      <c r="N7040" s="19">
        <f>1/Data4[[#This Row],[time_spend_company2]]</f>
        <v>0.33333333333333331</v>
      </c>
    </row>
    <row r="7041" spans="1:14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VLOOKUP(Data4[[#This Row],[dept2]],Dept_Indexing[],2,FALSE)</f>
        <v>9</v>
      </c>
      <c r="L7041">
        <f>VLOOKUP(Data4[[#This Row],[salary2]],Salary_Index[],2,FALSE)</f>
        <v>1</v>
      </c>
      <c r="M7041" s="19">
        <f>LOG10(Data4[[#This Row],[time_spend_company2]])</f>
        <v>0.47712125471966244</v>
      </c>
      <c r="N7041" s="19">
        <f>1/Data4[[#This Row],[time_spend_company2]]</f>
        <v>0.33333333333333331</v>
      </c>
    </row>
    <row r="7042" spans="1:14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VLOOKUP(Data4[[#This Row],[dept2]],Dept_Indexing[],2,FALSE)</f>
        <v>9</v>
      </c>
      <c r="L7042">
        <f>VLOOKUP(Data4[[#This Row],[salary2]],Salary_Index[],2,FALSE)</f>
        <v>1</v>
      </c>
      <c r="M7042" s="19">
        <f>LOG10(Data4[[#This Row],[time_spend_company2]])</f>
        <v>0.47712125471966244</v>
      </c>
      <c r="N7042" s="19">
        <f>1/Data4[[#This Row],[time_spend_company2]]</f>
        <v>0.33333333333333331</v>
      </c>
    </row>
    <row r="7043" spans="1:14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VLOOKUP(Data4[[#This Row],[dept2]],Dept_Indexing[],2,FALSE)</f>
        <v>9</v>
      </c>
      <c r="L7043">
        <f>VLOOKUP(Data4[[#This Row],[salary2]],Salary_Index[],2,FALSE)</f>
        <v>1</v>
      </c>
      <c r="M7043" s="19">
        <f>LOG10(Data4[[#This Row],[time_spend_company2]])</f>
        <v>0.47712125471966244</v>
      </c>
      <c r="N7043" s="19">
        <f>1/Data4[[#This Row],[time_spend_company2]]</f>
        <v>0.33333333333333331</v>
      </c>
    </row>
    <row r="7044" spans="1:14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VLOOKUP(Data4[[#This Row],[dept2]],Dept_Indexing[],2,FALSE)</f>
        <v>9</v>
      </c>
      <c r="L7044">
        <f>VLOOKUP(Data4[[#This Row],[salary2]],Salary_Index[],2,FALSE)</f>
        <v>1</v>
      </c>
      <c r="M7044" s="19">
        <f>LOG10(Data4[[#This Row],[time_spend_company2]])</f>
        <v>0.47712125471966244</v>
      </c>
      <c r="N7044" s="19">
        <f>1/Data4[[#This Row],[time_spend_company2]]</f>
        <v>0.33333333333333331</v>
      </c>
    </row>
    <row r="7045" spans="1:14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VLOOKUP(Data4[[#This Row],[dept2]],Dept_Indexing[],2,FALSE)</f>
        <v>10</v>
      </c>
      <c r="L7045">
        <f>VLOOKUP(Data4[[#This Row],[salary2]],Salary_Index[],2,FALSE)</f>
        <v>1</v>
      </c>
      <c r="M7045" s="19">
        <f>LOG10(Data4[[#This Row],[time_spend_company2]])</f>
        <v>0.47712125471966244</v>
      </c>
      <c r="N7045" s="19">
        <f>1/Data4[[#This Row],[time_spend_company2]]</f>
        <v>0.33333333333333331</v>
      </c>
    </row>
    <row r="7046" spans="1:14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VLOOKUP(Data4[[#This Row],[dept2]],Dept_Indexing[],2,FALSE)</f>
        <v>10</v>
      </c>
      <c r="L7046">
        <f>VLOOKUP(Data4[[#This Row],[salary2]],Salary_Index[],2,FALSE)</f>
        <v>1</v>
      </c>
      <c r="M7046" s="19">
        <f>LOG10(Data4[[#This Row],[time_spend_company2]])</f>
        <v>0.47712125471966244</v>
      </c>
      <c r="N7046" s="19">
        <f>1/Data4[[#This Row],[time_spend_company2]]</f>
        <v>0.33333333333333331</v>
      </c>
    </row>
    <row r="7047" spans="1:14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VLOOKUP(Data4[[#This Row],[dept2]],Dept_Indexing[],2,FALSE)</f>
        <v>10</v>
      </c>
      <c r="L7047">
        <f>VLOOKUP(Data4[[#This Row],[salary2]],Salary_Index[],2,FALSE)</f>
        <v>1</v>
      </c>
      <c r="M7047" s="19">
        <f>LOG10(Data4[[#This Row],[time_spend_company2]])</f>
        <v>0.47712125471966244</v>
      </c>
      <c r="N7047" s="19">
        <f>1/Data4[[#This Row],[time_spend_company2]]</f>
        <v>0.33333333333333331</v>
      </c>
    </row>
    <row r="7048" spans="1:14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VLOOKUP(Data4[[#This Row],[dept2]],Dept_Indexing[],2,FALSE)</f>
        <v>4</v>
      </c>
      <c r="L7048">
        <f>VLOOKUP(Data4[[#This Row],[salary2]],Salary_Index[],2,FALSE)</f>
        <v>1</v>
      </c>
      <c r="M7048" s="19">
        <f>LOG10(Data4[[#This Row],[time_spend_company2]])</f>
        <v>0.47712125471966244</v>
      </c>
      <c r="N7048" s="19">
        <f>1/Data4[[#This Row],[time_spend_company2]]</f>
        <v>0.33333333333333331</v>
      </c>
    </row>
    <row r="7049" spans="1:14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VLOOKUP(Data4[[#This Row],[dept2]],Dept_Indexing[],2,FALSE)</f>
        <v>3</v>
      </c>
      <c r="L7049">
        <f>VLOOKUP(Data4[[#This Row],[salary2]],Salary_Index[],2,FALSE)</f>
        <v>1</v>
      </c>
      <c r="M7049" s="19">
        <f>LOG10(Data4[[#This Row],[time_spend_company2]])</f>
        <v>0.47712125471966244</v>
      </c>
      <c r="N7049" s="19">
        <f>1/Data4[[#This Row],[time_spend_company2]]</f>
        <v>0.33333333333333331</v>
      </c>
    </row>
    <row r="7050" spans="1:14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VLOOKUP(Data4[[#This Row],[dept2]],Dept_Indexing[],2,FALSE)</f>
        <v>6</v>
      </c>
      <c r="L7050">
        <f>VLOOKUP(Data4[[#This Row],[salary2]],Salary_Index[],2,FALSE)</f>
        <v>1</v>
      </c>
      <c r="M7050" s="19">
        <f>LOG10(Data4[[#This Row],[time_spend_company2]])</f>
        <v>0.47712125471966244</v>
      </c>
      <c r="N7050" s="19">
        <f>1/Data4[[#This Row],[time_spend_company2]]</f>
        <v>0.33333333333333331</v>
      </c>
    </row>
    <row r="7051" spans="1:14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VLOOKUP(Data4[[#This Row],[dept2]],Dept_Indexing[],2,FALSE)</f>
        <v>6</v>
      </c>
      <c r="L7051">
        <f>VLOOKUP(Data4[[#This Row],[salary2]],Salary_Index[],2,FALSE)</f>
        <v>1</v>
      </c>
      <c r="M7051" s="19">
        <f>LOG10(Data4[[#This Row],[time_spend_company2]])</f>
        <v>0.47712125471966244</v>
      </c>
      <c r="N7051" s="19">
        <f>1/Data4[[#This Row],[time_spend_company2]]</f>
        <v>0.33333333333333331</v>
      </c>
    </row>
    <row r="7052" spans="1:14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VLOOKUP(Data4[[#This Row],[dept2]],Dept_Indexing[],2,FALSE)</f>
        <v>5</v>
      </c>
      <c r="L7052">
        <f>VLOOKUP(Data4[[#This Row],[salary2]],Salary_Index[],2,FALSE)</f>
        <v>2</v>
      </c>
      <c r="M7052" s="19">
        <f>LOG10(Data4[[#This Row],[time_spend_company2]])</f>
        <v>0.47712125471966244</v>
      </c>
      <c r="N7052" s="19">
        <f>1/Data4[[#This Row],[time_spend_company2]]</f>
        <v>0.33333333333333331</v>
      </c>
    </row>
    <row r="7053" spans="1:14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VLOOKUP(Data4[[#This Row],[dept2]],Dept_Indexing[],2,FALSE)</f>
        <v>5</v>
      </c>
      <c r="L7053">
        <f>VLOOKUP(Data4[[#This Row],[salary2]],Salary_Index[],2,FALSE)</f>
        <v>2</v>
      </c>
      <c r="M7053" s="19">
        <f>LOG10(Data4[[#This Row],[time_spend_company2]])</f>
        <v>0.47712125471966244</v>
      </c>
      <c r="N7053" s="19">
        <f>1/Data4[[#This Row],[time_spend_company2]]</f>
        <v>0.33333333333333331</v>
      </c>
    </row>
    <row r="7054" spans="1:14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VLOOKUP(Data4[[#This Row],[dept2]],Dept_Indexing[],2,FALSE)</f>
        <v>5</v>
      </c>
      <c r="L7054">
        <f>VLOOKUP(Data4[[#This Row],[salary2]],Salary_Index[],2,FALSE)</f>
        <v>2</v>
      </c>
      <c r="M7054" s="19">
        <f>LOG10(Data4[[#This Row],[time_spend_company2]])</f>
        <v>0.47712125471966244</v>
      </c>
      <c r="N7054" s="19">
        <f>1/Data4[[#This Row],[time_spend_company2]]</f>
        <v>0.33333333333333331</v>
      </c>
    </row>
    <row r="7055" spans="1:14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VLOOKUP(Data4[[#This Row],[dept2]],Dept_Indexing[],2,FALSE)</f>
        <v>8</v>
      </c>
      <c r="L7055">
        <f>VLOOKUP(Data4[[#This Row],[salary2]],Salary_Index[],2,FALSE)</f>
        <v>2</v>
      </c>
      <c r="M7055" s="19">
        <f>LOG10(Data4[[#This Row],[time_spend_company2]])</f>
        <v>0.47712125471966244</v>
      </c>
      <c r="N7055" s="19">
        <f>1/Data4[[#This Row],[time_spend_company2]]</f>
        <v>0.33333333333333331</v>
      </c>
    </row>
    <row r="7056" spans="1:14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VLOOKUP(Data4[[#This Row],[dept2]],Dept_Indexing[],2,FALSE)</f>
        <v>9</v>
      </c>
      <c r="L7056">
        <f>VLOOKUP(Data4[[#This Row],[salary2]],Salary_Index[],2,FALSE)</f>
        <v>2</v>
      </c>
      <c r="M7056" s="19">
        <f>LOG10(Data4[[#This Row],[time_spend_company2]])</f>
        <v>0.47712125471966244</v>
      </c>
      <c r="N7056" s="19">
        <f>1/Data4[[#This Row],[time_spend_company2]]</f>
        <v>0.33333333333333331</v>
      </c>
    </row>
    <row r="7057" spans="1:14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VLOOKUP(Data4[[#This Row],[dept2]],Dept_Indexing[],2,FALSE)</f>
        <v>4</v>
      </c>
      <c r="L7057">
        <f>VLOOKUP(Data4[[#This Row],[salary2]],Salary_Index[],2,FALSE)</f>
        <v>2</v>
      </c>
      <c r="M7057" s="19">
        <f>LOG10(Data4[[#This Row],[time_spend_company2]])</f>
        <v>0.47712125471966244</v>
      </c>
      <c r="N7057" s="19">
        <f>1/Data4[[#This Row],[time_spend_company2]]</f>
        <v>0.33333333333333331</v>
      </c>
    </row>
    <row r="7058" spans="1:14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VLOOKUP(Data4[[#This Row],[dept2]],Dept_Indexing[],2,FALSE)</f>
        <v>5</v>
      </c>
      <c r="L7058">
        <f>VLOOKUP(Data4[[#This Row],[salary2]],Salary_Index[],2,FALSE)</f>
        <v>2</v>
      </c>
      <c r="M7058" s="19">
        <f>LOG10(Data4[[#This Row],[time_spend_company2]])</f>
        <v>0.47712125471966244</v>
      </c>
      <c r="N7058" s="19">
        <f>1/Data4[[#This Row],[time_spend_company2]]</f>
        <v>0.33333333333333331</v>
      </c>
    </row>
    <row r="7059" spans="1:14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VLOOKUP(Data4[[#This Row],[dept2]],Dept_Indexing[],2,FALSE)</f>
        <v>5</v>
      </c>
      <c r="L7059">
        <f>VLOOKUP(Data4[[#This Row],[salary2]],Salary_Index[],2,FALSE)</f>
        <v>1</v>
      </c>
      <c r="M7059" s="19">
        <f>LOG10(Data4[[#This Row],[time_spend_company2]])</f>
        <v>0.47712125471966244</v>
      </c>
      <c r="N7059" s="19">
        <f>1/Data4[[#This Row],[time_spend_company2]]</f>
        <v>0.33333333333333331</v>
      </c>
    </row>
    <row r="7060" spans="1:14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VLOOKUP(Data4[[#This Row],[dept2]],Dept_Indexing[],2,FALSE)</f>
        <v>8</v>
      </c>
      <c r="L7060">
        <f>VLOOKUP(Data4[[#This Row],[salary2]],Salary_Index[],2,FALSE)</f>
        <v>2</v>
      </c>
      <c r="M7060" s="19">
        <f>LOG10(Data4[[#This Row],[time_spend_company2]])</f>
        <v>0.47712125471966244</v>
      </c>
      <c r="N7060" s="19">
        <f>1/Data4[[#This Row],[time_spend_company2]]</f>
        <v>0.33333333333333331</v>
      </c>
    </row>
    <row r="7061" spans="1:14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VLOOKUP(Data4[[#This Row],[dept2]],Dept_Indexing[],2,FALSE)</f>
        <v>8</v>
      </c>
      <c r="L7061">
        <f>VLOOKUP(Data4[[#This Row],[salary2]],Salary_Index[],2,FALSE)</f>
        <v>2</v>
      </c>
      <c r="M7061" s="19">
        <f>LOG10(Data4[[#This Row],[time_spend_company2]])</f>
        <v>0.47712125471966244</v>
      </c>
      <c r="N7061" s="19">
        <f>1/Data4[[#This Row],[time_spend_company2]]</f>
        <v>0.33333333333333331</v>
      </c>
    </row>
    <row r="7062" spans="1:14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VLOOKUP(Data4[[#This Row],[dept2]],Dept_Indexing[],2,FALSE)</f>
        <v>8</v>
      </c>
      <c r="L7062">
        <f>VLOOKUP(Data4[[#This Row],[salary2]],Salary_Index[],2,FALSE)</f>
        <v>1</v>
      </c>
      <c r="M7062" s="19">
        <f>LOG10(Data4[[#This Row],[time_spend_company2]])</f>
        <v>0.47712125471966244</v>
      </c>
      <c r="N7062" s="19">
        <f>1/Data4[[#This Row],[time_spend_company2]]</f>
        <v>0.33333333333333331</v>
      </c>
    </row>
    <row r="7063" spans="1:14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VLOOKUP(Data4[[#This Row],[dept2]],Dept_Indexing[],2,FALSE)</f>
        <v>8</v>
      </c>
      <c r="L7063">
        <f>VLOOKUP(Data4[[#This Row],[salary2]],Salary_Index[],2,FALSE)</f>
        <v>1</v>
      </c>
      <c r="M7063" s="19">
        <f>LOG10(Data4[[#This Row],[time_spend_company2]])</f>
        <v>0.47712125471966244</v>
      </c>
      <c r="N7063" s="19">
        <f>1/Data4[[#This Row],[time_spend_company2]]</f>
        <v>0.33333333333333331</v>
      </c>
    </row>
    <row r="7064" spans="1:14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VLOOKUP(Data4[[#This Row],[dept2]],Dept_Indexing[],2,FALSE)</f>
        <v>8</v>
      </c>
      <c r="L7064">
        <f>VLOOKUP(Data4[[#This Row],[salary2]],Salary_Index[],2,FALSE)</f>
        <v>1</v>
      </c>
      <c r="M7064" s="19">
        <f>LOG10(Data4[[#This Row],[time_spend_company2]])</f>
        <v>0.47712125471966244</v>
      </c>
      <c r="N7064" s="19">
        <f>1/Data4[[#This Row],[time_spend_company2]]</f>
        <v>0.33333333333333331</v>
      </c>
    </row>
    <row r="7065" spans="1:14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VLOOKUP(Data4[[#This Row],[dept2]],Dept_Indexing[],2,FALSE)</f>
        <v>8</v>
      </c>
      <c r="L7065">
        <f>VLOOKUP(Data4[[#This Row],[salary2]],Salary_Index[],2,FALSE)</f>
        <v>1</v>
      </c>
      <c r="M7065" s="19">
        <f>LOG10(Data4[[#This Row],[time_spend_company2]])</f>
        <v>0.47712125471966244</v>
      </c>
      <c r="N7065" s="19">
        <f>1/Data4[[#This Row],[time_spend_company2]]</f>
        <v>0.33333333333333331</v>
      </c>
    </row>
    <row r="7066" spans="1:14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VLOOKUP(Data4[[#This Row],[dept2]],Dept_Indexing[],2,FALSE)</f>
        <v>8</v>
      </c>
      <c r="L7066">
        <f>VLOOKUP(Data4[[#This Row],[salary2]],Salary_Index[],2,FALSE)</f>
        <v>1</v>
      </c>
      <c r="M7066" s="19">
        <f>LOG10(Data4[[#This Row],[time_spend_company2]])</f>
        <v>0.47712125471966244</v>
      </c>
      <c r="N7066" s="19">
        <f>1/Data4[[#This Row],[time_spend_company2]]</f>
        <v>0.33333333333333331</v>
      </c>
    </row>
    <row r="7067" spans="1:14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VLOOKUP(Data4[[#This Row],[dept2]],Dept_Indexing[],2,FALSE)</f>
        <v>8</v>
      </c>
      <c r="L7067">
        <f>VLOOKUP(Data4[[#This Row],[salary2]],Salary_Index[],2,FALSE)</f>
        <v>1</v>
      </c>
      <c r="M7067" s="19">
        <f>LOG10(Data4[[#This Row],[time_spend_company2]])</f>
        <v>0.47712125471966244</v>
      </c>
      <c r="N7067" s="19">
        <f>1/Data4[[#This Row],[time_spend_company2]]</f>
        <v>0.33333333333333331</v>
      </c>
    </row>
    <row r="7068" spans="1:14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VLOOKUP(Data4[[#This Row],[dept2]],Dept_Indexing[],2,FALSE)</f>
        <v>1</v>
      </c>
      <c r="L7068">
        <f>VLOOKUP(Data4[[#This Row],[salary2]],Salary_Index[],2,FALSE)</f>
        <v>2</v>
      </c>
      <c r="M7068" s="19">
        <f>LOG10(Data4[[#This Row],[time_spend_company2]])</f>
        <v>0.47712125471966244</v>
      </c>
      <c r="N7068" s="19">
        <f>1/Data4[[#This Row],[time_spend_company2]]</f>
        <v>0.33333333333333331</v>
      </c>
    </row>
    <row r="7069" spans="1:14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VLOOKUP(Data4[[#This Row],[dept2]],Dept_Indexing[],2,FALSE)</f>
        <v>2</v>
      </c>
      <c r="L7069">
        <f>VLOOKUP(Data4[[#This Row],[salary2]],Salary_Index[],2,FALSE)</f>
        <v>2</v>
      </c>
      <c r="M7069" s="19">
        <f>LOG10(Data4[[#This Row],[time_spend_company2]])</f>
        <v>0.47712125471966244</v>
      </c>
      <c r="N7069" s="19">
        <f>1/Data4[[#This Row],[time_spend_company2]]</f>
        <v>0.33333333333333331</v>
      </c>
    </row>
    <row r="7070" spans="1:14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VLOOKUP(Data4[[#This Row],[dept2]],Dept_Indexing[],2,FALSE)</f>
        <v>10</v>
      </c>
      <c r="L7070">
        <f>VLOOKUP(Data4[[#This Row],[salary2]],Salary_Index[],2,FALSE)</f>
        <v>1</v>
      </c>
      <c r="M7070" s="19">
        <f>LOG10(Data4[[#This Row],[time_spend_company2]])</f>
        <v>0.47712125471966244</v>
      </c>
      <c r="N7070" s="19">
        <f>1/Data4[[#This Row],[time_spend_company2]]</f>
        <v>0.33333333333333331</v>
      </c>
    </row>
    <row r="7071" spans="1:14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VLOOKUP(Data4[[#This Row],[dept2]],Dept_Indexing[],2,FALSE)</f>
        <v>10</v>
      </c>
      <c r="L7071">
        <f>VLOOKUP(Data4[[#This Row],[salary2]],Salary_Index[],2,FALSE)</f>
        <v>1</v>
      </c>
      <c r="M7071" s="19">
        <f>LOG10(Data4[[#This Row],[time_spend_company2]])</f>
        <v>0.47712125471966244</v>
      </c>
      <c r="N7071" s="19">
        <f>1/Data4[[#This Row],[time_spend_company2]]</f>
        <v>0.33333333333333331</v>
      </c>
    </row>
    <row r="7072" spans="1:14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VLOOKUP(Data4[[#This Row],[dept2]],Dept_Indexing[],2,FALSE)</f>
        <v>10</v>
      </c>
      <c r="L7072">
        <f>VLOOKUP(Data4[[#This Row],[salary2]],Salary_Index[],2,FALSE)</f>
        <v>1</v>
      </c>
      <c r="M7072" s="19">
        <f>LOG10(Data4[[#This Row],[time_spend_company2]])</f>
        <v>0.47712125471966244</v>
      </c>
      <c r="N7072" s="19">
        <f>1/Data4[[#This Row],[time_spend_company2]]</f>
        <v>0.33333333333333331</v>
      </c>
    </row>
    <row r="7073" spans="1:14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VLOOKUP(Data4[[#This Row],[dept2]],Dept_Indexing[],2,FALSE)</f>
        <v>10</v>
      </c>
      <c r="L7073">
        <f>VLOOKUP(Data4[[#This Row],[salary2]],Salary_Index[],2,FALSE)</f>
        <v>1</v>
      </c>
      <c r="M7073" s="19">
        <f>LOG10(Data4[[#This Row],[time_spend_company2]])</f>
        <v>0.47712125471966244</v>
      </c>
      <c r="N7073" s="19">
        <f>1/Data4[[#This Row],[time_spend_company2]]</f>
        <v>0.33333333333333331</v>
      </c>
    </row>
    <row r="7074" spans="1:14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VLOOKUP(Data4[[#This Row],[dept2]],Dept_Indexing[],2,FALSE)</f>
        <v>10</v>
      </c>
      <c r="L7074">
        <f>VLOOKUP(Data4[[#This Row],[salary2]],Salary_Index[],2,FALSE)</f>
        <v>1</v>
      </c>
      <c r="M7074" s="19">
        <f>LOG10(Data4[[#This Row],[time_spend_company2]])</f>
        <v>0.47712125471966244</v>
      </c>
      <c r="N7074" s="19">
        <f>1/Data4[[#This Row],[time_spend_company2]]</f>
        <v>0.33333333333333331</v>
      </c>
    </row>
    <row r="7075" spans="1:14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VLOOKUP(Data4[[#This Row],[dept2]],Dept_Indexing[],2,FALSE)</f>
        <v>9</v>
      </c>
      <c r="L7075">
        <f>VLOOKUP(Data4[[#This Row],[salary2]],Salary_Index[],2,FALSE)</f>
        <v>1</v>
      </c>
      <c r="M7075" s="19">
        <f>LOG10(Data4[[#This Row],[time_spend_company2]])</f>
        <v>0.47712125471966244</v>
      </c>
      <c r="N7075" s="19">
        <f>1/Data4[[#This Row],[time_spend_company2]]</f>
        <v>0.33333333333333331</v>
      </c>
    </row>
    <row r="7076" spans="1:14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VLOOKUP(Data4[[#This Row],[dept2]],Dept_Indexing[],2,FALSE)</f>
        <v>9</v>
      </c>
      <c r="L7076">
        <f>VLOOKUP(Data4[[#This Row],[salary2]],Salary_Index[],2,FALSE)</f>
        <v>1</v>
      </c>
      <c r="M7076" s="19">
        <f>LOG10(Data4[[#This Row],[time_spend_company2]])</f>
        <v>0.47712125471966244</v>
      </c>
      <c r="N7076" s="19">
        <f>1/Data4[[#This Row],[time_spend_company2]]</f>
        <v>0.33333333333333331</v>
      </c>
    </row>
    <row r="7077" spans="1:14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VLOOKUP(Data4[[#This Row],[dept2]],Dept_Indexing[],2,FALSE)</f>
        <v>9</v>
      </c>
      <c r="L7077">
        <f>VLOOKUP(Data4[[#This Row],[salary2]],Salary_Index[],2,FALSE)</f>
        <v>1</v>
      </c>
      <c r="M7077" s="19">
        <f>LOG10(Data4[[#This Row],[time_spend_company2]])</f>
        <v>0.47712125471966244</v>
      </c>
      <c r="N7077" s="19">
        <f>1/Data4[[#This Row],[time_spend_company2]]</f>
        <v>0.33333333333333331</v>
      </c>
    </row>
    <row r="7078" spans="1:14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VLOOKUP(Data4[[#This Row],[dept2]],Dept_Indexing[],2,FALSE)</f>
        <v>9</v>
      </c>
      <c r="L7078">
        <f>VLOOKUP(Data4[[#This Row],[salary2]],Salary_Index[],2,FALSE)</f>
        <v>1</v>
      </c>
      <c r="M7078" s="19">
        <f>LOG10(Data4[[#This Row],[time_spend_company2]])</f>
        <v>0.47712125471966244</v>
      </c>
      <c r="N7078" s="19">
        <f>1/Data4[[#This Row],[time_spend_company2]]</f>
        <v>0.33333333333333331</v>
      </c>
    </row>
    <row r="7079" spans="1:14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VLOOKUP(Data4[[#This Row],[dept2]],Dept_Indexing[],2,FALSE)</f>
        <v>9</v>
      </c>
      <c r="L7079">
        <f>VLOOKUP(Data4[[#This Row],[salary2]],Salary_Index[],2,FALSE)</f>
        <v>1</v>
      </c>
      <c r="M7079" s="19">
        <f>LOG10(Data4[[#This Row],[time_spend_company2]])</f>
        <v>0.47712125471966244</v>
      </c>
      <c r="N7079" s="19">
        <f>1/Data4[[#This Row],[time_spend_company2]]</f>
        <v>0.33333333333333331</v>
      </c>
    </row>
    <row r="7080" spans="1:14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VLOOKUP(Data4[[#This Row],[dept2]],Dept_Indexing[],2,FALSE)</f>
        <v>9</v>
      </c>
      <c r="L7080">
        <f>VLOOKUP(Data4[[#This Row],[salary2]],Salary_Index[],2,FALSE)</f>
        <v>1</v>
      </c>
      <c r="M7080" s="19">
        <f>LOG10(Data4[[#This Row],[time_spend_company2]])</f>
        <v>0.47712125471966244</v>
      </c>
      <c r="N7080" s="19">
        <f>1/Data4[[#This Row],[time_spend_company2]]</f>
        <v>0.33333333333333331</v>
      </c>
    </row>
    <row r="7081" spans="1:14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VLOOKUP(Data4[[#This Row],[dept2]],Dept_Indexing[],2,FALSE)</f>
        <v>9</v>
      </c>
      <c r="L7081">
        <f>VLOOKUP(Data4[[#This Row],[salary2]],Salary_Index[],2,FALSE)</f>
        <v>1</v>
      </c>
      <c r="M7081" s="19">
        <f>LOG10(Data4[[#This Row],[time_spend_company2]])</f>
        <v>0.47712125471966244</v>
      </c>
      <c r="N7081" s="19">
        <f>1/Data4[[#This Row],[time_spend_company2]]</f>
        <v>0.33333333333333331</v>
      </c>
    </row>
    <row r="7082" spans="1:14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VLOOKUP(Data4[[#This Row],[dept2]],Dept_Indexing[],2,FALSE)</f>
        <v>10</v>
      </c>
      <c r="L7082">
        <f>VLOOKUP(Data4[[#This Row],[salary2]],Salary_Index[],2,FALSE)</f>
        <v>1</v>
      </c>
      <c r="M7082" s="19">
        <f>LOG10(Data4[[#This Row],[time_spend_company2]])</f>
        <v>0.47712125471966244</v>
      </c>
      <c r="N7082" s="19">
        <f>1/Data4[[#This Row],[time_spend_company2]]</f>
        <v>0.33333333333333331</v>
      </c>
    </row>
    <row r="7083" spans="1:14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VLOOKUP(Data4[[#This Row],[dept2]],Dept_Indexing[],2,FALSE)</f>
        <v>10</v>
      </c>
      <c r="L7083">
        <f>VLOOKUP(Data4[[#This Row],[salary2]],Salary_Index[],2,FALSE)</f>
        <v>1</v>
      </c>
      <c r="M7083" s="19">
        <f>LOG10(Data4[[#This Row],[time_spend_company2]])</f>
        <v>0.47712125471966244</v>
      </c>
      <c r="N7083" s="19">
        <f>1/Data4[[#This Row],[time_spend_company2]]</f>
        <v>0.33333333333333331</v>
      </c>
    </row>
    <row r="7084" spans="1:14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VLOOKUP(Data4[[#This Row],[dept2]],Dept_Indexing[],2,FALSE)</f>
        <v>6</v>
      </c>
      <c r="L7084">
        <f>VLOOKUP(Data4[[#This Row],[salary2]],Salary_Index[],2,FALSE)</f>
        <v>1</v>
      </c>
      <c r="M7084" s="19">
        <f>LOG10(Data4[[#This Row],[time_spend_company2]])</f>
        <v>0.47712125471966244</v>
      </c>
      <c r="N7084" s="19">
        <f>1/Data4[[#This Row],[time_spend_company2]]</f>
        <v>0.33333333333333331</v>
      </c>
    </row>
    <row r="7085" spans="1:14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VLOOKUP(Data4[[#This Row],[dept2]],Dept_Indexing[],2,FALSE)</f>
        <v>6</v>
      </c>
      <c r="L7085">
        <f>VLOOKUP(Data4[[#This Row],[salary2]],Salary_Index[],2,FALSE)</f>
        <v>1</v>
      </c>
      <c r="M7085" s="19">
        <f>LOG10(Data4[[#This Row],[time_spend_company2]])</f>
        <v>0.47712125471966244</v>
      </c>
      <c r="N7085" s="19">
        <f>1/Data4[[#This Row],[time_spend_company2]]</f>
        <v>0.33333333333333331</v>
      </c>
    </row>
    <row r="7086" spans="1:14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VLOOKUP(Data4[[#This Row],[dept2]],Dept_Indexing[],2,FALSE)</f>
        <v>6</v>
      </c>
      <c r="L7086">
        <f>VLOOKUP(Data4[[#This Row],[salary2]],Salary_Index[],2,FALSE)</f>
        <v>1</v>
      </c>
      <c r="M7086" s="19">
        <f>LOG10(Data4[[#This Row],[time_spend_company2]])</f>
        <v>0.47712125471966244</v>
      </c>
      <c r="N7086" s="19">
        <f>1/Data4[[#This Row],[time_spend_company2]]</f>
        <v>0.33333333333333331</v>
      </c>
    </row>
    <row r="7087" spans="1:14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VLOOKUP(Data4[[#This Row],[dept2]],Dept_Indexing[],2,FALSE)</f>
        <v>7</v>
      </c>
      <c r="L7087">
        <f>VLOOKUP(Data4[[#This Row],[salary2]],Salary_Index[],2,FALSE)</f>
        <v>1</v>
      </c>
      <c r="M7087" s="19">
        <f>LOG10(Data4[[#This Row],[time_spend_company2]])</f>
        <v>0.47712125471966244</v>
      </c>
      <c r="N7087" s="19">
        <f>1/Data4[[#This Row],[time_spend_company2]]</f>
        <v>0.33333333333333331</v>
      </c>
    </row>
    <row r="7088" spans="1:14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VLOOKUP(Data4[[#This Row],[dept2]],Dept_Indexing[],2,FALSE)</f>
        <v>7</v>
      </c>
      <c r="L7088">
        <f>VLOOKUP(Data4[[#This Row],[salary2]],Salary_Index[],2,FALSE)</f>
        <v>1</v>
      </c>
      <c r="M7088" s="19">
        <f>LOG10(Data4[[#This Row],[time_spend_company2]])</f>
        <v>0.47712125471966244</v>
      </c>
      <c r="N7088" s="19">
        <f>1/Data4[[#This Row],[time_spend_company2]]</f>
        <v>0.33333333333333331</v>
      </c>
    </row>
    <row r="7089" spans="1:14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VLOOKUP(Data4[[#This Row],[dept2]],Dept_Indexing[],2,FALSE)</f>
        <v>7</v>
      </c>
      <c r="L7089">
        <f>VLOOKUP(Data4[[#This Row],[salary2]],Salary_Index[],2,FALSE)</f>
        <v>2</v>
      </c>
      <c r="M7089" s="19">
        <f>LOG10(Data4[[#This Row],[time_spend_company2]])</f>
        <v>0.47712125471966244</v>
      </c>
      <c r="N7089" s="19">
        <f>1/Data4[[#This Row],[time_spend_company2]]</f>
        <v>0.33333333333333331</v>
      </c>
    </row>
    <row r="7090" spans="1:14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VLOOKUP(Data4[[#This Row],[dept2]],Dept_Indexing[],2,FALSE)</f>
        <v>7</v>
      </c>
      <c r="L7090">
        <f>VLOOKUP(Data4[[#This Row],[salary2]],Salary_Index[],2,FALSE)</f>
        <v>2</v>
      </c>
      <c r="M7090" s="19">
        <f>LOG10(Data4[[#This Row],[time_spend_company2]])</f>
        <v>0.47712125471966244</v>
      </c>
      <c r="N7090" s="19">
        <f>1/Data4[[#This Row],[time_spend_company2]]</f>
        <v>0.33333333333333331</v>
      </c>
    </row>
    <row r="7091" spans="1:14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VLOOKUP(Data4[[#This Row],[dept2]],Dept_Indexing[],2,FALSE)</f>
        <v>7</v>
      </c>
      <c r="L7091">
        <f>VLOOKUP(Data4[[#This Row],[salary2]],Salary_Index[],2,FALSE)</f>
        <v>2</v>
      </c>
      <c r="M7091" s="19">
        <f>LOG10(Data4[[#This Row],[time_spend_company2]])</f>
        <v>0.47712125471966244</v>
      </c>
      <c r="N7091" s="19">
        <f>1/Data4[[#This Row],[time_spend_company2]]</f>
        <v>0.33333333333333331</v>
      </c>
    </row>
    <row r="7092" spans="1:14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VLOOKUP(Data4[[#This Row],[dept2]],Dept_Indexing[],2,FALSE)</f>
        <v>7</v>
      </c>
      <c r="L7092">
        <f>VLOOKUP(Data4[[#This Row],[salary2]],Salary_Index[],2,FALSE)</f>
        <v>2</v>
      </c>
      <c r="M7092" s="19">
        <f>LOG10(Data4[[#This Row],[time_spend_company2]])</f>
        <v>0.47712125471966244</v>
      </c>
      <c r="N7092" s="19">
        <f>1/Data4[[#This Row],[time_spend_company2]]</f>
        <v>0.33333333333333331</v>
      </c>
    </row>
    <row r="7093" spans="1:14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VLOOKUP(Data4[[#This Row],[dept2]],Dept_Indexing[],2,FALSE)</f>
        <v>8</v>
      </c>
      <c r="L7093">
        <f>VLOOKUP(Data4[[#This Row],[salary2]],Salary_Index[],2,FALSE)</f>
        <v>2</v>
      </c>
      <c r="M7093" s="19">
        <f>LOG10(Data4[[#This Row],[time_spend_company2]])</f>
        <v>0.47712125471966244</v>
      </c>
      <c r="N7093" s="19">
        <f>1/Data4[[#This Row],[time_spend_company2]]</f>
        <v>0.33333333333333331</v>
      </c>
    </row>
    <row r="7094" spans="1:14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VLOOKUP(Data4[[#This Row],[dept2]],Dept_Indexing[],2,FALSE)</f>
        <v>10</v>
      </c>
      <c r="L7094">
        <f>VLOOKUP(Data4[[#This Row],[salary2]],Salary_Index[],2,FALSE)</f>
        <v>2</v>
      </c>
      <c r="M7094" s="19">
        <f>LOG10(Data4[[#This Row],[time_spend_company2]])</f>
        <v>0.47712125471966244</v>
      </c>
      <c r="N7094" s="19">
        <f>1/Data4[[#This Row],[time_spend_company2]]</f>
        <v>0.33333333333333331</v>
      </c>
    </row>
    <row r="7095" spans="1:14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VLOOKUP(Data4[[#This Row],[dept2]],Dept_Indexing[],2,FALSE)</f>
        <v>5</v>
      </c>
      <c r="L7095">
        <f>VLOOKUP(Data4[[#This Row],[salary2]],Salary_Index[],2,FALSE)</f>
        <v>2</v>
      </c>
      <c r="M7095" s="19">
        <f>LOG10(Data4[[#This Row],[time_spend_company2]])</f>
        <v>0.47712125471966244</v>
      </c>
      <c r="N7095" s="19">
        <f>1/Data4[[#This Row],[time_spend_company2]]</f>
        <v>0.33333333333333331</v>
      </c>
    </row>
    <row r="7096" spans="1:14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VLOOKUP(Data4[[#This Row],[dept2]],Dept_Indexing[],2,FALSE)</f>
        <v>8</v>
      </c>
      <c r="L7096">
        <f>VLOOKUP(Data4[[#This Row],[salary2]],Salary_Index[],2,FALSE)</f>
        <v>2</v>
      </c>
      <c r="M7096" s="19">
        <f>LOG10(Data4[[#This Row],[time_spend_company2]])</f>
        <v>0.47712125471966244</v>
      </c>
      <c r="N7096" s="19">
        <f>1/Data4[[#This Row],[time_spend_company2]]</f>
        <v>0.33333333333333331</v>
      </c>
    </row>
    <row r="7097" spans="1:14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VLOOKUP(Data4[[#This Row],[dept2]],Dept_Indexing[],2,FALSE)</f>
        <v>8</v>
      </c>
      <c r="L7097">
        <f>VLOOKUP(Data4[[#This Row],[salary2]],Salary_Index[],2,FALSE)</f>
        <v>2</v>
      </c>
      <c r="M7097" s="19">
        <f>LOG10(Data4[[#This Row],[time_spend_company2]])</f>
        <v>0.47712125471966244</v>
      </c>
      <c r="N7097" s="19">
        <f>1/Data4[[#This Row],[time_spend_company2]]</f>
        <v>0.33333333333333331</v>
      </c>
    </row>
    <row r="7098" spans="1:14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VLOOKUP(Data4[[#This Row],[dept2]],Dept_Indexing[],2,FALSE)</f>
        <v>8</v>
      </c>
      <c r="L7098">
        <f>VLOOKUP(Data4[[#This Row],[salary2]],Salary_Index[],2,FALSE)</f>
        <v>2</v>
      </c>
      <c r="M7098" s="19">
        <f>LOG10(Data4[[#This Row],[time_spend_company2]])</f>
        <v>0.47712125471966244</v>
      </c>
      <c r="N7098" s="19">
        <f>1/Data4[[#This Row],[time_spend_company2]]</f>
        <v>0.33333333333333331</v>
      </c>
    </row>
    <row r="7099" spans="1:14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VLOOKUP(Data4[[#This Row],[dept2]],Dept_Indexing[],2,FALSE)</f>
        <v>8</v>
      </c>
      <c r="L7099">
        <f>VLOOKUP(Data4[[#This Row],[salary2]],Salary_Index[],2,FALSE)</f>
        <v>1</v>
      </c>
      <c r="M7099" s="19">
        <f>LOG10(Data4[[#This Row],[time_spend_company2]])</f>
        <v>0.47712125471966244</v>
      </c>
      <c r="N7099" s="19">
        <f>1/Data4[[#This Row],[time_spend_company2]]</f>
        <v>0.33333333333333331</v>
      </c>
    </row>
    <row r="7100" spans="1:14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VLOOKUP(Data4[[#This Row],[dept2]],Dept_Indexing[],2,FALSE)</f>
        <v>8</v>
      </c>
      <c r="L7100">
        <f>VLOOKUP(Data4[[#This Row],[salary2]],Salary_Index[],2,FALSE)</f>
        <v>1</v>
      </c>
      <c r="M7100" s="19">
        <f>LOG10(Data4[[#This Row],[time_spend_company2]])</f>
        <v>0.47712125471966244</v>
      </c>
      <c r="N7100" s="19">
        <f>1/Data4[[#This Row],[time_spend_company2]]</f>
        <v>0.33333333333333331</v>
      </c>
    </row>
    <row r="7101" spans="1:14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VLOOKUP(Data4[[#This Row],[dept2]],Dept_Indexing[],2,FALSE)</f>
        <v>8</v>
      </c>
      <c r="L7101">
        <f>VLOOKUP(Data4[[#This Row],[salary2]],Salary_Index[],2,FALSE)</f>
        <v>1</v>
      </c>
      <c r="M7101" s="19">
        <f>LOG10(Data4[[#This Row],[time_spend_company2]])</f>
        <v>0.47712125471966244</v>
      </c>
      <c r="N7101" s="19">
        <f>1/Data4[[#This Row],[time_spend_company2]]</f>
        <v>0.33333333333333331</v>
      </c>
    </row>
    <row r="7102" spans="1:14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VLOOKUP(Data4[[#This Row],[dept2]],Dept_Indexing[],2,FALSE)</f>
        <v>8</v>
      </c>
      <c r="L7102">
        <f>VLOOKUP(Data4[[#This Row],[salary2]],Salary_Index[],2,FALSE)</f>
        <v>1</v>
      </c>
      <c r="M7102" s="19">
        <f>LOG10(Data4[[#This Row],[time_spend_company2]])</f>
        <v>0.47712125471966244</v>
      </c>
      <c r="N7102" s="19">
        <f>1/Data4[[#This Row],[time_spend_company2]]</f>
        <v>0.33333333333333331</v>
      </c>
    </row>
    <row r="7103" spans="1:14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VLOOKUP(Data4[[#This Row],[dept2]],Dept_Indexing[],2,FALSE)</f>
        <v>8</v>
      </c>
      <c r="L7103">
        <f>VLOOKUP(Data4[[#This Row],[salary2]],Salary_Index[],2,FALSE)</f>
        <v>1</v>
      </c>
      <c r="M7103" s="19">
        <f>LOG10(Data4[[#This Row],[time_spend_company2]])</f>
        <v>0.47712125471966244</v>
      </c>
      <c r="N7103" s="19">
        <f>1/Data4[[#This Row],[time_spend_company2]]</f>
        <v>0.33333333333333331</v>
      </c>
    </row>
    <row r="7104" spans="1:14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VLOOKUP(Data4[[#This Row],[dept2]],Dept_Indexing[],2,FALSE)</f>
        <v>8</v>
      </c>
      <c r="L7104">
        <f>VLOOKUP(Data4[[#This Row],[salary2]],Salary_Index[],2,FALSE)</f>
        <v>1</v>
      </c>
      <c r="M7104" s="19">
        <f>LOG10(Data4[[#This Row],[time_spend_company2]])</f>
        <v>0.47712125471966244</v>
      </c>
      <c r="N7104" s="19">
        <f>1/Data4[[#This Row],[time_spend_company2]]</f>
        <v>0.33333333333333331</v>
      </c>
    </row>
    <row r="7105" spans="1:14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VLOOKUP(Data4[[#This Row],[dept2]],Dept_Indexing[],2,FALSE)</f>
        <v>1</v>
      </c>
      <c r="L7105">
        <f>VLOOKUP(Data4[[#This Row],[salary2]],Salary_Index[],2,FALSE)</f>
        <v>1</v>
      </c>
      <c r="M7105" s="19">
        <f>LOG10(Data4[[#This Row],[time_spend_company2]])</f>
        <v>0.47712125471966244</v>
      </c>
      <c r="N7105" s="19">
        <f>1/Data4[[#This Row],[time_spend_company2]]</f>
        <v>0.33333333333333331</v>
      </c>
    </row>
    <row r="7106" spans="1:14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VLOOKUP(Data4[[#This Row],[dept2]],Dept_Indexing[],2,FALSE)</f>
        <v>1</v>
      </c>
      <c r="L7106">
        <f>VLOOKUP(Data4[[#This Row],[salary2]],Salary_Index[],2,FALSE)</f>
        <v>1</v>
      </c>
      <c r="M7106" s="19">
        <f>LOG10(Data4[[#This Row],[time_spend_company2]])</f>
        <v>0.47712125471966244</v>
      </c>
      <c r="N7106" s="19">
        <f>1/Data4[[#This Row],[time_spend_company2]]</f>
        <v>0.33333333333333331</v>
      </c>
    </row>
    <row r="7107" spans="1:14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VLOOKUP(Data4[[#This Row],[dept2]],Dept_Indexing[],2,FALSE)</f>
        <v>2</v>
      </c>
      <c r="L7107">
        <f>VLOOKUP(Data4[[#This Row],[salary2]],Salary_Index[],2,FALSE)</f>
        <v>1</v>
      </c>
      <c r="M7107" s="19">
        <f>LOG10(Data4[[#This Row],[time_spend_company2]])</f>
        <v>0.47712125471966244</v>
      </c>
      <c r="N7107" s="19">
        <f>1/Data4[[#This Row],[time_spend_company2]]</f>
        <v>0.33333333333333331</v>
      </c>
    </row>
    <row r="7108" spans="1:14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VLOOKUP(Data4[[#This Row],[dept2]],Dept_Indexing[],2,FALSE)</f>
        <v>2</v>
      </c>
      <c r="L7108">
        <f>VLOOKUP(Data4[[#This Row],[salary2]],Salary_Index[],2,FALSE)</f>
        <v>2</v>
      </c>
      <c r="M7108" s="19">
        <f>LOG10(Data4[[#This Row],[time_spend_company2]])</f>
        <v>0.47712125471966244</v>
      </c>
      <c r="N7108" s="19">
        <f>1/Data4[[#This Row],[time_spend_company2]]</f>
        <v>0.33333333333333331</v>
      </c>
    </row>
    <row r="7109" spans="1:14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VLOOKUP(Data4[[#This Row],[dept2]],Dept_Indexing[],2,FALSE)</f>
        <v>10</v>
      </c>
      <c r="L7109">
        <f>VLOOKUP(Data4[[#This Row],[salary2]],Salary_Index[],2,FALSE)</f>
        <v>2</v>
      </c>
      <c r="M7109" s="19">
        <f>LOG10(Data4[[#This Row],[time_spend_company2]])</f>
        <v>0.47712125471966244</v>
      </c>
      <c r="N7109" s="19">
        <f>1/Data4[[#This Row],[time_spend_company2]]</f>
        <v>0.33333333333333331</v>
      </c>
    </row>
    <row r="7110" spans="1:14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VLOOKUP(Data4[[#This Row],[dept2]],Dept_Indexing[],2,FALSE)</f>
        <v>10</v>
      </c>
      <c r="L7110">
        <f>VLOOKUP(Data4[[#This Row],[salary2]],Salary_Index[],2,FALSE)</f>
        <v>2</v>
      </c>
      <c r="M7110" s="19">
        <f>LOG10(Data4[[#This Row],[time_spend_company2]])</f>
        <v>0.47712125471966244</v>
      </c>
      <c r="N7110" s="19">
        <f>1/Data4[[#This Row],[time_spend_company2]]</f>
        <v>0.33333333333333331</v>
      </c>
    </row>
    <row r="7111" spans="1:14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VLOOKUP(Data4[[#This Row],[dept2]],Dept_Indexing[],2,FALSE)</f>
        <v>10</v>
      </c>
      <c r="L7111">
        <f>VLOOKUP(Data4[[#This Row],[salary2]],Salary_Index[],2,FALSE)</f>
        <v>2</v>
      </c>
      <c r="M7111" s="19">
        <f>LOG10(Data4[[#This Row],[time_spend_company2]])</f>
        <v>0.47712125471966244</v>
      </c>
      <c r="N7111" s="19">
        <f>1/Data4[[#This Row],[time_spend_company2]]</f>
        <v>0.33333333333333331</v>
      </c>
    </row>
    <row r="7112" spans="1:14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VLOOKUP(Data4[[#This Row],[dept2]],Dept_Indexing[],2,FALSE)</f>
        <v>10</v>
      </c>
      <c r="L7112">
        <f>VLOOKUP(Data4[[#This Row],[salary2]],Salary_Index[],2,FALSE)</f>
        <v>2</v>
      </c>
      <c r="M7112" s="19">
        <f>LOG10(Data4[[#This Row],[time_spend_company2]])</f>
        <v>0.47712125471966244</v>
      </c>
      <c r="N7112" s="19">
        <f>1/Data4[[#This Row],[time_spend_company2]]</f>
        <v>0.33333333333333331</v>
      </c>
    </row>
    <row r="7113" spans="1:14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VLOOKUP(Data4[[#This Row],[dept2]],Dept_Indexing[],2,FALSE)</f>
        <v>10</v>
      </c>
      <c r="L7113">
        <f>VLOOKUP(Data4[[#This Row],[salary2]],Salary_Index[],2,FALSE)</f>
        <v>3</v>
      </c>
      <c r="M7113" s="19">
        <f>LOG10(Data4[[#This Row],[time_spend_company2]])</f>
        <v>0.47712125471966244</v>
      </c>
      <c r="N7113" s="19">
        <f>1/Data4[[#This Row],[time_spend_company2]]</f>
        <v>0.33333333333333331</v>
      </c>
    </row>
    <row r="7114" spans="1:14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VLOOKUP(Data4[[#This Row],[dept2]],Dept_Indexing[],2,FALSE)</f>
        <v>9</v>
      </c>
      <c r="L7114">
        <f>VLOOKUP(Data4[[#This Row],[salary2]],Salary_Index[],2,FALSE)</f>
        <v>2</v>
      </c>
      <c r="M7114" s="19">
        <f>LOG10(Data4[[#This Row],[time_spend_company2]])</f>
        <v>0.47712125471966244</v>
      </c>
      <c r="N7114" s="19">
        <f>1/Data4[[#This Row],[time_spend_company2]]</f>
        <v>0.33333333333333331</v>
      </c>
    </row>
    <row r="7115" spans="1:14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VLOOKUP(Data4[[#This Row],[dept2]],Dept_Indexing[],2,FALSE)</f>
        <v>9</v>
      </c>
      <c r="L7115">
        <f>VLOOKUP(Data4[[#This Row],[salary2]],Salary_Index[],2,FALSE)</f>
        <v>2</v>
      </c>
      <c r="M7115" s="19">
        <f>LOG10(Data4[[#This Row],[time_spend_company2]])</f>
        <v>0.47712125471966244</v>
      </c>
      <c r="N7115" s="19">
        <f>1/Data4[[#This Row],[time_spend_company2]]</f>
        <v>0.33333333333333331</v>
      </c>
    </row>
    <row r="7116" spans="1:14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VLOOKUP(Data4[[#This Row],[dept2]],Dept_Indexing[],2,FALSE)</f>
        <v>9</v>
      </c>
      <c r="L7116">
        <f>VLOOKUP(Data4[[#This Row],[salary2]],Salary_Index[],2,FALSE)</f>
        <v>2</v>
      </c>
      <c r="M7116" s="19">
        <f>LOG10(Data4[[#This Row],[time_spend_company2]])</f>
        <v>0.47712125471966244</v>
      </c>
      <c r="N7116" s="19">
        <f>1/Data4[[#This Row],[time_spend_company2]]</f>
        <v>0.33333333333333331</v>
      </c>
    </row>
    <row r="7117" spans="1:14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VLOOKUP(Data4[[#This Row],[dept2]],Dept_Indexing[],2,FALSE)</f>
        <v>9</v>
      </c>
      <c r="L7117">
        <f>VLOOKUP(Data4[[#This Row],[salary2]],Salary_Index[],2,FALSE)</f>
        <v>1</v>
      </c>
      <c r="M7117" s="19">
        <f>LOG10(Data4[[#This Row],[time_spend_company2]])</f>
        <v>0.47712125471966244</v>
      </c>
      <c r="N7117" s="19">
        <f>1/Data4[[#This Row],[time_spend_company2]]</f>
        <v>0.33333333333333331</v>
      </c>
    </row>
    <row r="7118" spans="1:14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VLOOKUP(Data4[[#This Row],[dept2]],Dept_Indexing[],2,FALSE)</f>
        <v>9</v>
      </c>
      <c r="L7118">
        <f>VLOOKUP(Data4[[#This Row],[salary2]],Salary_Index[],2,FALSE)</f>
        <v>1</v>
      </c>
      <c r="M7118" s="19">
        <f>LOG10(Data4[[#This Row],[time_spend_company2]])</f>
        <v>0.47712125471966244</v>
      </c>
      <c r="N7118" s="19">
        <f>1/Data4[[#This Row],[time_spend_company2]]</f>
        <v>0.33333333333333331</v>
      </c>
    </row>
    <row r="7119" spans="1:14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VLOOKUP(Data4[[#This Row],[dept2]],Dept_Indexing[],2,FALSE)</f>
        <v>9</v>
      </c>
      <c r="L7119">
        <f>VLOOKUP(Data4[[#This Row],[salary2]],Salary_Index[],2,FALSE)</f>
        <v>1</v>
      </c>
      <c r="M7119" s="19">
        <f>LOG10(Data4[[#This Row],[time_spend_company2]])</f>
        <v>0.47712125471966244</v>
      </c>
      <c r="N7119" s="19">
        <f>1/Data4[[#This Row],[time_spend_company2]]</f>
        <v>0.33333333333333331</v>
      </c>
    </row>
    <row r="7120" spans="1:14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VLOOKUP(Data4[[#This Row],[dept2]],Dept_Indexing[],2,FALSE)</f>
        <v>9</v>
      </c>
      <c r="L7120">
        <f>VLOOKUP(Data4[[#This Row],[salary2]],Salary_Index[],2,FALSE)</f>
        <v>1</v>
      </c>
      <c r="M7120" s="19">
        <f>LOG10(Data4[[#This Row],[time_spend_company2]])</f>
        <v>0.47712125471966244</v>
      </c>
      <c r="N7120" s="19">
        <f>1/Data4[[#This Row],[time_spend_company2]]</f>
        <v>0.33333333333333331</v>
      </c>
    </row>
    <row r="7121" spans="1:14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VLOOKUP(Data4[[#This Row],[dept2]],Dept_Indexing[],2,FALSE)</f>
        <v>10</v>
      </c>
      <c r="L7121">
        <f>VLOOKUP(Data4[[#This Row],[salary2]],Salary_Index[],2,FALSE)</f>
        <v>1</v>
      </c>
      <c r="M7121" s="19">
        <f>LOG10(Data4[[#This Row],[time_spend_company2]])</f>
        <v>0.47712125471966244</v>
      </c>
      <c r="N7121" s="19">
        <f>1/Data4[[#This Row],[time_spend_company2]]</f>
        <v>0.33333333333333331</v>
      </c>
    </row>
    <row r="7122" spans="1:14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VLOOKUP(Data4[[#This Row],[dept2]],Dept_Indexing[],2,FALSE)</f>
        <v>10</v>
      </c>
      <c r="L7122">
        <f>VLOOKUP(Data4[[#This Row],[salary2]],Salary_Index[],2,FALSE)</f>
        <v>1</v>
      </c>
      <c r="M7122" s="19">
        <f>LOG10(Data4[[#This Row],[time_spend_company2]])</f>
        <v>0.47712125471966244</v>
      </c>
      <c r="N7122" s="19">
        <f>1/Data4[[#This Row],[time_spend_company2]]</f>
        <v>0.33333333333333331</v>
      </c>
    </row>
    <row r="7123" spans="1:14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VLOOKUP(Data4[[#This Row],[dept2]],Dept_Indexing[],2,FALSE)</f>
        <v>3</v>
      </c>
      <c r="L7123">
        <f>VLOOKUP(Data4[[#This Row],[salary2]],Salary_Index[],2,FALSE)</f>
        <v>1</v>
      </c>
      <c r="M7123" s="19">
        <f>LOG10(Data4[[#This Row],[time_spend_company2]])</f>
        <v>0.47712125471966244</v>
      </c>
      <c r="N7123" s="19">
        <f>1/Data4[[#This Row],[time_spend_company2]]</f>
        <v>0.33333333333333331</v>
      </c>
    </row>
    <row r="7124" spans="1:14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VLOOKUP(Data4[[#This Row],[dept2]],Dept_Indexing[],2,FALSE)</f>
        <v>3</v>
      </c>
      <c r="L7124">
        <f>VLOOKUP(Data4[[#This Row],[salary2]],Salary_Index[],2,FALSE)</f>
        <v>1</v>
      </c>
      <c r="M7124" s="19">
        <f>LOG10(Data4[[#This Row],[time_spend_company2]])</f>
        <v>0.47712125471966244</v>
      </c>
      <c r="N7124" s="19">
        <f>1/Data4[[#This Row],[time_spend_company2]]</f>
        <v>0.33333333333333331</v>
      </c>
    </row>
    <row r="7125" spans="1:14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VLOOKUP(Data4[[#This Row],[dept2]],Dept_Indexing[],2,FALSE)</f>
        <v>6</v>
      </c>
      <c r="L7125">
        <f>VLOOKUP(Data4[[#This Row],[salary2]],Salary_Index[],2,FALSE)</f>
        <v>1</v>
      </c>
      <c r="M7125" s="19">
        <f>LOG10(Data4[[#This Row],[time_spend_company2]])</f>
        <v>0.47712125471966244</v>
      </c>
      <c r="N7125" s="19">
        <f>1/Data4[[#This Row],[time_spend_company2]]</f>
        <v>0.33333333333333331</v>
      </c>
    </row>
    <row r="7126" spans="1:14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VLOOKUP(Data4[[#This Row],[dept2]],Dept_Indexing[],2,FALSE)</f>
        <v>3</v>
      </c>
      <c r="L7126">
        <f>VLOOKUP(Data4[[#This Row],[salary2]],Salary_Index[],2,FALSE)</f>
        <v>1</v>
      </c>
      <c r="M7126" s="19">
        <f>LOG10(Data4[[#This Row],[time_spend_company2]])</f>
        <v>0.47712125471966244</v>
      </c>
      <c r="N7126" s="19">
        <f>1/Data4[[#This Row],[time_spend_company2]]</f>
        <v>0.33333333333333331</v>
      </c>
    </row>
    <row r="7127" spans="1:14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VLOOKUP(Data4[[#This Row],[dept2]],Dept_Indexing[],2,FALSE)</f>
        <v>5</v>
      </c>
      <c r="L7127">
        <f>VLOOKUP(Data4[[#This Row],[salary2]],Salary_Index[],2,FALSE)</f>
        <v>3</v>
      </c>
      <c r="M7127" s="19">
        <f>LOG10(Data4[[#This Row],[time_spend_company2]])</f>
        <v>0.47712125471966244</v>
      </c>
      <c r="N7127" s="19">
        <f>1/Data4[[#This Row],[time_spend_company2]]</f>
        <v>0.33333333333333331</v>
      </c>
    </row>
    <row r="7128" spans="1:14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VLOOKUP(Data4[[#This Row],[dept2]],Dept_Indexing[],2,FALSE)</f>
        <v>1</v>
      </c>
      <c r="L7128">
        <f>VLOOKUP(Data4[[#This Row],[salary2]],Salary_Index[],2,FALSE)</f>
        <v>3</v>
      </c>
      <c r="M7128" s="19">
        <f>LOG10(Data4[[#This Row],[time_spend_company2]])</f>
        <v>0.47712125471966244</v>
      </c>
      <c r="N7128" s="19">
        <f>1/Data4[[#This Row],[time_spend_company2]]</f>
        <v>0.33333333333333331</v>
      </c>
    </row>
    <row r="7129" spans="1:14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VLOOKUP(Data4[[#This Row],[dept2]],Dept_Indexing[],2,FALSE)</f>
        <v>3</v>
      </c>
      <c r="L7129">
        <f>VLOOKUP(Data4[[#This Row],[salary2]],Salary_Index[],2,FALSE)</f>
        <v>2</v>
      </c>
      <c r="M7129" s="19">
        <f>LOG10(Data4[[#This Row],[time_spend_company2]])</f>
        <v>0.47712125471966244</v>
      </c>
      <c r="N7129" s="19">
        <f>1/Data4[[#This Row],[time_spend_company2]]</f>
        <v>0.33333333333333331</v>
      </c>
    </row>
    <row r="7130" spans="1:14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VLOOKUP(Data4[[#This Row],[dept2]],Dept_Indexing[],2,FALSE)</f>
        <v>5</v>
      </c>
      <c r="L7130">
        <f>VLOOKUP(Data4[[#This Row],[salary2]],Salary_Index[],2,FALSE)</f>
        <v>1</v>
      </c>
      <c r="M7130" s="19">
        <f>LOG10(Data4[[#This Row],[time_spend_company2]])</f>
        <v>0.47712125471966244</v>
      </c>
      <c r="N7130" s="19">
        <f>1/Data4[[#This Row],[time_spend_company2]]</f>
        <v>0.33333333333333331</v>
      </c>
    </row>
    <row r="7131" spans="1:14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VLOOKUP(Data4[[#This Row],[dept2]],Dept_Indexing[],2,FALSE)</f>
        <v>8</v>
      </c>
      <c r="L7131">
        <f>VLOOKUP(Data4[[#This Row],[salary2]],Salary_Index[],2,FALSE)</f>
        <v>2</v>
      </c>
      <c r="M7131" s="19">
        <f>LOG10(Data4[[#This Row],[time_spend_company2]])</f>
        <v>0.47712125471966244</v>
      </c>
      <c r="N7131" s="19">
        <f>1/Data4[[#This Row],[time_spend_company2]]</f>
        <v>0.33333333333333331</v>
      </c>
    </row>
    <row r="7132" spans="1:14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VLOOKUP(Data4[[#This Row],[dept2]],Dept_Indexing[],2,FALSE)</f>
        <v>8</v>
      </c>
      <c r="L7132">
        <f>VLOOKUP(Data4[[#This Row],[salary2]],Salary_Index[],2,FALSE)</f>
        <v>1</v>
      </c>
      <c r="M7132" s="19">
        <f>LOG10(Data4[[#This Row],[time_spend_company2]])</f>
        <v>0.47712125471966244</v>
      </c>
      <c r="N7132" s="19">
        <f>1/Data4[[#This Row],[time_spend_company2]]</f>
        <v>0.33333333333333331</v>
      </c>
    </row>
    <row r="7133" spans="1:14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VLOOKUP(Data4[[#This Row],[dept2]],Dept_Indexing[],2,FALSE)</f>
        <v>8</v>
      </c>
      <c r="L7133">
        <f>VLOOKUP(Data4[[#This Row],[salary2]],Salary_Index[],2,FALSE)</f>
        <v>1</v>
      </c>
      <c r="M7133" s="19">
        <f>LOG10(Data4[[#This Row],[time_spend_company2]])</f>
        <v>0.47712125471966244</v>
      </c>
      <c r="N7133" s="19">
        <f>1/Data4[[#This Row],[time_spend_company2]]</f>
        <v>0.33333333333333331</v>
      </c>
    </row>
    <row r="7134" spans="1:14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VLOOKUP(Data4[[#This Row],[dept2]],Dept_Indexing[],2,FALSE)</f>
        <v>8</v>
      </c>
      <c r="L7134">
        <f>VLOOKUP(Data4[[#This Row],[salary2]],Salary_Index[],2,FALSE)</f>
        <v>1</v>
      </c>
      <c r="M7134" s="19">
        <f>LOG10(Data4[[#This Row],[time_spend_company2]])</f>
        <v>0.47712125471966244</v>
      </c>
      <c r="N7134" s="19">
        <f>1/Data4[[#This Row],[time_spend_company2]]</f>
        <v>0.33333333333333331</v>
      </c>
    </row>
    <row r="7135" spans="1:14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VLOOKUP(Data4[[#This Row],[dept2]],Dept_Indexing[],2,FALSE)</f>
        <v>8</v>
      </c>
      <c r="L7135">
        <f>VLOOKUP(Data4[[#This Row],[salary2]],Salary_Index[],2,FALSE)</f>
        <v>1</v>
      </c>
      <c r="M7135" s="19">
        <f>LOG10(Data4[[#This Row],[time_spend_company2]])</f>
        <v>0.47712125471966244</v>
      </c>
      <c r="N7135" s="19">
        <f>1/Data4[[#This Row],[time_spend_company2]]</f>
        <v>0.33333333333333331</v>
      </c>
    </row>
    <row r="7136" spans="1:14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VLOOKUP(Data4[[#This Row],[dept2]],Dept_Indexing[],2,FALSE)</f>
        <v>8</v>
      </c>
      <c r="L7136">
        <f>VLOOKUP(Data4[[#This Row],[salary2]],Salary_Index[],2,FALSE)</f>
        <v>1</v>
      </c>
      <c r="M7136" s="19">
        <f>LOG10(Data4[[#This Row],[time_spend_company2]])</f>
        <v>0.47712125471966244</v>
      </c>
      <c r="N7136" s="19">
        <f>1/Data4[[#This Row],[time_spend_company2]]</f>
        <v>0.33333333333333331</v>
      </c>
    </row>
    <row r="7137" spans="1:14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VLOOKUP(Data4[[#This Row],[dept2]],Dept_Indexing[],2,FALSE)</f>
        <v>1</v>
      </c>
      <c r="L7137">
        <f>VLOOKUP(Data4[[#This Row],[salary2]],Salary_Index[],2,FALSE)</f>
        <v>1</v>
      </c>
      <c r="M7137" s="19">
        <f>LOG10(Data4[[#This Row],[time_spend_company2]])</f>
        <v>0.47712125471966244</v>
      </c>
      <c r="N7137" s="19">
        <f>1/Data4[[#This Row],[time_spend_company2]]</f>
        <v>0.33333333333333331</v>
      </c>
    </row>
    <row r="7138" spans="1:14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VLOOKUP(Data4[[#This Row],[dept2]],Dept_Indexing[],2,FALSE)</f>
        <v>1</v>
      </c>
      <c r="L7138">
        <f>VLOOKUP(Data4[[#This Row],[salary2]],Salary_Index[],2,FALSE)</f>
        <v>1</v>
      </c>
      <c r="M7138" s="19">
        <f>LOG10(Data4[[#This Row],[time_spend_company2]])</f>
        <v>0.47712125471966244</v>
      </c>
      <c r="N7138" s="19">
        <f>1/Data4[[#This Row],[time_spend_company2]]</f>
        <v>0.33333333333333331</v>
      </c>
    </row>
    <row r="7139" spans="1:14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VLOOKUP(Data4[[#This Row],[dept2]],Dept_Indexing[],2,FALSE)</f>
        <v>2</v>
      </c>
      <c r="L7139">
        <f>VLOOKUP(Data4[[#This Row],[salary2]],Salary_Index[],2,FALSE)</f>
        <v>1</v>
      </c>
      <c r="M7139" s="19">
        <f>LOG10(Data4[[#This Row],[time_spend_company2]])</f>
        <v>0.47712125471966244</v>
      </c>
      <c r="N7139" s="19">
        <f>1/Data4[[#This Row],[time_spend_company2]]</f>
        <v>0.33333333333333331</v>
      </c>
    </row>
    <row r="7140" spans="1:14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VLOOKUP(Data4[[#This Row],[dept2]],Dept_Indexing[],2,FALSE)</f>
        <v>2</v>
      </c>
      <c r="L7140">
        <f>VLOOKUP(Data4[[#This Row],[salary2]],Salary_Index[],2,FALSE)</f>
        <v>2</v>
      </c>
      <c r="M7140" s="19">
        <f>LOG10(Data4[[#This Row],[time_spend_company2]])</f>
        <v>0.47712125471966244</v>
      </c>
      <c r="N7140" s="19">
        <f>1/Data4[[#This Row],[time_spend_company2]]</f>
        <v>0.33333333333333331</v>
      </c>
    </row>
    <row r="7141" spans="1:14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VLOOKUP(Data4[[#This Row],[dept2]],Dept_Indexing[],2,FALSE)</f>
        <v>10</v>
      </c>
      <c r="L7141">
        <f>VLOOKUP(Data4[[#This Row],[salary2]],Salary_Index[],2,FALSE)</f>
        <v>2</v>
      </c>
      <c r="M7141" s="19">
        <f>LOG10(Data4[[#This Row],[time_spend_company2]])</f>
        <v>0.47712125471966244</v>
      </c>
      <c r="N7141" s="19">
        <f>1/Data4[[#This Row],[time_spend_company2]]</f>
        <v>0.33333333333333331</v>
      </c>
    </row>
    <row r="7142" spans="1:14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VLOOKUP(Data4[[#This Row],[dept2]],Dept_Indexing[],2,FALSE)</f>
        <v>10</v>
      </c>
      <c r="L7142">
        <f>VLOOKUP(Data4[[#This Row],[salary2]],Salary_Index[],2,FALSE)</f>
        <v>2</v>
      </c>
      <c r="M7142" s="19">
        <f>LOG10(Data4[[#This Row],[time_spend_company2]])</f>
        <v>0.47712125471966244</v>
      </c>
      <c r="N7142" s="19">
        <f>1/Data4[[#This Row],[time_spend_company2]]</f>
        <v>0.33333333333333331</v>
      </c>
    </row>
    <row r="7143" spans="1:14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VLOOKUP(Data4[[#This Row],[dept2]],Dept_Indexing[],2,FALSE)</f>
        <v>10</v>
      </c>
      <c r="L7143">
        <f>VLOOKUP(Data4[[#This Row],[salary2]],Salary_Index[],2,FALSE)</f>
        <v>2</v>
      </c>
      <c r="M7143" s="19">
        <f>LOG10(Data4[[#This Row],[time_spend_company2]])</f>
        <v>0.47712125471966244</v>
      </c>
      <c r="N7143" s="19">
        <f>1/Data4[[#This Row],[time_spend_company2]]</f>
        <v>0.33333333333333331</v>
      </c>
    </row>
    <row r="7144" spans="1:14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VLOOKUP(Data4[[#This Row],[dept2]],Dept_Indexing[],2,FALSE)</f>
        <v>10</v>
      </c>
      <c r="L7144">
        <f>VLOOKUP(Data4[[#This Row],[salary2]],Salary_Index[],2,FALSE)</f>
        <v>2</v>
      </c>
      <c r="M7144" s="19">
        <f>LOG10(Data4[[#This Row],[time_spend_company2]])</f>
        <v>0.47712125471966244</v>
      </c>
      <c r="N7144" s="19">
        <f>1/Data4[[#This Row],[time_spend_company2]]</f>
        <v>0.33333333333333331</v>
      </c>
    </row>
    <row r="7145" spans="1:14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VLOOKUP(Data4[[#This Row],[dept2]],Dept_Indexing[],2,FALSE)</f>
        <v>10</v>
      </c>
      <c r="L7145">
        <f>VLOOKUP(Data4[[#This Row],[salary2]],Salary_Index[],2,FALSE)</f>
        <v>2</v>
      </c>
      <c r="M7145" s="19">
        <f>LOG10(Data4[[#This Row],[time_spend_company2]])</f>
        <v>0.47712125471966244</v>
      </c>
      <c r="N7145" s="19">
        <f>1/Data4[[#This Row],[time_spend_company2]]</f>
        <v>0.33333333333333331</v>
      </c>
    </row>
    <row r="7146" spans="1:14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VLOOKUP(Data4[[#This Row],[dept2]],Dept_Indexing[],2,FALSE)</f>
        <v>10</v>
      </c>
      <c r="L7146">
        <f>VLOOKUP(Data4[[#This Row],[salary2]],Salary_Index[],2,FALSE)</f>
        <v>2</v>
      </c>
      <c r="M7146" s="19">
        <f>LOG10(Data4[[#This Row],[time_spend_company2]])</f>
        <v>0.47712125471966244</v>
      </c>
      <c r="N7146" s="19">
        <f>1/Data4[[#This Row],[time_spend_company2]]</f>
        <v>0.33333333333333331</v>
      </c>
    </row>
    <row r="7147" spans="1:14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VLOOKUP(Data4[[#This Row],[dept2]],Dept_Indexing[],2,FALSE)</f>
        <v>9</v>
      </c>
      <c r="L7147">
        <f>VLOOKUP(Data4[[#This Row],[salary2]],Salary_Index[],2,FALSE)</f>
        <v>2</v>
      </c>
      <c r="M7147" s="19">
        <f>LOG10(Data4[[#This Row],[time_spend_company2]])</f>
        <v>0.47712125471966244</v>
      </c>
      <c r="N7147" s="19">
        <f>1/Data4[[#This Row],[time_spend_company2]]</f>
        <v>0.33333333333333331</v>
      </c>
    </row>
    <row r="7148" spans="1:14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VLOOKUP(Data4[[#This Row],[dept2]],Dept_Indexing[],2,FALSE)</f>
        <v>9</v>
      </c>
      <c r="L7148">
        <f>VLOOKUP(Data4[[#This Row],[salary2]],Salary_Index[],2,FALSE)</f>
        <v>2</v>
      </c>
      <c r="M7148" s="19">
        <f>LOG10(Data4[[#This Row],[time_spend_company2]])</f>
        <v>0.47712125471966244</v>
      </c>
      <c r="N7148" s="19">
        <f>1/Data4[[#This Row],[time_spend_company2]]</f>
        <v>0.33333333333333331</v>
      </c>
    </row>
    <row r="7149" spans="1:14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VLOOKUP(Data4[[#This Row],[dept2]],Dept_Indexing[],2,FALSE)</f>
        <v>9</v>
      </c>
      <c r="L7149">
        <f>VLOOKUP(Data4[[#This Row],[salary2]],Salary_Index[],2,FALSE)</f>
        <v>1</v>
      </c>
      <c r="M7149" s="19">
        <f>LOG10(Data4[[#This Row],[time_spend_company2]])</f>
        <v>0.47712125471966244</v>
      </c>
      <c r="N7149" s="19">
        <f>1/Data4[[#This Row],[time_spend_company2]]</f>
        <v>0.33333333333333331</v>
      </c>
    </row>
    <row r="7150" spans="1:14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VLOOKUP(Data4[[#This Row],[dept2]],Dept_Indexing[],2,FALSE)</f>
        <v>9</v>
      </c>
      <c r="L7150">
        <f>VLOOKUP(Data4[[#This Row],[salary2]],Salary_Index[],2,FALSE)</f>
        <v>1</v>
      </c>
      <c r="M7150" s="19">
        <f>LOG10(Data4[[#This Row],[time_spend_company2]])</f>
        <v>0.47712125471966244</v>
      </c>
      <c r="N7150" s="19">
        <f>1/Data4[[#This Row],[time_spend_company2]]</f>
        <v>0.33333333333333331</v>
      </c>
    </row>
    <row r="7151" spans="1:14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VLOOKUP(Data4[[#This Row],[dept2]],Dept_Indexing[],2,FALSE)</f>
        <v>9</v>
      </c>
      <c r="L7151">
        <f>VLOOKUP(Data4[[#This Row],[salary2]],Salary_Index[],2,FALSE)</f>
        <v>1</v>
      </c>
      <c r="M7151" s="19">
        <f>LOG10(Data4[[#This Row],[time_spend_company2]])</f>
        <v>0.47712125471966244</v>
      </c>
      <c r="N7151" s="19">
        <f>1/Data4[[#This Row],[time_spend_company2]]</f>
        <v>0.33333333333333331</v>
      </c>
    </row>
    <row r="7152" spans="1:14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VLOOKUP(Data4[[#This Row],[dept2]],Dept_Indexing[],2,FALSE)</f>
        <v>10</v>
      </c>
      <c r="L7152">
        <f>VLOOKUP(Data4[[#This Row],[salary2]],Salary_Index[],2,FALSE)</f>
        <v>2</v>
      </c>
      <c r="M7152" s="19">
        <f>LOG10(Data4[[#This Row],[time_spend_company2]])</f>
        <v>0.47712125471966244</v>
      </c>
      <c r="N7152" s="19">
        <f>1/Data4[[#This Row],[time_spend_company2]]</f>
        <v>0.33333333333333331</v>
      </c>
    </row>
    <row r="7153" spans="1:14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VLOOKUP(Data4[[#This Row],[dept2]],Dept_Indexing[],2,FALSE)</f>
        <v>4</v>
      </c>
      <c r="L7153">
        <f>VLOOKUP(Data4[[#This Row],[salary2]],Salary_Index[],2,FALSE)</f>
        <v>2</v>
      </c>
      <c r="M7153" s="19">
        <f>LOG10(Data4[[#This Row],[time_spend_company2]])</f>
        <v>0.47712125471966244</v>
      </c>
      <c r="N7153" s="19">
        <f>1/Data4[[#This Row],[time_spend_company2]]</f>
        <v>0.33333333333333331</v>
      </c>
    </row>
    <row r="7154" spans="1:14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VLOOKUP(Data4[[#This Row],[dept2]],Dept_Indexing[],2,FALSE)</f>
        <v>3</v>
      </c>
      <c r="L7154">
        <f>VLOOKUP(Data4[[#This Row],[salary2]],Salary_Index[],2,FALSE)</f>
        <v>2</v>
      </c>
      <c r="M7154" s="19">
        <f>LOG10(Data4[[#This Row],[time_spend_company2]])</f>
        <v>0.47712125471966244</v>
      </c>
      <c r="N7154" s="19">
        <f>1/Data4[[#This Row],[time_spend_company2]]</f>
        <v>0.33333333333333331</v>
      </c>
    </row>
    <row r="7155" spans="1:14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VLOOKUP(Data4[[#This Row],[dept2]],Dept_Indexing[],2,FALSE)</f>
        <v>3</v>
      </c>
      <c r="L7155">
        <f>VLOOKUP(Data4[[#This Row],[salary2]],Salary_Index[],2,FALSE)</f>
        <v>2</v>
      </c>
      <c r="M7155" s="19">
        <f>LOG10(Data4[[#This Row],[time_spend_company2]])</f>
        <v>0.47712125471966244</v>
      </c>
      <c r="N7155" s="19">
        <f>1/Data4[[#This Row],[time_spend_company2]]</f>
        <v>0.33333333333333331</v>
      </c>
    </row>
    <row r="7156" spans="1:14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VLOOKUP(Data4[[#This Row],[dept2]],Dept_Indexing[],2,FALSE)</f>
        <v>3</v>
      </c>
      <c r="L7156">
        <f>VLOOKUP(Data4[[#This Row],[salary2]],Salary_Index[],2,FALSE)</f>
        <v>2</v>
      </c>
      <c r="M7156" s="19">
        <f>LOG10(Data4[[#This Row],[time_spend_company2]])</f>
        <v>0.47712125471966244</v>
      </c>
      <c r="N7156" s="19">
        <f>1/Data4[[#This Row],[time_spend_company2]]</f>
        <v>0.33333333333333331</v>
      </c>
    </row>
    <row r="7157" spans="1:14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VLOOKUP(Data4[[#This Row],[dept2]],Dept_Indexing[],2,FALSE)</f>
        <v>3</v>
      </c>
      <c r="L7157">
        <f>VLOOKUP(Data4[[#This Row],[salary2]],Salary_Index[],2,FALSE)</f>
        <v>2</v>
      </c>
      <c r="M7157" s="19">
        <f>LOG10(Data4[[#This Row],[time_spend_company2]])</f>
        <v>0.47712125471966244</v>
      </c>
      <c r="N7157" s="19">
        <f>1/Data4[[#This Row],[time_spend_company2]]</f>
        <v>0.33333333333333331</v>
      </c>
    </row>
    <row r="7158" spans="1:14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VLOOKUP(Data4[[#This Row],[dept2]],Dept_Indexing[],2,FALSE)</f>
        <v>6</v>
      </c>
      <c r="L7158">
        <f>VLOOKUP(Data4[[#This Row],[salary2]],Salary_Index[],2,FALSE)</f>
        <v>2</v>
      </c>
      <c r="M7158" s="19">
        <f>LOG10(Data4[[#This Row],[time_spend_company2]])</f>
        <v>0.47712125471966244</v>
      </c>
      <c r="N7158" s="19">
        <f>1/Data4[[#This Row],[time_spend_company2]]</f>
        <v>0.33333333333333331</v>
      </c>
    </row>
    <row r="7159" spans="1:14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VLOOKUP(Data4[[#This Row],[dept2]],Dept_Indexing[],2,FALSE)</f>
        <v>6</v>
      </c>
      <c r="L7159">
        <f>VLOOKUP(Data4[[#This Row],[salary2]],Salary_Index[],2,FALSE)</f>
        <v>2</v>
      </c>
      <c r="M7159" s="19">
        <f>LOG10(Data4[[#This Row],[time_spend_company2]])</f>
        <v>0.47712125471966244</v>
      </c>
      <c r="N7159" s="19">
        <f>1/Data4[[#This Row],[time_spend_company2]]</f>
        <v>0.33333333333333331</v>
      </c>
    </row>
    <row r="7160" spans="1:14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VLOOKUP(Data4[[#This Row],[dept2]],Dept_Indexing[],2,FALSE)</f>
        <v>7</v>
      </c>
      <c r="L7160">
        <f>VLOOKUP(Data4[[#This Row],[salary2]],Salary_Index[],2,FALSE)</f>
        <v>2</v>
      </c>
      <c r="M7160" s="19">
        <f>LOG10(Data4[[#This Row],[time_spend_company2]])</f>
        <v>0.47712125471966244</v>
      </c>
      <c r="N7160" s="19">
        <f>1/Data4[[#This Row],[time_spend_company2]]</f>
        <v>0.33333333333333331</v>
      </c>
    </row>
    <row r="7161" spans="1:14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VLOOKUP(Data4[[#This Row],[dept2]],Dept_Indexing[],2,FALSE)</f>
        <v>7</v>
      </c>
      <c r="L7161">
        <f>VLOOKUP(Data4[[#This Row],[salary2]],Salary_Index[],2,FALSE)</f>
        <v>2</v>
      </c>
      <c r="M7161" s="19">
        <f>LOG10(Data4[[#This Row],[time_spend_company2]])</f>
        <v>0.47712125471966244</v>
      </c>
      <c r="N7161" s="19">
        <f>1/Data4[[#This Row],[time_spend_company2]]</f>
        <v>0.33333333333333331</v>
      </c>
    </row>
    <row r="7162" spans="1:14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VLOOKUP(Data4[[#This Row],[dept2]],Dept_Indexing[],2,FALSE)</f>
        <v>7</v>
      </c>
      <c r="L7162">
        <f>VLOOKUP(Data4[[#This Row],[salary2]],Salary_Index[],2,FALSE)</f>
        <v>2</v>
      </c>
      <c r="M7162" s="19">
        <f>LOG10(Data4[[#This Row],[time_spend_company2]])</f>
        <v>0.47712125471966244</v>
      </c>
      <c r="N7162" s="19">
        <f>1/Data4[[#This Row],[time_spend_company2]]</f>
        <v>0.33333333333333331</v>
      </c>
    </row>
    <row r="7163" spans="1:14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VLOOKUP(Data4[[#This Row],[dept2]],Dept_Indexing[],2,FALSE)</f>
        <v>7</v>
      </c>
      <c r="L7163">
        <f>VLOOKUP(Data4[[#This Row],[salary2]],Salary_Index[],2,FALSE)</f>
        <v>2</v>
      </c>
      <c r="M7163" s="19">
        <f>LOG10(Data4[[#This Row],[time_spend_company2]])</f>
        <v>0.47712125471966244</v>
      </c>
      <c r="N7163" s="19">
        <f>1/Data4[[#This Row],[time_spend_company2]]</f>
        <v>0.33333333333333331</v>
      </c>
    </row>
    <row r="7164" spans="1:14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VLOOKUP(Data4[[#This Row],[dept2]],Dept_Indexing[],2,FALSE)</f>
        <v>9</v>
      </c>
      <c r="L7164">
        <f>VLOOKUP(Data4[[#This Row],[salary2]],Salary_Index[],2,FALSE)</f>
        <v>2</v>
      </c>
      <c r="M7164" s="19">
        <f>LOG10(Data4[[#This Row],[time_spend_company2]])</f>
        <v>0.47712125471966244</v>
      </c>
      <c r="N7164" s="19">
        <f>1/Data4[[#This Row],[time_spend_company2]]</f>
        <v>0.33333333333333331</v>
      </c>
    </row>
    <row r="7165" spans="1:14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VLOOKUP(Data4[[#This Row],[dept2]],Dept_Indexing[],2,FALSE)</f>
        <v>10</v>
      </c>
      <c r="L7165">
        <f>VLOOKUP(Data4[[#This Row],[salary2]],Salary_Index[],2,FALSE)</f>
        <v>2</v>
      </c>
      <c r="M7165" s="19">
        <f>LOG10(Data4[[#This Row],[time_spend_company2]])</f>
        <v>0.47712125471966244</v>
      </c>
      <c r="N7165" s="19">
        <f>1/Data4[[#This Row],[time_spend_company2]]</f>
        <v>0.33333333333333331</v>
      </c>
    </row>
    <row r="7166" spans="1:14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VLOOKUP(Data4[[#This Row],[dept2]],Dept_Indexing[],2,FALSE)</f>
        <v>5</v>
      </c>
      <c r="L7166">
        <f>VLOOKUP(Data4[[#This Row],[salary2]],Salary_Index[],2,FALSE)</f>
        <v>3</v>
      </c>
      <c r="M7166" s="19">
        <f>LOG10(Data4[[#This Row],[time_spend_company2]])</f>
        <v>0.47712125471966244</v>
      </c>
      <c r="N7166" s="19">
        <f>1/Data4[[#This Row],[time_spend_company2]]</f>
        <v>0.33333333333333331</v>
      </c>
    </row>
    <row r="7167" spans="1:14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VLOOKUP(Data4[[#This Row],[dept2]],Dept_Indexing[],2,FALSE)</f>
        <v>8</v>
      </c>
      <c r="L7167">
        <f>VLOOKUP(Data4[[#This Row],[salary2]],Salary_Index[],2,FALSE)</f>
        <v>3</v>
      </c>
      <c r="M7167" s="19">
        <f>LOG10(Data4[[#This Row],[time_spend_company2]])</f>
        <v>0.47712125471966244</v>
      </c>
      <c r="N7167" s="19">
        <f>1/Data4[[#This Row],[time_spend_company2]]</f>
        <v>0.33333333333333331</v>
      </c>
    </row>
    <row r="7168" spans="1:14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VLOOKUP(Data4[[#This Row],[dept2]],Dept_Indexing[],2,FALSE)</f>
        <v>8</v>
      </c>
      <c r="L7168">
        <f>VLOOKUP(Data4[[#This Row],[salary2]],Salary_Index[],2,FALSE)</f>
        <v>3</v>
      </c>
      <c r="M7168" s="19">
        <f>LOG10(Data4[[#This Row],[time_spend_company2]])</f>
        <v>0.47712125471966244</v>
      </c>
      <c r="N7168" s="19">
        <f>1/Data4[[#This Row],[time_spend_company2]]</f>
        <v>0.33333333333333331</v>
      </c>
    </row>
    <row r="7169" spans="1:14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VLOOKUP(Data4[[#This Row],[dept2]],Dept_Indexing[],2,FALSE)</f>
        <v>8</v>
      </c>
      <c r="L7169">
        <f>VLOOKUP(Data4[[#This Row],[salary2]],Salary_Index[],2,FALSE)</f>
        <v>3</v>
      </c>
      <c r="M7169" s="19">
        <f>LOG10(Data4[[#This Row],[time_spend_company2]])</f>
        <v>0.47712125471966244</v>
      </c>
      <c r="N7169" s="19">
        <f>1/Data4[[#This Row],[time_spend_company2]]</f>
        <v>0.33333333333333331</v>
      </c>
    </row>
    <row r="7170" spans="1:14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VLOOKUP(Data4[[#This Row],[dept2]],Dept_Indexing[],2,FALSE)</f>
        <v>8</v>
      </c>
      <c r="L7170">
        <f>VLOOKUP(Data4[[#This Row],[salary2]],Salary_Index[],2,FALSE)</f>
        <v>3</v>
      </c>
      <c r="M7170" s="19">
        <f>LOG10(Data4[[#This Row],[time_spend_company2]])</f>
        <v>0.47712125471966244</v>
      </c>
      <c r="N7170" s="19">
        <f>1/Data4[[#This Row],[time_spend_company2]]</f>
        <v>0.33333333333333331</v>
      </c>
    </row>
    <row r="7171" spans="1:14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VLOOKUP(Data4[[#This Row],[dept2]],Dept_Indexing[],2,FALSE)</f>
        <v>8</v>
      </c>
      <c r="L7171">
        <f>VLOOKUP(Data4[[#This Row],[salary2]],Salary_Index[],2,FALSE)</f>
        <v>1</v>
      </c>
      <c r="M7171" s="19">
        <f>LOG10(Data4[[#This Row],[time_spend_company2]])</f>
        <v>0.47712125471966244</v>
      </c>
      <c r="N7171" s="19">
        <f>1/Data4[[#This Row],[time_spend_company2]]</f>
        <v>0.33333333333333331</v>
      </c>
    </row>
    <row r="7172" spans="1:14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VLOOKUP(Data4[[#This Row],[dept2]],Dept_Indexing[],2,FALSE)</f>
        <v>8</v>
      </c>
      <c r="L7172">
        <f>VLOOKUP(Data4[[#This Row],[salary2]],Salary_Index[],2,FALSE)</f>
        <v>1</v>
      </c>
      <c r="M7172" s="19">
        <f>LOG10(Data4[[#This Row],[time_spend_company2]])</f>
        <v>0.47712125471966244</v>
      </c>
      <c r="N7172" s="19">
        <f>1/Data4[[#This Row],[time_spend_company2]]</f>
        <v>0.33333333333333331</v>
      </c>
    </row>
    <row r="7173" spans="1:14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VLOOKUP(Data4[[#This Row],[dept2]],Dept_Indexing[],2,FALSE)</f>
        <v>8</v>
      </c>
      <c r="L7173">
        <f>VLOOKUP(Data4[[#This Row],[salary2]],Salary_Index[],2,FALSE)</f>
        <v>1</v>
      </c>
      <c r="M7173" s="19">
        <f>LOG10(Data4[[#This Row],[time_spend_company2]])</f>
        <v>0.47712125471966244</v>
      </c>
      <c r="N7173" s="19">
        <f>1/Data4[[#This Row],[time_spend_company2]]</f>
        <v>0.33333333333333331</v>
      </c>
    </row>
    <row r="7174" spans="1:14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VLOOKUP(Data4[[#This Row],[dept2]],Dept_Indexing[],2,FALSE)</f>
        <v>8</v>
      </c>
      <c r="L7174">
        <f>VLOOKUP(Data4[[#This Row],[salary2]],Salary_Index[],2,FALSE)</f>
        <v>1</v>
      </c>
      <c r="M7174" s="19">
        <f>LOG10(Data4[[#This Row],[time_spend_company2]])</f>
        <v>0.47712125471966244</v>
      </c>
      <c r="N7174" s="19">
        <f>1/Data4[[#This Row],[time_spend_company2]]</f>
        <v>0.33333333333333331</v>
      </c>
    </row>
    <row r="7175" spans="1:14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VLOOKUP(Data4[[#This Row],[dept2]],Dept_Indexing[],2,FALSE)</f>
        <v>8</v>
      </c>
      <c r="L7175">
        <f>VLOOKUP(Data4[[#This Row],[salary2]],Salary_Index[],2,FALSE)</f>
        <v>1</v>
      </c>
      <c r="M7175" s="19">
        <f>LOG10(Data4[[#This Row],[time_spend_company2]])</f>
        <v>0.47712125471966244</v>
      </c>
      <c r="N7175" s="19">
        <f>1/Data4[[#This Row],[time_spend_company2]]</f>
        <v>0.33333333333333331</v>
      </c>
    </row>
    <row r="7176" spans="1:14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VLOOKUP(Data4[[#This Row],[dept2]],Dept_Indexing[],2,FALSE)</f>
        <v>8</v>
      </c>
      <c r="L7176">
        <f>VLOOKUP(Data4[[#This Row],[salary2]],Salary_Index[],2,FALSE)</f>
        <v>1</v>
      </c>
      <c r="M7176" s="19">
        <f>LOG10(Data4[[#This Row],[time_spend_company2]])</f>
        <v>0.47712125471966244</v>
      </c>
      <c r="N7176" s="19">
        <f>1/Data4[[#This Row],[time_spend_company2]]</f>
        <v>0.33333333333333331</v>
      </c>
    </row>
    <row r="7177" spans="1:14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VLOOKUP(Data4[[#This Row],[dept2]],Dept_Indexing[],2,FALSE)</f>
        <v>1</v>
      </c>
      <c r="L7177">
        <f>VLOOKUP(Data4[[#This Row],[salary2]],Salary_Index[],2,FALSE)</f>
        <v>1</v>
      </c>
      <c r="M7177" s="19">
        <f>LOG10(Data4[[#This Row],[time_spend_company2]])</f>
        <v>0.47712125471966244</v>
      </c>
      <c r="N7177" s="19">
        <f>1/Data4[[#This Row],[time_spend_company2]]</f>
        <v>0.33333333333333331</v>
      </c>
    </row>
    <row r="7178" spans="1:14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VLOOKUP(Data4[[#This Row],[dept2]],Dept_Indexing[],2,FALSE)</f>
        <v>1</v>
      </c>
      <c r="L7178">
        <f>VLOOKUP(Data4[[#This Row],[salary2]],Salary_Index[],2,FALSE)</f>
        <v>1</v>
      </c>
      <c r="M7178" s="19">
        <f>LOG10(Data4[[#This Row],[time_spend_company2]])</f>
        <v>0.47712125471966244</v>
      </c>
      <c r="N7178" s="19">
        <f>1/Data4[[#This Row],[time_spend_company2]]</f>
        <v>0.33333333333333331</v>
      </c>
    </row>
    <row r="7179" spans="1:14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VLOOKUP(Data4[[#This Row],[dept2]],Dept_Indexing[],2,FALSE)</f>
        <v>2</v>
      </c>
      <c r="L7179">
        <f>VLOOKUP(Data4[[#This Row],[salary2]],Salary_Index[],2,FALSE)</f>
        <v>1</v>
      </c>
      <c r="M7179" s="19">
        <f>LOG10(Data4[[#This Row],[time_spend_company2]])</f>
        <v>0.47712125471966244</v>
      </c>
      <c r="N7179" s="19">
        <f>1/Data4[[#This Row],[time_spend_company2]]</f>
        <v>0.33333333333333331</v>
      </c>
    </row>
    <row r="7180" spans="1:14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VLOOKUP(Data4[[#This Row],[dept2]],Dept_Indexing[],2,FALSE)</f>
        <v>2</v>
      </c>
      <c r="L7180">
        <f>VLOOKUP(Data4[[#This Row],[salary2]],Salary_Index[],2,FALSE)</f>
        <v>2</v>
      </c>
      <c r="M7180" s="19">
        <f>LOG10(Data4[[#This Row],[time_spend_company2]])</f>
        <v>0.47712125471966244</v>
      </c>
      <c r="N7180" s="19">
        <f>1/Data4[[#This Row],[time_spend_company2]]</f>
        <v>0.33333333333333331</v>
      </c>
    </row>
    <row r="7181" spans="1:14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VLOOKUP(Data4[[#This Row],[dept2]],Dept_Indexing[],2,FALSE)</f>
        <v>10</v>
      </c>
      <c r="L7181">
        <f>VLOOKUP(Data4[[#This Row],[salary2]],Salary_Index[],2,FALSE)</f>
        <v>2</v>
      </c>
      <c r="M7181" s="19">
        <f>LOG10(Data4[[#This Row],[time_spend_company2]])</f>
        <v>0.47712125471966244</v>
      </c>
      <c r="N7181" s="19">
        <f>1/Data4[[#This Row],[time_spend_company2]]</f>
        <v>0.33333333333333331</v>
      </c>
    </row>
    <row r="7182" spans="1:14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VLOOKUP(Data4[[#This Row],[dept2]],Dept_Indexing[],2,FALSE)</f>
        <v>9</v>
      </c>
      <c r="L7182">
        <f>VLOOKUP(Data4[[#This Row],[salary2]],Salary_Index[],2,FALSE)</f>
        <v>3</v>
      </c>
      <c r="M7182" s="19">
        <f>LOG10(Data4[[#This Row],[time_spend_company2]])</f>
        <v>0.47712125471966244</v>
      </c>
      <c r="N7182" s="19">
        <f>1/Data4[[#This Row],[time_spend_company2]]</f>
        <v>0.33333333333333331</v>
      </c>
    </row>
    <row r="7183" spans="1:14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VLOOKUP(Data4[[#This Row],[dept2]],Dept_Indexing[],2,FALSE)</f>
        <v>9</v>
      </c>
      <c r="L7183">
        <f>VLOOKUP(Data4[[#This Row],[salary2]],Salary_Index[],2,FALSE)</f>
        <v>3</v>
      </c>
      <c r="M7183" s="19">
        <f>LOG10(Data4[[#This Row],[time_spend_company2]])</f>
        <v>0.47712125471966244</v>
      </c>
      <c r="N7183" s="19">
        <f>1/Data4[[#This Row],[time_spend_company2]]</f>
        <v>0.33333333333333331</v>
      </c>
    </row>
    <row r="7184" spans="1:14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VLOOKUP(Data4[[#This Row],[dept2]],Dept_Indexing[],2,FALSE)</f>
        <v>9</v>
      </c>
      <c r="L7184">
        <f>VLOOKUP(Data4[[#This Row],[salary2]],Salary_Index[],2,FALSE)</f>
        <v>1</v>
      </c>
      <c r="M7184" s="19">
        <f>LOG10(Data4[[#This Row],[time_spend_company2]])</f>
        <v>0.47712125471966244</v>
      </c>
      <c r="N7184" s="19">
        <f>1/Data4[[#This Row],[time_spend_company2]]</f>
        <v>0.33333333333333331</v>
      </c>
    </row>
    <row r="7185" spans="1:14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VLOOKUP(Data4[[#This Row],[dept2]],Dept_Indexing[],2,FALSE)</f>
        <v>10</v>
      </c>
      <c r="L7185">
        <f>VLOOKUP(Data4[[#This Row],[salary2]],Salary_Index[],2,FALSE)</f>
        <v>1</v>
      </c>
      <c r="M7185" s="19">
        <f>LOG10(Data4[[#This Row],[time_spend_company2]])</f>
        <v>0.47712125471966244</v>
      </c>
      <c r="N7185" s="19">
        <f>1/Data4[[#This Row],[time_spend_company2]]</f>
        <v>0.33333333333333331</v>
      </c>
    </row>
    <row r="7186" spans="1:14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VLOOKUP(Data4[[#This Row],[dept2]],Dept_Indexing[],2,FALSE)</f>
        <v>10</v>
      </c>
      <c r="L7186">
        <f>VLOOKUP(Data4[[#This Row],[salary2]],Salary_Index[],2,FALSE)</f>
        <v>1</v>
      </c>
      <c r="M7186" s="19">
        <f>LOG10(Data4[[#This Row],[time_spend_company2]])</f>
        <v>0.47712125471966244</v>
      </c>
      <c r="N7186" s="19">
        <f>1/Data4[[#This Row],[time_spend_company2]]</f>
        <v>0.33333333333333331</v>
      </c>
    </row>
    <row r="7187" spans="1:14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VLOOKUP(Data4[[#This Row],[dept2]],Dept_Indexing[],2,FALSE)</f>
        <v>4</v>
      </c>
      <c r="L7187">
        <f>VLOOKUP(Data4[[#This Row],[salary2]],Salary_Index[],2,FALSE)</f>
        <v>1</v>
      </c>
      <c r="M7187" s="19">
        <f>LOG10(Data4[[#This Row],[time_spend_company2]])</f>
        <v>0.47712125471966244</v>
      </c>
      <c r="N7187" s="19">
        <f>1/Data4[[#This Row],[time_spend_company2]]</f>
        <v>0.33333333333333331</v>
      </c>
    </row>
    <row r="7188" spans="1:14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VLOOKUP(Data4[[#This Row],[dept2]],Dept_Indexing[],2,FALSE)</f>
        <v>3</v>
      </c>
      <c r="L7188">
        <f>VLOOKUP(Data4[[#This Row],[salary2]],Salary_Index[],2,FALSE)</f>
        <v>1</v>
      </c>
      <c r="M7188" s="19">
        <f>LOG10(Data4[[#This Row],[time_spend_company2]])</f>
        <v>0.47712125471966244</v>
      </c>
      <c r="N7188" s="19">
        <f>1/Data4[[#This Row],[time_spend_company2]]</f>
        <v>0.33333333333333331</v>
      </c>
    </row>
    <row r="7189" spans="1:14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VLOOKUP(Data4[[#This Row],[dept2]],Dept_Indexing[],2,FALSE)</f>
        <v>3</v>
      </c>
      <c r="L7189">
        <f>VLOOKUP(Data4[[#This Row],[salary2]],Salary_Index[],2,FALSE)</f>
        <v>2</v>
      </c>
      <c r="M7189" s="19">
        <f>LOG10(Data4[[#This Row],[time_spend_company2]])</f>
        <v>0.47712125471966244</v>
      </c>
      <c r="N7189" s="19">
        <f>1/Data4[[#This Row],[time_spend_company2]]</f>
        <v>0.33333333333333331</v>
      </c>
    </row>
    <row r="7190" spans="1:14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VLOOKUP(Data4[[#This Row],[dept2]],Dept_Indexing[],2,FALSE)</f>
        <v>3</v>
      </c>
      <c r="L7190">
        <f>VLOOKUP(Data4[[#This Row],[salary2]],Salary_Index[],2,FALSE)</f>
        <v>2</v>
      </c>
      <c r="M7190" s="19">
        <f>LOG10(Data4[[#This Row],[time_spend_company2]])</f>
        <v>0.47712125471966244</v>
      </c>
      <c r="N7190" s="19">
        <f>1/Data4[[#This Row],[time_spend_company2]]</f>
        <v>0.33333333333333331</v>
      </c>
    </row>
    <row r="7191" spans="1:14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VLOOKUP(Data4[[#This Row],[dept2]],Dept_Indexing[],2,FALSE)</f>
        <v>3</v>
      </c>
      <c r="L7191">
        <f>VLOOKUP(Data4[[#This Row],[salary2]],Salary_Index[],2,FALSE)</f>
        <v>2</v>
      </c>
      <c r="M7191" s="19">
        <f>LOG10(Data4[[#This Row],[time_spend_company2]])</f>
        <v>0.47712125471966244</v>
      </c>
      <c r="N7191" s="19">
        <f>1/Data4[[#This Row],[time_spend_company2]]</f>
        <v>0.33333333333333331</v>
      </c>
    </row>
    <row r="7192" spans="1:14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VLOOKUP(Data4[[#This Row],[dept2]],Dept_Indexing[],2,FALSE)</f>
        <v>3</v>
      </c>
      <c r="L7192">
        <f>VLOOKUP(Data4[[#This Row],[salary2]],Salary_Index[],2,FALSE)</f>
        <v>2</v>
      </c>
      <c r="M7192" s="19">
        <f>LOG10(Data4[[#This Row],[time_spend_company2]])</f>
        <v>0.47712125471966244</v>
      </c>
      <c r="N7192" s="19">
        <f>1/Data4[[#This Row],[time_spend_company2]]</f>
        <v>0.33333333333333331</v>
      </c>
    </row>
    <row r="7193" spans="1:14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VLOOKUP(Data4[[#This Row],[dept2]],Dept_Indexing[],2,FALSE)</f>
        <v>6</v>
      </c>
      <c r="L7193">
        <f>VLOOKUP(Data4[[#This Row],[salary2]],Salary_Index[],2,FALSE)</f>
        <v>2</v>
      </c>
      <c r="M7193" s="19">
        <f>LOG10(Data4[[#This Row],[time_spend_company2]])</f>
        <v>0.47712125471966244</v>
      </c>
      <c r="N7193" s="19">
        <f>1/Data4[[#This Row],[time_spend_company2]]</f>
        <v>0.33333333333333331</v>
      </c>
    </row>
    <row r="7194" spans="1:14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VLOOKUP(Data4[[#This Row],[dept2]],Dept_Indexing[],2,FALSE)</f>
        <v>7</v>
      </c>
      <c r="L7194">
        <f>VLOOKUP(Data4[[#This Row],[salary2]],Salary_Index[],2,FALSE)</f>
        <v>2</v>
      </c>
      <c r="M7194" s="19">
        <f>LOG10(Data4[[#This Row],[time_spend_company2]])</f>
        <v>0.47712125471966244</v>
      </c>
      <c r="N7194" s="19">
        <f>1/Data4[[#This Row],[time_spend_company2]]</f>
        <v>0.33333333333333331</v>
      </c>
    </row>
    <row r="7195" spans="1:14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VLOOKUP(Data4[[#This Row],[dept2]],Dept_Indexing[],2,FALSE)</f>
        <v>7</v>
      </c>
      <c r="L7195">
        <f>VLOOKUP(Data4[[#This Row],[salary2]],Salary_Index[],2,FALSE)</f>
        <v>2</v>
      </c>
      <c r="M7195" s="19">
        <f>LOG10(Data4[[#This Row],[time_spend_company2]])</f>
        <v>0.47712125471966244</v>
      </c>
      <c r="N7195" s="19">
        <f>1/Data4[[#This Row],[time_spend_company2]]</f>
        <v>0.33333333333333331</v>
      </c>
    </row>
    <row r="7196" spans="1:14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VLOOKUP(Data4[[#This Row],[dept2]],Dept_Indexing[],2,FALSE)</f>
        <v>1</v>
      </c>
      <c r="L7196">
        <f>VLOOKUP(Data4[[#This Row],[salary2]],Salary_Index[],2,FALSE)</f>
        <v>2</v>
      </c>
      <c r="M7196" s="19">
        <f>LOG10(Data4[[#This Row],[time_spend_company2]])</f>
        <v>0.47712125471966244</v>
      </c>
      <c r="N7196" s="19">
        <f>1/Data4[[#This Row],[time_spend_company2]]</f>
        <v>0.33333333333333331</v>
      </c>
    </row>
    <row r="7197" spans="1:14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VLOOKUP(Data4[[#This Row],[dept2]],Dept_Indexing[],2,FALSE)</f>
        <v>9</v>
      </c>
      <c r="L7197">
        <f>VLOOKUP(Data4[[#This Row],[salary2]],Salary_Index[],2,FALSE)</f>
        <v>2</v>
      </c>
      <c r="M7197" s="19">
        <f>LOG10(Data4[[#This Row],[time_spend_company2]])</f>
        <v>0.47712125471966244</v>
      </c>
      <c r="N7197" s="19">
        <f>1/Data4[[#This Row],[time_spend_company2]]</f>
        <v>0.33333333333333331</v>
      </c>
    </row>
    <row r="7198" spans="1:14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VLOOKUP(Data4[[#This Row],[dept2]],Dept_Indexing[],2,FALSE)</f>
        <v>10</v>
      </c>
      <c r="L7198">
        <f>VLOOKUP(Data4[[#This Row],[salary2]],Salary_Index[],2,FALSE)</f>
        <v>2</v>
      </c>
      <c r="M7198" s="19">
        <f>LOG10(Data4[[#This Row],[time_spend_company2]])</f>
        <v>0.47712125471966244</v>
      </c>
      <c r="N7198" s="19">
        <f>1/Data4[[#This Row],[time_spend_company2]]</f>
        <v>0.33333333333333331</v>
      </c>
    </row>
    <row r="7199" spans="1:14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VLOOKUP(Data4[[#This Row],[dept2]],Dept_Indexing[],2,FALSE)</f>
        <v>5</v>
      </c>
      <c r="L7199">
        <f>VLOOKUP(Data4[[#This Row],[salary2]],Salary_Index[],2,FALSE)</f>
        <v>2</v>
      </c>
      <c r="M7199" s="19">
        <f>LOG10(Data4[[#This Row],[time_spend_company2]])</f>
        <v>0.47712125471966244</v>
      </c>
      <c r="N7199" s="19">
        <f>1/Data4[[#This Row],[time_spend_company2]]</f>
        <v>0.33333333333333331</v>
      </c>
    </row>
    <row r="7200" spans="1:14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VLOOKUP(Data4[[#This Row],[dept2]],Dept_Indexing[],2,FALSE)</f>
        <v>5</v>
      </c>
      <c r="L7200">
        <f>VLOOKUP(Data4[[#This Row],[salary2]],Salary_Index[],2,FALSE)</f>
        <v>2</v>
      </c>
      <c r="M7200" s="19">
        <f>LOG10(Data4[[#This Row],[time_spend_company2]])</f>
        <v>0.47712125471966244</v>
      </c>
      <c r="N7200" s="19">
        <f>1/Data4[[#This Row],[time_spend_company2]]</f>
        <v>0.33333333333333331</v>
      </c>
    </row>
    <row r="7201" spans="1:14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VLOOKUP(Data4[[#This Row],[dept2]],Dept_Indexing[],2,FALSE)</f>
        <v>8</v>
      </c>
      <c r="L7201">
        <f>VLOOKUP(Data4[[#This Row],[salary2]],Salary_Index[],2,FALSE)</f>
        <v>1</v>
      </c>
      <c r="M7201" s="19">
        <f>LOG10(Data4[[#This Row],[time_spend_company2]])</f>
        <v>0.47712125471966244</v>
      </c>
      <c r="N7201" s="19">
        <f>1/Data4[[#This Row],[time_spend_company2]]</f>
        <v>0.33333333333333331</v>
      </c>
    </row>
    <row r="7202" spans="1:14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VLOOKUP(Data4[[#This Row],[dept2]],Dept_Indexing[],2,FALSE)</f>
        <v>8</v>
      </c>
      <c r="L7202">
        <f>VLOOKUP(Data4[[#This Row],[salary2]],Salary_Index[],2,FALSE)</f>
        <v>2</v>
      </c>
      <c r="M7202" s="19">
        <f>LOG10(Data4[[#This Row],[time_spend_company2]])</f>
        <v>0.47712125471966244</v>
      </c>
      <c r="N7202" s="19">
        <f>1/Data4[[#This Row],[time_spend_company2]]</f>
        <v>0.33333333333333331</v>
      </c>
    </row>
    <row r="7203" spans="1:14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VLOOKUP(Data4[[#This Row],[dept2]],Dept_Indexing[],2,FALSE)</f>
        <v>8</v>
      </c>
      <c r="L7203">
        <f>VLOOKUP(Data4[[#This Row],[salary2]],Salary_Index[],2,FALSE)</f>
        <v>2</v>
      </c>
      <c r="M7203" s="19">
        <f>LOG10(Data4[[#This Row],[time_spend_company2]])</f>
        <v>0.47712125471966244</v>
      </c>
      <c r="N7203" s="19">
        <f>1/Data4[[#This Row],[time_spend_company2]]</f>
        <v>0.33333333333333331</v>
      </c>
    </row>
    <row r="7204" spans="1:14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VLOOKUP(Data4[[#This Row],[dept2]],Dept_Indexing[],2,FALSE)</f>
        <v>8</v>
      </c>
      <c r="L7204">
        <f>VLOOKUP(Data4[[#This Row],[salary2]],Salary_Index[],2,FALSE)</f>
        <v>2</v>
      </c>
      <c r="M7204" s="19">
        <f>LOG10(Data4[[#This Row],[time_spend_company2]])</f>
        <v>0.47712125471966244</v>
      </c>
      <c r="N7204" s="19">
        <f>1/Data4[[#This Row],[time_spend_company2]]</f>
        <v>0.33333333333333331</v>
      </c>
    </row>
    <row r="7205" spans="1:14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VLOOKUP(Data4[[#This Row],[dept2]],Dept_Indexing[],2,FALSE)</f>
        <v>8</v>
      </c>
      <c r="L7205">
        <f>VLOOKUP(Data4[[#This Row],[salary2]],Salary_Index[],2,FALSE)</f>
        <v>2</v>
      </c>
      <c r="M7205" s="19">
        <f>LOG10(Data4[[#This Row],[time_spend_company2]])</f>
        <v>0.47712125471966244</v>
      </c>
      <c r="N7205" s="19">
        <f>1/Data4[[#This Row],[time_spend_company2]]</f>
        <v>0.33333333333333331</v>
      </c>
    </row>
    <row r="7206" spans="1:14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VLOOKUP(Data4[[#This Row],[dept2]],Dept_Indexing[],2,FALSE)</f>
        <v>8</v>
      </c>
      <c r="L7206">
        <f>VLOOKUP(Data4[[#This Row],[salary2]],Salary_Index[],2,FALSE)</f>
        <v>1</v>
      </c>
      <c r="M7206" s="19">
        <f>LOG10(Data4[[#This Row],[time_spend_company2]])</f>
        <v>0.47712125471966244</v>
      </c>
      <c r="N7206" s="19">
        <f>1/Data4[[#This Row],[time_spend_company2]]</f>
        <v>0.33333333333333331</v>
      </c>
    </row>
    <row r="7207" spans="1:14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VLOOKUP(Data4[[#This Row],[dept2]],Dept_Indexing[],2,FALSE)</f>
        <v>8</v>
      </c>
      <c r="L7207">
        <f>VLOOKUP(Data4[[#This Row],[salary2]],Salary_Index[],2,FALSE)</f>
        <v>1</v>
      </c>
      <c r="M7207" s="19">
        <f>LOG10(Data4[[#This Row],[time_spend_company2]])</f>
        <v>0.47712125471966244</v>
      </c>
      <c r="N7207" s="19">
        <f>1/Data4[[#This Row],[time_spend_company2]]</f>
        <v>0.33333333333333331</v>
      </c>
    </row>
    <row r="7208" spans="1:14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VLOOKUP(Data4[[#This Row],[dept2]],Dept_Indexing[],2,FALSE)</f>
        <v>8</v>
      </c>
      <c r="L7208">
        <f>VLOOKUP(Data4[[#This Row],[salary2]],Salary_Index[],2,FALSE)</f>
        <v>1</v>
      </c>
      <c r="M7208" s="19">
        <f>LOG10(Data4[[#This Row],[time_spend_company2]])</f>
        <v>0.47712125471966244</v>
      </c>
      <c r="N7208" s="19">
        <f>1/Data4[[#This Row],[time_spend_company2]]</f>
        <v>0.33333333333333331</v>
      </c>
    </row>
    <row r="7209" spans="1:14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VLOOKUP(Data4[[#This Row],[dept2]],Dept_Indexing[],2,FALSE)</f>
        <v>8</v>
      </c>
      <c r="L7209">
        <f>VLOOKUP(Data4[[#This Row],[salary2]],Salary_Index[],2,FALSE)</f>
        <v>1</v>
      </c>
      <c r="M7209" s="19">
        <f>LOG10(Data4[[#This Row],[time_spend_company2]])</f>
        <v>0.47712125471966244</v>
      </c>
      <c r="N7209" s="19">
        <f>1/Data4[[#This Row],[time_spend_company2]]</f>
        <v>0.33333333333333331</v>
      </c>
    </row>
    <row r="7210" spans="1:14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VLOOKUP(Data4[[#This Row],[dept2]],Dept_Indexing[],2,FALSE)</f>
        <v>1</v>
      </c>
      <c r="L7210">
        <f>VLOOKUP(Data4[[#This Row],[salary2]],Salary_Index[],2,FALSE)</f>
        <v>3</v>
      </c>
      <c r="M7210" s="19">
        <f>LOG10(Data4[[#This Row],[time_spend_company2]])</f>
        <v>0.47712125471966244</v>
      </c>
      <c r="N7210" s="19">
        <f>1/Data4[[#This Row],[time_spend_company2]]</f>
        <v>0.33333333333333331</v>
      </c>
    </row>
    <row r="7211" spans="1:14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VLOOKUP(Data4[[#This Row],[dept2]],Dept_Indexing[],2,FALSE)</f>
        <v>1</v>
      </c>
      <c r="L7211">
        <f>VLOOKUP(Data4[[#This Row],[salary2]],Salary_Index[],2,FALSE)</f>
        <v>3</v>
      </c>
      <c r="M7211" s="19">
        <f>LOG10(Data4[[#This Row],[time_spend_company2]])</f>
        <v>0.47712125471966244</v>
      </c>
      <c r="N7211" s="19">
        <f>1/Data4[[#This Row],[time_spend_company2]]</f>
        <v>0.33333333333333331</v>
      </c>
    </row>
    <row r="7212" spans="1:14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VLOOKUP(Data4[[#This Row],[dept2]],Dept_Indexing[],2,FALSE)</f>
        <v>2</v>
      </c>
      <c r="L7212">
        <f>VLOOKUP(Data4[[#This Row],[salary2]],Salary_Index[],2,FALSE)</f>
        <v>3</v>
      </c>
      <c r="M7212" s="19">
        <f>LOG10(Data4[[#This Row],[time_spend_company2]])</f>
        <v>0.47712125471966244</v>
      </c>
      <c r="N7212" s="19">
        <f>1/Data4[[#This Row],[time_spend_company2]]</f>
        <v>0.33333333333333331</v>
      </c>
    </row>
    <row r="7213" spans="1:14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VLOOKUP(Data4[[#This Row],[dept2]],Dept_Indexing[],2,FALSE)</f>
        <v>2</v>
      </c>
      <c r="L7213">
        <f>VLOOKUP(Data4[[#This Row],[salary2]],Salary_Index[],2,FALSE)</f>
        <v>1</v>
      </c>
      <c r="M7213" s="19">
        <f>LOG10(Data4[[#This Row],[time_spend_company2]])</f>
        <v>0.47712125471966244</v>
      </c>
      <c r="N7213" s="19">
        <f>1/Data4[[#This Row],[time_spend_company2]]</f>
        <v>0.33333333333333331</v>
      </c>
    </row>
    <row r="7214" spans="1:14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VLOOKUP(Data4[[#This Row],[dept2]],Dept_Indexing[],2,FALSE)</f>
        <v>2</v>
      </c>
      <c r="L7214">
        <f>VLOOKUP(Data4[[#This Row],[salary2]],Salary_Index[],2,FALSE)</f>
        <v>1</v>
      </c>
      <c r="M7214" s="19">
        <f>LOG10(Data4[[#This Row],[time_spend_company2]])</f>
        <v>0.47712125471966244</v>
      </c>
      <c r="N7214" s="19">
        <f>1/Data4[[#This Row],[time_spend_company2]]</f>
        <v>0.33333333333333331</v>
      </c>
    </row>
    <row r="7215" spans="1:14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VLOOKUP(Data4[[#This Row],[dept2]],Dept_Indexing[],2,FALSE)</f>
        <v>2</v>
      </c>
      <c r="L7215">
        <f>VLOOKUP(Data4[[#This Row],[salary2]],Salary_Index[],2,FALSE)</f>
        <v>3</v>
      </c>
      <c r="M7215" s="19">
        <f>LOG10(Data4[[#This Row],[time_spend_company2]])</f>
        <v>0.47712125471966244</v>
      </c>
      <c r="N7215" s="19">
        <f>1/Data4[[#This Row],[time_spend_company2]]</f>
        <v>0.33333333333333331</v>
      </c>
    </row>
    <row r="7216" spans="1:14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VLOOKUP(Data4[[#This Row],[dept2]],Dept_Indexing[],2,FALSE)</f>
        <v>10</v>
      </c>
      <c r="L7216">
        <f>VLOOKUP(Data4[[#This Row],[salary2]],Salary_Index[],2,FALSE)</f>
        <v>1</v>
      </c>
      <c r="M7216" s="19">
        <f>LOG10(Data4[[#This Row],[time_spend_company2]])</f>
        <v>0.47712125471966244</v>
      </c>
      <c r="N7216" s="19">
        <f>1/Data4[[#This Row],[time_spend_company2]]</f>
        <v>0.33333333333333331</v>
      </c>
    </row>
    <row r="7217" spans="1:14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VLOOKUP(Data4[[#This Row],[dept2]],Dept_Indexing[],2,FALSE)</f>
        <v>10</v>
      </c>
      <c r="L7217">
        <f>VLOOKUP(Data4[[#This Row],[salary2]],Salary_Index[],2,FALSE)</f>
        <v>3</v>
      </c>
      <c r="M7217" s="19">
        <f>LOG10(Data4[[#This Row],[time_spend_company2]])</f>
        <v>0.47712125471966244</v>
      </c>
      <c r="N7217" s="19">
        <f>1/Data4[[#This Row],[time_spend_company2]]</f>
        <v>0.33333333333333331</v>
      </c>
    </row>
    <row r="7218" spans="1:14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VLOOKUP(Data4[[#This Row],[dept2]],Dept_Indexing[],2,FALSE)</f>
        <v>10</v>
      </c>
      <c r="L7218">
        <f>VLOOKUP(Data4[[#This Row],[salary2]],Salary_Index[],2,FALSE)</f>
        <v>2</v>
      </c>
      <c r="M7218" s="19">
        <f>LOG10(Data4[[#This Row],[time_spend_company2]])</f>
        <v>0.47712125471966244</v>
      </c>
      <c r="N7218" s="19">
        <f>1/Data4[[#This Row],[time_spend_company2]]</f>
        <v>0.33333333333333331</v>
      </c>
    </row>
    <row r="7219" spans="1:14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VLOOKUP(Data4[[#This Row],[dept2]],Dept_Indexing[],2,FALSE)</f>
        <v>9</v>
      </c>
      <c r="L7219">
        <f>VLOOKUP(Data4[[#This Row],[salary2]],Salary_Index[],2,FALSE)</f>
        <v>3</v>
      </c>
      <c r="M7219" s="19">
        <f>LOG10(Data4[[#This Row],[time_spend_company2]])</f>
        <v>0.47712125471966244</v>
      </c>
      <c r="N7219" s="19">
        <f>1/Data4[[#This Row],[time_spend_company2]]</f>
        <v>0.33333333333333331</v>
      </c>
    </row>
    <row r="7220" spans="1:14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VLOOKUP(Data4[[#This Row],[dept2]],Dept_Indexing[],2,FALSE)</f>
        <v>9</v>
      </c>
      <c r="L7220">
        <f>VLOOKUP(Data4[[#This Row],[salary2]],Salary_Index[],2,FALSE)</f>
        <v>2</v>
      </c>
      <c r="M7220" s="19">
        <f>LOG10(Data4[[#This Row],[time_spend_company2]])</f>
        <v>0.47712125471966244</v>
      </c>
      <c r="N7220" s="19">
        <f>1/Data4[[#This Row],[time_spend_company2]]</f>
        <v>0.33333333333333331</v>
      </c>
    </row>
    <row r="7221" spans="1:14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VLOOKUP(Data4[[#This Row],[dept2]],Dept_Indexing[],2,FALSE)</f>
        <v>9</v>
      </c>
      <c r="L7221">
        <f>VLOOKUP(Data4[[#This Row],[salary2]],Salary_Index[],2,FALSE)</f>
        <v>2</v>
      </c>
      <c r="M7221" s="19">
        <f>LOG10(Data4[[#This Row],[time_spend_company2]])</f>
        <v>0.47712125471966244</v>
      </c>
      <c r="N7221" s="19">
        <f>1/Data4[[#This Row],[time_spend_company2]]</f>
        <v>0.33333333333333331</v>
      </c>
    </row>
    <row r="7222" spans="1:14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VLOOKUP(Data4[[#This Row],[dept2]],Dept_Indexing[],2,FALSE)</f>
        <v>9</v>
      </c>
      <c r="L7222">
        <f>VLOOKUP(Data4[[#This Row],[salary2]],Salary_Index[],2,FALSE)</f>
        <v>2</v>
      </c>
      <c r="M7222" s="19">
        <f>LOG10(Data4[[#This Row],[time_spend_company2]])</f>
        <v>0.47712125471966244</v>
      </c>
      <c r="N7222" s="19">
        <f>1/Data4[[#This Row],[time_spend_company2]]</f>
        <v>0.33333333333333331</v>
      </c>
    </row>
    <row r="7223" spans="1:14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VLOOKUP(Data4[[#This Row],[dept2]],Dept_Indexing[],2,FALSE)</f>
        <v>9</v>
      </c>
      <c r="L7223">
        <f>VLOOKUP(Data4[[#This Row],[salary2]],Salary_Index[],2,FALSE)</f>
        <v>1</v>
      </c>
      <c r="M7223" s="19">
        <f>LOG10(Data4[[#This Row],[time_spend_company2]])</f>
        <v>0.47712125471966244</v>
      </c>
      <c r="N7223" s="19">
        <f>1/Data4[[#This Row],[time_spend_company2]]</f>
        <v>0.33333333333333331</v>
      </c>
    </row>
    <row r="7224" spans="1:14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VLOOKUP(Data4[[#This Row],[dept2]],Dept_Indexing[],2,FALSE)</f>
        <v>10</v>
      </c>
      <c r="L7224">
        <f>VLOOKUP(Data4[[#This Row],[salary2]],Salary_Index[],2,FALSE)</f>
        <v>1</v>
      </c>
      <c r="M7224" s="19">
        <f>LOG10(Data4[[#This Row],[time_spend_company2]])</f>
        <v>0.47712125471966244</v>
      </c>
      <c r="N7224" s="19">
        <f>1/Data4[[#This Row],[time_spend_company2]]</f>
        <v>0.33333333333333331</v>
      </c>
    </row>
    <row r="7225" spans="1:14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VLOOKUP(Data4[[#This Row],[dept2]],Dept_Indexing[],2,FALSE)</f>
        <v>4</v>
      </c>
      <c r="L7225">
        <f>VLOOKUP(Data4[[#This Row],[salary2]],Salary_Index[],2,FALSE)</f>
        <v>1</v>
      </c>
      <c r="M7225" s="19">
        <f>LOG10(Data4[[#This Row],[time_spend_company2]])</f>
        <v>0.47712125471966244</v>
      </c>
      <c r="N7225" s="19">
        <f>1/Data4[[#This Row],[time_spend_company2]]</f>
        <v>0.33333333333333331</v>
      </c>
    </row>
    <row r="7226" spans="1:14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VLOOKUP(Data4[[#This Row],[dept2]],Dept_Indexing[],2,FALSE)</f>
        <v>6</v>
      </c>
      <c r="L7226">
        <f>VLOOKUP(Data4[[#This Row],[salary2]],Salary_Index[],2,FALSE)</f>
        <v>1</v>
      </c>
      <c r="M7226" s="19">
        <f>LOG10(Data4[[#This Row],[time_spend_company2]])</f>
        <v>0.47712125471966244</v>
      </c>
      <c r="N7226" s="19">
        <f>1/Data4[[#This Row],[time_spend_company2]]</f>
        <v>0.33333333333333331</v>
      </c>
    </row>
    <row r="7227" spans="1:14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VLOOKUP(Data4[[#This Row],[dept2]],Dept_Indexing[],2,FALSE)</f>
        <v>6</v>
      </c>
      <c r="L7227">
        <f>VLOOKUP(Data4[[#This Row],[salary2]],Salary_Index[],2,FALSE)</f>
        <v>1</v>
      </c>
      <c r="M7227" s="19">
        <f>LOG10(Data4[[#This Row],[time_spend_company2]])</f>
        <v>0.47712125471966244</v>
      </c>
      <c r="N7227" s="19">
        <f>1/Data4[[#This Row],[time_spend_company2]]</f>
        <v>0.33333333333333331</v>
      </c>
    </row>
    <row r="7228" spans="1:14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VLOOKUP(Data4[[#This Row],[dept2]],Dept_Indexing[],2,FALSE)</f>
        <v>1</v>
      </c>
      <c r="L7228">
        <f>VLOOKUP(Data4[[#This Row],[salary2]],Salary_Index[],2,FALSE)</f>
        <v>3</v>
      </c>
      <c r="M7228" s="19">
        <f>LOG10(Data4[[#This Row],[time_spend_company2]])</f>
        <v>0.47712125471966244</v>
      </c>
      <c r="N7228" s="19">
        <f>1/Data4[[#This Row],[time_spend_company2]]</f>
        <v>0.33333333333333331</v>
      </c>
    </row>
    <row r="7229" spans="1:14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VLOOKUP(Data4[[#This Row],[dept2]],Dept_Indexing[],2,FALSE)</f>
        <v>3</v>
      </c>
      <c r="L7229">
        <f>VLOOKUP(Data4[[#This Row],[salary2]],Salary_Index[],2,FALSE)</f>
        <v>2</v>
      </c>
      <c r="M7229" s="19">
        <f>LOG10(Data4[[#This Row],[time_spend_company2]])</f>
        <v>0.47712125471966244</v>
      </c>
      <c r="N7229" s="19">
        <f>1/Data4[[#This Row],[time_spend_company2]]</f>
        <v>0.33333333333333331</v>
      </c>
    </row>
    <row r="7230" spans="1:14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VLOOKUP(Data4[[#This Row],[dept2]],Dept_Indexing[],2,FALSE)</f>
        <v>4</v>
      </c>
      <c r="L7230">
        <f>VLOOKUP(Data4[[#This Row],[salary2]],Salary_Index[],2,FALSE)</f>
        <v>3</v>
      </c>
      <c r="M7230" s="19">
        <f>LOG10(Data4[[#This Row],[time_spend_company2]])</f>
        <v>0.47712125471966244</v>
      </c>
      <c r="N7230" s="19">
        <f>1/Data4[[#This Row],[time_spend_company2]]</f>
        <v>0.33333333333333331</v>
      </c>
    </row>
    <row r="7231" spans="1:14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VLOOKUP(Data4[[#This Row],[dept2]],Dept_Indexing[],2,FALSE)</f>
        <v>5</v>
      </c>
      <c r="L7231">
        <f>VLOOKUP(Data4[[#This Row],[salary2]],Salary_Index[],2,FALSE)</f>
        <v>2</v>
      </c>
      <c r="M7231" s="19">
        <f>LOG10(Data4[[#This Row],[time_spend_company2]])</f>
        <v>0.47712125471966244</v>
      </c>
      <c r="N7231" s="19">
        <f>1/Data4[[#This Row],[time_spend_company2]]</f>
        <v>0.33333333333333331</v>
      </c>
    </row>
    <row r="7232" spans="1:14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VLOOKUP(Data4[[#This Row],[dept2]],Dept_Indexing[],2,FALSE)</f>
        <v>8</v>
      </c>
      <c r="L7232">
        <f>VLOOKUP(Data4[[#This Row],[salary2]],Salary_Index[],2,FALSE)</f>
        <v>3</v>
      </c>
      <c r="M7232" s="19">
        <f>LOG10(Data4[[#This Row],[time_spend_company2]])</f>
        <v>0.47712125471966244</v>
      </c>
      <c r="N7232" s="19">
        <f>1/Data4[[#This Row],[time_spend_company2]]</f>
        <v>0.33333333333333331</v>
      </c>
    </row>
    <row r="7233" spans="1:14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VLOOKUP(Data4[[#This Row],[dept2]],Dept_Indexing[],2,FALSE)</f>
        <v>1</v>
      </c>
      <c r="L7233">
        <f>VLOOKUP(Data4[[#This Row],[salary2]],Salary_Index[],2,FALSE)</f>
        <v>2</v>
      </c>
      <c r="M7233" s="19">
        <f>LOG10(Data4[[#This Row],[time_spend_company2]])</f>
        <v>0.47712125471966244</v>
      </c>
      <c r="N7233" s="19">
        <f>1/Data4[[#This Row],[time_spend_company2]]</f>
        <v>0.33333333333333331</v>
      </c>
    </row>
    <row r="7234" spans="1:14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VLOOKUP(Data4[[#This Row],[dept2]],Dept_Indexing[],2,FALSE)</f>
        <v>9</v>
      </c>
      <c r="L7234">
        <f>VLOOKUP(Data4[[#This Row],[salary2]],Salary_Index[],2,FALSE)</f>
        <v>2</v>
      </c>
      <c r="M7234" s="19">
        <f>LOG10(Data4[[#This Row],[time_spend_company2]])</f>
        <v>0.47712125471966244</v>
      </c>
      <c r="N7234" s="19">
        <f>1/Data4[[#This Row],[time_spend_company2]]</f>
        <v>0.33333333333333331</v>
      </c>
    </row>
    <row r="7235" spans="1:14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VLOOKUP(Data4[[#This Row],[dept2]],Dept_Indexing[],2,FALSE)</f>
        <v>4</v>
      </c>
      <c r="L7235">
        <f>VLOOKUP(Data4[[#This Row],[salary2]],Salary_Index[],2,FALSE)</f>
        <v>2</v>
      </c>
      <c r="M7235" s="19">
        <f>LOG10(Data4[[#This Row],[time_spend_company2]])</f>
        <v>0.47712125471966244</v>
      </c>
      <c r="N7235" s="19">
        <f>1/Data4[[#This Row],[time_spend_company2]]</f>
        <v>0.33333333333333331</v>
      </c>
    </row>
    <row r="7236" spans="1:14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VLOOKUP(Data4[[#This Row],[dept2]],Dept_Indexing[],2,FALSE)</f>
        <v>5</v>
      </c>
      <c r="L7236">
        <f>VLOOKUP(Data4[[#This Row],[salary2]],Salary_Index[],2,FALSE)</f>
        <v>2</v>
      </c>
      <c r="M7236" s="19">
        <f>LOG10(Data4[[#This Row],[time_spend_company2]])</f>
        <v>0.47712125471966244</v>
      </c>
      <c r="N7236" s="19">
        <f>1/Data4[[#This Row],[time_spend_company2]]</f>
        <v>0.33333333333333331</v>
      </c>
    </row>
    <row r="7237" spans="1:14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VLOOKUP(Data4[[#This Row],[dept2]],Dept_Indexing[],2,FALSE)</f>
        <v>5</v>
      </c>
      <c r="L7237">
        <f>VLOOKUP(Data4[[#This Row],[salary2]],Salary_Index[],2,FALSE)</f>
        <v>2</v>
      </c>
      <c r="M7237" s="19">
        <f>LOG10(Data4[[#This Row],[time_spend_company2]])</f>
        <v>0.47712125471966244</v>
      </c>
      <c r="N7237" s="19">
        <f>1/Data4[[#This Row],[time_spend_company2]]</f>
        <v>0.33333333333333331</v>
      </c>
    </row>
    <row r="7238" spans="1:14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VLOOKUP(Data4[[#This Row],[dept2]],Dept_Indexing[],2,FALSE)</f>
        <v>8</v>
      </c>
      <c r="L7238">
        <f>VLOOKUP(Data4[[#This Row],[salary2]],Salary_Index[],2,FALSE)</f>
        <v>2</v>
      </c>
      <c r="M7238" s="19">
        <f>LOG10(Data4[[#This Row],[time_spend_company2]])</f>
        <v>0.47712125471966244</v>
      </c>
      <c r="N7238" s="19">
        <f>1/Data4[[#This Row],[time_spend_company2]]</f>
        <v>0.33333333333333331</v>
      </c>
    </row>
    <row r="7239" spans="1:14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VLOOKUP(Data4[[#This Row],[dept2]],Dept_Indexing[],2,FALSE)</f>
        <v>8</v>
      </c>
      <c r="L7239">
        <f>VLOOKUP(Data4[[#This Row],[salary2]],Salary_Index[],2,FALSE)</f>
        <v>1</v>
      </c>
      <c r="M7239" s="19">
        <f>LOG10(Data4[[#This Row],[time_spend_company2]])</f>
        <v>0.47712125471966244</v>
      </c>
      <c r="N7239" s="19">
        <f>1/Data4[[#This Row],[time_spend_company2]]</f>
        <v>0.33333333333333331</v>
      </c>
    </row>
    <row r="7240" spans="1:14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VLOOKUP(Data4[[#This Row],[dept2]],Dept_Indexing[],2,FALSE)</f>
        <v>8</v>
      </c>
      <c r="L7240">
        <f>VLOOKUP(Data4[[#This Row],[salary2]],Salary_Index[],2,FALSE)</f>
        <v>2</v>
      </c>
      <c r="M7240" s="19">
        <f>LOG10(Data4[[#This Row],[time_spend_company2]])</f>
        <v>0.47712125471966244</v>
      </c>
      <c r="N7240" s="19">
        <f>1/Data4[[#This Row],[time_spend_company2]]</f>
        <v>0.33333333333333331</v>
      </c>
    </row>
    <row r="7241" spans="1:14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VLOOKUP(Data4[[#This Row],[dept2]],Dept_Indexing[],2,FALSE)</f>
        <v>8</v>
      </c>
      <c r="L7241">
        <f>VLOOKUP(Data4[[#This Row],[salary2]],Salary_Index[],2,FALSE)</f>
        <v>2</v>
      </c>
      <c r="M7241" s="19">
        <f>LOG10(Data4[[#This Row],[time_spend_company2]])</f>
        <v>0.47712125471966244</v>
      </c>
      <c r="N7241" s="19">
        <f>1/Data4[[#This Row],[time_spend_company2]]</f>
        <v>0.33333333333333331</v>
      </c>
    </row>
    <row r="7242" spans="1:14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VLOOKUP(Data4[[#This Row],[dept2]],Dept_Indexing[],2,FALSE)</f>
        <v>8</v>
      </c>
      <c r="L7242">
        <f>VLOOKUP(Data4[[#This Row],[salary2]],Salary_Index[],2,FALSE)</f>
        <v>2</v>
      </c>
      <c r="M7242" s="19">
        <f>LOG10(Data4[[#This Row],[time_spend_company2]])</f>
        <v>0.47712125471966244</v>
      </c>
      <c r="N7242" s="19">
        <f>1/Data4[[#This Row],[time_spend_company2]]</f>
        <v>0.33333333333333331</v>
      </c>
    </row>
    <row r="7243" spans="1:14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VLOOKUP(Data4[[#This Row],[dept2]],Dept_Indexing[],2,FALSE)</f>
        <v>8</v>
      </c>
      <c r="L7243">
        <f>VLOOKUP(Data4[[#This Row],[salary2]],Salary_Index[],2,FALSE)</f>
        <v>2</v>
      </c>
      <c r="M7243" s="19">
        <f>LOG10(Data4[[#This Row],[time_spend_company2]])</f>
        <v>0.47712125471966244</v>
      </c>
      <c r="N7243" s="19">
        <f>1/Data4[[#This Row],[time_spend_company2]]</f>
        <v>0.33333333333333331</v>
      </c>
    </row>
    <row r="7244" spans="1:14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VLOOKUP(Data4[[#This Row],[dept2]],Dept_Indexing[],2,FALSE)</f>
        <v>8</v>
      </c>
      <c r="L7244">
        <f>VLOOKUP(Data4[[#This Row],[salary2]],Salary_Index[],2,FALSE)</f>
        <v>3</v>
      </c>
      <c r="M7244" s="19">
        <f>LOG10(Data4[[#This Row],[time_spend_company2]])</f>
        <v>0.47712125471966244</v>
      </c>
      <c r="N7244" s="19">
        <f>1/Data4[[#This Row],[time_spend_company2]]</f>
        <v>0.33333333333333331</v>
      </c>
    </row>
    <row r="7245" spans="1:14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VLOOKUP(Data4[[#This Row],[dept2]],Dept_Indexing[],2,FALSE)</f>
        <v>8</v>
      </c>
      <c r="L7245">
        <f>VLOOKUP(Data4[[#This Row],[salary2]],Salary_Index[],2,FALSE)</f>
        <v>1</v>
      </c>
      <c r="M7245" s="19">
        <f>LOG10(Data4[[#This Row],[time_spend_company2]])</f>
        <v>0.47712125471966244</v>
      </c>
      <c r="N7245" s="19">
        <f>1/Data4[[#This Row],[time_spend_company2]]</f>
        <v>0.33333333333333331</v>
      </c>
    </row>
    <row r="7246" spans="1:14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VLOOKUP(Data4[[#This Row],[dept2]],Dept_Indexing[],2,FALSE)</f>
        <v>1</v>
      </c>
      <c r="L7246">
        <f>VLOOKUP(Data4[[#This Row],[salary2]],Salary_Index[],2,FALSE)</f>
        <v>1</v>
      </c>
      <c r="M7246" s="19">
        <f>LOG10(Data4[[#This Row],[time_spend_company2]])</f>
        <v>0.47712125471966244</v>
      </c>
      <c r="N7246" s="19">
        <f>1/Data4[[#This Row],[time_spend_company2]]</f>
        <v>0.33333333333333331</v>
      </c>
    </row>
    <row r="7247" spans="1:14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VLOOKUP(Data4[[#This Row],[dept2]],Dept_Indexing[],2,FALSE)</f>
        <v>2</v>
      </c>
      <c r="L7247">
        <f>VLOOKUP(Data4[[#This Row],[salary2]],Salary_Index[],2,FALSE)</f>
        <v>1</v>
      </c>
      <c r="M7247" s="19">
        <f>LOG10(Data4[[#This Row],[time_spend_company2]])</f>
        <v>0.47712125471966244</v>
      </c>
      <c r="N7247" s="19">
        <f>1/Data4[[#This Row],[time_spend_company2]]</f>
        <v>0.33333333333333331</v>
      </c>
    </row>
    <row r="7248" spans="1:14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VLOOKUP(Data4[[#This Row],[dept2]],Dept_Indexing[],2,FALSE)</f>
        <v>2</v>
      </c>
      <c r="L7248">
        <f>VLOOKUP(Data4[[#This Row],[salary2]],Salary_Index[],2,FALSE)</f>
        <v>1</v>
      </c>
      <c r="M7248" s="19">
        <f>LOG10(Data4[[#This Row],[time_spend_company2]])</f>
        <v>0.47712125471966244</v>
      </c>
      <c r="N7248" s="19">
        <f>1/Data4[[#This Row],[time_spend_company2]]</f>
        <v>0.33333333333333331</v>
      </c>
    </row>
    <row r="7249" spans="1:14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VLOOKUP(Data4[[#This Row],[dept2]],Dept_Indexing[],2,FALSE)</f>
        <v>2</v>
      </c>
      <c r="L7249">
        <f>VLOOKUP(Data4[[#This Row],[salary2]],Salary_Index[],2,FALSE)</f>
        <v>1</v>
      </c>
      <c r="M7249" s="19">
        <f>LOG10(Data4[[#This Row],[time_spend_company2]])</f>
        <v>0.47712125471966244</v>
      </c>
      <c r="N7249" s="19">
        <f>1/Data4[[#This Row],[time_spend_company2]]</f>
        <v>0.33333333333333331</v>
      </c>
    </row>
    <row r="7250" spans="1:14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VLOOKUP(Data4[[#This Row],[dept2]],Dept_Indexing[],2,FALSE)</f>
        <v>10</v>
      </c>
      <c r="L7250">
        <f>VLOOKUP(Data4[[#This Row],[salary2]],Salary_Index[],2,FALSE)</f>
        <v>1</v>
      </c>
      <c r="M7250" s="19">
        <f>LOG10(Data4[[#This Row],[time_spend_company2]])</f>
        <v>0.47712125471966244</v>
      </c>
      <c r="N7250" s="19">
        <f>1/Data4[[#This Row],[time_spend_company2]]</f>
        <v>0.33333333333333331</v>
      </c>
    </row>
    <row r="7251" spans="1:14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VLOOKUP(Data4[[#This Row],[dept2]],Dept_Indexing[],2,FALSE)</f>
        <v>10</v>
      </c>
      <c r="L7251">
        <f>VLOOKUP(Data4[[#This Row],[salary2]],Salary_Index[],2,FALSE)</f>
        <v>2</v>
      </c>
      <c r="M7251" s="19">
        <f>LOG10(Data4[[#This Row],[time_spend_company2]])</f>
        <v>0.47712125471966244</v>
      </c>
      <c r="N7251" s="19">
        <f>1/Data4[[#This Row],[time_spend_company2]]</f>
        <v>0.33333333333333331</v>
      </c>
    </row>
    <row r="7252" spans="1:14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VLOOKUP(Data4[[#This Row],[dept2]],Dept_Indexing[],2,FALSE)</f>
        <v>10</v>
      </c>
      <c r="L7252">
        <f>VLOOKUP(Data4[[#This Row],[salary2]],Salary_Index[],2,FALSE)</f>
        <v>2</v>
      </c>
      <c r="M7252" s="19">
        <f>LOG10(Data4[[#This Row],[time_spend_company2]])</f>
        <v>0.47712125471966244</v>
      </c>
      <c r="N7252" s="19">
        <f>1/Data4[[#This Row],[time_spend_company2]]</f>
        <v>0.33333333333333331</v>
      </c>
    </row>
    <row r="7253" spans="1:14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VLOOKUP(Data4[[#This Row],[dept2]],Dept_Indexing[],2,FALSE)</f>
        <v>10</v>
      </c>
      <c r="L7253">
        <f>VLOOKUP(Data4[[#This Row],[salary2]],Salary_Index[],2,FALSE)</f>
        <v>2</v>
      </c>
      <c r="M7253" s="19">
        <f>LOG10(Data4[[#This Row],[time_spend_company2]])</f>
        <v>0.47712125471966244</v>
      </c>
      <c r="N7253" s="19">
        <f>1/Data4[[#This Row],[time_spend_company2]]</f>
        <v>0.33333333333333331</v>
      </c>
    </row>
    <row r="7254" spans="1:14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VLOOKUP(Data4[[#This Row],[dept2]],Dept_Indexing[],2,FALSE)</f>
        <v>10</v>
      </c>
      <c r="L7254">
        <f>VLOOKUP(Data4[[#This Row],[salary2]],Salary_Index[],2,FALSE)</f>
        <v>2</v>
      </c>
      <c r="M7254" s="19">
        <f>LOG10(Data4[[#This Row],[time_spend_company2]])</f>
        <v>0.47712125471966244</v>
      </c>
      <c r="N7254" s="19">
        <f>1/Data4[[#This Row],[time_spend_company2]]</f>
        <v>0.33333333333333331</v>
      </c>
    </row>
    <row r="7255" spans="1:14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VLOOKUP(Data4[[#This Row],[dept2]],Dept_Indexing[],2,FALSE)</f>
        <v>10</v>
      </c>
      <c r="L7255">
        <f>VLOOKUP(Data4[[#This Row],[salary2]],Salary_Index[],2,FALSE)</f>
        <v>2</v>
      </c>
      <c r="M7255" s="19">
        <f>LOG10(Data4[[#This Row],[time_spend_company2]])</f>
        <v>0.47712125471966244</v>
      </c>
      <c r="N7255" s="19">
        <f>1/Data4[[#This Row],[time_spend_company2]]</f>
        <v>0.33333333333333331</v>
      </c>
    </row>
    <row r="7256" spans="1:14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VLOOKUP(Data4[[#This Row],[dept2]],Dept_Indexing[],2,FALSE)</f>
        <v>9</v>
      </c>
      <c r="L7256">
        <f>VLOOKUP(Data4[[#This Row],[salary2]],Salary_Index[],2,FALSE)</f>
        <v>2</v>
      </c>
      <c r="M7256" s="19">
        <f>LOG10(Data4[[#This Row],[time_spend_company2]])</f>
        <v>0.47712125471966244</v>
      </c>
      <c r="N7256" s="19">
        <f>1/Data4[[#This Row],[time_spend_company2]]</f>
        <v>0.33333333333333331</v>
      </c>
    </row>
    <row r="7257" spans="1:14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VLOOKUP(Data4[[#This Row],[dept2]],Dept_Indexing[],2,FALSE)</f>
        <v>9</v>
      </c>
      <c r="L7257">
        <f>VLOOKUP(Data4[[#This Row],[salary2]],Salary_Index[],2,FALSE)</f>
        <v>2</v>
      </c>
      <c r="M7257" s="19">
        <f>LOG10(Data4[[#This Row],[time_spend_company2]])</f>
        <v>0.47712125471966244</v>
      </c>
      <c r="N7257" s="19">
        <f>1/Data4[[#This Row],[time_spend_company2]]</f>
        <v>0.33333333333333331</v>
      </c>
    </row>
    <row r="7258" spans="1:14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VLOOKUP(Data4[[#This Row],[dept2]],Dept_Indexing[],2,FALSE)</f>
        <v>9</v>
      </c>
      <c r="L7258">
        <f>VLOOKUP(Data4[[#This Row],[salary2]],Salary_Index[],2,FALSE)</f>
        <v>3</v>
      </c>
      <c r="M7258" s="19">
        <f>LOG10(Data4[[#This Row],[time_spend_company2]])</f>
        <v>0.47712125471966244</v>
      </c>
      <c r="N7258" s="19">
        <f>1/Data4[[#This Row],[time_spend_company2]]</f>
        <v>0.33333333333333331</v>
      </c>
    </row>
    <row r="7259" spans="1:14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VLOOKUP(Data4[[#This Row],[dept2]],Dept_Indexing[],2,FALSE)</f>
        <v>9</v>
      </c>
      <c r="L7259">
        <f>VLOOKUP(Data4[[#This Row],[salary2]],Salary_Index[],2,FALSE)</f>
        <v>1</v>
      </c>
      <c r="M7259" s="19">
        <f>LOG10(Data4[[#This Row],[time_spend_company2]])</f>
        <v>0.47712125471966244</v>
      </c>
      <c r="N7259" s="19">
        <f>1/Data4[[#This Row],[time_spend_company2]]</f>
        <v>0.33333333333333331</v>
      </c>
    </row>
    <row r="7260" spans="1:14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VLOOKUP(Data4[[#This Row],[dept2]],Dept_Indexing[],2,FALSE)</f>
        <v>9</v>
      </c>
      <c r="L7260">
        <f>VLOOKUP(Data4[[#This Row],[salary2]],Salary_Index[],2,FALSE)</f>
        <v>2</v>
      </c>
      <c r="M7260" s="19">
        <f>LOG10(Data4[[#This Row],[time_spend_company2]])</f>
        <v>0.47712125471966244</v>
      </c>
      <c r="N7260" s="19">
        <f>1/Data4[[#This Row],[time_spend_company2]]</f>
        <v>0.33333333333333331</v>
      </c>
    </row>
    <row r="7261" spans="1:14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VLOOKUP(Data4[[#This Row],[dept2]],Dept_Indexing[],2,FALSE)</f>
        <v>10</v>
      </c>
      <c r="L7261">
        <f>VLOOKUP(Data4[[#This Row],[salary2]],Salary_Index[],2,FALSE)</f>
        <v>1</v>
      </c>
      <c r="M7261" s="19">
        <f>LOG10(Data4[[#This Row],[time_spend_company2]])</f>
        <v>0.47712125471966244</v>
      </c>
      <c r="N7261" s="19">
        <f>1/Data4[[#This Row],[time_spend_company2]]</f>
        <v>0.33333333333333331</v>
      </c>
    </row>
    <row r="7262" spans="1:14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VLOOKUP(Data4[[#This Row],[dept2]],Dept_Indexing[],2,FALSE)</f>
        <v>3</v>
      </c>
      <c r="L7262">
        <f>VLOOKUP(Data4[[#This Row],[salary2]],Salary_Index[],2,FALSE)</f>
        <v>1</v>
      </c>
      <c r="M7262" s="19">
        <f>LOG10(Data4[[#This Row],[time_spend_company2]])</f>
        <v>0.47712125471966244</v>
      </c>
      <c r="N7262" s="19">
        <f>1/Data4[[#This Row],[time_spend_company2]]</f>
        <v>0.33333333333333331</v>
      </c>
    </row>
    <row r="7263" spans="1:14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VLOOKUP(Data4[[#This Row],[dept2]],Dept_Indexing[],2,FALSE)</f>
        <v>3</v>
      </c>
      <c r="L7263">
        <f>VLOOKUP(Data4[[#This Row],[salary2]],Salary_Index[],2,FALSE)</f>
        <v>1</v>
      </c>
      <c r="M7263" s="19">
        <f>LOG10(Data4[[#This Row],[time_spend_company2]])</f>
        <v>0.47712125471966244</v>
      </c>
      <c r="N7263" s="19">
        <f>1/Data4[[#This Row],[time_spend_company2]]</f>
        <v>0.33333333333333331</v>
      </c>
    </row>
    <row r="7264" spans="1:14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VLOOKUP(Data4[[#This Row],[dept2]],Dept_Indexing[],2,FALSE)</f>
        <v>5</v>
      </c>
      <c r="L7264">
        <f>VLOOKUP(Data4[[#This Row],[salary2]],Salary_Index[],2,FALSE)</f>
        <v>3</v>
      </c>
      <c r="M7264" s="19">
        <f>LOG10(Data4[[#This Row],[time_spend_company2]])</f>
        <v>0.47712125471966244</v>
      </c>
      <c r="N7264" s="19">
        <f>1/Data4[[#This Row],[time_spend_company2]]</f>
        <v>0.33333333333333331</v>
      </c>
    </row>
    <row r="7265" spans="1:14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VLOOKUP(Data4[[#This Row],[dept2]],Dept_Indexing[],2,FALSE)</f>
        <v>1</v>
      </c>
      <c r="L7265">
        <f>VLOOKUP(Data4[[#This Row],[salary2]],Salary_Index[],2,FALSE)</f>
        <v>3</v>
      </c>
      <c r="M7265" s="19">
        <f>LOG10(Data4[[#This Row],[time_spend_company2]])</f>
        <v>0.47712125471966244</v>
      </c>
      <c r="N7265" s="19">
        <f>1/Data4[[#This Row],[time_spend_company2]]</f>
        <v>0.33333333333333331</v>
      </c>
    </row>
    <row r="7266" spans="1:14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VLOOKUP(Data4[[#This Row],[dept2]],Dept_Indexing[],2,FALSE)</f>
        <v>4</v>
      </c>
      <c r="L7266">
        <f>VLOOKUP(Data4[[#This Row],[salary2]],Salary_Index[],2,FALSE)</f>
        <v>3</v>
      </c>
      <c r="M7266" s="19">
        <f>LOG10(Data4[[#This Row],[time_spend_company2]])</f>
        <v>0.47712125471966244</v>
      </c>
      <c r="N7266" s="19">
        <f>1/Data4[[#This Row],[time_spend_company2]]</f>
        <v>0.33333333333333331</v>
      </c>
    </row>
    <row r="7267" spans="1:14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VLOOKUP(Data4[[#This Row],[dept2]],Dept_Indexing[],2,FALSE)</f>
        <v>8</v>
      </c>
      <c r="L7267">
        <f>VLOOKUP(Data4[[#This Row],[salary2]],Salary_Index[],2,FALSE)</f>
        <v>2</v>
      </c>
      <c r="M7267" s="19">
        <f>LOG10(Data4[[#This Row],[time_spend_company2]])</f>
        <v>0.47712125471966244</v>
      </c>
      <c r="N7267" s="19">
        <f>1/Data4[[#This Row],[time_spend_company2]]</f>
        <v>0.33333333333333331</v>
      </c>
    </row>
    <row r="7268" spans="1:14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VLOOKUP(Data4[[#This Row],[dept2]],Dept_Indexing[],2,FALSE)</f>
        <v>10</v>
      </c>
      <c r="L7268">
        <f>VLOOKUP(Data4[[#This Row],[salary2]],Salary_Index[],2,FALSE)</f>
        <v>2</v>
      </c>
      <c r="M7268" s="19">
        <f>LOG10(Data4[[#This Row],[time_spend_company2]])</f>
        <v>0.47712125471966244</v>
      </c>
      <c r="N7268" s="19">
        <f>1/Data4[[#This Row],[time_spend_company2]]</f>
        <v>0.33333333333333331</v>
      </c>
    </row>
    <row r="7269" spans="1:14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VLOOKUP(Data4[[#This Row],[dept2]],Dept_Indexing[],2,FALSE)</f>
        <v>5</v>
      </c>
      <c r="L7269">
        <f>VLOOKUP(Data4[[#This Row],[salary2]],Salary_Index[],2,FALSE)</f>
        <v>2</v>
      </c>
      <c r="M7269" s="19">
        <f>LOG10(Data4[[#This Row],[time_spend_company2]])</f>
        <v>0.47712125471966244</v>
      </c>
      <c r="N7269" s="19">
        <f>1/Data4[[#This Row],[time_spend_company2]]</f>
        <v>0.33333333333333331</v>
      </c>
    </row>
    <row r="7270" spans="1:14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VLOOKUP(Data4[[#This Row],[dept2]],Dept_Indexing[],2,FALSE)</f>
        <v>8</v>
      </c>
      <c r="L7270">
        <f>VLOOKUP(Data4[[#This Row],[salary2]],Salary_Index[],2,FALSE)</f>
        <v>2</v>
      </c>
      <c r="M7270" s="19">
        <f>LOG10(Data4[[#This Row],[time_spend_company2]])</f>
        <v>0.47712125471966244</v>
      </c>
      <c r="N7270" s="19">
        <f>1/Data4[[#This Row],[time_spend_company2]]</f>
        <v>0.33333333333333331</v>
      </c>
    </row>
    <row r="7271" spans="1:14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VLOOKUP(Data4[[#This Row],[dept2]],Dept_Indexing[],2,FALSE)</f>
        <v>8</v>
      </c>
      <c r="L7271">
        <f>VLOOKUP(Data4[[#This Row],[salary2]],Salary_Index[],2,FALSE)</f>
        <v>1</v>
      </c>
      <c r="M7271" s="19">
        <f>LOG10(Data4[[#This Row],[time_spend_company2]])</f>
        <v>0.47712125471966244</v>
      </c>
      <c r="N7271" s="19">
        <f>1/Data4[[#This Row],[time_spend_company2]]</f>
        <v>0.33333333333333331</v>
      </c>
    </row>
    <row r="7272" spans="1:14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VLOOKUP(Data4[[#This Row],[dept2]],Dept_Indexing[],2,FALSE)</f>
        <v>8</v>
      </c>
      <c r="L7272">
        <f>VLOOKUP(Data4[[#This Row],[salary2]],Salary_Index[],2,FALSE)</f>
        <v>2</v>
      </c>
      <c r="M7272" s="19">
        <f>LOG10(Data4[[#This Row],[time_spend_company2]])</f>
        <v>0.47712125471966244</v>
      </c>
      <c r="N7272" s="19">
        <f>1/Data4[[#This Row],[time_spend_company2]]</f>
        <v>0.33333333333333331</v>
      </c>
    </row>
    <row r="7273" spans="1:14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VLOOKUP(Data4[[#This Row],[dept2]],Dept_Indexing[],2,FALSE)</f>
        <v>8</v>
      </c>
      <c r="L7273">
        <f>VLOOKUP(Data4[[#This Row],[salary2]],Salary_Index[],2,FALSE)</f>
        <v>2</v>
      </c>
      <c r="M7273" s="19">
        <f>LOG10(Data4[[#This Row],[time_spend_company2]])</f>
        <v>0.47712125471966244</v>
      </c>
      <c r="N7273" s="19">
        <f>1/Data4[[#This Row],[time_spend_company2]]</f>
        <v>0.33333333333333331</v>
      </c>
    </row>
    <row r="7274" spans="1:14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VLOOKUP(Data4[[#This Row],[dept2]],Dept_Indexing[],2,FALSE)</f>
        <v>8</v>
      </c>
      <c r="L7274">
        <f>VLOOKUP(Data4[[#This Row],[salary2]],Salary_Index[],2,FALSE)</f>
        <v>1</v>
      </c>
      <c r="M7274" s="19">
        <f>LOG10(Data4[[#This Row],[time_spend_company2]])</f>
        <v>0.47712125471966244</v>
      </c>
      <c r="N7274" s="19">
        <f>1/Data4[[#This Row],[time_spend_company2]]</f>
        <v>0.33333333333333331</v>
      </c>
    </row>
    <row r="7275" spans="1:14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VLOOKUP(Data4[[#This Row],[dept2]],Dept_Indexing[],2,FALSE)</f>
        <v>8</v>
      </c>
      <c r="L7275">
        <f>VLOOKUP(Data4[[#This Row],[salary2]],Salary_Index[],2,FALSE)</f>
        <v>1</v>
      </c>
      <c r="M7275" s="19">
        <f>LOG10(Data4[[#This Row],[time_spend_company2]])</f>
        <v>0.47712125471966244</v>
      </c>
      <c r="N7275" s="19">
        <f>1/Data4[[#This Row],[time_spend_company2]]</f>
        <v>0.33333333333333331</v>
      </c>
    </row>
    <row r="7276" spans="1:14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VLOOKUP(Data4[[#This Row],[dept2]],Dept_Indexing[],2,FALSE)</f>
        <v>8</v>
      </c>
      <c r="L7276">
        <f>VLOOKUP(Data4[[#This Row],[salary2]],Salary_Index[],2,FALSE)</f>
        <v>1</v>
      </c>
      <c r="M7276" s="19">
        <f>LOG10(Data4[[#This Row],[time_spend_company2]])</f>
        <v>0.47712125471966244</v>
      </c>
      <c r="N7276" s="19">
        <f>1/Data4[[#This Row],[time_spend_company2]]</f>
        <v>0.33333333333333331</v>
      </c>
    </row>
    <row r="7277" spans="1:14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VLOOKUP(Data4[[#This Row],[dept2]],Dept_Indexing[],2,FALSE)</f>
        <v>1</v>
      </c>
      <c r="L7277">
        <f>VLOOKUP(Data4[[#This Row],[salary2]],Salary_Index[],2,FALSE)</f>
        <v>1</v>
      </c>
      <c r="M7277" s="19">
        <f>LOG10(Data4[[#This Row],[time_spend_company2]])</f>
        <v>0.47712125471966244</v>
      </c>
      <c r="N7277" s="19">
        <f>1/Data4[[#This Row],[time_spend_company2]]</f>
        <v>0.33333333333333331</v>
      </c>
    </row>
    <row r="7278" spans="1:14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VLOOKUP(Data4[[#This Row],[dept2]],Dept_Indexing[],2,FALSE)</f>
        <v>1</v>
      </c>
      <c r="L7278">
        <f>VLOOKUP(Data4[[#This Row],[salary2]],Salary_Index[],2,FALSE)</f>
        <v>1</v>
      </c>
      <c r="M7278" s="19">
        <f>LOG10(Data4[[#This Row],[time_spend_company2]])</f>
        <v>0.47712125471966244</v>
      </c>
      <c r="N7278" s="19">
        <f>1/Data4[[#This Row],[time_spend_company2]]</f>
        <v>0.33333333333333331</v>
      </c>
    </row>
    <row r="7279" spans="1:14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VLOOKUP(Data4[[#This Row],[dept2]],Dept_Indexing[],2,FALSE)</f>
        <v>2</v>
      </c>
      <c r="L7279">
        <f>VLOOKUP(Data4[[#This Row],[salary2]],Salary_Index[],2,FALSE)</f>
        <v>1</v>
      </c>
      <c r="M7279" s="19">
        <f>LOG10(Data4[[#This Row],[time_spend_company2]])</f>
        <v>0.47712125471966244</v>
      </c>
      <c r="N7279" s="19">
        <f>1/Data4[[#This Row],[time_spend_company2]]</f>
        <v>0.33333333333333331</v>
      </c>
    </row>
    <row r="7280" spans="1:14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VLOOKUP(Data4[[#This Row],[dept2]],Dept_Indexing[],2,FALSE)</f>
        <v>2</v>
      </c>
      <c r="L7280">
        <f>VLOOKUP(Data4[[#This Row],[salary2]],Salary_Index[],2,FALSE)</f>
        <v>1</v>
      </c>
      <c r="M7280" s="19">
        <f>LOG10(Data4[[#This Row],[time_spend_company2]])</f>
        <v>0.47712125471966244</v>
      </c>
      <c r="N7280" s="19">
        <f>1/Data4[[#This Row],[time_spend_company2]]</f>
        <v>0.33333333333333331</v>
      </c>
    </row>
    <row r="7281" spans="1:14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VLOOKUP(Data4[[#This Row],[dept2]],Dept_Indexing[],2,FALSE)</f>
        <v>2</v>
      </c>
      <c r="L7281">
        <f>VLOOKUP(Data4[[#This Row],[salary2]],Salary_Index[],2,FALSE)</f>
        <v>1</v>
      </c>
      <c r="M7281" s="19">
        <f>LOG10(Data4[[#This Row],[time_spend_company2]])</f>
        <v>0.47712125471966244</v>
      </c>
      <c r="N7281" s="19">
        <f>1/Data4[[#This Row],[time_spend_company2]]</f>
        <v>0.33333333333333331</v>
      </c>
    </row>
    <row r="7282" spans="1:14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VLOOKUP(Data4[[#This Row],[dept2]],Dept_Indexing[],2,FALSE)</f>
        <v>10</v>
      </c>
      <c r="L7282">
        <f>VLOOKUP(Data4[[#This Row],[salary2]],Salary_Index[],2,FALSE)</f>
        <v>1</v>
      </c>
      <c r="M7282" s="19">
        <f>LOG10(Data4[[#This Row],[time_spend_company2]])</f>
        <v>0.47712125471966244</v>
      </c>
      <c r="N7282" s="19">
        <f>1/Data4[[#This Row],[time_spend_company2]]</f>
        <v>0.33333333333333331</v>
      </c>
    </row>
    <row r="7283" spans="1:14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VLOOKUP(Data4[[#This Row],[dept2]],Dept_Indexing[],2,FALSE)</f>
        <v>10</v>
      </c>
      <c r="L7283">
        <f>VLOOKUP(Data4[[#This Row],[salary2]],Salary_Index[],2,FALSE)</f>
        <v>2</v>
      </c>
      <c r="M7283" s="19">
        <f>LOG10(Data4[[#This Row],[time_spend_company2]])</f>
        <v>0.47712125471966244</v>
      </c>
      <c r="N7283" s="19">
        <f>1/Data4[[#This Row],[time_spend_company2]]</f>
        <v>0.33333333333333331</v>
      </c>
    </row>
    <row r="7284" spans="1:14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VLOOKUP(Data4[[#This Row],[dept2]],Dept_Indexing[],2,FALSE)</f>
        <v>10</v>
      </c>
      <c r="L7284">
        <f>VLOOKUP(Data4[[#This Row],[salary2]],Salary_Index[],2,FALSE)</f>
        <v>2</v>
      </c>
      <c r="M7284" s="19">
        <f>LOG10(Data4[[#This Row],[time_spend_company2]])</f>
        <v>0.47712125471966244</v>
      </c>
      <c r="N7284" s="19">
        <f>1/Data4[[#This Row],[time_spend_company2]]</f>
        <v>0.33333333333333331</v>
      </c>
    </row>
    <row r="7285" spans="1:14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VLOOKUP(Data4[[#This Row],[dept2]],Dept_Indexing[],2,FALSE)</f>
        <v>10</v>
      </c>
      <c r="L7285">
        <f>VLOOKUP(Data4[[#This Row],[salary2]],Salary_Index[],2,FALSE)</f>
        <v>2</v>
      </c>
      <c r="M7285" s="19">
        <f>LOG10(Data4[[#This Row],[time_spend_company2]])</f>
        <v>0.47712125471966244</v>
      </c>
      <c r="N7285" s="19">
        <f>1/Data4[[#This Row],[time_spend_company2]]</f>
        <v>0.33333333333333331</v>
      </c>
    </row>
    <row r="7286" spans="1:14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VLOOKUP(Data4[[#This Row],[dept2]],Dept_Indexing[],2,FALSE)</f>
        <v>9</v>
      </c>
      <c r="L7286">
        <f>VLOOKUP(Data4[[#This Row],[salary2]],Salary_Index[],2,FALSE)</f>
        <v>2</v>
      </c>
      <c r="M7286" s="19">
        <f>LOG10(Data4[[#This Row],[time_spend_company2]])</f>
        <v>0.47712125471966244</v>
      </c>
      <c r="N7286" s="19">
        <f>1/Data4[[#This Row],[time_spend_company2]]</f>
        <v>0.33333333333333331</v>
      </c>
    </row>
    <row r="7287" spans="1:14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VLOOKUP(Data4[[#This Row],[dept2]],Dept_Indexing[],2,FALSE)</f>
        <v>9</v>
      </c>
      <c r="L7287">
        <f>VLOOKUP(Data4[[#This Row],[salary2]],Salary_Index[],2,FALSE)</f>
        <v>2</v>
      </c>
      <c r="M7287" s="19">
        <f>LOG10(Data4[[#This Row],[time_spend_company2]])</f>
        <v>0.47712125471966244</v>
      </c>
      <c r="N7287" s="19">
        <f>1/Data4[[#This Row],[time_spend_company2]]</f>
        <v>0.33333333333333331</v>
      </c>
    </row>
    <row r="7288" spans="1:14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VLOOKUP(Data4[[#This Row],[dept2]],Dept_Indexing[],2,FALSE)</f>
        <v>9</v>
      </c>
      <c r="L7288">
        <f>VLOOKUP(Data4[[#This Row],[salary2]],Salary_Index[],2,FALSE)</f>
        <v>2</v>
      </c>
      <c r="M7288" s="19">
        <f>LOG10(Data4[[#This Row],[time_spend_company2]])</f>
        <v>0.47712125471966244</v>
      </c>
      <c r="N7288" s="19">
        <f>1/Data4[[#This Row],[time_spend_company2]]</f>
        <v>0.33333333333333331</v>
      </c>
    </row>
    <row r="7289" spans="1:14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VLOOKUP(Data4[[#This Row],[dept2]],Dept_Indexing[],2,FALSE)</f>
        <v>9</v>
      </c>
      <c r="L7289">
        <f>VLOOKUP(Data4[[#This Row],[salary2]],Salary_Index[],2,FALSE)</f>
        <v>3</v>
      </c>
      <c r="M7289" s="19">
        <f>LOG10(Data4[[#This Row],[time_spend_company2]])</f>
        <v>0.47712125471966244</v>
      </c>
      <c r="N7289" s="19">
        <f>1/Data4[[#This Row],[time_spend_company2]]</f>
        <v>0.33333333333333331</v>
      </c>
    </row>
    <row r="7290" spans="1:14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VLOOKUP(Data4[[#This Row],[dept2]],Dept_Indexing[],2,FALSE)</f>
        <v>9</v>
      </c>
      <c r="L7290">
        <f>VLOOKUP(Data4[[#This Row],[salary2]],Salary_Index[],2,FALSE)</f>
        <v>1</v>
      </c>
      <c r="M7290" s="19">
        <f>LOG10(Data4[[#This Row],[time_spend_company2]])</f>
        <v>0.47712125471966244</v>
      </c>
      <c r="N7290" s="19">
        <f>1/Data4[[#This Row],[time_spend_company2]]</f>
        <v>0.33333333333333331</v>
      </c>
    </row>
    <row r="7291" spans="1:14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VLOOKUP(Data4[[#This Row],[dept2]],Dept_Indexing[],2,FALSE)</f>
        <v>9</v>
      </c>
      <c r="L7291">
        <f>VLOOKUP(Data4[[#This Row],[salary2]],Salary_Index[],2,FALSE)</f>
        <v>2</v>
      </c>
      <c r="M7291" s="19">
        <f>LOG10(Data4[[#This Row],[time_spend_company2]])</f>
        <v>0.47712125471966244</v>
      </c>
      <c r="N7291" s="19">
        <f>1/Data4[[#This Row],[time_spend_company2]]</f>
        <v>0.33333333333333331</v>
      </c>
    </row>
    <row r="7292" spans="1:14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VLOOKUP(Data4[[#This Row],[dept2]],Dept_Indexing[],2,FALSE)</f>
        <v>9</v>
      </c>
      <c r="L7292">
        <f>VLOOKUP(Data4[[#This Row],[salary2]],Salary_Index[],2,FALSE)</f>
        <v>2</v>
      </c>
      <c r="M7292" s="19">
        <f>LOG10(Data4[[#This Row],[time_spend_company2]])</f>
        <v>0.47712125471966244</v>
      </c>
      <c r="N7292" s="19">
        <f>1/Data4[[#This Row],[time_spend_company2]]</f>
        <v>0.33333333333333331</v>
      </c>
    </row>
    <row r="7293" spans="1:14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VLOOKUP(Data4[[#This Row],[dept2]],Dept_Indexing[],2,FALSE)</f>
        <v>10</v>
      </c>
      <c r="L7293">
        <f>VLOOKUP(Data4[[#This Row],[salary2]],Salary_Index[],2,FALSE)</f>
        <v>1</v>
      </c>
      <c r="M7293" s="19">
        <f>LOG10(Data4[[#This Row],[time_spend_company2]])</f>
        <v>0.47712125471966244</v>
      </c>
      <c r="N7293" s="19">
        <f>1/Data4[[#This Row],[time_spend_company2]]</f>
        <v>0.33333333333333331</v>
      </c>
    </row>
    <row r="7294" spans="1:14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VLOOKUP(Data4[[#This Row],[dept2]],Dept_Indexing[],2,FALSE)</f>
        <v>3</v>
      </c>
      <c r="L7294">
        <f>VLOOKUP(Data4[[#This Row],[salary2]],Salary_Index[],2,FALSE)</f>
        <v>1</v>
      </c>
      <c r="M7294" s="19">
        <f>LOG10(Data4[[#This Row],[time_spend_company2]])</f>
        <v>0.47712125471966244</v>
      </c>
      <c r="N7294" s="19">
        <f>1/Data4[[#This Row],[time_spend_company2]]</f>
        <v>0.33333333333333331</v>
      </c>
    </row>
    <row r="7295" spans="1:14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VLOOKUP(Data4[[#This Row],[dept2]],Dept_Indexing[],2,FALSE)</f>
        <v>6</v>
      </c>
      <c r="L7295">
        <f>VLOOKUP(Data4[[#This Row],[salary2]],Salary_Index[],2,FALSE)</f>
        <v>1</v>
      </c>
      <c r="M7295" s="19">
        <f>LOG10(Data4[[#This Row],[time_spend_company2]])</f>
        <v>0.47712125471966244</v>
      </c>
      <c r="N7295" s="19">
        <f>1/Data4[[#This Row],[time_spend_company2]]</f>
        <v>0.33333333333333331</v>
      </c>
    </row>
    <row r="7296" spans="1:14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VLOOKUP(Data4[[#This Row],[dept2]],Dept_Indexing[],2,FALSE)</f>
        <v>3</v>
      </c>
      <c r="L7296">
        <f>VLOOKUP(Data4[[#This Row],[salary2]],Salary_Index[],2,FALSE)</f>
        <v>1</v>
      </c>
      <c r="M7296" s="19">
        <f>LOG10(Data4[[#This Row],[time_spend_company2]])</f>
        <v>0.47712125471966244</v>
      </c>
      <c r="N7296" s="19">
        <f>1/Data4[[#This Row],[time_spend_company2]]</f>
        <v>0.33333333333333331</v>
      </c>
    </row>
    <row r="7297" spans="1:14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VLOOKUP(Data4[[#This Row],[dept2]],Dept_Indexing[],2,FALSE)</f>
        <v>1</v>
      </c>
      <c r="L7297">
        <f>VLOOKUP(Data4[[#This Row],[salary2]],Salary_Index[],2,FALSE)</f>
        <v>3</v>
      </c>
      <c r="M7297" s="19">
        <f>LOG10(Data4[[#This Row],[time_spend_company2]])</f>
        <v>0.47712125471966244</v>
      </c>
      <c r="N7297" s="19">
        <f>1/Data4[[#This Row],[time_spend_company2]]</f>
        <v>0.33333333333333331</v>
      </c>
    </row>
    <row r="7298" spans="1:14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VLOOKUP(Data4[[#This Row],[dept2]],Dept_Indexing[],2,FALSE)</f>
        <v>1</v>
      </c>
      <c r="L7298">
        <f>VLOOKUP(Data4[[#This Row],[salary2]],Salary_Index[],2,FALSE)</f>
        <v>3</v>
      </c>
      <c r="M7298" s="19">
        <f>LOG10(Data4[[#This Row],[time_spend_company2]])</f>
        <v>0.47712125471966244</v>
      </c>
      <c r="N7298" s="19">
        <f>1/Data4[[#This Row],[time_spend_company2]]</f>
        <v>0.33333333333333331</v>
      </c>
    </row>
    <row r="7299" spans="1:14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VLOOKUP(Data4[[#This Row],[dept2]],Dept_Indexing[],2,FALSE)</f>
        <v>1</v>
      </c>
      <c r="L7299">
        <f>VLOOKUP(Data4[[#This Row],[salary2]],Salary_Index[],2,FALSE)</f>
        <v>2</v>
      </c>
      <c r="M7299" s="19">
        <f>LOG10(Data4[[#This Row],[time_spend_company2]])</f>
        <v>0.47712125471966244</v>
      </c>
      <c r="N7299" s="19">
        <f>1/Data4[[#This Row],[time_spend_company2]]</f>
        <v>0.33333333333333331</v>
      </c>
    </row>
    <row r="7300" spans="1:14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VLOOKUP(Data4[[#This Row],[dept2]],Dept_Indexing[],2,FALSE)</f>
        <v>4</v>
      </c>
      <c r="L7300">
        <f>VLOOKUP(Data4[[#This Row],[salary2]],Salary_Index[],2,FALSE)</f>
        <v>2</v>
      </c>
      <c r="M7300" s="19">
        <f>LOG10(Data4[[#This Row],[time_spend_company2]])</f>
        <v>0.47712125471966244</v>
      </c>
      <c r="N7300" s="19">
        <f>1/Data4[[#This Row],[time_spend_company2]]</f>
        <v>0.33333333333333331</v>
      </c>
    </row>
    <row r="7301" spans="1:14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VLOOKUP(Data4[[#This Row],[dept2]],Dept_Indexing[],2,FALSE)</f>
        <v>5</v>
      </c>
      <c r="L7301">
        <f>VLOOKUP(Data4[[#This Row],[salary2]],Salary_Index[],2,FALSE)</f>
        <v>2</v>
      </c>
      <c r="M7301" s="19">
        <f>LOG10(Data4[[#This Row],[time_spend_company2]])</f>
        <v>0.47712125471966244</v>
      </c>
      <c r="N7301" s="19">
        <f>1/Data4[[#This Row],[time_spend_company2]]</f>
        <v>0.33333333333333331</v>
      </c>
    </row>
    <row r="7302" spans="1:14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VLOOKUP(Data4[[#This Row],[dept2]],Dept_Indexing[],2,FALSE)</f>
        <v>8</v>
      </c>
      <c r="L7302">
        <f>VLOOKUP(Data4[[#This Row],[salary2]],Salary_Index[],2,FALSE)</f>
        <v>2</v>
      </c>
      <c r="M7302" s="19">
        <f>LOG10(Data4[[#This Row],[time_spend_company2]])</f>
        <v>0.47712125471966244</v>
      </c>
      <c r="N7302" s="19">
        <f>1/Data4[[#This Row],[time_spend_company2]]</f>
        <v>0.33333333333333331</v>
      </c>
    </row>
    <row r="7303" spans="1:14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VLOOKUP(Data4[[#This Row],[dept2]],Dept_Indexing[],2,FALSE)</f>
        <v>8</v>
      </c>
      <c r="L7303">
        <f>VLOOKUP(Data4[[#This Row],[salary2]],Salary_Index[],2,FALSE)</f>
        <v>2</v>
      </c>
      <c r="M7303" s="19">
        <f>LOG10(Data4[[#This Row],[time_spend_company2]])</f>
        <v>0.47712125471966244</v>
      </c>
      <c r="N7303" s="19">
        <f>1/Data4[[#This Row],[time_spend_company2]]</f>
        <v>0.33333333333333331</v>
      </c>
    </row>
    <row r="7304" spans="1:14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VLOOKUP(Data4[[#This Row],[dept2]],Dept_Indexing[],2,FALSE)</f>
        <v>8</v>
      </c>
      <c r="L7304">
        <f>VLOOKUP(Data4[[#This Row],[salary2]],Salary_Index[],2,FALSE)</f>
        <v>2</v>
      </c>
      <c r="M7304" s="19">
        <f>LOG10(Data4[[#This Row],[time_spend_company2]])</f>
        <v>0.47712125471966244</v>
      </c>
      <c r="N7304" s="19">
        <f>1/Data4[[#This Row],[time_spend_company2]]</f>
        <v>0.33333333333333331</v>
      </c>
    </row>
    <row r="7305" spans="1:14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VLOOKUP(Data4[[#This Row],[dept2]],Dept_Indexing[],2,FALSE)</f>
        <v>8</v>
      </c>
      <c r="L7305">
        <f>VLOOKUP(Data4[[#This Row],[salary2]],Salary_Index[],2,FALSE)</f>
        <v>2</v>
      </c>
      <c r="M7305" s="19">
        <f>LOG10(Data4[[#This Row],[time_spend_company2]])</f>
        <v>0.47712125471966244</v>
      </c>
      <c r="N7305" s="19">
        <f>1/Data4[[#This Row],[time_spend_company2]]</f>
        <v>0.33333333333333331</v>
      </c>
    </row>
    <row r="7306" spans="1:14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VLOOKUP(Data4[[#This Row],[dept2]],Dept_Indexing[],2,FALSE)</f>
        <v>8</v>
      </c>
      <c r="L7306">
        <f>VLOOKUP(Data4[[#This Row],[salary2]],Salary_Index[],2,FALSE)</f>
        <v>3</v>
      </c>
      <c r="M7306" s="19">
        <f>LOG10(Data4[[#This Row],[time_spend_company2]])</f>
        <v>0.47712125471966244</v>
      </c>
      <c r="N7306" s="19">
        <f>1/Data4[[#This Row],[time_spend_company2]]</f>
        <v>0.33333333333333331</v>
      </c>
    </row>
    <row r="7307" spans="1:14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VLOOKUP(Data4[[#This Row],[dept2]],Dept_Indexing[],2,FALSE)</f>
        <v>8</v>
      </c>
      <c r="L7307">
        <f>VLOOKUP(Data4[[#This Row],[salary2]],Salary_Index[],2,FALSE)</f>
        <v>1</v>
      </c>
      <c r="M7307" s="19">
        <f>LOG10(Data4[[#This Row],[time_spend_company2]])</f>
        <v>0.47712125471966244</v>
      </c>
      <c r="N7307" s="19">
        <f>1/Data4[[#This Row],[time_spend_company2]]</f>
        <v>0.33333333333333331</v>
      </c>
    </row>
    <row r="7308" spans="1:14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VLOOKUP(Data4[[#This Row],[dept2]],Dept_Indexing[],2,FALSE)</f>
        <v>8</v>
      </c>
      <c r="L7308">
        <f>VLOOKUP(Data4[[#This Row],[salary2]],Salary_Index[],2,FALSE)</f>
        <v>2</v>
      </c>
      <c r="M7308" s="19">
        <f>LOG10(Data4[[#This Row],[time_spend_company2]])</f>
        <v>0.47712125471966244</v>
      </c>
      <c r="N7308" s="19">
        <f>1/Data4[[#This Row],[time_spend_company2]]</f>
        <v>0.33333333333333331</v>
      </c>
    </row>
    <row r="7309" spans="1:14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VLOOKUP(Data4[[#This Row],[dept2]],Dept_Indexing[],2,FALSE)</f>
        <v>8</v>
      </c>
      <c r="L7309">
        <f>VLOOKUP(Data4[[#This Row],[salary2]],Salary_Index[],2,FALSE)</f>
        <v>1</v>
      </c>
      <c r="M7309" s="19">
        <f>LOG10(Data4[[#This Row],[time_spend_company2]])</f>
        <v>0.47712125471966244</v>
      </c>
      <c r="N7309" s="19">
        <f>1/Data4[[#This Row],[time_spend_company2]]</f>
        <v>0.33333333333333331</v>
      </c>
    </row>
    <row r="7310" spans="1:14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VLOOKUP(Data4[[#This Row],[dept2]],Dept_Indexing[],2,FALSE)</f>
        <v>8</v>
      </c>
      <c r="L7310">
        <f>VLOOKUP(Data4[[#This Row],[salary2]],Salary_Index[],2,FALSE)</f>
        <v>1</v>
      </c>
      <c r="M7310" s="19">
        <f>LOG10(Data4[[#This Row],[time_spend_company2]])</f>
        <v>0.47712125471966244</v>
      </c>
      <c r="N7310" s="19">
        <f>1/Data4[[#This Row],[time_spend_company2]]</f>
        <v>0.33333333333333331</v>
      </c>
    </row>
    <row r="7311" spans="1:14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VLOOKUP(Data4[[#This Row],[dept2]],Dept_Indexing[],2,FALSE)</f>
        <v>8</v>
      </c>
      <c r="L7311">
        <f>VLOOKUP(Data4[[#This Row],[salary2]],Salary_Index[],2,FALSE)</f>
        <v>1</v>
      </c>
      <c r="M7311" s="19">
        <f>LOG10(Data4[[#This Row],[time_spend_company2]])</f>
        <v>0.47712125471966244</v>
      </c>
      <c r="N7311" s="19">
        <f>1/Data4[[#This Row],[time_spend_company2]]</f>
        <v>0.33333333333333331</v>
      </c>
    </row>
    <row r="7312" spans="1:14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VLOOKUP(Data4[[#This Row],[dept2]],Dept_Indexing[],2,FALSE)</f>
        <v>8</v>
      </c>
      <c r="L7312">
        <f>VLOOKUP(Data4[[#This Row],[salary2]],Salary_Index[],2,FALSE)</f>
        <v>1</v>
      </c>
      <c r="M7312" s="19">
        <f>LOG10(Data4[[#This Row],[time_spend_company2]])</f>
        <v>0.47712125471966244</v>
      </c>
      <c r="N7312" s="19">
        <f>1/Data4[[#This Row],[time_spend_company2]]</f>
        <v>0.33333333333333331</v>
      </c>
    </row>
    <row r="7313" spans="1:14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VLOOKUP(Data4[[#This Row],[dept2]],Dept_Indexing[],2,FALSE)</f>
        <v>1</v>
      </c>
      <c r="L7313">
        <f>VLOOKUP(Data4[[#This Row],[salary2]],Salary_Index[],2,FALSE)</f>
        <v>1</v>
      </c>
      <c r="M7313" s="19">
        <f>LOG10(Data4[[#This Row],[time_spend_company2]])</f>
        <v>0.47712125471966244</v>
      </c>
      <c r="N7313" s="19">
        <f>1/Data4[[#This Row],[time_spend_company2]]</f>
        <v>0.33333333333333331</v>
      </c>
    </row>
    <row r="7314" spans="1:14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VLOOKUP(Data4[[#This Row],[dept2]],Dept_Indexing[],2,FALSE)</f>
        <v>2</v>
      </c>
      <c r="L7314">
        <f>VLOOKUP(Data4[[#This Row],[salary2]],Salary_Index[],2,FALSE)</f>
        <v>1</v>
      </c>
      <c r="M7314" s="19">
        <f>LOG10(Data4[[#This Row],[time_spend_company2]])</f>
        <v>0.47712125471966244</v>
      </c>
      <c r="N7314" s="19">
        <f>1/Data4[[#This Row],[time_spend_company2]]</f>
        <v>0.33333333333333331</v>
      </c>
    </row>
    <row r="7315" spans="1:14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VLOOKUP(Data4[[#This Row],[dept2]],Dept_Indexing[],2,FALSE)</f>
        <v>2</v>
      </c>
      <c r="L7315">
        <f>VLOOKUP(Data4[[#This Row],[salary2]],Salary_Index[],2,FALSE)</f>
        <v>1</v>
      </c>
      <c r="M7315" s="19">
        <f>LOG10(Data4[[#This Row],[time_spend_company2]])</f>
        <v>0.47712125471966244</v>
      </c>
      <c r="N7315" s="19">
        <f>1/Data4[[#This Row],[time_spend_company2]]</f>
        <v>0.33333333333333331</v>
      </c>
    </row>
    <row r="7316" spans="1:14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VLOOKUP(Data4[[#This Row],[dept2]],Dept_Indexing[],2,FALSE)</f>
        <v>2</v>
      </c>
      <c r="L7316">
        <f>VLOOKUP(Data4[[#This Row],[salary2]],Salary_Index[],2,FALSE)</f>
        <v>1</v>
      </c>
      <c r="M7316" s="19">
        <f>LOG10(Data4[[#This Row],[time_spend_company2]])</f>
        <v>0.47712125471966244</v>
      </c>
      <c r="N7316" s="19">
        <f>1/Data4[[#This Row],[time_spend_company2]]</f>
        <v>0.33333333333333331</v>
      </c>
    </row>
    <row r="7317" spans="1:14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VLOOKUP(Data4[[#This Row],[dept2]],Dept_Indexing[],2,FALSE)</f>
        <v>10</v>
      </c>
      <c r="L7317">
        <f>VLOOKUP(Data4[[#This Row],[salary2]],Salary_Index[],2,FALSE)</f>
        <v>1</v>
      </c>
      <c r="M7317" s="19">
        <f>LOG10(Data4[[#This Row],[time_spend_company2]])</f>
        <v>0.47712125471966244</v>
      </c>
      <c r="N7317" s="19">
        <f>1/Data4[[#This Row],[time_spend_company2]]</f>
        <v>0.33333333333333331</v>
      </c>
    </row>
    <row r="7318" spans="1:14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VLOOKUP(Data4[[#This Row],[dept2]],Dept_Indexing[],2,FALSE)</f>
        <v>10</v>
      </c>
      <c r="L7318">
        <f>VLOOKUP(Data4[[#This Row],[salary2]],Salary_Index[],2,FALSE)</f>
        <v>2</v>
      </c>
      <c r="M7318" s="19">
        <f>LOG10(Data4[[#This Row],[time_spend_company2]])</f>
        <v>0.47712125471966244</v>
      </c>
      <c r="N7318" s="19">
        <f>1/Data4[[#This Row],[time_spend_company2]]</f>
        <v>0.33333333333333331</v>
      </c>
    </row>
    <row r="7319" spans="1:14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VLOOKUP(Data4[[#This Row],[dept2]],Dept_Indexing[],2,FALSE)</f>
        <v>10</v>
      </c>
      <c r="L7319">
        <f>VLOOKUP(Data4[[#This Row],[salary2]],Salary_Index[],2,FALSE)</f>
        <v>2</v>
      </c>
      <c r="M7319" s="19">
        <f>LOG10(Data4[[#This Row],[time_spend_company2]])</f>
        <v>0.47712125471966244</v>
      </c>
      <c r="N7319" s="19">
        <f>1/Data4[[#This Row],[time_spend_company2]]</f>
        <v>0.33333333333333331</v>
      </c>
    </row>
    <row r="7320" spans="1:14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VLOOKUP(Data4[[#This Row],[dept2]],Dept_Indexing[],2,FALSE)</f>
        <v>10</v>
      </c>
      <c r="L7320">
        <f>VLOOKUP(Data4[[#This Row],[salary2]],Salary_Index[],2,FALSE)</f>
        <v>2</v>
      </c>
      <c r="M7320" s="19">
        <f>LOG10(Data4[[#This Row],[time_spend_company2]])</f>
        <v>0.47712125471966244</v>
      </c>
      <c r="N7320" s="19">
        <f>1/Data4[[#This Row],[time_spend_company2]]</f>
        <v>0.33333333333333331</v>
      </c>
    </row>
    <row r="7321" spans="1:14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VLOOKUP(Data4[[#This Row],[dept2]],Dept_Indexing[],2,FALSE)</f>
        <v>10</v>
      </c>
      <c r="L7321">
        <f>VLOOKUP(Data4[[#This Row],[salary2]],Salary_Index[],2,FALSE)</f>
        <v>2</v>
      </c>
      <c r="M7321" s="19">
        <f>LOG10(Data4[[#This Row],[time_spend_company2]])</f>
        <v>0.47712125471966244</v>
      </c>
      <c r="N7321" s="19">
        <f>1/Data4[[#This Row],[time_spend_company2]]</f>
        <v>0.33333333333333331</v>
      </c>
    </row>
    <row r="7322" spans="1:14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VLOOKUP(Data4[[#This Row],[dept2]],Dept_Indexing[],2,FALSE)</f>
        <v>10</v>
      </c>
      <c r="L7322">
        <f>VLOOKUP(Data4[[#This Row],[salary2]],Salary_Index[],2,FALSE)</f>
        <v>2</v>
      </c>
      <c r="M7322" s="19">
        <f>LOG10(Data4[[#This Row],[time_spend_company2]])</f>
        <v>0.47712125471966244</v>
      </c>
      <c r="N7322" s="19">
        <f>1/Data4[[#This Row],[time_spend_company2]]</f>
        <v>0.33333333333333331</v>
      </c>
    </row>
    <row r="7323" spans="1:14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VLOOKUP(Data4[[#This Row],[dept2]],Dept_Indexing[],2,FALSE)</f>
        <v>9</v>
      </c>
      <c r="L7323">
        <f>VLOOKUP(Data4[[#This Row],[salary2]],Salary_Index[],2,FALSE)</f>
        <v>2</v>
      </c>
      <c r="M7323" s="19">
        <f>LOG10(Data4[[#This Row],[time_spend_company2]])</f>
        <v>0.47712125471966244</v>
      </c>
      <c r="N7323" s="19">
        <f>1/Data4[[#This Row],[time_spend_company2]]</f>
        <v>0.33333333333333331</v>
      </c>
    </row>
    <row r="7324" spans="1:14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VLOOKUP(Data4[[#This Row],[dept2]],Dept_Indexing[],2,FALSE)</f>
        <v>9</v>
      </c>
      <c r="L7324">
        <f>VLOOKUP(Data4[[#This Row],[salary2]],Salary_Index[],2,FALSE)</f>
        <v>2</v>
      </c>
      <c r="M7324" s="19">
        <f>LOG10(Data4[[#This Row],[time_spend_company2]])</f>
        <v>0.47712125471966244</v>
      </c>
      <c r="N7324" s="19">
        <f>1/Data4[[#This Row],[time_spend_company2]]</f>
        <v>0.33333333333333331</v>
      </c>
    </row>
    <row r="7325" spans="1:14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VLOOKUP(Data4[[#This Row],[dept2]],Dept_Indexing[],2,FALSE)</f>
        <v>9</v>
      </c>
      <c r="L7325">
        <f>VLOOKUP(Data4[[#This Row],[salary2]],Salary_Index[],2,FALSE)</f>
        <v>1</v>
      </c>
      <c r="M7325" s="19">
        <f>LOG10(Data4[[#This Row],[time_spend_company2]])</f>
        <v>0.47712125471966244</v>
      </c>
      <c r="N7325" s="19">
        <f>1/Data4[[#This Row],[time_spend_company2]]</f>
        <v>0.33333333333333331</v>
      </c>
    </row>
    <row r="7326" spans="1:14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VLOOKUP(Data4[[#This Row],[dept2]],Dept_Indexing[],2,FALSE)</f>
        <v>9</v>
      </c>
      <c r="L7326">
        <f>VLOOKUP(Data4[[#This Row],[salary2]],Salary_Index[],2,FALSE)</f>
        <v>2</v>
      </c>
      <c r="M7326" s="19">
        <f>LOG10(Data4[[#This Row],[time_spend_company2]])</f>
        <v>0.47712125471966244</v>
      </c>
      <c r="N7326" s="19">
        <f>1/Data4[[#This Row],[time_spend_company2]]</f>
        <v>0.33333333333333331</v>
      </c>
    </row>
    <row r="7327" spans="1:14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VLOOKUP(Data4[[#This Row],[dept2]],Dept_Indexing[],2,FALSE)</f>
        <v>9</v>
      </c>
      <c r="L7327">
        <f>VLOOKUP(Data4[[#This Row],[salary2]],Salary_Index[],2,FALSE)</f>
        <v>2</v>
      </c>
      <c r="M7327" s="19">
        <f>LOG10(Data4[[#This Row],[time_spend_company2]])</f>
        <v>0.47712125471966244</v>
      </c>
      <c r="N7327" s="19">
        <f>1/Data4[[#This Row],[time_spend_company2]]</f>
        <v>0.33333333333333331</v>
      </c>
    </row>
    <row r="7328" spans="1:14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VLOOKUP(Data4[[#This Row],[dept2]],Dept_Indexing[],2,FALSE)</f>
        <v>10</v>
      </c>
      <c r="L7328">
        <f>VLOOKUP(Data4[[#This Row],[salary2]],Salary_Index[],2,FALSE)</f>
        <v>1</v>
      </c>
      <c r="M7328" s="19">
        <f>LOG10(Data4[[#This Row],[time_spend_company2]])</f>
        <v>0.47712125471966244</v>
      </c>
      <c r="N7328" s="19">
        <f>1/Data4[[#This Row],[time_spend_company2]]</f>
        <v>0.33333333333333331</v>
      </c>
    </row>
    <row r="7329" spans="1:14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VLOOKUP(Data4[[#This Row],[dept2]],Dept_Indexing[],2,FALSE)</f>
        <v>3</v>
      </c>
      <c r="L7329">
        <f>VLOOKUP(Data4[[#This Row],[salary2]],Salary_Index[],2,FALSE)</f>
        <v>1</v>
      </c>
      <c r="M7329" s="19">
        <f>LOG10(Data4[[#This Row],[time_spend_company2]])</f>
        <v>0.47712125471966244</v>
      </c>
      <c r="N7329" s="19">
        <f>1/Data4[[#This Row],[time_spend_company2]]</f>
        <v>0.33333333333333331</v>
      </c>
    </row>
    <row r="7330" spans="1:14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VLOOKUP(Data4[[#This Row],[dept2]],Dept_Indexing[],2,FALSE)</f>
        <v>3</v>
      </c>
      <c r="L7330">
        <f>VLOOKUP(Data4[[#This Row],[salary2]],Salary_Index[],2,FALSE)</f>
        <v>1</v>
      </c>
      <c r="M7330" s="19">
        <f>LOG10(Data4[[#This Row],[time_spend_company2]])</f>
        <v>0.47712125471966244</v>
      </c>
      <c r="N7330" s="19">
        <f>1/Data4[[#This Row],[time_spend_company2]]</f>
        <v>0.33333333333333331</v>
      </c>
    </row>
    <row r="7331" spans="1:14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VLOOKUP(Data4[[#This Row],[dept2]],Dept_Indexing[],2,FALSE)</f>
        <v>6</v>
      </c>
      <c r="L7331">
        <f>VLOOKUP(Data4[[#This Row],[salary2]],Salary_Index[],2,FALSE)</f>
        <v>1</v>
      </c>
      <c r="M7331" s="19">
        <f>LOG10(Data4[[#This Row],[time_spend_company2]])</f>
        <v>0.47712125471966244</v>
      </c>
      <c r="N7331" s="19">
        <f>1/Data4[[#This Row],[time_spend_company2]]</f>
        <v>0.33333333333333331</v>
      </c>
    </row>
    <row r="7332" spans="1:14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VLOOKUP(Data4[[#This Row],[dept2]],Dept_Indexing[],2,FALSE)</f>
        <v>3</v>
      </c>
      <c r="L7332">
        <f>VLOOKUP(Data4[[#This Row],[salary2]],Salary_Index[],2,FALSE)</f>
        <v>1</v>
      </c>
      <c r="M7332" s="19">
        <f>LOG10(Data4[[#This Row],[time_spend_company2]])</f>
        <v>0.47712125471966244</v>
      </c>
      <c r="N7332" s="19">
        <f>1/Data4[[#This Row],[time_spend_company2]]</f>
        <v>0.33333333333333331</v>
      </c>
    </row>
    <row r="7333" spans="1:14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VLOOKUP(Data4[[#This Row],[dept2]],Dept_Indexing[],2,FALSE)</f>
        <v>5</v>
      </c>
      <c r="L7333">
        <f>VLOOKUP(Data4[[#This Row],[salary2]],Salary_Index[],2,FALSE)</f>
        <v>3</v>
      </c>
      <c r="M7333" s="19">
        <f>LOG10(Data4[[#This Row],[time_spend_company2]])</f>
        <v>0.47712125471966244</v>
      </c>
      <c r="N7333" s="19">
        <f>1/Data4[[#This Row],[time_spend_company2]]</f>
        <v>0.33333333333333331</v>
      </c>
    </row>
    <row r="7334" spans="1:14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VLOOKUP(Data4[[#This Row],[dept2]],Dept_Indexing[],2,FALSE)</f>
        <v>4</v>
      </c>
      <c r="L7334">
        <f>VLOOKUP(Data4[[#This Row],[salary2]],Salary_Index[],2,FALSE)</f>
        <v>3</v>
      </c>
      <c r="M7334" s="19">
        <f>LOG10(Data4[[#This Row],[time_spend_company2]])</f>
        <v>0.47712125471966244</v>
      </c>
      <c r="N7334" s="19">
        <f>1/Data4[[#This Row],[time_spend_company2]]</f>
        <v>0.33333333333333331</v>
      </c>
    </row>
    <row r="7335" spans="1:14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VLOOKUP(Data4[[#This Row],[dept2]],Dept_Indexing[],2,FALSE)</f>
        <v>8</v>
      </c>
      <c r="L7335">
        <f>VLOOKUP(Data4[[#This Row],[salary2]],Salary_Index[],2,FALSE)</f>
        <v>2</v>
      </c>
      <c r="M7335" s="19">
        <f>LOG10(Data4[[#This Row],[time_spend_company2]])</f>
        <v>0.47712125471966244</v>
      </c>
      <c r="N7335" s="19">
        <f>1/Data4[[#This Row],[time_spend_company2]]</f>
        <v>0.33333333333333331</v>
      </c>
    </row>
    <row r="7336" spans="1:14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VLOOKUP(Data4[[#This Row],[dept2]],Dept_Indexing[],2,FALSE)</f>
        <v>10</v>
      </c>
      <c r="L7336">
        <f>VLOOKUP(Data4[[#This Row],[salary2]],Salary_Index[],2,FALSE)</f>
        <v>2</v>
      </c>
      <c r="M7336" s="19">
        <f>LOG10(Data4[[#This Row],[time_spend_company2]])</f>
        <v>0.47712125471966244</v>
      </c>
      <c r="N7336" s="19">
        <f>1/Data4[[#This Row],[time_spend_company2]]</f>
        <v>0.33333333333333331</v>
      </c>
    </row>
    <row r="7337" spans="1:14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VLOOKUP(Data4[[#This Row],[dept2]],Dept_Indexing[],2,FALSE)</f>
        <v>5</v>
      </c>
      <c r="L7337">
        <f>VLOOKUP(Data4[[#This Row],[salary2]],Salary_Index[],2,FALSE)</f>
        <v>2</v>
      </c>
      <c r="M7337" s="19">
        <f>LOG10(Data4[[#This Row],[time_spend_company2]])</f>
        <v>0.47712125471966244</v>
      </c>
      <c r="N7337" s="19">
        <f>1/Data4[[#This Row],[time_spend_company2]]</f>
        <v>0.33333333333333331</v>
      </c>
    </row>
    <row r="7338" spans="1:14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VLOOKUP(Data4[[#This Row],[dept2]],Dept_Indexing[],2,FALSE)</f>
        <v>8</v>
      </c>
      <c r="L7338">
        <f>VLOOKUP(Data4[[#This Row],[salary2]],Salary_Index[],2,FALSE)</f>
        <v>2</v>
      </c>
      <c r="M7338" s="19">
        <f>LOG10(Data4[[#This Row],[time_spend_company2]])</f>
        <v>0.47712125471966244</v>
      </c>
      <c r="N7338" s="19">
        <f>1/Data4[[#This Row],[time_spend_company2]]</f>
        <v>0.33333333333333331</v>
      </c>
    </row>
    <row r="7339" spans="1:14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VLOOKUP(Data4[[#This Row],[dept2]],Dept_Indexing[],2,FALSE)</f>
        <v>8</v>
      </c>
      <c r="L7339">
        <f>VLOOKUP(Data4[[#This Row],[salary2]],Salary_Index[],2,FALSE)</f>
        <v>2</v>
      </c>
      <c r="M7339" s="19">
        <f>LOG10(Data4[[#This Row],[time_spend_company2]])</f>
        <v>0.47712125471966244</v>
      </c>
      <c r="N7339" s="19">
        <f>1/Data4[[#This Row],[time_spend_company2]]</f>
        <v>0.33333333333333331</v>
      </c>
    </row>
    <row r="7340" spans="1:14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VLOOKUP(Data4[[#This Row],[dept2]],Dept_Indexing[],2,FALSE)</f>
        <v>8</v>
      </c>
      <c r="L7340">
        <f>VLOOKUP(Data4[[#This Row],[salary2]],Salary_Index[],2,FALSE)</f>
        <v>3</v>
      </c>
      <c r="M7340" s="19">
        <f>LOG10(Data4[[#This Row],[time_spend_company2]])</f>
        <v>0.47712125471966244</v>
      </c>
      <c r="N7340" s="19">
        <f>1/Data4[[#This Row],[time_spend_company2]]</f>
        <v>0.33333333333333331</v>
      </c>
    </row>
    <row r="7341" spans="1:14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VLOOKUP(Data4[[#This Row],[dept2]],Dept_Indexing[],2,FALSE)</f>
        <v>8</v>
      </c>
      <c r="L7341">
        <f>VLOOKUP(Data4[[#This Row],[salary2]],Salary_Index[],2,FALSE)</f>
        <v>1</v>
      </c>
      <c r="M7341" s="19">
        <f>LOG10(Data4[[#This Row],[time_spend_company2]])</f>
        <v>0.47712125471966244</v>
      </c>
      <c r="N7341" s="19">
        <f>1/Data4[[#This Row],[time_spend_company2]]</f>
        <v>0.33333333333333331</v>
      </c>
    </row>
    <row r="7342" spans="1:14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VLOOKUP(Data4[[#This Row],[dept2]],Dept_Indexing[],2,FALSE)</f>
        <v>8</v>
      </c>
      <c r="L7342">
        <f>VLOOKUP(Data4[[#This Row],[salary2]],Salary_Index[],2,FALSE)</f>
        <v>2</v>
      </c>
      <c r="M7342" s="19">
        <f>LOG10(Data4[[#This Row],[time_spend_company2]])</f>
        <v>0.47712125471966244</v>
      </c>
      <c r="N7342" s="19">
        <f>1/Data4[[#This Row],[time_spend_company2]]</f>
        <v>0.33333333333333331</v>
      </c>
    </row>
    <row r="7343" spans="1:14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VLOOKUP(Data4[[#This Row],[dept2]],Dept_Indexing[],2,FALSE)</f>
        <v>8</v>
      </c>
      <c r="L7343">
        <f>VLOOKUP(Data4[[#This Row],[salary2]],Salary_Index[],2,FALSE)</f>
        <v>2</v>
      </c>
      <c r="M7343" s="19">
        <f>LOG10(Data4[[#This Row],[time_spend_company2]])</f>
        <v>0.47712125471966244</v>
      </c>
      <c r="N7343" s="19">
        <f>1/Data4[[#This Row],[time_spend_company2]]</f>
        <v>0.33333333333333331</v>
      </c>
    </row>
    <row r="7344" spans="1:14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VLOOKUP(Data4[[#This Row],[dept2]],Dept_Indexing[],2,FALSE)</f>
        <v>8</v>
      </c>
      <c r="L7344">
        <f>VLOOKUP(Data4[[#This Row],[salary2]],Salary_Index[],2,FALSE)</f>
        <v>2</v>
      </c>
      <c r="M7344" s="19">
        <f>LOG10(Data4[[#This Row],[time_spend_company2]])</f>
        <v>0.47712125471966244</v>
      </c>
      <c r="N7344" s="19">
        <f>1/Data4[[#This Row],[time_spend_company2]]</f>
        <v>0.33333333333333331</v>
      </c>
    </row>
    <row r="7345" spans="1:14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VLOOKUP(Data4[[#This Row],[dept2]],Dept_Indexing[],2,FALSE)</f>
        <v>8</v>
      </c>
      <c r="L7345">
        <f>VLOOKUP(Data4[[#This Row],[salary2]],Salary_Index[],2,FALSE)</f>
        <v>1</v>
      </c>
      <c r="M7345" s="19">
        <f>LOG10(Data4[[#This Row],[time_spend_company2]])</f>
        <v>0.47712125471966244</v>
      </c>
      <c r="N7345" s="19">
        <f>1/Data4[[#This Row],[time_spend_company2]]</f>
        <v>0.33333333333333331</v>
      </c>
    </row>
    <row r="7346" spans="1:14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VLOOKUP(Data4[[#This Row],[dept2]],Dept_Indexing[],2,FALSE)</f>
        <v>8</v>
      </c>
      <c r="L7346">
        <f>VLOOKUP(Data4[[#This Row],[salary2]],Salary_Index[],2,FALSE)</f>
        <v>1</v>
      </c>
      <c r="M7346" s="19">
        <f>LOG10(Data4[[#This Row],[time_spend_company2]])</f>
        <v>0.47712125471966244</v>
      </c>
      <c r="N7346" s="19">
        <f>1/Data4[[#This Row],[time_spend_company2]]</f>
        <v>0.33333333333333331</v>
      </c>
    </row>
    <row r="7347" spans="1:14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VLOOKUP(Data4[[#This Row],[dept2]],Dept_Indexing[],2,FALSE)</f>
        <v>8</v>
      </c>
      <c r="L7347">
        <f>VLOOKUP(Data4[[#This Row],[salary2]],Salary_Index[],2,FALSE)</f>
        <v>1</v>
      </c>
      <c r="M7347" s="19">
        <f>LOG10(Data4[[#This Row],[time_spend_company2]])</f>
        <v>0.47712125471966244</v>
      </c>
      <c r="N7347" s="19">
        <f>1/Data4[[#This Row],[time_spend_company2]]</f>
        <v>0.33333333333333331</v>
      </c>
    </row>
    <row r="7348" spans="1:14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VLOOKUP(Data4[[#This Row],[dept2]],Dept_Indexing[],2,FALSE)</f>
        <v>2</v>
      </c>
      <c r="L7348">
        <f>VLOOKUP(Data4[[#This Row],[salary2]],Salary_Index[],2,FALSE)</f>
        <v>1</v>
      </c>
      <c r="M7348" s="19">
        <f>LOG10(Data4[[#This Row],[time_spend_company2]])</f>
        <v>0.47712125471966244</v>
      </c>
      <c r="N7348" s="19">
        <f>1/Data4[[#This Row],[time_spend_company2]]</f>
        <v>0.33333333333333331</v>
      </c>
    </row>
    <row r="7349" spans="1:14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VLOOKUP(Data4[[#This Row],[dept2]],Dept_Indexing[],2,FALSE)</f>
        <v>2</v>
      </c>
      <c r="L7349">
        <f>VLOOKUP(Data4[[#This Row],[salary2]],Salary_Index[],2,FALSE)</f>
        <v>1</v>
      </c>
      <c r="M7349" s="19">
        <f>LOG10(Data4[[#This Row],[time_spend_company2]])</f>
        <v>0.47712125471966244</v>
      </c>
      <c r="N7349" s="19">
        <f>1/Data4[[#This Row],[time_spend_company2]]</f>
        <v>0.33333333333333331</v>
      </c>
    </row>
    <row r="7350" spans="1:14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VLOOKUP(Data4[[#This Row],[dept2]],Dept_Indexing[],2,FALSE)</f>
        <v>2</v>
      </c>
      <c r="L7350">
        <f>VLOOKUP(Data4[[#This Row],[salary2]],Salary_Index[],2,FALSE)</f>
        <v>1</v>
      </c>
      <c r="M7350" s="19">
        <f>LOG10(Data4[[#This Row],[time_spend_company2]])</f>
        <v>0.47712125471966244</v>
      </c>
      <c r="N7350" s="19">
        <f>1/Data4[[#This Row],[time_spend_company2]]</f>
        <v>0.33333333333333331</v>
      </c>
    </row>
    <row r="7351" spans="1:14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VLOOKUP(Data4[[#This Row],[dept2]],Dept_Indexing[],2,FALSE)</f>
        <v>10</v>
      </c>
      <c r="L7351">
        <f>VLOOKUP(Data4[[#This Row],[salary2]],Salary_Index[],2,FALSE)</f>
        <v>1</v>
      </c>
      <c r="M7351" s="19">
        <f>LOG10(Data4[[#This Row],[time_spend_company2]])</f>
        <v>0.47712125471966244</v>
      </c>
      <c r="N7351" s="19">
        <f>1/Data4[[#This Row],[time_spend_company2]]</f>
        <v>0.33333333333333331</v>
      </c>
    </row>
    <row r="7352" spans="1:14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VLOOKUP(Data4[[#This Row],[dept2]],Dept_Indexing[],2,FALSE)</f>
        <v>10</v>
      </c>
      <c r="L7352">
        <f>VLOOKUP(Data4[[#This Row],[salary2]],Salary_Index[],2,FALSE)</f>
        <v>2</v>
      </c>
      <c r="M7352" s="19">
        <f>LOG10(Data4[[#This Row],[time_spend_company2]])</f>
        <v>0.47712125471966244</v>
      </c>
      <c r="N7352" s="19">
        <f>1/Data4[[#This Row],[time_spend_company2]]</f>
        <v>0.33333333333333331</v>
      </c>
    </row>
    <row r="7353" spans="1:14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VLOOKUP(Data4[[#This Row],[dept2]],Dept_Indexing[],2,FALSE)</f>
        <v>9</v>
      </c>
      <c r="L7353">
        <f>VLOOKUP(Data4[[#This Row],[salary2]],Salary_Index[],2,FALSE)</f>
        <v>2</v>
      </c>
      <c r="M7353" s="19">
        <f>LOG10(Data4[[#This Row],[time_spend_company2]])</f>
        <v>0.47712125471966244</v>
      </c>
      <c r="N7353" s="19">
        <f>1/Data4[[#This Row],[time_spend_company2]]</f>
        <v>0.33333333333333331</v>
      </c>
    </row>
    <row r="7354" spans="1:14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VLOOKUP(Data4[[#This Row],[dept2]],Dept_Indexing[],2,FALSE)</f>
        <v>9</v>
      </c>
      <c r="L7354">
        <f>VLOOKUP(Data4[[#This Row],[salary2]],Salary_Index[],2,FALSE)</f>
        <v>2</v>
      </c>
      <c r="M7354" s="19">
        <f>LOG10(Data4[[#This Row],[time_spend_company2]])</f>
        <v>0.47712125471966244</v>
      </c>
      <c r="N7354" s="19">
        <f>1/Data4[[#This Row],[time_spend_company2]]</f>
        <v>0.33333333333333331</v>
      </c>
    </row>
    <row r="7355" spans="1:14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VLOOKUP(Data4[[#This Row],[dept2]],Dept_Indexing[],2,FALSE)</f>
        <v>9</v>
      </c>
      <c r="L7355">
        <f>VLOOKUP(Data4[[#This Row],[salary2]],Salary_Index[],2,FALSE)</f>
        <v>2</v>
      </c>
      <c r="M7355" s="19">
        <f>LOG10(Data4[[#This Row],[time_spend_company2]])</f>
        <v>0.47712125471966244</v>
      </c>
      <c r="N7355" s="19">
        <f>1/Data4[[#This Row],[time_spend_company2]]</f>
        <v>0.33333333333333331</v>
      </c>
    </row>
    <row r="7356" spans="1:14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VLOOKUP(Data4[[#This Row],[dept2]],Dept_Indexing[],2,FALSE)</f>
        <v>9</v>
      </c>
      <c r="L7356">
        <f>VLOOKUP(Data4[[#This Row],[salary2]],Salary_Index[],2,FALSE)</f>
        <v>1</v>
      </c>
      <c r="M7356" s="19">
        <f>LOG10(Data4[[#This Row],[time_spend_company2]])</f>
        <v>0.47712125471966244</v>
      </c>
      <c r="N7356" s="19">
        <f>1/Data4[[#This Row],[time_spend_company2]]</f>
        <v>0.33333333333333331</v>
      </c>
    </row>
    <row r="7357" spans="1:14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VLOOKUP(Data4[[#This Row],[dept2]],Dept_Indexing[],2,FALSE)</f>
        <v>10</v>
      </c>
      <c r="L7357">
        <f>VLOOKUP(Data4[[#This Row],[salary2]],Salary_Index[],2,FALSE)</f>
        <v>1</v>
      </c>
      <c r="M7357" s="19">
        <f>LOG10(Data4[[#This Row],[time_spend_company2]])</f>
        <v>0.47712125471966244</v>
      </c>
      <c r="N7357" s="19">
        <f>1/Data4[[#This Row],[time_spend_company2]]</f>
        <v>0.33333333333333331</v>
      </c>
    </row>
    <row r="7358" spans="1:14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VLOOKUP(Data4[[#This Row],[dept2]],Dept_Indexing[],2,FALSE)</f>
        <v>4</v>
      </c>
      <c r="L7358">
        <f>VLOOKUP(Data4[[#This Row],[salary2]],Salary_Index[],2,FALSE)</f>
        <v>1</v>
      </c>
      <c r="M7358" s="19">
        <f>LOG10(Data4[[#This Row],[time_spend_company2]])</f>
        <v>0.47712125471966244</v>
      </c>
      <c r="N7358" s="19">
        <f>1/Data4[[#This Row],[time_spend_company2]]</f>
        <v>0.33333333333333331</v>
      </c>
    </row>
    <row r="7359" spans="1:14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VLOOKUP(Data4[[#This Row],[dept2]],Dept_Indexing[],2,FALSE)</f>
        <v>3</v>
      </c>
      <c r="L7359">
        <f>VLOOKUP(Data4[[#This Row],[salary2]],Salary_Index[],2,FALSE)</f>
        <v>1</v>
      </c>
      <c r="M7359" s="19">
        <f>LOG10(Data4[[#This Row],[time_spend_company2]])</f>
        <v>0.47712125471966244</v>
      </c>
      <c r="N7359" s="19">
        <f>1/Data4[[#This Row],[time_spend_company2]]</f>
        <v>0.33333333333333331</v>
      </c>
    </row>
    <row r="7360" spans="1:14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VLOOKUP(Data4[[#This Row],[dept2]],Dept_Indexing[],2,FALSE)</f>
        <v>3</v>
      </c>
      <c r="L7360">
        <f>VLOOKUP(Data4[[#This Row],[salary2]],Salary_Index[],2,FALSE)</f>
        <v>1</v>
      </c>
      <c r="M7360" s="19">
        <f>LOG10(Data4[[#This Row],[time_spend_company2]])</f>
        <v>0.47712125471966244</v>
      </c>
      <c r="N7360" s="19">
        <f>1/Data4[[#This Row],[time_spend_company2]]</f>
        <v>0.33333333333333331</v>
      </c>
    </row>
    <row r="7361" spans="1:14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VLOOKUP(Data4[[#This Row],[dept2]],Dept_Indexing[],2,FALSE)</f>
        <v>6</v>
      </c>
      <c r="L7361">
        <f>VLOOKUP(Data4[[#This Row],[salary2]],Salary_Index[],2,FALSE)</f>
        <v>2</v>
      </c>
      <c r="M7361" s="19">
        <f>LOG10(Data4[[#This Row],[time_spend_company2]])</f>
        <v>0.47712125471966244</v>
      </c>
      <c r="N7361" s="19">
        <f>1/Data4[[#This Row],[time_spend_company2]]</f>
        <v>0.33333333333333331</v>
      </c>
    </row>
    <row r="7362" spans="1:14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VLOOKUP(Data4[[#This Row],[dept2]],Dept_Indexing[],2,FALSE)</f>
        <v>6</v>
      </c>
      <c r="L7362">
        <f>VLOOKUP(Data4[[#This Row],[salary2]],Salary_Index[],2,FALSE)</f>
        <v>2</v>
      </c>
      <c r="M7362" s="19">
        <f>LOG10(Data4[[#This Row],[time_spend_company2]])</f>
        <v>0.47712125471966244</v>
      </c>
      <c r="N7362" s="19">
        <f>1/Data4[[#This Row],[time_spend_company2]]</f>
        <v>0.33333333333333331</v>
      </c>
    </row>
    <row r="7363" spans="1:14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VLOOKUP(Data4[[#This Row],[dept2]],Dept_Indexing[],2,FALSE)</f>
        <v>6</v>
      </c>
      <c r="L7363">
        <f>VLOOKUP(Data4[[#This Row],[salary2]],Salary_Index[],2,FALSE)</f>
        <v>2</v>
      </c>
      <c r="M7363" s="19">
        <f>LOG10(Data4[[#This Row],[time_spend_company2]])</f>
        <v>0.47712125471966244</v>
      </c>
      <c r="N7363" s="19">
        <f>1/Data4[[#This Row],[time_spend_company2]]</f>
        <v>0.33333333333333331</v>
      </c>
    </row>
    <row r="7364" spans="1:14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VLOOKUP(Data4[[#This Row],[dept2]],Dept_Indexing[],2,FALSE)</f>
        <v>3</v>
      </c>
      <c r="L7364">
        <f>VLOOKUP(Data4[[#This Row],[salary2]],Salary_Index[],2,FALSE)</f>
        <v>2</v>
      </c>
      <c r="M7364" s="19">
        <f>LOG10(Data4[[#This Row],[time_spend_company2]])</f>
        <v>0.47712125471966244</v>
      </c>
      <c r="N7364" s="19">
        <f>1/Data4[[#This Row],[time_spend_company2]]</f>
        <v>0.33333333333333331</v>
      </c>
    </row>
    <row r="7365" spans="1:14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VLOOKUP(Data4[[#This Row],[dept2]],Dept_Indexing[],2,FALSE)</f>
        <v>7</v>
      </c>
      <c r="L7365">
        <f>VLOOKUP(Data4[[#This Row],[salary2]],Salary_Index[],2,FALSE)</f>
        <v>2</v>
      </c>
      <c r="M7365" s="19">
        <f>LOG10(Data4[[#This Row],[time_spend_company2]])</f>
        <v>0.47712125471966244</v>
      </c>
      <c r="N7365" s="19">
        <f>1/Data4[[#This Row],[time_spend_company2]]</f>
        <v>0.33333333333333331</v>
      </c>
    </row>
    <row r="7366" spans="1:14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VLOOKUP(Data4[[#This Row],[dept2]],Dept_Indexing[],2,FALSE)</f>
        <v>7</v>
      </c>
      <c r="L7366">
        <f>VLOOKUP(Data4[[#This Row],[salary2]],Salary_Index[],2,FALSE)</f>
        <v>2</v>
      </c>
      <c r="M7366" s="19">
        <f>LOG10(Data4[[#This Row],[time_spend_company2]])</f>
        <v>0.47712125471966244</v>
      </c>
      <c r="N7366" s="19">
        <f>1/Data4[[#This Row],[time_spend_company2]]</f>
        <v>0.33333333333333331</v>
      </c>
    </row>
    <row r="7367" spans="1:14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VLOOKUP(Data4[[#This Row],[dept2]],Dept_Indexing[],2,FALSE)</f>
        <v>7</v>
      </c>
      <c r="L7367">
        <f>VLOOKUP(Data4[[#This Row],[salary2]],Salary_Index[],2,FALSE)</f>
        <v>2</v>
      </c>
      <c r="M7367" s="19">
        <f>LOG10(Data4[[#This Row],[time_spend_company2]])</f>
        <v>0.47712125471966244</v>
      </c>
      <c r="N7367" s="19">
        <f>1/Data4[[#This Row],[time_spend_company2]]</f>
        <v>0.33333333333333331</v>
      </c>
    </row>
    <row r="7368" spans="1:14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VLOOKUP(Data4[[#This Row],[dept2]],Dept_Indexing[],2,FALSE)</f>
        <v>7</v>
      </c>
      <c r="L7368">
        <f>VLOOKUP(Data4[[#This Row],[salary2]],Salary_Index[],2,FALSE)</f>
        <v>2</v>
      </c>
      <c r="M7368" s="19">
        <f>LOG10(Data4[[#This Row],[time_spend_company2]])</f>
        <v>0.47712125471966244</v>
      </c>
      <c r="N7368" s="19">
        <f>1/Data4[[#This Row],[time_spend_company2]]</f>
        <v>0.33333333333333331</v>
      </c>
    </row>
    <row r="7369" spans="1:14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VLOOKUP(Data4[[#This Row],[dept2]],Dept_Indexing[],2,FALSE)</f>
        <v>5</v>
      </c>
      <c r="L7369">
        <f>VLOOKUP(Data4[[#This Row],[salary2]],Salary_Index[],2,FALSE)</f>
        <v>2</v>
      </c>
      <c r="M7369" s="19">
        <f>LOG10(Data4[[#This Row],[time_spend_company2]])</f>
        <v>0.47712125471966244</v>
      </c>
      <c r="N7369" s="19">
        <f>1/Data4[[#This Row],[time_spend_company2]]</f>
        <v>0.33333333333333331</v>
      </c>
    </row>
    <row r="7370" spans="1:14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VLOOKUP(Data4[[#This Row],[dept2]],Dept_Indexing[],2,FALSE)</f>
        <v>8</v>
      </c>
      <c r="L7370">
        <f>VLOOKUP(Data4[[#This Row],[salary2]],Salary_Index[],2,FALSE)</f>
        <v>2</v>
      </c>
      <c r="M7370" s="19">
        <f>LOG10(Data4[[#This Row],[time_spend_company2]])</f>
        <v>0.47712125471966244</v>
      </c>
      <c r="N7370" s="19">
        <f>1/Data4[[#This Row],[time_spend_company2]]</f>
        <v>0.33333333333333331</v>
      </c>
    </row>
    <row r="7371" spans="1:14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VLOOKUP(Data4[[#This Row],[dept2]],Dept_Indexing[],2,FALSE)</f>
        <v>1</v>
      </c>
      <c r="L7371">
        <f>VLOOKUP(Data4[[#This Row],[salary2]],Salary_Index[],2,FALSE)</f>
        <v>2</v>
      </c>
      <c r="M7371" s="19">
        <f>LOG10(Data4[[#This Row],[time_spend_company2]])</f>
        <v>0.47712125471966244</v>
      </c>
      <c r="N7371" s="19">
        <f>1/Data4[[#This Row],[time_spend_company2]]</f>
        <v>0.33333333333333331</v>
      </c>
    </row>
    <row r="7372" spans="1:14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VLOOKUP(Data4[[#This Row],[dept2]],Dept_Indexing[],2,FALSE)</f>
        <v>10</v>
      </c>
      <c r="L7372">
        <f>VLOOKUP(Data4[[#This Row],[salary2]],Salary_Index[],2,FALSE)</f>
        <v>2</v>
      </c>
      <c r="M7372" s="19">
        <f>LOG10(Data4[[#This Row],[time_spend_company2]])</f>
        <v>0.47712125471966244</v>
      </c>
      <c r="N7372" s="19">
        <f>1/Data4[[#This Row],[time_spend_company2]]</f>
        <v>0.33333333333333331</v>
      </c>
    </row>
    <row r="7373" spans="1:14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VLOOKUP(Data4[[#This Row],[dept2]],Dept_Indexing[],2,FALSE)</f>
        <v>8</v>
      </c>
      <c r="L7373">
        <f>VLOOKUP(Data4[[#This Row],[salary2]],Salary_Index[],2,FALSE)</f>
        <v>2</v>
      </c>
      <c r="M7373" s="19">
        <f>LOG10(Data4[[#This Row],[time_spend_company2]])</f>
        <v>0.47712125471966244</v>
      </c>
      <c r="N7373" s="19">
        <f>1/Data4[[#This Row],[time_spend_company2]]</f>
        <v>0.33333333333333331</v>
      </c>
    </row>
    <row r="7374" spans="1:14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VLOOKUP(Data4[[#This Row],[dept2]],Dept_Indexing[],2,FALSE)</f>
        <v>8</v>
      </c>
      <c r="L7374">
        <f>VLOOKUP(Data4[[#This Row],[salary2]],Salary_Index[],2,FALSE)</f>
        <v>3</v>
      </c>
      <c r="M7374" s="19">
        <f>LOG10(Data4[[#This Row],[time_spend_company2]])</f>
        <v>0.47712125471966244</v>
      </c>
      <c r="N7374" s="19">
        <f>1/Data4[[#This Row],[time_spend_company2]]</f>
        <v>0.33333333333333331</v>
      </c>
    </row>
    <row r="7375" spans="1:14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VLOOKUP(Data4[[#This Row],[dept2]],Dept_Indexing[],2,FALSE)</f>
        <v>8</v>
      </c>
      <c r="L7375">
        <f>VLOOKUP(Data4[[#This Row],[salary2]],Salary_Index[],2,FALSE)</f>
        <v>3</v>
      </c>
      <c r="M7375" s="19">
        <f>LOG10(Data4[[#This Row],[time_spend_company2]])</f>
        <v>0.47712125471966244</v>
      </c>
      <c r="N7375" s="19">
        <f>1/Data4[[#This Row],[time_spend_company2]]</f>
        <v>0.33333333333333331</v>
      </c>
    </row>
    <row r="7376" spans="1:14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VLOOKUP(Data4[[#This Row],[dept2]],Dept_Indexing[],2,FALSE)</f>
        <v>8</v>
      </c>
      <c r="L7376">
        <f>VLOOKUP(Data4[[#This Row],[salary2]],Salary_Index[],2,FALSE)</f>
        <v>3</v>
      </c>
      <c r="M7376" s="19">
        <f>LOG10(Data4[[#This Row],[time_spend_company2]])</f>
        <v>0.47712125471966244</v>
      </c>
      <c r="N7376" s="19">
        <f>1/Data4[[#This Row],[time_spend_company2]]</f>
        <v>0.33333333333333331</v>
      </c>
    </row>
    <row r="7377" spans="1:14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VLOOKUP(Data4[[#This Row],[dept2]],Dept_Indexing[],2,FALSE)</f>
        <v>8</v>
      </c>
      <c r="L7377">
        <f>VLOOKUP(Data4[[#This Row],[salary2]],Salary_Index[],2,FALSE)</f>
        <v>3</v>
      </c>
      <c r="M7377" s="19">
        <f>LOG10(Data4[[#This Row],[time_spend_company2]])</f>
        <v>0.47712125471966244</v>
      </c>
      <c r="N7377" s="19">
        <f>1/Data4[[#This Row],[time_spend_company2]]</f>
        <v>0.33333333333333331</v>
      </c>
    </row>
    <row r="7378" spans="1:14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VLOOKUP(Data4[[#This Row],[dept2]],Dept_Indexing[],2,FALSE)</f>
        <v>8</v>
      </c>
      <c r="L7378">
        <f>VLOOKUP(Data4[[#This Row],[salary2]],Salary_Index[],2,FALSE)</f>
        <v>3</v>
      </c>
      <c r="M7378" s="19">
        <f>LOG10(Data4[[#This Row],[time_spend_company2]])</f>
        <v>0.47712125471966244</v>
      </c>
      <c r="N7378" s="19">
        <f>1/Data4[[#This Row],[time_spend_company2]]</f>
        <v>0.33333333333333331</v>
      </c>
    </row>
    <row r="7379" spans="1:14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VLOOKUP(Data4[[#This Row],[dept2]],Dept_Indexing[],2,FALSE)</f>
        <v>1</v>
      </c>
      <c r="L7379">
        <f>VLOOKUP(Data4[[#This Row],[salary2]],Salary_Index[],2,FALSE)</f>
        <v>1</v>
      </c>
      <c r="M7379" s="19">
        <f>LOG10(Data4[[#This Row],[time_spend_company2]])</f>
        <v>0.47712125471966244</v>
      </c>
      <c r="N7379" s="19">
        <f>1/Data4[[#This Row],[time_spend_company2]]</f>
        <v>0.33333333333333331</v>
      </c>
    </row>
    <row r="7380" spans="1:14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VLOOKUP(Data4[[#This Row],[dept2]],Dept_Indexing[],2,FALSE)</f>
        <v>1</v>
      </c>
      <c r="L7380">
        <f>VLOOKUP(Data4[[#This Row],[salary2]],Salary_Index[],2,FALSE)</f>
        <v>1</v>
      </c>
      <c r="M7380" s="19">
        <f>LOG10(Data4[[#This Row],[time_spend_company2]])</f>
        <v>0.47712125471966244</v>
      </c>
      <c r="N7380" s="19">
        <f>1/Data4[[#This Row],[time_spend_company2]]</f>
        <v>0.33333333333333331</v>
      </c>
    </row>
    <row r="7381" spans="1:14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VLOOKUP(Data4[[#This Row],[dept2]],Dept_Indexing[],2,FALSE)</f>
        <v>10</v>
      </c>
      <c r="L7381">
        <f>VLOOKUP(Data4[[#This Row],[salary2]],Salary_Index[],2,FALSE)</f>
        <v>1</v>
      </c>
      <c r="M7381" s="19">
        <f>LOG10(Data4[[#This Row],[time_spend_company2]])</f>
        <v>0.47712125471966244</v>
      </c>
      <c r="N7381" s="19">
        <f>1/Data4[[#This Row],[time_spend_company2]]</f>
        <v>0.33333333333333331</v>
      </c>
    </row>
    <row r="7382" spans="1:14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VLOOKUP(Data4[[#This Row],[dept2]],Dept_Indexing[],2,FALSE)</f>
        <v>10</v>
      </c>
      <c r="L7382">
        <f>VLOOKUP(Data4[[#This Row],[salary2]],Salary_Index[],2,FALSE)</f>
        <v>1</v>
      </c>
      <c r="M7382" s="19">
        <f>LOG10(Data4[[#This Row],[time_spend_company2]])</f>
        <v>0.47712125471966244</v>
      </c>
      <c r="N7382" s="19">
        <f>1/Data4[[#This Row],[time_spend_company2]]</f>
        <v>0.33333333333333331</v>
      </c>
    </row>
    <row r="7383" spans="1:14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VLOOKUP(Data4[[#This Row],[dept2]],Dept_Indexing[],2,FALSE)</f>
        <v>10</v>
      </c>
      <c r="L7383">
        <f>VLOOKUP(Data4[[#This Row],[salary2]],Salary_Index[],2,FALSE)</f>
        <v>1</v>
      </c>
      <c r="M7383" s="19">
        <f>LOG10(Data4[[#This Row],[time_spend_company2]])</f>
        <v>0.47712125471966244</v>
      </c>
      <c r="N7383" s="19">
        <f>1/Data4[[#This Row],[time_spend_company2]]</f>
        <v>0.33333333333333331</v>
      </c>
    </row>
    <row r="7384" spans="1:14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VLOOKUP(Data4[[#This Row],[dept2]],Dept_Indexing[],2,FALSE)</f>
        <v>10</v>
      </c>
      <c r="L7384">
        <f>VLOOKUP(Data4[[#This Row],[salary2]],Salary_Index[],2,FALSE)</f>
        <v>1</v>
      </c>
      <c r="M7384" s="19">
        <f>LOG10(Data4[[#This Row],[time_spend_company2]])</f>
        <v>0.47712125471966244</v>
      </c>
      <c r="N7384" s="19">
        <f>1/Data4[[#This Row],[time_spend_company2]]</f>
        <v>0.33333333333333331</v>
      </c>
    </row>
    <row r="7385" spans="1:14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VLOOKUP(Data4[[#This Row],[dept2]],Dept_Indexing[],2,FALSE)</f>
        <v>10</v>
      </c>
      <c r="L7385">
        <f>VLOOKUP(Data4[[#This Row],[salary2]],Salary_Index[],2,FALSE)</f>
        <v>2</v>
      </c>
      <c r="M7385" s="19">
        <f>LOG10(Data4[[#This Row],[time_spend_company2]])</f>
        <v>0.47712125471966244</v>
      </c>
      <c r="N7385" s="19">
        <f>1/Data4[[#This Row],[time_spend_company2]]</f>
        <v>0.33333333333333331</v>
      </c>
    </row>
    <row r="7386" spans="1:14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VLOOKUP(Data4[[#This Row],[dept2]],Dept_Indexing[],2,FALSE)</f>
        <v>10</v>
      </c>
      <c r="L7386">
        <f>VLOOKUP(Data4[[#This Row],[salary2]],Salary_Index[],2,FALSE)</f>
        <v>2</v>
      </c>
      <c r="M7386" s="19">
        <f>LOG10(Data4[[#This Row],[time_spend_company2]])</f>
        <v>0.47712125471966244</v>
      </c>
      <c r="N7386" s="19">
        <f>1/Data4[[#This Row],[time_spend_company2]]</f>
        <v>0.33333333333333331</v>
      </c>
    </row>
    <row r="7387" spans="1:14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VLOOKUP(Data4[[#This Row],[dept2]],Dept_Indexing[],2,FALSE)</f>
        <v>9</v>
      </c>
      <c r="L7387">
        <f>VLOOKUP(Data4[[#This Row],[salary2]],Salary_Index[],2,FALSE)</f>
        <v>2</v>
      </c>
      <c r="M7387" s="19">
        <f>LOG10(Data4[[#This Row],[time_spend_company2]])</f>
        <v>0.47712125471966244</v>
      </c>
      <c r="N7387" s="19">
        <f>1/Data4[[#This Row],[time_spend_company2]]</f>
        <v>0.33333333333333331</v>
      </c>
    </row>
    <row r="7388" spans="1:14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VLOOKUP(Data4[[#This Row],[dept2]],Dept_Indexing[],2,FALSE)</f>
        <v>10</v>
      </c>
      <c r="L7388">
        <f>VLOOKUP(Data4[[#This Row],[salary2]],Salary_Index[],2,FALSE)</f>
        <v>3</v>
      </c>
      <c r="M7388" s="19">
        <f>LOG10(Data4[[#This Row],[time_spend_company2]])</f>
        <v>0.47712125471966244</v>
      </c>
      <c r="N7388" s="19">
        <f>1/Data4[[#This Row],[time_spend_company2]]</f>
        <v>0.33333333333333331</v>
      </c>
    </row>
    <row r="7389" spans="1:14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VLOOKUP(Data4[[#This Row],[dept2]],Dept_Indexing[],2,FALSE)</f>
        <v>10</v>
      </c>
      <c r="L7389">
        <f>VLOOKUP(Data4[[#This Row],[salary2]],Salary_Index[],2,FALSE)</f>
        <v>3</v>
      </c>
      <c r="M7389" s="19">
        <f>LOG10(Data4[[#This Row],[time_spend_company2]])</f>
        <v>0.47712125471966244</v>
      </c>
      <c r="N7389" s="19">
        <f>1/Data4[[#This Row],[time_spend_company2]]</f>
        <v>0.33333333333333331</v>
      </c>
    </row>
    <row r="7390" spans="1:14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VLOOKUP(Data4[[#This Row],[dept2]],Dept_Indexing[],2,FALSE)</f>
        <v>10</v>
      </c>
      <c r="L7390">
        <f>VLOOKUP(Data4[[#This Row],[salary2]],Salary_Index[],2,FALSE)</f>
        <v>3</v>
      </c>
      <c r="M7390" s="19">
        <f>LOG10(Data4[[#This Row],[time_spend_company2]])</f>
        <v>0.47712125471966244</v>
      </c>
      <c r="N7390" s="19">
        <f>1/Data4[[#This Row],[time_spend_company2]]</f>
        <v>0.33333333333333331</v>
      </c>
    </row>
    <row r="7391" spans="1:14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VLOOKUP(Data4[[#This Row],[dept2]],Dept_Indexing[],2,FALSE)</f>
        <v>4</v>
      </c>
      <c r="L7391">
        <f>VLOOKUP(Data4[[#This Row],[salary2]],Salary_Index[],2,FALSE)</f>
        <v>3</v>
      </c>
      <c r="M7391" s="19">
        <f>LOG10(Data4[[#This Row],[time_spend_company2]])</f>
        <v>0.47712125471966244</v>
      </c>
      <c r="N7391" s="19">
        <f>1/Data4[[#This Row],[time_spend_company2]]</f>
        <v>0.33333333333333331</v>
      </c>
    </row>
    <row r="7392" spans="1:14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VLOOKUP(Data4[[#This Row],[dept2]],Dept_Indexing[],2,FALSE)</f>
        <v>3</v>
      </c>
      <c r="L7392">
        <f>VLOOKUP(Data4[[#This Row],[salary2]],Salary_Index[],2,FALSE)</f>
        <v>3</v>
      </c>
      <c r="M7392" s="19">
        <f>LOG10(Data4[[#This Row],[time_spend_company2]])</f>
        <v>0.47712125471966244</v>
      </c>
      <c r="N7392" s="19">
        <f>1/Data4[[#This Row],[time_spend_company2]]</f>
        <v>0.33333333333333331</v>
      </c>
    </row>
    <row r="7393" spans="1:14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VLOOKUP(Data4[[#This Row],[dept2]],Dept_Indexing[],2,FALSE)</f>
        <v>3</v>
      </c>
      <c r="L7393">
        <f>VLOOKUP(Data4[[#This Row],[salary2]],Salary_Index[],2,FALSE)</f>
        <v>1</v>
      </c>
      <c r="M7393" s="19">
        <f>LOG10(Data4[[#This Row],[time_spend_company2]])</f>
        <v>0.47712125471966244</v>
      </c>
      <c r="N7393" s="19">
        <f>1/Data4[[#This Row],[time_spend_company2]]</f>
        <v>0.33333333333333331</v>
      </c>
    </row>
    <row r="7394" spans="1:14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VLOOKUP(Data4[[#This Row],[dept2]],Dept_Indexing[],2,FALSE)</f>
        <v>3</v>
      </c>
      <c r="L7394">
        <f>VLOOKUP(Data4[[#This Row],[salary2]],Salary_Index[],2,FALSE)</f>
        <v>1</v>
      </c>
      <c r="M7394" s="19">
        <f>LOG10(Data4[[#This Row],[time_spend_company2]])</f>
        <v>0.47712125471966244</v>
      </c>
      <c r="N7394" s="19">
        <f>1/Data4[[#This Row],[time_spend_company2]]</f>
        <v>0.33333333333333331</v>
      </c>
    </row>
    <row r="7395" spans="1:14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VLOOKUP(Data4[[#This Row],[dept2]],Dept_Indexing[],2,FALSE)</f>
        <v>6</v>
      </c>
      <c r="L7395">
        <f>VLOOKUP(Data4[[#This Row],[salary2]],Salary_Index[],2,FALSE)</f>
        <v>1</v>
      </c>
      <c r="M7395" s="19">
        <f>LOG10(Data4[[#This Row],[time_spend_company2]])</f>
        <v>0.47712125471966244</v>
      </c>
      <c r="N7395" s="19">
        <f>1/Data4[[#This Row],[time_spend_company2]]</f>
        <v>0.33333333333333331</v>
      </c>
    </row>
    <row r="7396" spans="1:14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VLOOKUP(Data4[[#This Row],[dept2]],Dept_Indexing[],2,FALSE)</f>
        <v>6</v>
      </c>
      <c r="L7396">
        <f>VLOOKUP(Data4[[#This Row],[salary2]],Salary_Index[],2,FALSE)</f>
        <v>1</v>
      </c>
      <c r="M7396" s="19">
        <f>LOG10(Data4[[#This Row],[time_spend_company2]])</f>
        <v>0.47712125471966244</v>
      </c>
      <c r="N7396" s="19">
        <f>1/Data4[[#This Row],[time_spend_company2]]</f>
        <v>0.33333333333333331</v>
      </c>
    </row>
    <row r="7397" spans="1:14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VLOOKUP(Data4[[#This Row],[dept2]],Dept_Indexing[],2,FALSE)</f>
        <v>7</v>
      </c>
      <c r="L7397">
        <f>VLOOKUP(Data4[[#This Row],[salary2]],Salary_Index[],2,FALSE)</f>
        <v>2</v>
      </c>
      <c r="M7397" s="19">
        <f>LOG10(Data4[[#This Row],[time_spend_company2]])</f>
        <v>0.47712125471966244</v>
      </c>
      <c r="N7397" s="19">
        <f>1/Data4[[#This Row],[time_spend_company2]]</f>
        <v>0.33333333333333331</v>
      </c>
    </row>
    <row r="7398" spans="1:14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VLOOKUP(Data4[[#This Row],[dept2]],Dept_Indexing[],2,FALSE)</f>
        <v>7</v>
      </c>
      <c r="L7398">
        <f>VLOOKUP(Data4[[#This Row],[salary2]],Salary_Index[],2,FALSE)</f>
        <v>2</v>
      </c>
      <c r="M7398" s="19">
        <f>LOG10(Data4[[#This Row],[time_spend_company2]])</f>
        <v>0.47712125471966244</v>
      </c>
      <c r="N7398" s="19">
        <f>1/Data4[[#This Row],[time_spend_company2]]</f>
        <v>0.33333333333333331</v>
      </c>
    </row>
    <row r="7399" spans="1:14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VLOOKUP(Data4[[#This Row],[dept2]],Dept_Indexing[],2,FALSE)</f>
        <v>5</v>
      </c>
      <c r="L7399">
        <f>VLOOKUP(Data4[[#This Row],[salary2]],Salary_Index[],2,FALSE)</f>
        <v>2</v>
      </c>
      <c r="M7399" s="19">
        <f>LOG10(Data4[[#This Row],[time_spend_company2]])</f>
        <v>0.47712125471966244</v>
      </c>
      <c r="N7399" s="19">
        <f>1/Data4[[#This Row],[time_spend_company2]]</f>
        <v>0.33333333333333331</v>
      </c>
    </row>
    <row r="7400" spans="1:14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VLOOKUP(Data4[[#This Row],[dept2]],Dept_Indexing[],2,FALSE)</f>
        <v>1</v>
      </c>
      <c r="L7400">
        <f>VLOOKUP(Data4[[#This Row],[salary2]],Salary_Index[],2,FALSE)</f>
        <v>2</v>
      </c>
      <c r="M7400" s="19">
        <f>LOG10(Data4[[#This Row],[time_spend_company2]])</f>
        <v>0.47712125471966244</v>
      </c>
      <c r="N7400" s="19">
        <f>1/Data4[[#This Row],[time_spend_company2]]</f>
        <v>0.33333333333333331</v>
      </c>
    </row>
    <row r="7401" spans="1:14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VLOOKUP(Data4[[#This Row],[dept2]],Dept_Indexing[],2,FALSE)</f>
        <v>5</v>
      </c>
      <c r="L7401">
        <f>VLOOKUP(Data4[[#This Row],[salary2]],Salary_Index[],2,FALSE)</f>
        <v>2</v>
      </c>
      <c r="M7401" s="19">
        <f>LOG10(Data4[[#This Row],[time_spend_company2]])</f>
        <v>0.47712125471966244</v>
      </c>
      <c r="N7401" s="19">
        <f>1/Data4[[#This Row],[time_spend_company2]]</f>
        <v>0.33333333333333331</v>
      </c>
    </row>
    <row r="7402" spans="1:14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VLOOKUP(Data4[[#This Row],[dept2]],Dept_Indexing[],2,FALSE)</f>
        <v>5</v>
      </c>
      <c r="L7402">
        <f>VLOOKUP(Data4[[#This Row],[salary2]],Salary_Index[],2,FALSE)</f>
        <v>2</v>
      </c>
      <c r="M7402" s="19">
        <f>LOG10(Data4[[#This Row],[time_spend_company2]])</f>
        <v>0.47712125471966244</v>
      </c>
      <c r="N7402" s="19">
        <f>1/Data4[[#This Row],[time_spend_company2]]</f>
        <v>0.33333333333333331</v>
      </c>
    </row>
    <row r="7403" spans="1:14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VLOOKUP(Data4[[#This Row],[dept2]],Dept_Indexing[],2,FALSE)</f>
        <v>8</v>
      </c>
      <c r="L7403">
        <f>VLOOKUP(Data4[[#This Row],[salary2]],Salary_Index[],2,FALSE)</f>
        <v>2</v>
      </c>
      <c r="M7403" s="19">
        <f>LOG10(Data4[[#This Row],[time_spend_company2]])</f>
        <v>0.47712125471966244</v>
      </c>
      <c r="N7403" s="19">
        <f>1/Data4[[#This Row],[time_spend_company2]]</f>
        <v>0.33333333333333331</v>
      </c>
    </row>
    <row r="7404" spans="1:14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VLOOKUP(Data4[[#This Row],[dept2]],Dept_Indexing[],2,FALSE)</f>
        <v>8</v>
      </c>
      <c r="L7404">
        <f>VLOOKUP(Data4[[#This Row],[salary2]],Salary_Index[],2,FALSE)</f>
        <v>2</v>
      </c>
      <c r="M7404" s="19">
        <f>LOG10(Data4[[#This Row],[time_spend_company2]])</f>
        <v>0.47712125471966244</v>
      </c>
      <c r="N7404" s="19">
        <f>1/Data4[[#This Row],[time_spend_company2]]</f>
        <v>0.33333333333333331</v>
      </c>
    </row>
    <row r="7405" spans="1:14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VLOOKUP(Data4[[#This Row],[dept2]],Dept_Indexing[],2,FALSE)</f>
        <v>8</v>
      </c>
      <c r="L7405">
        <f>VLOOKUP(Data4[[#This Row],[salary2]],Salary_Index[],2,FALSE)</f>
        <v>2</v>
      </c>
      <c r="M7405" s="19">
        <f>LOG10(Data4[[#This Row],[time_spend_company2]])</f>
        <v>0.47712125471966244</v>
      </c>
      <c r="N7405" s="19">
        <f>1/Data4[[#This Row],[time_spend_company2]]</f>
        <v>0.33333333333333331</v>
      </c>
    </row>
    <row r="7406" spans="1:14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VLOOKUP(Data4[[#This Row],[dept2]],Dept_Indexing[],2,FALSE)</f>
        <v>8</v>
      </c>
      <c r="L7406">
        <f>VLOOKUP(Data4[[#This Row],[salary2]],Salary_Index[],2,FALSE)</f>
        <v>3</v>
      </c>
      <c r="M7406" s="19">
        <f>LOG10(Data4[[#This Row],[time_spend_company2]])</f>
        <v>0.47712125471966244</v>
      </c>
      <c r="N7406" s="19">
        <f>1/Data4[[#This Row],[time_spend_company2]]</f>
        <v>0.33333333333333331</v>
      </c>
    </row>
    <row r="7407" spans="1:14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VLOOKUP(Data4[[#This Row],[dept2]],Dept_Indexing[],2,FALSE)</f>
        <v>8</v>
      </c>
      <c r="L7407">
        <f>VLOOKUP(Data4[[#This Row],[salary2]],Salary_Index[],2,FALSE)</f>
        <v>2</v>
      </c>
      <c r="M7407" s="19">
        <f>LOG10(Data4[[#This Row],[time_spend_company2]])</f>
        <v>0.47712125471966244</v>
      </c>
      <c r="N7407" s="19">
        <f>1/Data4[[#This Row],[time_spend_company2]]</f>
        <v>0.33333333333333331</v>
      </c>
    </row>
    <row r="7408" spans="1:14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VLOOKUP(Data4[[#This Row],[dept2]],Dept_Indexing[],2,FALSE)</f>
        <v>8</v>
      </c>
      <c r="L7408">
        <f>VLOOKUP(Data4[[#This Row],[salary2]],Salary_Index[],2,FALSE)</f>
        <v>2</v>
      </c>
      <c r="M7408" s="19">
        <f>LOG10(Data4[[#This Row],[time_spend_company2]])</f>
        <v>0.47712125471966244</v>
      </c>
      <c r="N7408" s="19">
        <f>1/Data4[[#This Row],[time_spend_company2]]</f>
        <v>0.33333333333333331</v>
      </c>
    </row>
    <row r="7409" spans="1:14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VLOOKUP(Data4[[#This Row],[dept2]],Dept_Indexing[],2,FALSE)</f>
        <v>8</v>
      </c>
      <c r="L7409">
        <f>VLOOKUP(Data4[[#This Row],[salary2]],Salary_Index[],2,FALSE)</f>
        <v>2</v>
      </c>
      <c r="M7409" s="19">
        <f>LOG10(Data4[[#This Row],[time_spend_company2]])</f>
        <v>0.47712125471966244</v>
      </c>
      <c r="N7409" s="19">
        <f>1/Data4[[#This Row],[time_spend_company2]]</f>
        <v>0.33333333333333331</v>
      </c>
    </row>
    <row r="7410" spans="1:14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VLOOKUP(Data4[[#This Row],[dept2]],Dept_Indexing[],2,FALSE)</f>
        <v>8</v>
      </c>
      <c r="L7410">
        <f>VLOOKUP(Data4[[#This Row],[salary2]],Salary_Index[],2,FALSE)</f>
        <v>2</v>
      </c>
      <c r="M7410" s="19">
        <f>LOG10(Data4[[#This Row],[time_spend_company2]])</f>
        <v>0.47712125471966244</v>
      </c>
      <c r="N7410" s="19">
        <f>1/Data4[[#This Row],[time_spend_company2]]</f>
        <v>0.33333333333333331</v>
      </c>
    </row>
    <row r="7411" spans="1:14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VLOOKUP(Data4[[#This Row],[dept2]],Dept_Indexing[],2,FALSE)</f>
        <v>8</v>
      </c>
      <c r="L7411">
        <f>VLOOKUP(Data4[[#This Row],[salary2]],Salary_Index[],2,FALSE)</f>
        <v>2</v>
      </c>
      <c r="M7411" s="19">
        <f>LOG10(Data4[[#This Row],[time_spend_company2]])</f>
        <v>0.47712125471966244</v>
      </c>
      <c r="N7411" s="19">
        <f>1/Data4[[#This Row],[time_spend_company2]]</f>
        <v>0.33333333333333331</v>
      </c>
    </row>
    <row r="7412" spans="1:14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VLOOKUP(Data4[[#This Row],[dept2]],Dept_Indexing[],2,FALSE)</f>
        <v>1</v>
      </c>
      <c r="L7412">
        <f>VLOOKUP(Data4[[#This Row],[salary2]],Salary_Index[],2,FALSE)</f>
        <v>1</v>
      </c>
      <c r="M7412" s="19">
        <f>LOG10(Data4[[#This Row],[time_spend_company2]])</f>
        <v>0.47712125471966244</v>
      </c>
      <c r="N7412" s="19">
        <f>1/Data4[[#This Row],[time_spend_company2]]</f>
        <v>0.33333333333333331</v>
      </c>
    </row>
    <row r="7413" spans="1:14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VLOOKUP(Data4[[#This Row],[dept2]],Dept_Indexing[],2,FALSE)</f>
        <v>1</v>
      </c>
      <c r="L7413">
        <f>VLOOKUP(Data4[[#This Row],[salary2]],Salary_Index[],2,FALSE)</f>
        <v>1</v>
      </c>
      <c r="M7413" s="19">
        <f>LOG10(Data4[[#This Row],[time_spend_company2]])</f>
        <v>0.47712125471966244</v>
      </c>
      <c r="N7413" s="19">
        <f>1/Data4[[#This Row],[time_spend_company2]]</f>
        <v>0.33333333333333331</v>
      </c>
    </row>
    <row r="7414" spans="1:14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VLOOKUP(Data4[[#This Row],[dept2]],Dept_Indexing[],2,FALSE)</f>
        <v>2</v>
      </c>
      <c r="L7414">
        <f>VLOOKUP(Data4[[#This Row],[salary2]],Salary_Index[],2,FALSE)</f>
        <v>1</v>
      </c>
      <c r="M7414" s="19">
        <f>LOG10(Data4[[#This Row],[time_spend_company2]])</f>
        <v>0.47712125471966244</v>
      </c>
      <c r="N7414" s="19">
        <f>1/Data4[[#This Row],[time_spend_company2]]</f>
        <v>0.33333333333333331</v>
      </c>
    </row>
    <row r="7415" spans="1:14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VLOOKUP(Data4[[#This Row],[dept2]],Dept_Indexing[],2,FALSE)</f>
        <v>2</v>
      </c>
      <c r="L7415">
        <f>VLOOKUP(Data4[[#This Row],[salary2]],Salary_Index[],2,FALSE)</f>
        <v>1</v>
      </c>
      <c r="M7415" s="19">
        <f>LOG10(Data4[[#This Row],[time_spend_company2]])</f>
        <v>0.47712125471966244</v>
      </c>
      <c r="N7415" s="19">
        <f>1/Data4[[#This Row],[time_spend_company2]]</f>
        <v>0.33333333333333331</v>
      </c>
    </row>
    <row r="7416" spans="1:14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VLOOKUP(Data4[[#This Row],[dept2]],Dept_Indexing[],2,FALSE)</f>
        <v>2</v>
      </c>
      <c r="L7416">
        <f>VLOOKUP(Data4[[#This Row],[salary2]],Salary_Index[],2,FALSE)</f>
        <v>1</v>
      </c>
      <c r="M7416" s="19">
        <f>LOG10(Data4[[#This Row],[time_spend_company2]])</f>
        <v>0.47712125471966244</v>
      </c>
      <c r="N7416" s="19">
        <f>1/Data4[[#This Row],[time_spend_company2]]</f>
        <v>0.33333333333333331</v>
      </c>
    </row>
    <row r="7417" spans="1:14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VLOOKUP(Data4[[#This Row],[dept2]],Dept_Indexing[],2,FALSE)</f>
        <v>10</v>
      </c>
      <c r="L7417">
        <f>VLOOKUP(Data4[[#This Row],[salary2]],Salary_Index[],2,FALSE)</f>
        <v>1</v>
      </c>
      <c r="M7417" s="19">
        <f>LOG10(Data4[[#This Row],[time_spend_company2]])</f>
        <v>0.47712125471966244</v>
      </c>
      <c r="N7417" s="19">
        <f>1/Data4[[#This Row],[time_spend_company2]]</f>
        <v>0.33333333333333331</v>
      </c>
    </row>
    <row r="7418" spans="1:14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VLOOKUP(Data4[[#This Row],[dept2]],Dept_Indexing[],2,FALSE)</f>
        <v>10</v>
      </c>
      <c r="L7418">
        <f>VLOOKUP(Data4[[#This Row],[salary2]],Salary_Index[],2,FALSE)</f>
        <v>3</v>
      </c>
      <c r="M7418" s="19">
        <f>LOG10(Data4[[#This Row],[time_spend_company2]])</f>
        <v>0.47712125471966244</v>
      </c>
      <c r="N7418" s="19">
        <f>1/Data4[[#This Row],[time_spend_company2]]</f>
        <v>0.33333333333333331</v>
      </c>
    </row>
    <row r="7419" spans="1:14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VLOOKUP(Data4[[#This Row],[dept2]],Dept_Indexing[],2,FALSE)</f>
        <v>10</v>
      </c>
      <c r="L7419">
        <f>VLOOKUP(Data4[[#This Row],[salary2]],Salary_Index[],2,FALSE)</f>
        <v>3</v>
      </c>
      <c r="M7419" s="19">
        <f>LOG10(Data4[[#This Row],[time_spend_company2]])</f>
        <v>0.47712125471966244</v>
      </c>
      <c r="N7419" s="19">
        <f>1/Data4[[#This Row],[time_spend_company2]]</f>
        <v>0.33333333333333331</v>
      </c>
    </row>
    <row r="7420" spans="1:14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VLOOKUP(Data4[[#This Row],[dept2]],Dept_Indexing[],2,FALSE)</f>
        <v>10</v>
      </c>
      <c r="L7420">
        <f>VLOOKUP(Data4[[#This Row],[salary2]],Salary_Index[],2,FALSE)</f>
        <v>1</v>
      </c>
      <c r="M7420" s="19">
        <f>LOG10(Data4[[#This Row],[time_spend_company2]])</f>
        <v>0.47712125471966244</v>
      </c>
      <c r="N7420" s="19">
        <f>1/Data4[[#This Row],[time_spend_company2]]</f>
        <v>0.33333333333333331</v>
      </c>
    </row>
    <row r="7421" spans="1:14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VLOOKUP(Data4[[#This Row],[dept2]],Dept_Indexing[],2,FALSE)</f>
        <v>10</v>
      </c>
      <c r="L7421">
        <f>VLOOKUP(Data4[[#This Row],[salary2]],Salary_Index[],2,FALSE)</f>
        <v>1</v>
      </c>
      <c r="M7421" s="19">
        <f>LOG10(Data4[[#This Row],[time_spend_company2]])</f>
        <v>0.47712125471966244</v>
      </c>
      <c r="N7421" s="19">
        <f>1/Data4[[#This Row],[time_spend_company2]]</f>
        <v>0.33333333333333331</v>
      </c>
    </row>
    <row r="7422" spans="1:14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VLOOKUP(Data4[[#This Row],[dept2]],Dept_Indexing[],2,FALSE)</f>
        <v>10</v>
      </c>
      <c r="L7422">
        <f>VLOOKUP(Data4[[#This Row],[salary2]],Salary_Index[],2,FALSE)</f>
        <v>3</v>
      </c>
      <c r="M7422" s="19">
        <f>LOG10(Data4[[#This Row],[time_spend_company2]])</f>
        <v>0.47712125471966244</v>
      </c>
      <c r="N7422" s="19">
        <f>1/Data4[[#This Row],[time_spend_company2]]</f>
        <v>0.33333333333333331</v>
      </c>
    </row>
    <row r="7423" spans="1:14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VLOOKUP(Data4[[#This Row],[dept2]],Dept_Indexing[],2,FALSE)</f>
        <v>9</v>
      </c>
      <c r="L7423">
        <f>VLOOKUP(Data4[[#This Row],[salary2]],Salary_Index[],2,FALSE)</f>
        <v>2</v>
      </c>
      <c r="M7423" s="19">
        <f>LOG10(Data4[[#This Row],[time_spend_company2]])</f>
        <v>0.47712125471966244</v>
      </c>
      <c r="N7423" s="19">
        <f>1/Data4[[#This Row],[time_spend_company2]]</f>
        <v>0.33333333333333331</v>
      </c>
    </row>
    <row r="7424" spans="1:14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VLOOKUP(Data4[[#This Row],[dept2]],Dept_Indexing[],2,FALSE)</f>
        <v>9</v>
      </c>
      <c r="L7424">
        <f>VLOOKUP(Data4[[#This Row],[salary2]],Salary_Index[],2,FALSE)</f>
        <v>2</v>
      </c>
      <c r="M7424" s="19">
        <f>LOG10(Data4[[#This Row],[time_spend_company2]])</f>
        <v>0.47712125471966244</v>
      </c>
      <c r="N7424" s="19">
        <f>1/Data4[[#This Row],[time_spend_company2]]</f>
        <v>0.33333333333333331</v>
      </c>
    </row>
    <row r="7425" spans="1:14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VLOOKUP(Data4[[#This Row],[dept2]],Dept_Indexing[],2,FALSE)</f>
        <v>9</v>
      </c>
      <c r="L7425">
        <f>VLOOKUP(Data4[[#This Row],[salary2]],Salary_Index[],2,FALSE)</f>
        <v>2</v>
      </c>
      <c r="M7425" s="19">
        <f>LOG10(Data4[[#This Row],[time_spend_company2]])</f>
        <v>0.47712125471966244</v>
      </c>
      <c r="N7425" s="19">
        <f>1/Data4[[#This Row],[time_spend_company2]]</f>
        <v>0.33333333333333331</v>
      </c>
    </row>
    <row r="7426" spans="1:14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VLOOKUP(Data4[[#This Row],[dept2]],Dept_Indexing[],2,FALSE)</f>
        <v>9</v>
      </c>
      <c r="L7426">
        <f>VLOOKUP(Data4[[#This Row],[salary2]],Salary_Index[],2,FALSE)</f>
        <v>2</v>
      </c>
      <c r="M7426" s="19">
        <f>LOG10(Data4[[#This Row],[time_spend_company2]])</f>
        <v>0.47712125471966244</v>
      </c>
      <c r="N7426" s="19">
        <f>1/Data4[[#This Row],[time_spend_company2]]</f>
        <v>0.33333333333333331</v>
      </c>
    </row>
    <row r="7427" spans="1:14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VLOOKUP(Data4[[#This Row],[dept2]],Dept_Indexing[],2,FALSE)</f>
        <v>9</v>
      </c>
      <c r="L7427">
        <f>VLOOKUP(Data4[[#This Row],[salary2]],Salary_Index[],2,FALSE)</f>
        <v>2</v>
      </c>
      <c r="M7427" s="19">
        <f>LOG10(Data4[[#This Row],[time_spend_company2]])</f>
        <v>0.47712125471966244</v>
      </c>
      <c r="N7427" s="19">
        <f>1/Data4[[#This Row],[time_spend_company2]]</f>
        <v>0.33333333333333331</v>
      </c>
    </row>
    <row r="7428" spans="1:14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VLOOKUP(Data4[[#This Row],[dept2]],Dept_Indexing[],2,FALSE)</f>
        <v>9</v>
      </c>
      <c r="L7428">
        <f>VLOOKUP(Data4[[#This Row],[salary2]],Salary_Index[],2,FALSE)</f>
        <v>2</v>
      </c>
      <c r="M7428" s="19">
        <f>LOG10(Data4[[#This Row],[time_spend_company2]])</f>
        <v>0.47712125471966244</v>
      </c>
      <c r="N7428" s="19">
        <f>1/Data4[[#This Row],[time_spend_company2]]</f>
        <v>0.33333333333333331</v>
      </c>
    </row>
    <row r="7429" spans="1:14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VLOOKUP(Data4[[#This Row],[dept2]],Dept_Indexing[],2,FALSE)</f>
        <v>9</v>
      </c>
      <c r="L7429">
        <f>VLOOKUP(Data4[[#This Row],[salary2]],Salary_Index[],2,FALSE)</f>
        <v>3</v>
      </c>
      <c r="M7429" s="19">
        <f>LOG10(Data4[[#This Row],[time_spend_company2]])</f>
        <v>0.47712125471966244</v>
      </c>
      <c r="N7429" s="19">
        <f>1/Data4[[#This Row],[time_spend_company2]]</f>
        <v>0.33333333333333331</v>
      </c>
    </row>
    <row r="7430" spans="1:14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VLOOKUP(Data4[[#This Row],[dept2]],Dept_Indexing[],2,FALSE)</f>
        <v>9</v>
      </c>
      <c r="L7430">
        <f>VLOOKUP(Data4[[#This Row],[salary2]],Salary_Index[],2,FALSE)</f>
        <v>3</v>
      </c>
      <c r="M7430" s="19">
        <f>LOG10(Data4[[#This Row],[time_spend_company2]])</f>
        <v>0.47712125471966244</v>
      </c>
      <c r="N7430" s="19">
        <f>1/Data4[[#This Row],[time_spend_company2]]</f>
        <v>0.33333333333333331</v>
      </c>
    </row>
    <row r="7431" spans="1:14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VLOOKUP(Data4[[#This Row],[dept2]],Dept_Indexing[],2,FALSE)</f>
        <v>10</v>
      </c>
      <c r="L7431">
        <f>VLOOKUP(Data4[[#This Row],[salary2]],Salary_Index[],2,FALSE)</f>
        <v>2</v>
      </c>
      <c r="M7431" s="19">
        <f>LOG10(Data4[[#This Row],[time_spend_company2]])</f>
        <v>0.47712125471966244</v>
      </c>
      <c r="N7431" s="19">
        <f>1/Data4[[#This Row],[time_spend_company2]]</f>
        <v>0.33333333333333331</v>
      </c>
    </row>
    <row r="7432" spans="1:14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VLOOKUP(Data4[[#This Row],[dept2]],Dept_Indexing[],2,FALSE)</f>
        <v>4</v>
      </c>
      <c r="L7432">
        <f>VLOOKUP(Data4[[#This Row],[salary2]],Salary_Index[],2,FALSE)</f>
        <v>2</v>
      </c>
      <c r="M7432" s="19">
        <f>LOG10(Data4[[#This Row],[time_spend_company2]])</f>
        <v>0.47712125471966244</v>
      </c>
      <c r="N7432" s="19">
        <f>1/Data4[[#This Row],[time_spend_company2]]</f>
        <v>0.33333333333333331</v>
      </c>
    </row>
    <row r="7433" spans="1:14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VLOOKUP(Data4[[#This Row],[dept2]],Dept_Indexing[],2,FALSE)</f>
        <v>3</v>
      </c>
      <c r="L7433">
        <f>VLOOKUP(Data4[[#This Row],[salary2]],Salary_Index[],2,FALSE)</f>
        <v>2</v>
      </c>
      <c r="M7433" s="19">
        <f>LOG10(Data4[[#This Row],[time_spend_company2]])</f>
        <v>0.47712125471966244</v>
      </c>
      <c r="N7433" s="19">
        <f>1/Data4[[#This Row],[time_spend_company2]]</f>
        <v>0.33333333333333331</v>
      </c>
    </row>
    <row r="7434" spans="1:14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VLOOKUP(Data4[[#This Row],[dept2]],Dept_Indexing[],2,FALSE)</f>
        <v>3</v>
      </c>
      <c r="L7434">
        <f>VLOOKUP(Data4[[#This Row],[salary2]],Salary_Index[],2,FALSE)</f>
        <v>1</v>
      </c>
      <c r="M7434" s="19">
        <f>LOG10(Data4[[#This Row],[time_spend_company2]])</f>
        <v>0.47712125471966244</v>
      </c>
      <c r="N7434" s="19">
        <f>1/Data4[[#This Row],[time_spend_company2]]</f>
        <v>0.33333333333333331</v>
      </c>
    </row>
    <row r="7435" spans="1:14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VLOOKUP(Data4[[#This Row],[dept2]],Dept_Indexing[],2,FALSE)</f>
        <v>3</v>
      </c>
      <c r="L7435">
        <f>VLOOKUP(Data4[[#This Row],[salary2]],Salary_Index[],2,FALSE)</f>
        <v>1</v>
      </c>
      <c r="M7435" s="19">
        <f>LOG10(Data4[[#This Row],[time_spend_company2]])</f>
        <v>0.47712125471966244</v>
      </c>
      <c r="N7435" s="19">
        <f>1/Data4[[#This Row],[time_spend_company2]]</f>
        <v>0.33333333333333331</v>
      </c>
    </row>
    <row r="7436" spans="1:14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VLOOKUP(Data4[[#This Row],[dept2]],Dept_Indexing[],2,FALSE)</f>
        <v>6</v>
      </c>
      <c r="L7436">
        <f>VLOOKUP(Data4[[#This Row],[salary2]],Salary_Index[],2,FALSE)</f>
        <v>1</v>
      </c>
      <c r="M7436" s="19">
        <f>LOG10(Data4[[#This Row],[time_spend_company2]])</f>
        <v>0.47712125471966244</v>
      </c>
      <c r="N7436" s="19">
        <f>1/Data4[[#This Row],[time_spend_company2]]</f>
        <v>0.33333333333333331</v>
      </c>
    </row>
    <row r="7437" spans="1:14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VLOOKUP(Data4[[#This Row],[dept2]],Dept_Indexing[],2,FALSE)</f>
        <v>6</v>
      </c>
      <c r="L7437">
        <f>VLOOKUP(Data4[[#This Row],[salary2]],Salary_Index[],2,FALSE)</f>
        <v>1</v>
      </c>
      <c r="M7437" s="19">
        <f>LOG10(Data4[[#This Row],[time_spend_company2]])</f>
        <v>0.47712125471966244</v>
      </c>
      <c r="N7437" s="19">
        <f>1/Data4[[#This Row],[time_spend_company2]]</f>
        <v>0.33333333333333331</v>
      </c>
    </row>
    <row r="7438" spans="1:14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VLOOKUP(Data4[[#This Row],[dept2]],Dept_Indexing[],2,FALSE)</f>
        <v>6</v>
      </c>
      <c r="L7438">
        <f>VLOOKUP(Data4[[#This Row],[salary2]],Salary_Index[],2,FALSE)</f>
        <v>1</v>
      </c>
      <c r="M7438" s="19">
        <f>LOG10(Data4[[#This Row],[time_spend_company2]])</f>
        <v>0.47712125471966244</v>
      </c>
      <c r="N7438" s="19">
        <f>1/Data4[[#This Row],[time_spend_company2]]</f>
        <v>0.33333333333333331</v>
      </c>
    </row>
    <row r="7439" spans="1:14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VLOOKUP(Data4[[#This Row],[dept2]],Dept_Indexing[],2,FALSE)</f>
        <v>7</v>
      </c>
      <c r="L7439">
        <f>VLOOKUP(Data4[[#This Row],[salary2]],Salary_Index[],2,FALSE)</f>
        <v>1</v>
      </c>
      <c r="M7439" s="19">
        <f>LOG10(Data4[[#This Row],[time_spend_company2]])</f>
        <v>0.47712125471966244</v>
      </c>
      <c r="N7439" s="19">
        <f>1/Data4[[#This Row],[time_spend_company2]]</f>
        <v>0.33333333333333331</v>
      </c>
    </row>
    <row r="7440" spans="1:14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VLOOKUP(Data4[[#This Row],[dept2]],Dept_Indexing[],2,FALSE)</f>
        <v>7</v>
      </c>
      <c r="L7440">
        <f>VLOOKUP(Data4[[#This Row],[salary2]],Salary_Index[],2,FALSE)</f>
        <v>3</v>
      </c>
      <c r="M7440" s="19">
        <f>LOG10(Data4[[#This Row],[time_spend_company2]])</f>
        <v>0.47712125471966244</v>
      </c>
      <c r="N7440" s="19">
        <f>1/Data4[[#This Row],[time_spend_company2]]</f>
        <v>0.33333333333333331</v>
      </c>
    </row>
    <row r="7441" spans="1:14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VLOOKUP(Data4[[#This Row],[dept2]],Dept_Indexing[],2,FALSE)</f>
        <v>7</v>
      </c>
      <c r="L7441">
        <f>VLOOKUP(Data4[[#This Row],[salary2]],Salary_Index[],2,FALSE)</f>
        <v>1</v>
      </c>
      <c r="M7441" s="19">
        <f>LOG10(Data4[[#This Row],[time_spend_company2]])</f>
        <v>0.47712125471966244</v>
      </c>
      <c r="N7441" s="19">
        <f>1/Data4[[#This Row],[time_spend_company2]]</f>
        <v>0.33333333333333331</v>
      </c>
    </row>
    <row r="7442" spans="1:14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VLOOKUP(Data4[[#This Row],[dept2]],Dept_Indexing[],2,FALSE)</f>
        <v>7</v>
      </c>
      <c r="L7442">
        <f>VLOOKUP(Data4[[#This Row],[salary2]],Salary_Index[],2,FALSE)</f>
        <v>1</v>
      </c>
      <c r="M7442" s="19">
        <f>LOG10(Data4[[#This Row],[time_spend_company2]])</f>
        <v>0.47712125471966244</v>
      </c>
      <c r="N7442" s="19">
        <f>1/Data4[[#This Row],[time_spend_company2]]</f>
        <v>0.33333333333333331</v>
      </c>
    </row>
    <row r="7443" spans="1:14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VLOOKUP(Data4[[#This Row],[dept2]],Dept_Indexing[],2,FALSE)</f>
        <v>8</v>
      </c>
      <c r="L7443">
        <f>VLOOKUP(Data4[[#This Row],[salary2]],Salary_Index[],2,FALSE)</f>
        <v>3</v>
      </c>
      <c r="M7443" s="19">
        <f>LOG10(Data4[[#This Row],[time_spend_company2]])</f>
        <v>0.47712125471966244</v>
      </c>
      <c r="N7443" s="19">
        <f>1/Data4[[#This Row],[time_spend_company2]]</f>
        <v>0.33333333333333331</v>
      </c>
    </row>
    <row r="7444" spans="1:14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VLOOKUP(Data4[[#This Row],[dept2]],Dept_Indexing[],2,FALSE)</f>
        <v>9</v>
      </c>
      <c r="L7444">
        <f>VLOOKUP(Data4[[#This Row],[salary2]],Salary_Index[],2,FALSE)</f>
        <v>1</v>
      </c>
      <c r="M7444" s="19">
        <f>LOG10(Data4[[#This Row],[time_spend_company2]])</f>
        <v>0.47712125471966244</v>
      </c>
      <c r="N7444" s="19">
        <f>1/Data4[[#This Row],[time_spend_company2]]</f>
        <v>0.33333333333333331</v>
      </c>
    </row>
    <row r="7445" spans="1:14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VLOOKUP(Data4[[#This Row],[dept2]],Dept_Indexing[],2,FALSE)</f>
        <v>4</v>
      </c>
      <c r="L7445">
        <f>VLOOKUP(Data4[[#This Row],[salary2]],Salary_Index[],2,FALSE)</f>
        <v>3</v>
      </c>
      <c r="M7445" s="19">
        <f>LOG10(Data4[[#This Row],[time_spend_company2]])</f>
        <v>0.47712125471966244</v>
      </c>
      <c r="N7445" s="19">
        <f>1/Data4[[#This Row],[time_spend_company2]]</f>
        <v>0.33333333333333331</v>
      </c>
    </row>
    <row r="7446" spans="1:14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VLOOKUP(Data4[[#This Row],[dept2]],Dept_Indexing[],2,FALSE)</f>
        <v>5</v>
      </c>
      <c r="L7446">
        <f>VLOOKUP(Data4[[#This Row],[salary2]],Salary_Index[],2,FALSE)</f>
        <v>2</v>
      </c>
      <c r="M7446" s="19">
        <f>LOG10(Data4[[#This Row],[time_spend_company2]])</f>
        <v>0.47712125471966244</v>
      </c>
      <c r="N7446" s="19">
        <f>1/Data4[[#This Row],[time_spend_company2]]</f>
        <v>0.33333333333333331</v>
      </c>
    </row>
    <row r="7447" spans="1:14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VLOOKUP(Data4[[#This Row],[dept2]],Dept_Indexing[],2,FALSE)</f>
        <v>8</v>
      </c>
      <c r="L7447">
        <f>VLOOKUP(Data4[[#This Row],[salary2]],Salary_Index[],2,FALSE)</f>
        <v>2</v>
      </c>
      <c r="M7447" s="19">
        <f>LOG10(Data4[[#This Row],[time_spend_company2]])</f>
        <v>0.47712125471966244</v>
      </c>
      <c r="N7447" s="19">
        <f>1/Data4[[#This Row],[time_spend_company2]]</f>
        <v>0.33333333333333331</v>
      </c>
    </row>
    <row r="7448" spans="1:14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VLOOKUP(Data4[[#This Row],[dept2]],Dept_Indexing[],2,FALSE)</f>
        <v>8</v>
      </c>
      <c r="L7448">
        <f>VLOOKUP(Data4[[#This Row],[salary2]],Salary_Index[],2,FALSE)</f>
        <v>3</v>
      </c>
      <c r="M7448" s="19">
        <f>LOG10(Data4[[#This Row],[time_spend_company2]])</f>
        <v>0.47712125471966244</v>
      </c>
      <c r="N7448" s="19">
        <f>1/Data4[[#This Row],[time_spend_company2]]</f>
        <v>0.33333333333333331</v>
      </c>
    </row>
    <row r="7449" spans="1:14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VLOOKUP(Data4[[#This Row],[dept2]],Dept_Indexing[],2,FALSE)</f>
        <v>8</v>
      </c>
      <c r="L7449">
        <f>VLOOKUP(Data4[[#This Row],[salary2]],Salary_Index[],2,FALSE)</f>
        <v>2</v>
      </c>
      <c r="M7449" s="19">
        <f>LOG10(Data4[[#This Row],[time_spend_company2]])</f>
        <v>0.47712125471966244</v>
      </c>
      <c r="N7449" s="19">
        <f>1/Data4[[#This Row],[time_spend_company2]]</f>
        <v>0.33333333333333331</v>
      </c>
    </row>
    <row r="7450" spans="1:14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VLOOKUP(Data4[[#This Row],[dept2]],Dept_Indexing[],2,FALSE)</f>
        <v>8</v>
      </c>
      <c r="L7450">
        <f>VLOOKUP(Data4[[#This Row],[salary2]],Salary_Index[],2,FALSE)</f>
        <v>2</v>
      </c>
      <c r="M7450" s="19">
        <f>LOG10(Data4[[#This Row],[time_spend_company2]])</f>
        <v>0.47712125471966244</v>
      </c>
      <c r="N7450" s="19">
        <f>1/Data4[[#This Row],[time_spend_company2]]</f>
        <v>0.33333333333333331</v>
      </c>
    </row>
    <row r="7451" spans="1:14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VLOOKUP(Data4[[#This Row],[dept2]],Dept_Indexing[],2,FALSE)</f>
        <v>8</v>
      </c>
      <c r="L7451">
        <f>VLOOKUP(Data4[[#This Row],[salary2]],Salary_Index[],2,FALSE)</f>
        <v>2</v>
      </c>
      <c r="M7451" s="19">
        <f>LOG10(Data4[[#This Row],[time_spend_company2]])</f>
        <v>0.47712125471966244</v>
      </c>
      <c r="N7451" s="19">
        <f>1/Data4[[#This Row],[time_spend_company2]]</f>
        <v>0.33333333333333331</v>
      </c>
    </row>
    <row r="7452" spans="1:14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VLOOKUP(Data4[[#This Row],[dept2]],Dept_Indexing[],2,FALSE)</f>
        <v>8</v>
      </c>
      <c r="L7452">
        <f>VLOOKUP(Data4[[#This Row],[salary2]],Salary_Index[],2,FALSE)</f>
        <v>2</v>
      </c>
      <c r="M7452" s="19">
        <f>LOG10(Data4[[#This Row],[time_spend_company2]])</f>
        <v>0.47712125471966244</v>
      </c>
      <c r="N7452" s="19">
        <f>1/Data4[[#This Row],[time_spend_company2]]</f>
        <v>0.33333333333333331</v>
      </c>
    </row>
    <row r="7453" spans="1:14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VLOOKUP(Data4[[#This Row],[dept2]],Dept_Indexing[],2,FALSE)</f>
        <v>8</v>
      </c>
      <c r="L7453">
        <f>VLOOKUP(Data4[[#This Row],[salary2]],Salary_Index[],2,FALSE)</f>
        <v>3</v>
      </c>
      <c r="M7453" s="19">
        <f>LOG10(Data4[[#This Row],[time_spend_company2]])</f>
        <v>0.47712125471966244</v>
      </c>
      <c r="N7453" s="19">
        <f>1/Data4[[#This Row],[time_spend_company2]]</f>
        <v>0.33333333333333331</v>
      </c>
    </row>
    <row r="7454" spans="1:14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VLOOKUP(Data4[[#This Row],[dept2]],Dept_Indexing[],2,FALSE)</f>
        <v>8</v>
      </c>
      <c r="L7454">
        <f>VLOOKUP(Data4[[#This Row],[salary2]],Salary_Index[],2,FALSE)</f>
        <v>2</v>
      </c>
      <c r="M7454" s="19">
        <f>LOG10(Data4[[#This Row],[time_spend_company2]])</f>
        <v>0.47712125471966244</v>
      </c>
      <c r="N7454" s="19">
        <f>1/Data4[[#This Row],[time_spend_company2]]</f>
        <v>0.33333333333333331</v>
      </c>
    </row>
    <row r="7455" spans="1:14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VLOOKUP(Data4[[#This Row],[dept2]],Dept_Indexing[],2,FALSE)</f>
        <v>8</v>
      </c>
      <c r="L7455">
        <f>VLOOKUP(Data4[[#This Row],[salary2]],Salary_Index[],2,FALSE)</f>
        <v>2</v>
      </c>
      <c r="M7455" s="19">
        <f>LOG10(Data4[[#This Row],[time_spend_company2]])</f>
        <v>0.47712125471966244</v>
      </c>
      <c r="N7455" s="19">
        <f>1/Data4[[#This Row],[time_spend_company2]]</f>
        <v>0.33333333333333331</v>
      </c>
    </row>
    <row r="7456" spans="1:14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VLOOKUP(Data4[[#This Row],[dept2]],Dept_Indexing[],2,FALSE)</f>
        <v>8</v>
      </c>
      <c r="L7456">
        <f>VLOOKUP(Data4[[#This Row],[salary2]],Salary_Index[],2,FALSE)</f>
        <v>2</v>
      </c>
      <c r="M7456" s="19">
        <f>LOG10(Data4[[#This Row],[time_spend_company2]])</f>
        <v>0.47712125471966244</v>
      </c>
      <c r="N7456" s="19">
        <f>1/Data4[[#This Row],[time_spend_company2]]</f>
        <v>0.33333333333333331</v>
      </c>
    </row>
    <row r="7457" spans="1:14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VLOOKUP(Data4[[#This Row],[dept2]],Dept_Indexing[],2,FALSE)</f>
        <v>1</v>
      </c>
      <c r="L7457">
        <f>VLOOKUP(Data4[[#This Row],[salary2]],Salary_Index[],2,FALSE)</f>
        <v>2</v>
      </c>
      <c r="M7457" s="19">
        <f>LOG10(Data4[[#This Row],[time_spend_company2]])</f>
        <v>0.47712125471966244</v>
      </c>
      <c r="N7457" s="19">
        <f>1/Data4[[#This Row],[time_spend_company2]]</f>
        <v>0.33333333333333331</v>
      </c>
    </row>
    <row r="7458" spans="1:14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VLOOKUP(Data4[[#This Row],[dept2]],Dept_Indexing[],2,FALSE)</f>
        <v>2</v>
      </c>
      <c r="L7458">
        <f>VLOOKUP(Data4[[#This Row],[salary2]],Salary_Index[],2,FALSE)</f>
        <v>1</v>
      </c>
      <c r="M7458" s="19">
        <f>LOG10(Data4[[#This Row],[time_spend_company2]])</f>
        <v>0.47712125471966244</v>
      </c>
      <c r="N7458" s="19">
        <f>1/Data4[[#This Row],[time_spend_company2]]</f>
        <v>0.33333333333333331</v>
      </c>
    </row>
    <row r="7459" spans="1:14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VLOOKUP(Data4[[#This Row],[dept2]],Dept_Indexing[],2,FALSE)</f>
        <v>2</v>
      </c>
      <c r="L7459">
        <f>VLOOKUP(Data4[[#This Row],[salary2]],Salary_Index[],2,FALSE)</f>
        <v>1</v>
      </c>
      <c r="M7459" s="19">
        <f>LOG10(Data4[[#This Row],[time_spend_company2]])</f>
        <v>0.47712125471966244</v>
      </c>
      <c r="N7459" s="19">
        <f>1/Data4[[#This Row],[time_spend_company2]]</f>
        <v>0.33333333333333331</v>
      </c>
    </row>
    <row r="7460" spans="1:14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VLOOKUP(Data4[[#This Row],[dept2]],Dept_Indexing[],2,FALSE)</f>
        <v>10</v>
      </c>
      <c r="L7460">
        <f>VLOOKUP(Data4[[#This Row],[salary2]],Salary_Index[],2,FALSE)</f>
        <v>1</v>
      </c>
      <c r="M7460" s="19">
        <f>LOG10(Data4[[#This Row],[time_spend_company2]])</f>
        <v>0.47712125471966244</v>
      </c>
      <c r="N7460" s="19">
        <f>1/Data4[[#This Row],[time_spend_company2]]</f>
        <v>0.33333333333333331</v>
      </c>
    </row>
    <row r="7461" spans="1:14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VLOOKUP(Data4[[#This Row],[dept2]],Dept_Indexing[],2,FALSE)</f>
        <v>10</v>
      </c>
      <c r="L7461">
        <f>VLOOKUP(Data4[[#This Row],[salary2]],Salary_Index[],2,FALSE)</f>
        <v>1</v>
      </c>
      <c r="M7461" s="19">
        <f>LOG10(Data4[[#This Row],[time_spend_company2]])</f>
        <v>0.47712125471966244</v>
      </c>
      <c r="N7461" s="19">
        <f>1/Data4[[#This Row],[time_spend_company2]]</f>
        <v>0.33333333333333331</v>
      </c>
    </row>
    <row r="7462" spans="1:14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VLOOKUP(Data4[[#This Row],[dept2]],Dept_Indexing[],2,FALSE)</f>
        <v>10</v>
      </c>
      <c r="L7462">
        <f>VLOOKUP(Data4[[#This Row],[salary2]],Salary_Index[],2,FALSE)</f>
        <v>1</v>
      </c>
      <c r="M7462" s="19">
        <f>LOG10(Data4[[#This Row],[time_spend_company2]])</f>
        <v>0.47712125471966244</v>
      </c>
      <c r="N7462" s="19">
        <f>1/Data4[[#This Row],[time_spend_company2]]</f>
        <v>0.33333333333333331</v>
      </c>
    </row>
    <row r="7463" spans="1:14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VLOOKUP(Data4[[#This Row],[dept2]],Dept_Indexing[],2,FALSE)</f>
        <v>10</v>
      </c>
      <c r="L7463">
        <f>VLOOKUP(Data4[[#This Row],[salary2]],Salary_Index[],2,FALSE)</f>
        <v>1</v>
      </c>
      <c r="M7463" s="19">
        <f>LOG10(Data4[[#This Row],[time_spend_company2]])</f>
        <v>0.47712125471966244</v>
      </c>
      <c r="N7463" s="19">
        <f>1/Data4[[#This Row],[time_spend_company2]]</f>
        <v>0.33333333333333331</v>
      </c>
    </row>
    <row r="7464" spans="1:14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VLOOKUP(Data4[[#This Row],[dept2]],Dept_Indexing[],2,FALSE)</f>
        <v>10</v>
      </c>
      <c r="L7464">
        <f>VLOOKUP(Data4[[#This Row],[salary2]],Salary_Index[],2,FALSE)</f>
        <v>1</v>
      </c>
      <c r="M7464" s="19">
        <f>LOG10(Data4[[#This Row],[time_spend_company2]])</f>
        <v>0.47712125471966244</v>
      </c>
      <c r="N7464" s="19">
        <f>1/Data4[[#This Row],[time_spend_company2]]</f>
        <v>0.33333333333333331</v>
      </c>
    </row>
    <row r="7465" spans="1:14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VLOOKUP(Data4[[#This Row],[dept2]],Dept_Indexing[],2,FALSE)</f>
        <v>10</v>
      </c>
      <c r="L7465">
        <f>VLOOKUP(Data4[[#This Row],[salary2]],Salary_Index[],2,FALSE)</f>
        <v>1</v>
      </c>
      <c r="M7465" s="19">
        <f>LOG10(Data4[[#This Row],[time_spend_company2]])</f>
        <v>0.47712125471966244</v>
      </c>
      <c r="N7465" s="19">
        <f>1/Data4[[#This Row],[time_spend_company2]]</f>
        <v>0.33333333333333331</v>
      </c>
    </row>
    <row r="7466" spans="1:14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VLOOKUP(Data4[[#This Row],[dept2]],Dept_Indexing[],2,FALSE)</f>
        <v>9</v>
      </c>
      <c r="L7466">
        <f>VLOOKUP(Data4[[#This Row],[salary2]],Salary_Index[],2,FALSE)</f>
        <v>2</v>
      </c>
      <c r="M7466" s="19">
        <f>LOG10(Data4[[#This Row],[time_spend_company2]])</f>
        <v>0.47712125471966244</v>
      </c>
      <c r="N7466" s="19">
        <f>1/Data4[[#This Row],[time_spend_company2]]</f>
        <v>0.33333333333333331</v>
      </c>
    </row>
    <row r="7467" spans="1:14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VLOOKUP(Data4[[#This Row],[dept2]],Dept_Indexing[],2,FALSE)</f>
        <v>9</v>
      </c>
      <c r="L7467">
        <f>VLOOKUP(Data4[[#This Row],[salary2]],Salary_Index[],2,FALSE)</f>
        <v>2</v>
      </c>
      <c r="M7467" s="19">
        <f>LOG10(Data4[[#This Row],[time_spend_company2]])</f>
        <v>0.47712125471966244</v>
      </c>
      <c r="N7467" s="19">
        <f>1/Data4[[#This Row],[time_spend_company2]]</f>
        <v>0.33333333333333331</v>
      </c>
    </row>
    <row r="7468" spans="1:14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VLOOKUP(Data4[[#This Row],[dept2]],Dept_Indexing[],2,FALSE)</f>
        <v>9</v>
      </c>
      <c r="L7468">
        <f>VLOOKUP(Data4[[#This Row],[salary2]],Salary_Index[],2,FALSE)</f>
        <v>2</v>
      </c>
      <c r="M7468" s="19">
        <f>LOG10(Data4[[#This Row],[time_spend_company2]])</f>
        <v>0.47712125471966244</v>
      </c>
      <c r="N7468" s="19">
        <f>1/Data4[[#This Row],[time_spend_company2]]</f>
        <v>0.33333333333333331</v>
      </c>
    </row>
    <row r="7469" spans="1:14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VLOOKUP(Data4[[#This Row],[dept2]],Dept_Indexing[],2,FALSE)</f>
        <v>9</v>
      </c>
      <c r="L7469">
        <f>VLOOKUP(Data4[[#This Row],[salary2]],Salary_Index[],2,FALSE)</f>
        <v>2</v>
      </c>
      <c r="M7469" s="19">
        <f>LOG10(Data4[[#This Row],[time_spend_company2]])</f>
        <v>0.47712125471966244</v>
      </c>
      <c r="N7469" s="19">
        <f>1/Data4[[#This Row],[time_spend_company2]]</f>
        <v>0.33333333333333331</v>
      </c>
    </row>
    <row r="7470" spans="1:14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VLOOKUP(Data4[[#This Row],[dept2]],Dept_Indexing[],2,FALSE)</f>
        <v>10</v>
      </c>
      <c r="L7470">
        <f>VLOOKUP(Data4[[#This Row],[salary2]],Salary_Index[],2,FALSE)</f>
        <v>3</v>
      </c>
      <c r="M7470" s="19">
        <f>LOG10(Data4[[#This Row],[time_spend_company2]])</f>
        <v>0.47712125471966244</v>
      </c>
      <c r="N7470" s="19">
        <f>1/Data4[[#This Row],[time_spend_company2]]</f>
        <v>0.33333333333333331</v>
      </c>
    </row>
    <row r="7471" spans="1:14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VLOOKUP(Data4[[#This Row],[dept2]],Dept_Indexing[],2,FALSE)</f>
        <v>10</v>
      </c>
      <c r="L7471">
        <f>VLOOKUP(Data4[[#This Row],[salary2]],Salary_Index[],2,FALSE)</f>
        <v>1</v>
      </c>
      <c r="M7471" s="19">
        <f>LOG10(Data4[[#This Row],[time_spend_company2]])</f>
        <v>0.47712125471966244</v>
      </c>
      <c r="N7471" s="19">
        <f>1/Data4[[#This Row],[time_spend_company2]]</f>
        <v>0.33333333333333331</v>
      </c>
    </row>
    <row r="7472" spans="1:14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VLOOKUP(Data4[[#This Row],[dept2]],Dept_Indexing[],2,FALSE)</f>
        <v>3</v>
      </c>
      <c r="L7472">
        <f>VLOOKUP(Data4[[#This Row],[salary2]],Salary_Index[],2,FALSE)</f>
        <v>2</v>
      </c>
      <c r="M7472" s="19">
        <f>LOG10(Data4[[#This Row],[time_spend_company2]])</f>
        <v>0.47712125471966244</v>
      </c>
      <c r="N7472" s="19">
        <f>1/Data4[[#This Row],[time_spend_company2]]</f>
        <v>0.33333333333333331</v>
      </c>
    </row>
    <row r="7473" spans="1:14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VLOOKUP(Data4[[#This Row],[dept2]],Dept_Indexing[],2,FALSE)</f>
        <v>3</v>
      </c>
      <c r="L7473">
        <f>VLOOKUP(Data4[[#This Row],[salary2]],Salary_Index[],2,FALSE)</f>
        <v>2</v>
      </c>
      <c r="M7473" s="19">
        <f>LOG10(Data4[[#This Row],[time_spend_company2]])</f>
        <v>0.47712125471966244</v>
      </c>
      <c r="N7473" s="19">
        <f>1/Data4[[#This Row],[time_spend_company2]]</f>
        <v>0.33333333333333331</v>
      </c>
    </row>
    <row r="7474" spans="1:14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VLOOKUP(Data4[[#This Row],[dept2]],Dept_Indexing[],2,FALSE)</f>
        <v>6</v>
      </c>
      <c r="L7474">
        <f>VLOOKUP(Data4[[#This Row],[salary2]],Salary_Index[],2,FALSE)</f>
        <v>1</v>
      </c>
      <c r="M7474" s="19">
        <f>LOG10(Data4[[#This Row],[time_spend_company2]])</f>
        <v>0.47712125471966244</v>
      </c>
      <c r="N7474" s="19">
        <f>1/Data4[[#This Row],[time_spend_company2]]</f>
        <v>0.33333333333333331</v>
      </c>
    </row>
    <row r="7475" spans="1:14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VLOOKUP(Data4[[#This Row],[dept2]],Dept_Indexing[],2,FALSE)</f>
        <v>6</v>
      </c>
      <c r="L7475">
        <f>VLOOKUP(Data4[[#This Row],[salary2]],Salary_Index[],2,FALSE)</f>
        <v>1</v>
      </c>
      <c r="M7475" s="19">
        <f>LOG10(Data4[[#This Row],[time_spend_company2]])</f>
        <v>0.47712125471966244</v>
      </c>
      <c r="N7475" s="19">
        <f>1/Data4[[#This Row],[time_spend_company2]]</f>
        <v>0.33333333333333331</v>
      </c>
    </row>
    <row r="7476" spans="1:14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VLOOKUP(Data4[[#This Row],[dept2]],Dept_Indexing[],2,FALSE)</f>
        <v>7</v>
      </c>
      <c r="L7476">
        <f>VLOOKUP(Data4[[#This Row],[salary2]],Salary_Index[],2,FALSE)</f>
        <v>1</v>
      </c>
      <c r="M7476" s="19">
        <f>LOG10(Data4[[#This Row],[time_spend_company2]])</f>
        <v>0.47712125471966244</v>
      </c>
      <c r="N7476" s="19">
        <f>1/Data4[[#This Row],[time_spend_company2]]</f>
        <v>0.33333333333333331</v>
      </c>
    </row>
    <row r="7477" spans="1:14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VLOOKUP(Data4[[#This Row],[dept2]],Dept_Indexing[],2,FALSE)</f>
        <v>7</v>
      </c>
      <c r="L7477">
        <f>VLOOKUP(Data4[[#This Row],[salary2]],Salary_Index[],2,FALSE)</f>
        <v>1</v>
      </c>
      <c r="M7477" s="19">
        <f>LOG10(Data4[[#This Row],[time_spend_company2]])</f>
        <v>0.47712125471966244</v>
      </c>
      <c r="N7477" s="19">
        <f>1/Data4[[#This Row],[time_spend_company2]]</f>
        <v>0.33333333333333331</v>
      </c>
    </row>
    <row r="7478" spans="1:14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VLOOKUP(Data4[[#This Row],[dept2]],Dept_Indexing[],2,FALSE)</f>
        <v>8</v>
      </c>
      <c r="L7478">
        <f>VLOOKUP(Data4[[#This Row],[salary2]],Salary_Index[],2,FALSE)</f>
        <v>1</v>
      </c>
      <c r="M7478" s="19">
        <f>LOG10(Data4[[#This Row],[time_spend_company2]])</f>
        <v>0.47712125471966244</v>
      </c>
      <c r="N7478" s="19">
        <f>1/Data4[[#This Row],[time_spend_company2]]</f>
        <v>0.33333333333333331</v>
      </c>
    </row>
    <row r="7479" spans="1:14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VLOOKUP(Data4[[#This Row],[dept2]],Dept_Indexing[],2,FALSE)</f>
        <v>1</v>
      </c>
      <c r="L7479">
        <f>VLOOKUP(Data4[[#This Row],[salary2]],Salary_Index[],2,FALSE)</f>
        <v>1</v>
      </c>
      <c r="M7479" s="19">
        <f>LOG10(Data4[[#This Row],[time_spend_company2]])</f>
        <v>0.47712125471966244</v>
      </c>
      <c r="N7479" s="19">
        <f>1/Data4[[#This Row],[time_spend_company2]]</f>
        <v>0.33333333333333331</v>
      </c>
    </row>
    <row r="7480" spans="1:14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VLOOKUP(Data4[[#This Row],[dept2]],Dept_Indexing[],2,FALSE)</f>
        <v>9</v>
      </c>
      <c r="L7480">
        <f>VLOOKUP(Data4[[#This Row],[salary2]],Salary_Index[],2,FALSE)</f>
        <v>1</v>
      </c>
      <c r="M7480" s="19">
        <f>LOG10(Data4[[#This Row],[time_spend_company2]])</f>
        <v>0.47712125471966244</v>
      </c>
      <c r="N7480" s="19">
        <f>1/Data4[[#This Row],[time_spend_company2]]</f>
        <v>0.33333333333333331</v>
      </c>
    </row>
    <row r="7481" spans="1:14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VLOOKUP(Data4[[#This Row],[dept2]],Dept_Indexing[],2,FALSE)</f>
        <v>4</v>
      </c>
      <c r="L7481">
        <f>VLOOKUP(Data4[[#This Row],[salary2]],Salary_Index[],2,FALSE)</f>
        <v>1</v>
      </c>
      <c r="M7481" s="19">
        <f>LOG10(Data4[[#This Row],[time_spend_company2]])</f>
        <v>0.47712125471966244</v>
      </c>
      <c r="N7481" s="19">
        <f>1/Data4[[#This Row],[time_spend_company2]]</f>
        <v>0.33333333333333331</v>
      </c>
    </row>
    <row r="7482" spans="1:14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VLOOKUP(Data4[[#This Row],[dept2]],Dept_Indexing[],2,FALSE)</f>
        <v>5</v>
      </c>
      <c r="L7482">
        <f>VLOOKUP(Data4[[#This Row],[salary2]],Salary_Index[],2,FALSE)</f>
        <v>1</v>
      </c>
      <c r="M7482" s="19">
        <f>LOG10(Data4[[#This Row],[time_spend_company2]])</f>
        <v>0.47712125471966244</v>
      </c>
      <c r="N7482" s="19">
        <f>1/Data4[[#This Row],[time_spend_company2]]</f>
        <v>0.33333333333333331</v>
      </c>
    </row>
    <row r="7483" spans="1:14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VLOOKUP(Data4[[#This Row],[dept2]],Dept_Indexing[],2,FALSE)</f>
        <v>8</v>
      </c>
      <c r="L7483">
        <f>VLOOKUP(Data4[[#This Row],[salary2]],Salary_Index[],2,FALSE)</f>
        <v>2</v>
      </c>
      <c r="M7483" s="19">
        <f>LOG10(Data4[[#This Row],[time_spend_company2]])</f>
        <v>0.47712125471966244</v>
      </c>
      <c r="N7483" s="19">
        <f>1/Data4[[#This Row],[time_spend_company2]]</f>
        <v>0.33333333333333331</v>
      </c>
    </row>
    <row r="7484" spans="1:14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VLOOKUP(Data4[[#This Row],[dept2]],Dept_Indexing[],2,FALSE)</f>
        <v>8</v>
      </c>
      <c r="L7484">
        <f>VLOOKUP(Data4[[#This Row],[salary2]],Salary_Index[],2,FALSE)</f>
        <v>2</v>
      </c>
      <c r="M7484" s="19">
        <f>LOG10(Data4[[#This Row],[time_spend_company2]])</f>
        <v>0.47712125471966244</v>
      </c>
      <c r="N7484" s="19">
        <f>1/Data4[[#This Row],[time_spend_company2]]</f>
        <v>0.33333333333333331</v>
      </c>
    </row>
    <row r="7485" spans="1:14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VLOOKUP(Data4[[#This Row],[dept2]],Dept_Indexing[],2,FALSE)</f>
        <v>8</v>
      </c>
      <c r="L7485">
        <f>VLOOKUP(Data4[[#This Row],[salary2]],Salary_Index[],2,FALSE)</f>
        <v>3</v>
      </c>
      <c r="M7485" s="19">
        <f>LOG10(Data4[[#This Row],[time_spend_company2]])</f>
        <v>0.47712125471966244</v>
      </c>
      <c r="N7485" s="19">
        <f>1/Data4[[#This Row],[time_spend_company2]]</f>
        <v>0.33333333333333331</v>
      </c>
    </row>
    <row r="7486" spans="1:14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VLOOKUP(Data4[[#This Row],[dept2]],Dept_Indexing[],2,FALSE)</f>
        <v>8</v>
      </c>
      <c r="L7486">
        <f>VLOOKUP(Data4[[#This Row],[salary2]],Salary_Index[],2,FALSE)</f>
        <v>2</v>
      </c>
      <c r="M7486" s="19">
        <f>LOG10(Data4[[#This Row],[time_spend_company2]])</f>
        <v>0.47712125471966244</v>
      </c>
      <c r="N7486" s="19">
        <f>1/Data4[[#This Row],[time_spend_company2]]</f>
        <v>0.33333333333333331</v>
      </c>
    </row>
    <row r="7487" spans="1:14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VLOOKUP(Data4[[#This Row],[dept2]],Dept_Indexing[],2,FALSE)</f>
        <v>8</v>
      </c>
      <c r="L7487">
        <f>VLOOKUP(Data4[[#This Row],[salary2]],Salary_Index[],2,FALSE)</f>
        <v>2</v>
      </c>
      <c r="M7487" s="19">
        <f>LOG10(Data4[[#This Row],[time_spend_company2]])</f>
        <v>0.47712125471966244</v>
      </c>
      <c r="N7487" s="19">
        <f>1/Data4[[#This Row],[time_spend_company2]]</f>
        <v>0.33333333333333331</v>
      </c>
    </row>
    <row r="7488" spans="1:14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VLOOKUP(Data4[[#This Row],[dept2]],Dept_Indexing[],2,FALSE)</f>
        <v>8</v>
      </c>
      <c r="L7488">
        <f>VLOOKUP(Data4[[#This Row],[salary2]],Salary_Index[],2,FALSE)</f>
        <v>2</v>
      </c>
      <c r="M7488" s="19">
        <f>LOG10(Data4[[#This Row],[time_spend_company2]])</f>
        <v>0.47712125471966244</v>
      </c>
      <c r="N7488" s="19">
        <f>1/Data4[[#This Row],[time_spend_company2]]</f>
        <v>0.33333333333333331</v>
      </c>
    </row>
    <row r="7489" spans="1:14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VLOOKUP(Data4[[#This Row],[dept2]],Dept_Indexing[],2,FALSE)</f>
        <v>1</v>
      </c>
      <c r="L7489">
        <f>VLOOKUP(Data4[[#This Row],[salary2]],Salary_Index[],2,FALSE)</f>
        <v>1</v>
      </c>
      <c r="M7489" s="19">
        <f>LOG10(Data4[[#This Row],[time_spend_company2]])</f>
        <v>0.47712125471966244</v>
      </c>
      <c r="N7489" s="19">
        <f>1/Data4[[#This Row],[time_spend_company2]]</f>
        <v>0.33333333333333331</v>
      </c>
    </row>
    <row r="7490" spans="1:14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VLOOKUP(Data4[[#This Row],[dept2]],Dept_Indexing[],2,FALSE)</f>
        <v>2</v>
      </c>
      <c r="L7490">
        <f>VLOOKUP(Data4[[#This Row],[salary2]],Salary_Index[],2,FALSE)</f>
        <v>1</v>
      </c>
      <c r="M7490" s="19">
        <f>LOG10(Data4[[#This Row],[time_spend_company2]])</f>
        <v>0.47712125471966244</v>
      </c>
      <c r="N7490" s="19">
        <f>1/Data4[[#This Row],[time_spend_company2]]</f>
        <v>0.33333333333333331</v>
      </c>
    </row>
    <row r="7491" spans="1:14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VLOOKUP(Data4[[#This Row],[dept2]],Dept_Indexing[],2,FALSE)</f>
        <v>10</v>
      </c>
      <c r="L7491">
        <f>VLOOKUP(Data4[[#This Row],[salary2]],Salary_Index[],2,FALSE)</f>
        <v>1</v>
      </c>
      <c r="M7491" s="19">
        <f>LOG10(Data4[[#This Row],[time_spend_company2]])</f>
        <v>0.47712125471966244</v>
      </c>
      <c r="N7491" s="19">
        <f>1/Data4[[#This Row],[time_spend_company2]]</f>
        <v>0.33333333333333331</v>
      </c>
    </row>
    <row r="7492" spans="1:14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VLOOKUP(Data4[[#This Row],[dept2]],Dept_Indexing[],2,FALSE)</f>
        <v>10</v>
      </c>
      <c r="L7492">
        <f>VLOOKUP(Data4[[#This Row],[salary2]],Salary_Index[],2,FALSE)</f>
        <v>1</v>
      </c>
      <c r="M7492" s="19">
        <f>LOG10(Data4[[#This Row],[time_spend_company2]])</f>
        <v>0.47712125471966244</v>
      </c>
      <c r="N7492" s="19">
        <f>1/Data4[[#This Row],[time_spend_company2]]</f>
        <v>0.33333333333333331</v>
      </c>
    </row>
    <row r="7493" spans="1:14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VLOOKUP(Data4[[#This Row],[dept2]],Dept_Indexing[],2,FALSE)</f>
        <v>10</v>
      </c>
      <c r="L7493">
        <f>VLOOKUP(Data4[[#This Row],[salary2]],Salary_Index[],2,FALSE)</f>
        <v>1</v>
      </c>
      <c r="M7493" s="19">
        <f>LOG10(Data4[[#This Row],[time_spend_company2]])</f>
        <v>0.47712125471966244</v>
      </c>
      <c r="N7493" s="19">
        <f>1/Data4[[#This Row],[time_spend_company2]]</f>
        <v>0.33333333333333331</v>
      </c>
    </row>
    <row r="7494" spans="1:14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VLOOKUP(Data4[[#This Row],[dept2]],Dept_Indexing[],2,FALSE)</f>
        <v>10</v>
      </c>
      <c r="L7494">
        <f>VLOOKUP(Data4[[#This Row],[salary2]],Salary_Index[],2,FALSE)</f>
        <v>1</v>
      </c>
      <c r="M7494" s="19">
        <f>LOG10(Data4[[#This Row],[time_spend_company2]])</f>
        <v>0.47712125471966244</v>
      </c>
      <c r="N7494" s="19">
        <f>1/Data4[[#This Row],[time_spend_company2]]</f>
        <v>0.33333333333333331</v>
      </c>
    </row>
    <row r="7495" spans="1:14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VLOOKUP(Data4[[#This Row],[dept2]],Dept_Indexing[],2,FALSE)</f>
        <v>10</v>
      </c>
      <c r="L7495">
        <f>VLOOKUP(Data4[[#This Row],[salary2]],Salary_Index[],2,FALSE)</f>
        <v>1</v>
      </c>
      <c r="M7495" s="19">
        <f>LOG10(Data4[[#This Row],[time_spend_company2]])</f>
        <v>0.47712125471966244</v>
      </c>
      <c r="N7495" s="19">
        <f>1/Data4[[#This Row],[time_spend_company2]]</f>
        <v>0.33333333333333331</v>
      </c>
    </row>
    <row r="7496" spans="1:14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VLOOKUP(Data4[[#This Row],[dept2]],Dept_Indexing[],2,FALSE)</f>
        <v>9</v>
      </c>
      <c r="L7496">
        <f>VLOOKUP(Data4[[#This Row],[salary2]],Salary_Index[],2,FALSE)</f>
        <v>1</v>
      </c>
      <c r="M7496" s="19">
        <f>LOG10(Data4[[#This Row],[time_spend_company2]])</f>
        <v>0.47712125471966244</v>
      </c>
      <c r="N7496" s="19">
        <f>1/Data4[[#This Row],[time_spend_company2]]</f>
        <v>0.33333333333333331</v>
      </c>
    </row>
    <row r="7497" spans="1:14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VLOOKUP(Data4[[#This Row],[dept2]],Dept_Indexing[],2,FALSE)</f>
        <v>9</v>
      </c>
      <c r="L7497">
        <f>VLOOKUP(Data4[[#This Row],[salary2]],Salary_Index[],2,FALSE)</f>
        <v>2</v>
      </c>
      <c r="M7497" s="19">
        <f>LOG10(Data4[[#This Row],[time_spend_company2]])</f>
        <v>0.47712125471966244</v>
      </c>
      <c r="N7497" s="19">
        <f>1/Data4[[#This Row],[time_spend_company2]]</f>
        <v>0.33333333333333331</v>
      </c>
    </row>
    <row r="7498" spans="1:14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VLOOKUP(Data4[[#This Row],[dept2]],Dept_Indexing[],2,FALSE)</f>
        <v>9</v>
      </c>
      <c r="L7498">
        <f>VLOOKUP(Data4[[#This Row],[salary2]],Salary_Index[],2,FALSE)</f>
        <v>2</v>
      </c>
      <c r="M7498" s="19">
        <f>LOG10(Data4[[#This Row],[time_spend_company2]])</f>
        <v>0.47712125471966244</v>
      </c>
      <c r="N7498" s="19">
        <f>1/Data4[[#This Row],[time_spend_company2]]</f>
        <v>0.33333333333333331</v>
      </c>
    </row>
    <row r="7499" spans="1:14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VLOOKUP(Data4[[#This Row],[dept2]],Dept_Indexing[],2,FALSE)</f>
        <v>3</v>
      </c>
      <c r="L7499">
        <f>VLOOKUP(Data4[[#This Row],[salary2]],Salary_Index[],2,FALSE)</f>
        <v>2</v>
      </c>
      <c r="M7499" s="19">
        <f>LOG10(Data4[[#This Row],[time_spend_company2]])</f>
        <v>0.47712125471966244</v>
      </c>
      <c r="N7499" s="19">
        <f>1/Data4[[#This Row],[time_spend_company2]]</f>
        <v>0.33333333333333331</v>
      </c>
    </row>
    <row r="7500" spans="1:14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VLOOKUP(Data4[[#This Row],[dept2]],Dept_Indexing[],2,FALSE)</f>
        <v>3</v>
      </c>
      <c r="L7500">
        <f>VLOOKUP(Data4[[#This Row],[salary2]],Salary_Index[],2,FALSE)</f>
        <v>2</v>
      </c>
      <c r="M7500" s="19">
        <f>LOG10(Data4[[#This Row],[time_spend_company2]])</f>
        <v>0.47712125471966244</v>
      </c>
      <c r="N7500" s="19">
        <f>1/Data4[[#This Row],[time_spend_company2]]</f>
        <v>0.33333333333333331</v>
      </c>
    </row>
    <row r="7501" spans="1:14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VLOOKUP(Data4[[#This Row],[dept2]],Dept_Indexing[],2,FALSE)</f>
        <v>6</v>
      </c>
      <c r="L7501">
        <f>VLOOKUP(Data4[[#This Row],[salary2]],Salary_Index[],2,FALSE)</f>
        <v>1</v>
      </c>
      <c r="M7501" s="19">
        <f>LOG10(Data4[[#This Row],[time_spend_company2]])</f>
        <v>0.47712125471966244</v>
      </c>
      <c r="N7501" s="19">
        <f>1/Data4[[#This Row],[time_spend_company2]]</f>
        <v>0.33333333333333331</v>
      </c>
    </row>
    <row r="7502" spans="1:14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VLOOKUP(Data4[[#This Row],[dept2]],Dept_Indexing[],2,FALSE)</f>
        <v>7</v>
      </c>
      <c r="L7502">
        <f>VLOOKUP(Data4[[#This Row],[salary2]],Salary_Index[],2,FALSE)</f>
        <v>1</v>
      </c>
      <c r="M7502" s="19">
        <f>LOG10(Data4[[#This Row],[time_spend_company2]])</f>
        <v>0.47712125471966244</v>
      </c>
      <c r="N7502" s="19">
        <f>1/Data4[[#This Row],[time_spend_company2]]</f>
        <v>0.33333333333333331</v>
      </c>
    </row>
    <row r="7503" spans="1:14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VLOOKUP(Data4[[#This Row],[dept2]],Dept_Indexing[],2,FALSE)</f>
        <v>7</v>
      </c>
      <c r="L7503">
        <f>VLOOKUP(Data4[[#This Row],[salary2]],Salary_Index[],2,FALSE)</f>
        <v>1</v>
      </c>
      <c r="M7503" s="19">
        <f>LOG10(Data4[[#This Row],[time_spend_company2]])</f>
        <v>0.47712125471966244</v>
      </c>
      <c r="N7503" s="19">
        <f>1/Data4[[#This Row],[time_spend_company2]]</f>
        <v>0.33333333333333331</v>
      </c>
    </row>
    <row r="7504" spans="1:14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VLOOKUP(Data4[[#This Row],[dept2]],Dept_Indexing[],2,FALSE)</f>
        <v>5</v>
      </c>
      <c r="L7504">
        <f>VLOOKUP(Data4[[#This Row],[salary2]],Salary_Index[],2,FALSE)</f>
        <v>1</v>
      </c>
      <c r="M7504" s="19">
        <f>LOG10(Data4[[#This Row],[time_spend_company2]])</f>
        <v>0.47712125471966244</v>
      </c>
      <c r="N7504" s="19">
        <f>1/Data4[[#This Row],[time_spend_company2]]</f>
        <v>0.33333333333333331</v>
      </c>
    </row>
    <row r="7505" spans="1:14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VLOOKUP(Data4[[#This Row],[dept2]],Dept_Indexing[],2,FALSE)</f>
        <v>1</v>
      </c>
      <c r="L7505">
        <f>VLOOKUP(Data4[[#This Row],[salary2]],Salary_Index[],2,FALSE)</f>
        <v>1</v>
      </c>
      <c r="M7505" s="19">
        <f>LOG10(Data4[[#This Row],[time_spend_company2]])</f>
        <v>0.47712125471966244</v>
      </c>
      <c r="N7505" s="19">
        <f>1/Data4[[#This Row],[time_spend_company2]]</f>
        <v>0.33333333333333331</v>
      </c>
    </row>
    <row r="7506" spans="1:14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VLOOKUP(Data4[[#This Row],[dept2]],Dept_Indexing[],2,FALSE)</f>
        <v>10</v>
      </c>
      <c r="L7506">
        <f>VLOOKUP(Data4[[#This Row],[salary2]],Salary_Index[],2,FALSE)</f>
        <v>1</v>
      </c>
      <c r="M7506" s="19">
        <f>LOG10(Data4[[#This Row],[time_spend_company2]])</f>
        <v>0.47712125471966244</v>
      </c>
      <c r="N7506" s="19">
        <f>1/Data4[[#This Row],[time_spend_company2]]</f>
        <v>0.33333333333333331</v>
      </c>
    </row>
    <row r="7507" spans="1:14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VLOOKUP(Data4[[#This Row],[dept2]],Dept_Indexing[],2,FALSE)</f>
        <v>4</v>
      </c>
      <c r="L7507">
        <f>VLOOKUP(Data4[[#This Row],[salary2]],Salary_Index[],2,FALSE)</f>
        <v>1</v>
      </c>
      <c r="M7507" s="19">
        <f>LOG10(Data4[[#This Row],[time_spend_company2]])</f>
        <v>0.47712125471966244</v>
      </c>
      <c r="N7507" s="19">
        <f>1/Data4[[#This Row],[time_spend_company2]]</f>
        <v>0.33333333333333331</v>
      </c>
    </row>
    <row r="7508" spans="1:14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VLOOKUP(Data4[[#This Row],[dept2]],Dept_Indexing[],2,FALSE)</f>
        <v>5</v>
      </c>
      <c r="L7508">
        <f>VLOOKUP(Data4[[#This Row],[salary2]],Salary_Index[],2,FALSE)</f>
        <v>1</v>
      </c>
      <c r="M7508" s="19">
        <f>LOG10(Data4[[#This Row],[time_spend_company2]])</f>
        <v>0.47712125471966244</v>
      </c>
      <c r="N7508" s="19">
        <f>1/Data4[[#This Row],[time_spend_company2]]</f>
        <v>0.33333333333333331</v>
      </c>
    </row>
    <row r="7509" spans="1:14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VLOOKUP(Data4[[#This Row],[dept2]],Dept_Indexing[],2,FALSE)</f>
        <v>5</v>
      </c>
      <c r="L7509">
        <f>VLOOKUP(Data4[[#This Row],[salary2]],Salary_Index[],2,FALSE)</f>
        <v>1</v>
      </c>
      <c r="M7509" s="19">
        <f>LOG10(Data4[[#This Row],[time_spend_company2]])</f>
        <v>0.47712125471966244</v>
      </c>
      <c r="N7509" s="19">
        <f>1/Data4[[#This Row],[time_spend_company2]]</f>
        <v>0.33333333333333331</v>
      </c>
    </row>
    <row r="7510" spans="1:14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VLOOKUP(Data4[[#This Row],[dept2]],Dept_Indexing[],2,FALSE)</f>
        <v>8</v>
      </c>
      <c r="L7510">
        <f>VLOOKUP(Data4[[#This Row],[salary2]],Salary_Index[],2,FALSE)</f>
        <v>2</v>
      </c>
      <c r="M7510" s="19">
        <f>LOG10(Data4[[#This Row],[time_spend_company2]])</f>
        <v>0.47712125471966244</v>
      </c>
      <c r="N7510" s="19">
        <f>1/Data4[[#This Row],[time_spend_company2]]</f>
        <v>0.33333333333333331</v>
      </c>
    </row>
    <row r="7511" spans="1:14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VLOOKUP(Data4[[#This Row],[dept2]],Dept_Indexing[],2,FALSE)</f>
        <v>8</v>
      </c>
      <c r="L7511">
        <f>VLOOKUP(Data4[[#This Row],[salary2]],Salary_Index[],2,FALSE)</f>
        <v>2</v>
      </c>
      <c r="M7511" s="19">
        <f>LOG10(Data4[[#This Row],[time_spend_company2]])</f>
        <v>0.47712125471966244</v>
      </c>
      <c r="N7511" s="19">
        <f>1/Data4[[#This Row],[time_spend_company2]]</f>
        <v>0.33333333333333331</v>
      </c>
    </row>
    <row r="7512" spans="1:14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VLOOKUP(Data4[[#This Row],[dept2]],Dept_Indexing[],2,FALSE)</f>
        <v>8</v>
      </c>
      <c r="L7512">
        <f>VLOOKUP(Data4[[#This Row],[salary2]],Salary_Index[],2,FALSE)</f>
        <v>2</v>
      </c>
      <c r="M7512" s="19">
        <f>LOG10(Data4[[#This Row],[time_spend_company2]])</f>
        <v>0.47712125471966244</v>
      </c>
      <c r="N7512" s="19">
        <f>1/Data4[[#This Row],[time_spend_company2]]</f>
        <v>0.33333333333333331</v>
      </c>
    </row>
    <row r="7513" spans="1:14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VLOOKUP(Data4[[#This Row],[dept2]],Dept_Indexing[],2,FALSE)</f>
        <v>8</v>
      </c>
      <c r="L7513">
        <f>VLOOKUP(Data4[[#This Row],[salary2]],Salary_Index[],2,FALSE)</f>
        <v>2</v>
      </c>
      <c r="M7513" s="19">
        <f>LOG10(Data4[[#This Row],[time_spend_company2]])</f>
        <v>0.47712125471966244</v>
      </c>
      <c r="N7513" s="19">
        <f>1/Data4[[#This Row],[time_spend_company2]]</f>
        <v>0.33333333333333331</v>
      </c>
    </row>
    <row r="7514" spans="1:14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VLOOKUP(Data4[[#This Row],[dept2]],Dept_Indexing[],2,FALSE)</f>
        <v>8</v>
      </c>
      <c r="L7514">
        <f>VLOOKUP(Data4[[#This Row],[salary2]],Salary_Index[],2,FALSE)</f>
        <v>2</v>
      </c>
      <c r="M7514" s="19">
        <f>LOG10(Data4[[#This Row],[time_spend_company2]])</f>
        <v>0.47712125471966244</v>
      </c>
      <c r="N7514" s="19">
        <f>1/Data4[[#This Row],[time_spend_company2]]</f>
        <v>0.33333333333333331</v>
      </c>
    </row>
    <row r="7515" spans="1:14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VLOOKUP(Data4[[#This Row],[dept2]],Dept_Indexing[],2,FALSE)</f>
        <v>8</v>
      </c>
      <c r="L7515">
        <f>VLOOKUP(Data4[[#This Row],[salary2]],Salary_Index[],2,FALSE)</f>
        <v>2</v>
      </c>
      <c r="M7515" s="19">
        <f>LOG10(Data4[[#This Row],[time_spend_company2]])</f>
        <v>0.47712125471966244</v>
      </c>
      <c r="N7515" s="19">
        <f>1/Data4[[#This Row],[time_spend_company2]]</f>
        <v>0.33333333333333331</v>
      </c>
    </row>
    <row r="7516" spans="1:14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VLOOKUP(Data4[[#This Row],[dept2]],Dept_Indexing[],2,FALSE)</f>
        <v>8</v>
      </c>
      <c r="L7516">
        <f>VLOOKUP(Data4[[#This Row],[salary2]],Salary_Index[],2,FALSE)</f>
        <v>2</v>
      </c>
      <c r="M7516" s="19">
        <f>LOG10(Data4[[#This Row],[time_spend_company2]])</f>
        <v>0.47712125471966244</v>
      </c>
      <c r="N7516" s="19">
        <f>1/Data4[[#This Row],[time_spend_company2]]</f>
        <v>0.33333333333333331</v>
      </c>
    </row>
    <row r="7517" spans="1:14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VLOOKUP(Data4[[#This Row],[dept2]],Dept_Indexing[],2,FALSE)</f>
        <v>8</v>
      </c>
      <c r="L7517">
        <f>VLOOKUP(Data4[[#This Row],[salary2]],Salary_Index[],2,FALSE)</f>
        <v>2</v>
      </c>
      <c r="M7517" s="19">
        <f>LOG10(Data4[[#This Row],[time_spend_company2]])</f>
        <v>0.47712125471966244</v>
      </c>
      <c r="N7517" s="19">
        <f>1/Data4[[#This Row],[time_spend_company2]]</f>
        <v>0.33333333333333331</v>
      </c>
    </row>
    <row r="7518" spans="1:14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VLOOKUP(Data4[[#This Row],[dept2]],Dept_Indexing[],2,FALSE)</f>
        <v>8</v>
      </c>
      <c r="L7518">
        <f>VLOOKUP(Data4[[#This Row],[salary2]],Salary_Index[],2,FALSE)</f>
        <v>2</v>
      </c>
      <c r="M7518" s="19">
        <f>LOG10(Data4[[#This Row],[time_spend_company2]])</f>
        <v>0.47712125471966244</v>
      </c>
      <c r="N7518" s="19">
        <f>1/Data4[[#This Row],[time_spend_company2]]</f>
        <v>0.33333333333333331</v>
      </c>
    </row>
    <row r="7519" spans="1:14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VLOOKUP(Data4[[#This Row],[dept2]],Dept_Indexing[],2,FALSE)</f>
        <v>8</v>
      </c>
      <c r="L7519">
        <f>VLOOKUP(Data4[[#This Row],[salary2]],Salary_Index[],2,FALSE)</f>
        <v>2</v>
      </c>
      <c r="M7519" s="19">
        <f>LOG10(Data4[[#This Row],[time_spend_company2]])</f>
        <v>0.47712125471966244</v>
      </c>
      <c r="N7519" s="19">
        <f>1/Data4[[#This Row],[time_spend_company2]]</f>
        <v>0.33333333333333331</v>
      </c>
    </row>
    <row r="7520" spans="1:14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VLOOKUP(Data4[[#This Row],[dept2]],Dept_Indexing[],2,FALSE)</f>
        <v>1</v>
      </c>
      <c r="L7520">
        <f>VLOOKUP(Data4[[#This Row],[salary2]],Salary_Index[],2,FALSE)</f>
        <v>1</v>
      </c>
      <c r="M7520" s="19">
        <f>LOG10(Data4[[#This Row],[time_spend_company2]])</f>
        <v>0.47712125471966244</v>
      </c>
      <c r="N7520" s="19">
        <f>1/Data4[[#This Row],[time_spend_company2]]</f>
        <v>0.33333333333333331</v>
      </c>
    </row>
    <row r="7521" spans="1:14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VLOOKUP(Data4[[#This Row],[dept2]],Dept_Indexing[],2,FALSE)</f>
        <v>2</v>
      </c>
      <c r="L7521">
        <f>VLOOKUP(Data4[[#This Row],[salary2]],Salary_Index[],2,FALSE)</f>
        <v>1</v>
      </c>
      <c r="M7521" s="19">
        <f>LOG10(Data4[[#This Row],[time_spend_company2]])</f>
        <v>0.47712125471966244</v>
      </c>
      <c r="N7521" s="19">
        <f>1/Data4[[#This Row],[time_spend_company2]]</f>
        <v>0.33333333333333331</v>
      </c>
    </row>
    <row r="7522" spans="1:14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VLOOKUP(Data4[[#This Row],[dept2]],Dept_Indexing[],2,FALSE)</f>
        <v>2</v>
      </c>
      <c r="L7522">
        <f>VLOOKUP(Data4[[#This Row],[salary2]],Salary_Index[],2,FALSE)</f>
        <v>1</v>
      </c>
      <c r="M7522" s="19">
        <f>LOG10(Data4[[#This Row],[time_spend_company2]])</f>
        <v>0.47712125471966244</v>
      </c>
      <c r="N7522" s="19">
        <f>1/Data4[[#This Row],[time_spend_company2]]</f>
        <v>0.33333333333333331</v>
      </c>
    </row>
    <row r="7523" spans="1:14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VLOOKUP(Data4[[#This Row],[dept2]],Dept_Indexing[],2,FALSE)</f>
        <v>2</v>
      </c>
      <c r="L7523">
        <f>VLOOKUP(Data4[[#This Row],[salary2]],Salary_Index[],2,FALSE)</f>
        <v>1</v>
      </c>
      <c r="M7523" s="19">
        <f>LOG10(Data4[[#This Row],[time_spend_company2]])</f>
        <v>0.47712125471966244</v>
      </c>
      <c r="N7523" s="19">
        <f>1/Data4[[#This Row],[time_spend_company2]]</f>
        <v>0.33333333333333331</v>
      </c>
    </row>
    <row r="7524" spans="1:14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VLOOKUP(Data4[[#This Row],[dept2]],Dept_Indexing[],2,FALSE)</f>
        <v>2</v>
      </c>
      <c r="L7524">
        <f>VLOOKUP(Data4[[#This Row],[salary2]],Salary_Index[],2,FALSE)</f>
        <v>1</v>
      </c>
      <c r="M7524" s="19">
        <f>LOG10(Data4[[#This Row],[time_spend_company2]])</f>
        <v>0.47712125471966244</v>
      </c>
      <c r="N7524" s="19">
        <f>1/Data4[[#This Row],[time_spend_company2]]</f>
        <v>0.33333333333333331</v>
      </c>
    </row>
    <row r="7525" spans="1:14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VLOOKUP(Data4[[#This Row],[dept2]],Dept_Indexing[],2,FALSE)</f>
        <v>10</v>
      </c>
      <c r="L7525">
        <f>VLOOKUP(Data4[[#This Row],[salary2]],Salary_Index[],2,FALSE)</f>
        <v>1</v>
      </c>
      <c r="M7525" s="19">
        <f>LOG10(Data4[[#This Row],[time_spend_company2]])</f>
        <v>0.47712125471966244</v>
      </c>
      <c r="N7525" s="19">
        <f>1/Data4[[#This Row],[time_spend_company2]]</f>
        <v>0.33333333333333331</v>
      </c>
    </row>
    <row r="7526" spans="1:14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VLOOKUP(Data4[[#This Row],[dept2]],Dept_Indexing[],2,FALSE)</f>
        <v>10</v>
      </c>
      <c r="L7526">
        <f>VLOOKUP(Data4[[#This Row],[salary2]],Salary_Index[],2,FALSE)</f>
        <v>1</v>
      </c>
      <c r="M7526" s="19">
        <f>LOG10(Data4[[#This Row],[time_spend_company2]])</f>
        <v>0.47712125471966244</v>
      </c>
      <c r="N7526" s="19">
        <f>1/Data4[[#This Row],[time_spend_company2]]</f>
        <v>0.33333333333333331</v>
      </c>
    </row>
    <row r="7527" spans="1:14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VLOOKUP(Data4[[#This Row],[dept2]],Dept_Indexing[],2,FALSE)</f>
        <v>10</v>
      </c>
      <c r="L7527">
        <f>VLOOKUP(Data4[[#This Row],[salary2]],Salary_Index[],2,FALSE)</f>
        <v>1</v>
      </c>
      <c r="M7527" s="19">
        <f>LOG10(Data4[[#This Row],[time_spend_company2]])</f>
        <v>0.47712125471966244</v>
      </c>
      <c r="N7527" s="19">
        <f>1/Data4[[#This Row],[time_spend_company2]]</f>
        <v>0.33333333333333331</v>
      </c>
    </row>
    <row r="7528" spans="1:14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VLOOKUP(Data4[[#This Row],[dept2]],Dept_Indexing[],2,FALSE)</f>
        <v>9</v>
      </c>
      <c r="L7528">
        <f>VLOOKUP(Data4[[#This Row],[salary2]],Salary_Index[],2,FALSE)</f>
        <v>2</v>
      </c>
      <c r="M7528" s="19">
        <f>LOG10(Data4[[#This Row],[time_spend_company2]])</f>
        <v>0.47712125471966244</v>
      </c>
      <c r="N7528" s="19">
        <f>1/Data4[[#This Row],[time_spend_company2]]</f>
        <v>0.33333333333333331</v>
      </c>
    </row>
    <row r="7529" spans="1:14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VLOOKUP(Data4[[#This Row],[dept2]],Dept_Indexing[],2,FALSE)</f>
        <v>9</v>
      </c>
      <c r="L7529">
        <f>VLOOKUP(Data4[[#This Row],[salary2]],Salary_Index[],2,FALSE)</f>
        <v>2</v>
      </c>
      <c r="M7529" s="19">
        <f>LOG10(Data4[[#This Row],[time_spend_company2]])</f>
        <v>0.47712125471966244</v>
      </c>
      <c r="N7529" s="19">
        <f>1/Data4[[#This Row],[time_spend_company2]]</f>
        <v>0.33333333333333331</v>
      </c>
    </row>
    <row r="7530" spans="1:14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VLOOKUP(Data4[[#This Row],[dept2]],Dept_Indexing[],2,FALSE)</f>
        <v>9</v>
      </c>
      <c r="L7530">
        <f>VLOOKUP(Data4[[#This Row],[salary2]],Salary_Index[],2,FALSE)</f>
        <v>2</v>
      </c>
      <c r="M7530" s="19">
        <f>LOG10(Data4[[#This Row],[time_spend_company2]])</f>
        <v>0.47712125471966244</v>
      </c>
      <c r="N7530" s="19">
        <f>1/Data4[[#This Row],[time_spend_company2]]</f>
        <v>0.33333333333333331</v>
      </c>
    </row>
    <row r="7531" spans="1:14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VLOOKUP(Data4[[#This Row],[dept2]],Dept_Indexing[],2,FALSE)</f>
        <v>9</v>
      </c>
      <c r="L7531">
        <f>VLOOKUP(Data4[[#This Row],[salary2]],Salary_Index[],2,FALSE)</f>
        <v>2</v>
      </c>
      <c r="M7531" s="19">
        <f>LOG10(Data4[[#This Row],[time_spend_company2]])</f>
        <v>0.47712125471966244</v>
      </c>
      <c r="N7531" s="19">
        <f>1/Data4[[#This Row],[time_spend_company2]]</f>
        <v>0.33333333333333331</v>
      </c>
    </row>
    <row r="7532" spans="1:14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VLOOKUP(Data4[[#This Row],[dept2]],Dept_Indexing[],2,FALSE)</f>
        <v>9</v>
      </c>
      <c r="L7532">
        <f>VLOOKUP(Data4[[#This Row],[salary2]],Salary_Index[],2,FALSE)</f>
        <v>2</v>
      </c>
      <c r="M7532" s="19">
        <f>LOG10(Data4[[#This Row],[time_spend_company2]])</f>
        <v>0.47712125471966244</v>
      </c>
      <c r="N7532" s="19">
        <f>1/Data4[[#This Row],[time_spend_company2]]</f>
        <v>0.33333333333333331</v>
      </c>
    </row>
    <row r="7533" spans="1:14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VLOOKUP(Data4[[#This Row],[dept2]],Dept_Indexing[],2,FALSE)</f>
        <v>9</v>
      </c>
      <c r="L7533">
        <f>VLOOKUP(Data4[[#This Row],[salary2]],Salary_Index[],2,FALSE)</f>
        <v>2</v>
      </c>
      <c r="M7533" s="19">
        <f>LOG10(Data4[[#This Row],[time_spend_company2]])</f>
        <v>0.47712125471966244</v>
      </c>
      <c r="N7533" s="19">
        <f>1/Data4[[#This Row],[time_spend_company2]]</f>
        <v>0.33333333333333331</v>
      </c>
    </row>
    <row r="7534" spans="1:14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VLOOKUP(Data4[[#This Row],[dept2]],Dept_Indexing[],2,FALSE)</f>
        <v>9</v>
      </c>
      <c r="L7534">
        <f>VLOOKUP(Data4[[#This Row],[salary2]],Salary_Index[],2,FALSE)</f>
        <v>2</v>
      </c>
      <c r="M7534" s="19">
        <f>LOG10(Data4[[#This Row],[time_spend_company2]])</f>
        <v>0.47712125471966244</v>
      </c>
      <c r="N7534" s="19">
        <f>1/Data4[[#This Row],[time_spend_company2]]</f>
        <v>0.33333333333333331</v>
      </c>
    </row>
    <row r="7535" spans="1:14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VLOOKUP(Data4[[#This Row],[dept2]],Dept_Indexing[],2,FALSE)</f>
        <v>10</v>
      </c>
      <c r="L7535">
        <f>VLOOKUP(Data4[[#This Row],[salary2]],Salary_Index[],2,FALSE)</f>
        <v>2</v>
      </c>
      <c r="M7535" s="19">
        <f>LOG10(Data4[[#This Row],[time_spend_company2]])</f>
        <v>0.47712125471966244</v>
      </c>
      <c r="N7535" s="19">
        <f>1/Data4[[#This Row],[time_spend_company2]]</f>
        <v>0.33333333333333331</v>
      </c>
    </row>
    <row r="7536" spans="1:14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VLOOKUP(Data4[[#This Row],[dept2]],Dept_Indexing[],2,FALSE)</f>
        <v>4</v>
      </c>
      <c r="L7536">
        <f>VLOOKUP(Data4[[#This Row],[salary2]],Salary_Index[],2,FALSE)</f>
        <v>1</v>
      </c>
      <c r="M7536" s="19">
        <f>LOG10(Data4[[#This Row],[time_spend_company2]])</f>
        <v>0.47712125471966244</v>
      </c>
      <c r="N7536" s="19">
        <f>1/Data4[[#This Row],[time_spend_company2]]</f>
        <v>0.33333333333333331</v>
      </c>
    </row>
    <row r="7537" spans="1:14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VLOOKUP(Data4[[#This Row],[dept2]],Dept_Indexing[],2,FALSE)</f>
        <v>3</v>
      </c>
      <c r="L7537">
        <f>VLOOKUP(Data4[[#This Row],[salary2]],Salary_Index[],2,FALSE)</f>
        <v>2</v>
      </c>
      <c r="M7537" s="19">
        <f>LOG10(Data4[[#This Row],[time_spend_company2]])</f>
        <v>0.47712125471966244</v>
      </c>
      <c r="N7537" s="19">
        <f>1/Data4[[#This Row],[time_spend_company2]]</f>
        <v>0.33333333333333331</v>
      </c>
    </row>
    <row r="7538" spans="1:14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VLOOKUP(Data4[[#This Row],[dept2]],Dept_Indexing[],2,FALSE)</f>
        <v>6</v>
      </c>
      <c r="L7538">
        <f>VLOOKUP(Data4[[#This Row],[salary2]],Salary_Index[],2,FALSE)</f>
        <v>1</v>
      </c>
      <c r="M7538" s="19">
        <f>LOG10(Data4[[#This Row],[time_spend_company2]])</f>
        <v>0.47712125471966244</v>
      </c>
      <c r="N7538" s="19">
        <f>1/Data4[[#This Row],[time_spend_company2]]</f>
        <v>0.33333333333333331</v>
      </c>
    </row>
    <row r="7539" spans="1:14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VLOOKUP(Data4[[#This Row],[dept2]],Dept_Indexing[],2,FALSE)</f>
        <v>6</v>
      </c>
      <c r="L7539">
        <f>VLOOKUP(Data4[[#This Row],[salary2]],Salary_Index[],2,FALSE)</f>
        <v>1</v>
      </c>
      <c r="M7539" s="19">
        <f>LOG10(Data4[[#This Row],[time_spend_company2]])</f>
        <v>0.47712125471966244</v>
      </c>
      <c r="N7539" s="19">
        <f>1/Data4[[#This Row],[time_spend_company2]]</f>
        <v>0.33333333333333331</v>
      </c>
    </row>
    <row r="7540" spans="1:14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VLOOKUP(Data4[[#This Row],[dept2]],Dept_Indexing[],2,FALSE)</f>
        <v>7</v>
      </c>
      <c r="L7540">
        <f>VLOOKUP(Data4[[#This Row],[salary2]],Salary_Index[],2,FALSE)</f>
        <v>1</v>
      </c>
      <c r="M7540" s="19">
        <f>LOG10(Data4[[#This Row],[time_spend_company2]])</f>
        <v>0.47712125471966244</v>
      </c>
      <c r="N7540" s="19">
        <f>1/Data4[[#This Row],[time_spend_company2]]</f>
        <v>0.33333333333333331</v>
      </c>
    </row>
    <row r="7541" spans="1:14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VLOOKUP(Data4[[#This Row],[dept2]],Dept_Indexing[],2,FALSE)</f>
        <v>7</v>
      </c>
      <c r="L7541">
        <f>VLOOKUP(Data4[[#This Row],[salary2]],Salary_Index[],2,FALSE)</f>
        <v>1</v>
      </c>
      <c r="M7541" s="19">
        <f>LOG10(Data4[[#This Row],[time_spend_company2]])</f>
        <v>0.47712125471966244</v>
      </c>
      <c r="N7541" s="19">
        <f>1/Data4[[#This Row],[time_spend_company2]]</f>
        <v>0.33333333333333331</v>
      </c>
    </row>
    <row r="7542" spans="1:14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VLOOKUP(Data4[[#This Row],[dept2]],Dept_Indexing[],2,FALSE)</f>
        <v>7</v>
      </c>
      <c r="L7542">
        <f>VLOOKUP(Data4[[#This Row],[salary2]],Salary_Index[],2,FALSE)</f>
        <v>1</v>
      </c>
      <c r="M7542" s="19">
        <f>LOG10(Data4[[#This Row],[time_spend_company2]])</f>
        <v>0.47712125471966244</v>
      </c>
      <c r="N7542" s="19">
        <f>1/Data4[[#This Row],[time_spend_company2]]</f>
        <v>0.33333333333333331</v>
      </c>
    </row>
    <row r="7543" spans="1:14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VLOOKUP(Data4[[#This Row],[dept2]],Dept_Indexing[],2,FALSE)</f>
        <v>5</v>
      </c>
      <c r="L7543">
        <f>VLOOKUP(Data4[[#This Row],[salary2]],Salary_Index[],2,FALSE)</f>
        <v>1</v>
      </c>
      <c r="M7543" s="19">
        <f>LOG10(Data4[[#This Row],[time_spend_company2]])</f>
        <v>0.47712125471966244</v>
      </c>
      <c r="N7543" s="19">
        <f>1/Data4[[#This Row],[time_spend_company2]]</f>
        <v>0.33333333333333331</v>
      </c>
    </row>
    <row r="7544" spans="1:14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VLOOKUP(Data4[[#This Row],[dept2]],Dept_Indexing[],2,FALSE)</f>
        <v>8</v>
      </c>
      <c r="L7544">
        <f>VLOOKUP(Data4[[#This Row],[salary2]],Salary_Index[],2,FALSE)</f>
        <v>1</v>
      </c>
      <c r="M7544" s="19">
        <f>LOG10(Data4[[#This Row],[time_spend_company2]])</f>
        <v>0.47712125471966244</v>
      </c>
      <c r="N7544" s="19">
        <f>1/Data4[[#This Row],[time_spend_company2]]</f>
        <v>0.33333333333333331</v>
      </c>
    </row>
    <row r="7545" spans="1:14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VLOOKUP(Data4[[#This Row],[dept2]],Dept_Indexing[],2,FALSE)</f>
        <v>1</v>
      </c>
      <c r="L7545">
        <f>VLOOKUP(Data4[[#This Row],[salary2]],Salary_Index[],2,FALSE)</f>
        <v>1</v>
      </c>
      <c r="M7545" s="19">
        <f>LOG10(Data4[[#This Row],[time_spend_company2]])</f>
        <v>0.47712125471966244</v>
      </c>
      <c r="N7545" s="19">
        <f>1/Data4[[#This Row],[time_spend_company2]]</f>
        <v>0.33333333333333331</v>
      </c>
    </row>
    <row r="7546" spans="1:14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VLOOKUP(Data4[[#This Row],[dept2]],Dept_Indexing[],2,FALSE)</f>
        <v>9</v>
      </c>
      <c r="L7546">
        <f>VLOOKUP(Data4[[#This Row],[salary2]],Salary_Index[],2,FALSE)</f>
        <v>1</v>
      </c>
      <c r="M7546" s="19">
        <f>LOG10(Data4[[#This Row],[time_spend_company2]])</f>
        <v>0.47712125471966244</v>
      </c>
      <c r="N7546" s="19">
        <f>1/Data4[[#This Row],[time_spend_company2]]</f>
        <v>0.33333333333333331</v>
      </c>
    </row>
    <row r="7547" spans="1:14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VLOOKUP(Data4[[#This Row],[dept2]],Dept_Indexing[],2,FALSE)</f>
        <v>5</v>
      </c>
      <c r="L7547">
        <f>VLOOKUP(Data4[[#This Row],[salary2]],Salary_Index[],2,FALSE)</f>
        <v>1</v>
      </c>
      <c r="M7547" s="19">
        <f>LOG10(Data4[[#This Row],[time_spend_company2]])</f>
        <v>0.47712125471966244</v>
      </c>
      <c r="N7547" s="19">
        <f>1/Data4[[#This Row],[time_spend_company2]]</f>
        <v>0.33333333333333331</v>
      </c>
    </row>
    <row r="7548" spans="1:14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VLOOKUP(Data4[[#This Row],[dept2]],Dept_Indexing[],2,FALSE)</f>
        <v>8</v>
      </c>
      <c r="L7548">
        <f>VLOOKUP(Data4[[#This Row],[salary2]],Salary_Index[],2,FALSE)</f>
        <v>2</v>
      </c>
      <c r="M7548" s="19">
        <f>LOG10(Data4[[#This Row],[time_spend_company2]])</f>
        <v>0.47712125471966244</v>
      </c>
      <c r="N7548" s="19">
        <f>1/Data4[[#This Row],[time_spend_company2]]</f>
        <v>0.33333333333333331</v>
      </c>
    </row>
    <row r="7549" spans="1:14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VLOOKUP(Data4[[#This Row],[dept2]],Dept_Indexing[],2,FALSE)</f>
        <v>8</v>
      </c>
      <c r="L7549">
        <f>VLOOKUP(Data4[[#This Row],[salary2]],Salary_Index[],2,FALSE)</f>
        <v>2</v>
      </c>
      <c r="M7549" s="19">
        <f>LOG10(Data4[[#This Row],[time_spend_company2]])</f>
        <v>0.47712125471966244</v>
      </c>
      <c r="N7549" s="19">
        <f>1/Data4[[#This Row],[time_spend_company2]]</f>
        <v>0.33333333333333331</v>
      </c>
    </row>
    <row r="7550" spans="1:14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VLOOKUP(Data4[[#This Row],[dept2]],Dept_Indexing[],2,FALSE)</f>
        <v>8</v>
      </c>
      <c r="L7550">
        <f>VLOOKUP(Data4[[#This Row],[salary2]],Salary_Index[],2,FALSE)</f>
        <v>2</v>
      </c>
      <c r="M7550" s="19">
        <f>LOG10(Data4[[#This Row],[time_spend_company2]])</f>
        <v>0.47712125471966244</v>
      </c>
      <c r="N7550" s="19">
        <f>1/Data4[[#This Row],[time_spend_company2]]</f>
        <v>0.33333333333333331</v>
      </c>
    </row>
    <row r="7551" spans="1:14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VLOOKUP(Data4[[#This Row],[dept2]],Dept_Indexing[],2,FALSE)</f>
        <v>8</v>
      </c>
      <c r="L7551">
        <f>VLOOKUP(Data4[[#This Row],[salary2]],Salary_Index[],2,FALSE)</f>
        <v>2</v>
      </c>
      <c r="M7551" s="19">
        <f>LOG10(Data4[[#This Row],[time_spend_company2]])</f>
        <v>0.47712125471966244</v>
      </c>
      <c r="N7551" s="19">
        <f>1/Data4[[#This Row],[time_spend_company2]]</f>
        <v>0.33333333333333331</v>
      </c>
    </row>
    <row r="7552" spans="1:14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VLOOKUP(Data4[[#This Row],[dept2]],Dept_Indexing[],2,FALSE)</f>
        <v>8</v>
      </c>
      <c r="L7552">
        <f>VLOOKUP(Data4[[#This Row],[salary2]],Salary_Index[],2,FALSE)</f>
        <v>2</v>
      </c>
      <c r="M7552" s="19">
        <f>LOG10(Data4[[#This Row],[time_spend_company2]])</f>
        <v>0.47712125471966244</v>
      </c>
      <c r="N7552" s="19">
        <f>1/Data4[[#This Row],[time_spend_company2]]</f>
        <v>0.33333333333333331</v>
      </c>
    </row>
    <row r="7553" spans="1:14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VLOOKUP(Data4[[#This Row],[dept2]],Dept_Indexing[],2,FALSE)</f>
        <v>8</v>
      </c>
      <c r="L7553">
        <f>VLOOKUP(Data4[[#This Row],[salary2]],Salary_Index[],2,FALSE)</f>
        <v>3</v>
      </c>
      <c r="M7553" s="19">
        <f>LOG10(Data4[[#This Row],[time_spend_company2]])</f>
        <v>0.47712125471966244</v>
      </c>
      <c r="N7553" s="19">
        <f>1/Data4[[#This Row],[time_spend_company2]]</f>
        <v>0.33333333333333331</v>
      </c>
    </row>
    <row r="7554" spans="1:14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VLOOKUP(Data4[[#This Row],[dept2]],Dept_Indexing[],2,FALSE)</f>
        <v>8</v>
      </c>
      <c r="L7554">
        <f>VLOOKUP(Data4[[#This Row],[salary2]],Salary_Index[],2,FALSE)</f>
        <v>1</v>
      </c>
      <c r="M7554" s="19">
        <f>LOG10(Data4[[#This Row],[time_spend_company2]])</f>
        <v>0.47712125471966244</v>
      </c>
      <c r="N7554" s="19">
        <f>1/Data4[[#This Row],[time_spend_company2]]</f>
        <v>0.33333333333333331</v>
      </c>
    </row>
    <row r="7555" spans="1:14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VLOOKUP(Data4[[#This Row],[dept2]],Dept_Indexing[],2,FALSE)</f>
        <v>8</v>
      </c>
      <c r="L7555">
        <f>VLOOKUP(Data4[[#This Row],[salary2]],Salary_Index[],2,FALSE)</f>
        <v>2</v>
      </c>
      <c r="M7555" s="19">
        <f>LOG10(Data4[[#This Row],[time_spend_company2]])</f>
        <v>0.47712125471966244</v>
      </c>
      <c r="N7555" s="19">
        <f>1/Data4[[#This Row],[time_spend_company2]]</f>
        <v>0.33333333333333331</v>
      </c>
    </row>
    <row r="7556" spans="1:14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VLOOKUP(Data4[[#This Row],[dept2]],Dept_Indexing[],2,FALSE)</f>
        <v>1</v>
      </c>
      <c r="L7556">
        <f>VLOOKUP(Data4[[#This Row],[salary2]],Salary_Index[],2,FALSE)</f>
        <v>1</v>
      </c>
      <c r="M7556" s="19">
        <f>LOG10(Data4[[#This Row],[time_spend_company2]])</f>
        <v>0.47712125471966244</v>
      </c>
      <c r="N7556" s="19">
        <f>1/Data4[[#This Row],[time_spend_company2]]</f>
        <v>0.33333333333333331</v>
      </c>
    </row>
    <row r="7557" spans="1:14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VLOOKUP(Data4[[#This Row],[dept2]],Dept_Indexing[],2,FALSE)</f>
        <v>1</v>
      </c>
      <c r="L7557">
        <f>VLOOKUP(Data4[[#This Row],[salary2]],Salary_Index[],2,FALSE)</f>
        <v>1</v>
      </c>
      <c r="M7557" s="19">
        <f>LOG10(Data4[[#This Row],[time_spend_company2]])</f>
        <v>0.47712125471966244</v>
      </c>
      <c r="N7557" s="19">
        <f>1/Data4[[#This Row],[time_spend_company2]]</f>
        <v>0.33333333333333331</v>
      </c>
    </row>
    <row r="7558" spans="1:14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VLOOKUP(Data4[[#This Row],[dept2]],Dept_Indexing[],2,FALSE)</f>
        <v>2</v>
      </c>
      <c r="L7558">
        <f>VLOOKUP(Data4[[#This Row],[salary2]],Salary_Index[],2,FALSE)</f>
        <v>1</v>
      </c>
      <c r="M7558" s="19">
        <f>LOG10(Data4[[#This Row],[time_spend_company2]])</f>
        <v>0.47712125471966244</v>
      </c>
      <c r="N7558" s="19">
        <f>1/Data4[[#This Row],[time_spend_company2]]</f>
        <v>0.33333333333333331</v>
      </c>
    </row>
    <row r="7559" spans="1:14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VLOOKUP(Data4[[#This Row],[dept2]],Dept_Indexing[],2,FALSE)</f>
        <v>10</v>
      </c>
      <c r="L7559">
        <f>VLOOKUP(Data4[[#This Row],[salary2]],Salary_Index[],2,FALSE)</f>
        <v>1</v>
      </c>
      <c r="M7559" s="19">
        <f>LOG10(Data4[[#This Row],[time_spend_company2]])</f>
        <v>0.47712125471966244</v>
      </c>
      <c r="N7559" s="19">
        <f>1/Data4[[#This Row],[time_spend_company2]]</f>
        <v>0.33333333333333331</v>
      </c>
    </row>
    <row r="7560" spans="1:14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VLOOKUP(Data4[[#This Row],[dept2]],Dept_Indexing[],2,FALSE)</f>
        <v>10</v>
      </c>
      <c r="L7560">
        <f>VLOOKUP(Data4[[#This Row],[salary2]],Salary_Index[],2,FALSE)</f>
        <v>1</v>
      </c>
      <c r="M7560" s="19">
        <f>LOG10(Data4[[#This Row],[time_spend_company2]])</f>
        <v>0.47712125471966244</v>
      </c>
      <c r="N7560" s="19">
        <f>1/Data4[[#This Row],[time_spend_company2]]</f>
        <v>0.33333333333333331</v>
      </c>
    </row>
    <row r="7561" spans="1:14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VLOOKUP(Data4[[#This Row],[dept2]],Dept_Indexing[],2,FALSE)</f>
        <v>10</v>
      </c>
      <c r="L7561">
        <f>VLOOKUP(Data4[[#This Row],[salary2]],Salary_Index[],2,FALSE)</f>
        <v>1</v>
      </c>
      <c r="M7561" s="19">
        <f>LOG10(Data4[[#This Row],[time_spend_company2]])</f>
        <v>0.47712125471966244</v>
      </c>
      <c r="N7561" s="19">
        <f>1/Data4[[#This Row],[time_spend_company2]]</f>
        <v>0.33333333333333331</v>
      </c>
    </row>
    <row r="7562" spans="1:14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VLOOKUP(Data4[[#This Row],[dept2]],Dept_Indexing[],2,FALSE)</f>
        <v>10</v>
      </c>
      <c r="L7562">
        <f>VLOOKUP(Data4[[#This Row],[salary2]],Salary_Index[],2,FALSE)</f>
        <v>1</v>
      </c>
      <c r="M7562" s="19">
        <f>LOG10(Data4[[#This Row],[time_spend_company2]])</f>
        <v>0.47712125471966244</v>
      </c>
      <c r="N7562" s="19">
        <f>1/Data4[[#This Row],[time_spend_company2]]</f>
        <v>0.33333333333333331</v>
      </c>
    </row>
    <row r="7563" spans="1:14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VLOOKUP(Data4[[#This Row],[dept2]],Dept_Indexing[],2,FALSE)</f>
        <v>10</v>
      </c>
      <c r="L7563">
        <f>VLOOKUP(Data4[[#This Row],[salary2]],Salary_Index[],2,FALSE)</f>
        <v>1</v>
      </c>
      <c r="M7563" s="19">
        <f>LOG10(Data4[[#This Row],[time_spend_company2]])</f>
        <v>0.47712125471966244</v>
      </c>
      <c r="N7563" s="19">
        <f>1/Data4[[#This Row],[time_spend_company2]]</f>
        <v>0.33333333333333331</v>
      </c>
    </row>
    <row r="7564" spans="1:14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VLOOKUP(Data4[[#This Row],[dept2]],Dept_Indexing[],2,FALSE)</f>
        <v>10</v>
      </c>
      <c r="L7564">
        <f>VLOOKUP(Data4[[#This Row],[salary2]],Salary_Index[],2,FALSE)</f>
        <v>1</v>
      </c>
      <c r="M7564" s="19">
        <f>LOG10(Data4[[#This Row],[time_spend_company2]])</f>
        <v>0.47712125471966244</v>
      </c>
      <c r="N7564" s="19">
        <f>1/Data4[[#This Row],[time_spend_company2]]</f>
        <v>0.33333333333333331</v>
      </c>
    </row>
    <row r="7565" spans="1:14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VLOOKUP(Data4[[#This Row],[dept2]],Dept_Indexing[],2,FALSE)</f>
        <v>9</v>
      </c>
      <c r="L7565">
        <f>VLOOKUP(Data4[[#This Row],[salary2]],Salary_Index[],2,FALSE)</f>
        <v>1</v>
      </c>
      <c r="M7565" s="19">
        <f>LOG10(Data4[[#This Row],[time_spend_company2]])</f>
        <v>0.47712125471966244</v>
      </c>
      <c r="N7565" s="19">
        <f>1/Data4[[#This Row],[time_spend_company2]]</f>
        <v>0.33333333333333331</v>
      </c>
    </row>
    <row r="7566" spans="1:14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VLOOKUP(Data4[[#This Row],[dept2]],Dept_Indexing[],2,FALSE)</f>
        <v>9</v>
      </c>
      <c r="L7566">
        <f>VLOOKUP(Data4[[#This Row],[salary2]],Salary_Index[],2,FALSE)</f>
        <v>1</v>
      </c>
      <c r="M7566" s="19">
        <f>LOG10(Data4[[#This Row],[time_spend_company2]])</f>
        <v>0.47712125471966244</v>
      </c>
      <c r="N7566" s="19">
        <f>1/Data4[[#This Row],[time_spend_company2]]</f>
        <v>0.33333333333333331</v>
      </c>
    </row>
    <row r="7567" spans="1:14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VLOOKUP(Data4[[#This Row],[dept2]],Dept_Indexing[],2,FALSE)</f>
        <v>9</v>
      </c>
      <c r="L7567">
        <f>VLOOKUP(Data4[[#This Row],[salary2]],Salary_Index[],2,FALSE)</f>
        <v>2</v>
      </c>
      <c r="M7567" s="19">
        <f>LOG10(Data4[[#This Row],[time_spend_company2]])</f>
        <v>0.47712125471966244</v>
      </c>
      <c r="N7567" s="19">
        <f>1/Data4[[#This Row],[time_spend_company2]]</f>
        <v>0.33333333333333331</v>
      </c>
    </row>
    <row r="7568" spans="1:14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VLOOKUP(Data4[[#This Row],[dept2]],Dept_Indexing[],2,FALSE)</f>
        <v>9</v>
      </c>
      <c r="L7568">
        <f>VLOOKUP(Data4[[#This Row],[salary2]],Salary_Index[],2,FALSE)</f>
        <v>2</v>
      </c>
      <c r="M7568" s="19">
        <f>LOG10(Data4[[#This Row],[time_spend_company2]])</f>
        <v>0.47712125471966244</v>
      </c>
      <c r="N7568" s="19">
        <f>1/Data4[[#This Row],[time_spend_company2]]</f>
        <v>0.33333333333333331</v>
      </c>
    </row>
    <row r="7569" spans="1:14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VLOOKUP(Data4[[#This Row],[dept2]],Dept_Indexing[],2,FALSE)</f>
        <v>9</v>
      </c>
      <c r="L7569">
        <f>VLOOKUP(Data4[[#This Row],[salary2]],Salary_Index[],2,FALSE)</f>
        <v>2</v>
      </c>
      <c r="M7569" s="19">
        <f>LOG10(Data4[[#This Row],[time_spend_company2]])</f>
        <v>0.47712125471966244</v>
      </c>
      <c r="N7569" s="19">
        <f>1/Data4[[#This Row],[time_spend_company2]]</f>
        <v>0.33333333333333331</v>
      </c>
    </row>
    <row r="7570" spans="1:14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VLOOKUP(Data4[[#This Row],[dept2]],Dept_Indexing[],2,FALSE)</f>
        <v>10</v>
      </c>
      <c r="L7570">
        <f>VLOOKUP(Data4[[#This Row],[salary2]],Salary_Index[],2,FALSE)</f>
        <v>2</v>
      </c>
      <c r="M7570" s="19">
        <f>LOG10(Data4[[#This Row],[time_spend_company2]])</f>
        <v>0.47712125471966244</v>
      </c>
      <c r="N7570" s="19">
        <f>1/Data4[[#This Row],[time_spend_company2]]</f>
        <v>0.33333333333333331</v>
      </c>
    </row>
    <row r="7571" spans="1:14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VLOOKUP(Data4[[#This Row],[dept2]],Dept_Indexing[],2,FALSE)</f>
        <v>3</v>
      </c>
      <c r="L7571">
        <f>VLOOKUP(Data4[[#This Row],[salary2]],Salary_Index[],2,FALSE)</f>
        <v>3</v>
      </c>
      <c r="M7571" s="19">
        <f>LOG10(Data4[[#This Row],[time_spend_company2]])</f>
        <v>0.47712125471966244</v>
      </c>
      <c r="N7571" s="19">
        <f>1/Data4[[#This Row],[time_spend_company2]]</f>
        <v>0.33333333333333331</v>
      </c>
    </row>
    <row r="7572" spans="1:14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VLOOKUP(Data4[[#This Row],[dept2]],Dept_Indexing[],2,FALSE)</f>
        <v>3</v>
      </c>
      <c r="L7572">
        <f>VLOOKUP(Data4[[#This Row],[salary2]],Salary_Index[],2,FALSE)</f>
        <v>1</v>
      </c>
      <c r="M7572" s="19">
        <f>LOG10(Data4[[#This Row],[time_spend_company2]])</f>
        <v>0.47712125471966244</v>
      </c>
      <c r="N7572" s="19">
        <f>1/Data4[[#This Row],[time_spend_company2]]</f>
        <v>0.33333333333333331</v>
      </c>
    </row>
    <row r="7573" spans="1:14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VLOOKUP(Data4[[#This Row],[dept2]],Dept_Indexing[],2,FALSE)</f>
        <v>3</v>
      </c>
      <c r="L7573">
        <f>VLOOKUP(Data4[[#This Row],[salary2]],Salary_Index[],2,FALSE)</f>
        <v>2</v>
      </c>
      <c r="M7573" s="19">
        <f>LOG10(Data4[[#This Row],[time_spend_company2]])</f>
        <v>0.47712125471966244</v>
      </c>
      <c r="N7573" s="19">
        <f>1/Data4[[#This Row],[time_spend_company2]]</f>
        <v>0.33333333333333331</v>
      </c>
    </row>
    <row r="7574" spans="1:14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VLOOKUP(Data4[[#This Row],[dept2]],Dept_Indexing[],2,FALSE)</f>
        <v>3</v>
      </c>
      <c r="L7574">
        <f>VLOOKUP(Data4[[#This Row],[salary2]],Salary_Index[],2,FALSE)</f>
        <v>2</v>
      </c>
      <c r="M7574" s="19">
        <f>LOG10(Data4[[#This Row],[time_spend_company2]])</f>
        <v>0.47712125471966244</v>
      </c>
      <c r="N7574" s="19">
        <f>1/Data4[[#This Row],[time_spend_company2]]</f>
        <v>0.33333333333333331</v>
      </c>
    </row>
    <row r="7575" spans="1:14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VLOOKUP(Data4[[#This Row],[dept2]],Dept_Indexing[],2,FALSE)</f>
        <v>6</v>
      </c>
      <c r="L7575">
        <f>VLOOKUP(Data4[[#This Row],[salary2]],Salary_Index[],2,FALSE)</f>
        <v>2</v>
      </c>
      <c r="M7575" s="19">
        <f>LOG10(Data4[[#This Row],[time_spend_company2]])</f>
        <v>0.47712125471966244</v>
      </c>
      <c r="N7575" s="19">
        <f>1/Data4[[#This Row],[time_spend_company2]]</f>
        <v>0.33333333333333331</v>
      </c>
    </row>
    <row r="7576" spans="1:14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VLOOKUP(Data4[[#This Row],[dept2]],Dept_Indexing[],2,FALSE)</f>
        <v>6</v>
      </c>
      <c r="L7576">
        <f>VLOOKUP(Data4[[#This Row],[salary2]],Salary_Index[],2,FALSE)</f>
        <v>1</v>
      </c>
      <c r="M7576" s="19">
        <f>LOG10(Data4[[#This Row],[time_spend_company2]])</f>
        <v>0.47712125471966244</v>
      </c>
      <c r="N7576" s="19">
        <f>1/Data4[[#This Row],[time_spend_company2]]</f>
        <v>0.33333333333333331</v>
      </c>
    </row>
    <row r="7577" spans="1:14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VLOOKUP(Data4[[#This Row],[dept2]],Dept_Indexing[],2,FALSE)</f>
        <v>6</v>
      </c>
      <c r="L7577">
        <f>VLOOKUP(Data4[[#This Row],[salary2]],Salary_Index[],2,FALSE)</f>
        <v>1</v>
      </c>
      <c r="M7577" s="19">
        <f>LOG10(Data4[[#This Row],[time_spend_company2]])</f>
        <v>0.47712125471966244</v>
      </c>
      <c r="N7577" s="19">
        <f>1/Data4[[#This Row],[time_spend_company2]]</f>
        <v>0.33333333333333331</v>
      </c>
    </row>
    <row r="7578" spans="1:14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VLOOKUP(Data4[[#This Row],[dept2]],Dept_Indexing[],2,FALSE)</f>
        <v>3</v>
      </c>
      <c r="L7578">
        <f>VLOOKUP(Data4[[#This Row],[salary2]],Salary_Index[],2,FALSE)</f>
        <v>1</v>
      </c>
      <c r="M7578" s="19">
        <f>LOG10(Data4[[#This Row],[time_spend_company2]])</f>
        <v>0.47712125471966244</v>
      </c>
      <c r="N7578" s="19">
        <f>1/Data4[[#This Row],[time_spend_company2]]</f>
        <v>0.33333333333333331</v>
      </c>
    </row>
    <row r="7579" spans="1:14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VLOOKUP(Data4[[#This Row],[dept2]],Dept_Indexing[],2,FALSE)</f>
        <v>7</v>
      </c>
      <c r="L7579">
        <f>VLOOKUP(Data4[[#This Row],[salary2]],Salary_Index[],2,FALSE)</f>
        <v>1</v>
      </c>
      <c r="M7579" s="19">
        <f>LOG10(Data4[[#This Row],[time_spend_company2]])</f>
        <v>0.47712125471966244</v>
      </c>
      <c r="N7579" s="19">
        <f>1/Data4[[#This Row],[time_spend_company2]]</f>
        <v>0.33333333333333331</v>
      </c>
    </row>
    <row r="7580" spans="1:14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VLOOKUP(Data4[[#This Row],[dept2]],Dept_Indexing[],2,FALSE)</f>
        <v>7</v>
      </c>
      <c r="L7580">
        <f>VLOOKUP(Data4[[#This Row],[salary2]],Salary_Index[],2,FALSE)</f>
        <v>1</v>
      </c>
      <c r="M7580" s="19">
        <f>LOG10(Data4[[#This Row],[time_spend_company2]])</f>
        <v>0.47712125471966244</v>
      </c>
      <c r="N7580" s="19">
        <f>1/Data4[[#This Row],[time_spend_company2]]</f>
        <v>0.33333333333333331</v>
      </c>
    </row>
    <row r="7581" spans="1:14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VLOOKUP(Data4[[#This Row],[dept2]],Dept_Indexing[],2,FALSE)</f>
        <v>7</v>
      </c>
      <c r="L7581">
        <f>VLOOKUP(Data4[[#This Row],[salary2]],Salary_Index[],2,FALSE)</f>
        <v>1</v>
      </c>
      <c r="M7581" s="19">
        <f>LOG10(Data4[[#This Row],[time_spend_company2]])</f>
        <v>0.47712125471966244</v>
      </c>
      <c r="N7581" s="19">
        <f>1/Data4[[#This Row],[time_spend_company2]]</f>
        <v>0.33333333333333331</v>
      </c>
    </row>
    <row r="7582" spans="1:14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VLOOKUP(Data4[[#This Row],[dept2]],Dept_Indexing[],2,FALSE)</f>
        <v>7</v>
      </c>
      <c r="L7582">
        <f>VLOOKUP(Data4[[#This Row],[salary2]],Salary_Index[],2,FALSE)</f>
        <v>2</v>
      </c>
      <c r="M7582" s="19">
        <f>LOG10(Data4[[#This Row],[time_spend_company2]])</f>
        <v>0.47712125471966244</v>
      </c>
      <c r="N7582" s="19">
        <f>1/Data4[[#This Row],[time_spend_company2]]</f>
        <v>0.33333333333333331</v>
      </c>
    </row>
    <row r="7583" spans="1:14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VLOOKUP(Data4[[#This Row],[dept2]],Dept_Indexing[],2,FALSE)</f>
        <v>5</v>
      </c>
      <c r="L7583">
        <f>VLOOKUP(Data4[[#This Row],[salary2]],Salary_Index[],2,FALSE)</f>
        <v>2</v>
      </c>
      <c r="M7583" s="19">
        <f>LOG10(Data4[[#This Row],[time_spend_company2]])</f>
        <v>0.47712125471966244</v>
      </c>
      <c r="N7583" s="19">
        <f>1/Data4[[#This Row],[time_spend_company2]]</f>
        <v>0.33333333333333331</v>
      </c>
    </row>
    <row r="7584" spans="1:14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VLOOKUP(Data4[[#This Row],[dept2]],Dept_Indexing[],2,FALSE)</f>
        <v>8</v>
      </c>
      <c r="L7584">
        <f>VLOOKUP(Data4[[#This Row],[salary2]],Salary_Index[],2,FALSE)</f>
        <v>2</v>
      </c>
      <c r="M7584" s="19">
        <f>LOG10(Data4[[#This Row],[time_spend_company2]])</f>
        <v>0.47712125471966244</v>
      </c>
      <c r="N7584" s="19">
        <f>1/Data4[[#This Row],[time_spend_company2]]</f>
        <v>0.33333333333333331</v>
      </c>
    </row>
    <row r="7585" spans="1:14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VLOOKUP(Data4[[#This Row],[dept2]],Dept_Indexing[],2,FALSE)</f>
        <v>9</v>
      </c>
      <c r="L7585">
        <f>VLOOKUP(Data4[[#This Row],[salary2]],Salary_Index[],2,FALSE)</f>
        <v>2</v>
      </c>
      <c r="M7585" s="19">
        <f>LOG10(Data4[[#This Row],[time_spend_company2]])</f>
        <v>0.47712125471966244</v>
      </c>
      <c r="N7585" s="19">
        <f>1/Data4[[#This Row],[time_spend_company2]]</f>
        <v>0.33333333333333331</v>
      </c>
    </row>
    <row r="7586" spans="1:14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VLOOKUP(Data4[[#This Row],[dept2]],Dept_Indexing[],2,FALSE)</f>
        <v>10</v>
      </c>
      <c r="L7586">
        <f>VLOOKUP(Data4[[#This Row],[salary2]],Salary_Index[],2,FALSE)</f>
        <v>2</v>
      </c>
      <c r="M7586" s="19">
        <f>LOG10(Data4[[#This Row],[time_spend_company2]])</f>
        <v>0.47712125471966244</v>
      </c>
      <c r="N7586" s="19">
        <f>1/Data4[[#This Row],[time_spend_company2]]</f>
        <v>0.33333333333333331</v>
      </c>
    </row>
    <row r="7587" spans="1:14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VLOOKUP(Data4[[#This Row],[dept2]],Dept_Indexing[],2,FALSE)</f>
        <v>4</v>
      </c>
      <c r="L7587">
        <f>VLOOKUP(Data4[[#This Row],[salary2]],Salary_Index[],2,FALSE)</f>
        <v>2</v>
      </c>
      <c r="M7587" s="19">
        <f>LOG10(Data4[[#This Row],[time_spend_company2]])</f>
        <v>0.47712125471966244</v>
      </c>
      <c r="N7587" s="19">
        <f>1/Data4[[#This Row],[time_spend_company2]]</f>
        <v>0.33333333333333331</v>
      </c>
    </row>
    <row r="7588" spans="1:14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VLOOKUP(Data4[[#This Row],[dept2]],Dept_Indexing[],2,FALSE)</f>
        <v>5</v>
      </c>
      <c r="L7588">
        <f>VLOOKUP(Data4[[#This Row],[salary2]],Salary_Index[],2,FALSE)</f>
        <v>2</v>
      </c>
      <c r="M7588" s="19">
        <f>LOG10(Data4[[#This Row],[time_spend_company2]])</f>
        <v>0.47712125471966244</v>
      </c>
      <c r="N7588" s="19">
        <f>1/Data4[[#This Row],[time_spend_company2]]</f>
        <v>0.33333333333333331</v>
      </c>
    </row>
    <row r="7589" spans="1:14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VLOOKUP(Data4[[#This Row],[dept2]],Dept_Indexing[],2,FALSE)</f>
        <v>8</v>
      </c>
      <c r="L7589">
        <f>VLOOKUP(Data4[[#This Row],[salary2]],Salary_Index[],2,FALSE)</f>
        <v>2</v>
      </c>
      <c r="M7589" s="19">
        <f>LOG10(Data4[[#This Row],[time_spend_company2]])</f>
        <v>0.47712125471966244</v>
      </c>
      <c r="N7589" s="19">
        <f>1/Data4[[#This Row],[time_spend_company2]]</f>
        <v>0.33333333333333331</v>
      </c>
    </row>
    <row r="7590" spans="1:14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VLOOKUP(Data4[[#This Row],[dept2]],Dept_Indexing[],2,FALSE)</f>
        <v>8</v>
      </c>
      <c r="L7590">
        <f>VLOOKUP(Data4[[#This Row],[salary2]],Salary_Index[],2,FALSE)</f>
        <v>2</v>
      </c>
      <c r="M7590" s="19">
        <f>LOG10(Data4[[#This Row],[time_spend_company2]])</f>
        <v>0.47712125471966244</v>
      </c>
      <c r="N7590" s="19">
        <f>1/Data4[[#This Row],[time_spend_company2]]</f>
        <v>0.33333333333333331</v>
      </c>
    </row>
    <row r="7591" spans="1:14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VLOOKUP(Data4[[#This Row],[dept2]],Dept_Indexing[],2,FALSE)</f>
        <v>8</v>
      </c>
      <c r="L7591">
        <f>VLOOKUP(Data4[[#This Row],[salary2]],Salary_Index[],2,FALSE)</f>
        <v>2</v>
      </c>
      <c r="M7591" s="19">
        <f>LOG10(Data4[[#This Row],[time_spend_company2]])</f>
        <v>0.47712125471966244</v>
      </c>
      <c r="N7591" s="19">
        <f>1/Data4[[#This Row],[time_spend_company2]]</f>
        <v>0.33333333333333331</v>
      </c>
    </row>
    <row r="7592" spans="1:14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VLOOKUP(Data4[[#This Row],[dept2]],Dept_Indexing[],2,FALSE)</f>
        <v>8</v>
      </c>
      <c r="L7592">
        <f>VLOOKUP(Data4[[#This Row],[salary2]],Salary_Index[],2,FALSE)</f>
        <v>2</v>
      </c>
      <c r="M7592" s="19">
        <f>LOG10(Data4[[#This Row],[time_spend_company2]])</f>
        <v>0.47712125471966244</v>
      </c>
      <c r="N7592" s="19">
        <f>1/Data4[[#This Row],[time_spend_company2]]</f>
        <v>0.33333333333333331</v>
      </c>
    </row>
    <row r="7593" spans="1:14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VLOOKUP(Data4[[#This Row],[dept2]],Dept_Indexing[],2,FALSE)</f>
        <v>8</v>
      </c>
      <c r="L7593">
        <f>VLOOKUP(Data4[[#This Row],[salary2]],Salary_Index[],2,FALSE)</f>
        <v>2</v>
      </c>
      <c r="M7593" s="19">
        <f>LOG10(Data4[[#This Row],[time_spend_company2]])</f>
        <v>0.47712125471966244</v>
      </c>
      <c r="N7593" s="19">
        <f>1/Data4[[#This Row],[time_spend_company2]]</f>
        <v>0.33333333333333331</v>
      </c>
    </row>
    <row r="7594" spans="1:14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VLOOKUP(Data4[[#This Row],[dept2]],Dept_Indexing[],2,FALSE)</f>
        <v>8</v>
      </c>
      <c r="L7594">
        <f>VLOOKUP(Data4[[#This Row],[salary2]],Salary_Index[],2,FALSE)</f>
        <v>3</v>
      </c>
      <c r="M7594" s="19">
        <f>LOG10(Data4[[#This Row],[time_spend_company2]])</f>
        <v>0.47712125471966244</v>
      </c>
      <c r="N7594" s="19">
        <f>1/Data4[[#This Row],[time_spend_company2]]</f>
        <v>0.33333333333333331</v>
      </c>
    </row>
    <row r="7595" spans="1:14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VLOOKUP(Data4[[#This Row],[dept2]],Dept_Indexing[],2,FALSE)</f>
        <v>1</v>
      </c>
      <c r="L7595">
        <f>VLOOKUP(Data4[[#This Row],[salary2]],Salary_Index[],2,FALSE)</f>
        <v>3</v>
      </c>
      <c r="M7595" s="19">
        <f>LOG10(Data4[[#This Row],[time_spend_company2]])</f>
        <v>0.47712125471966244</v>
      </c>
      <c r="N7595" s="19">
        <f>1/Data4[[#This Row],[time_spend_company2]]</f>
        <v>0.33333333333333331</v>
      </c>
    </row>
    <row r="7596" spans="1:14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VLOOKUP(Data4[[#This Row],[dept2]],Dept_Indexing[],2,FALSE)</f>
        <v>10</v>
      </c>
      <c r="L7596">
        <f>VLOOKUP(Data4[[#This Row],[salary2]],Salary_Index[],2,FALSE)</f>
        <v>3</v>
      </c>
      <c r="M7596" s="19">
        <f>LOG10(Data4[[#This Row],[time_spend_company2]])</f>
        <v>0.47712125471966244</v>
      </c>
      <c r="N7596" s="19">
        <f>1/Data4[[#This Row],[time_spend_company2]]</f>
        <v>0.33333333333333331</v>
      </c>
    </row>
    <row r="7597" spans="1:14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VLOOKUP(Data4[[#This Row],[dept2]],Dept_Indexing[],2,FALSE)</f>
        <v>10</v>
      </c>
      <c r="L7597">
        <f>VLOOKUP(Data4[[#This Row],[salary2]],Salary_Index[],2,FALSE)</f>
        <v>1</v>
      </c>
      <c r="M7597" s="19">
        <f>LOG10(Data4[[#This Row],[time_spend_company2]])</f>
        <v>0.47712125471966244</v>
      </c>
      <c r="N7597" s="19">
        <f>1/Data4[[#This Row],[time_spend_company2]]</f>
        <v>0.33333333333333331</v>
      </c>
    </row>
    <row r="7598" spans="1:14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VLOOKUP(Data4[[#This Row],[dept2]],Dept_Indexing[],2,FALSE)</f>
        <v>10</v>
      </c>
      <c r="L7598">
        <f>VLOOKUP(Data4[[#This Row],[salary2]],Salary_Index[],2,FALSE)</f>
        <v>1</v>
      </c>
      <c r="M7598" s="19">
        <f>LOG10(Data4[[#This Row],[time_spend_company2]])</f>
        <v>0.47712125471966244</v>
      </c>
      <c r="N7598" s="19">
        <f>1/Data4[[#This Row],[time_spend_company2]]</f>
        <v>0.33333333333333331</v>
      </c>
    </row>
    <row r="7599" spans="1:14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VLOOKUP(Data4[[#This Row],[dept2]],Dept_Indexing[],2,FALSE)</f>
        <v>10</v>
      </c>
      <c r="L7599">
        <f>VLOOKUP(Data4[[#This Row],[salary2]],Salary_Index[],2,FALSE)</f>
        <v>1</v>
      </c>
      <c r="M7599" s="19">
        <f>LOG10(Data4[[#This Row],[time_spend_company2]])</f>
        <v>0.47712125471966244</v>
      </c>
      <c r="N7599" s="19">
        <f>1/Data4[[#This Row],[time_spend_company2]]</f>
        <v>0.33333333333333331</v>
      </c>
    </row>
    <row r="7600" spans="1:14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VLOOKUP(Data4[[#This Row],[dept2]],Dept_Indexing[],2,FALSE)</f>
        <v>10</v>
      </c>
      <c r="L7600">
        <f>VLOOKUP(Data4[[#This Row],[salary2]],Salary_Index[],2,FALSE)</f>
        <v>1</v>
      </c>
      <c r="M7600" s="19">
        <f>LOG10(Data4[[#This Row],[time_spend_company2]])</f>
        <v>0.47712125471966244</v>
      </c>
      <c r="N7600" s="19">
        <f>1/Data4[[#This Row],[time_spend_company2]]</f>
        <v>0.33333333333333331</v>
      </c>
    </row>
    <row r="7601" spans="1:14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VLOOKUP(Data4[[#This Row],[dept2]],Dept_Indexing[],2,FALSE)</f>
        <v>10</v>
      </c>
      <c r="L7601">
        <f>VLOOKUP(Data4[[#This Row],[salary2]],Salary_Index[],2,FALSE)</f>
        <v>1</v>
      </c>
      <c r="M7601" s="19">
        <f>LOG10(Data4[[#This Row],[time_spend_company2]])</f>
        <v>0.47712125471966244</v>
      </c>
      <c r="N7601" s="19">
        <f>1/Data4[[#This Row],[time_spend_company2]]</f>
        <v>0.33333333333333331</v>
      </c>
    </row>
    <row r="7602" spans="1:14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VLOOKUP(Data4[[#This Row],[dept2]],Dept_Indexing[],2,FALSE)</f>
        <v>9</v>
      </c>
      <c r="L7602">
        <f>VLOOKUP(Data4[[#This Row],[salary2]],Salary_Index[],2,FALSE)</f>
        <v>1</v>
      </c>
      <c r="M7602" s="19">
        <f>LOG10(Data4[[#This Row],[time_spend_company2]])</f>
        <v>0.47712125471966244</v>
      </c>
      <c r="N7602" s="19">
        <f>1/Data4[[#This Row],[time_spend_company2]]</f>
        <v>0.33333333333333331</v>
      </c>
    </row>
    <row r="7603" spans="1:14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VLOOKUP(Data4[[#This Row],[dept2]],Dept_Indexing[],2,FALSE)</f>
        <v>9</v>
      </c>
      <c r="L7603">
        <f>VLOOKUP(Data4[[#This Row],[salary2]],Salary_Index[],2,FALSE)</f>
        <v>1</v>
      </c>
      <c r="M7603" s="19">
        <f>LOG10(Data4[[#This Row],[time_spend_company2]])</f>
        <v>0.47712125471966244</v>
      </c>
      <c r="N7603" s="19">
        <f>1/Data4[[#This Row],[time_spend_company2]]</f>
        <v>0.33333333333333331</v>
      </c>
    </row>
    <row r="7604" spans="1:14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VLOOKUP(Data4[[#This Row],[dept2]],Dept_Indexing[],2,FALSE)</f>
        <v>9</v>
      </c>
      <c r="L7604">
        <f>VLOOKUP(Data4[[#This Row],[salary2]],Salary_Index[],2,FALSE)</f>
        <v>1</v>
      </c>
      <c r="M7604" s="19">
        <f>LOG10(Data4[[#This Row],[time_spend_company2]])</f>
        <v>0.47712125471966244</v>
      </c>
      <c r="N7604" s="19">
        <f>1/Data4[[#This Row],[time_spend_company2]]</f>
        <v>0.33333333333333331</v>
      </c>
    </row>
    <row r="7605" spans="1:14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VLOOKUP(Data4[[#This Row],[dept2]],Dept_Indexing[],2,FALSE)</f>
        <v>9</v>
      </c>
      <c r="L7605">
        <f>VLOOKUP(Data4[[#This Row],[salary2]],Salary_Index[],2,FALSE)</f>
        <v>2</v>
      </c>
      <c r="M7605" s="19">
        <f>LOG10(Data4[[#This Row],[time_spend_company2]])</f>
        <v>0.47712125471966244</v>
      </c>
      <c r="N7605" s="19">
        <f>1/Data4[[#This Row],[time_spend_company2]]</f>
        <v>0.33333333333333331</v>
      </c>
    </row>
    <row r="7606" spans="1:14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VLOOKUP(Data4[[#This Row],[dept2]],Dept_Indexing[],2,FALSE)</f>
        <v>9</v>
      </c>
      <c r="L7606">
        <f>VLOOKUP(Data4[[#This Row],[salary2]],Salary_Index[],2,FALSE)</f>
        <v>2</v>
      </c>
      <c r="M7606" s="19">
        <f>LOG10(Data4[[#This Row],[time_spend_company2]])</f>
        <v>0.47712125471966244</v>
      </c>
      <c r="N7606" s="19">
        <f>1/Data4[[#This Row],[time_spend_company2]]</f>
        <v>0.33333333333333331</v>
      </c>
    </row>
    <row r="7607" spans="1:14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VLOOKUP(Data4[[#This Row],[dept2]],Dept_Indexing[],2,FALSE)</f>
        <v>10</v>
      </c>
      <c r="L7607">
        <f>VLOOKUP(Data4[[#This Row],[salary2]],Salary_Index[],2,FALSE)</f>
        <v>2</v>
      </c>
      <c r="M7607" s="19">
        <f>LOG10(Data4[[#This Row],[time_spend_company2]])</f>
        <v>0.47712125471966244</v>
      </c>
      <c r="N7607" s="19">
        <f>1/Data4[[#This Row],[time_spend_company2]]</f>
        <v>0.33333333333333331</v>
      </c>
    </row>
    <row r="7608" spans="1:14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VLOOKUP(Data4[[#This Row],[dept2]],Dept_Indexing[],2,FALSE)</f>
        <v>4</v>
      </c>
      <c r="L7608">
        <f>VLOOKUP(Data4[[#This Row],[salary2]],Salary_Index[],2,FALSE)</f>
        <v>2</v>
      </c>
      <c r="M7608" s="19">
        <f>LOG10(Data4[[#This Row],[time_spend_company2]])</f>
        <v>0.47712125471966244</v>
      </c>
      <c r="N7608" s="19">
        <f>1/Data4[[#This Row],[time_spend_company2]]</f>
        <v>0.33333333333333331</v>
      </c>
    </row>
    <row r="7609" spans="1:14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VLOOKUP(Data4[[#This Row],[dept2]],Dept_Indexing[],2,FALSE)</f>
        <v>3</v>
      </c>
      <c r="L7609">
        <f>VLOOKUP(Data4[[#This Row],[salary2]],Salary_Index[],2,FALSE)</f>
        <v>2</v>
      </c>
      <c r="M7609" s="19">
        <f>LOG10(Data4[[#This Row],[time_spend_company2]])</f>
        <v>0.47712125471966244</v>
      </c>
      <c r="N7609" s="19">
        <f>1/Data4[[#This Row],[time_spend_company2]]</f>
        <v>0.33333333333333331</v>
      </c>
    </row>
    <row r="7610" spans="1:14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VLOOKUP(Data4[[#This Row],[dept2]],Dept_Indexing[],2,FALSE)</f>
        <v>3</v>
      </c>
      <c r="L7610">
        <f>VLOOKUP(Data4[[#This Row],[salary2]],Salary_Index[],2,FALSE)</f>
        <v>2</v>
      </c>
      <c r="M7610" s="19">
        <f>LOG10(Data4[[#This Row],[time_spend_company2]])</f>
        <v>0.47712125471966244</v>
      </c>
      <c r="N7610" s="19">
        <f>1/Data4[[#This Row],[time_spend_company2]]</f>
        <v>0.33333333333333331</v>
      </c>
    </row>
    <row r="7611" spans="1:14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VLOOKUP(Data4[[#This Row],[dept2]],Dept_Indexing[],2,FALSE)</f>
        <v>3</v>
      </c>
      <c r="L7611">
        <f>VLOOKUP(Data4[[#This Row],[salary2]],Salary_Index[],2,FALSE)</f>
        <v>3</v>
      </c>
      <c r="M7611" s="19">
        <f>LOG10(Data4[[#This Row],[time_spend_company2]])</f>
        <v>0.47712125471966244</v>
      </c>
      <c r="N7611" s="19">
        <f>1/Data4[[#This Row],[time_spend_company2]]</f>
        <v>0.33333333333333331</v>
      </c>
    </row>
    <row r="7612" spans="1:14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VLOOKUP(Data4[[#This Row],[dept2]],Dept_Indexing[],2,FALSE)</f>
        <v>3</v>
      </c>
      <c r="L7612">
        <f>VLOOKUP(Data4[[#This Row],[salary2]],Salary_Index[],2,FALSE)</f>
        <v>3</v>
      </c>
      <c r="M7612" s="19">
        <f>LOG10(Data4[[#This Row],[time_spend_company2]])</f>
        <v>0.47712125471966244</v>
      </c>
      <c r="N7612" s="19">
        <f>1/Data4[[#This Row],[time_spend_company2]]</f>
        <v>0.33333333333333331</v>
      </c>
    </row>
    <row r="7613" spans="1:14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VLOOKUP(Data4[[#This Row],[dept2]],Dept_Indexing[],2,FALSE)</f>
        <v>6</v>
      </c>
      <c r="L7613">
        <f>VLOOKUP(Data4[[#This Row],[salary2]],Salary_Index[],2,FALSE)</f>
        <v>3</v>
      </c>
      <c r="M7613" s="19">
        <f>LOG10(Data4[[#This Row],[time_spend_company2]])</f>
        <v>0.47712125471966244</v>
      </c>
      <c r="N7613" s="19">
        <f>1/Data4[[#This Row],[time_spend_company2]]</f>
        <v>0.33333333333333331</v>
      </c>
    </row>
    <row r="7614" spans="1:14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VLOOKUP(Data4[[#This Row],[dept2]],Dept_Indexing[],2,FALSE)</f>
        <v>6</v>
      </c>
      <c r="L7614">
        <f>VLOOKUP(Data4[[#This Row],[salary2]],Salary_Index[],2,FALSE)</f>
        <v>3</v>
      </c>
      <c r="M7614" s="19">
        <f>LOG10(Data4[[#This Row],[time_spend_company2]])</f>
        <v>0.47712125471966244</v>
      </c>
      <c r="N7614" s="19">
        <f>1/Data4[[#This Row],[time_spend_company2]]</f>
        <v>0.33333333333333331</v>
      </c>
    </row>
    <row r="7615" spans="1:14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VLOOKUP(Data4[[#This Row],[dept2]],Dept_Indexing[],2,FALSE)</f>
        <v>6</v>
      </c>
      <c r="L7615">
        <f>VLOOKUP(Data4[[#This Row],[salary2]],Salary_Index[],2,FALSE)</f>
        <v>3</v>
      </c>
      <c r="M7615" s="19">
        <f>LOG10(Data4[[#This Row],[time_spend_company2]])</f>
        <v>0.47712125471966244</v>
      </c>
      <c r="N7615" s="19">
        <f>1/Data4[[#This Row],[time_spend_company2]]</f>
        <v>0.33333333333333331</v>
      </c>
    </row>
    <row r="7616" spans="1:14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VLOOKUP(Data4[[#This Row],[dept2]],Dept_Indexing[],2,FALSE)</f>
        <v>7</v>
      </c>
      <c r="L7616">
        <f>VLOOKUP(Data4[[#This Row],[salary2]],Salary_Index[],2,FALSE)</f>
        <v>1</v>
      </c>
      <c r="M7616" s="19">
        <f>LOG10(Data4[[#This Row],[time_spend_company2]])</f>
        <v>0.47712125471966244</v>
      </c>
      <c r="N7616" s="19">
        <f>1/Data4[[#This Row],[time_spend_company2]]</f>
        <v>0.33333333333333331</v>
      </c>
    </row>
    <row r="7617" spans="1:14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VLOOKUP(Data4[[#This Row],[dept2]],Dept_Indexing[],2,FALSE)</f>
        <v>7</v>
      </c>
      <c r="L7617">
        <f>VLOOKUP(Data4[[#This Row],[salary2]],Salary_Index[],2,FALSE)</f>
        <v>1</v>
      </c>
      <c r="M7617" s="19">
        <f>LOG10(Data4[[#This Row],[time_spend_company2]])</f>
        <v>0.47712125471966244</v>
      </c>
      <c r="N7617" s="19">
        <f>1/Data4[[#This Row],[time_spend_company2]]</f>
        <v>0.33333333333333331</v>
      </c>
    </row>
    <row r="7618" spans="1:14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VLOOKUP(Data4[[#This Row],[dept2]],Dept_Indexing[],2,FALSE)</f>
        <v>9</v>
      </c>
      <c r="L7618">
        <f>VLOOKUP(Data4[[#This Row],[salary2]],Salary_Index[],2,FALSE)</f>
        <v>2</v>
      </c>
      <c r="M7618" s="19">
        <f>LOG10(Data4[[#This Row],[time_spend_company2]])</f>
        <v>0.47712125471966244</v>
      </c>
      <c r="N7618" s="19">
        <f>1/Data4[[#This Row],[time_spend_company2]]</f>
        <v>0.33333333333333331</v>
      </c>
    </row>
    <row r="7619" spans="1:14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VLOOKUP(Data4[[#This Row],[dept2]],Dept_Indexing[],2,FALSE)</f>
        <v>10</v>
      </c>
      <c r="L7619">
        <f>VLOOKUP(Data4[[#This Row],[salary2]],Salary_Index[],2,FALSE)</f>
        <v>2</v>
      </c>
      <c r="M7619" s="19">
        <f>LOG10(Data4[[#This Row],[time_spend_company2]])</f>
        <v>0.47712125471966244</v>
      </c>
      <c r="N7619" s="19">
        <f>1/Data4[[#This Row],[time_spend_company2]]</f>
        <v>0.33333333333333331</v>
      </c>
    </row>
    <row r="7620" spans="1:14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VLOOKUP(Data4[[#This Row],[dept2]],Dept_Indexing[],2,FALSE)</f>
        <v>4</v>
      </c>
      <c r="L7620">
        <f>VLOOKUP(Data4[[#This Row],[salary2]],Salary_Index[],2,FALSE)</f>
        <v>2</v>
      </c>
      <c r="M7620" s="19">
        <f>LOG10(Data4[[#This Row],[time_spend_company2]])</f>
        <v>0.47712125471966244</v>
      </c>
      <c r="N7620" s="19">
        <f>1/Data4[[#This Row],[time_spend_company2]]</f>
        <v>0.33333333333333331</v>
      </c>
    </row>
    <row r="7621" spans="1:14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VLOOKUP(Data4[[#This Row],[dept2]],Dept_Indexing[],2,FALSE)</f>
        <v>5</v>
      </c>
      <c r="L7621">
        <f>VLOOKUP(Data4[[#This Row],[salary2]],Salary_Index[],2,FALSE)</f>
        <v>2</v>
      </c>
      <c r="M7621" s="19">
        <f>LOG10(Data4[[#This Row],[time_spend_company2]])</f>
        <v>0.47712125471966244</v>
      </c>
      <c r="N7621" s="19">
        <f>1/Data4[[#This Row],[time_spend_company2]]</f>
        <v>0.33333333333333331</v>
      </c>
    </row>
    <row r="7622" spans="1:14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VLOOKUP(Data4[[#This Row],[dept2]],Dept_Indexing[],2,FALSE)</f>
        <v>8</v>
      </c>
      <c r="L7622">
        <f>VLOOKUP(Data4[[#This Row],[salary2]],Salary_Index[],2,FALSE)</f>
        <v>2</v>
      </c>
      <c r="M7622" s="19">
        <f>LOG10(Data4[[#This Row],[time_spend_company2]])</f>
        <v>0.47712125471966244</v>
      </c>
      <c r="N7622" s="19">
        <f>1/Data4[[#This Row],[time_spend_company2]]</f>
        <v>0.33333333333333331</v>
      </c>
    </row>
    <row r="7623" spans="1:14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VLOOKUP(Data4[[#This Row],[dept2]],Dept_Indexing[],2,FALSE)</f>
        <v>8</v>
      </c>
      <c r="L7623">
        <f>VLOOKUP(Data4[[#This Row],[salary2]],Salary_Index[],2,FALSE)</f>
        <v>2</v>
      </c>
      <c r="M7623" s="19">
        <f>LOG10(Data4[[#This Row],[time_spend_company2]])</f>
        <v>0.47712125471966244</v>
      </c>
      <c r="N7623" s="19">
        <f>1/Data4[[#This Row],[time_spend_company2]]</f>
        <v>0.33333333333333331</v>
      </c>
    </row>
    <row r="7624" spans="1:14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VLOOKUP(Data4[[#This Row],[dept2]],Dept_Indexing[],2,FALSE)</f>
        <v>8</v>
      </c>
      <c r="L7624">
        <f>VLOOKUP(Data4[[#This Row],[salary2]],Salary_Index[],2,FALSE)</f>
        <v>2</v>
      </c>
      <c r="M7624" s="19">
        <f>LOG10(Data4[[#This Row],[time_spend_company2]])</f>
        <v>0.47712125471966244</v>
      </c>
      <c r="N7624" s="19">
        <f>1/Data4[[#This Row],[time_spend_company2]]</f>
        <v>0.33333333333333331</v>
      </c>
    </row>
    <row r="7625" spans="1:14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VLOOKUP(Data4[[#This Row],[dept2]],Dept_Indexing[],2,FALSE)</f>
        <v>8</v>
      </c>
      <c r="L7625">
        <f>VLOOKUP(Data4[[#This Row],[salary2]],Salary_Index[],2,FALSE)</f>
        <v>2</v>
      </c>
      <c r="M7625" s="19">
        <f>LOG10(Data4[[#This Row],[time_spend_company2]])</f>
        <v>0.47712125471966244</v>
      </c>
      <c r="N7625" s="19">
        <f>1/Data4[[#This Row],[time_spend_company2]]</f>
        <v>0.33333333333333331</v>
      </c>
    </row>
    <row r="7626" spans="1:14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VLOOKUP(Data4[[#This Row],[dept2]],Dept_Indexing[],2,FALSE)</f>
        <v>8</v>
      </c>
      <c r="L7626">
        <f>VLOOKUP(Data4[[#This Row],[salary2]],Salary_Index[],2,FALSE)</f>
        <v>2</v>
      </c>
      <c r="M7626" s="19">
        <f>LOG10(Data4[[#This Row],[time_spend_company2]])</f>
        <v>0.47712125471966244</v>
      </c>
      <c r="N7626" s="19">
        <f>1/Data4[[#This Row],[time_spend_company2]]</f>
        <v>0.33333333333333331</v>
      </c>
    </row>
    <row r="7627" spans="1:14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VLOOKUP(Data4[[#This Row],[dept2]],Dept_Indexing[],2,FALSE)</f>
        <v>8</v>
      </c>
      <c r="L7627">
        <f>VLOOKUP(Data4[[#This Row],[salary2]],Salary_Index[],2,FALSE)</f>
        <v>2</v>
      </c>
      <c r="M7627" s="19">
        <f>LOG10(Data4[[#This Row],[time_spend_company2]])</f>
        <v>0.47712125471966244</v>
      </c>
      <c r="N7627" s="19">
        <f>1/Data4[[#This Row],[time_spend_company2]]</f>
        <v>0.33333333333333331</v>
      </c>
    </row>
    <row r="7628" spans="1:14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VLOOKUP(Data4[[#This Row],[dept2]],Dept_Indexing[],2,FALSE)</f>
        <v>8</v>
      </c>
      <c r="L7628">
        <f>VLOOKUP(Data4[[#This Row],[salary2]],Salary_Index[],2,FALSE)</f>
        <v>2</v>
      </c>
      <c r="M7628" s="19">
        <f>LOG10(Data4[[#This Row],[time_spend_company2]])</f>
        <v>0.47712125471966244</v>
      </c>
      <c r="N7628" s="19">
        <f>1/Data4[[#This Row],[time_spend_company2]]</f>
        <v>0.33333333333333331</v>
      </c>
    </row>
    <row r="7629" spans="1:14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VLOOKUP(Data4[[#This Row],[dept2]],Dept_Indexing[],2,FALSE)</f>
        <v>8</v>
      </c>
      <c r="L7629">
        <f>VLOOKUP(Data4[[#This Row],[salary2]],Salary_Index[],2,FALSE)</f>
        <v>2</v>
      </c>
      <c r="M7629" s="19">
        <f>LOG10(Data4[[#This Row],[time_spend_company2]])</f>
        <v>0.47712125471966244</v>
      </c>
      <c r="N7629" s="19">
        <f>1/Data4[[#This Row],[time_spend_company2]]</f>
        <v>0.33333333333333331</v>
      </c>
    </row>
    <row r="7630" spans="1:14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VLOOKUP(Data4[[#This Row],[dept2]],Dept_Indexing[],2,FALSE)</f>
        <v>8</v>
      </c>
      <c r="L7630">
        <f>VLOOKUP(Data4[[#This Row],[salary2]],Salary_Index[],2,FALSE)</f>
        <v>2</v>
      </c>
      <c r="M7630" s="19">
        <f>LOG10(Data4[[#This Row],[time_spend_company2]])</f>
        <v>0.47712125471966244</v>
      </c>
      <c r="N7630" s="19">
        <f>1/Data4[[#This Row],[time_spend_company2]]</f>
        <v>0.33333333333333331</v>
      </c>
    </row>
    <row r="7631" spans="1:14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VLOOKUP(Data4[[#This Row],[dept2]],Dept_Indexing[],2,FALSE)</f>
        <v>8</v>
      </c>
      <c r="L7631">
        <f>VLOOKUP(Data4[[#This Row],[salary2]],Salary_Index[],2,FALSE)</f>
        <v>2</v>
      </c>
      <c r="M7631" s="19">
        <f>LOG10(Data4[[#This Row],[time_spend_company2]])</f>
        <v>0.47712125471966244</v>
      </c>
      <c r="N7631" s="19">
        <f>1/Data4[[#This Row],[time_spend_company2]]</f>
        <v>0.33333333333333331</v>
      </c>
    </row>
    <row r="7632" spans="1:14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VLOOKUP(Data4[[#This Row],[dept2]],Dept_Indexing[],2,FALSE)</f>
        <v>8</v>
      </c>
      <c r="L7632">
        <f>VLOOKUP(Data4[[#This Row],[salary2]],Salary_Index[],2,FALSE)</f>
        <v>2</v>
      </c>
      <c r="M7632" s="19">
        <f>LOG10(Data4[[#This Row],[time_spend_company2]])</f>
        <v>0.47712125471966244</v>
      </c>
      <c r="N7632" s="19">
        <f>1/Data4[[#This Row],[time_spend_company2]]</f>
        <v>0.33333333333333331</v>
      </c>
    </row>
    <row r="7633" spans="1:14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VLOOKUP(Data4[[#This Row],[dept2]],Dept_Indexing[],2,FALSE)</f>
        <v>8</v>
      </c>
      <c r="L7633">
        <f>VLOOKUP(Data4[[#This Row],[salary2]],Salary_Index[],2,FALSE)</f>
        <v>3</v>
      </c>
      <c r="M7633" s="19">
        <f>LOG10(Data4[[#This Row],[time_spend_company2]])</f>
        <v>0.47712125471966244</v>
      </c>
      <c r="N7633" s="19">
        <f>1/Data4[[#This Row],[time_spend_company2]]</f>
        <v>0.33333333333333331</v>
      </c>
    </row>
    <row r="7634" spans="1:14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VLOOKUP(Data4[[#This Row],[dept2]],Dept_Indexing[],2,FALSE)</f>
        <v>1</v>
      </c>
      <c r="L7634">
        <f>VLOOKUP(Data4[[#This Row],[salary2]],Salary_Index[],2,FALSE)</f>
        <v>2</v>
      </c>
      <c r="M7634" s="19">
        <f>LOG10(Data4[[#This Row],[time_spend_company2]])</f>
        <v>0.47712125471966244</v>
      </c>
      <c r="N7634" s="19">
        <f>1/Data4[[#This Row],[time_spend_company2]]</f>
        <v>0.33333333333333331</v>
      </c>
    </row>
    <row r="7635" spans="1:14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VLOOKUP(Data4[[#This Row],[dept2]],Dept_Indexing[],2,FALSE)</f>
        <v>2</v>
      </c>
      <c r="L7635">
        <f>VLOOKUP(Data4[[#This Row],[salary2]],Salary_Index[],2,FALSE)</f>
        <v>2</v>
      </c>
      <c r="M7635" s="19">
        <f>LOG10(Data4[[#This Row],[time_spend_company2]])</f>
        <v>0.47712125471966244</v>
      </c>
      <c r="N7635" s="19">
        <f>1/Data4[[#This Row],[time_spend_company2]]</f>
        <v>0.33333333333333331</v>
      </c>
    </row>
    <row r="7636" spans="1:14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VLOOKUP(Data4[[#This Row],[dept2]],Dept_Indexing[],2,FALSE)</f>
        <v>2</v>
      </c>
      <c r="L7636">
        <f>VLOOKUP(Data4[[#This Row],[salary2]],Salary_Index[],2,FALSE)</f>
        <v>2</v>
      </c>
      <c r="M7636" s="19">
        <f>LOG10(Data4[[#This Row],[time_spend_company2]])</f>
        <v>0.47712125471966244</v>
      </c>
      <c r="N7636" s="19">
        <f>1/Data4[[#This Row],[time_spend_company2]]</f>
        <v>0.33333333333333331</v>
      </c>
    </row>
    <row r="7637" spans="1:14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VLOOKUP(Data4[[#This Row],[dept2]],Dept_Indexing[],2,FALSE)</f>
        <v>10</v>
      </c>
      <c r="L7637">
        <f>VLOOKUP(Data4[[#This Row],[salary2]],Salary_Index[],2,FALSE)</f>
        <v>2</v>
      </c>
      <c r="M7637" s="19">
        <f>LOG10(Data4[[#This Row],[time_spend_company2]])</f>
        <v>0.47712125471966244</v>
      </c>
      <c r="N7637" s="19">
        <f>1/Data4[[#This Row],[time_spend_company2]]</f>
        <v>0.33333333333333331</v>
      </c>
    </row>
    <row r="7638" spans="1:14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VLOOKUP(Data4[[#This Row],[dept2]],Dept_Indexing[],2,FALSE)</f>
        <v>10</v>
      </c>
      <c r="L7638">
        <f>VLOOKUP(Data4[[#This Row],[salary2]],Salary_Index[],2,FALSE)</f>
        <v>2</v>
      </c>
      <c r="M7638" s="19">
        <f>LOG10(Data4[[#This Row],[time_spend_company2]])</f>
        <v>0.47712125471966244</v>
      </c>
      <c r="N7638" s="19">
        <f>1/Data4[[#This Row],[time_spend_company2]]</f>
        <v>0.33333333333333331</v>
      </c>
    </row>
    <row r="7639" spans="1:14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VLOOKUP(Data4[[#This Row],[dept2]],Dept_Indexing[],2,FALSE)</f>
        <v>10</v>
      </c>
      <c r="L7639">
        <f>VLOOKUP(Data4[[#This Row],[salary2]],Salary_Index[],2,FALSE)</f>
        <v>1</v>
      </c>
      <c r="M7639" s="19">
        <f>LOG10(Data4[[#This Row],[time_spend_company2]])</f>
        <v>0.47712125471966244</v>
      </c>
      <c r="N7639" s="19">
        <f>1/Data4[[#This Row],[time_spend_company2]]</f>
        <v>0.33333333333333331</v>
      </c>
    </row>
    <row r="7640" spans="1:14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VLOOKUP(Data4[[#This Row],[dept2]],Dept_Indexing[],2,FALSE)</f>
        <v>10</v>
      </c>
      <c r="L7640">
        <f>VLOOKUP(Data4[[#This Row],[salary2]],Salary_Index[],2,FALSE)</f>
        <v>1</v>
      </c>
      <c r="M7640" s="19">
        <f>LOG10(Data4[[#This Row],[time_spend_company2]])</f>
        <v>0.47712125471966244</v>
      </c>
      <c r="N7640" s="19">
        <f>1/Data4[[#This Row],[time_spend_company2]]</f>
        <v>0.33333333333333331</v>
      </c>
    </row>
    <row r="7641" spans="1:14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VLOOKUP(Data4[[#This Row],[dept2]],Dept_Indexing[],2,FALSE)</f>
        <v>10</v>
      </c>
      <c r="L7641">
        <f>VLOOKUP(Data4[[#This Row],[salary2]],Salary_Index[],2,FALSE)</f>
        <v>3</v>
      </c>
      <c r="M7641" s="19">
        <f>LOG10(Data4[[#This Row],[time_spend_company2]])</f>
        <v>0.47712125471966244</v>
      </c>
      <c r="N7641" s="19">
        <f>1/Data4[[#This Row],[time_spend_company2]]</f>
        <v>0.33333333333333331</v>
      </c>
    </row>
    <row r="7642" spans="1:14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VLOOKUP(Data4[[#This Row],[dept2]],Dept_Indexing[],2,FALSE)</f>
        <v>9</v>
      </c>
      <c r="L7642">
        <f>VLOOKUP(Data4[[#This Row],[salary2]],Salary_Index[],2,FALSE)</f>
        <v>1</v>
      </c>
      <c r="M7642" s="19">
        <f>LOG10(Data4[[#This Row],[time_spend_company2]])</f>
        <v>0.47712125471966244</v>
      </c>
      <c r="N7642" s="19">
        <f>1/Data4[[#This Row],[time_spend_company2]]</f>
        <v>0.33333333333333331</v>
      </c>
    </row>
    <row r="7643" spans="1:14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VLOOKUP(Data4[[#This Row],[dept2]],Dept_Indexing[],2,FALSE)</f>
        <v>9</v>
      </c>
      <c r="L7643">
        <f>VLOOKUP(Data4[[#This Row],[salary2]],Salary_Index[],2,FALSE)</f>
        <v>3</v>
      </c>
      <c r="M7643" s="19">
        <f>LOG10(Data4[[#This Row],[time_spend_company2]])</f>
        <v>0.47712125471966244</v>
      </c>
      <c r="N7643" s="19">
        <f>1/Data4[[#This Row],[time_spend_company2]]</f>
        <v>0.33333333333333331</v>
      </c>
    </row>
    <row r="7644" spans="1:14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VLOOKUP(Data4[[#This Row],[dept2]],Dept_Indexing[],2,FALSE)</f>
        <v>9</v>
      </c>
      <c r="L7644">
        <f>VLOOKUP(Data4[[#This Row],[salary2]],Salary_Index[],2,FALSE)</f>
        <v>1</v>
      </c>
      <c r="M7644" s="19">
        <f>LOG10(Data4[[#This Row],[time_spend_company2]])</f>
        <v>0.47712125471966244</v>
      </c>
      <c r="N7644" s="19">
        <f>1/Data4[[#This Row],[time_spend_company2]]</f>
        <v>0.33333333333333331</v>
      </c>
    </row>
    <row r="7645" spans="1:14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VLOOKUP(Data4[[#This Row],[dept2]],Dept_Indexing[],2,FALSE)</f>
        <v>9</v>
      </c>
      <c r="L7645">
        <f>VLOOKUP(Data4[[#This Row],[salary2]],Salary_Index[],2,FALSE)</f>
        <v>1</v>
      </c>
      <c r="M7645" s="19">
        <f>LOG10(Data4[[#This Row],[time_spend_company2]])</f>
        <v>0.47712125471966244</v>
      </c>
      <c r="N7645" s="19">
        <f>1/Data4[[#This Row],[time_spend_company2]]</f>
        <v>0.33333333333333331</v>
      </c>
    </row>
    <row r="7646" spans="1:14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VLOOKUP(Data4[[#This Row],[dept2]],Dept_Indexing[],2,FALSE)</f>
        <v>9</v>
      </c>
      <c r="L7646">
        <f>VLOOKUP(Data4[[#This Row],[salary2]],Salary_Index[],2,FALSE)</f>
        <v>2</v>
      </c>
      <c r="M7646" s="19">
        <f>LOG10(Data4[[#This Row],[time_spend_company2]])</f>
        <v>0.47712125471966244</v>
      </c>
      <c r="N7646" s="19">
        <f>1/Data4[[#This Row],[time_spend_company2]]</f>
        <v>0.33333333333333331</v>
      </c>
    </row>
    <row r="7647" spans="1:14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VLOOKUP(Data4[[#This Row],[dept2]],Dept_Indexing[],2,FALSE)</f>
        <v>9</v>
      </c>
      <c r="L7647">
        <f>VLOOKUP(Data4[[#This Row],[salary2]],Salary_Index[],2,FALSE)</f>
        <v>3</v>
      </c>
      <c r="M7647" s="19">
        <f>LOG10(Data4[[#This Row],[time_spend_company2]])</f>
        <v>0.47712125471966244</v>
      </c>
      <c r="N7647" s="19">
        <f>1/Data4[[#This Row],[time_spend_company2]]</f>
        <v>0.33333333333333331</v>
      </c>
    </row>
    <row r="7648" spans="1:14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VLOOKUP(Data4[[#This Row],[dept2]],Dept_Indexing[],2,FALSE)</f>
        <v>9</v>
      </c>
      <c r="L7648">
        <f>VLOOKUP(Data4[[#This Row],[salary2]],Salary_Index[],2,FALSE)</f>
        <v>2</v>
      </c>
      <c r="M7648" s="19">
        <f>LOG10(Data4[[#This Row],[time_spend_company2]])</f>
        <v>0.47712125471966244</v>
      </c>
      <c r="N7648" s="19">
        <f>1/Data4[[#This Row],[time_spend_company2]]</f>
        <v>0.33333333333333331</v>
      </c>
    </row>
    <row r="7649" spans="1:14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VLOOKUP(Data4[[#This Row],[dept2]],Dept_Indexing[],2,FALSE)</f>
        <v>10</v>
      </c>
      <c r="L7649">
        <f>VLOOKUP(Data4[[#This Row],[salary2]],Salary_Index[],2,FALSE)</f>
        <v>3</v>
      </c>
      <c r="M7649" s="19">
        <f>LOG10(Data4[[#This Row],[time_spend_company2]])</f>
        <v>0.47712125471966244</v>
      </c>
      <c r="N7649" s="19">
        <f>1/Data4[[#This Row],[time_spend_company2]]</f>
        <v>0.33333333333333331</v>
      </c>
    </row>
    <row r="7650" spans="1:14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VLOOKUP(Data4[[#This Row],[dept2]],Dept_Indexing[],2,FALSE)</f>
        <v>3</v>
      </c>
      <c r="L7650">
        <f>VLOOKUP(Data4[[#This Row],[salary2]],Salary_Index[],2,FALSE)</f>
        <v>2</v>
      </c>
      <c r="M7650" s="19">
        <f>LOG10(Data4[[#This Row],[time_spend_company2]])</f>
        <v>0.47712125471966244</v>
      </c>
      <c r="N7650" s="19">
        <f>1/Data4[[#This Row],[time_spend_company2]]</f>
        <v>0.33333333333333331</v>
      </c>
    </row>
    <row r="7651" spans="1:14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VLOOKUP(Data4[[#This Row],[dept2]],Dept_Indexing[],2,FALSE)</f>
        <v>3</v>
      </c>
      <c r="L7651">
        <f>VLOOKUP(Data4[[#This Row],[salary2]],Salary_Index[],2,FALSE)</f>
        <v>3</v>
      </c>
      <c r="M7651" s="19">
        <f>LOG10(Data4[[#This Row],[time_spend_company2]])</f>
        <v>0.47712125471966244</v>
      </c>
      <c r="N7651" s="19">
        <f>1/Data4[[#This Row],[time_spend_company2]]</f>
        <v>0.33333333333333331</v>
      </c>
    </row>
    <row r="7652" spans="1:14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VLOOKUP(Data4[[#This Row],[dept2]],Dept_Indexing[],2,FALSE)</f>
        <v>3</v>
      </c>
      <c r="L7652">
        <f>VLOOKUP(Data4[[#This Row],[salary2]],Salary_Index[],2,FALSE)</f>
        <v>2</v>
      </c>
      <c r="M7652" s="19">
        <f>LOG10(Data4[[#This Row],[time_spend_company2]])</f>
        <v>0.47712125471966244</v>
      </c>
      <c r="N7652" s="19">
        <f>1/Data4[[#This Row],[time_spend_company2]]</f>
        <v>0.33333333333333331</v>
      </c>
    </row>
    <row r="7653" spans="1:14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VLOOKUP(Data4[[#This Row],[dept2]],Dept_Indexing[],2,FALSE)</f>
        <v>7</v>
      </c>
      <c r="L7653">
        <f>VLOOKUP(Data4[[#This Row],[salary2]],Salary_Index[],2,FALSE)</f>
        <v>1</v>
      </c>
      <c r="M7653" s="19">
        <f>LOG10(Data4[[#This Row],[time_spend_company2]])</f>
        <v>0.47712125471966244</v>
      </c>
      <c r="N7653" s="19">
        <f>1/Data4[[#This Row],[time_spend_company2]]</f>
        <v>0.33333333333333331</v>
      </c>
    </row>
    <row r="7654" spans="1:14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VLOOKUP(Data4[[#This Row],[dept2]],Dept_Indexing[],2,FALSE)</f>
        <v>7</v>
      </c>
      <c r="L7654">
        <f>VLOOKUP(Data4[[#This Row],[salary2]],Salary_Index[],2,FALSE)</f>
        <v>1</v>
      </c>
      <c r="M7654" s="19">
        <f>LOG10(Data4[[#This Row],[time_spend_company2]])</f>
        <v>0.47712125471966244</v>
      </c>
      <c r="N7654" s="19">
        <f>1/Data4[[#This Row],[time_spend_company2]]</f>
        <v>0.33333333333333331</v>
      </c>
    </row>
    <row r="7655" spans="1:14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VLOOKUP(Data4[[#This Row],[dept2]],Dept_Indexing[],2,FALSE)</f>
        <v>7</v>
      </c>
      <c r="L7655">
        <f>VLOOKUP(Data4[[#This Row],[salary2]],Salary_Index[],2,FALSE)</f>
        <v>1</v>
      </c>
      <c r="M7655" s="19">
        <f>LOG10(Data4[[#This Row],[time_spend_company2]])</f>
        <v>0.47712125471966244</v>
      </c>
      <c r="N7655" s="19">
        <f>1/Data4[[#This Row],[time_spend_company2]]</f>
        <v>0.33333333333333331</v>
      </c>
    </row>
    <row r="7656" spans="1:14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VLOOKUP(Data4[[#This Row],[dept2]],Dept_Indexing[],2,FALSE)</f>
        <v>7</v>
      </c>
      <c r="L7656">
        <f>VLOOKUP(Data4[[#This Row],[salary2]],Salary_Index[],2,FALSE)</f>
        <v>1</v>
      </c>
      <c r="M7656" s="19">
        <f>LOG10(Data4[[#This Row],[time_spend_company2]])</f>
        <v>0.47712125471966244</v>
      </c>
      <c r="N7656" s="19">
        <f>1/Data4[[#This Row],[time_spend_company2]]</f>
        <v>0.33333333333333331</v>
      </c>
    </row>
    <row r="7657" spans="1:14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VLOOKUP(Data4[[#This Row],[dept2]],Dept_Indexing[],2,FALSE)</f>
        <v>5</v>
      </c>
      <c r="L7657">
        <f>VLOOKUP(Data4[[#This Row],[salary2]],Salary_Index[],2,FALSE)</f>
        <v>1</v>
      </c>
      <c r="M7657" s="19">
        <f>LOG10(Data4[[#This Row],[time_spend_company2]])</f>
        <v>0.47712125471966244</v>
      </c>
      <c r="N7657" s="19">
        <f>1/Data4[[#This Row],[time_spend_company2]]</f>
        <v>0.33333333333333331</v>
      </c>
    </row>
    <row r="7658" spans="1:14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VLOOKUP(Data4[[#This Row],[dept2]],Dept_Indexing[],2,FALSE)</f>
        <v>8</v>
      </c>
      <c r="L7658">
        <f>VLOOKUP(Data4[[#This Row],[salary2]],Salary_Index[],2,FALSE)</f>
        <v>1</v>
      </c>
      <c r="M7658" s="19">
        <f>LOG10(Data4[[#This Row],[time_spend_company2]])</f>
        <v>0.47712125471966244</v>
      </c>
      <c r="N7658" s="19">
        <f>1/Data4[[#This Row],[time_spend_company2]]</f>
        <v>0.33333333333333331</v>
      </c>
    </row>
    <row r="7659" spans="1:14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VLOOKUP(Data4[[#This Row],[dept2]],Dept_Indexing[],2,FALSE)</f>
        <v>5</v>
      </c>
      <c r="L7659">
        <f>VLOOKUP(Data4[[#This Row],[salary2]],Salary_Index[],2,FALSE)</f>
        <v>1</v>
      </c>
      <c r="M7659" s="19">
        <f>LOG10(Data4[[#This Row],[time_spend_company2]])</f>
        <v>0.47712125471966244</v>
      </c>
      <c r="N7659" s="19">
        <f>1/Data4[[#This Row],[time_spend_company2]]</f>
        <v>0.33333333333333331</v>
      </c>
    </row>
    <row r="7660" spans="1:14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VLOOKUP(Data4[[#This Row],[dept2]],Dept_Indexing[],2,FALSE)</f>
        <v>8</v>
      </c>
      <c r="L7660">
        <f>VLOOKUP(Data4[[#This Row],[salary2]],Salary_Index[],2,FALSE)</f>
        <v>3</v>
      </c>
      <c r="M7660" s="19">
        <f>LOG10(Data4[[#This Row],[time_spend_company2]])</f>
        <v>0.47712125471966244</v>
      </c>
      <c r="N7660" s="19">
        <f>1/Data4[[#This Row],[time_spend_company2]]</f>
        <v>0.33333333333333331</v>
      </c>
    </row>
    <row r="7661" spans="1:14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VLOOKUP(Data4[[#This Row],[dept2]],Dept_Indexing[],2,FALSE)</f>
        <v>8</v>
      </c>
      <c r="L7661">
        <f>VLOOKUP(Data4[[#This Row],[salary2]],Salary_Index[],2,FALSE)</f>
        <v>1</v>
      </c>
      <c r="M7661" s="19">
        <f>LOG10(Data4[[#This Row],[time_spend_company2]])</f>
        <v>0.47712125471966244</v>
      </c>
      <c r="N7661" s="19">
        <f>1/Data4[[#This Row],[time_spend_company2]]</f>
        <v>0.33333333333333331</v>
      </c>
    </row>
    <row r="7662" spans="1:14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VLOOKUP(Data4[[#This Row],[dept2]],Dept_Indexing[],2,FALSE)</f>
        <v>8</v>
      </c>
      <c r="L7662">
        <f>VLOOKUP(Data4[[#This Row],[salary2]],Salary_Index[],2,FALSE)</f>
        <v>2</v>
      </c>
      <c r="M7662" s="19">
        <f>LOG10(Data4[[#This Row],[time_spend_company2]])</f>
        <v>0.47712125471966244</v>
      </c>
      <c r="N7662" s="19">
        <f>1/Data4[[#This Row],[time_spend_company2]]</f>
        <v>0.33333333333333331</v>
      </c>
    </row>
    <row r="7663" spans="1:14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VLOOKUP(Data4[[#This Row],[dept2]],Dept_Indexing[],2,FALSE)</f>
        <v>8</v>
      </c>
      <c r="L7663">
        <f>VLOOKUP(Data4[[#This Row],[salary2]],Salary_Index[],2,FALSE)</f>
        <v>2</v>
      </c>
      <c r="M7663" s="19">
        <f>LOG10(Data4[[#This Row],[time_spend_company2]])</f>
        <v>0.47712125471966244</v>
      </c>
      <c r="N7663" s="19">
        <f>1/Data4[[#This Row],[time_spend_company2]]</f>
        <v>0.33333333333333331</v>
      </c>
    </row>
    <row r="7664" spans="1:14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VLOOKUP(Data4[[#This Row],[dept2]],Dept_Indexing[],2,FALSE)</f>
        <v>8</v>
      </c>
      <c r="L7664">
        <f>VLOOKUP(Data4[[#This Row],[salary2]],Salary_Index[],2,FALSE)</f>
        <v>2</v>
      </c>
      <c r="M7664" s="19">
        <f>LOG10(Data4[[#This Row],[time_spend_company2]])</f>
        <v>0.47712125471966244</v>
      </c>
      <c r="N7664" s="19">
        <f>1/Data4[[#This Row],[time_spend_company2]]</f>
        <v>0.33333333333333331</v>
      </c>
    </row>
    <row r="7665" spans="1:14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VLOOKUP(Data4[[#This Row],[dept2]],Dept_Indexing[],2,FALSE)</f>
        <v>8</v>
      </c>
      <c r="L7665">
        <f>VLOOKUP(Data4[[#This Row],[salary2]],Salary_Index[],2,FALSE)</f>
        <v>2</v>
      </c>
      <c r="M7665" s="19">
        <f>LOG10(Data4[[#This Row],[time_spend_company2]])</f>
        <v>0.47712125471966244</v>
      </c>
      <c r="N7665" s="19">
        <f>1/Data4[[#This Row],[time_spend_company2]]</f>
        <v>0.33333333333333331</v>
      </c>
    </row>
    <row r="7666" spans="1:14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VLOOKUP(Data4[[#This Row],[dept2]],Dept_Indexing[],2,FALSE)</f>
        <v>8</v>
      </c>
      <c r="L7666">
        <f>VLOOKUP(Data4[[#This Row],[salary2]],Salary_Index[],2,FALSE)</f>
        <v>2</v>
      </c>
      <c r="M7666" s="19">
        <f>LOG10(Data4[[#This Row],[time_spend_company2]])</f>
        <v>0.47712125471966244</v>
      </c>
      <c r="N7666" s="19">
        <f>1/Data4[[#This Row],[time_spend_company2]]</f>
        <v>0.33333333333333331</v>
      </c>
    </row>
    <row r="7667" spans="1:14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VLOOKUP(Data4[[#This Row],[dept2]],Dept_Indexing[],2,FALSE)</f>
        <v>8</v>
      </c>
      <c r="L7667">
        <f>VLOOKUP(Data4[[#This Row],[salary2]],Salary_Index[],2,FALSE)</f>
        <v>3</v>
      </c>
      <c r="M7667" s="19">
        <f>LOG10(Data4[[#This Row],[time_spend_company2]])</f>
        <v>0.47712125471966244</v>
      </c>
      <c r="N7667" s="19">
        <f>1/Data4[[#This Row],[time_spend_company2]]</f>
        <v>0.33333333333333331</v>
      </c>
    </row>
    <row r="7668" spans="1:14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VLOOKUP(Data4[[#This Row],[dept2]],Dept_Indexing[],2,FALSE)</f>
        <v>1</v>
      </c>
      <c r="L7668">
        <f>VLOOKUP(Data4[[#This Row],[salary2]],Salary_Index[],2,FALSE)</f>
        <v>2</v>
      </c>
      <c r="M7668" s="19">
        <f>LOG10(Data4[[#This Row],[time_spend_company2]])</f>
        <v>0.47712125471966244</v>
      </c>
      <c r="N7668" s="19">
        <f>1/Data4[[#This Row],[time_spend_company2]]</f>
        <v>0.33333333333333331</v>
      </c>
    </row>
    <row r="7669" spans="1:14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VLOOKUP(Data4[[#This Row],[dept2]],Dept_Indexing[],2,FALSE)</f>
        <v>1</v>
      </c>
      <c r="L7669">
        <f>VLOOKUP(Data4[[#This Row],[salary2]],Salary_Index[],2,FALSE)</f>
        <v>2</v>
      </c>
      <c r="M7669" s="19">
        <f>LOG10(Data4[[#This Row],[time_spend_company2]])</f>
        <v>0.47712125471966244</v>
      </c>
      <c r="N7669" s="19">
        <f>1/Data4[[#This Row],[time_spend_company2]]</f>
        <v>0.33333333333333331</v>
      </c>
    </row>
    <row r="7670" spans="1:14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VLOOKUP(Data4[[#This Row],[dept2]],Dept_Indexing[],2,FALSE)</f>
        <v>2</v>
      </c>
      <c r="L7670">
        <f>VLOOKUP(Data4[[#This Row],[salary2]],Salary_Index[],2,FALSE)</f>
        <v>2</v>
      </c>
      <c r="M7670" s="19">
        <f>LOG10(Data4[[#This Row],[time_spend_company2]])</f>
        <v>0.47712125471966244</v>
      </c>
      <c r="N7670" s="19">
        <f>1/Data4[[#This Row],[time_spend_company2]]</f>
        <v>0.33333333333333331</v>
      </c>
    </row>
    <row r="7671" spans="1:14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VLOOKUP(Data4[[#This Row],[dept2]],Dept_Indexing[],2,FALSE)</f>
        <v>2</v>
      </c>
      <c r="L7671">
        <f>VLOOKUP(Data4[[#This Row],[salary2]],Salary_Index[],2,FALSE)</f>
        <v>2</v>
      </c>
      <c r="M7671" s="19">
        <f>LOG10(Data4[[#This Row],[time_spend_company2]])</f>
        <v>0.47712125471966244</v>
      </c>
      <c r="N7671" s="19">
        <f>1/Data4[[#This Row],[time_spend_company2]]</f>
        <v>0.33333333333333331</v>
      </c>
    </row>
    <row r="7672" spans="1:14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VLOOKUP(Data4[[#This Row],[dept2]],Dept_Indexing[],2,FALSE)</f>
        <v>10</v>
      </c>
      <c r="L7672">
        <f>VLOOKUP(Data4[[#This Row],[salary2]],Salary_Index[],2,FALSE)</f>
        <v>3</v>
      </c>
      <c r="M7672" s="19">
        <f>LOG10(Data4[[#This Row],[time_spend_company2]])</f>
        <v>0.47712125471966244</v>
      </c>
      <c r="N7672" s="19">
        <f>1/Data4[[#This Row],[time_spend_company2]]</f>
        <v>0.33333333333333331</v>
      </c>
    </row>
    <row r="7673" spans="1:14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VLOOKUP(Data4[[#This Row],[dept2]],Dept_Indexing[],2,FALSE)</f>
        <v>10</v>
      </c>
      <c r="L7673">
        <f>VLOOKUP(Data4[[#This Row],[salary2]],Salary_Index[],2,FALSE)</f>
        <v>1</v>
      </c>
      <c r="M7673" s="19">
        <f>LOG10(Data4[[#This Row],[time_spend_company2]])</f>
        <v>0.47712125471966244</v>
      </c>
      <c r="N7673" s="19">
        <f>1/Data4[[#This Row],[time_spend_company2]]</f>
        <v>0.33333333333333331</v>
      </c>
    </row>
    <row r="7674" spans="1:14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VLOOKUP(Data4[[#This Row],[dept2]],Dept_Indexing[],2,FALSE)</f>
        <v>10</v>
      </c>
      <c r="L7674">
        <f>VLOOKUP(Data4[[#This Row],[salary2]],Salary_Index[],2,FALSE)</f>
        <v>1</v>
      </c>
      <c r="M7674" s="19">
        <f>LOG10(Data4[[#This Row],[time_spend_company2]])</f>
        <v>0.47712125471966244</v>
      </c>
      <c r="N7674" s="19">
        <f>1/Data4[[#This Row],[time_spend_company2]]</f>
        <v>0.33333333333333331</v>
      </c>
    </row>
    <row r="7675" spans="1:14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VLOOKUP(Data4[[#This Row],[dept2]],Dept_Indexing[],2,FALSE)</f>
        <v>9</v>
      </c>
      <c r="L7675">
        <f>VLOOKUP(Data4[[#This Row],[salary2]],Salary_Index[],2,FALSE)</f>
        <v>1</v>
      </c>
      <c r="M7675" s="19">
        <f>LOG10(Data4[[#This Row],[time_spend_company2]])</f>
        <v>0.47712125471966244</v>
      </c>
      <c r="N7675" s="19">
        <f>1/Data4[[#This Row],[time_spend_company2]]</f>
        <v>0.33333333333333331</v>
      </c>
    </row>
    <row r="7676" spans="1:14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VLOOKUP(Data4[[#This Row],[dept2]],Dept_Indexing[],2,FALSE)</f>
        <v>9</v>
      </c>
      <c r="L7676">
        <f>VLOOKUP(Data4[[#This Row],[salary2]],Salary_Index[],2,FALSE)</f>
        <v>1</v>
      </c>
      <c r="M7676" s="19">
        <f>LOG10(Data4[[#This Row],[time_spend_company2]])</f>
        <v>0.47712125471966244</v>
      </c>
      <c r="N7676" s="19">
        <f>1/Data4[[#This Row],[time_spend_company2]]</f>
        <v>0.33333333333333331</v>
      </c>
    </row>
    <row r="7677" spans="1:14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VLOOKUP(Data4[[#This Row],[dept2]],Dept_Indexing[],2,FALSE)</f>
        <v>9</v>
      </c>
      <c r="L7677">
        <f>VLOOKUP(Data4[[#This Row],[salary2]],Salary_Index[],2,FALSE)</f>
        <v>2</v>
      </c>
      <c r="M7677" s="19">
        <f>LOG10(Data4[[#This Row],[time_spend_company2]])</f>
        <v>0.47712125471966244</v>
      </c>
      <c r="N7677" s="19">
        <f>1/Data4[[#This Row],[time_spend_company2]]</f>
        <v>0.33333333333333331</v>
      </c>
    </row>
    <row r="7678" spans="1:14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VLOOKUP(Data4[[#This Row],[dept2]],Dept_Indexing[],2,FALSE)</f>
        <v>9</v>
      </c>
      <c r="L7678">
        <f>VLOOKUP(Data4[[#This Row],[salary2]],Salary_Index[],2,FALSE)</f>
        <v>2</v>
      </c>
      <c r="M7678" s="19">
        <f>LOG10(Data4[[#This Row],[time_spend_company2]])</f>
        <v>0.47712125471966244</v>
      </c>
      <c r="N7678" s="19">
        <f>1/Data4[[#This Row],[time_spend_company2]]</f>
        <v>0.33333333333333331</v>
      </c>
    </row>
    <row r="7679" spans="1:14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VLOOKUP(Data4[[#This Row],[dept2]],Dept_Indexing[],2,FALSE)</f>
        <v>10</v>
      </c>
      <c r="L7679">
        <f>VLOOKUP(Data4[[#This Row],[salary2]],Salary_Index[],2,FALSE)</f>
        <v>2</v>
      </c>
      <c r="M7679" s="19">
        <f>LOG10(Data4[[#This Row],[time_spend_company2]])</f>
        <v>0.47712125471966244</v>
      </c>
      <c r="N7679" s="19">
        <f>1/Data4[[#This Row],[time_spend_company2]]</f>
        <v>0.33333333333333331</v>
      </c>
    </row>
    <row r="7680" spans="1:14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VLOOKUP(Data4[[#This Row],[dept2]],Dept_Indexing[],2,FALSE)</f>
        <v>10</v>
      </c>
      <c r="L7680">
        <f>VLOOKUP(Data4[[#This Row],[salary2]],Salary_Index[],2,FALSE)</f>
        <v>2</v>
      </c>
      <c r="M7680" s="19">
        <f>LOG10(Data4[[#This Row],[time_spend_company2]])</f>
        <v>0.47712125471966244</v>
      </c>
      <c r="N7680" s="19">
        <f>1/Data4[[#This Row],[time_spend_company2]]</f>
        <v>0.33333333333333331</v>
      </c>
    </row>
    <row r="7681" spans="1:14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VLOOKUP(Data4[[#This Row],[dept2]],Dept_Indexing[],2,FALSE)</f>
        <v>10</v>
      </c>
      <c r="L7681">
        <f>VLOOKUP(Data4[[#This Row],[salary2]],Salary_Index[],2,FALSE)</f>
        <v>2</v>
      </c>
      <c r="M7681" s="19">
        <f>LOG10(Data4[[#This Row],[time_spend_company2]])</f>
        <v>0.47712125471966244</v>
      </c>
      <c r="N7681" s="19">
        <f>1/Data4[[#This Row],[time_spend_company2]]</f>
        <v>0.33333333333333331</v>
      </c>
    </row>
    <row r="7682" spans="1:14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VLOOKUP(Data4[[#This Row],[dept2]],Dept_Indexing[],2,FALSE)</f>
        <v>4</v>
      </c>
      <c r="L7682">
        <f>VLOOKUP(Data4[[#This Row],[salary2]],Salary_Index[],2,FALSE)</f>
        <v>2</v>
      </c>
      <c r="M7682" s="19">
        <f>LOG10(Data4[[#This Row],[time_spend_company2]])</f>
        <v>0.47712125471966244</v>
      </c>
      <c r="N7682" s="19">
        <f>1/Data4[[#This Row],[time_spend_company2]]</f>
        <v>0.33333333333333331</v>
      </c>
    </row>
    <row r="7683" spans="1:14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VLOOKUP(Data4[[#This Row],[dept2]],Dept_Indexing[],2,FALSE)</f>
        <v>3</v>
      </c>
      <c r="L7683">
        <f>VLOOKUP(Data4[[#This Row],[salary2]],Salary_Index[],2,FALSE)</f>
        <v>2</v>
      </c>
      <c r="M7683" s="19">
        <f>LOG10(Data4[[#This Row],[time_spend_company2]])</f>
        <v>0.47712125471966244</v>
      </c>
      <c r="N7683" s="19">
        <f>1/Data4[[#This Row],[time_spend_company2]]</f>
        <v>0.33333333333333331</v>
      </c>
    </row>
    <row r="7684" spans="1:14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VLOOKUP(Data4[[#This Row],[dept2]],Dept_Indexing[],2,FALSE)</f>
        <v>3</v>
      </c>
      <c r="L7684">
        <f>VLOOKUP(Data4[[#This Row],[salary2]],Salary_Index[],2,FALSE)</f>
        <v>2</v>
      </c>
      <c r="M7684" s="19">
        <f>LOG10(Data4[[#This Row],[time_spend_company2]])</f>
        <v>0.47712125471966244</v>
      </c>
      <c r="N7684" s="19">
        <f>1/Data4[[#This Row],[time_spend_company2]]</f>
        <v>0.33333333333333331</v>
      </c>
    </row>
    <row r="7685" spans="1:14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VLOOKUP(Data4[[#This Row],[dept2]],Dept_Indexing[],2,FALSE)</f>
        <v>3</v>
      </c>
      <c r="L7685">
        <f>VLOOKUP(Data4[[#This Row],[salary2]],Salary_Index[],2,FALSE)</f>
        <v>2</v>
      </c>
      <c r="M7685" s="19">
        <f>LOG10(Data4[[#This Row],[time_spend_company2]])</f>
        <v>0.47712125471966244</v>
      </c>
      <c r="N7685" s="19">
        <f>1/Data4[[#This Row],[time_spend_company2]]</f>
        <v>0.33333333333333331</v>
      </c>
    </row>
    <row r="7686" spans="1:14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VLOOKUP(Data4[[#This Row],[dept2]],Dept_Indexing[],2,FALSE)</f>
        <v>6</v>
      </c>
      <c r="L7686">
        <f>VLOOKUP(Data4[[#This Row],[salary2]],Salary_Index[],2,FALSE)</f>
        <v>1</v>
      </c>
      <c r="M7686" s="19">
        <f>LOG10(Data4[[#This Row],[time_spend_company2]])</f>
        <v>0.47712125471966244</v>
      </c>
      <c r="N7686" s="19">
        <f>1/Data4[[#This Row],[time_spend_company2]]</f>
        <v>0.33333333333333331</v>
      </c>
    </row>
    <row r="7687" spans="1:14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VLOOKUP(Data4[[#This Row],[dept2]],Dept_Indexing[],2,FALSE)</f>
        <v>3</v>
      </c>
      <c r="L7687">
        <f>VLOOKUP(Data4[[#This Row],[salary2]],Salary_Index[],2,FALSE)</f>
        <v>2</v>
      </c>
      <c r="M7687" s="19">
        <f>LOG10(Data4[[#This Row],[time_spend_company2]])</f>
        <v>0.47712125471966244</v>
      </c>
      <c r="N7687" s="19">
        <f>1/Data4[[#This Row],[time_spend_company2]]</f>
        <v>0.33333333333333331</v>
      </c>
    </row>
    <row r="7688" spans="1:14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VLOOKUP(Data4[[#This Row],[dept2]],Dept_Indexing[],2,FALSE)</f>
        <v>7</v>
      </c>
      <c r="L7688">
        <f>VLOOKUP(Data4[[#This Row],[salary2]],Salary_Index[],2,FALSE)</f>
        <v>1</v>
      </c>
      <c r="M7688" s="19">
        <f>LOG10(Data4[[#This Row],[time_spend_company2]])</f>
        <v>0.47712125471966244</v>
      </c>
      <c r="N7688" s="19">
        <f>1/Data4[[#This Row],[time_spend_company2]]</f>
        <v>0.33333333333333331</v>
      </c>
    </row>
    <row r="7689" spans="1:14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VLOOKUP(Data4[[#This Row],[dept2]],Dept_Indexing[],2,FALSE)</f>
        <v>7</v>
      </c>
      <c r="L7689">
        <f>VLOOKUP(Data4[[#This Row],[salary2]],Salary_Index[],2,FALSE)</f>
        <v>1</v>
      </c>
      <c r="M7689" s="19">
        <f>LOG10(Data4[[#This Row],[time_spend_company2]])</f>
        <v>0.47712125471966244</v>
      </c>
      <c r="N7689" s="19">
        <f>1/Data4[[#This Row],[time_spend_company2]]</f>
        <v>0.33333333333333331</v>
      </c>
    </row>
    <row r="7690" spans="1:14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VLOOKUP(Data4[[#This Row],[dept2]],Dept_Indexing[],2,FALSE)</f>
        <v>7</v>
      </c>
      <c r="L7690">
        <f>VLOOKUP(Data4[[#This Row],[salary2]],Salary_Index[],2,FALSE)</f>
        <v>1</v>
      </c>
      <c r="M7690" s="19">
        <f>LOG10(Data4[[#This Row],[time_spend_company2]])</f>
        <v>0.47712125471966244</v>
      </c>
      <c r="N7690" s="19">
        <f>1/Data4[[#This Row],[time_spend_company2]]</f>
        <v>0.33333333333333331</v>
      </c>
    </row>
    <row r="7691" spans="1:14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VLOOKUP(Data4[[#This Row],[dept2]],Dept_Indexing[],2,FALSE)</f>
        <v>7</v>
      </c>
      <c r="L7691">
        <f>VLOOKUP(Data4[[#This Row],[salary2]],Salary_Index[],2,FALSE)</f>
        <v>1</v>
      </c>
      <c r="M7691" s="19">
        <f>LOG10(Data4[[#This Row],[time_spend_company2]])</f>
        <v>0.47712125471966244</v>
      </c>
      <c r="N7691" s="19">
        <f>1/Data4[[#This Row],[time_spend_company2]]</f>
        <v>0.33333333333333331</v>
      </c>
    </row>
    <row r="7692" spans="1:14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VLOOKUP(Data4[[#This Row],[dept2]],Dept_Indexing[],2,FALSE)</f>
        <v>7</v>
      </c>
      <c r="L7692">
        <f>VLOOKUP(Data4[[#This Row],[salary2]],Salary_Index[],2,FALSE)</f>
        <v>1</v>
      </c>
      <c r="M7692" s="19">
        <f>LOG10(Data4[[#This Row],[time_spend_company2]])</f>
        <v>0.47712125471966244</v>
      </c>
      <c r="N7692" s="19">
        <f>1/Data4[[#This Row],[time_spend_company2]]</f>
        <v>0.33333333333333331</v>
      </c>
    </row>
    <row r="7693" spans="1:14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VLOOKUP(Data4[[#This Row],[dept2]],Dept_Indexing[],2,FALSE)</f>
        <v>1</v>
      </c>
      <c r="L7693">
        <f>VLOOKUP(Data4[[#This Row],[salary2]],Salary_Index[],2,FALSE)</f>
        <v>1</v>
      </c>
      <c r="M7693" s="19">
        <f>LOG10(Data4[[#This Row],[time_spend_company2]])</f>
        <v>0.47712125471966244</v>
      </c>
      <c r="N7693" s="19">
        <f>1/Data4[[#This Row],[time_spend_company2]]</f>
        <v>0.33333333333333331</v>
      </c>
    </row>
    <row r="7694" spans="1:14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VLOOKUP(Data4[[#This Row],[dept2]],Dept_Indexing[],2,FALSE)</f>
        <v>10</v>
      </c>
      <c r="L7694">
        <f>VLOOKUP(Data4[[#This Row],[salary2]],Salary_Index[],2,FALSE)</f>
        <v>1</v>
      </c>
      <c r="M7694" s="19">
        <f>LOG10(Data4[[#This Row],[time_spend_company2]])</f>
        <v>0.47712125471966244</v>
      </c>
      <c r="N7694" s="19">
        <f>1/Data4[[#This Row],[time_spend_company2]]</f>
        <v>0.33333333333333331</v>
      </c>
    </row>
    <row r="7695" spans="1:14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VLOOKUP(Data4[[#This Row],[dept2]],Dept_Indexing[],2,FALSE)</f>
        <v>5</v>
      </c>
      <c r="L7695">
        <f>VLOOKUP(Data4[[#This Row],[salary2]],Salary_Index[],2,FALSE)</f>
        <v>1</v>
      </c>
      <c r="M7695" s="19">
        <f>LOG10(Data4[[#This Row],[time_spend_company2]])</f>
        <v>0.47712125471966244</v>
      </c>
      <c r="N7695" s="19">
        <f>1/Data4[[#This Row],[time_spend_company2]]</f>
        <v>0.33333333333333331</v>
      </c>
    </row>
    <row r="7696" spans="1:14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VLOOKUP(Data4[[#This Row],[dept2]],Dept_Indexing[],2,FALSE)</f>
        <v>5</v>
      </c>
      <c r="L7696">
        <f>VLOOKUP(Data4[[#This Row],[salary2]],Salary_Index[],2,FALSE)</f>
        <v>1</v>
      </c>
      <c r="M7696" s="19">
        <f>LOG10(Data4[[#This Row],[time_spend_company2]])</f>
        <v>0.47712125471966244</v>
      </c>
      <c r="N7696" s="19">
        <f>1/Data4[[#This Row],[time_spend_company2]]</f>
        <v>0.33333333333333331</v>
      </c>
    </row>
    <row r="7697" spans="1:14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VLOOKUP(Data4[[#This Row],[dept2]],Dept_Indexing[],2,FALSE)</f>
        <v>5</v>
      </c>
      <c r="L7697">
        <f>VLOOKUP(Data4[[#This Row],[salary2]],Salary_Index[],2,FALSE)</f>
        <v>1</v>
      </c>
      <c r="M7697" s="19">
        <f>LOG10(Data4[[#This Row],[time_spend_company2]])</f>
        <v>0.47712125471966244</v>
      </c>
      <c r="N7697" s="19">
        <f>1/Data4[[#This Row],[time_spend_company2]]</f>
        <v>0.33333333333333331</v>
      </c>
    </row>
    <row r="7698" spans="1:14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VLOOKUP(Data4[[#This Row],[dept2]],Dept_Indexing[],2,FALSE)</f>
        <v>8</v>
      </c>
      <c r="L7698">
        <f>VLOOKUP(Data4[[#This Row],[salary2]],Salary_Index[],2,FALSE)</f>
        <v>1</v>
      </c>
      <c r="M7698" s="19">
        <f>LOG10(Data4[[#This Row],[time_spend_company2]])</f>
        <v>0.47712125471966244</v>
      </c>
      <c r="N7698" s="19">
        <f>1/Data4[[#This Row],[time_spend_company2]]</f>
        <v>0.33333333333333331</v>
      </c>
    </row>
    <row r="7699" spans="1:14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VLOOKUP(Data4[[#This Row],[dept2]],Dept_Indexing[],2,FALSE)</f>
        <v>8</v>
      </c>
      <c r="L7699">
        <f>VLOOKUP(Data4[[#This Row],[salary2]],Salary_Index[],2,FALSE)</f>
        <v>2</v>
      </c>
      <c r="M7699" s="19">
        <f>LOG10(Data4[[#This Row],[time_spend_company2]])</f>
        <v>0.47712125471966244</v>
      </c>
      <c r="N7699" s="19">
        <f>1/Data4[[#This Row],[time_spend_company2]]</f>
        <v>0.33333333333333331</v>
      </c>
    </row>
    <row r="7700" spans="1:14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VLOOKUP(Data4[[#This Row],[dept2]],Dept_Indexing[],2,FALSE)</f>
        <v>8</v>
      </c>
      <c r="L7700">
        <f>VLOOKUP(Data4[[#This Row],[salary2]],Salary_Index[],2,FALSE)</f>
        <v>2</v>
      </c>
      <c r="M7700" s="19">
        <f>LOG10(Data4[[#This Row],[time_spend_company2]])</f>
        <v>0.47712125471966244</v>
      </c>
      <c r="N7700" s="19">
        <f>1/Data4[[#This Row],[time_spend_company2]]</f>
        <v>0.33333333333333331</v>
      </c>
    </row>
    <row r="7701" spans="1:14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VLOOKUP(Data4[[#This Row],[dept2]],Dept_Indexing[],2,FALSE)</f>
        <v>8</v>
      </c>
      <c r="L7701">
        <f>VLOOKUP(Data4[[#This Row],[salary2]],Salary_Index[],2,FALSE)</f>
        <v>2</v>
      </c>
      <c r="M7701" s="19">
        <f>LOG10(Data4[[#This Row],[time_spend_company2]])</f>
        <v>0.47712125471966244</v>
      </c>
      <c r="N7701" s="19">
        <f>1/Data4[[#This Row],[time_spend_company2]]</f>
        <v>0.33333333333333331</v>
      </c>
    </row>
    <row r="7702" spans="1:14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VLOOKUP(Data4[[#This Row],[dept2]],Dept_Indexing[],2,FALSE)</f>
        <v>8</v>
      </c>
      <c r="L7702">
        <f>VLOOKUP(Data4[[#This Row],[salary2]],Salary_Index[],2,FALSE)</f>
        <v>2</v>
      </c>
      <c r="M7702" s="19">
        <f>LOG10(Data4[[#This Row],[time_spend_company2]])</f>
        <v>0.47712125471966244</v>
      </c>
      <c r="N7702" s="19">
        <f>1/Data4[[#This Row],[time_spend_company2]]</f>
        <v>0.33333333333333331</v>
      </c>
    </row>
    <row r="7703" spans="1:14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VLOOKUP(Data4[[#This Row],[dept2]],Dept_Indexing[],2,FALSE)</f>
        <v>8</v>
      </c>
      <c r="L7703">
        <f>VLOOKUP(Data4[[#This Row],[salary2]],Salary_Index[],2,FALSE)</f>
        <v>2</v>
      </c>
      <c r="M7703" s="19">
        <f>LOG10(Data4[[#This Row],[time_spend_company2]])</f>
        <v>0.47712125471966244</v>
      </c>
      <c r="N7703" s="19">
        <f>1/Data4[[#This Row],[time_spend_company2]]</f>
        <v>0.33333333333333331</v>
      </c>
    </row>
    <row r="7704" spans="1:14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VLOOKUP(Data4[[#This Row],[dept2]],Dept_Indexing[],2,FALSE)</f>
        <v>8</v>
      </c>
      <c r="L7704">
        <f>VLOOKUP(Data4[[#This Row],[salary2]],Salary_Index[],2,FALSE)</f>
        <v>2</v>
      </c>
      <c r="M7704" s="19">
        <f>LOG10(Data4[[#This Row],[time_spend_company2]])</f>
        <v>0.47712125471966244</v>
      </c>
      <c r="N7704" s="19">
        <f>1/Data4[[#This Row],[time_spend_company2]]</f>
        <v>0.33333333333333331</v>
      </c>
    </row>
    <row r="7705" spans="1:14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VLOOKUP(Data4[[#This Row],[dept2]],Dept_Indexing[],2,FALSE)</f>
        <v>1</v>
      </c>
      <c r="L7705">
        <f>VLOOKUP(Data4[[#This Row],[salary2]],Salary_Index[],2,FALSE)</f>
        <v>1</v>
      </c>
      <c r="M7705" s="19">
        <f>LOG10(Data4[[#This Row],[time_spend_company2]])</f>
        <v>0.47712125471966244</v>
      </c>
      <c r="N7705" s="19">
        <f>1/Data4[[#This Row],[time_spend_company2]]</f>
        <v>0.33333333333333331</v>
      </c>
    </row>
    <row r="7706" spans="1:14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VLOOKUP(Data4[[#This Row],[dept2]],Dept_Indexing[],2,FALSE)</f>
        <v>2</v>
      </c>
      <c r="L7706">
        <f>VLOOKUP(Data4[[#This Row],[salary2]],Salary_Index[],2,FALSE)</f>
        <v>2</v>
      </c>
      <c r="M7706" s="19">
        <f>LOG10(Data4[[#This Row],[time_spend_company2]])</f>
        <v>0.47712125471966244</v>
      </c>
      <c r="N7706" s="19">
        <f>1/Data4[[#This Row],[time_spend_company2]]</f>
        <v>0.33333333333333331</v>
      </c>
    </row>
    <row r="7707" spans="1:14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VLOOKUP(Data4[[#This Row],[dept2]],Dept_Indexing[],2,FALSE)</f>
        <v>10</v>
      </c>
      <c r="L7707">
        <f>VLOOKUP(Data4[[#This Row],[salary2]],Salary_Index[],2,FALSE)</f>
        <v>1</v>
      </c>
      <c r="M7707" s="19">
        <f>LOG10(Data4[[#This Row],[time_spend_company2]])</f>
        <v>0.47712125471966244</v>
      </c>
      <c r="N7707" s="19">
        <f>1/Data4[[#This Row],[time_spend_company2]]</f>
        <v>0.33333333333333331</v>
      </c>
    </row>
    <row r="7708" spans="1:14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VLOOKUP(Data4[[#This Row],[dept2]],Dept_Indexing[],2,FALSE)</f>
        <v>10</v>
      </c>
      <c r="L7708">
        <f>VLOOKUP(Data4[[#This Row],[salary2]],Salary_Index[],2,FALSE)</f>
        <v>1</v>
      </c>
      <c r="M7708" s="19">
        <f>LOG10(Data4[[#This Row],[time_spend_company2]])</f>
        <v>0.47712125471966244</v>
      </c>
      <c r="N7708" s="19">
        <f>1/Data4[[#This Row],[time_spend_company2]]</f>
        <v>0.33333333333333331</v>
      </c>
    </row>
    <row r="7709" spans="1:14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VLOOKUP(Data4[[#This Row],[dept2]],Dept_Indexing[],2,FALSE)</f>
        <v>10</v>
      </c>
      <c r="L7709">
        <f>VLOOKUP(Data4[[#This Row],[salary2]],Salary_Index[],2,FALSE)</f>
        <v>1</v>
      </c>
      <c r="M7709" s="19">
        <f>LOG10(Data4[[#This Row],[time_spend_company2]])</f>
        <v>0.47712125471966244</v>
      </c>
      <c r="N7709" s="19">
        <f>1/Data4[[#This Row],[time_spend_company2]]</f>
        <v>0.33333333333333331</v>
      </c>
    </row>
    <row r="7710" spans="1:14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VLOOKUP(Data4[[#This Row],[dept2]],Dept_Indexing[],2,FALSE)</f>
        <v>10</v>
      </c>
      <c r="L7710">
        <f>VLOOKUP(Data4[[#This Row],[salary2]],Salary_Index[],2,FALSE)</f>
        <v>1</v>
      </c>
      <c r="M7710" s="19">
        <f>LOG10(Data4[[#This Row],[time_spend_company2]])</f>
        <v>0.47712125471966244</v>
      </c>
      <c r="N7710" s="19">
        <f>1/Data4[[#This Row],[time_spend_company2]]</f>
        <v>0.33333333333333331</v>
      </c>
    </row>
    <row r="7711" spans="1:14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VLOOKUP(Data4[[#This Row],[dept2]],Dept_Indexing[],2,FALSE)</f>
        <v>9</v>
      </c>
      <c r="L7711">
        <f>VLOOKUP(Data4[[#This Row],[salary2]],Salary_Index[],2,FALSE)</f>
        <v>1</v>
      </c>
      <c r="M7711" s="19">
        <f>LOG10(Data4[[#This Row],[time_spend_company2]])</f>
        <v>0.47712125471966244</v>
      </c>
      <c r="N7711" s="19">
        <f>1/Data4[[#This Row],[time_spend_company2]]</f>
        <v>0.33333333333333331</v>
      </c>
    </row>
    <row r="7712" spans="1:14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VLOOKUP(Data4[[#This Row],[dept2]],Dept_Indexing[],2,FALSE)</f>
        <v>9</v>
      </c>
      <c r="L7712">
        <f>VLOOKUP(Data4[[#This Row],[salary2]],Salary_Index[],2,FALSE)</f>
        <v>1</v>
      </c>
      <c r="M7712" s="19">
        <f>LOG10(Data4[[#This Row],[time_spend_company2]])</f>
        <v>0.47712125471966244</v>
      </c>
      <c r="N7712" s="19">
        <f>1/Data4[[#This Row],[time_spend_company2]]</f>
        <v>0.33333333333333331</v>
      </c>
    </row>
    <row r="7713" spans="1:14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VLOOKUP(Data4[[#This Row],[dept2]],Dept_Indexing[],2,FALSE)</f>
        <v>9</v>
      </c>
      <c r="L7713">
        <f>VLOOKUP(Data4[[#This Row],[salary2]],Salary_Index[],2,FALSE)</f>
        <v>1</v>
      </c>
      <c r="M7713" s="19">
        <f>LOG10(Data4[[#This Row],[time_spend_company2]])</f>
        <v>0.47712125471966244</v>
      </c>
      <c r="N7713" s="19">
        <f>1/Data4[[#This Row],[time_spend_company2]]</f>
        <v>0.33333333333333331</v>
      </c>
    </row>
    <row r="7714" spans="1:14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VLOOKUP(Data4[[#This Row],[dept2]],Dept_Indexing[],2,FALSE)</f>
        <v>9</v>
      </c>
      <c r="L7714">
        <f>VLOOKUP(Data4[[#This Row],[salary2]],Salary_Index[],2,FALSE)</f>
        <v>1</v>
      </c>
      <c r="M7714" s="19">
        <f>LOG10(Data4[[#This Row],[time_spend_company2]])</f>
        <v>0.47712125471966244</v>
      </c>
      <c r="N7714" s="19">
        <f>1/Data4[[#This Row],[time_spend_company2]]</f>
        <v>0.33333333333333331</v>
      </c>
    </row>
    <row r="7715" spans="1:14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VLOOKUP(Data4[[#This Row],[dept2]],Dept_Indexing[],2,FALSE)</f>
        <v>9</v>
      </c>
      <c r="L7715">
        <f>VLOOKUP(Data4[[#This Row],[salary2]],Salary_Index[],2,FALSE)</f>
        <v>2</v>
      </c>
      <c r="M7715" s="19">
        <f>LOG10(Data4[[#This Row],[time_spend_company2]])</f>
        <v>0.47712125471966244</v>
      </c>
      <c r="N7715" s="19">
        <f>1/Data4[[#This Row],[time_spend_company2]]</f>
        <v>0.33333333333333331</v>
      </c>
    </row>
    <row r="7716" spans="1:14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VLOOKUP(Data4[[#This Row],[dept2]],Dept_Indexing[],2,FALSE)</f>
        <v>10</v>
      </c>
      <c r="L7716">
        <f>VLOOKUP(Data4[[#This Row],[salary2]],Salary_Index[],2,FALSE)</f>
        <v>2</v>
      </c>
      <c r="M7716" s="19">
        <f>LOG10(Data4[[#This Row],[time_spend_company2]])</f>
        <v>0.47712125471966244</v>
      </c>
      <c r="N7716" s="19">
        <f>1/Data4[[#This Row],[time_spend_company2]]</f>
        <v>0.33333333333333331</v>
      </c>
    </row>
    <row r="7717" spans="1:14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VLOOKUP(Data4[[#This Row],[dept2]],Dept_Indexing[],2,FALSE)</f>
        <v>4</v>
      </c>
      <c r="L7717">
        <f>VLOOKUP(Data4[[#This Row],[salary2]],Salary_Index[],2,FALSE)</f>
        <v>2</v>
      </c>
      <c r="M7717" s="19">
        <f>LOG10(Data4[[#This Row],[time_spend_company2]])</f>
        <v>0.47712125471966244</v>
      </c>
      <c r="N7717" s="19">
        <f>1/Data4[[#This Row],[time_spend_company2]]</f>
        <v>0.33333333333333331</v>
      </c>
    </row>
    <row r="7718" spans="1:14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VLOOKUP(Data4[[#This Row],[dept2]],Dept_Indexing[],2,FALSE)</f>
        <v>6</v>
      </c>
      <c r="L7718">
        <f>VLOOKUP(Data4[[#This Row],[salary2]],Salary_Index[],2,FALSE)</f>
        <v>3</v>
      </c>
      <c r="M7718" s="19">
        <f>LOG10(Data4[[#This Row],[time_spend_company2]])</f>
        <v>0.47712125471966244</v>
      </c>
      <c r="N7718" s="19">
        <f>1/Data4[[#This Row],[time_spend_company2]]</f>
        <v>0.33333333333333331</v>
      </c>
    </row>
    <row r="7719" spans="1:14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VLOOKUP(Data4[[#This Row],[dept2]],Dept_Indexing[],2,FALSE)</f>
        <v>6</v>
      </c>
      <c r="L7719">
        <f>VLOOKUP(Data4[[#This Row],[salary2]],Salary_Index[],2,FALSE)</f>
        <v>1</v>
      </c>
      <c r="M7719" s="19">
        <f>LOG10(Data4[[#This Row],[time_spend_company2]])</f>
        <v>0.47712125471966244</v>
      </c>
      <c r="N7719" s="19">
        <f>1/Data4[[#This Row],[time_spend_company2]]</f>
        <v>0.33333333333333331</v>
      </c>
    </row>
    <row r="7720" spans="1:14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VLOOKUP(Data4[[#This Row],[dept2]],Dept_Indexing[],2,FALSE)</f>
        <v>7</v>
      </c>
      <c r="L7720">
        <f>VLOOKUP(Data4[[#This Row],[salary2]],Salary_Index[],2,FALSE)</f>
        <v>2</v>
      </c>
      <c r="M7720" s="19">
        <f>LOG10(Data4[[#This Row],[time_spend_company2]])</f>
        <v>0.47712125471966244</v>
      </c>
      <c r="N7720" s="19">
        <f>1/Data4[[#This Row],[time_spend_company2]]</f>
        <v>0.33333333333333331</v>
      </c>
    </row>
    <row r="7721" spans="1:14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VLOOKUP(Data4[[#This Row],[dept2]],Dept_Indexing[],2,FALSE)</f>
        <v>7</v>
      </c>
      <c r="L7721">
        <f>VLOOKUP(Data4[[#This Row],[salary2]],Salary_Index[],2,FALSE)</f>
        <v>1</v>
      </c>
      <c r="M7721" s="19">
        <f>LOG10(Data4[[#This Row],[time_spend_company2]])</f>
        <v>0.47712125471966244</v>
      </c>
      <c r="N7721" s="19">
        <f>1/Data4[[#This Row],[time_spend_company2]]</f>
        <v>0.33333333333333331</v>
      </c>
    </row>
    <row r="7722" spans="1:14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VLOOKUP(Data4[[#This Row],[dept2]],Dept_Indexing[],2,FALSE)</f>
        <v>7</v>
      </c>
      <c r="L7722">
        <f>VLOOKUP(Data4[[#This Row],[salary2]],Salary_Index[],2,FALSE)</f>
        <v>1</v>
      </c>
      <c r="M7722" s="19">
        <f>LOG10(Data4[[#This Row],[time_spend_company2]])</f>
        <v>0.47712125471966244</v>
      </c>
      <c r="N7722" s="19">
        <f>1/Data4[[#This Row],[time_spend_company2]]</f>
        <v>0.33333333333333331</v>
      </c>
    </row>
    <row r="7723" spans="1:14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VLOOKUP(Data4[[#This Row],[dept2]],Dept_Indexing[],2,FALSE)</f>
        <v>7</v>
      </c>
      <c r="L7723">
        <f>VLOOKUP(Data4[[#This Row],[salary2]],Salary_Index[],2,FALSE)</f>
        <v>1</v>
      </c>
      <c r="M7723" s="19">
        <f>LOG10(Data4[[#This Row],[time_spend_company2]])</f>
        <v>0.47712125471966244</v>
      </c>
      <c r="N7723" s="19">
        <f>1/Data4[[#This Row],[time_spend_company2]]</f>
        <v>0.33333333333333331</v>
      </c>
    </row>
    <row r="7724" spans="1:14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VLOOKUP(Data4[[#This Row],[dept2]],Dept_Indexing[],2,FALSE)</f>
        <v>9</v>
      </c>
      <c r="L7724">
        <f>VLOOKUP(Data4[[#This Row],[salary2]],Salary_Index[],2,FALSE)</f>
        <v>1</v>
      </c>
      <c r="M7724" s="19">
        <f>LOG10(Data4[[#This Row],[time_spend_company2]])</f>
        <v>0.47712125471966244</v>
      </c>
      <c r="N7724" s="19">
        <f>1/Data4[[#This Row],[time_spend_company2]]</f>
        <v>0.33333333333333331</v>
      </c>
    </row>
    <row r="7725" spans="1:14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VLOOKUP(Data4[[#This Row],[dept2]],Dept_Indexing[],2,FALSE)</f>
        <v>5</v>
      </c>
      <c r="L7725">
        <f>VLOOKUP(Data4[[#This Row],[salary2]],Salary_Index[],2,FALSE)</f>
        <v>1</v>
      </c>
      <c r="M7725" s="19">
        <f>LOG10(Data4[[#This Row],[time_spend_company2]])</f>
        <v>0.47712125471966244</v>
      </c>
      <c r="N7725" s="19">
        <f>1/Data4[[#This Row],[time_spend_company2]]</f>
        <v>0.33333333333333331</v>
      </c>
    </row>
    <row r="7726" spans="1:14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VLOOKUP(Data4[[#This Row],[dept2]],Dept_Indexing[],2,FALSE)</f>
        <v>8</v>
      </c>
      <c r="L7726">
        <f>VLOOKUP(Data4[[#This Row],[salary2]],Salary_Index[],2,FALSE)</f>
        <v>1</v>
      </c>
      <c r="M7726" s="19">
        <f>LOG10(Data4[[#This Row],[time_spend_company2]])</f>
        <v>0.47712125471966244</v>
      </c>
      <c r="N7726" s="19">
        <f>1/Data4[[#This Row],[time_spend_company2]]</f>
        <v>0.33333333333333331</v>
      </c>
    </row>
    <row r="7727" spans="1:14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VLOOKUP(Data4[[#This Row],[dept2]],Dept_Indexing[],2,FALSE)</f>
        <v>8</v>
      </c>
      <c r="L7727">
        <f>VLOOKUP(Data4[[#This Row],[salary2]],Salary_Index[],2,FALSE)</f>
        <v>2</v>
      </c>
      <c r="M7727" s="19">
        <f>LOG10(Data4[[#This Row],[time_spend_company2]])</f>
        <v>0.47712125471966244</v>
      </c>
      <c r="N7727" s="19">
        <f>1/Data4[[#This Row],[time_spend_company2]]</f>
        <v>0.33333333333333331</v>
      </c>
    </row>
    <row r="7728" spans="1:14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VLOOKUP(Data4[[#This Row],[dept2]],Dept_Indexing[],2,FALSE)</f>
        <v>8</v>
      </c>
      <c r="L7728">
        <f>VLOOKUP(Data4[[#This Row],[salary2]],Salary_Index[],2,FALSE)</f>
        <v>2</v>
      </c>
      <c r="M7728" s="19">
        <f>LOG10(Data4[[#This Row],[time_spend_company2]])</f>
        <v>0.47712125471966244</v>
      </c>
      <c r="N7728" s="19">
        <f>1/Data4[[#This Row],[time_spend_company2]]</f>
        <v>0.33333333333333331</v>
      </c>
    </row>
    <row r="7729" spans="1:14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VLOOKUP(Data4[[#This Row],[dept2]],Dept_Indexing[],2,FALSE)</f>
        <v>8</v>
      </c>
      <c r="L7729">
        <f>VLOOKUP(Data4[[#This Row],[salary2]],Salary_Index[],2,FALSE)</f>
        <v>2</v>
      </c>
      <c r="M7729" s="19">
        <f>LOG10(Data4[[#This Row],[time_spend_company2]])</f>
        <v>0.47712125471966244</v>
      </c>
      <c r="N7729" s="19">
        <f>1/Data4[[#This Row],[time_spend_company2]]</f>
        <v>0.33333333333333331</v>
      </c>
    </row>
    <row r="7730" spans="1:14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VLOOKUP(Data4[[#This Row],[dept2]],Dept_Indexing[],2,FALSE)</f>
        <v>8</v>
      </c>
      <c r="L7730">
        <f>VLOOKUP(Data4[[#This Row],[salary2]],Salary_Index[],2,FALSE)</f>
        <v>2</v>
      </c>
      <c r="M7730" s="19">
        <f>LOG10(Data4[[#This Row],[time_spend_company2]])</f>
        <v>0.47712125471966244</v>
      </c>
      <c r="N7730" s="19">
        <f>1/Data4[[#This Row],[time_spend_company2]]</f>
        <v>0.33333333333333331</v>
      </c>
    </row>
    <row r="7731" spans="1:14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VLOOKUP(Data4[[#This Row],[dept2]],Dept_Indexing[],2,FALSE)</f>
        <v>8</v>
      </c>
      <c r="L7731">
        <f>VLOOKUP(Data4[[#This Row],[salary2]],Salary_Index[],2,FALSE)</f>
        <v>2</v>
      </c>
      <c r="M7731" s="19">
        <f>LOG10(Data4[[#This Row],[time_spend_company2]])</f>
        <v>0.47712125471966244</v>
      </c>
      <c r="N7731" s="19">
        <f>1/Data4[[#This Row],[time_spend_company2]]</f>
        <v>0.33333333333333331</v>
      </c>
    </row>
    <row r="7732" spans="1:14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VLOOKUP(Data4[[#This Row],[dept2]],Dept_Indexing[],2,FALSE)</f>
        <v>8</v>
      </c>
      <c r="L7732">
        <f>VLOOKUP(Data4[[#This Row],[salary2]],Salary_Index[],2,FALSE)</f>
        <v>2</v>
      </c>
      <c r="M7732" s="19">
        <f>LOG10(Data4[[#This Row],[time_spend_company2]])</f>
        <v>0.47712125471966244</v>
      </c>
      <c r="N7732" s="19">
        <f>1/Data4[[#This Row],[time_spend_company2]]</f>
        <v>0.33333333333333331</v>
      </c>
    </row>
    <row r="7733" spans="1:14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VLOOKUP(Data4[[#This Row],[dept2]],Dept_Indexing[],2,FALSE)</f>
        <v>1</v>
      </c>
      <c r="L7733">
        <f>VLOOKUP(Data4[[#This Row],[salary2]],Salary_Index[],2,FALSE)</f>
        <v>3</v>
      </c>
      <c r="M7733" s="19">
        <f>LOG10(Data4[[#This Row],[time_spend_company2]])</f>
        <v>0.47712125471966244</v>
      </c>
      <c r="N7733" s="19">
        <f>1/Data4[[#This Row],[time_spend_company2]]</f>
        <v>0.33333333333333331</v>
      </c>
    </row>
    <row r="7734" spans="1:14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VLOOKUP(Data4[[#This Row],[dept2]],Dept_Indexing[],2,FALSE)</f>
        <v>2</v>
      </c>
      <c r="L7734">
        <f>VLOOKUP(Data4[[#This Row],[salary2]],Salary_Index[],2,FALSE)</f>
        <v>2</v>
      </c>
      <c r="M7734" s="19">
        <f>LOG10(Data4[[#This Row],[time_spend_company2]])</f>
        <v>0.47712125471966244</v>
      </c>
      <c r="N7734" s="19">
        <f>1/Data4[[#This Row],[time_spend_company2]]</f>
        <v>0.33333333333333331</v>
      </c>
    </row>
    <row r="7735" spans="1:14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VLOOKUP(Data4[[#This Row],[dept2]],Dept_Indexing[],2,FALSE)</f>
        <v>2</v>
      </c>
      <c r="L7735">
        <f>VLOOKUP(Data4[[#This Row],[salary2]],Salary_Index[],2,FALSE)</f>
        <v>2</v>
      </c>
      <c r="M7735" s="19">
        <f>LOG10(Data4[[#This Row],[time_spend_company2]])</f>
        <v>0.47712125471966244</v>
      </c>
      <c r="N7735" s="19">
        <f>1/Data4[[#This Row],[time_spend_company2]]</f>
        <v>0.33333333333333331</v>
      </c>
    </row>
    <row r="7736" spans="1:14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VLOOKUP(Data4[[#This Row],[dept2]],Dept_Indexing[],2,FALSE)</f>
        <v>10</v>
      </c>
      <c r="L7736">
        <f>VLOOKUP(Data4[[#This Row],[salary2]],Salary_Index[],2,FALSE)</f>
        <v>1</v>
      </c>
      <c r="M7736" s="19">
        <f>LOG10(Data4[[#This Row],[time_spend_company2]])</f>
        <v>0.47712125471966244</v>
      </c>
      <c r="N7736" s="19">
        <f>1/Data4[[#This Row],[time_spend_company2]]</f>
        <v>0.33333333333333331</v>
      </c>
    </row>
    <row r="7737" spans="1:14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VLOOKUP(Data4[[#This Row],[dept2]],Dept_Indexing[],2,FALSE)</f>
        <v>10</v>
      </c>
      <c r="L7737">
        <f>VLOOKUP(Data4[[#This Row],[salary2]],Salary_Index[],2,FALSE)</f>
        <v>1</v>
      </c>
      <c r="M7737" s="19">
        <f>LOG10(Data4[[#This Row],[time_spend_company2]])</f>
        <v>0.47712125471966244</v>
      </c>
      <c r="N7737" s="19">
        <f>1/Data4[[#This Row],[time_spend_company2]]</f>
        <v>0.33333333333333331</v>
      </c>
    </row>
    <row r="7738" spans="1:14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VLOOKUP(Data4[[#This Row],[dept2]],Dept_Indexing[],2,FALSE)</f>
        <v>10</v>
      </c>
      <c r="L7738">
        <f>VLOOKUP(Data4[[#This Row],[salary2]],Salary_Index[],2,FALSE)</f>
        <v>1</v>
      </c>
      <c r="M7738" s="19">
        <f>LOG10(Data4[[#This Row],[time_spend_company2]])</f>
        <v>0.47712125471966244</v>
      </c>
      <c r="N7738" s="19">
        <f>1/Data4[[#This Row],[time_spend_company2]]</f>
        <v>0.33333333333333331</v>
      </c>
    </row>
    <row r="7739" spans="1:14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VLOOKUP(Data4[[#This Row],[dept2]],Dept_Indexing[],2,FALSE)</f>
        <v>10</v>
      </c>
      <c r="L7739">
        <f>VLOOKUP(Data4[[#This Row],[salary2]],Salary_Index[],2,FALSE)</f>
        <v>1</v>
      </c>
      <c r="M7739" s="19">
        <f>LOG10(Data4[[#This Row],[time_spend_company2]])</f>
        <v>0.47712125471966244</v>
      </c>
      <c r="N7739" s="19">
        <f>1/Data4[[#This Row],[time_spend_company2]]</f>
        <v>0.33333333333333331</v>
      </c>
    </row>
    <row r="7740" spans="1:14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VLOOKUP(Data4[[#This Row],[dept2]],Dept_Indexing[],2,FALSE)</f>
        <v>10</v>
      </c>
      <c r="L7740">
        <f>VLOOKUP(Data4[[#This Row],[salary2]],Salary_Index[],2,FALSE)</f>
        <v>1</v>
      </c>
      <c r="M7740" s="19">
        <f>LOG10(Data4[[#This Row],[time_spend_company2]])</f>
        <v>0.47712125471966244</v>
      </c>
      <c r="N7740" s="19">
        <f>1/Data4[[#This Row],[time_spend_company2]]</f>
        <v>0.33333333333333331</v>
      </c>
    </row>
    <row r="7741" spans="1:14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VLOOKUP(Data4[[#This Row],[dept2]],Dept_Indexing[],2,FALSE)</f>
        <v>9</v>
      </c>
      <c r="L7741">
        <f>VLOOKUP(Data4[[#This Row],[salary2]],Salary_Index[],2,FALSE)</f>
        <v>1</v>
      </c>
      <c r="M7741" s="19">
        <f>LOG10(Data4[[#This Row],[time_spend_company2]])</f>
        <v>0.47712125471966244</v>
      </c>
      <c r="N7741" s="19">
        <f>1/Data4[[#This Row],[time_spend_company2]]</f>
        <v>0.33333333333333331</v>
      </c>
    </row>
    <row r="7742" spans="1:14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VLOOKUP(Data4[[#This Row],[dept2]],Dept_Indexing[],2,FALSE)</f>
        <v>9</v>
      </c>
      <c r="L7742">
        <f>VLOOKUP(Data4[[#This Row],[salary2]],Salary_Index[],2,FALSE)</f>
        <v>1</v>
      </c>
      <c r="M7742" s="19">
        <f>LOG10(Data4[[#This Row],[time_spend_company2]])</f>
        <v>0.47712125471966244</v>
      </c>
      <c r="N7742" s="19">
        <f>1/Data4[[#This Row],[time_spend_company2]]</f>
        <v>0.33333333333333331</v>
      </c>
    </row>
    <row r="7743" spans="1:14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VLOOKUP(Data4[[#This Row],[dept2]],Dept_Indexing[],2,FALSE)</f>
        <v>9</v>
      </c>
      <c r="L7743">
        <f>VLOOKUP(Data4[[#This Row],[salary2]],Salary_Index[],2,FALSE)</f>
        <v>1</v>
      </c>
      <c r="M7743" s="19">
        <f>LOG10(Data4[[#This Row],[time_spend_company2]])</f>
        <v>0.47712125471966244</v>
      </c>
      <c r="N7743" s="19">
        <f>1/Data4[[#This Row],[time_spend_company2]]</f>
        <v>0.33333333333333331</v>
      </c>
    </row>
    <row r="7744" spans="1:14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VLOOKUP(Data4[[#This Row],[dept2]],Dept_Indexing[],2,FALSE)</f>
        <v>9</v>
      </c>
      <c r="L7744">
        <f>VLOOKUP(Data4[[#This Row],[salary2]],Salary_Index[],2,FALSE)</f>
        <v>1</v>
      </c>
      <c r="M7744" s="19">
        <f>LOG10(Data4[[#This Row],[time_spend_company2]])</f>
        <v>0.47712125471966244</v>
      </c>
      <c r="N7744" s="19">
        <f>1/Data4[[#This Row],[time_spend_company2]]</f>
        <v>0.33333333333333331</v>
      </c>
    </row>
    <row r="7745" spans="1:14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VLOOKUP(Data4[[#This Row],[dept2]],Dept_Indexing[],2,FALSE)</f>
        <v>9</v>
      </c>
      <c r="L7745">
        <f>VLOOKUP(Data4[[#This Row],[salary2]],Salary_Index[],2,FALSE)</f>
        <v>1</v>
      </c>
      <c r="M7745" s="19">
        <f>LOG10(Data4[[#This Row],[time_spend_company2]])</f>
        <v>0.47712125471966244</v>
      </c>
      <c r="N7745" s="19">
        <f>1/Data4[[#This Row],[time_spend_company2]]</f>
        <v>0.33333333333333331</v>
      </c>
    </row>
    <row r="7746" spans="1:14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VLOOKUP(Data4[[#This Row],[dept2]],Dept_Indexing[],2,FALSE)</f>
        <v>9</v>
      </c>
      <c r="L7746">
        <f>VLOOKUP(Data4[[#This Row],[salary2]],Salary_Index[],2,FALSE)</f>
        <v>1</v>
      </c>
      <c r="M7746" s="19">
        <f>LOG10(Data4[[#This Row],[time_spend_company2]])</f>
        <v>0.47712125471966244</v>
      </c>
      <c r="N7746" s="19">
        <f>1/Data4[[#This Row],[time_spend_company2]]</f>
        <v>0.33333333333333331</v>
      </c>
    </row>
    <row r="7747" spans="1:14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VLOOKUP(Data4[[#This Row],[dept2]],Dept_Indexing[],2,FALSE)</f>
        <v>9</v>
      </c>
      <c r="L7747">
        <f>VLOOKUP(Data4[[#This Row],[salary2]],Salary_Index[],2,FALSE)</f>
        <v>2</v>
      </c>
      <c r="M7747" s="19">
        <f>LOG10(Data4[[#This Row],[time_spend_company2]])</f>
        <v>0.47712125471966244</v>
      </c>
      <c r="N7747" s="19">
        <f>1/Data4[[#This Row],[time_spend_company2]]</f>
        <v>0.33333333333333331</v>
      </c>
    </row>
    <row r="7748" spans="1:14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VLOOKUP(Data4[[#This Row],[dept2]],Dept_Indexing[],2,FALSE)</f>
        <v>9</v>
      </c>
      <c r="L7748">
        <f>VLOOKUP(Data4[[#This Row],[salary2]],Salary_Index[],2,FALSE)</f>
        <v>2</v>
      </c>
      <c r="M7748" s="19">
        <f>LOG10(Data4[[#This Row],[time_spend_company2]])</f>
        <v>0.47712125471966244</v>
      </c>
      <c r="N7748" s="19">
        <f>1/Data4[[#This Row],[time_spend_company2]]</f>
        <v>0.33333333333333331</v>
      </c>
    </row>
    <row r="7749" spans="1:14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VLOOKUP(Data4[[#This Row],[dept2]],Dept_Indexing[],2,FALSE)</f>
        <v>9</v>
      </c>
      <c r="L7749">
        <f>VLOOKUP(Data4[[#This Row],[salary2]],Salary_Index[],2,FALSE)</f>
        <v>2</v>
      </c>
      <c r="M7749" s="19">
        <f>LOG10(Data4[[#This Row],[time_spend_company2]])</f>
        <v>0.47712125471966244</v>
      </c>
      <c r="N7749" s="19">
        <f>1/Data4[[#This Row],[time_spend_company2]]</f>
        <v>0.33333333333333331</v>
      </c>
    </row>
    <row r="7750" spans="1:14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VLOOKUP(Data4[[#This Row],[dept2]],Dept_Indexing[],2,FALSE)</f>
        <v>10</v>
      </c>
      <c r="L7750">
        <f>VLOOKUP(Data4[[#This Row],[salary2]],Salary_Index[],2,FALSE)</f>
        <v>2</v>
      </c>
      <c r="M7750" s="19">
        <f>LOG10(Data4[[#This Row],[time_spend_company2]])</f>
        <v>0.47712125471966244</v>
      </c>
      <c r="N7750" s="19">
        <f>1/Data4[[#This Row],[time_spend_company2]]</f>
        <v>0.33333333333333331</v>
      </c>
    </row>
    <row r="7751" spans="1:14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VLOOKUP(Data4[[#This Row],[dept2]],Dept_Indexing[],2,FALSE)</f>
        <v>10</v>
      </c>
      <c r="L7751">
        <f>VLOOKUP(Data4[[#This Row],[salary2]],Salary_Index[],2,FALSE)</f>
        <v>2</v>
      </c>
      <c r="M7751" s="19">
        <f>LOG10(Data4[[#This Row],[time_spend_company2]])</f>
        <v>0.47712125471966244</v>
      </c>
      <c r="N7751" s="19">
        <f>1/Data4[[#This Row],[time_spend_company2]]</f>
        <v>0.33333333333333331</v>
      </c>
    </row>
    <row r="7752" spans="1:14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VLOOKUP(Data4[[#This Row],[dept2]],Dept_Indexing[],2,FALSE)</f>
        <v>4</v>
      </c>
      <c r="L7752">
        <f>VLOOKUP(Data4[[#This Row],[salary2]],Salary_Index[],2,FALSE)</f>
        <v>2</v>
      </c>
      <c r="M7752" s="19">
        <f>LOG10(Data4[[#This Row],[time_spend_company2]])</f>
        <v>0.47712125471966244</v>
      </c>
      <c r="N7752" s="19">
        <f>1/Data4[[#This Row],[time_spend_company2]]</f>
        <v>0.33333333333333331</v>
      </c>
    </row>
    <row r="7753" spans="1:14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VLOOKUP(Data4[[#This Row],[dept2]],Dept_Indexing[],2,FALSE)</f>
        <v>3</v>
      </c>
      <c r="L7753">
        <f>VLOOKUP(Data4[[#This Row],[salary2]],Salary_Index[],2,FALSE)</f>
        <v>2</v>
      </c>
      <c r="M7753" s="19">
        <f>LOG10(Data4[[#This Row],[time_spend_company2]])</f>
        <v>0.47712125471966244</v>
      </c>
      <c r="N7753" s="19">
        <f>1/Data4[[#This Row],[time_spend_company2]]</f>
        <v>0.33333333333333331</v>
      </c>
    </row>
    <row r="7754" spans="1:14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VLOOKUP(Data4[[#This Row],[dept2]],Dept_Indexing[],2,FALSE)</f>
        <v>6</v>
      </c>
      <c r="L7754">
        <f>VLOOKUP(Data4[[#This Row],[salary2]],Salary_Index[],2,FALSE)</f>
        <v>1</v>
      </c>
      <c r="M7754" s="19">
        <f>LOG10(Data4[[#This Row],[time_spend_company2]])</f>
        <v>0.47712125471966244</v>
      </c>
      <c r="N7754" s="19">
        <f>1/Data4[[#This Row],[time_spend_company2]]</f>
        <v>0.33333333333333331</v>
      </c>
    </row>
    <row r="7755" spans="1:14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VLOOKUP(Data4[[#This Row],[dept2]],Dept_Indexing[],2,FALSE)</f>
        <v>6</v>
      </c>
      <c r="L7755">
        <f>VLOOKUP(Data4[[#This Row],[salary2]],Salary_Index[],2,FALSE)</f>
        <v>2</v>
      </c>
      <c r="M7755" s="19">
        <f>LOG10(Data4[[#This Row],[time_spend_company2]])</f>
        <v>0.47712125471966244</v>
      </c>
      <c r="N7755" s="19">
        <f>1/Data4[[#This Row],[time_spend_company2]]</f>
        <v>0.33333333333333331</v>
      </c>
    </row>
    <row r="7756" spans="1:14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VLOOKUP(Data4[[#This Row],[dept2]],Dept_Indexing[],2,FALSE)</f>
        <v>3</v>
      </c>
      <c r="L7756">
        <f>VLOOKUP(Data4[[#This Row],[salary2]],Salary_Index[],2,FALSE)</f>
        <v>2</v>
      </c>
      <c r="M7756" s="19">
        <f>LOG10(Data4[[#This Row],[time_spend_company2]])</f>
        <v>0.47712125471966244</v>
      </c>
      <c r="N7756" s="19">
        <f>1/Data4[[#This Row],[time_spend_company2]]</f>
        <v>0.33333333333333331</v>
      </c>
    </row>
    <row r="7757" spans="1:14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VLOOKUP(Data4[[#This Row],[dept2]],Dept_Indexing[],2,FALSE)</f>
        <v>7</v>
      </c>
      <c r="L7757">
        <f>VLOOKUP(Data4[[#This Row],[salary2]],Salary_Index[],2,FALSE)</f>
        <v>1</v>
      </c>
      <c r="M7757" s="19">
        <f>LOG10(Data4[[#This Row],[time_spend_company2]])</f>
        <v>0.47712125471966244</v>
      </c>
      <c r="N7757" s="19">
        <f>1/Data4[[#This Row],[time_spend_company2]]</f>
        <v>0.33333333333333331</v>
      </c>
    </row>
    <row r="7758" spans="1:14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VLOOKUP(Data4[[#This Row],[dept2]],Dept_Indexing[],2,FALSE)</f>
        <v>7</v>
      </c>
      <c r="L7758">
        <f>VLOOKUP(Data4[[#This Row],[salary2]],Salary_Index[],2,FALSE)</f>
        <v>1</v>
      </c>
      <c r="M7758" s="19">
        <f>LOG10(Data4[[#This Row],[time_spend_company2]])</f>
        <v>0.47712125471966244</v>
      </c>
      <c r="N7758" s="19">
        <f>1/Data4[[#This Row],[time_spend_company2]]</f>
        <v>0.33333333333333331</v>
      </c>
    </row>
    <row r="7759" spans="1:14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VLOOKUP(Data4[[#This Row],[dept2]],Dept_Indexing[],2,FALSE)</f>
        <v>7</v>
      </c>
      <c r="L7759">
        <f>VLOOKUP(Data4[[#This Row],[salary2]],Salary_Index[],2,FALSE)</f>
        <v>1</v>
      </c>
      <c r="M7759" s="19">
        <f>LOG10(Data4[[#This Row],[time_spend_company2]])</f>
        <v>0.47712125471966244</v>
      </c>
      <c r="N7759" s="19">
        <f>1/Data4[[#This Row],[time_spend_company2]]</f>
        <v>0.33333333333333331</v>
      </c>
    </row>
    <row r="7760" spans="1:14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VLOOKUP(Data4[[#This Row],[dept2]],Dept_Indexing[],2,FALSE)</f>
        <v>3</v>
      </c>
      <c r="L7760">
        <f>VLOOKUP(Data4[[#This Row],[salary2]],Salary_Index[],2,FALSE)</f>
        <v>1</v>
      </c>
      <c r="M7760" s="19">
        <f>LOG10(Data4[[#This Row],[time_spend_company2]])</f>
        <v>0.47712125471966244</v>
      </c>
      <c r="N7760" s="19">
        <f>1/Data4[[#This Row],[time_spend_company2]]</f>
        <v>0.33333333333333331</v>
      </c>
    </row>
    <row r="7761" spans="1:14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VLOOKUP(Data4[[#This Row],[dept2]],Dept_Indexing[],2,FALSE)</f>
        <v>3</v>
      </c>
      <c r="L7761">
        <f>VLOOKUP(Data4[[#This Row],[salary2]],Salary_Index[],2,FALSE)</f>
        <v>1</v>
      </c>
      <c r="M7761" s="19">
        <f>LOG10(Data4[[#This Row],[time_spend_company2]])</f>
        <v>0.47712125471966244</v>
      </c>
      <c r="N7761" s="19">
        <f>1/Data4[[#This Row],[time_spend_company2]]</f>
        <v>0.33333333333333331</v>
      </c>
    </row>
    <row r="7762" spans="1:14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VLOOKUP(Data4[[#This Row],[dept2]],Dept_Indexing[],2,FALSE)</f>
        <v>6</v>
      </c>
      <c r="L7762">
        <f>VLOOKUP(Data4[[#This Row],[salary2]],Salary_Index[],2,FALSE)</f>
        <v>1</v>
      </c>
      <c r="M7762" s="19">
        <f>LOG10(Data4[[#This Row],[time_spend_company2]])</f>
        <v>0.47712125471966244</v>
      </c>
      <c r="N7762" s="19">
        <f>1/Data4[[#This Row],[time_spend_company2]]</f>
        <v>0.33333333333333331</v>
      </c>
    </row>
    <row r="7763" spans="1:14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VLOOKUP(Data4[[#This Row],[dept2]],Dept_Indexing[],2,FALSE)</f>
        <v>6</v>
      </c>
      <c r="L7763">
        <f>VLOOKUP(Data4[[#This Row],[salary2]],Salary_Index[],2,FALSE)</f>
        <v>1</v>
      </c>
      <c r="M7763" s="19">
        <f>LOG10(Data4[[#This Row],[time_spend_company2]])</f>
        <v>0.47712125471966244</v>
      </c>
      <c r="N7763" s="19">
        <f>1/Data4[[#This Row],[time_spend_company2]]</f>
        <v>0.33333333333333331</v>
      </c>
    </row>
    <row r="7764" spans="1:14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VLOOKUP(Data4[[#This Row],[dept2]],Dept_Indexing[],2,FALSE)</f>
        <v>7</v>
      </c>
      <c r="L7764">
        <f>VLOOKUP(Data4[[#This Row],[salary2]],Salary_Index[],2,FALSE)</f>
        <v>1</v>
      </c>
      <c r="M7764" s="19">
        <f>LOG10(Data4[[#This Row],[time_spend_company2]])</f>
        <v>0.47712125471966244</v>
      </c>
      <c r="N7764" s="19">
        <f>1/Data4[[#This Row],[time_spend_company2]]</f>
        <v>0.33333333333333331</v>
      </c>
    </row>
    <row r="7765" spans="1:14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VLOOKUP(Data4[[#This Row],[dept2]],Dept_Indexing[],2,FALSE)</f>
        <v>7</v>
      </c>
      <c r="L7765">
        <f>VLOOKUP(Data4[[#This Row],[salary2]],Salary_Index[],2,FALSE)</f>
        <v>1</v>
      </c>
      <c r="M7765" s="19">
        <f>LOG10(Data4[[#This Row],[time_spend_company2]])</f>
        <v>0.47712125471966244</v>
      </c>
      <c r="N7765" s="19">
        <f>1/Data4[[#This Row],[time_spend_company2]]</f>
        <v>0.33333333333333331</v>
      </c>
    </row>
    <row r="7766" spans="1:14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VLOOKUP(Data4[[#This Row],[dept2]],Dept_Indexing[],2,FALSE)</f>
        <v>7</v>
      </c>
      <c r="L7766">
        <f>VLOOKUP(Data4[[#This Row],[salary2]],Salary_Index[],2,FALSE)</f>
        <v>1</v>
      </c>
      <c r="M7766" s="19">
        <f>LOG10(Data4[[#This Row],[time_spend_company2]])</f>
        <v>0.47712125471966244</v>
      </c>
      <c r="N7766" s="19">
        <f>1/Data4[[#This Row],[time_spend_company2]]</f>
        <v>0.33333333333333331</v>
      </c>
    </row>
    <row r="7767" spans="1:14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VLOOKUP(Data4[[#This Row],[dept2]],Dept_Indexing[],2,FALSE)</f>
        <v>8</v>
      </c>
      <c r="L7767">
        <f>VLOOKUP(Data4[[#This Row],[salary2]],Salary_Index[],2,FALSE)</f>
        <v>3</v>
      </c>
      <c r="M7767" s="19">
        <f>LOG10(Data4[[#This Row],[time_spend_company2]])</f>
        <v>0.47712125471966244</v>
      </c>
      <c r="N7767" s="19">
        <f>1/Data4[[#This Row],[time_spend_company2]]</f>
        <v>0.33333333333333331</v>
      </c>
    </row>
    <row r="7768" spans="1:14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VLOOKUP(Data4[[#This Row],[dept2]],Dept_Indexing[],2,FALSE)</f>
        <v>8</v>
      </c>
      <c r="L7768">
        <f>VLOOKUP(Data4[[#This Row],[salary2]],Salary_Index[],2,FALSE)</f>
        <v>2</v>
      </c>
      <c r="M7768" s="19">
        <f>LOG10(Data4[[#This Row],[time_spend_company2]])</f>
        <v>0.47712125471966244</v>
      </c>
      <c r="N7768" s="19">
        <f>1/Data4[[#This Row],[time_spend_company2]]</f>
        <v>0.33333333333333331</v>
      </c>
    </row>
    <row r="7769" spans="1:14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VLOOKUP(Data4[[#This Row],[dept2]],Dept_Indexing[],2,FALSE)</f>
        <v>8</v>
      </c>
      <c r="L7769">
        <f>VLOOKUP(Data4[[#This Row],[salary2]],Salary_Index[],2,FALSE)</f>
        <v>2</v>
      </c>
      <c r="M7769" s="19">
        <f>LOG10(Data4[[#This Row],[time_spend_company2]])</f>
        <v>0.47712125471966244</v>
      </c>
      <c r="N7769" s="19">
        <f>1/Data4[[#This Row],[time_spend_company2]]</f>
        <v>0.33333333333333331</v>
      </c>
    </row>
    <row r="7770" spans="1:14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VLOOKUP(Data4[[#This Row],[dept2]],Dept_Indexing[],2,FALSE)</f>
        <v>8</v>
      </c>
      <c r="L7770">
        <f>VLOOKUP(Data4[[#This Row],[salary2]],Salary_Index[],2,FALSE)</f>
        <v>2</v>
      </c>
      <c r="M7770" s="19">
        <f>LOG10(Data4[[#This Row],[time_spend_company2]])</f>
        <v>0.47712125471966244</v>
      </c>
      <c r="N7770" s="19">
        <f>1/Data4[[#This Row],[time_spend_company2]]</f>
        <v>0.33333333333333331</v>
      </c>
    </row>
    <row r="7771" spans="1:14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VLOOKUP(Data4[[#This Row],[dept2]],Dept_Indexing[],2,FALSE)</f>
        <v>8</v>
      </c>
      <c r="L7771">
        <f>VLOOKUP(Data4[[#This Row],[salary2]],Salary_Index[],2,FALSE)</f>
        <v>1</v>
      </c>
      <c r="M7771" s="19">
        <f>LOG10(Data4[[#This Row],[time_spend_company2]])</f>
        <v>0.47712125471966244</v>
      </c>
      <c r="N7771" s="19">
        <f>1/Data4[[#This Row],[time_spend_company2]]</f>
        <v>0.33333333333333331</v>
      </c>
    </row>
    <row r="7772" spans="1:14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VLOOKUP(Data4[[#This Row],[dept2]],Dept_Indexing[],2,FALSE)</f>
        <v>8</v>
      </c>
      <c r="L7772">
        <f>VLOOKUP(Data4[[#This Row],[salary2]],Salary_Index[],2,FALSE)</f>
        <v>1</v>
      </c>
      <c r="M7772" s="19">
        <f>LOG10(Data4[[#This Row],[time_spend_company2]])</f>
        <v>0.47712125471966244</v>
      </c>
      <c r="N7772" s="19">
        <f>1/Data4[[#This Row],[time_spend_company2]]</f>
        <v>0.33333333333333331</v>
      </c>
    </row>
    <row r="7773" spans="1:14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VLOOKUP(Data4[[#This Row],[dept2]],Dept_Indexing[],2,FALSE)</f>
        <v>8</v>
      </c>
      <c r="L7773">
        <f>VLOOKUP(Data4[[#This Row],[salary2]],Salary_Index[],2,FALSE)</f>
        <v>1</v>
      </c>
      <c r="M7773" s="19">
        <f>LOG10(Data4[[#This Row],[time_spend_company2]])</f>
        <v>0.47712125471966244</v>
      </c>
      <c r="N7773" s="19">
        <f>1/Data4[[#This Row],[time_spend_company2]]</f>
        <v>0.33333333333333331</v>
      </c>
    </row>
    <row r="7774" spans="1:14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VLOOKUP(Data4[[#This Row],[dept2]],Dept_Indexing[],2,FALSE)</f>
        <v>1</v>
      </c>
      <c r="L7774">
        <f>VLOOKUP(Data4[[#This Row],[salary2]],Salary_Index[],2,FALSE)</f>
        <v>1</v>
      </c>
      <c r="M7774" s="19">
        <f>LOG10(Data4[[#This Row],[time_spend_company2]])</f>
        <v>0.47712125471966244</v>
      </c>
      <c r="N7774" s="19">
        <f>1/Data4[[#This Row],[time_spend_company2]]</f>
        <v>0.33333333333333331</v>
      </c>
    </row>
    <row r="7775" spans="1:14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VLOOKUP(Data4[[#This Row],[dept2]],Dept_Indexing[],2,FALSE)</f>
        <v>2</v>
      </c>
      <c r="L7775">
        <f>VLOOKUP(Data4[[#This Row],[salary2]],Salary_Index[],2,FALSE)</f>
        <v>1</v>
      </c>
      <c r="M7775" s="19">
        <f>LOG10(Data4[[#This Row],[time_spend_company2]])</f>
        <v>0.47712125471966244</v>
      </c>
      <c r="N7775" s="19">
        <f>1/Data4[[#This Row],[time_spend_company2]]</f>
        <v>0.33333333333333331</v>
      </c>
    </row>
    <row r="7776" spans="1:14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VLOOKUP(Data4[[#This Row],[dept2]],Dept_Indexing[],2,FALSE)</f>
        <v>2</v>
      </c>
      <c r="L7776">
        <f>VLOOKUP(Data4[[#This Row],[salary2]],Salary_Index[],2,FALSE)</f>
        <v>1</v>
      </c>
      <c r="M7776" s="19">
        <f>LOG10(Data4[[#This Row],[time_spend_company2]])</f>
        <v>0.47712125471966244</v>
      </c>
      <c r="N7776" s="19">
        <f>1/Data4[[#This Row],[time_spend_company2]]</f>
        <v>0.33333333333333331</v>
      </c>
    </row>
    <row r="7777" spans="1:14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VLOOKUP(Data4[[#This Row],[dept2]],Dept_Indexing[],2,FALSE)</f>
        <v>2</v>
      </c>
      <c r="L7777">
        <f>VLOOKUP(Data4[[#This Row],[salary2]],Salary_Index[],2,FALSE)</f>
        <v>1</v>
      </c>
      <c r="M7777" s="19">
        <f>LOG10(Data4[[#This Row],[time_spend_company2]])</f>
        <v>0.47712125471966244</v>
      </c>
      <c r="N7777" s="19">
        <f>1/Data4[[#This Row],[time_spend_company2]]</f>
        <v>0.33333333333333331</v>
      </c>
    </row>
    <row r="7778" spans="1:14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VLOOKUP(Data4[[#This Row],[dept2]],Dept_Indexing[],2,FALSE)</f>
        <v>10</v>
      </c>
      <c r="L7778">
        <f>VLOOKUP(Data4[[#This Row],[salary2]],Salary_Index[],2,FALSE)</f>
        <v>1</v>
      </c>
      <c r="M7778" s="19">
        <f>LOG10(Data4[[#This Row],[time_spend_company2]])</f>
        <v>0.47712125471966244</v>
      </c>
      <c r="N7778" s="19">
        <f>1/Data4[[#This Row],[time_spend_company2]]</f>
        <v>0.33333333333333331</v>
      </c>
    </row>
    <row r="7779" spans="1:14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VLOOKUP(Data4[[#This Row],[dept2]],Dept_Indexing[],2,FALSE)</f>
        <v>10</v>
      </c>
      <c r="L7779">
        <f>VLOOKUP(Data4[[#This Row],[salary2]],Salary_Index[],2,FALSE)</f>
        <v>2</v>
      </c>
      <c r="M7779" s="19">
        <f>LOG10(Data4[[#This Row],[time_spend_company2]])</f>
        <v>0.47712125471966244</v>
      </c>
      <c r="N7779" s="19">
        <f>1/Data4[[#This Row],[time_spend_company2]]</f>
        <v>0.33333333333333331</v>
      </c>
    </row>
    <row r="7780" spans="1:14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VLOOKUP(Data4[[#This Row],[dept2]],Dept_Indexing[],2,FALSE)</f>
        <v>10</v>
      </c>
      <c r="L7780">
        <f>VLOOKUP(Data4[[#This Row],[salary2]],Salary_Index[],2,FALSE)</f>
        <v>2</v>
      </c>
      <c r="M7780" s="19">
        <f>LOG10(Data4[[#This Row],[time_spend_company2]])</f>
        <v>0.47712125471966244</v>
      </c>
      <c r="N7780" s="19">
        <f>1/Data4[[#This Row],[time_spend_company2]]</f>
        <v>0.33333333333333331</v>
      </c>
    </row>
    <row r="7781" spans="1:14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VLOOKUP(Data4[[#This Row],[dept2]],Dept_Indexing[],2,FALSE)</f>
        <v>9</v>
      </c>
      <c r="L7781">
        <f>VLOOKUP(Data4[[#This Row],[salary2]],Salary_Index[],2,FALSE)</f>
        <v>2</v>
      </c>
      <c r="M7781" s="19">
        <f>LOG10(Data4[[#This Row],[time_spend_company2]])</f>
        <v>0.47712125471966244</v>
      </c>
      <c r="N7781" s="19">
        <f>1/Data4[[#This Row],[time_spend_company2]]</f>
        <v>0.33333333333333331</v>
      </c>
    </row>
    <row r="7782" spans="1:14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VLOOKUP(Data4[[#This Row],[dept2]],Dept_Indexing[],2,FALSE)</f>
        <v>9</v>
      </c>
      <c r="L7782">
        <f>VLOOKUP(Data4[[#This Row],[salary2]],Salary_Index[],2,FALSE)</f>
        <v>2</v>
      </c>
      <c r="M7782" s="19">
        <f>LOG10(Data4[[#This Row],[time_spend_company2]])</f>
        <v>0.47712125471966244</v>
      </c>
      <c r="N7782" s="19">
        <f>1/Data4[[#This Row],[time_spend_company2]]</f>
        <v>0.33333333333333331</v>
      </c>
    </row>
    <row r="7783" spans="1:14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VLOOKUP(Data4[[#This Row],[dept2]],Dept_Indexing[],2,FALSE)</f>
        <v>9</v>
      </c>
      <c r="L7783">
        <f>VLOOKUP(Data4[[#This Row],[salary2]],Salary_Index[],2,FALSE)</f>
        <v>3</v>
      </c>
      <c r="M7783" s="19">
        <f>LOG10(Data4[[#This Row],[time_spend_company2]])</f>
        <v>0.47712125471966244</v>
      </c>
      <c r="N7783" s="19">
        <f>1/Data4[[#This Row],[time_spend_company2]]</f>
        <v>0.33333333333333331</v>
      </c>
    </row>
    <row r="7784" spans="1:14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VLOOKUP(Data4[[#This Row],[dept2]],Dept_Indexing[],2,FALSE)</f>
        <v>9</v>
      </c>
      <c r="L7784">
        <f>VLOOKUP(Data4[[#This Row],[salary2]],Salary_Index[],2,FALSE)</f>
        <v>2</v>
      </c>
      <c r="M7784" s="19">
        <f>LOG10(Data4[[#This Row],[time_spend_company2]])</f>
        <v>0.47712125471966244</v>
      </c>
      <c r="N7784" s="19">
        <f>1/Data4[[#This Row],[time_spend_company2]]</f>
        <v>0.33333333333333331</v>
      </c>
    </row>
    <row r="7785" spans="1:14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VLOOKUP(Data4[[#This Row],[dept2]],Dept_Indexing[],2,FALSE)</f>
        <v>9</v>
      </c>
      <c r="L7785">
        <f>VLOOKUP(Data4[[#This Row],[salary2]],Salary_Index[],2,FALSE)</f>
        <v>2</v>
      </c>
      <c r="M7785" s="19">
        <f>LOG10(Data4[[#This Row],[time_spend_company2]])</f>
        <v>0.47712125471966244</v>
      </c>
      <c r="N7785" s="19">
        <f>1/Data4[[#This Row],[time_spend_company2]]</f>
        <v>0.33333333333333331</v>
      </c>
    </row>
    <row r="7786" spans="1:14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VLOOKUP(Data4[[#This Row],[dept2]],Dept_Indexing[],2,FALSE)</f>
        <v>10</v>
      </c>
      <c r="L7786">
        <f>VLOOKUP(Data4[[#This Row],[salary2]],Salary_Index[],2,FALSE)</f>
        <v>1</v>
      </c>
      <c r="M7786" s="19">
        <f>LOG10(Data4[[#This Row],[time_spend_company2]])</f>
        <v>0.47712125471966244</v>
      </c>
      <c r="N7786" s="19">
        <f>1/Data4[[#This Row],[time_spend_company2]]</f>
        <v>0.33333333333333331</v>
      </c>
    </row>
    <row r="7787" spans="1:14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VLOOKUP(Data4[[#This Row],[dept2]],Dept_Indexing[],2,FALSE)</f>
        <v>10</v>
      </c>
      <c r="L7787">
        <f>VLOOKUP(Data4[[#This Row],[salary2]],Salary_Index[],2,FALSE)</f>
        <v>1</v>
      </c>
      <c r="M7787" s="19">
        <f>LOG10(Data4[[#This Row],[time_spend_company2]])</f>
        <v>0.47712125471966244</v>
      </c>
      <c r="N7787" s="19">
        <f>1/Data4[[#This Row],[time_spend_company2]]</f>
        <v>0.33333333333333331</v>
      </c>
    </row>
    <row r="7788" spans="1:14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VLOOKUP(Data4[[#This Row],[dept2]],Dept_Indexing[],2,FALSE)</f>
        <v>4</v>
      </c>
      <c r="L7788">
        <f>VLOOKUP(Data4[[#This Row],[salary2]],Salary_Index[],2,FALSE)</f>
        <v>1</v>
      </c>
      <c r="M7788" s="19">
        <f>LOG10(Data4[[#This Row],[time_spend_company2]])</f>
        <v>0.47712125471966244</v>
      </c>
      <c r="N7788" s="19">
        <f>1/Data4[[#This Row],[time_spend_company2]]</f>
        <v>0.33333333333333331</v>
      </c>
    </row>
    <row r="7789" spans="1:14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VLOOKUP(Data4[[#This Row],[dept2]],Dept_Indexing[],2,FALSE)</f>
        <v>3</v>
      </c>
      <c r="L7789">
        <f>VLOOKUP(Data4[[#This Row],[salary2]],Salary_Index[],2,FALSE)</f>
        <v>1</v>
      </c>
      <c r="M7789" s="19">
        <f>LOG10(Data4[[#This Row],[time_spend_company2]])</f>
        <v>0.47712125471966244</v>
      </c>
      <c r="N7789" s="19">
        <f>1/Data4[[#This Row],[time_spend_company2]]</f>
        <v>0.33333333333333331</v>
      </c>
    </row>
    <row r="7790" spans="1:14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VLOOKUP(Data4[[#This Row],[dept2]],Dept_Indexing[],2,FALSE)</f>
        <v>3</v>
      </c>
      <c r="L7790">
        <f>VLOOKUP(Data4[[#This Row],[salary2]],Salary_Index[],2,FALSE)</f>
        <v>1</v>
      </c>
      <c r="M7790" s="19">
        <f>LOG10(Data4[[#This Row],[time_spend_company2]])</f>
        <v>0.47712125471966244</v>
      </c>
      <c r="N7790" s="19">
        <f>1/Data4[[#This Row],[time_spend_company2]]</f>
        <v>0.33333333333333331</v>
      </c>
    </row>
    <row r="7791" spans="1:14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VLOOKUP(Data4[[#This Row],[dept2]],Dept_Indexing[],2,FALSE)</f>
        <v>3</v>
      </c>
      <c r="L7791">
        <f>VLOOKUP(Data4[[#This Row],[salary2]],Salary_Index[],2,FALSE)</f>
        <v>2</v>
      </c>
      <c r="M7791" s="19">
        <f>LOG10(Data4[[#This Row],[time_spend_company2]])</f>
        <v>0.47712125471966244</v>
      </c>
      <c r="N7791" s="19">
        <f>1/Data4[[#This Row],[time_spend_company2]]</f>
        <v>0.33333333333333331</v>
      </c>
    </row>
    <row r="7792" spans="1:14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VLOOKUP(Data4[[#This Row],[dept2]],Dept_Indexing[],2,FALSE)</f>
        <v>6</v>
      </c>
      <c r="L7792">
        <f>VLOOKUP(Data4[[#This Row],[salary2]],Salary_Index[],2,FALSE)</f>
        <v>2</v>
      </c>
      <c r="M7792" s="19">
        <f>LOG10(Data4[[#This Row],[time_spend_company2]])</f>
        <v>0.47712125471966244</v>
      </c>
      <c r="N7792" s="19">
        <f>1/Data4[[#This Row],[time_spend_company2]]</f>
        <v>0.33333333333333331</v>
      </c>
    </row>
    <row r="7793" spans="1:14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VLOOKUP(Data4[[#This Row],[dept2]],Dept_Indexing[],2,FALSE)</f>
        <v>6</v>
      </c>
      <c r="L7793">
        <f>VLOOKUP(Data4[[#This Row],[salary2]],Salary_Index[],2,FALSE)</f>
        <v>2</v>
      </c>
      <c r="M7793" s="19">
        <f>LOG10(Data4[[#This Row],[time_spend_company2]])</f>
        <v>0.47712125471966244</v>
      </c>
      <c r="N7793" s="19">
        <f>1/Data4[[#This Row],[time_spend_company2]]</f>
        <v>0.33333333333333331</v>
      </c>
    </row>
    <row r="7794" spans="1:14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VLOOKUP(Data4[[#This Row],[dept2]],Dept_Indexing[],2,FALSE)</f>
        <v>6</v>
      </c>
      <c r="L7794">
        <f>VLOOKUP(Data4[[#This Row],[salary2]],Salary_Index[],2,FALSE)</f>
        <v>2</v>
      </c>
      <c r="M7794" s="19">
        <f>LOG10(Data4[[#This Row],[time_spend_company2]])</f>
        <v>0.47712125471966244</v>
      </c>
      <c r="N7794" s="19">
        <f>1/Data4[[#This Row],[time_spend_company2]]</f>
        <v>0.33333333333333331</v>
      </c>
    </row>
    <row r="7795" spans="1:14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VLOOKUP(Data4[[#This Row],[dept2]],Dept_Indexing[],2,FALSE)</f>
        <v>6</v>
      </c>
      <c r="L7795">
        <f>VLOOKUP(Data4[[#This Row],[salary2]],Salary_Index[],2,FALSE)</f>
        <v>2</v>
      </c>
      <c r="M7795" s="19">
        <f>LOG10(Data4[[#This Row],[time_spend_company2]])</f>
        <v>0.47712125471966244</v>
      </c>
      <c r="N7795" s="19">
        <f>1/Data4[[#This Row],[time_spend_company2]]</f>
        <v>0.33333333333333331</v>
      </c>
    </row>
    <row r="7796" spans="1:14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VLOOKUP(Data4[[#This Row],[dept2]],Dept_Indexing[],2,FALSE)</f>
        <v>6</v>
      </c>
      <c r="L7796">
        <f>VLOOKUP(Data4[[#This Row],[salary2]],Salary_Index[],2,FALSE)</f>
        <v>2</v>
      </c>
      <c r="M7796" s="19">
        <f>LOG10(Data4[[#This Row],[time_spend_company2]])</f>
        <v>0.47712125471966244</v>
      </c>
      <c r="N7796" s="19">
        <f>1/Data4[[#This Row],[time_spend_company2]]</f>
        <v>0.33333333333333331</v>
      </c>
    </row>
    <row r="7797" spans="1:14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VLOOKUP(Data4[[#This Row],[dept2]],Dept_Indexing[],2,FALSE)</f>
        <v>3</v>
      </c>
      <c r="L7797">
        <f>VLOOKUP(Data4[[#This Row],[salary2]],Salary_Index[],2,FALSE)</f>
        <v>2</v>
      </c>
      <c r="M7797" s="19">
        <f>LOG10(Data4[[#This Row],[time_spend_company2]])</f>
        <v>0.47712125471966244</v>
      </c>
      <c r="N7797" s="19">
        <f>1/Data4[[#This Row],[time_spend_company2]]</f>
        <v>0.33333333333333331</v>
      </c>
    </row>
    <row r="7798" spans="1:14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VLOOKUP(Data4[[#This Row],[dept2]],Dept_Indexing[],2,FALSE)</f>
        <v>4</v>
      </c>
      <c r="L7798">
        <f>VLOOKUP(Data4[[#This Row],[salary2]],Salary_Index[],2,FALSE)</f>
        <v>2</v>
      </c>
      <c r="M7798" s="19">
        <f>LOG10(Data4[[#This Row],[time_spend_company2]])</f>
        <v>0.47712125471966244</v>
      </c>
      <c r="N7798" s="19">
        <f>1/Data4[[#This Row],[time_spend_company2]]</f>
        <v>0.33333333333333331</v>
      </c>
    </row>
    <row r="7799" spans="1:14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VLOOKUP(Data4[[#This Row],[dept2]],Dept_Indexing[],2,FALSE)</f>
        <v>4</v>
      </c>
      <c r="L7799">
        <f>VLOOKUP(Data4[[#This Row],[salary2]],Salary_Index[],2,FALSE)</f>
        <v>2</v>
      </c>
      <c r="M7799" s="19">
        <f>LOG10(Data4[[#This Row],[time_spend_company2]])</f>
        <v>0.47712125471966244</v>
      </c>
      <c r="N7799" s="19">
        <f>1/Data4[[#This Row],[time_spend_company2]]</f>
        <v>0.33333333333333331</v>
      </c>
    </row>
    <row r="7800" spans="1:14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VLOOKUP(Data4[[#This Row],[dept2]],Dept_Indexing[],2,FALSE)</f>
        <v>4</v>
      </c>
      <c r="L7800">
        <f>VLOOKUP(Data4[[#This Row],[salary2]],Salary_Index[],2,FALSE)</f>
        <v>2</v>
      </c>
      <c r="M7800" s="19">
        <f>LOG10(Data4[[#This Row],[time_spend_company2]])</f>
        <v>0.47712125471966244</v>
      </c>
      <c r="N7800" s="19">
        <f>1/Data4[[#This Row],[time_spend_company2]]</f>
        <v>0.33333333333333331</v>
      </c>
    </row>
    <row r="7801" spans="1:14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VLOOKUP(Data4[[#This Row],[dept2]],Dept_Indexing[],2,FALSE)</f>
        <v>5</v>
      </c>
      <c r="L7801">
        <f>VLOOKUP(Data4[[#This Row],[salary2]],Salary_Index[],2,FALSE)</f>
        <v>3</v>
      </c>
      <c r="M7801" s="19">
        <f>LOG10(Data4[[#This Row],[time_spend_company2]])</f>
        <v>0.47712125471966244</v>
      </c>
      <c r="N7801" s="19">
        <f>1/Data4[[#This Row],[time_spend_company2]]</f>
        <v>0.33333333333333331</v>
      </c>
    </row>
    <row r="7802" spans="1:14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VLOOKUP(Data4[[#This Row],[dept2]],Dept_Indexing[],2,FALSE)</f>
        <v>8</v>
      </c>
      <c r="L7802">
        <f>VLOOKUP(Data4[[#This Row],[salary2]],Salary_Index[],2,FALSE)</f>
        <v>3</v>
      </c>
      <c r="M7802" s="19">
        <f>LOG10(Data4[[#This Row],[time_spend_company2]])</f>
        <v>0.47712125471966244</v>
      </c>
      <c r="N7802" s="19">
        <f>1/Data4[[#This Row],[time_spend_company2]]</f>
        <v>0.33333333333333331</v>
      </c>
    </row>
    <row r="7803" spans="1:14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VLOOKUP(Data4[[#This Row],[dept2]],Dept_Indexing[],2,FALSE)</f>
        <v>9</v>
      </c>
      <c r="L7803">
        <f>VLOOKUP(Data4[[#This Row],[salary2]],Salary_Index[],2,FALSE)</f>
        <v>3</v>
      </c>
      <c r="M7803" s="19">
        <f>LOG10(Data4[[#This Row],[time_spend_company2]])</f>
        <v>0.47712125471966244</v>
      </c>
      <c r="N7803" s="19">
        <f>1/Data4[[#This Row],[time_spend_company2]]</f>
        <v>0.33333333333333331</v>
      </c>
    </row>
    <row r="7804" spans="1:14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VLOOKUP(Data4[[#This Row],[dept2]],Dept_Indexing[],2,FALSE)</f>
        <v>10</v>
      </c>
      <c r="L7804">
        <f>VLOOKUP(Data4[[#This Row],[salary2]],Salary_Index[],2,FALSE)</f>
        <v>3</v>
      </c>
      <c r="M7804" s="19">
        <f>LOG10(Data4[[#This Row],[time_spend_company2]])</f>
        <v>0.47712125471966244</v>
      </c>
      <c r="N7804" s="19">
        <f>1/Data4[[#This Row],[time_spend_company2]]</f>
        <v>0.33333333333333331</v>
      </c>
    </row>
    <row r="7805" spans="1:14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VLOOKUP(Data4[[#This Row],[dept2]],Dept_Indexing[],2,FALSE)</f>
        <v>5</v>
      </c>
      <c r="L7805">
        <f>VLOOKUP(Data4[[#This Row],[salary2]],Salary_Index[],2,FALSE)</f>
        <v>3</v>
      </c>
      <c r="M7805" s="19">
        <f>LOG10(Data4[[#This Row],[time_spend_company2]])</f>
        <v>0.47712125471966244</v>
      </c>
      <c r="N7805" s="19">
        <f>1/Data4[[#This Row],[time_spend_company2]]</f>
        <v>0.33333333333333331</v>
      </c>
    </row>
    <row r="7806" spans="1:14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VLOOKUP(Data4[[#This Row],[dept2]],Dept_Indexing[],2,FALSE)</f>
        <v>5</v>
      </c>
      <c r="L7806">
        <f>VLOOKUP(Data4[[#This Row],[salary2]],Salary_Index[],2,FALSE)</f>
        <v>3</v>
      </c>
      <c r="M7806" s="19">
        <f>LOG10(Data4[[#This Row],[time_spend_company2]])</f>
        <v>0.47712125471966244</v>
      </c>
      <c r="N7806" s="19">
        <f>1/Data4[[#This Row],[time_spend_company2]]</f>
        <v>0.33333333333333331</v>
      </c>
    </row>
    <row r="7807" spans="1:14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VLOOKUP(Data4[[#This Row],[dept2]],Dept_Indexing[],2,FALSE)</f>
        <v>8</v>
      </c>
      <c r="L7807">
        <f>VLOOKUP(Data4[[#This Row],[salary2]],Salary_Index[],2,FALSE)</f>
        <v>1</v>
      </c>
      <c r="M7807" s="19">
        <f>LOG10(Data4[[#This Row],[time_spend_company2]])</f>
        <v>0.47712125471966244</v>
      </c>
      <c r="N7807" s="19">
        <f>1/Data4[[#This Row],[time_spend_company2]]</f>
        <v>0.33333333333333331</v>
      </c>
    </row>
    <row r="7808" spans="1:14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VLOOKUP(Data4[[#This Row],[dept2]],Dept_Indexing[],2,FALSE)</f>
        <v>8</v>
      </c>
      <c r="L7808">
        <f>VLOOKUP(Data4[[#This Row],[salary2]],Salary_Index[],2,FALSE)</f>
        <v>1</v>
      </c>
      <c r="M7808" s="19">
        <f>LOG10(Data4[[#This Row],[time_spend_company2]])</f>
        <v>0.47712125471966244</v>
      </c>
      <c r="N7808" s="19">
        <f>1/Data4[[#This Row],[time_spend_company2]]</f>
        <v>0.33333333333333331</v>
      </c>
    </row>
    <row r="7809" spans="1:14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VLOOKUP(Data4[[#This Row],[dept2]],Dept_Indexing[],2,FALSE)</f>
        <v>8</v>
      </c>
      <c r="L7809">
        <f>VLOOKUP(Data4[[#This Row],[salary2]],Salary_Index[],2,FALSE)</f>
        <v>1</v>
      </c>
      <c r="M7809" s="19">
        <f>LOG10(Data4[[#This Row],[time_spend_company2]])</f>
        <v>0.47712125471966244</v>
      </c>
      <c r="N7809" s="19">
        <f>1/Data4[[#This Row],[time_spend_company2]]</f>
        <v>0.33333333333333331</v>
      </c>
    </row>
    <row r="7810" spans="1:14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VLOOKUP(Data4[[#This Row],[dept2]],Dept_Indexing[],2,FALSE)</f>
        <v>8</v>
      </c>
      <c r="L7810">
        <f>VLOOKUP(Data4[[#This Row],[salary2]],Salary_Index[],2,FALSE)</f>
        <v>1</v>
      </c>
      <c r="M7810" s="19">
        <f>LOG10(Data4[[#This Row],[time_spend_company2]])</f>
        <v>0.47712125471966244</v>
      </c>
      <c r="N7810" s="19">
        <f>1/Data4[[#This Row],[time_spend_company2]]</f>
        <v>0.33333333333333331</v>
      </c>
    </row>
    <row r="7811" spans="1:14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VLOOKUP(Data4[[#This Row],[dept2]],Dept_Indexing[],2,FALSE)</f>
        <v>8</v>
      </c>
      <c r="L7811">
        <f>VLOOKUP(Data4[[#This Row],[salary2]],Salary_Index[],2,FALSE)</f>
        <v>1</v>
      </c>
      <c r="M7811" s="19">
        <f>LOG10(Data4[[#This Row],[time_spend_company2]])</f>
        <v>0.47712125471966244</v>
      </c>
      <c r="N7811" s="19">
        <f>1/Data4[[#This Row],[time_spend_company2]]</f>
        <v>0.33333333333333331</v>
      </c>
    </row>
    <row r="7812" spans="1:14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VLOOKUP(Data4[[#This Row],[dept2]],Dept_Indexing[],2,FALSE)</f>
        <v>10</v>
      </c>
      <c r="L7812">
        <f>VLOOKUP(Data4[[#This Row],[salary2]],Salary_Index[],2,FALSE)</f>
        <v>3</v>
      </c>
      <c r="M7812" s="19">
        <f>LOG10(Data4[[#This Row],[time_spend_company2]])</f>
        <v>0.47712125471966244</v>
      </c>
      <c r="N7812" s="19">
        <f>1/Data4[[#This Row],[time_spend_company2]]</f>
        <v>0.33333333333333331</v>
      </c>
    </row>
    <row r="7813" spans="1:14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VLOOKUP(Data4[[#This Row],[dept2]],Dept_Indexing[],2,FALSE)</f>
        <v>10</v>
      </c>
      <c r="L7813">
        <f>VLOOKUP(Data4[[#This Row],[salary2]],Salary_Index[],2,FALSE)</f>
        <v>3</v>
      </c>
      <c r="M7813" s="19">
        <f>LOG10(Data4[[#This Row],[time_spend_company2]])</f>
        <v>0.47712125471966244</v>
      </c>
      <c r="N7813" s="19">
        <f>1/Data4[[#This Row],[time_spend_company2]]</f>
        <v>0.33333333333333331</v>
      </c>
    </row>
    <row r="7814" spans="1:14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VLOOKUP(Data4[[#This Row],[dept2]],Dept_Indexing[],2,FALSE)</f>
        <v>10</v>
      </c>
      <c r="L7814">
        <f>VLOOKUP(Data4[[#This Row],[salary2]],Salary_Index[],2,FALSE)</f>
        <v>3</v>
      </c>
      <c r="M7814" s="19">
        <f>LOG10(Data4[[#This Row],[time_spend_company2]])</f>
        <v>0.47712125471966244</v>
      </c>
      <c r="N7814" s="19">
        <f>1/Data4[[#This Row],[time_spend_company2]]</f>
        <v>0.33333333333333331</v>
      </c>
    </row>
    <row r="7815" spans="1:14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VLOOKUP(Data4[[#This Row],[dept2]],Dept_Indexing[],2,FALSE)</f>
        <v>10</v>
      </c>
      <c r="L7815">
        <f>VLOOKUP(Data4[[#This Row],[salary2]],Salary_Index[],2,FALSE)</f>
        <v>3</v>
      </c>
      <c r="M7815" s="19">
        <f>LOG10(Data4[[#This Row],[time_spend_company2]])</f>
        <v>0.47712125471966244</v>
      </c>
      <c r="N7815" s="19">
        <f>1/Data4[[#This Row],[time_spend_company2]]</f>
        <v>0.33333333333333331</v>
      </c>
    </row>
    <row r="7816" spans="1:14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VLOOKUP(Data4[[#This Row],[dept2]],Dept_Indexing[],2,FALSE)</f>
        <v>9</v>
      </c>
      <c r="L7816">
        <f>VLOOKUP(Data4[[#This Row],[salary2]],Salary_Index[],2,FALSE)</f>
        <v>1</v>
      </c>
      <c r="M7816" s="19">
        <f>LOG10(Data4[[#This Row],[time_spend_company2]])</f>
        <v>0.47712125471966244</v>
      </c>
      <c r="N7816" s="19">
        <f>1/Data4[[#This Row],[time_spend_company2]]</f>
        <v>0.33333333333333331</v>
      </c>
    </row>
    <row r="7817" spans="1:14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VLOOKUP(Data4[[#This Row],[dept2]],Dept_Indexing[],2,FALSE)</f>
        <v>9</v>
      </c>
      <c r="L7817">
        <f>VLOOKUP(Data4[[#This Row],[salary2]],Salary_Index[],2,FALSE)</f>
        <v>1</v>
      </c>
      <c r="M7817" s="19">
        <f>LOG10(Data4[[#This Row],[time_spend_company2]])</f>
        <v>0.47712125471966244</v>
      </c>
      <c r="N7817" s="19">
        <f>1/Data4[[#This Row],[time_spend_company2]]</f>
        <v>0.33333333333333331</v>
      </c>
    </row>
    <row r="7818" spans="1:14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VLOOKUP(Data4[[#This Row],[dept2]],Dept_Indexing[],2,FALSE)</f>
        <v>9</v>
      </c>
      <c r="L7818">
        <f>VLOOKUP(Data4[[#This Row],[salary2]],Salary_Index[],2,FALSE)</f>
        <v>1</v>
      </c>
      <c r="M7818" s="19">
        <f>LOG10(Data4[[#This Row],[time_spend_company2]])</f>
        <v>0.47712125471966244</v>
      </c>
      <c r="N7818" s="19">
        <f>1/Data4[[#This Row],[time_spend_company2]]</f>
        <v>0.33333333333333331</v>
      </c>
    </row>
    <row r="7819" spans="1:14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VLOOKUP(Data4[[#This Row],[dept2]],Dept_Indexing[],2,FALSE)</f>
        <v>9</v>
      </c>
      <c r="L7819">
        <f>VLOOKUP(Data4[[#This Row],[salary2]],Salary_Index[],2,FALSE)</f>
        <v>2</v>
      </c>
      <c r="M7819" s="19">
        <f>LOG10(Data4[[#This Row],[time_spend_company2]])</f>
        <v>0.47712125471966244</v>
      </c>
      <c r="N7819" s="19">
        <f>1/Data4[[#This Row],[time_spend_company2]]</f>
        <v>0.33333333333333331</v>
      </c>
    </row>
    <row r="7820" spans="1:14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VLOOKUP(Data4[[#This Row],[dept2]],Dept_Indexing[],2,FALSE)</f>
        <v>10</v>
      </c>
      <c r="L7820">
        <f>VLOOKUP(Data4[[#This Row],[salary2]],Salary_Index[],2,FALSE)</f>
        <v>2</v>
      </c>
      <c r="M7820" s="19">
        <f>LOG10(Data4[[#This Row],[time_spend_company2]])</f>
        <v>0.47712125471966244</v>
      </c>
      <c r="N7820" s="19">
        <f>1/Data4[[#This Row],[time_spend_company2]]</f>
        <v>0.33333333333333331</v>
      </c>
    </row>
    <row r="7821" spans="1:14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VLOOKUP(Data4[[#This Row],[dept2]],Dept_Indexing[],2,FALSE)</f>
        <v>10</v>
      </c>
      <c r="L7821">
        <f>VLOOKUP(Data4[[#This Row],[salary2]],Salary_Index[],2,FALSE)</f>
        <v>2</v>
      </c>
      <c r="M7821" s="19">
        <f>LOG10(Data4[[#This Row],[time_spend_company2]])</f>
        <v>0.47712125471966244</v>
      </c>
      <c r="N7821" s="19">
        <f>1/Data4[[#This Row],[time_spend_company2]]</f>
        <v>0.33333333333333331</v>
      </c>
    </row>
    <row r="7822" spans="1:14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VLOOKUP(Data4[[#This Row],[dept2]],Dept_Indexing[],2,FALSE)</f>
        <v>4</v>
      </c>
      <c r="L7822">
        <f>VLOOKUP(Data4[[#This Row],[salary2]],Salary_Index[],2,FALSE)</f>
        <v>2</v>
      </c>
      <c r="M7822" s="19">
        <f>LOG10(Data4[[#This Row],[time_spend_company2]])</f>
        <v>0.47712125471966244</v>
      </c>
      <c r="N7822" s="19">
        <f>1/Data4[[#This Row],[time_spend_company2]]</f>
        <v>0.33333333333333331</v>
      </c>
    </row>
    <row r="7823" spans="1:14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VLOOKUP(Data4[[#This Row],[dept2]],Dept_Indexing[],2,FALSE)</f>
        <v>3</v>
      </c>
      <c r="L7823">
        <f>VLOOKUP(Data4[[#This Row],[salary2]],Salary_Index[],2,FALSE)</f>
        <v>2</v>
      </c>
      <c r="M7823" s="19">
        <f>LOG10(Data4[[#This Row],[time_spend_company2]])</f>
        <v>0.47712125471966244</v>
      </c>
      <c r="N7823" s="19">
        <f>1/Data4[[#This Row],[time_spend_company2]]</f>
        <v>0.33333333333333331</v>
      </c>
    </row>
    <row r="7824" spans="1:14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VLOOKUP(Data4[[#This Row],[dept2]],Dept_Indexing[],2,FALSE)</f>
        <v>3</v>
      </c>
      <c r="L7824">
        <f>VLOOKUP(Data4[[#This Row],[salary2]],Salary_Index[],2,FALSE)</f>
        <v>2</v>
      </c>
      <c r="M7824" s="19">
        <f>LOG10(Data4[[#This Row],[time_spend_company2]])</f>
        <v>0.47712125471966244</v>
      </c>
      <c r="N7824" s="19">
        <f>1/Data4[[#This Row],[time_spend_company2]]</f>
        <v>0.33333333333333331</v>
      </c>
    </row>
    <row r="7825" spans="1:14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VLOOKUP(Data4[[#This Row],[dept2]],Dept_Indexing[],2,FALSE)</f>
        <v>3</v>
      </c>
      <c r="L7825">
        <f>VLOOKUP(Data4[[#This Row],[salary2]],Salary_Index[],2,FALSE)</f>
        <v>2</v>
      </c>
      <c r="M7825" s="19">
        <f>LOG10(Data4[[#This Row],[time_spend_company2]])</f>
        <v>0.47712125471966244</v>
      </c>
      <c r="N7825" s="19">
        <f>1/Data4[[#This Row],[time_spend_company2]]</f>
        <v>0.33333333333333331</v>
      </c>
    </row>
    <row r="7826" spans="1:14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VLOOKUP(Data4[[#This Row],[dept2]],Dept_Indexing[],2,FALSE)</f>
        <v>6</v>
      </c>
      <c r="L7826">
        <f>VLOOKUP(Data4[[#This Row],[salary2]],Salary_Index[],2,FALSE)</f>
        <v>2</v>
      </c>
      <c r="M7826" s="19">
        <f>LOG10(Data4[[#This Row],[time_spend_company2]])</f>
        <v>0.47712125471966244</v>
      </c>
      <c r="N7826" s="19">
        <f>1/Data4[[#This Row],[time_spend_company2]]</f>
        <v>0.33333333333333331</v>
      </c>
    </row>
    <row r="7827" spans="1:14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VLOOKUP(Data4[[#This Row],[dept2]],Dept_Indexing[],2,FALSE)</f>
        <v>3</v>
      </c>
      <c r="L7827">
        <f>VLOOKUP(Data4[[#This Row],[salary2]],Salary_Index[],2,FALSE)</f>
        <v>2</v>
      </c>
      <c r="M7827" s="19">
        <f>LOG10(Data4[[#This Row],[time_spend_company2]])</f>
        <v>0.47712125471966244</v>
      </c>
      <c r="N7827" s="19">
        <f>1/Data4[[#This Row],[time_spend_company2]]</f>
        <v>0.33333333333333331</v>
      </c>
    </row>
    <row r="7828" spans="1:14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VLOOKUP(Data4[[#This Row],[dept2]],Dept_Indexing[],2,FALSE)</f>
        <v>3</v>
      </c>
      <c r="L7828">
        <f>VLOOKUP(Data4[[#This Row],[salary2]],Salary_Index[],2,FALSE)</f>
        <v>2</v>
      </c>
      <c r="M7828" s="19">
        <f>LOG10(Data4[[#This Row],[time_spend_company2]])</f>
        <v>0.47712125471966244</v>
      </c>
      <c r="N7828" s="19">
        <f>1/Data4[[#This Row],[time_spend_company2]]</f>
        <v>0.33333333333333331</v>
      </c>
    </row>
    <row r="7829" spans="1:14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VLOOKUP(Data4[[#This Row],[dept2]],Dept_Indexing[],2,FALSE)</f>
        <v>3</v>
      </c>
      <c r="L7829">
        <f>VLOOKUP(Data4[[#This Row],[salary2]],Salary_Index[],2,FALSE)</f>
        <v>2</v>
      </c>
      <c r="M7829" s="19">
        <f>LOG10(Data4[[#This Row],[time_spend_company2]])</f>
        <v>0.47712125471966244</v>
      </c>
      <c r="N7829" s="19">
        <f>1/Data4[[#This Row],[time_spend_company2]]</f>
        <v>0.33333333333333331</v>
      </c>
    </row>
    <row r="7830" spans="1:14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VLOOKUP(Data4[[#This Row],[dept2]],Dept_Indexing[],2,FALSE)</f>
        <v>6</v>
      </c>
      <c r="L7830">
        <f>VLOOKUP(Data4[[#This Row],[salary2]],Salary_Index[],2,FALSE)</f>
        <v>3</v>
      </c>
      <c r="M7830" s="19">
        <f>LOG10(Data4[[#This Row],[time_spend_company2]])</f>
        <v>0.47712125471966244</v>
      </c>
      <c r="N7830" s="19">
        <f>1/Data4[[#This Row],[time_spend_company2]]</f>
        <v>0.33333333333333331</v>
      </c>
    </row>
    <row r="7831" spans="1:14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VLOOKUP(Data4[[#This Row],[dept2]],Dept_Indexing[],2,FALSE)</f>
        <v>6</v>
      </c>
      <c r="L7831">
        <f>VLOOKUP(Data4[[#This Row],[salary2]],Salary_Index[],2,FALSE)</f>
        <v>2</v>
      </c>
      <c r="M7831" s="19">
        <f>LOG10(Data4[[#This Row],[time_spend_company2]])</f>
        <v>0.47712125471966244</v>
      </c>
      <c r="N7831" s="19">
        <f>1/Data4[[#This Row],[time_spend_company2]]</f>
        <v>0.33333333333333331</v>
      </c>
    </row>
    <row r="7832" spans="1:14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VLOOKUP(Data4[[#This Row],[dept2]],Dept_Indexing[],2,FALSE)</f>
        <v>7</v>
      </c>
      <c r="L7832">
        <f>VLOOKUP(Data4[[#This Row],[salary2]],Salary_Index[],2,FALSE)</f>
        <v>2</v>
      </c>
      <c r="M7832" s="19">
        <f>LOG10(Data4[[#This Row],[time_spend_company2]])</f>
        <v>0.47712125471966244</v>
      </c>
      <c r="N7832" s="19">
        <f>1/Data4[[#This Row],[time_spend_company2]]</f>
        <v>0.33333333333333331</v>
      </c>
    </row>
    <row r="7833" spans="1:14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VLOOKUP(Data4[[#This Row],[dept2]],Dept_Indexing[],2,FALSE)</f>
        <v>7</v>
      </c>
      <c r="L7833">
        <f>VLOOKUP(Data4[[#This Row],[salary2]],Salary_Index[],2,FALSE)</f>
        <v>2</v>
      </c>
      <c r="M7833" s="19">
        <f>LOG10(Data4[[#This Row],[time_spend_company2]])</f>
        <v>0.47712125471966244</v>
      </c>
      <c r="N7833" s="19">
        <f>1/Data4[[#This Row],[time_spend_company2]]</f>
        <v>0.33333333333333331</v>
      </c>
    </row>
    <row r="7834" spans="1:14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VLOOKUP(Data4[[#This Row],[dept2]],Dept_Indexing[],2,FALSE)</f>
        <v>8</v>
      </c>
      <c r="L7834">
        <f>VLOOKUP(Data4[[#This Row],[salary2]],Salary_Index[],2,FALSE)</f>
        <v>2</v>
      </c>
      <c r="M7834" s="19">
        <f>LOG10(Data4[[#This Row],[time_spend_company2]])</f>
        <v>0.47712125471966244</v>
      </c>
      <c r="N7834" s="19">
        <f>1/Data4[[#This Row],[time_spend_company2]]</f>
        <v>0.33333333333333331</v>
      </c>
    </row>
    <row r="7835" spans="1:14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VLOOKUP(Data4[[#This Row],[dept2]],Dept_Indexing[],2,FALSE)</f>
        <v>5</v>
      </c>
      <c r="L7835">
        <f>VLOOKUP(Data4[[#This Row],[salary2]],Salary_Index[],2,FALSE)</f>
        <v>1</v>
      </c>
      <c r="M7835" s="19">
        <f>LOG10(Data4[[#This Row],[time_spend_company2]])</f>
        <v>0.47712125471966244</v>
      </c>
      <c r="N7835" s="19">
        <f>1/Data4[[#This Row],[time_spend_company2]]</f>
        <v>0.33333333333333331</v>
      </c>
    </row>
    <row r="7836" spans="1:14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VLOOKUP(Data4[[#This Row],[dept2]],Dept_Indexing[],2,FALSE)</f>
        <v>8</v>
      </c>
      <c r="L7836">
        <f>VLOOKUP(Data4[[#This Row],[salary2]],Salary_Index[],2,FALSE)</f>
        <v>2</v>
      </c>
      <c r="M7836" s="19">
        <f>LOG10(Data4[[#This Row],[time_spend_company2]])</f>
        <v>0.47712125471966244</v>
      </c>
      <c r="N7836" s="19">
        <f>1/Data4[[#This Row],[time_spend_company2]]</f>
        <v>0.33333333333333331</v>
      </c>
    </row>
    <row r="7837" spans="1:14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VLOOKUP(Data4[[#This Row],[dept2]],Dept_Indexing[],2,FALSE)</f>
        <v>8</v>
      </c>
      <c r="L7837">
        <f>VLOOKUP(Data4[[#This Row],[salary2]],Salary_Index[],2,FALSE)</f>
        <v>3</v>
      </c>
      <c r="M7837" s="19">
        <f>LOG10(Data4[[#This Row],[time_spend_company2]])</f>
        <v>0.47712125471966244</v>
      </c>
      <c r="N7837" s="19">
        <f>1/Data4[[#This Row],[time_spend_company2]]</f>
        <v>0.33333333333333331</v>
      </c>
    </row>
    <row r="7838" spans="1:14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VLOOKUP(Data4[[#This Row],[dept2]],Dept_Indexing[],2,FALSE)</f>
        <v>8</v>
      </c>
      <c r="L7838">
        <f>VLOOKUP(Data4[[#This Row],[salary2]],Salary_Index[],2,FALSE)</f>
        <v>2</v>
      </c>
      <c r="M7838" s="19">
        <f>LOG10(Data4[[#This Row],[time_spend_company2]])</f>
        <v>0.47712125471966244</v>
      </c>
      <c r="N7838" s="19">
        <f>1/Data4[[#This Row],[time_spend_company2]]</f>
        <v>0.33333333333333331</v>
      </c>
    </row>
    <row r="7839" spans="1:14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VLOOKUP(Data4[[#This Row],[dept2]],Dept_Indexing[],2,FALSE)</f>
        <v>10</v>
      </c>
      <c r="L7839">
        <f>VLOOKUP(Data4[[#This Row],[salary2]],Salary_Index[],2,FALSE)</f>
        <v>1</v>
      </c>
      <c r="M7839" s="19">
        <f>LOG10(Data4[[#This Row],[time_spend_company2]])</f>
        <v>0.47712125471966244</v>
      </c>
      <c r="N7839" s="19">
        <f>1/Data4[[#This Row],[time_spend_company2]]</f>
        <v>0.33333333333333331</v>
      </c>
    </row>
    <row r="7840" spans="1:14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VLOOKUP(Data4[[#This Row],[dept2]],Dept_Indexing[],2,FALSE)</f>
        <v>9</v>
      </c>
      <c r="L7840">
        <f>VLOOKUP(Data4[[#This Row],[salary2]],Salary_Index[],2,FALSE)</f>
        <v>2</v>
      </c>
      <c r="M7840" s="19">
        <f>LOG10(Data4[[#This Row],[time_spend_company2]])</f>
        <v>0.47712125471966244</v>
      </c>
      <c r="N7840" s="19">
        <f>1/Data4[[#This Row],[time_spend_company2]]</f>
        <v>0.33333333333333331</v>
      </c>
    </row>
    <row r="7841" spans="1:14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VLOOKUP(Data4[[#This Row],[dept2]],Dept_Indexing[],2,FALSE)</f>
        <v>10</v>
      </c>
      <c r="L7841">
        <f>VLOOKUP(Data4[[#This Row],[salary2]],Salary_Index[],2,FALSE)</f>
        <v>2</v>
      </c>
      <c r="M7841" s="19">
        <f>LOG10(Data4[[#This Row],[time_spend_company2]])</f>
        <v>0.47712125471966244</v>
      </c>
      <c r="N7841" s="19">
        <f>1/Data4[[#This Row],[time_spend_company2]]</f>
        <v>0.33333333333333331</v>
      </c>
    </row>
    <row r="7842" spans="1:14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VLOOKUP(Data4[[#This Row],[dept2]],Dept_Indexing[],2,FALSE)</f>
        <v>10</v>
      </c>
      <c r="L7842">
        <f>VLOOKUP(Data4[[#This Row],[salary2]],Salary_Index[],2,FALSE)</f>
        <v>3</v>
      </c>
      <c r="M7842" s="19">
        <f>LOG10(Data4[[#This Row],[time_spend_company2]])</f>
        <v>0.47712125471966244</v>
      </c>
      <c r="N7842" s="19">
        <f>1/Data4[[#This Row],[time_spend_company2]]</f>
        <v>0.33333333333333331</v>
      </c>
    </row>
    <row r="7843" spans="1:14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VLOOKUP(Data4[[#This Row],[dept2]],Dept_Indexing[],2,FALSE)</f>
        <v>3</v>
      </c>
      <c r="L7843">
        <f>VLOOKUP(Data4[[#This Row],[salary2]],Salary_Index[],2,FALSE)</f>
        <v>2</v>
      </c>
      <c r="M7843" s="19">
        <f>LOG10(Data4[[#This Row],[time_spend_company2]])</f>
        <v>0.47712125471966244</v>
      </c>
      <c r="N7843" s="19">
        <f>1/Data4[[#This Row],[time_spend_company2]]</f>
        <v>0.33333333333333331</v>
      </c>
    </row>
    <row r="7844" spans="1:14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VLOOKUP(Data4[[#This Row],[dept2]],Dept_Indexing[],2,FALSE)</f>
        <v>3</v>
      </c>
      <c r="L7844">
        <f>VLOOKUP(Data4[[#This Row],[salary2]],Salary_Index[],2,FALSE)</f>
        <v>2</v>
      </c>
      <c r="M7844" s="19">
        <f>LOG10(Data4[[#This Row],[time_spend_company2]])</f>
        <v>0.47712125471966244</v>
      </c>
      <c r="N7844" s="19">
        <f>1/Data4[[#This Row],[time_spend_company2]]</f>
        <v>0.33333333333333331</v>
      </c>
    </row>
    <row r="7845" spans="1:14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VLOOKUP(Data4[[#This Row],[dept2]],Dept_Indexing[],2,FALSE)</f>
        <v>3</v>
      </c>
      <c r="L7845">
        <f>VLOOKUP(Data4[[#This Row],[salary2]],Salary_Index[],2,FALSE)</f>
        <v>2</v>
      </c>
      <c r="M7845" s="19">
        <f>LOG10(Data4[[#This Row],[time_spend_company2]])</f>
        <v>0.47712125471966244</v>
      </c>
      <c r="N7845" s="19">
        <f>1/Data4[[#This Row],[time_spend_company2]]</f>
        <v>0.33333333333333331</v>
      </c>
    </row>
    <row r="7846" spans="1:14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VLOOKUP(Data4[[#This Row],[dept2]],Dept_Indexing[],2,FALSE)</f>
        <v>3</v>
      </c>
      <c r="L7846">
        <f>VLOOKUP(Data4[[#This Row],[salary2]],Salary_Index[],2,FALSE)</f>
        <v>2</v>
      </c>
      <c r="M7846" s="19">
        <f>LOG10(Data4[[#This Row],[time_spend_company2]])</f>
        <v>0.47712125471966244</v>
      </c>
      <c r="N7846" s="19">
        <f>1/Data4[[#This Row],[time_spend_company2]]</f>
        <v>0.33333333333333331</v>
      </c>
    </row>
    <row r="7847" spans="1:14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VLOOKUP(Data4[[#This Row],[dept2]],Dept_Indexing[],2,FALSE)</f>
        <v>3</v>
      </c>
      <c r="L7847">
        <f>VLOOKUP(Data4[[#This Row],[salary2]],Salary_Index[],2,FALSE)</f>
        <v>2</v>
      </c>
      <c r="M7847" s="19">
        <f>LOG10(Data4[[#This Row],[time_spend_company2]])</f>
        <v>0.47712125471966244</v>
      </c>
      <c r="N7847" s="19">
        <f>1/Data4[[#This Row],[time_spend_company2]]</f>
        <v>0.33333333333333331</v>
      </c>
    </row>
    <row r="7848" spans="1:14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VLOOKUP(Data4[[#This Row],[dept2]],Dept_Indexing[],2,FALSE)</f>
        <v>6</v>
      </c>
      <c r="L7848">
        <f>VLOOKUP(Data4[[#This Row],[salary2]],Salary_Index[],2,FALSE)</f>
        <v>3</v>
      </c>
      <c r="M7848" s="19">
        <f>LOG10(Data4[[#This Row],[time_spend_company2]])</f>
        <v>0.47712125471966244</v>
      </c>
      <c r="N7848" s="19">
        <f>1/Data4[[#This Row],[time_spend_company2]]</f>
        <v>0.33333333333333331</v>
      </c>
    </row>
    <row r="7849" spans="1:14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VLOOKUP(Data4[[#This Row],[dept2]],Dept_Indexing[],2,FALSE)</f>
        <v>6</v>
      </c>
      <c r="L7849">
        <f>VLOOKUP(Data4[[#This Row],[salary2]],Salary_Index[],2,FALSE)</f>
        <v>1</v>
      </c>
      <c r="M7849" s="19">
        <f>LOG10(Data4[[#This Row],[time_spend_company2]])</f>
        <v>0.47712125471966244</v>
      </c>
      <c r="N7849" s="19">
        <f>1/Data4[[#This Row],[time_spend_company2]]</f>
        <v>0.33333333333333331</v>
      </c>
    </row>
    <row r="7850" spans="1:14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VLOOKUP(Data4[[#This Row],[dept2]],Dept_Indexing[],2,FALSE)</f>
        <v>3</v>
      </c>
      <c r="L7850">
        <f>VLOOKUP(Data4[[#This Row],[salary2]],Salary_Index[],2,FALSE)</f>
        <v>3</v>
      </c>
      <c r="M7850" s="19">
        <f>LOG10(Data4[[#This Row],[time_spend_company2]])</f>
        <v>0.47712125471966244</v>
      </c>
      <c r="N7850" s="19">
        <f>1/Data4[[#This Row],[time_spend_company2]]</f>
        <v>0.33333333333333331</v>
      </c>
    </row>
    <row r="7851" spans="1:14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VLOOKUP(Data4[[#This Row],[dept2]],Dept_Indexing[],2,FALSE)</f>
        <v>4</v>
      </c>
      <c r="L7851">
        <f>VLOOKUP(Data4[[#This Row],[salary2]],Salary_Index[],2,FALSE)</f>
        <v>2</v>
      </c>
      <c r="M7851" s="19">
        <f>LOG10(Data4[[#This Row],[time_spend_company2]])</f>
        <v>0.47712125471966244</v>
      </c>
      <c r="N7851" s="19">
        <f>1/Data4[[#This Row],[time_spend_company2]]</f>
        <v>0.33333333333333331</v>
      </c>
    </row>
    <row r="7852" spans="1:14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VLOOKUP(Data4[[#This Row],[dept2]],Dept_Indexing[],2,FALSE)</f>
        <v>8</v>
      </c>
      <c r="L7852">
        <f>VLOOKUP(Data4[[#This Row],[salary2]],Salary_Index[],2,FALSE)</f>
        <v>1</v>
      </c>
      <c r="M7852" s="19">
        <f>LOG10(Data4[[#This Row],[time_spend_company2]])</f>
        <v>0.47712125471966244</v>
      </c>
      <c r="N7852" s="19">
        <f>1/Data4[[#This Row],[time_spend_company2]]</f>
        <v>0.33333333333333331</v>
      </c>
    </row>
    <row r="7853" spans="1:14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VLOOKUP(Data4[[#This Row],[dept2]],Dept_Indexing[],2,FALSE)</f>
        <v>8</v>
      </c>
      <c r="L7853">
        <f>VLOOKUP(Data4[[#This Row],[salary2]],Salary_Index[],2,FALSE)</f>
        <v>1</v>
      </c>
      <c r="M7853" s="19">
        <f>LOG10(Data4[[#This Row],[time_spend_company2]])</f>
        <v>0.47712125471966244</v>
      </c>
      <c r="N7853" s="19">
        <f>1/Data4[[#This Row],[time_spend_company2]]</f>
        <v>0.33333333333333331</v>
      </c>
    </row>
    <row r="7854" spans="1:14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VLOOKUP(Data4[[#This Row],[dept2]],Dept_Indexing[],2,FALSE)</f>
        <v>1</v>
      </c>
      <c r="L7854">
        <f>VLOOKUP(Data4[[#This Row],[salary2]],Salary_Index[],2,FALSE)</f>
        <v>1</v>
      </c>
      <c r="M7854" s="19">
        <f>LOG10(Data4[[#This Row],[time_spend_company2]])</f>
        <v>0.47712125471966244</v>
      </c>
      <c r="N7854" s="19">
        <f>1/Data4[[#This Row],[time_spend_company2]]</f>
        <v>0.33333333333333331</v>
      </c>
    </row>
    <row r="7855" spans="1:14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VLOOKUP(Data4[[#This Row],[dept2]],Dept_Indexing[],2,FALSE)</f>
        <v>2</v>
      </c>
      <c r="L7855">
        <f>VLOOKUP(Data4[[#This Row],[salary2]],Salary_Index[],2,FALSE)</f>
        <v>1</v>
      </c>
      <c r="M7855" s="19">
        <f>LOG10(Data4[[#This Row],[time_spend_company2]])</f>
        <v>0.47712125471966244</v>
      </c>
      <c r="N7855" s="19">
        <f>1/Data4[[#This Row],[time_spend_company2]]</f>
        <v>0.33333333333333331</v>
      </c>
    </row>
    <row r="7856" spans="1:14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VLOOKUP(Data4[[#This Row],[dept2]],Dept_Indexing[],2,FALSE)</f>
        <v>10</v>
      </c>
      <c r="L7856">
        <f>VLOOKUP(Data4[[#This Row],[salary2]],Salary_Index[],2,FALSE)</f>
        <v>1</v>
      </c>
      <c r="M7856" s="19">
        <f>LOG10(Data4[[#This Row],[time_spend_company2]])</f>
        <v>0.47712125471966244</v>
      </c>
      <c r="N7856" s="19">
        <f>1/Data4[[#This Row],[time_spend_company2]]</f>
        <v>0.33333333333333331</v>
      </c>
    </row>
    <row r="7857" spans="1:14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VLOOKUP(Data4[[#This Row],[dept2]],Dept_Indexing[],2,FALSE)</f>
        <v>10</v>
      </c>
      <c r="L7857">
        <f>VLOOKUP(Data4[[#This Row],[salary2]],Salary_Index[],2,FALSE)</f>
        <v>1</v>
      </c>
      <c r="M7857" s="19">
        <f>LOG10(Data4[[#This Row],[time_spend_company2]])</f>
        <v>0.47712125471966244</v>
      </c>
      <c r="N7857" s="19">
        <f>1/Data4[[#This Row],[time_spend_company2]]</f>
        <v>0.33333333333333331</v>
      </c>
    </row>
    <row r="7858" spans="1:14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VLOOKUP(Data4[[#This Row],[dept2]],Dept_Indexing[],2,FALSE)</f>
        <v>10</v>
      </c>
      <c r="L7858">
        <f>VLOOKUP(Data4[[#This Row],[salary2]],Salary_Index[],2,FALSE)</f>
        <v>1</v>
      </c>
      <c r="M7858" s="19">
        <f>LOG10(Data4[[#This Row],[time_spend_company2]])</f>
        <v>0.47712125471966244</v>
      </c>
      <c r="N7858" s="19">
        <f>1/Data4[[#This Row],[time_spend_company2]]</f>
        <v>0.33333333333333331</v>
      </c>
    </row>
    <row r="7859" spans="1:14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VLOOKUP(Data4[[#This Row],[dept2]],Dept_Indexing[],2,FALSE)</f>
        <v>10</v>
      </c>
      <c r="L7859">
        <f>VLOOKUP(Data4[[#This Row],[salary2]],Salary_Index[],2,FALSE)</f>
        <v>1</v>
      </c>
      <c r="M7859" s="19">
        <f>LOG10(Data4[[#This Row],[time_spend_company2]])</f>
        <v>0.47712125471966244</v>
      </c>
      <c r="N7859" s="19">
        <f>1/Data4[[#This Row],[time_spend_company2]]</f>
        <v>0.33333333333333331</v>
      </c>
    </row>
    <row r="7860" spans="1:14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VLOOKUP(Data4[[#This Row],[dept2]],Dept_Indexing[],2,FALSE)</f>
        <v>9</v>
      </c>
      <c r="L7860">
        <f>VLOOKUP(Data4[[#This Row],[salary2]],Salary_Index[],2,FALSE)</f>
        <v>2</v>
      </c>
      <c r="M7860" s="19">
        <f>LOG10(Data4[[#This Row],[time_spend_company2]])</f>
        <v>0.47712125471966244</v>
      </c>
      <c r="N7860" s="19">
        <f>1/Data4[[#This Row],[time_spend_company2]]</f>
        <v>0.33333333333333331</v>
      </c>
    </row>
    <row r="7861" spans="1:14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VLOOKUP(Data4[[#This Row],[dept2]],Dept_Indexing[],2,FALSE)</f>
        <v>9</v>
      </c>
      <c r="L7861">
        <f>VLOOKUP(Data4[[#This Row],[salary2]],Salary_Index[],2,FALSE)</f>
        <v>2</v>
      </c>
      <c r="M7861" s="19">
        <f>LOG10(Data4[[#This Row],[time_spend_company2]])</f>
        <v>0.47712125471966244</v>
      </c>
      <c r="N7861" s="19">
        <f>1/Data4[[#This Row],[time_spend_company2]]</f>
        <v>0.33333333333333331</v>
      </c>
    </row>
    <row r="7862" spans="1:14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VLOOKUP(Data4[[#This Row],[dept2]],Dept_Indexing[],2,FALSE)</f>
        <v>9</v>
      </c>
      <c r="L7862">
        <f>VLOOKUP(Data4[[#This Row],[salary2]],Salary_Index[],2,FALSE)</f>
        <v>2</v>
      </c>
      <c r="M7862" s="19">
        <f>LOG10(Data4[[#This Row],[time_spend_company2]])</f>
        <v>0.47712125471966244</v>
      </c>
      <c r="N7862" s="19">
        <f>1/Data4[[#This Row],[time_spend_company2]]</f>
        <v>0.33333333333333331</v>
      </c>
    </row>
    <row r="7863" spans="1:14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VLOOKUP(Data4[[#This Row],[dept2]],Dept_Indexing[],2,FALSE)</f>
        <v>9</v>
      </c>
      <c r="L7863">
        <f>VLOOKUP(Data4[[#This Row],[salary2]],Salary_Index[],2,FALSE)</f>
        <v>2</v>
      </c>
      <c r="M7863" s="19">
        <f>LOG10(Data4[[#This Row],[time_spend_company2]])</f>
        <v>0.47712125471966244</v>
      </c>
      <c r="N7863" s="19">
        <f>1/Data4[[#This Row],[time_spend_company2]]</f>
        <v>0.33333333333333331</v>
      </c>
    </row>
    <row r="7864" spans="1:14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VLOOKUP(Data4[[#This Row],[dept2]],Dept_Indexing[],2,FALSE)</f>
        <v>9</v>
      </c>
      <c r="L7864">
        <f>VLOOKUP(Data4[[#This Row],[salary2]],Salary_Index[],2,FALSE)</f>
        <v>2</v>
      </c>
      <c r="M7864" s="19">
        <f>LOG10(Data4[[#This Row],[time_spend_company2]])</f>
        <v>0.47712125471966244</v>
      </c>
      <c r="N7864" s="19">
        <f>1/Data4[[#This Row],[time_spend_company2]]</f>
        <v>0.33333333333333331</v>
      </c>
    </row>
    <row r="7865" spans="1:14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VLOOKUP(Data4[[#This Row],[dept2]],Dept_Indexing[],2,FALSE)</f>
        <v>10</v>
      </c>
      <c r="L7865">
        <f>VLOOKUP(Data4[[#This Row],[salary2]],Salary_Index[],2,FALSE)</f>
        <v>2</v>
      </c>
      <c r="M7865" s="19">
        <f>LOG10(Data4[[#This Row],[time_spend_company2]])</f>
        <v>0.47712125471966244</v>
      </c>
      <c r="N7865" s="19">
        <f>1/Data4[[#This Row],[time_spend_company2]]</f>
        <v>0.33333333333333331</v>
      </c>
    </row>
    <row r="7866" spans="1:14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VLOOKUP(Data4[[#This Row],[dept2]],Dept_Indexing[],2,FALSE)</f>
        <v>4</v>
      </c>
      <c r="L7866">
        <f>VLOOKUP(Data4[[#This Row],[salary2]],Salary_Index[],2,FALSE)</f>
        <v>2</v>
      </c>
      <c r="M7866" s="19">
        <f>LOG10(Data4[[#This Row],[time_spend_company2]])</f>
        <v>0.47712125471966244</v>
      </c>
      <c r="N7866" s="19">
        <f>1/Data4[[#This Row],[time_spend_company2]]</f>
        <v>0.33333333333333331</v>
      </c>
    </row>
    <row r="7867" spans="1:14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VLOOKUP(Data4[[#This Row],[dept2]],Dept_Indexing[],2,FALSE)</f>
        <v>3</v>
      </c>
      <c r="L7867">
        <f>VLOOKUP(Data4[[#This Row],[salary2]],Salary_Index[],2,FALSE)</f>
        <v>1</v>
      </c>
      <c r="M7867" s="19">
        <f>LOG10(Data4[[#This Row],[time_spend_company2]])</f>
        <v>0.47712125471966244</v>
      </c>
      <c r="N7867" s="19">
        <f>1/Data4[[#This Row],[time_spend_company2]]</f>
        <v>0.33333333333333331</v>
      </c>
    </row>
    <row r="7868" spans="1:14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VLOOKUP(Data4[[#This Row],[dept2]],Dept_Indexing[],2,FALSE)</f>
        <v>6</v>
      </c>
      <c r="L7868">
        <f>VLOOKUP(Data4[[#This Row],[salary2]],Salary_Index[],2,FALSE)</f>
        <v>1</v>
      </c>
      <c r="M7868" s="19">
        <f>LOG10(Data4[[#This Row],[time_spend_company2]])</f>
        <v>0.47712125471966244</v>
      </c>
      <c r="N7868" s="19">
        <f>1/Data4[[#This Row],[time_spend_company2]]</f>
        <v>0.33333333333333331</v>
      </c>
    </row>
    <row r="7869" spans="1:14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VLOOKUP(Data4[[#This Row],[dept2]],Dept_Indexing[],2,FALSE)</f>
        <v>3</v>
      </c>
      <c r="L7869">
        <f>VLOOKUP(Data4[[#This Row],[salary2]],Salary_Index[],2,FALSE)</f>
        <v>1</v>
      </c>
      <c r="M7869" s="19">
        <f>LOG10(Data4[[#This Row],[time_spend_company2]])</f>
        <v>0.47712125471966244</v>
      </c>
      <c r="N7869" s="19">
        <f>1/Data4[[#This Row],[time_spend_company2]]</f>
        <v>0.33333333333333331</v>
      </c>
    </row>
    <row r="7870" spans="1:14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VLOOKUP(Data4[[#This Row],[dept2]],Dept_Indexing[],2,FALSE)</f>
        <v>8</v>
      </c>
      <c r="L7870">
        <f>VLOOKUP(Data4[[#This Row],[salary2]],Salary_Index[],2,FALSE)</f>
        <v>1</v>
      </c>
      <c r="M7870" s="19">
        <f>LOG10(Data4[[#This Row],[time_spend_company2]])</f>
        <v>0.47712125471966244</v>
      </c>
      <c r="N7870" s="19">
        <f>1/Data4[[#This Row],[time_spend_company2]]</f>
        <v>0.33333333333333331</v>
      </c>
    </row>
    <row r="7871" spans="1:14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VLOOKUP(Data4[[#This Row],[dept2]],Dept_Indexing[],2,FALSE)</f>
        <v>8</v>
      </c>
      <c r="L7871">
        <f>VLOOKUP(Data4[[#This Row],[salary2]],Salary_Index[],2,FALSE)</f>
        <v>1</v>
      </c>
      <c r="M7871" s="19">
        <f>LOG10(Data4[[#This Row],[time_spend_company2]])</f>
        <v>0.47712125471966244</v>
      </c>
      <c r="N7871" s="19">
        <f>1/Data4[[#This Row],[time_spend_company2]]</f>
        <v>0.33333333333333331</v>
      </c>
    </row>
    <row r="7872" spans="1:14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VLOOKUP(Data4[[#This Row],[dept2]],Dept_Indexing[],2,FALSE)</f>
        <v>8</v>
      </c>
      <c r="L7872">
        <f>VLOOKUP(Data4[[#This Row],[salary2]],Salary_Index[],2,FALSE)</f>
        <v>1</v>
      </c>
      <c r="M7872" s="19">
        <f>LOG10(Data4[[#This Row],[time_spend_company2]])</f>
        <v>0.47712125471966244</v>
      </c>
      <c r="N7872" s="19">
        <f>1/Data4[[#This Row],[time_spend_company2]]</f>
        <v>0.33333333333333331</v>
      </c>
    </row>
    <row r="7873" spans="1:14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VLOOKUP(Data4[[#This Row],[dept2]],Dept_Indexing[],2,FALSE)</f>
        <v>8</v>
      </c>
      <c r="L7873">
        <f>VLOOKUP(Data4[[#This Row],[salary2]],Salary_Index[],2,FALSE)</f>
        <v>1</v>
      </c>
      <c r="M7873" s="19">
        <f>LOG10(Data4[[#This Row],[time_spend_company2]])</f>
        <v>0.47712125471966244</v>
      </c>
      <c r="N7873" s="19">
        <f>1/Data4[[#This Row],[time_spend_company2]]</f>
        <v>0.33333333333333331</v>
      </c>
    </row>
    <row r="7874" spans="1:14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VLOOKUP(Data4[[#This Row],[dept2]],Dept_Indexing[],2,FALSE)</f>
        <v>8</v>
      </c>
      <c r="L7874">
        <f>VLOOKUP(Data4[[#This Row],[salary2]],Salary_Index[],2,FALSE)</f>
        <v>2</v>
      </c>
      <c r="M7874" s="19">
        <f>LOG10(Data4[[#This Row],[time_spend_company2]])</f>
        <v>0.47712125471966244</v>
      </c>
      <c r="N7874" s="19">
        <f>1/Data4[[#This Row],[time_spend_company2]]</f>
        <v>0.33333333333333331</v>
      </c>
    </row>
    <row r="7875" spans="1:14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VLOOKUP(Data4[[#This Row],[dept2]],Dept_Indexing[],2,FALSE)</f>
        <v>8</v>
      </c>
      <c r="L7875">
        <f>VLOOKUP(Data4[[#This Row],[salary2]],Salary_Index[],2,FALSE)</f>
        <v>2</v>
      </c>
      <c r="M7875" s="19">
        <f>LOG10(Data4[[#This Row],[time_spend_company2]])</f>
        <v>0.47712125471966244</v>
      </c>
      <c r="N7875" s="19">
        <f>1/Data4[[#This Row],[time_spend_company2]]</f>
        <v>0.33333333333333331</v>
      </c>
    </row>
    <row r="7876" spans="1:14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VLOOKUP(Data4[[#This Row],[dept2]],Dept_Indexing[],2,FALSE)</f>
        <v>8</v>
      </c>
      <c r="L7876">
        <f>VLOOKUP(Data4[[#This Row],[salary2]],Salary_Index[],2,FALSE)</f>
        <v>2</v>
      </c>
      <c r="M7876" s="19">
        <f>LOG10(Data4[[#This Row],[time_spend_company2]])</f>
        <v>0.47712125471966244</v>
      </c>
      <c r="N7876" s="19">
        <f>1/Data4[[#This Row],[time_spend_company2]]</f>
        <v>0.33333333333333331</v>
      </c>
    </row>
    <row r="7877" spans="1:14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VLOOKUP(Data4[[#This Row],[dept2]],Dept_Indexing[],2,FALSE)</f>
        <v>8</v>
      </c>
      <c r="L7877">
        <f>VLOOKUP(Data4[[#This Row],[salary2]],Salary_Index[],2,FALSE)</f>
        <v>2</v>
      </c>
      <c r="M7877" s="19">
        <f>LOG10(Data4[[#This Row],[time_spend_company2]])</f>
        <v>0.47712125471966244</v>
      </c>
      <c r="N7877" s="19">
        <f>1/Data4[[#This Row],[time_spend_company2]]</f>
        <v>0.33333333333333331</v>
      </c>
    </row>
    <row r="7878" spans="1:14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VLOOKUP(Data4[[#This Row],[dept2]],Dept_Indexing[],2,FALSE)</f>
        <v>8</v>
      </c>
      <c r="L7878">
        <f>VLOOKUP(Data4[[#This Row],[salary2]],Salary_Index[],2,FALSE)</f>
        <v>2</v>
      </c>
      <c r="M7878" s="19">
        <f>LOG10(Data4[[#This Row],[time_spend_company2]])</f>
        <v>0.47712125471966244</v>
      </c>
      <c r="N7878" s="19">
        <f>1/Data4[[#This Row],[time_spend_company2]]</f>
        <v>0.33333333333333331</v>
      </c>
    </row>
    <row r="7879" spans="1:14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VLOOKUP(Data4[[#This Row],[dept2]],Dept_Indexing[],2,FALSE)</f>
        <v>8</v>
      </c>
      <c r="L7879">
        <f>VLOOKUP(Data4[[#This Row],[salary2]],Salary_Index[],2,FALSE)</f>
        <v>2</v>
      </c>
      <c r="M7879" s="19">
        <f>LOG10(Data4[[#This Row],[time_spend_company2]])</f>
        <v>0.47712125471966244</v>
      </c>
      <c r="N7879" s="19">
        <f>1/Data4[[#This Row],[time_spend_company2]]</f>
        <v>0.33333333333333331</v>
      </c>
    </row>
    <row r="7880" spans="1:14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VLOOKUP(Data4[[#This Row],[dept2]],Dept_Indexing[],2,FALSE)</f>
        <v>8</v>
      </c>
      <c r="L7880">
        <f>VLOOKUP(Data4[[#This Row],[salary2]],Salary_Index[],2,FALSE)</f>
        <v>2</v>
      </c>
      <c r="M7880" s="19">
        <f>LOG10(Data4[[#This Row],[time_spend_company2]])</f>
        <v>0.47712125471966244</v>
      </c>
      <c r="N7880" s="19">
        <f>1/Data4[[#This Row],[time_spend_company2]]</f>
        <v>0.33333333333333331</v>
      </c>
    </row>
    <row r="7881" spans="1:14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VLOOKUP(Data4[[#This Row],[dept2]],Dept_Indexing[],2,FALSE)</f>
        <v>8</v>
      </c>
      <c r="L7881">
        <f>VLOOKUP(Data4[[#This Row],[salary2]],Salary_Index[],2,FALSE)</f>
        <v>2</v>
      </c>
      <c r="M7881" s="19">
        <f>LOG10(Data4[[#This Row],[time_spend_company2]])</f>
        <v>0.47712125471966244</v>
      </c>
      <c r="N7881" s="19">
        <f>1/Data4[[#This Row],[time_spend_company2]]</f>
        <v>0.33333333333333331</v>
      </c>
    </row>
    <row r="7882" spans="1:14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VLOOKUP(Data4[[#This Row],[dept2]],Dept_Indexing[],2,FALSE)</f>
        <v>8</v>
      </c>
      <c r="L7882">
        <f>VLOOKUP(Data4[[#This Row],[salary2]],Salary_Index[],2,FALSE)</f>
        <v>2</v>
      </c>
      <c r="M7882" s="19">
        <f>LOG10(Data4[[#This Row],[time_spend_company2]])</f>
        <v>0.47712125471966244</v>
      </c>
      <c r="N7882" s="19">
        <f>1/Data4[[#This Row],[time_spend_company2]]</f>
        <v>0.33333333333333331</v>
      </c>
    </row>
    <row r="7883" spans="1:14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VLOOKUP(Data4[[#This Row],[dept2]],Dept_Indexing[],2,FALSE)</f>
        <v>8</v>
      </c>
      <c r="L7883">
        <f>VLOOKUP(Data4[[#This Row],[salary2]],Salary_Index[],2,FALSE)</f>
        <v>1</v>
      </c>
      <c r="M7883" s="19">
        <f>LOG10(Data4[[#This Row],[time_spend_company2]])</f>
        <v>0.47712125471966244</v>
      </c>
      <c r="N7883" s="19">
        <f>1/Data4[[#This Row],[time_spend_company2]]</f>
        <v>0.33333333333333331</v>
      </c>
    </row>
    <row r="7884" spans="1:14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VLOOKUP(Data4[[#This Row],[dept2]],Dept_Indexing[],2,FALSE)</f>
        <v>8</v>
      </c>
      <c r="L7884">
        <f>VLOOKUP(Data4[[#This Row],[salary2]],Salary_Index[],2,FALSE)</f>
        <v>1</v>
      </c>
      <c r="M7884" s="19">
        <f>LOG10(Data4[[#This Row],[time_spend_company2]])</f>
        <v>0.47712125471966244</v>
      </c>
      <c r="N7884" s="19">
        <f>1/Data4[[#This Row],[time_spend_company2]]</f>
        <v>0.33333333333333331</v>
      </c>
    </row>
    <row r="7885" spans="1:14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VLOOKUP(Data4[[#This Row],[dept2]],Dept_Indexing[],2,FALSE)</f>
        <v>3</v>
      </c>
      <c r="L7885">
        <f>VLOOKUP(Data4[[#This Row],[salary2]],Salary_Index[],2,FALSE)</f>
        <v>1</v>
      </c>
      <c r="M7885" s="19">
        <f>LOG10(Data4[[#This Row],[time_spend_company2]])</f>
        <v>0.47712125471966244</v>
      </c>
      <c r="N7885" s="19">
        <f>1/Data4[[#This Row],[time_spend_company2]]</f>
        <v>0.33333333333333331</v>
      </c>
    </row>
    <row r="7886" spans="1:14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VLOOKUP(Data4[[#This Row],[dept2]],Dept_Indexing[],2,FALSE)</f>
        <v>6</v>
      </c>
      <c r="L7886">
        <f>VLOOKUP(Data4[[#This Row],[salary2]],Salary_Index[],2,FALSE)</f>
        <v>1</v>
      </c>
      <c r="M7886" s="19">
        <f>LOG10(Data4[[#This Row],[time_spend_company2]])</f>
        <v>0.47712125471966244</v>
      </c>
      <c r="N7886" s="19">
        <f>1/Data4[[#This Row],[time_spend_company2]]</f>
        <v>0.33333333333333331</v>
      </c>
    </row>
    <row r="7887" spans="1:14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VLOOKUP(Data4[[#This Row],[dept2]],Dept_Indexing[],2,FALSE)</f>
        <v>3</v>
      </c>
      <c r="L7887">
        <f>VLOOKUP(Data4[[#This Row],[salary2]],Salary_Index[],2,FALSE)</f>
        <v>1</v>
      </c>
      <c r="M7887" s="19">
        <f>LOG10(Data4[[#This Row],[time_spend_company2]])</f>
        <v>0.47712125471966244</v>
      </c>
      <c r="N7887" s="19">
        <f>1/Data4[[#This Row],[time_spend_company2]]</f>
        <v>0.33333333333333331</v>
      </c>
    </row>
    <row r="7888" spans="1:14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VLOOKUP(Data4[[#This Row],[dept2]],Dept_Indexing[],2,FALSE)</f>
        <v>4</v>
      </c>
      <c r="L7888">
        <f>VLOOKUP(Data4[[#This Row],[salary2]],Salary_Index[],2,FALSE)</f>
        <v>3</v>
      </c>
      <c r="M7888" s="19">
        <f>LOG10(Data4[[#This Row],[time_spend_company2]])</f>
        <v>0.47712125471966244</v>
      </c>
      <c r="N7888" s="19">
        <f>1/Data4[[#This Row],[time_spend_company2]]</f>
        <v>0.33333333333333331</v>
      </c>
    </row>
    <row r="7889" spans="1:14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VLOOKUP(Data4[[#This Row],[dept2]],Dept_Indexing[],2,FALSE)</f>
        <v>4</v>
      </c>
      <c r="L7889">
        <f>VLOOKUP(Data4[[#This Row],[salary2]],Salary_Index[],2,FALSE)</f>
        <v>3</v>
      </c>
      <c r="M7889" s="19">
        <f>LOG10(Data4[[#This Row],[time_spend_company2]])</f>
        <v>0.47712125471966244</v>
      </c>
      <c r="N7889" s="19">
        <f>1/Data4[[#This Row],[time_spend_company2]]</f>
        <v>0.33333333333333331</v>
      </c>
    </row>
    <row r="7890" spans="1:14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VLOOKUP(Data4[[#This Row],[dept2]],Dept_Indexing[],2,FALSE)</f>
        <v>4</v>
      </c>
      <c r="L7890">
        <f>VLOOKUP(Data4[[#This Row],[salary2]],Salary_Index[],2,FALSE)</f>
        <v>3</v>
      </c>
      <c r="M7890" s="19">
        <f>LOG10(Data4[[#This Row],[time_spend_company2]])</f>
        <v>0.47712125471966244</v>
      </c>
      <c r="N7890" s="19">
        <f>1/Data4[[#This Row],[time_spend_company2]]</f>
        <v>0.33333333333333331</v>
      </c>
    </row>
    <row r="7891" spans="1:14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VLOOKUP(Data4[[#This Row],[dept2]],Dept_Indexing[],2,FALSE)</f>
        <v>9</v>
      </c>
      <c r="L7891">
        <f>VLOOKUP(Data4[[#This Row],[salary2]],Salary_Index[],2,FALSE)</f>
        <v>2</v>
      </c>
      <c r="M7891" s="19">
        <f>LOG10(Data4[[#This Row],[time_spend_company2]])</f>
        <v>0.47712125471966244</v>
      </c>
      <c r="N7891" s="19">
        <f>1/Data4[[#This Row],[time_spend_company2]]</f>
        <v>0.33333333333333331</v>
      </c>
    </row>
    <row r="7892" spans="1:14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VLOOKUP(Data4[[#This Row],[dept2]],Dept_Indexing[],2,FALSE)</f>
        <v>10</v>
      </c>
      <c r="L7892">
        <f>VLOOKUP(Data4[[#This Row],[salary2]],Salary_Index[],2,FALSE)</f>
        <v>2</v>
      </c>
      <c r="M7892" s="19">
        <f>LOG10(Data4[[#This Row],[time_spend_company2]])</f>
        <v>0.47712125471966244</v>
      </c>
      <c r="N7892" s="19">
        <f>1/Data4[[#This Row],[time_spend_company2]]</f>
        <v>0.33333333333333331</v>
      </c>
    </row>
    <row r="7893" spans="1:14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VLOOKUP(Data4[[#This Row],[dept2]],Dept_Indexing[],2,FALSE)</f>
        <v>4</v>
      </c>
      <c r="L7893">
        <f>VLOOKUP(Data4[[#This Row],[salary2]],Salary_Index[],2,FALSE)</f>
        <v>2</v>
      </c>
      <c r="M7893" s="19">
        <f>LOG10(Data4[[#This Row],[time_spend_company2]])</f>
        <v>0.47712125471966244</v>
      </c>
      <c r="N7893" s="19">
        <f>1/Data4[[#This Row],[time_spend_company2]]</f>
        <v>0.33333333333333331</v>
      </c>
    </row>
    <row r="7894" spans="1:14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VLOOKUP(Data4[[#This Row],[dept2]],Dept_Indexing[],2,FALSE)</f>
        <v>5</v>
      </c>
      <c r="L7894">
        <f>VLOOKUP(Data4[[#This Row],[salary2]],Salary_Index[],2,FALSE)</f>
        <v>2</v>
      </c>
      <c r="M7894" s="19">
        <f>LOG10(Data4[[#This Row],[time_spend_company2]])</f>
        <v>0.47712125471966244</v>
      </c>
      <c r="N7894" s="19">
        <f>1/Data4[[#This Row],[time_spend_company2]]</f>
        <v>0.33333333333333331</v>
      </c>
    </row>
    <row r="7895" spans="1:14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VLOOKUP(Data4[[#This Row],[dept2]],Dept_Indexing[],2,FALSE)</f>
        <v>8</v>
      </c>
      <c r="L7895">
        <f>VLOOKUP(Data4[[#This Row],[salary2]],Salary_Index[],2,FALSE)</f>
        <v>2</v>
      </c>
      <c r="M7895" s="19">
        <f>LOG10(Data4[[#This Row],[time_spend_company2]])</f>
        <v>0.47712125471966244</v>
      </c>
      <c r="N7895" s="19">
        <f>1/Data4[[#This Row],[time_spend_company2]]</f>
        <v>0.33333333333333331</v>
      </c>
    </row>
    <row r="7896" spans="1:14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VLOOKUP(Data4[[#This Row],[dept2]],Dept_Indexing[],2,FALSE)</f>
        <v>8</v>
      </c>
      <c r="L7896">
        <f>VLOOKUP(Data4[[#This Row],[salary2]],Salary_Index[],2,FALSE)</f>
        <v>2</v>
      </c>
      <c r="M7896" s="19">
        <f>LOG10(Data4[[#This Row],[time_spend_company2]])</f>
        <v>0.47712125471966244</v>
      </c>
      <c r="N7896" s="19">
        <f>1/Data4[[#This Row],[time_spend_company2]]</f>
        <v>0.33333333333333331</v>
      </c>
    </row>
    <row r="7897" spans="1:14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VLOOKUP(Data4[[#This Row],[dept2]],Dept_Indexing[],2,FALSE)</f>
        <v>8</v>
      </c>
      <c r="L7897">
        <f>VLOOKUP(Data4[[#This Row],[salary2]],Salary_Index[],2,FALSE)</f>
        <v>2</v>
      </c>
      <c r="M7897" s="19">
        <f>LOG10(Data4[[#This Row],[time_spend_company2]])</f>
        <v>0.47712125471966244</v>
      </c>
      <c r="N7897" s="19">
        <f>1/Data4[[#This Row],[time_spend_company2]]</f>
        <v>0.33333333333333331</v>
      </c>
    </row>
    <row r="7898" spans="1:14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VLOOKUP(Data4[[#This Row],[dept2]],Dept_Indexing[],2,FALSE)</f>
        <v>8</v>
      </c>
      <c r="L7898">
        <f>VLOOKUP(Data4[[#This Row],[salary2]],Salary_Index[],2,FALSE)</f>
        <v>2</v>
      </c>
      <c r="M7898" s="19">
        <f>LOG10(Data4[[#This Row],[time_spend_company2]])</f>
        <v>0.47712125471966244</v>
      </c>
      <c r="N7898" s="19">
        <f>1/Data4[[#This Row],[time_spend_company2]]</f>
        <v>0.33333333333333331</v>
      </c>
    </row>
    <row r="7899" spans="1:14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VLOOKUP(Data4[[#This Row],[dept2]],Dept_Indexing[],2,FALSE)</f>
        <v>8</v>
      </c>
      <c r="L7899">
        <f>VLOOKUP(Data4[[#This Row],[salary2]],Salary_Index[],2,FALSE)</f>
        <v>2</v>
      </c>
      <c r="M7899" s="19">
        <f>LOG10(Data4[[#This Row],[time_spend_company2]])</f>
        <v>0.47712125471966244</v>
      </c>
      <c r="N7899" s="19">
        <f>1/Data4[[#This Row],[time_spend_company2]]</f>
        <v>0.33333333333333331</v>
      </c>
    </row>
    <row r="7900" spans="1:14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VLOOKUP(Data4[[#This Row],[dept2]],Dept_Indexing[],2,FALSE)</f>
        <v>3</v>
      </c>
      <c r="L7900">
        <f>VLOOKUP(Data4[[#This Row],[salary2]],Salary_Index[],2,FALSE)</f>
        <v>1</v>
      </c>
      <c r="M7900" s="19">
        <f>LOG10(Data4[[#This Row],[time_spend_company2]])</f>
        <v>0.47712125471966244</v>
      </c>
      <c r="N7900" s="19">
        <f>1/Data4[[#This Row],[time_spend_company2]]</f>
        <v>0.33333333333333331</v>
      </c>
    </row>
    <row r="7901" spans="1:14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VLOOKUP(Data4[[#This Row],[dept2]],Dept_Indexing[],2,FALSE)</f>
        <v>6</v>
      </c>
      <c r="L7901">
        <f>VLOOKUP(Data4[[#This Row],[salary2]],Salary_Index[],2,FALSE)</f>
        <v>1</v>
      </c>
      <c r="M7901" s="19">
        <f>LOG10(Data4[[#This Row],[time_spend_company2]])</f>
        <v>0.47712125471966244</v>
      </c>
      <c r="N7901" s="19">
        <f>1/Data4[[#This Row],[time_spend_company2]]</f>
        <v>0.33333333333333331</v>
      </c>
    </row>
    <row r="7902" spans="1:14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VLOOKUP(Data4[[#This Row],[dept2]],Dept_Indexing[],2,FALSE)</f>
        <v>3</v>
      </c>
      <c r="L7902">
        <f>VLOOKUP(Data4[[#This Row],[salary2]],Salary_Index[],2,FALSE)</f>
        <v>1</v>
      </c>
      <c r="M7902" s="19">
        <f>LOG10(Data4[[#This Row],[time_spend_company2]])</f>
        <v>0.47712125471966244</v>
      </c>
      <c r="N7902" s="19">
        <f>1/Data4[[#This Row],[time_spend_company2]]</f>
        <v>0.33333333333333331</v>
      </c>
    </row>
    <row r="7903" spans="1:14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VLOOKUP(Data4[[#This Row],[dept2]],Dept_Indexing[],2,FALSE)</f>
        <v>4</v>
      </c>
      <c r="L7903">
        <f>VLOOKUP(Data4[[#This Row],[salary2]],Salary_Index[],2,FALSE)</f>
        <v>3</v>
      </c>
      <c r="M7903" s="19">
        <f>LOG10(Data4[[#This Row],[time_spend_company2]])</f>
        <v>0.47712125471966244</v>
      </c>
      <c r="N7903" s="19">
        <f>1/Data4[[#This Row],[time_spend_company2]]</f>
        <v>0.33333333333333331</v>
      </c>
    </row>
    <row r="7904" spans="1:14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VLOOKUP(Data4[[#This Row],[dept2]],Dept_Indexing[],2,FALSE)</f>
        <v>4</v>
      </c>
      <c r="L7904">
        <f>VLOOKUP(Data4[[#This Row],[salary2]],Salary_Index[],2,FALSE)</f>
        <v>3</v>
      </c>
      <c r="M7904" s="19">
        <f>LOG10(Data4[[#This Row],[time_spend_company2]])</f>
        <v>0.47712125471966244</v>
      </c>
      <c r="N7904" s="19">
        <f>1/Data4[[#This Row],[time_spend_company2]]</f>
        <v>0.33333333333333331</v>
      </c>
    </row>
    <row r="7905" spans="1:14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VLOOKUP(Data4[[#This Row],[dept2]],Dept_Indexing[],2,FALSE)</f>
        <v>5</v>
      </c>
      <c r="L7905">
        <f>VLOOKUP(Data4[[#This Row],[salary2]],Salary_Index[],2,FALSE)</f>
        <v>1</v>
      </c>
      <c r="M7905" s="19">
        <f>LOG10(Data4[[#This Row],[time_spend_company2]])</f>
        <v>0.47712125471966244</v>
      </c>
      <c r="N7905" s="19">
        <f>1/Data4[[#This Row],[time_spend_company2]]</f>
        <v>0.33333333333333331</v>
      </c>
    </row>
    <row r="7906" spans="1:14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VLOOKUP(Data4[[#This Row],[dept2]],Dept_Indexing[],2,FALSE)</f>
        <v>1</v>
      </c>
      <c r="L7906">
        <f>VLOOKUP(Data4[[#This Row],[salary2]],Salary_Index[],2,FALSE)</f>
        <v>1</v>
      </c>
      <c r="M7906" s="19">
        <f>LOG10(Data4[[#This Row],[time_spend_company2]])</f>
        <v>0.47712125471966244</v>
      </c>
      <c r="N7906" s="19">
        <f>1/Data4[[#This Row],[time_spend_company2]]</f>
        <v>0.33333333333333331</v>
      </c>
    </row>
    <row r="7907" spans="1:14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VLOOKUP(Data4[[#This Row],[dept2]],Dept_Indexing[],2,FALSE)</f>
        <v>9</v>
      </c>
      <c r="L7907">
        <f>VLOOKUP(Data4[[#This Row],[salary2]],Salary_Index[],2,FALSE)</f>
        <v>1</v>
      </c>
      <c r="M7907" s="19">
        <f>LOG10(Data4[[#This Row],[time_spend_company2]])</f>
        <v>0.47712125471966244</v>
      </c>
      <c r="N7907" s="19">
        <f>1/Data4[[#This Row],[time_spend_company2]]</f>
        <v>0.33333333333333331</v>
      </c>
    </row>
    <row r="7908" spans="1:14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VLOOKUP(Data4[[#This Row],[dept2]],Dept_Indexing[],2,FALSE)</f>
        <v>8</v>
      </c>
      <c r="L7908">
        <f>VLOOKUP(Data4[[#This Row],[salary2]],Salary_Index[],2,FALSE)</f>
        <v>2</v>
      </c>
      <c r="M7908" s="19">
        <f>LOG10(Data4[[#This Row],[time_spend_company2]])</f>
        <v>0.47712125471966244</v>
      </c>
      <c r="N7908" s="19">
        <f>1/Data4[[#This Row],[time_spend_company2]]</f>
        <v>0.33333333333333331</v>
      </c>
    </row>
    <row r="7909" spans="1:14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VLOOKUP(Data4[[#This Row],[dept2]],Dept_Indexing[],2,FALSE)</f>
        <v>8</v>
      </c>
      <c r="L7909">
        <f>VLOOKUP(Data4[[#This Row],[salary2]],Salary_Index[],2,FALSE)</f>
        <v>2</v>
      </c>
      <c r="M7909" s="19">
        <f>LOG10(Data4[[#This Row],[time_spend_company2]])</f>
        <v>0.47712125471966244</v>
      </c>
      <c r="N7909" s="19">
        <f>1/Data4[[#This Row],[time_spend_company2]]</f>
        <v>0.33333333333333331</v>
      </c>
    </row>
    <row r="7910" spans="1:14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VLOOKUP(Data4[[#This Row],[dept2]],Dept_Indexing[],2,FALSE)</f>
        <v>8</v>
      </c>
      <c r="L7910">
        <f>VLOOKUP(Data4[[#This Row],[salary2]],Salary_Index[],2,FALSE)</f>
        <v>2</v>
      </c>
      <c r="M7910" s="19">
        <f>LOG10(Data4[[#This Row],[time_spend_company2]])</f>
        <v>0.47712125471966244</v>
      </c>
      <c r="N7910" s="19">
        <f>1/Data4[[#This Row],[time_spend_company2]]</f>
        <v>0.33333333333333331</v>
      </c>
    </row>
    <row r="7911" spans="1:14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VLOOKUP(Data4[[#This Row],[dept2]],Dept_Indexing[],2,FALSE)</f>
        <v>8</v>
      </c>
      <c r="L7911">
        <f>VLOOKUP(Data4[[#This Row],[salary2]],Salary_Index[],2,FALSE)</f>
        <v>2</v>
      </c>
      <c r="M7911" s="19">
        <f>LOG10(Data4[[#This Row],[time_spend_company2]])</f>
        <v>0.47712125471966244</v>
      </c>
      <c r="N7911" s="19">
        <f>1/Data4[[#This Row],[time_spend_company2]]</f>
        <v>0.33333333333333331</v>
      </c>
    </row>
    <row r="7912" spans="1:14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VLOOKUP(Data4[[#This Row],[dept2]],Dept_Indexing[],2,FALSE)</f>
        <v>8</v>
      </c>
      <c r="L7912">
        <f>VLOOKUP(Data4[[#This Row],[salary2]],Salary_Index[],2,FALSE)</f>
        <v>2</v>
      </c>
      <c r="M7912" s="19">
        <f>LOG10(Data4[[#This Row],[time_spend_company2]])</f>
        <v>0.47712125471966244</v>
      </c>
      <c r="N7912" s="19">
        <f>1/Data4[[#This Row],[time_spend_company2]]</f>
        <v>0.33333333333333331</v>
      </c>
    </row>
    <row r="7913" spans="1:14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VLOOKUP(Data4[[#This Row],[dept2]],Dept_Indexing[],2,FALSE)</f>
        <v>3</v>
      </c>
      <c r="L7913">
        <f>VLOOKUP(Data4[[#This Row],[salary2]],Salary_Index[],2,FALSE)</f>
        <v>2</v>
      </c>
      <c r="M7913" s="19">
        <f>LOG10(Data4[[#This Row],[time_spend_company2]])</f>
        <v>0.47712125471966244</v>
      </c>
      <c r="N7913" s="19">
        <f>1/Data4[[#This Row],[time_spend_company2]]</f>
        <v>0.33333333333333331</v>
      </c>
    </row>
    <row r="7914" spans="1:14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VLOOKUP(Data4[[#This Row],[dept2]],Dept_Indexing[],2,FALSE)</f>
        <v>6</v>
      </c>
      <c r="L7914">
        <f>VLOOKUP(Data4[[#This Row],[salary2]],Salary_Index[],2,FALSE)</f>
        <v>2</v>
      </c>
      <c r="M7914" s="19">
        <f>LOG10(Data4[[#This Row],[time_spend_company2]])</f>
        <v>0.47712125471966244</v>
      </c>
      <c r="N7914" s="19">
        <f>1/Data4[[#This Row],[time_spend_company2]]</f>
        <v>0.33333333333333331</v>
      </c>
    </row>
    <row r="7915" spans="1:14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VLOOKUP(Data4[[#This Row],[dept2]],Dept_Indexing[],2,FALSE)</f>
        <v>6</v>
      </c>
      <c r="L7915">
        <f>VLOOKUP(Data4[[#This Row],[salary2]],Salary_Index[],2,FALSE)</f>
        <v>1</v>
      </c>
      <c r="M7915" s="19">
        <f>LOG10(Data4[[#This Row],[time_spend_company2]])</f>
        <v>0.47712125471966244</v>
      </c>
      <c r="N7915" s="19">
        <f>1/Data4[[#This Row],[time_spend_company2]]</f>
        <v>0.33333333333333331</v>
      </c>
    </row>
    <row r="7916" spans="1:14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VLOOKUP(Data4[[#This Row],[dept2]],Dept_Indexing[],2,FALSE)</f>
        <v>6</v>
      </c>
      <c r="L7916">
        <f>VLOOKUP(Data4[[#This Row],[salary2]],Salary_Index[],2,FALSE)</f>
        <v>2</v>
      </c>
      <c r="M7916" s="19">
        <f>LOG10(Data4[[#This Row],[time_spend_company2]])</f>
        <v>0.47712125471966244</v>
      </c>
      <c r="N7916" s="19">
        <f>1/Data4[[#This Row],[time_spend_company2]]</f>
        <v>0.33333333333333331</v>
      </c>
    </row>
    <row r="7917" spans="1:14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VLOOKUP(Data4[[#This Row],[dept2]],Dept_Indexing[],2,FALSE)</f>
        <v>3</v>
      </c>
      <c r="L7917">
        <f>VLOOKUP(Data4[[#This Row],[salary2]],Salary_Index[],2,FALSE)</f>
        <v>2</v>
      </c>
      <c r="M7917" s="19">
        <f>LOG10(Data4[[#This Row],[time_spend_company2]])</f>
        <v>0.47712125471966244</v>
      </c>
      <c r="N7917" s="19">
        <f>1/Data4[[#This Row],[time_spend_company2]]</f>
        <v>0.33333333333333331</v>
      </c>
    </row>
    <row r="7918" spans="1:14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VLOOKUP(Data4[[#This Row],[dept2]],Dept_Indexing[],2,FALSE)</f>
        <v>4</v>
      </c>
      <c r="L7918">
        <f>VLOOKUP(Data4[[#This Row],[salary2]],Salary_Index[],2,FALSE)</f>
        <v>3</v>
      </c>
      <c r="M7918" s="19">
        <f>LOG10(Data4[[#This Row],[time_spend_company2]])</f>
        <v>0.47712125471966244</v>
      </c>
      <c r="N7918" s="19">
        <f>1/Data4[[#This Row],[time_spend_company2]]</f>
        <v>0.33333333333333331</v>
      </c>
    </row>
    <row r="7919" spans="1:14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VLOOKUP(Data4[[#This Row],[dept2]],Dept_Indexing[],2,FALSE)</f>
        <v>4</v>
      </c>
      <c r="L7919">
        <f>VLOOKUP(Data4[[#This Row],[salary2]],Salary_Index[],2,FALSE)</f>
        <v>3</v>
      </c>
      <c r="M7919" s="19">
        <f>LOG10(Data4[[#This Row],[time_spend_company2]])</f>
        <v>0.47712125471966244</v>
      </c>
      <c r="N7919" s="19">
        <f>1/Data4[[#This Row],[time_spend_company2]]</f>
        <v>0.33333333333333331</v>
      </c>
    </row>
    <row r="7920" spans="1:14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VLOOKUP(Data4[[#This Row],[dept2]],Dept_Indexing[],2,FALSE)</f>
        <v>4</v>
      </c>
      <c r="L7920">
        <f>VLOOKUP(Data4[[#This Row],[salary2]],Salary_Index[],2,FALSE)</f>
        <v>3</v>
      </c>
      <c r="M7920" s="19">
        <f>LOG10(Data4[[#This Row],[time_spend_company2]])</f>
        <v>0.47712125471966244</v>
      </c>
      <c r="N7920" s="19">
        <f>1/Data4[[#This Row],[time_spend_company2]]</f>
        <v>0.33333333333333331</v>
      </c>
    </row>
    <row r="7921" spans="1:14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VLOOKUP(Data4[[#This Row],[dept2]],Dept_Indexing[],2,FALSE)</f>
        <v>4</v>
      </c>
      <c r="L7921">
        <f>VLOOKUP(Data4[[#This Row],[salary2]],Salary_Index[],2,FALSE)</f>
        <v>3</v>
      </c>
      <c r="M7921" s="19">
        <f>LOG10(Data4[[#This Row],[time_spend_company2]])</f>
        <v>0.47712125471966244</v>
      </c>
      <c r="N7921" s="19">
        <f>1/Data4[[#This Row],[time_spend_company2]]</f>
        <v>0.33333333333333331</v>
      </c>
    </row>
    <row r="7922" spans="1:14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VLOOKUP(Data4[[#This Row],[dept2]],Dept_Indexing[],2,FALSE)</f>
        <v>5</v>
      </c>
      <c r="L7922">
        <f>VLOOKUP(Data4[[#This Row],[salary2]],Salary_Index[],2,FALSE)</f>
        <v>1</v>
      </c>
      <c r="M7922" s="19">
        <f>LOG10(Data4[[#This Row],[time_spend_company2]])</f>
        <v>0.47712125471966244</v>
      </c>
      <c r="N7922" s="19">
        <f>1/Data4[[#This Row],[time_spend_company2]]</f>
        <v>0.33333333333333331</v>
      </c>
    </row>
    <row r="7923" spans="1:14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VLOOKUP(Data4[[#This Row],[dept2]],Dept_Indexing[],2,FALSE)</f>
        <v>10</v>
      </c>
      <c r="L7923">
        <f>VLOOKUP(Data4[[#This Row],[salary2]],Salary_Index[],2,FALSE)</f>
        <v>1</v>
      </c>
      <c r="M7923" s="19">
        <f>LOG10(Data4[[#This Row],[time_spend_company2]])</f>
        <v>0.47712125471966244</v>
      </c>
      <c r="N7923" s="19">
        <f>1/Data4[[#This Row],[time_spend_company2]]</f>
        <v>0.33333333333333331</v>
      </c>
    </row>
    <row r="7924" spans="1:14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VLOOKUP(Data4[[#This Row],[dept2]],Dept_Indexing[],2,FALSE)</f>
        <v>5</v>
      </c>
      <c r="L7924">
        <f>VLOOKUP(Data4[[#This Row],[salary2]],Salary_Index[],2,FALSE)</f>
        <v>1</v>
      </c>
      <c r="M7924" s="19">
        <f>LOG10(Data4[[#This Row],[time_spend_company2]])</f>
        <v>0.47712125471966244</v>
      </c>
      <c r="N7924" s="19">
        <f>1/Data4[[#This Row],[time_spend_company2]]</f>
        <v>0.33333333333333331</v>
      </c>
    </row>
    <row r="7925" spans="1:14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VLOOKUP(Data4[[#This Row],[dept2]],Dept_Indexing[],2,FALSE)</f>
        <v>5</v>
      </c>
      <c r="L7925">
        <f>VLOOKUP(Data4[[#This Row],[salary2]],Salary_Index[],2,FALSE)</f>
        <v>1</v>
      </c>
      <c r="M7925" s="19">
        <f>LOG10(Data4[[#This Row],[time_spend_company2]])</f>
        <v>0.47712125471966244</v>
      </c>
      <c r="N7925" s="19">
        <f>1/Data4[[#This Row],[time_spend_company2]]</f>
        <v>0.33333333333333331</v>
      </c>
    </row>
    <row r="7926" spans="1:14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VLOOKUP(Data4[[#This Row],[dept2]],Dept_Indexing[],2,FALSE)</f>
        <v>8</v>
      </c>
      <c r="L7926">
        <f>VLOOKUP(Data4[[#This Row],[salary2]],Salary_Index[],2,FALSE)</f>
        <v>1</v>
      </c>
      <c r="M7926" s="19">
        <f>LOG10(Data4[[#This Row],[time_spend_company2]])</f>
        <v>0.47712125471966244</v>
      </c>
      <c r="N7926" s="19">
        <f>1/Data4[[#This Row],[time_spend_company2]]</f>
        <v>0.33333333333333331</v>
      </c>
    </row>
    <row r="7927" spans="1:14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VLOOKUP(Data4[[#This Row],[dept2]],Dept_Indexing[],2,FALSE)</f>
        <v>8</v>
      </c>
      <c r="L7927">
        <f>VLOOKUP(Data4[[#This Row],[salary2]],Salary_Index[],2,FALSE)</f>
        <v>1</v>
      </c>
      <c r="M7927" s="19">
        <f>LOG10(Data4[[#This Row],[time_spend_company2]])</f>
        <v>0.47712125471966244</v>
      </c>
      <c r="N7927" s="19">
        <f>1/Data4[[#This Row],[time_spend_company2]]</f>
        <v>0.33333333333333331</v>
      </c>
    </row>
    <row r="7928" spans="1:14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VLOOKUP(Data4[[#This Row],[dept2]],Dept_Indexing[],2,FALSE)</f>
        <v>3</v>
      </c>
      <c r="L7928">
        <f>VLOOKUP(Data4[[#This Row],[salary2]],Salary_Index[],2,FALSE)</f>
        <v>2</v>
      </c>
      <c r="M7928" s="19">
        <f>LOG10(Data4[[#This Row],[time_spend_company2]])</f>
        <v>0.47712125471966244</v>
      </c>
      <c r="N7928" s="19">
        <f>1/Data4[[#This Row],[time_spend_company2]]</f>
        <v>0.33333333333333331</v>
      </c>
    </row>
    <row r="7929" spans="1:14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VLOOKUP(Data4[[#This Row],[dept2]],Dept_Indexing[],2,FALSE)</f>
        <v>6</v>
      </c>
      <c r="L7929">
        <f>VLOOKUP(Data4[[#This Row],[salary2]],Salary_Index[],2,FALSE)</f>
        <v>2</v>
      </c>
      <c r="M7929" s="19">
        <f>LOG10(Data4[[#This Row],[time_spend_company2]])</f>
        <v>0.47712125471966244</v>
      </c>
      <c r="N7929" s="19">
        <f>1/Data4[[#This Row],[time_spend_company2]]</f>
        <v>0.33333333333333331</v>
      </c>
    </row>
    <row r="7930" spans="1:14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VLOOKUP(Data4[[#This Row],[dept2]],Dept_Indexing[],2,FALSE)</f>
        <v>6</v>
      </c>
      <c r="L7930">
        <f>VLOOKUP(Data4[[#This Row],[salary2]],Salary_Index[],2,FALSE)</f>
        <v>2</v>
      </c>
      <c r="M7930" s="19">
        <f>LOG10(Data4[[#This Row],[time_spend_company2]])</f>
        <v>0.47712125471966244</v>
      </c>
      <c r="N7930" s="19">
        <f>1/Data4[[#This Row],[time_spend_company2]]</f>
        <v>0.33333333333333331</v>
      </c>
    </row>
    <row r="7931" spans="1:14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VLOOKUP(Data4[[#This Row],[dept2]],Dept_Indexing[],2,FALSE)</f>
        <v>6</v>
      </c>
      <c r="L7931">
        <f>VLOOKUP(Data4[[#This Row],[salary2]],Salary_Index[],2,FALSE)</f>
        <v>2</v>
      </c>
      <c r="M7931" s="19">
        <f>LOG10(Data4[[#This Row],[time_spend_company2]])</f>
        <v>0.47712125471966244</v>
      </c>
      <c r="N7931" s="19">
        <f>1/Data4[[#This Row],[time_spend_company2]]</f>
        <v>0.33333333333333331</v>
      </c>
    </row>
    <row r="7932" spans="1:14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VLOOKUP(Data4[[#This Row],[dept2]],Dept_Indexing[],2,FALSE)</f>
        <v>7</v>
      </c>
      <c r="L7932">
        <f>VLOOKUP(Data4[[#This Row],[salary2]],Salary_Index[],2,FALSE)</f>
        <v>2</v>
      </c>
      <c r="M7932" s="19">
        <f>LOG10(Data4[[#This Row],[time_spend_company2]])</f>
        <v>0.47712125471966244</v>
      </c>
      <c r="N7932" s="19">
        <f>1/Data4[[#This Row],[time_spend_company2]]</f>
        <v>0.33333333333333331</v>
      </c>
    </row>
    <row r="7933" spans="1:14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VLOOKUP(Data4[[#This Row],[dept2]],Dept_Indexing[],2,FALSE)</f>
        <v>7</v>
      </c>
      <c r="L7933">
        <f>VLOOKUP(Data4[[#This Row],[salary2]],Salary_Index[],2,FALSE)</f>
        <v>2</v>
      </c>
      <c r="M7933" s="19">
        <f>LOG10(Data4[[#This Row],[time_spend_company2]])</f>
        <v>0.47712125471966244</v>
      </c>
      <c r="N7933" s="19">
        <f>1/Data4[[#This Row],[time_spend_company2]]</f>
        <v>0.33333333333333331</v>
      </c>
    </row>
    <row r="7934" spans="1:14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VLOOKUP(Data4[[#This Row],[dept2]],Dept_Indexing[],2,FALSE)</f>
        <v>7</v>
      </c>
      <c r="L7934">
        <f>VLOOKUP(Data4[[#This Row],[salary2]],Salary_Index[],2,FALSE)</f>
        <v>2</v>
      </c>
      <c r="M7934" s="19">
        <f>LOG10(Data4[[#This Row],[time_spend_company2]])</f>
        <v>0.47712125471966244</v>
      </c>
      <c r="N7934" s="19">
        <f>1/Data4[[#This Row],[time_spend_company2]]</f>
        <v>0.33333333333333331</v>
      </c>
    </row>
    <row r="7935" spans="1:14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VLOOKUP(Data4[[#This Row],[dept2]],Dept_Indexing[],2,FALSE)</f>
        <v>5</v>
      </c>
      <c r="L7935">
        <f>VLOOKUP(Data4[[#This Row],[salary2]],Salary_Index[],2,FALSE)</f>
        <v>3</v>
      </c>
      <c r="M7935" s="19">
        <f>LOG10(Data4[[#This Row],[time_spend_company2]])</f>
        <v>0.47712125471966244</v>
      </c>
      <c r="N7935" s="19">
        <f>1/Data4[[#This Row],[time_spend_company2]]</f>
        <v>0.33333333333333331</v>
      </c>
    </row>
    <row r="7936" spans="1:14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VLOOKUP(Data4[[#This Row],[dept2]],Dept_Indexing[],2,FALSE)</f>
        <v>8</v>
      </c>
      <c r="L7936">
        <f>VLOOKUP(Data4[[#This Row],[salary2]],Salary_Index[],2,FALSE)</f>
        <v>1</v>
      </c>
      <c r="M7936" s="19">
        <f>LOG10(Data4[[#This Row],[time_spend_company2]])</f>
        <v>0.47712125471966244</v>
      </c>
      <c r="N7936" s="19">
        <f>1/Data4[[#This Row],[time_spend_company2]]</f>
        <v>0.33333333333333331</v>
      </c>
    </row>
    <row r="7937" spans="1:14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VLOOKUP(Data4[[#This Row],[dept2]],Dept_Indexing[],2,FALSE)</f>
        <v>8</v>
      </c>
      <c r="L7937">
        <f>VLOOKUP(Data4[[#This Row],[salary2]],Salary_Index[],2,FALSE)</f>
        <v>1</v>
      </c>
      <c r="M7937" s="19">
        <f>LOG10(Data4[[#This Row],[time_spend_company2]])</f>
        <v>0.47712125471966244</v>
      </c>
      <c r="N7937" s="19">
        <f>1/Data4[[#This Row],[time_spend_company2]]</f>
        <v>0.33333333333333331</v>
      </c>
    </row>
    <row r="7938" spans="1:14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VLOOKUP(Data4[[#This Row],[dept2]],Dept_Indexing[],2,FALSE)</f>
        <v>8</v>
      </c>
      <c r="L7938">
        <f>VLOOKUP(Data4[[#This Row],[salary2]],Salary_Index[],2,FALSE)</f>
        <v>1</v>
      </c>
      <c r="M7938" s="19">
        <f>LOG10(Data4[[#This Row],[time_spend_company2]])</f>
        <v>0.47712125471966244</v>
      </c>
      <c r="N7938" s="19">
        <f>1/Data4[[#This Row],[time_spend_company2]]</f>
        <v>0.33333333333333331</v>
      </c>
    </row>
    <row r="7939" spans="1:14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VLOOKUP(Data4[[#This Row],[dept2]],Dept_Indexing[],2,FALSE)</f>
        <v>8</v>
      </c>
      <c r="L7939">
        <f>VLOOKUP(Data4[[#This Row],[salary2]],Salary_Index[],2,FALSE)</f>
        <v>1</v>
      </c>
      <c r="M7939" s="19">
        <f>LOG10(Data4[[#This Row],[time_spend_company2]])</f>
        <v>0.47712125471966244</v>
      </c>
      <c r="N7939" s="19">
        <f>1/Data4[[#This Row],[time_spend_company2]]</f>
        <v>0.33333333333333331</v>
      </c>
    </row>
    <row r="7940" spans="1:14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VLOOKUP(Data4[[#This Row],[dept2]],Dept_Indexing[],2,FALSE)</f>
        <v>8</v>
      </c>
      <c r="L7940">
        <f>VLOOKUP(Data4[[#This Row],[salary2]],Salary_Index[],2,FALSE)</f>
        <v>1</v>
      </c>
      <c r="M7940" s="19">
        <f>LOG10(Data4[[#This Row],[time_spend_company2]])</f>
        <v>0.47712125471966244</v>
      </c>
      <c r="N7940" s="19">
        <f>1/Data4[[#This Row],[time_spend_company2]]</f>
        <v>0.33333333333333331</v>
      </c>
    </row>
    <row r="7941" spans="1:14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VLOOKUP(Data4[[#This Row],[dept2]],Dept_Indexing[],2,FALSE)</f>
        <v>10</v>
      </c>
      <c r="L7941">
        <f>VLOOKUP(Data4[[#This Row],[salary2]],Salary_Index[],2,FALSE)</f>
        <v>1</v>
      </c>
      <c r="M7941" s="19">
        <f>LOG10(Data4[[#This Row],[time_spend_company2]])</f>
        <v>0.47712125471966244</v>
      </c>
      <c r="N7941" s="19">
        <f>1/Data4[[#This Row],[time_spend_company2]]</f>
        <v>0.33333333333333331</v>
      </c>
    </row>
    <row r="7942" spans="1:14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VLOOKUP(Data4[[#This Row],[dept2]],Dept_Indexing[],2,FALSE)</f>
        <v>9</v>
      </c>
      <c r="L7942">
        <f>VLOOKUP(Data4[[#This Row],[salary2]],Salary_Index[],2,FALSE)</f>
        <v>1</v>
      </c>
      <c r="M7942" s="19">
        <f>LOG10(Data4[[#This Row],[time_spend_company2]])</f>
        <v>0.47712125471966244</v>
      </c>
      <c r="N7942" s="19">
        <f>1/Data4[[#This Row],[time_spend_company2]]</f>
        <v>0.33333333333333331</v>
      </c>
    </row>
    <row r="7943" spans="1:14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VLOOKUP(Data4[[#This Row],[dept2]],Dept_Indexing[],2,FALSE)</f>
        <v>9</v>
      </c>
      <c r="L7943">
        <f>VLOOKUP(Data4[[#This Row],[salary2]],Salary_Index[],2,FALSE)</f>
        <v>1</v>
      </c>
      <c r="M7943" s="19">
        <f>LOG10(Data4[[#This Row],[time_spend_company2]])</f>
        <v>0.47712125471966244</v>
      </c>
      <c r="N7943" s="19">
        <f>1/Data4[[#This Row],[time_spend_company2]]</f>
        <v>0.33333333333333331</v>
      </c>
    </row>
    <row r="7944" spans="1:14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VLOOKUP(Data4[[#This Row],[dept2]],Dept_Indexing[],2,FALSE)</f>
        <v>3</v>
      </c>
      <c r="L7944">
        <f>VLOOKUP(Data4[[#This Row],[salary2]],Salary_Index[],2,FALSE)</f>
        <v>2</v>
      </c>
      <c r="M7944" s="19">
        <f>LOG10(Data4[[#This Row],[time_spend_company2]])</f>
        <v>0.47712125471966244</v>
      </c>
      <c r="N7944" s="19">
        <f>1/Data4[[#This Row],[time_spend_company2]]</f>
        <v>0.33333333333333331</v>
      </c>
    </row>
    <row r="7945" spans="1:14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VLOOKUP(Data4[[#This Row],[dept2]],Dept_Indexing[],2,FALSE)</f>
        <v>6</v>
      </c>
      <c r="L7945">
        <f>VLOOKUP(Data4[[#This Row],[salary2]],Salary_Index[],2,FALSE)</f>
        <v>2</v>
      </c>
      <c r="M7945" s="19">
        <f>LOG10(Data4[[#This Row],[time_spend_company2]])</f>
        <v>0.47712125471966244</v>
      </c>
      <c r="N7945" s="19">
        <f>1/Data4[[#This Row],[time_spend_company2]]</f>
        <v>0.33333333333333331</v>
      </c>
    </row>
    <row r="7946" spans="1:14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VLOOKUP(Data4[[#This Row],[dept2]],Dept_Indexing[],2,FALSE)</f>
        <v>4</v>
      </c>
      <c r="L7946">
        <f>VLOOKUP(Data4[[#This Row],[salary2]],Salary_Index[],2,FALSE)</f>
        <v>3</v>
      </c>
      <c r="M7946" s="19">
        <f>LOG10(Data4[[#This Row],[time_spend_company2]])</f>
        <v>0.47712125471966244</v>
      </c>
      <c r="N7946" s="19">
        <f>1/Data4[[#This Row],[time_spend_company2]]</f>
        <v>0.33333333333333331</v>
      </c>
    </row>
    <row r="7947" spans="1:14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VLOOKUP(Data4[[#This Row],[dept2]],Dept_Indexing[],2,FALSE)</f>
        <v>8</v>
      </c>
      <c r="L7947">
        <f>VLOOKUP(Data4[[#This Row],[salary2]],Salary_Index[],2,FALSE)</f>
        <v>1</v>
      </c>
      <c r="M7947" s="19">
        <f>LOG10(Data4[[#This Row],[time_spend_company2]])</f>
        <v>0.47712125471966244</v>
      </c>
      <c r="N7947" s="19">
        <f>1/Data4[[#This Row],[time_spend_company2]]</f>
        <v>0.33333333333333331</v>
      </c>
    </row>
    <row r="7948" spans="1:14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VLOOKUP(Data4[[#This Row],[dept2]],Dept_Indexing[],2,FALSE)</f>
        <v>8</v>
      </c>
      <c r="L7948">
        <f>VLOOKUP(Data4[[#This Row],[salary2]],Salary_Index[],2,FALSE)</f>
        <v>1</v>
      </c>
      <c r="M7948" s="19">
        <f>LOG10(Data4[[#This Row],[time_spend_company2]])</f>
        <v>0.47712125471966244</v>
      </c>
      <c r="N7948" s="19">
        <f>1/Data4[[#This Row],[time_spend_company2]]</f>
        <v>0.33333333333333331</v>
      </c>
    </row>
    <row r="7949" spans="1:14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VLOOKUP(Data4[[#This Row],[dept2]],Dept_Indexing[],2,FALSE)</f>
        <v>8</v>
      </c>
      <c r="L7949">
        <f>VLOOKUP(Data4[[#This Row],[salary2]],Salary_Index[],2,FALSE)</f>
        <v>1</v>
      </c>
      <c r="M7949" s="19">
        <f>LOG10(Data4[[#This Row],[time_spend_company2]])</f>
        <v>0.47712125471966244</v>
      </c>
      <c r="N7949" s="19">
        <f>1/Data4[[#This Row],[time_spend_company2]]</f>
        <v>0.33333333333333331</v>
      </c>
    </row>
    <row r="7950" spans="1:14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VLOOKUP(Data4[[#This Row],[dept2]],Dept_Indexing[],2,FALSE)</f>
        <v>8</v>
      </c>
      <c r="L7950">
        <f>VLOOKUP(Data4[[#This Row],[salary2]],Salary_Index[],2,FALSE)</f>
        <v>1</v>
      </c>
      <c r="M7950" s="19">
        <f>LOG10(Data4[[#This Row],[time_spend_company2]])</f>
        <v>0.47712125471966244</v>
      </c>
      <c r="N7950" s="19">
        <f>1/Data4[[#This Row],[time_spend_company2]]</f>
        <v>0.33333333333333331</v>
      </c>
    </row>
    <row r="7951" spans="1:14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VLOOKUP(Data4[[#This Row],[dept2]],Dept_Indexing[],2,FALSE)</f>
        <v>8</v>
      </c>
      <c r="L7951">
        <f>VLOOKUP(Data4[[#This Row],[salary2]],Salary_Index[],2,FALSE)</f>
        <v>2</v>
      </c>
      <c r="M7951" s="19">
        <f>LOG10(Data4[[#This Row],[time_spend_company2]])</f>
        <v>0.47712125471966244</v>
      </c>
      <c r="N7951" s="19">
        <f>1/Data4[[#This Row],[time_spend_company2]]</f>
        <v>0.33333333333333331</v>
      </c>
    </row>
    <row r="7952" spans="1:14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VLOOKUP(Data4[[#This Row],[dept2]],Dept_Indexing[],2,FALSE)</f>
        <v>8</v>
      </c>
      <c r="L7952">
        <f>VLOOKUP(Data4[[#This Row],[salary2]],Salary_Index[],2,FALSE)</f>
        <v>2</v>
      </c>
      <c r="M7952" s="19">
        <f>LOG10(Data4[[#This Row],[time_spend_company2]])</f>
        <v>0.47712125471966244</v>
      </c>
      <c r="N7952" s="19">
        <f>1/Data4[[#This Row],[time_spend_company2]]</f>
        <v>0.33333333333333331</v>
      </c>
    </row>
    <row r="7953" spans="1:14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VLOOKUP(Data4[[#This Row],[dept2]],Dept_Indexing[],2,FALSE)</f>
        <v>8</v>
      </c>
      <c r="L7953">
        <f>VLOOKUP(Data4[[#This Row],[salary2]],Salary_Index[],2,FALSE)</f>
        <v>2</v>
      </c>
      <c r="M7953" s="19">
        <f>LOG10(Data4[[#This Row],[time_spend_company2]])</f>
        <v>0.47712125471966244</v>
      </c>
      <c r="N7953" s="19">
        <f>1/Data4[[#This Row],[time_spend_company2]]</f>
        <v>0.33333333333333331</v>
      </c>
    </row>
    <row r="7954" spans="1:14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VLOOKUP(Data4[[#This Row],[dept2]],Dept_Indexing[],2,FALSE)</f>
        <v>8</v>
      </c>
      <c r="L7954">
        <f>VLOOKUP(Data4[[#This Row],[salary2]],Salary_Index[],2,FALSE)</f>
        <v>2</v>
      </c>
      <c r="M7954" s="19">
        <f>LOG10(Data4[[#This Row],[time_spend_company2]])</f>
        <v>0.47712125471966244</v>
      </c>
      <c r="N7954" s="19">
        <f>1/Data4[[#This Row],[time_spend_company2]]</f>
        <v>0.33333333333333331</v>
      </c>
    </row>
    <row r="7955" spans="1:14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VLOOKUP(Data4[[#This Row],[dept2]],Dept_Indexing[],2,FALSE)</f>
        <v>8</v>
      </c>
      <c r="L7955">
        <f>VLOOKUP(Data4[[#This Row],[salary2]],Salary_Index[],2,FALSE)</f>
        <v>2</v>
      </c>
      <c r="M7955" s="19">
        <f>LOG10(Data4[[#This Row],[time_spend_company2]])</f>
        <v>0.47712125471966244</v>
      </c>
      <c r="N7955" s="19">
        <f>1/Data4[[#This Row],[time_spend_company2]]</f>
        <v>0.33333333333333331</v>
      </c>
    </row>
    <row r="7956" spans="1:14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VLOOKUP(Data4[[#This Row],[dept2]],Dept_Indexing[],2,FALSE)</f>
        <v>8</v>
      </c>
      <c r="L7956">
        <f>VLOOKUP(Data4[[#This Row],[salary2]],Salary_Index[],2,FALSE)</f>
        <v>2</v>
      </c>
      <c r="M7956" s="19">
        <f>LOG10(Data4[[#This Row],[time_spend_company2]])</f>
        <v>0.47712125471966244</v>
      </c>
      <c r="N7956" s="19">
        <f>1/Data4[[#This Row],[time_spend_company2]]</f>
        <v>0.33333333333333331</v>
      </c>
    </row>
    <row r="7957" spans="1:14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VLOOKUP(Data4[[#This Row],[dept2]],Dept_Indexing[],2,FALSE)</f>
        <v>8</v>
      </c>
      <c r="L7957">
        <f>VLOOKUP(Data4[[#This Row],[salary2]],Salary_Index[],2,FALSE)</f>
        <v>2</v>
      </c>
      <c r="M7957" s="19">
        <f>LOG10(Data4[[#This Row],[time_spend_company2]])</f>
        <v>0.47712125471966244</v>
      </c>
      <c r="N7957" s="19">
        <f>1/Data4[[#This Row],[time_spend_company2]]</f>
        <v>0.33333333333333331</v>
      </c>
    </row>
    <row r="7958" spans="1:14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VLOOKUP(Data4[[#This Row],[dept2]],Dept_Indexing[],2,FALSE)</f>
        <v>8</v>
      </c>
      <c r="L7958">
        <f>VLOOKUP(Data4[[#This Row],[salary2]],Salary_Index[],2,FALSE)</f>
        <v>2</v>
      </c>
      <c r="M7958" s="19">
        <f>LOG10(Data4[[#This Row],[time_spend_company2]])</f>
        <v>0.47712125471966244</v>
      </c>
      <c r="N7958" s="19">
        <f>1/Data4[[#This Row],[time_spend_company2]]</f>
        <v>0.33333333333333331</v>
      </c>
    </row>
    <row r="7959" spans="1:14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VLOOKUP(Data4[[#This Row],[dept2]],Dept_Indexing[],2,FALSE)</f>
        <v>8</v>
      </c>
      <c r="L7959">
        <f>VLOOKUP(Data4[[#This Row],[salary2]],Salary_Index[],2,FALSE)</f>
        <v>2</v>
      </c>
      <c r="M7959" s="19">
        <f>LOG10(Data4[[#This Row],[time_spend_company2]])</f>
        <v>0.47712125471966244</v>
      </c>
      <c r="N7959" s="19">
        <f>1/Data4[[#This Row],[time_spend_company2]]</f>
        <v>0.33333333333333331</v>
      </c>
    </row>
    <row r="7960" spans="1:14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VLOOKUP(Data4[[#This Row],[dept2]],Dept_Indexing[],2,FALSE)</f>
        <v>8</v>
      </c>
      <c r="L7960">
        <f>VLOOKUP(Data4[[#This Row],[salary2]],Salary_Index[],2,FALSE)</f>
        <v>1</v>
      </c>
      <c r="M7960" s="19">
        <f>LOG10(Data4[[#This Row],[time_spend_company2]])</f>
        <v>0.47712125471966244</v>
      </c>
      <c r="N7960" s="19">
        <f>1/Data4[[#This Row],[time_spend_company2]]</f>
        <v>0.33333333333333331</v>
      </c>
    </row>
    <row r="7961" spans="1:14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VLOOKUP(Data4[[#This Row],[dept2]],Dept_Indexing[],2,FALSE)</f>
        <v>6</v>
      </c>
      <c r="L7961">
        <f>VLOOKUP(Data4[[#This Row],[salary2]],Salary_Index[],2,FALSE)</f>
        <v>1</v>
      </c>
      <c r="M7961" s="19">
        <f>LOG10(Data4[[#This Row],[time_spend_company2]])</f>
        <v>0.47712125471966244</v>
      </c>
      <c r="N7961" s="19">
        <f>1/Data4[[#This Row],[time_spend_company2]]</f>
        <v>0.33333333333333331</v>
      </c>
    </row>
    <row r="7962" spans="1:14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VLOOKUP(Data4[[#This Row],[dept2]],Dept_Indexing[],2,FALSE)</f>
        <v>4</v>
      </c>
      <c r="L7962">
        <f>VLOOKUP(Data4[[#This Row],[salary2]],Salary_Index[],2,FALSE)</f>
        <v>3</v>
      </c>
      <c r="M7962" s="19">
        <f>LOG10(Data4[[#This Row],[time_spend_company2]])</f>
        <v>0.47712125471966244</v>
      </c>
      <c r="N7962" s="19">
        <f>1/Data4[[#This Row],[time_spend_company2]]</f>
        <v>0.33333333333333331</v>
      </c>
    </row>
    <row r="7963" spans="1:14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VLOOKUP(Data4[[#This Row],[dept2]],Dept_Indexing[],2,FALSE)</f>
        <v>5</v>
      </c>
      <c r="L7963">
        <f>VLOOKUP(Data4[[#This Row],[salary2]],Salary_Index[],2,FALSE)</f>
        <v>1</v>
      </c>
      <c r="M7963" s="19">
        <f>LOG10(Data4[[#This Row],[time_spend_company2]])</f>
        <v>0.47712125471966244</v>
      </c>
      <c r="N7963" s="19">
        <f>1/Data4[[#This Row],[time_spend_company2]]</f>
        <v>0.33333333333333331</v>
      </c>
    </row>
    <row r="7964" spans="1:14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VLOOKUP(Data4[[#This Row],[dept2]],Dept_Indexing[],2,FALSE)</f>
        <v>8</v>
      </c>
      <c r="L7964">
        <f>VLOOKUP(Data4[[#This Row],[salary2]],Salary_Index[],2,FALSE)</f>
        <v>2</v>
      </c>
      <c r="M7964" s="19">
        <f>LOG10(Data4[[#This Row],[time_spend_company2]])</f>
        <v>0.47712125471966244</v>
      </c>
      <c r="N7964" s="19">
        <f>1/Data4[[#This Row],[time_spend_company2]]</f>
        <v>0.33333333333333331</v>
      </c>
    </row>
    <row r="7965" spans="1:14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VLOOKUP(Data4[[#This Row],[dept2]],Dept_Indexing[],2,FALSE)</f>
        <v>6</v>
      </c>
      <c r="L7965">
        <f>VLOOKUP(Data4[[#This Row],[salary2]],Salary_Index[],2,FALSE)</f>
        <v>2</v>
      </c>
      <c r="M7965" s="19">
        <f>LOG10(Data4[[#This Row],[time_spend_company2]])</f>
        <v>0.47712125471966244</v>
      </c>
      <c r="N7965" s="19">
        <f>1/Data4[[#This Row],[time_spend_company2]]</f>
        <v>0.33333333333333331</v>
      </c>
    </row>
    <row r="7966" spans="1:14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VLOOKUP(Data4[[#This Row],[dept2]],Dept_Indexing[],2,FALSE)</f>
        <v>6</v>
      </c>
      <c r="L7966">
        <f>VLOOKUP(Data4[[#This Row],[salary2]],Salary_Index[],2,FALSE)</f>
        <v>2</v>
      </c>
      <c r="M7966" s="19">
        <f>LOG10(Data4[[#This Row],[time_spend_company2]])</f>
        <v>0.47712125471966244</v>
      </c>
      <c r="N7966" s="19">
        <f>1/Data4[[#This Row],[time_spend_company2]]</f>
        <v>0.33333333333333331</v>
      </c>
    </row>
    <row r="7967" spans="1:14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VLOOKUP(Data4[[#This Row],[dept2]],Dept_Indexing[],2,FALSE)</f>
        <v>6</v>
      </c>
      <c r="L7967">
        <f>VLOOKUP(Data4[[#This Row],[salary2]],Salary_Index[],2,FALSE)</f>
        <v>2</v>
      </c>
      <c r="M7967" s="19">
        <f>LOG10(Data4[[#This Row],[time_spend_company2]])</f>
        <v>0.47712125471966244</v>
      </c>
      <c r="N7967" s="19">
        <f>1/Data4[[#This Row],[time_spend_company2]]</f>
        <v>0.33333333333333331</v>
      </c>
    </row>
    <row r="7968" spans="1:14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VLOOKUP(Data4[[#This Row],[dept2]],Dept_Indexing[],2,FALSE)</f>
        <v>6</v>
      </c>
      <c r="L7968">
        <f>VLOOKUP(Data4[[#This Row],[salary2]],Salary_Index[],2,FALSE)</f>
        <v>2</v>
      </c>
      <c r="M7968" s="19">
        <f>LOG10(Data4[[#This Row],[time_spend_company2]])</f>
        <v>0.47712125471966244</v>
      </c>
      <c r="N7968" s="19">
        <f>1/Data4[[#This Row],[time_spend_company2]]</f>
        <v>0.33333333333333331</v>
      </c>
    </row>
    <row r="7969" spans="1:14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VLOOKUP(Data4[[#This Row],[dept2]],Dept_Indexing[],2,FALSE)</f>
        <v>3</v>
      </c>
      <c r="L7969">
        <f>VLOOKUP(Data4[[#This Row],[salary2]],Salary_Index[],2,FALSE)</f>
        <v>3</v>
      </c>
      <c r="M7969" s="19">
        <f>LOG10(Data4[[#This Row],[time_spend_company2]])</f>
        <v>0.47712125471966244</v>
      </c>
      <c r="N7969" s="19">
        <f>1/Data4[[#This Row],[time_spend_company2]]</f>
        <v>0.33333333333333331</v>
      </c>
    </row>
    <row r="7970" spans="1:14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VLOOKUP(Data4[[#This Row],[dept2]],Dept_Indexing[],2,FALSE)</f>
        <v>4</v>
      </c>
      <c r="L7970">
        <f>VLOOKUP(Data4[[#This Row],[salary2]],Salary_Index[],2,FALSE)</f>
        <v>3</v>
      </c>
      <c r="M7970" s="19">
        <f>LOG10(Data4[[#This Row],[time_spend_company2]])</f>
        <v>0.47712125471966244</v>
      </c>
      <c r="N7970" s="19">
        <f>1/Data4[[#This Row],[time_spend_company2]]</f>
        <v>0.33333333333333331</v>
      </c>
    </row>
    <row r="7971" spans="1:14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VLOOKUP(Data4[[#This Row],[dept2]],Dept_Indexing[],2,FALSE)</f>
        <v>1</v>
      </c>
      <c r="L7971">
        <f>VLOOKUP(Data4[[#This Row],[salary2]],Salary_Index[],2,FALSE)</f>
        <v>1</v>
      </c>
      <c r="M7971" s="19">
        <f>LOG10(Data4[[#This Row],[time_spend_company2]])</f>
        <v>0.47712125471966244</v>
      </c>
      <c r="N7971" s="19">
        <f>1/Data4[[#This Row],[time_spend_company2]]</f>
        <v>0.33333333333333331</v>
      </c>
    </row>
    <row r="7972" spans="1:14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VLOOKUP(Data4[[#This Row],[dept2]],Dept_Indexing[],2,FALSE)</f>
        <v>8</v>
      </c>
      <c r="L7972">
        <f>VLOOKUP(Data4[[#This Row],[salary2]],Salary_Index[],2,FALSE)</f>
        <v>2</v>
      </c>
      <c r="M7972" s="19">
        <f>LOG10(Data4[[#This Row],[time_spend_company2]])</f>
        <v>0.47712125471966244</v>
      </c>
      <c r="N7972" s="19">
        <f>1/Data4[[#This Row],[time_spend_company2]]</f>
        <v>0.33333333333333331</v>
      </c>
    </row>
    <row r="7973" spans="1:14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VLOOKUP(Data4[[#This Row],[dept2]],Dept_Indexing[],2,FALSE)</f>
        <v>6</v>
      </c>
      <c r="L7973">
        <f>VLOOKUP(Data4[[#This Row],[salary2]],Salary_Index[],2,FALSE)</f>
        <v>2</v>
      </c>
      <c r="M7973" s="19">
        <f>LOG10(Data4[[#This Row],[time_spend_company2]])</f>
        <v>0.47712125471966244</v>
      </c>
      <c r="N7973" s="19">
        <f>1/Data4[[#This Row],[time_spend_company2]]</f>
        <v>0.33333333333333331</v>
      </c>
    </row>
    <row r="7974" spans="1:14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VLOOKUP(Data4[[#This Row],[dept2]],Dept_Indexing[],2,FALSE)</f>
        <v>4</v>
      </c>
      <c r="L7974">
        <f>VLOOKUP(Data4[[#This Row],[salary2]],Salary_Index[],2,FALSE)</f>
        <v>3</v>
      </c>
      <c r="M7974" s="19">
        <f>LOG10(Data4[[#This Row],[time_spend_company2]])</f>
        <v>0.47712125471966244</v>
      </c>
      <c r="N7974" s="19">
        <f>1/Data4[[#This Row],[time_spend_company2]]</f>
        <v>0.33333333333333331</v>
      </c>
    </row>
    <row r="7975" spans="1:14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VLOOKUP(Data4[[#This Row],[dept2]],Dept_Indexing[],2,FALSE)</f>
        <v>10</v>
      </c>
      <c r="L7975">
        <f>VLOOKUP(Data4[[#This Row],[salary2]],Salary_Index[],2,FALSE)</f>
        <v>3</v>
      </c>
      <c r="M7975" s="19">
        <f>LOG10(Data4[[#This Row],[time_spend_company2]])</f>
        <v>0.47712125471966244</v>
      </c>
      <c r="N7975" s="19">
        <f>1/Data4[[#This Row],[time_spend_company2]]</f>
        <v>0.33333333333333331</v>
      </c>
    </row>
    <row r="7976" spans="1:14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VLOOKUP(Data4[[#This Row],[dept2]],Dept_Indexing[],2,FALSE)</f>
        <v>8</v>
      </c>
      <c r="L7976">
        <f>VLOOKUP(Data4[[#This Row],[salary2]],Salary_Index[],2,FALSE)</f>
        <v>2</v>
      </c>
      <c r="M7976" s="19">
        <f>LOG10(Data4[[#This Row],[time_spend_company2]])</f>
        <v>0.47712125471966244</v>
      </c>
      <c r="N7976" s="19">
        <f>1/Data4[[#This Row],[time_spend_company2]]</f>
        <v>0.33333333333333331</v>
      </c>
    </row>
    <row r="7977" spans="1:14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VLOOKUP(Data4[[#This Row],[dept2]],Dept_Indexing[],2,FALSE)</f>
        <v>8</v>
      </c>
      <c r="L7977">
        <f>VLOOKUP(Data4[[#This Row],[salary2]],Salary_Index[],2,FALSE)</f>
        <v>1</v>
      </c>
      <c r="M7977" s="19">
        <f>LOG10(Data4[[#This Row],[time_spend_company2]])</f>
        <v>0.47712125471966244</v>
      </c>
      <c r="N7977" s="19">
        <f>1/Data4[[#This Row],[time_spend_company2]]</f>
        <v>0.33333333333333331</v>
      </c>
    </row>
    <row r="7978" spans="1:14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VLOOKUP(Data4[[#This Row],[dept2]],Dept_Indexing[],2,FALSE)</f>
        <v>3</v>
      </c>
      <c r="L7978">
        <f>VLOOKUP(Data4[[#This Row],[salary2]],Salary_Index[],2,FALSE)</f>
        <v>1</v>
      </c>
      <c r="M7978" s="19">
        <f>LOG10(Data4[[#This Row],[time_spend_company2]])</f>
        <v>0.47712125471966244</v>
      </c>
      <c r="N7978" s="19">
        <f>1/Data4[[#This Row],[time_spend_company2]]</f>
        <v>0.33333333333333331</v>
      </c>
    </row>
    <row r="7979" spans="1:14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VLOOKUP(Data4[[#This Row],[dept2]],Dept_Indexing[],2,FALSE)</f>
        <v>6</v>
      </c>
      <c r="L7979">
        <f>VLOOKUP(Data4[[#This Row],[salary2]],Salary_Index[],2,FALSE)</f>
        <v>1</v>
      </c>
      <c r="M7979" s="19">
        <f>LOG10(Data4[[#This Row],[time_spend_company2]])</f>
        <v>0.47712125471966244</v>
      </c>
      <c r="N7979" s="19">
        <f>1/Data4[[#This Row],[time_spend_company2]]</f>
        <v>0.33333333333333331</v>
      </c>
    </row>
    <row r="7980" spans="1:14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VLOOKUP(Data4[[#This Row],[dept2]],Dept_Indexing[],2,FALSE)</f>
        <v>6</v>
      </c>
      <c r="L7980">
        <f>VLOOKUP(Data4[[#This Row],[salary2]],Salary_Index[],2,FALSE)</f>
        <v>1</v>
      </c>
      <c r="M7980" s="19">
        <f>LOG10(Data4[[#This Row],[time_spend_company2]])</f>
        <v>0.47712125471966244</v>
      </c>
      <c r="N7980" s="19">
        <f>1/Data4[[#This Row],[time_spend_company2]]</f>
        <v>0.33333333333333331</v>
      </c>
    </row>
    <row r="7981" spans="1:14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VLOOKUP(Data4[[#This Row],[dept2]],Dept_Indexing[],2,FALSE)</f>
        <v>6</v>
      </c>
      <c r="L7981">
        <f>VLOOKUP(Data4[[#This Row],[salary2]],Salary_Index[],2,FALSE)</f>
        <v>1</v>
      </c>
      <c r="M7981" s="19">
        <f>LOG10(Data4[[#This Row],[time_spend_company2]])</f>
        <v>0.47712125471966244</v>
      </c>
      <c r="N7981" s="19">
        <f>1/Data4[[#This Row],[time_spend_company2]]</f>
        <v>0.33333333333333331</v>
      </c>
    </row>
    <row r="7982" spans="1:14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VLOOKUP(Data4[[#This Row],[dept2]],Dept_Indexing[],2,FALSE)</f>
        <v>7</v>
      </c>
      <c r="L7982">
        <f>VLOOKUP(Data4[[#This Row],[salary2]],Salary_Index[],2,FALSE)</f>
        <v>3</v>
      </c>
      <c r="M7982" s="19">
        <f>LOG10(Data4[[#This Row],[time_spend_company2]])</f>
        <v>0.47712125471966244</v>
      </c>
      <c r="N7982" s="19">
        <f>1/Data4[[#This Row],[time_spend_company2]]</f>
        <v>0.33333333333333331</v>
      </c>
    </row>
    <row r="7983" spans="1:14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VLOOKUP(Data4[[#This Row],[dept2]],Dept_Indexing[],2,FALSE)</f>
        <v>5</v>
      </c>
      <c r="L7983">
        <f>VLOOKUP(Data4[[#This Row],[salary2]],Salary_Index[],2,FALSE)</f>
        <v>3</v>
      </c>
      <c r="M7983" s="19">
        <f>LOG10(Data4[[#This Row],[time_spend_company2]])</f>
        <v>0.47712125471966244</v>
      </c>
      <c r="N7983" s="19">
        <f>1/Data4[[#This Row],[time_spend_company2]]</f>
        <v>0.33333333333333331</v>
      </c>
    </row>
    <row r="7984" spans="1:14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VLOOKUP(Data4[[#This Row],[dept2]],Dept_Indexing[],2,FALSE)</f>
        <v>5</v>
      </c>
      <c r="L7984">
        <f>VLOOKUP(Data4[[#This Row],[salary2]],Salary_Index[],2,FALSE)</f>
        <v>3</v>
      </c>
      <c r="M7984" s="19">
        <f>LOG10(Data4[[#This Row],[time_spend_company2]])</f>
        <v>0.47712125471966244</v>
      </c>
      <c r="N7984" s="19">
        <f>1/Data4[[#This Row],[time_spend_company2]]</f>
        <v>0.33333333333333331</v>
      </c>
    </row>
    <row r="7985" spans="1:14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VLOOKUP(Data4[[#This Row],[dept2]],Dept_Indexing[],2,FALSE)</f>
        <v>8</v>
      </c>
      <c r="L7985">
        <f>VLOOKUP(Data4[[#This Row],[salary2]],Salary_Index[],2,FALSE)</f>
        <v>1</v>
      </c>
      <c r="M7985" s="19">
        <f>LOG10(Data4[[#This Row],[time_spend_company2]])</f>
        <v>0.47712125471966244</v>
      </c>
      <c r="N7985" s="19">
        <f>1/Data4[[#This Row],[time_spend_company2]]</f>
        <v>0.33333333333333331</v>
      </c>
    </row>
    <row r="7986" spans="1:14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VLOOKUP(Data4[[#This Row],[dept2]],Dept_Indexing[],2,FALSE)</f>
        <v>9</v>
      </c>
      <c r="L7986">
        <f>VLOOKUP(Data4[[#This Row],[salary2]],Salary_Index[],2,FALSE)</f>
        <v>1</v>
      </c>
      <c r="M7986" s="19">
        <f>LOG10(Data4[[#This Row],[time_spend_company2]])</f>
        <v>0.47712125471966244</v>
      </c>
      <c r="N7986" s="19">
        <f>1/Data4[[#This Row],[time_spend_company2]]</f>
        <v>0.33333333333333331</v>
      </c>
    </row>
    <row r="7987" spans="1:14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VLOOKUP(Data4[[#This Row],[dept2]],Dept_Indexing[],2,FALSE)</f>
        <v>9</v>
      </c>
      <c r="L7987">
        <f>VLOOKUP(Data4[[#This Row],[salary2]],Salary_Index[],2,FALSE)</f>
        <v>1</v>
      </c>
      <c r="M7987" s="19">
        <f>LOG10(Data4[[#This Row],[time_spend_company2]])</f>
        <v>0.47712125471966244</v>
      </c>
      <c r="N7987" s="19">
        <f>1/Data4[[#This Row],[time_spend_company2]]</f>
        <v>0.33333333333333331</v>
      </c>
    </row>
    <row r="7988" spans="1:14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VLOOKUP(Data4[[#This Row],[dept2]],Dept_Indexing[],2,FALSE)</f>
        <v>9</v>
      </c>
      <c r="L7988">
        <f>VLOOKUP(Data4[[#This Row],[salary2]],Salary_Index[],2,FALSE)</f>
        <v>1</v>
      </c>
      <c r="M7988" s="19">
        <f>LOG10(Data4[[#This Row],[time_spend_company2]])</f>
        <v>0.47712125471966244</v>
      </c>
      <c r="N7988" s="19">
        <f>1/Data4[[#This Row],[time_spend_company2]]</f>
        <v>0.33333333333333331</v>
      </c>
    </row>
    <row r="7989" spans="1:14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VLOOKUP(Data4[[#This Row],[dept2]],Dept_Indexing[],2,FALSE)</f>
        <v>10</v>
      </c>
      <c r="L7989">
        <f>VLOOKUP(Data4[[#This Row],[salary2]],Salary_Index[],2,FALSE)</f>
        <v>3</v>
      </c>
      <c r="M7989" s="19">
        <f>LOG10(Data4[[#This Row],[time_spend_company2]])</f>
        <v>0.47712125471966244</v>
      </c>
      <c r="N7989" s="19">
        <f>1/Data4[[#This Row],[time_spend_company2]]</f>
        <v>0.33333333333333331</v>
      </c>
    </row>
    <row r="7990" spans="1:14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VLOOKUP(Data4[[#This Row],[dept2]],Dept_Indexing[],2,FALSE)</f>
        <v>10</v>
      </c>
      <c r="L7990">
        <f>VLOOKUP(Data4[[#This Row],[salary2]],Salary_Index[],2,FALSE)</f>
        <v>1</v>
      </c>
      <c r="M7990" s="19">
        <f>LOG10(Data4[[#This Row],[time_spend_company2]])</f>
        <v>0.47712125471966244</v>
      </c>
      <c r="N7990" s="19">
        <f>1/Data4[[#This Row],[time_spend_company2]]</f>
        <v>0.33333333333333331</v>
      </c>
    </row>
    <row r="7991" spans="1:14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VLOOKUP(Data4[[#This Row],[dept2]],Dept_Indexing[],2,FALSE)</f>
        <v>4</v>
      </c>
      <c r="L7991">
        <f>VLOOKUP(Data4[[#This Row],[salary2]],Salary_Index[],2,FALSE)</f>
        <v>1</v>
      </c>
      <c r="M7991" s="19">
        <f>LOG10(Data4[[#This Row],[time_spend_company2]])</f>
        <v>0.47712125471966244</v>
      </c>
      <c r="N7991" s="19">
        <f>1/Data4[[#This Row],[time_spend_company2]]</f>
        <v>0.33333333333333331</v>
      </c>
    </row>
    <row r="7992" spans="1:14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VLOOKUP(Data4[[#This Row],[dept2]],Dept_Indexing[],2,FALSE)</f>
        <v>3</v>
      </c>
      <c r="L7992">
        <f>VLOOKUP(Data4[[#This Row],[salary2]],Salary_Index[],2,FALSE)</f>
        <v>1</v>
      </c>
      <c r="M7992" s="19">
        <f>LOG10(Data4[[#This Row],[time_spend_company2]])</f>
        <v>0.47712125471966244</v>
      </c>
      <c r="N7992" s="19">
        <f>1/Data4[[#This Row],[time_spend_company2]]</f>
        <v>0.33333333333333331</v>
      </c>
    </row>
    <row r="7993" spans="1:14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VLOOKUP(Data4[[#This Row],[dept2]],Dept_Indexing[],2,FALSE)</f>
        <v>6</v>
      </c>
      <c r="L7993">
        <f>VLOOKUP(Data4[[#This Row],[salary2]],Salary_Index[],2,FALSE)</f>
        <v>3</v>
      </c>
      <c r="M7993" s="19">
        <f>LOG10(Data4[[#This Row],[time_spend_company2]])</f>
        <v>0.47712125471966244</v>
      </c>
      <c r="N7993" s="19">
        <f>1/Data4[[#This Row],[time_spend_company2]]</f>
        <v>0.33333333333333331</v>
      </c>
    </row>
    <row r="7994" spans="1:14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VLOOKUP(Data4[[#This Row],[dept2]],Dept_Indexing[],2,FALSE)</f>
        <v>4</v>
      </c>
      <c r="L7994">
        <f>VLOOKUP(Data4[[#This Row],[salary2]],Salary_Index[],2,FALSE)</f>
        <v>3</v>
      </c>
      <c r="M7994" s="19">
        <f>LOG10(Data4[[#This Row],[time_spend_company2]])</f>
        <v>0.47712125471966244</v>
      </c>
      <c r="N7994" s="19">
        <f>1/Data4[[#This Row],[time_spend_company2]]</f>
        <v>0.33333333333333331</v>
      </c>
    </row>
    <row r="7995" spans="1:14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VLOOKUP(Data4[[#This Row],[dept2]],Dept_Indexing[],2,FALSE)</f>
        <v>4</v>
      </c>
      <c r="L7995">
        <f>VLOOKUP(Data4[[#This Row],[salary2]],Salary_Index[],2,FALSE)</f>
        <v>3</v>
      </c>
      <c r="M7995" s="19">
        <f>LOG10(Data4[[#This Row],[time_spend_company2]])</f>
        <v>0.47712125471966244</v>
      </c>
      <c r="N7995" s="19">
        <f>1/Data4[[#This Row],[time_spend_company2]]</f>
        <v>0.33333333333333331</v>
      </c>
    </row>
    <row r="7996" spans="1:14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VLOOKUP(Data4[[#This Row],[dept2]],Dept_Indexing[],2,FALSE)</f>
        <v>4</v>
      </c>
      <c r="L7996">
        <f>VLOOKUP(Data4[[#This Row],[salary2]],Salary_Index[],2,FALSE)</f>
        <v>3</v>
      </c>
      <c r="M7996" s="19">
        <f>LOG10(Data4[[#This Row],[time_spend_company2]])</f>
        <v>0.47712125471966244</v>
      </c>
      <c r="N7996" s="19">
        <f>1/Data4[[#This Row],[time_spend_company2]]</f>
        <v>0.33333333333333331</v>
      </c>
    </row>
    <row r="7997" spans="1:14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VLOOKUP(Data4[[#This Row],[dept2]],Dept_Indexing[],2,FALSE)</f>
        <v>8</v>
      </c>
      <c r="L7997">
        <f>VLOOKUP(Data4[[#This Row],[salary2]],Salary_Index[],2,FALSE)</f>
        <v>2</v>
      </c>
      <c r="M7997" s="19">
        <f>LOG10(Data4[[#This Row],[time_spend_company2]])</f>
        <v>0.47712125471966244</v>
      </c>
      <c r="N7997" s="19">
        <f>1/Data4[[#This Row],[time_spend_company2]]</f>
        <v>0.33333333333333331</v>
      </c>
    </row>
    <row r="7998" spans="1:14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VLOOKUP(Data4[[#This Row],[dept2]],Dept_Indexing[],2,FALSE)</f>
        <v>8</v>
      </c>
      <c r="L7998">
        <f>VLOOKUP(Data4[[#This Row],[salary2]],Salary_Index[],2,FALSE)</f>
        <v>2</v>
      </c>
      <c r="M7998" s="19">
        <f>LOG10(Data4[[#This Row],[time_spend_company2]])</f>
        <v>0.47712125471966244</v>
      </c>
      <c r="N7998" s="19">
        <f>1/Data4[[#This Row],[time_spend_company2]]</f>
        <v>0.33333333333333331</v>
      </c>
    </row>
    <row r="7999" spans="1:14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VLOOKUP(Data4[[#This Row],[dept2]],Dept_Indexing[],2,FALSE)</f>
        <v>8</v>
      </c>
      <c r="L7999">
        <f>VLOOKUP(Data4[[#This Row],[salary2]],Salary_Index[],2,FALSE)</f>
        <v>2</v>
      </c>
      <c r="M7999" s="19">
        <f>LOG10(Data4[[#This Row],[time_spend_company2]])</f>
        <v>0.47712125471966244</v>
      </c>
      <c r="N7999" s="19">
        <f>1/Data4[[#This Row],[time_spend_company2]]</f>
        <v>0.33333333333333331</v>
      </c>
    </row>
    <row r="8000" spans="1:14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VLOOKUP(Data4[[#This Row],[dept2]],Dept_Indexing[],2,FALSE)</f>
        <v>8</v>
      </c>
      <c r="L8000">
        <f>VLOOKUP(Data4[[#This Row],[salary2]],Salary_Index[],2,FALSE)</f>
        <v>3</v>
      </c>
      <c r="M8000" s="19">
        <f>LOG10(Data4[[#This Row],[time_spend_company2]])</f>
        <v>0.47712125471966244</v>
      </c>
      <c r="N8000" s="19">
        <f>1/Data4[[#This Row],[time_spend_company2]]</f>
        <v>0.33333333333333331</v>
      </c>
    </row>
    <row r="8001" spans="1:14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VLOOKUP(Data4[[#This Row],[dept2]],Dept_Indexing[],2,FALSE)</f>
        <v>8</v>
      </c>
      <c r="L8001">
        <f>VLOOKUP(Data4[[#This Row],[salary2]],Salary_Index[],2,FALSE)</f>
        <v>2</v>
      </c>
      <c r="M8001" s="19">
        <f>LOG10(Data4[[#This Row],[time_spend_company2]])</f>
        <v>0.47712125471966244</v>
      </c>
      <c r="N8001" s="19">
        <f>1/Data4[[#This Row],[time_spend_company2]]</f>
        <v>0.33333333333333331</v>
      </c>
    </row>
    <row r="8002" spans="1:14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VLOOKUP(Data4[[#This Row],[dept2]],Dept_Indexing[],2,FALSE)</f>
        <v>8</v>
      </c>
      <c r="L8002">
        <f>VLOOKUP(Data4[[#This Row],[salary2]],Salary_Index[],2,FALSE)</f>
        <v>2</v>
      </c>
      <c r="M8002" s="19">
        <f>LOG10(Data4[[#This Row],[time_spend_company2]])</f>
        <v>0.47712125471966244</v>
      </c>
      <c r="N8002" s="19">
        <f>1/Data4[[#This Row],[time_spend_company2]]</f>
        <v>0.33333333333333331</v>
      </c>
    </row>
    <row r="8003" spans="1:14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VLOOKUP(Data4[[#This Row],[dept2]],Dept_Indexing[],2,FALSE)</f>
        <v>8</v>
      </c>
      <c r="L8003">
        <f>VLOOKUP(Data4[[#This Row],[salary2]],Salary_Index[],2,FALSE)</f>
        <v>2</v>
      </c>
      <c r="M8003" s="19">
        <f>LOG10(Data4[[#This Row],[time_spend_company2]])</f>
        <v>0.47712125471966244</v>
      </c>
      <c r="N8003" s="19">
        <f>1/Data4[[#This Row],[time_spend_company2]]</f>
        <v>0.33333333333333331</v>
      </c>
    </row>
    <row r="8004" spans="1:14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VLOOKUP(Data4[[#This Row],[dept2]],Dept_Indexing[],2,FALSE)</f>
        <v>8</v>
      </c>
      <c r="L8004">
        <f>VLOOKUP(Data4[[#This Row],[salary2]],Salary_Index[],2,FALSE)</f>
        <v>1</v>
      </c>
      <c r="M8004" s="19">
        <f>LOG10(Data4[[#This Row],[time_spend_company2]])</f>
        <v>0.47712125471966244</v>
      </c>
      <c r="N8004" s="19">
        <f>1/Data4[[#This Row],[time_spend_company2]]</f>
        <v>0.33333333333333331</v>
      </c>
    </row>
    <row r="8005" spans="1:14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VLOOKUP(Data4[[#This Row],[dept2]],Dept_Indexing[],2,FALSE)</f>
        <v>8</v>
      </c>
      <c r="L8005">
        <f>VLOOKUP(Data4[[#This Row],[salary2]],Salary_Index[],2,FALSE)</f>
        <v>1</v>
      </c>
      <c r="M8005" s="19">
        <f>LOG10(Data4[[#This Row],[time_spend_company2]])</f>
        <v>0.47712125471966244</v>
      </c>
      <c r="N8005" s="19">
        <f>1/Data4[[#This Row],[time_spend_company2]]</f>
        <v>0.33333333333333331</v>
      </c>
    </row>
    <row r="8006" spans="1:14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VLOOKUP(Data4[[#This Row],[dept2]],Dept_Indexing[],2,FALSE)</f>
        <v>8</v>
      </c>
      <c r="L8006">
        <f>VLOOKUP(Data4[[#This Row],[salary2]],Salary_Index[],2,FALSE)</f>
        <v>3</v>
      </c>
      <c r="M8006" s="19">
        <f>LOG10(Data4[[#This Row],[time_spend_company2]])</f>
        <v>0.47712125471966244</v>
      </c>
      <c r="N8006" s="19">
        <f>1/Data4[[#This Row],[time_spend_company2]]</f>
        <v>0.33333333333333331</v>
      </c>
    </row>
    <row r="8007" spans="1:14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VLOOKUP(Data4[[#This Row],[dept2]],Dept_Indexing[],2,FALSE)</f>
        <v>8</v>
      </c>
      <c r="L8007">
        <f>VLOOKUP(Data4[[#This Row],[salary2]],Salary_Index[],2,FALSE)</f>
        <v>1</v>
      </c>
      <c r="M8007" s="19">
        <f>LOG10(Data4[[#This Row],[time_spend_company2]])</f>
        <v>0.47712125471966244</v>
      </c>
      <c r="N8007" s="19">
        <f>1/Data4[[#This Row],[time_spend_company2]]</f>
        <v>0.33333333333333331</v>
      </c>
    </row>
    <row r="8008" spans="1:14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VLOOKUP(Data4[[#This Row],[dept2]],Dept_Indexing[],2,FALSE)</f>
        <v>8</v>
      </c>
      <c r="L8008">
        <f>VLOOKUP(Data4[[#This Row],[salary2]],Salary_Index[],2,FALSE)</f>
        <v>1</v>
      </c>
      <c r="M8008" s="19">
        <f>LOG10(Data4[[#This Row],[time_spend_company2]])</f>
        <v>0.47712125471966244</v>
      </c>
      <c r="N8008" s="19">
        <f>1/Data4[[#This Row],[time_spend_company2]]</f>
        <v>0.33333333333333331</v>
      </c>
    </row>
    <row r="8009" spans="1:14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VLOOKUP(Data4[[#This Row],[dept2]],Dept_Indexing[],2,FALSE)</f>
        <v>8</v>
      </c>
      <c r="L8009">
        <f>VLOOKUP(Data4[[#This Row],[salary2]],Salary_Index[],2,FALSE)</f>
        <v>1</v>
      </c>
      <c r="M8009" s="19">
        <f>LOG10(Data4[[#This Row],[time_spend_company2]])</f>
        <v>0.47712125471966244</v>
      </c>
      <c r="N8009" s="19">
        <f>1/Data4[[#This Row],[time_spend_company2]]</f>
        <v>0.33333333333333331</v>
      </c>
    </row>
    <row r="8010" spans="1:14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VLOOKUP(Data4[[#This Row],[dept2]],Dept_Indexing[],2,FALSE)</f>
        <v>8</v>
      </c>
      <c r="L8010">
        <f>VLOOKUP(Data4[[#This Row],[salary2]],Salary_Index[],2,FALSE)</f>
        <v>1</v>
      </c>
      <c r="M8010" s="19">
        <f>LOG10(Data4[[#This Row],[time_spend_company2]])</f>
        <v>0.47712125471966244</v>
      </c>
      <c r="N8010" s="19">
        <f>1/Data4[[#This Row],[time_spend_company2]]</f>
        <v>0.33333333333333331</v>
      </c>
    </row>
    <row r="8011" spans="1:14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VLOOKUP(Data4[[#This Row],[dept2]],Dept_Indexing[],2,FALSE)</f>
        <v>6</v>
      </c>
      <c r="L8011">
        <f>VLOOKUP(Data4[[#This Row],[salary2]],Salary_Index[],2,FALSE)</f>
        <v>2</v>
      </c>
      <c r="M8011" s="19">
        <f>LOG10(Data4[[#This Row],[time_spend_company2]])</f>
        <v>0.47712125471966244</v>
      </c>
      <c r="N8011" s="19">
        <f>1/Data4[[#This Row],[time_spend_company2]]</f>
        <v>0.33333333333333331</v>
      </c>
    </row>
    <row r="8012" spans="1:14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VLOOKUP(Data4[[#This Row],[dept2]],Dept_Indexing[],2,FALSE)</f>
        <v>4</v>
      </c>
      <c r="L8012">
        <f>VLOOKUP(Data4[[#This Row],[salary2]],Salary_Index[],2,FALSE)</f>
        <v>3</v>
      </c>
      <c r="M8012" s="19">
        <f>LOG10(Data4[[#This Row],[time_spend_company2]])</f>
        <v>0.47712125471966244</v>
      </c>
      <c r="N8012" s="19">
        <f>1/Data4[[#This Row],[time_spend_company2]]</f>
        <v>0.33333333333333331</v>
      </c>
    </row>
    <row r="8013" spans="1:14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VLOOKUP(Data4[[#This Row],[dept2]],Dept_Indexing[],2,FALSE)</f>
        <v>5</v>
      </c>
      <c r="L8013">
        <f>VLOOKUP(Data4[[#This Row],[salary2]],Salary_Index[],2,FALSE)</f>
        <v>1</v>
      </c>
      <c r="M8013" s="19">
        <f>LOG10(Data4[[#This Row],[time_spend_company2]])</f>
        <v>0.47712125471966244</v>
      </c>
      <c r="N8013" s="19">
        <f>1/Data4[[#This Row],[time_spend_company2]]</f>
        <v>0.33333333333333331</v>
      </c>
    </row>
    <row r="8014" spans="1:14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VLOOKUP(Data4[[#This Row],[dept2]],Dept_Indexing[],2,FALSE)</f>
        <v>5</v>
      </c>
      <c r="L8014">
        <f>VLOOKUP(Data4[[#This Row],[salary2]],Salary_Index[],2,FALSE)</f>
        <v>1</v>
      </c>
      <c r="M8014" s="19">
        <f>LOG10(Data4[[#This Row],[time_spend_company2]])</f>
        <v>0.47712125471966244</v>
      </c>
      <c r="N8014" s="19">
        <f>1/Data4[[#This Row],[time_spend_company2]]</f>
        <v>0.33333333333333331</v>
      </c>
    </row>
    <row r="8015" spans="1:14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VLOOKUP(Data4[[#This Row],[dept2]],Dept_Indexing[],2,FALSE)</f>
        <v>8</v>
      </c>
      <c r="L8015">
        <f>VLOOKUP(Data4[[#This Row],[salary2]],Salary_Index[],2,FALSE)</f>
        <v>1</v>
      </c>
      <c r="M8015" s="19">
        <f>LOG10(Data4[[#This Row],[time_spend_company2]])</f>
        <v>0.47712125471966244</v>
      </c>
      <c r="N8015" s="19">
        <f>1/Data4[[#This Row],[time_spend_company2]]</f>
        <v>0.33333333333333331</v>
      </c>
    </row>
    <row r="8016" spans="1:14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VLOOKUP(Data4[[#This Row],[dept2]],Dept_Indexing[],2,FALSE)</f>
        <v>8</v>
      </c>
      <c r="L8016">
        <f>VLOOKUP(Data4[[#This Row],[salary2]],Salary_Index[],2,FALSE)</f>
        <v>1</v>
      </c>
      <c r="M8016" s="19">
        <f>LOG10(Data4[[#This Row],[time_spend_company2]])</f>
        <v>0.47712125471966244</v>
      </c>
      <c r="N8016" s="19">
        <f>1/Data4[[#This Row],[time_spend_company2]]</f>
        <v>0.33333333333333331</v>
      </c>
    </row>
    <row r="8017" spans="1:14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VLOOKUP(Data4[[#This Row],[dept2]],Dept_Indexing[],2,FALSE)</f>
        <v>8</v>
      </c>
      <c r="L8017">
        <f>VLOOKUP(Data4[[#This Row],[salary2]],Salary_Index[],2,FALSE)</f>
        <v>1</v>
      </c>
      <c r="M8017" s="19">
        <f>LOG10(Data4[[#This Row],[time_spend_company2]])</f>
        <v>0.47712125471966244</v>
      </c>
      <c r="N8017" s="19">
        <f>1/Data4[[#This Row],[time_spend_company2]]</f>
        <v>0.33333333333333331</v>
      </c>
    </row>
    <row r="8018" spans="1:14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VLOOKUP(Data4[[#This Row],[dept2]],Dept_Indexing[],2,FALSE)</f>
        <v>6</v>
      </c>
      <c r="L8018">
        <f>VLOOKUP(Data4[[#This Row],[salary2]],Salary_Index[],2,FALSE)</f>
        <v>1</v>
      </c>
      <c r="M8018" s="19">
        <f>LOG10(Data4[[#This Row],[time_spend_company2]])</f>
        <v>0.47712125471966244</v>
      </c>
      <c r="N8018" s="19">
        <f>1/Data4[[#This Row],[time_spend_company2]]</f>
        <v>0.33333333333333331</v>
      </c>
    </row>
    <row r="8019" spans="1:14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VLOOKUP(Data4[[#This Row],[dept2]],Dept_Indexing[],2,FALSE)</f>
        <v>6</v>
      </c>
      <c r="L8019">
        <f>VLOOKUP(Data4[[#This Row],[salary2]],Salary_Index[],2,FALSE)</f>
        <v>1</v>
      </c>
      <c r="M8019" s="19">
        <f>LOG10(Data4[[#This Row],[time_spend_company2]])</f>
        <v>0.47712125471966244</v>
      </c>
      <c r="N8019" s="19">
        <f>1/Data4[[#This Row],[time_spend_company2]]</f>
        <v>0.33333333333333331</v>
      </c>
    </row>
    <row r="8020" spans="1:14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VLOOKUP(Data4[[#This Row],[dept2]],Dept_Indexing[],2,FALSE)</f>
        <v>3</v>
      </c>
      <c r="L8020">
        <f>VLOOKUP(Data4[[#This Row],[salary2]],Salary_Index[],2,FALSE)</f>
        <v>1</v>
      </c>
      <c r="M8020" s="19">
        <f>LOG10(Data4[[#This Row],[time_spend_company2]])</f>
        <v>0.47712125471966244</v>
      </c>
      <c r="N8020" s="19">
        <f>1/Data4[[#This Row],[time_spend_company2]]</f>
        <v>0.33333333333333331</v>
      </c>
    </row>
    <row r="8021" spans="1:14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VLOOKUP(Data4[[#This Row],[dept2]],Dept_Indexing[],2,FALSE)</f>
        <v>4</v>
      </c>
      <c r="L8021">
        <f>VLOOKUP(Data4[[#This Row],[salary2]],Salary_Index[],2,FALSE)</f>
        <v>3</v>
      </c>
      <c r="M8021" s="19">
        <f>LOG10(Data4[[#This Row],[time_spend_company2]])</f>
        <v>0.47712125471966244</v>
      </c>
      <c r="N8021" s="19">
        <f>1/Data4[[#This Row],[time_spend_company2]]</f>
        <v>0.33333333333333331</v>
      </c>
    </row>
    <row r="8022" spans="1:14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VLOOKUP(Data4[[#This Row],[dept2]],Dept_Indexing[],2,FALSE)</f>
        <v>4</v>
      </c>
      <c r="L8022">
        <f>VLOOKUP(Data4[[#This Row],[salary2]],Salary_Index[],2,FALSE)</f>
        <v>3</v>
      </c>
      <c r="M8022" s="19">
        <f>LOG10(Data4[[#This Row],[time_spend_company2]])</f>
        <v>0.47712125471966244</v>
      </c>
      <c r="N8022" s="19">
        <f>1/Data4[[#This Row],[time_spend_company2]]</f>
        <v>0.33333333333333331</v>
      </c>
    </row>
    <row r="8023" spans="1:14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VLOOKUP(Data4[[#This Row],[dept2]],Dept_Indexing[],2,FALSE)</f>
        <v>5</v>
      </c>
      <c r="L8023">
        <f>VLOOKUP(Data4[[#This Row],[salary2]],Salary_Index[],2,FALSE)</f>
        <v>2</v>
      </c>
      <c r="M8023" s="19">
        <f>LOG10(Data4[[#This Row],[time_spend_company2]])</f>
        <v>0.47712125471966244</v>
      </c>
      <c r="N8023" s="19">
        <f>1/Data4[[#This Row],[time_spend_company2]]</f>
        <v>0.33333333333333331</v>
      </c>
    </row>
    <row r="8024" spans="1:14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VLOOKUP(Data4[[#This Row],[dept2]],Dept_Indexing[],2,FALSE)</f>
        <v>9</v>
      </c>
      <c r="L8024">
        <f>VLOOKUP(Data4[[#This Row],[salary2]],Salary_Index[],2,FALSE)</f>
        <v>2</v>
      </c>
      <c r="M8024" s="19">
        <f>LOG10(Data4[[#This Row],[time_spend_company2]])</f>
        <v>0.47712125471966244</v>
      </c>
      <c r="N8024" s="19">
        <f>1/Data4[[#This Row],[time_spend_company2]]</f>
        <v>0.33333333333333331</v>
      </c>
    </row>
    <row r="8025" spans="1:14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VLOOKUP(Data4[[#This Row],[dept2]],Dept_Indexing[],2,FALSE)</f>
        <v>10</v>
      </c>
      <c r="L8025">
        <f>VLOOKUP(Data4[[#This Row],[salary2]],Salary_Index[],2,FALSE)</f>
        <v>2</v>
      </c>
      <c r="M8025" s="19">
        <f>LOG10(Data4[[#This Row],[time_spend_company2]])</f>
        <v>0.47712125471966244</v>
      </c>
      <c r="N8025" s="19">
        <f>1/Data4[[#This Row],[time_spend_company2]]</f>
        <v>0.33333333333333331</v>
      </c>
    </row>
    <row r="8026" spans="1:14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VLOOKUP(Data4[[#This Row],[dept2]],Dept_Indexing[],2,FALSE)</f>
        <v>5</v>
      </c>
      <c r="L8026">
        <f>VLOOKUP(Data4[[#This Row],[salary2]],Salary_Index[],2,FALSE)</f>
        <v>2</v>
      </c>
      <c r="M8026" s="19">
        <f>LOG10(Data4[[#This Row],[time_spend_company2]])</f>
        <v>0.47712125471966244</v>
      </c>
      <c r="N8026" s="19">
        <f>1/Data4[[#This Row],[time_spend_company2]]</f>
        <v>0.33333333333333331</v>
      </c>
    </row>
    <row r="8027" spans="1:14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VLOOKUP(Data4[[#This Row],[dept2]],Dept_Indexing[],2,FALSE)</f>
        <v>8</v>
      </c>
      <c r="L8027">
        <f>VLOOKUP(Data4[[#This Row],[salary2]],Salary_Index[],2,FALSE)</f>
        <v>2</v>
      </c>
      <c r="M8027" s="19">
        <f>LOG10(Data4[[#This Row],[time_spend_company2]])</f>
        <v>0.47712125471966244</v>
      </c>
      <c r="N8027" s="19">
        <f>1/Data4[[#This Row],[time_spend_company2]]</f>
        <v>0.33333333333333331</v>
      </c>
    </row>
    <row r="8028" spans="1:14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VLOOKUP(Data4[[#This Row],[dept2]],Dept_Indexing[],2,FALSE)</f>
        <v>8</v>
      </c>
      <c r="L8028">
        <f>VLOOKUP(Data4[[#This Row],[salary2]],Salary_Index[],2,FALSE)</f>
        <v>2</v>
      </c>
      <c r="M8028" s="19">
        <f>LOG10(Data4[[#This Row],[time_spend_company2]])</f>
        <v>0.47712125471966244</v>
      </c>
      <c r="N8028" s="19">
        <f>1/Data4[[#This Row],[time_spend_company2]]</f>
        <v>0.33333333333333331</v>
      </c>
    </row>
    <row r="8029" spans="1:14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VLOOKUP(Data4[[#This Row],[dept2]],Dept_Indexing[],2,FALSE)</f>
        <v>8</v>
      </c>
      <c r="L8029">
        <f>VLOOKUP(Data4[[#This Row],[salary2]],Salary_Index[],2,FALSE)</f>
        <v>1</v>
      </c>
      <c r="M8029" s="19">
        <f>LOG10(Data4[[#This Row],[time_spend_company2]])</f>
        <v>0.47712125471966244</v>
      </c>
      <c r="N8029" s="19">
        <f>1/Data4[[#This Row],[time_spend_company2]]</f>
        <v>0.33333333333333331</v>
      </c>
    </row>
    <row r="8030" spans="1:14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VLOOKUP(Data4[[#This Row],[dept2]],Dept_Indexing[],2,FALSE)</f>
        <v>6</v>
      </c>
      <c r="L8030">
        <f>VLOOKUP(Data4[[#This Row],[salary2]],Salary_Index[],2,FALSE)</f>
        <v>1</v>
      </c>
      <c r="M8030" s="19">
        <f>LOG10(Data4[[#This Row],[time_spend_company2]])</f>
        <v>0.47712125471966244</v>
      </c>
      <c r="N8030" s="19">
        <f>1/Data4[[#This Row],[time_spend_company2]]</f>
        <v>0.33333333333333331</v>
      </c>
    </row>
    <row r="8031" spans="1:14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VLOOKUP(Data4[[#This Row],[dept2]],Dept_Indexing[],2,FALSE)</f>
        <v>6</v>
      </c>
      <c r="L8031">
        <f>VLOOKUP(Data4[[#This Row],[salary2]],Salary_Index[],2,FALSE)</f>
        <v>1</v>
      </c>
      <c r="M8031" s="19">
        <f>LOG10(Data4[[#This Row],[time_spend_company2]])</f>
        <v>0.47712125471966244</v>
      </c>
      <c r="N8031" s="19">
        <f>1/Data4[[#This Row],[time_spend_company2]]</f>
        <v>0.33333333333333331</v>
      </c>
    </row>
    <row r="8032" spans="1:14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VLOOKUP(Data4[[#This Row],[dept2]],Dept_Indexing[],2,FALSE)</f>
        <v>3</v>
      </c>
      <c r="L8032">
        <f>VLOOKUP(Data4[[#This Row],[salary2]],Salary_Index[],2,FALSE)</f>
        <v>1</v>
      </c>
      <c r="M8032" s="19">
        <f>LOG10(Data4[[#This Row],[time_spend_company2]])</f>
        <v>0.47712125471966244</v>
      </c>
      <c r="N8032" s="19">
        <f>1/Data4[[#This Row],[time_spend_company2]]</f>
        <v>0.33333333333333331</v>
      </c>
    </row>
    <row r="8033" spans="1:14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VLOOKUP(Data4[[#This Row],[dept2]],Dept_Indexing[],2,FALSE)</f>
        <v>4</v>
      </c>
      <c r="L8033">
        <f>VLOOKUP(Data4[[#This Row],[salary2]],Salary_Index[],2,FALSE)</f>
        <v>3</v>
      </c>
      <c r="M8033" s="19">
        <f>LOG10(Data4[[#This Row],[time_spend_company2]])</f>
        <v>0.47712125471966244</v>
      </c>
      <c r="N8033" s="19">
        <f>1/Data4[[#This Row],[time_spend_company2]]</f>
        <v>0.33333333333333331</v>
      </c>
    </row>
    <row r="8034" spans="1:14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VLOOKUP(Data4[[#This Row],[dept2]],Dept_Indexing[],2,FALSE)</f>
        <v>4</v>
      </c>
      <c r="L8034">
        <f>VLOOKUP(Data4[[#This Row],[salary2]],Salary_Index[],2,FALSE)</f>
        <v>3</v>
      </c>
      <c r="M8034" s="19">
        <f>LOG10(Data4[[#This Row],[time_spend_company2]])</f>
        <v>0.47712125471966244</v>
      </c>
      <c r="N8034" s="19">
        <f>1/Data4[[#This Row],[time_spend_company2]]</f>
        <v>0.33333333333333331</v>
      </c>
    </row>
    <row r="8035" spans="1:14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VLOOKUP(Data4[[#This Row],[dept2]],Dept_Indexing[],2,FALSE)</f>
        <v>4</v>
      </c>
      <c r="L8035">
        <f>VLOOKUP(Data4[[#This Row],[salary2]],Salary_Index[],2,FALSE)</f>
        <v>3</v>
      </c>
      <c r="M8035" s="19">
        <f>LOG10(Data4[[#This Row],[time_spend_company2]])</f>
        <v>0.47712125471966244</v>
      </c>
      <c r="N8035" s="19">
        <f>1/Data4[[#This Row],[time_spend_company2]]</f>
        <v>0.33333333333333331</v>
      </c>
    </row>
    <row r="8036" spans="1:14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VLOOKUP(Data4[[#This Row],[dept2]],Dept_Indexing[],2,FALSE)</f>
        <v>5</v>
      </c>
      <c r="L8036">
        <f>VLOOKUP(Data4[[#This Row],[salary2]],Salary_Index[],2,FALSE)</f>
        <v>1</v>
      </c>
      <c r="M8036" s="19">
        <f>LOG10(Data4[[#This Row],[time_spend_company2]])</f>
        <v>0.47712125471966244</v>
      </c>
      <c r="N8036" s="19">
        <f>1/Data4[[#This Row],[time_spend_company2]]</f>
        <v>0.33333333333333331</v>
      </c>
    </row>
    <row r="8037" spans="1:14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VLOOKUP(Data4[[#This Row],[dept2]],Dept_Indexing[],2,FALSE)</f>
        <v>9</v>
      </c>
      <c r="L8037">
        <f>VLOOKUP(Data4[[#This Row],[salary2]],Salary_Index[],2,FALSE)</f>
        <v>1</v>
      </c>
      <c r="M8037" s="19">
        <f>LOG10(Data4[[#This Row],[time_spend_company2]])</f>
        <v>0.47712125471966244</v>
      </c>
      <c r="N8037" s="19">
        <f>1/Data4[[#This Row],[time_spend_company2]]</f>
        <v>0.33333333333333331</v>
      </c>
    </row>
    <row r="8038" spans="1:14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VLOOKUP(Data4[[#This Row],[dept2]],Dept_Indexing[],2,FALSE)</f>
        <v>10</v>
      </c>
      <c r="L8038">
        <f>VLOOKUP(Data4[[#This Row],[salary2]],Salary_Index[],2,FALSE)</f>
        <v>1</v>
      </c>
      <c r="M8038" s="19">
        <f>LOG10(Data4[[#This Row],[time_spend_company2]])</f>
        <v>0.47712125471966244</v>
      </c>
      <c r="N8038" s="19">
        <f>1/Data4[[#This Row],[time_spend_company2]]</f>
        <v>0.33333333333333331</v>
      </c>
    </row>
    <row r="8039" spans="1:14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VLOOKUP(Data4[[#This Row],[dept2]],Dept_Indexing[],2,FALSE)</f>
        <v>4</v>
      </c>
      <c r="L8039">
        <f>VLOOKUP(Data4[[#This Row],[salary2]],Salary_Index[],2,FALSE)</f>
        <v>1</v>
      </c>
      <c r="M8039" s="19">
        <f>LOG10(Data4[[#This Row],[time_spend_company2]])</f>
        <v>0.47712125471966244</v>
      </c>
      <c r="N8039" s="19">
        <f>1/Data4[[#This Row],[time_spend_company2]]</f>
        <v>0.33333333333333331</v>
      </c>
    </row>
    <row r="8040" spans="1:14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VLOOKUP(Data4[[#This Row],[dept2]],Dept_Indexing[],2,FALSE)</f>
        <v>5</v>
      </c>
      <c r="L8040">
        <f>VLOOKUP(Data4[[#This Row],[salary2]],Salary_Index[],2,FALSE)</f>
        <v>2</v>
      </c>
      <c r="M8040" s="19">
        <f>LOG10(Data4[[#This Row],[time_spend_company2]])</f>
        <v>0.47712125471966244</v>
      </c>
      <c r="N8040" s="19">
        <f>1/Data4[[#This Row],[time_spend_company2]]</f>
        <v>0.33333333333333331</v>
      </c>
    </row>
    <row r="8041" spans="1:14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VLOOKUP(Data4[[#This Row],[dept2]],Dept_Indexing[],2,FALSE)</f>
        <v>8</v>
      </c>
      <c r="L8041">
        <f>VLOOKUP(Data4[[#This Row],[salary2]],Salary_Index[],2,FALSE)</f>
        <v>2</v>
      </c>
      <c r="M8041" s="19">
        <f>LOG10(Data4[[#This Row],[time_spend_company2]])</f>
        <v>0.47712125471966244</v>
      </c>
      <c r="N8041" s="19">
        <f>1/Data4[[#This Row],[time_spend_company2]]</f>
        <v>0.33333333333333331</v>
      </c>
    </row>
    <row r="8042" spans="1:14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VLOOKUP(Data4[[#This Row],[dept2]],Dept_Indexing[],2,FALSE)</f>
        <v>8</v>
      </c>
      <c r="L8042">
        <f>VLOOKUP(Data4[[#This Row],[salary2]],Salary_Index[],2,FALSE)</f>
        <v>2</v>
      </c>
      <c r="M8042" s="19">
        <f>LOG10(Data4[[#This Row],[time_spend_company2]])</f>
        <v>0.47712125471966244</v>
      </c>
      <c r="N8042" s="19">
        <f>1/Data4[[#This Row],[time_spend_company2]]</f>
        <v>0.33333333333333331</v>
      </c>
    </row>
    <row r="8043" spans="1:14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VLOOKUP(Data4[[#This Row],[dept2]],Dept_Indexing[],2,FALSE)</f>
        <v>8</v>
      </c>
      <c r="L8043">
        <f>VLOOKUP(Data4[[#This Row],[salary2]],Salary_Index[],2,FALSE)</f>
        <v>2</v>
      </c>
      <c r="M8043" s="19">
        <f>LOG10(Data4[[#This Row],[time_spend_company2]])</f>
        <v>0.47712125471966244</v>
      </c>
      <c r="N8043" s="19">
        <f>1/Data4[[#This Row],[time_spend_company2]]</f>
        <v>0.33333333333333331</v>
      </c>
    </row>
    <row r="8044" spans="1:14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VLOOKUP(Data4[[#This Row],[dept2]],Dept_Indexing[],2,FALSE)</f>
        <v>6</v>
      </c>
      <c r="L8044">
        <f>VLOOKUP(Data4[[#This Row],[salary2]],Salary_Index[],2,FALSE)</f>
        <v>1</v>
      </c>
      <c r="M8044" s="19">
        <f>LOG10(Data4[[#This Row],[time_spend_company2]])</f>
        <v>0.47712125471966244</v>
      </c>
      <c r="N8044" s="19">
        <f>1/Data4[[#This Row],[time_spend_company2]]</f>
        <v>0.33333333333333331</v>
      </c>
    </row>
    <row r="8045" spans="1:14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VLOOKUP(Data4[[#This Row],[dept2]],Dept_Indexing[],2,FALSE)</f>
        <v>4</v>
      </c>
      <c r="L8045">
        <f>VLOOKUP(Data4[[#This Row],[salary2]],Salary_Index[],2,FALSE)</f>
        <v>3</v>
      </c>
      <c r="M8045" s="19">
        <f>LOG10(Data4[[#This Row],[time_spend_company2]])</f>
        <v>0.47712125471966244</v>
      </c>
      <c r="N8045" s="19">
        <f>1/Data4[[#This Row],[time_spend_company2]]</f>
        <v>0.33333333333333331</v>
      </c>
    </row>
    <row r="8046" spans="1:14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VLOOKUP(Data4[[#This Row],[dept2]],Dept_Indexing[],2,FALSE)</f>
        <v>4</v>
      </c>
      <c r="L8046">
        <f>VLOOKUP(Data4[[#This Row],[salary2]],Salary_Index[],2,FALSE)</f>
        <v>3</v>
      </c>
      <c r="M8046" s="19">
        <f>LOG10(Data4[[#This Row],[time_spend_company2]])</f>
        <v>0.47712125471966244</v>
      </c>
      <c r="N8046" s="19">
        <f>1/Data4[[#This Row],[time_spend_company2]]</f>
        <v>0.33333333333333331</v>
      </c>
    </row>
    <row r="8047" spans="1:14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VLOOKUP(Data4[[#This Row],[dept2]],Dept_Indexing[],2,FALSE)</f>
        <v>4</v>
      </c>
      <c r="L8047">
        <f>VLOOKUP(Data4[[#This Row],[salary2]],Salary_Index[],2,FALSE)</f>
        <v>3</v>
      </c>
      <c r="M8047" s="19">
        <f>LOG10(Data4[[#This Row],[time_spend_company2]])</f>
        <v>0.47712125471966244</v>
      </c>
      <c r="N8047" s="19">
        <f>1/Data4[[#This Row],[time_spend_company2]]</f>
        <v>0.33333333333333331</v>
      </c>
    </row>
    <row r="8048" spans="1:14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VLOOKUP(Data4[[#This Row],[dept2]],Dept_Indexing[],2,FALSE)</f>
        <v>5</v>
      </c>
      <c r="L8048">
        <f>VLOOKUP(Data4[[#This Row],[salary2]],Salary_Index[],2,FALSE)</f>
        <v>1</v>
      </c>
      <c r="M8048" s="19">
        <f>LOG10(Data4[[#This Row],[time_spend_company2]])</f>
        <v>0.47712125471966244</v>
      </c>
      <c r="N8048" s="19">
        <f>1/Data4[[#This Row],[time_spend_company2]]</f>
        <v>0.33333333333333331</v>
      </c>
    </row>
    <row r="8049" spans="1:14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VLOOKUP(Data4[[#This Row],[dept2]],Dept_Indexing[],2,FALSE)</f>
        <v>8</v>
      </c>
      <c r="L8049">
        <f>VLOOKUP(Data4[[#This Row],[salary2]],Salary_Index[],2,FALSE)</f>
        <v>1</v>
      </c>
      <c r="M8049" s="19">
        <f>LOG10(Data4[[#This Row],[time_spend_company2]])</f>
        <v>0.47712125471966244</v>
      </c>
      <c r="N8049" s="19">
        <f>1/Data4[[#This Row],[time_spend_company2]]</f>
        <v>0.33333333333333331</v>
      </c>
    </row>
    <row r="8050" spans="1:14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VLOOKUP(Data4[[#This Row],[dept2]],Dept_Indexing[],2,FALSE)</f>
        <v>1</v>
      </c>
      <c r="L8050">
        <f>VLOOKUP(Data4[[#This Row],[salary2]],Salary_Index[],2,FALSE)</f>
        <v>1</v>
      </c>
      <c r="M8050" s="19">
        <f>LOG10(Data4[[#This Row],[time_spend_company2]])</f>
        <v>0.47712125471966244</v>
      </c>
      <c r="N8050" s="19">
        <f>1/Data4[[#This Row],[time_spend_company2]]</f>
        <v>0.33333333333333331</v>
      </c>
    </row>
    <row r="8051" spans="1:14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VLOOKUP(Data4[[#This Row],[dept2]],Dept_Indexing[],2,FALSE)</f>
        <v>10</v>
      </c>
      <c r="L8051">
        <f>VLOOKUP(Data4[[#This Row],[salary2]],Salary_Index[],2,FALSE)</f>
        <v>1</v>
      </c>
      <c r="M8051" s="19">
        <f>LOG10(Data4[[#This Row],[time_spend_company2]])</f>
        <v>0.47712125471966244</v>
      </c>
      <c r="N8051" s="19">
        <f>1/Data4[[#This Row],[time_spend_company2]]</f>
        <v>0.33333333333333331</v>
      </c>
    </row>
    <row r="8052" spans="1:14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VLOOKUP(Data4[[#This Row],[dept2]],Dept_Indexing[],2,FALSE)</f>
        <v>4</v>
      </c>
      <c r="L8052">
        <f>VLOOKUP(Data4[[#This Row],[salary2]],Salary_Index[],2,FALSE)</f>
        <v>1</v>
      </c>
      <c r="M8052" s="19">
        <f>LOG10(Data4[[#This Row],[time_spend_company2]])</f>
        <v>0.47712125471966244</v>
      </c>
      <c r="N8052" s="19">
        <f>1/Data4[[#This Row],[time_spend_company2]]</f>
        <v>0.33333333333333331</v>
      </c>
    </row>
    <row r="8053" spans="1:14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VLOOKUP(Data4[[#This Row],[dept2]],Dept_Indexing[],2,FALSE)</f>
        <v>5</v>
      </c>
      <c r="L8053">
        <f>VLOOKUP(Data4[[#This Row],[salary2]],Salary_Index[],2,FALSE)</f>
        <v>1</v>
      </c>
      <c r="M8053" s="19">
        <f>LOG10(Data4[[#This Row],[time_spend_company2]])</f>
        <v>0.47712125471966244</v>
      </c>
      <c r="N8053" s="19">
        <f>1/Data4[[#This Row],[time_spend_company2]]</f>
        <v>0.33333333333333331</v>
      </c>
    </row>
    <row r="8054" spans="1:14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VLOOKUP(Data4[[#This Row],[dept2]],Dept_Indexing[],2,FALSE)</f>
        <v>5</v>
      </c>
      <c r="L8054">
        <f>VLOOKUP(Data4[[#This Row],[salary2]],Salary_Index[],2,FALSE)</f>
        <v>1</v>
      </c>
      <c r="M8054" s="19">
        <f>LOG10(Data4[[#This Row],[time_spend_company2]])</f>
        <v>0.47712125471966244</v>
      </c>
      <c r="N8054" s="19">
        <f>1/Data4[[#This Row],[time_spend_company2]]</f>
        <v>0.33333333333333331</v>
      </c>
    </row>
    <row r="8055" spans="1:14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VLOOKUP(Data4[[#This Row],[dept2]],Dept_Indexing[],2,FALSE)</f>
        <v>8</v>
      </c>
      <c r="L8055">
        <f>VLOOKUP(Data4[[#This Row],[salary2]],Salary_Index[],2,FALSE)</f>
        <v>1</v>
      </c>
      <c r="M8055" s="19">
        <f>LOG10(Data4[[#This Row],[time_spend_company2]])</f>
        <v>0.47712125471966244</v>
      </c>
      <c r="N8055" s="19">
        <f>1/Data4[[#This Row],[time_spend_company2]]</f>
        <v>0.33333333333333331</v>
      </c>
    </row>
    <row r="8056" spans="1:14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VLOOKUP(Data4[[#This Row],[dept2]],Dept_Indexing[],2,FALSE)</f>
        <v>8</v>
      </c>
      <c r="L8056">
        <f>VLOOKUP(Data4[[#This Row],[salary2]],Salary_Index[],2,FALSE)</f>
        <v>1</v>
      </c>
      <c r="M8056" s="19">
        <f>LOG10(Data4[[#This Row],[time_spend_company2]])</f>
        <v>0.47712125471966244</v>
      </c>
      <c r="N8056" s="19">
        <f>1/Data4[[#This Row],[time_spend_company2]]</f>
        <v>0.33333333333333331</v>
      </c>
    </row>
    <row r="8057" spans="1:14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VLOOKUP(Data4[[#This Row],[dept2]],Dept_Indexing[],2,FALSE)</f>
        <v>8</v>
      </c>
      <c r="L8057">
        <f>VLOOKUP(Data4[[#This Row],[salary2]],Salary_Index[],2,FALSE)</f>
        <v>1</v>
      </c>
      <c r="M8057" s="19">
        <f>LOG10(Data4[[#This Row],[time_spend_company2]])</f>
        <v>0.47712125471966244</v>
      </c>
      <c r="N8057" s="19">
        <f>1/Data4[[#This Row],[time_spend_company2]]</f>
        <v>0.33333333333333331</v>
      </c>
    </row>
    <row r="8058" spans="1:14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VLOOKUP(Data4[[#This Row],[dept2]],Dept_Indexing[],2,FALSE)</f>
        <v>8</v>
      </c>
      <c r="L8058">
        <f>VLOOKUP(Data4[[#This Row],[salary2]],Salary_Index[],2,FALSE)</f>
        <v>1</v>
      </c>
      <c r="M8058" s="19">
        <f>LOG10(Data4[[#This Row],[time_spend_company2]])</f>
        <v>0.47712125471966244</v>
      </c>
      <c r="N8058" s="19">
        <f>1/Data4[[#This Row],[time_spend_company2]]</f>
        <v>0.33333333333333331</v>
      </c>
    </row>
    <row r="8059" spans="1:14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VLOOKUP(Data4[[#This Row],[dept2]],Dept_Indexing[],2,FALSE)</f>
        <v>8</v>
      </c>
      <c r="L8059">
        <f>VLOOKUP(Data4[[#This Row],[salary2]],Salary_Index[],2,FALSE)</f>
        <v>1</v>
      </c>
      <c r="M8059" s="19">
        <f>LOG10(Data4[[#This Row],[time_spend_company2]])</f>
        <v>0.47712125471966244</v>
      </c>
      <c r="N8059" s="19">
        <f>1/Data4[[#This Row],[time_spend_company2]]</f>
        <v>0.33333333333333331</v>
      </c>
    </row>
    <row r="8060" spans="1:14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VLOOKUP(Data4[[#This Row],[dept2]],Dept_Indexing[],2,FALSE)</f>
        <v>9</v>
      </c>
      <c r="L8060">
        <f>VLOOKUP(Data4[[#This Row],[salary2]],Salary_Index[],2,FALSE)</f>
        <v>2</v>
      </c>
      <c r="M8060" s="19">
        <f>LOG10(Data4[[#This Row],[time_spend_company2]])</f>
        <v>0.47712125471966244</v>
      </c>
      <c r="N8060" s="19">
        <f>1/Data4[[#This Row],[time_spend_company2]]</f>
        <v>0.33333333333333331</v>
      </c>
    </row>
    <row r="8061" spans="1:14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VLOOKUP(Data4[[#This Row],[dept2]],Dept_Indexing[],2,FALSE)</f>
        <v>9</v>
      </c>
      <c r="L8061">
        <f>VLOOKUP(Data4[[#This Row],[salary2]],Salary_Index[],2,FALSE)</f>
        <v>2</v>
      </c>
      <c r="M8061" s="19">
        <f>LOG10(Data4[[#This Row],[time_spend_company2]])</f>
        <v>0.47712125471966244</v>
      </c>
      <c r="N8061" s="19">
        <f>1/Data4[[#This Row],[time_spend_company2]]</f>
        <v>0.33333333333333331</v>
      </c>
    </row>
    <row r="8062" spans="1:14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VLOOKUP(Data4[[#This Row],[dept2]],Dept_Indexing[],2,FALSE)</f>
        <v>9</v>
      </c>
      <c r="L8062">
        <f>VLOOKUP(Data4[[#This Row],[salary2]],Salary_Index[],2,FALSE)</f>
        <v>2</v>
      </c>
      <c r="M8062" s="19">
        <f>LOG10(Data4[[#This Row],[time_spend_company2]])</f>
        <v>0.47712125471966244</v>
      </c>
      <c r="N8062" s="19">
        <f>1/Data4[[#This Row],[time_spend_company2]]</f>
        <v>0.33333333333333331</v>
      </c>
    </row>
    <row r="8063" spans="1:14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VLOOKUP(Data4[[#This Row],[dept2]],Dept_Indexing[],2,FALSE)</f>
        <v>9</v>
      </c>
      <c r="L8063">
        <f>VLOOKUP(Data4[[#This Row],[salary2]],Salary_Index[],2,FALSE)</f>
        <v>2</v>
      </c>
      <c r="M8063" s="19">
        <f>LOG10(Data4[[#This Row],[time_spend_company2]])</f>
        <v>0.47712125471966244</v>
      </c>
      <c r="N8063" s="19">
        <f>1/Data4[[#This Row],[time_spend_company2]]</f>
        <v>0.33333333333333331</v>
      </c>
    </row>
    <row r="8064" spans="1:14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VLOOKUP(Data4[[#This Row],[dept2]],Dept_Indexing[],2,FALSE)</f>
        <v>9</v>
      </c>
      <c r="L8064">
        <f>VLOOKUP(Data4[[#This Row],[salary2]],Salary_Index[],2,FALSE)</f>
        <v>2</v>
      </c>
      <c r="M8064" s="19">
        <f>LOG10(Data4[[#This Row],[time_spend_company2]])</f>
        <v>0.47712125471966244</v>
      </c>
      <c r="N8064" s="19">
        <f>1/Data4[[#This Row],[time_spend_company2]]</f>
        <v>0.33333333333333331</v>
      </c>
    </row>
    <row r="8065" spans="1:14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VLOOKUP(Data4[[#This Row],[dept2]],Dept_Indexing[],2,FALSE)</f>
        <v>9</v>
      </c>
      <c r="L8065">
        <f>VLOOKUP(Data4[[#This Row],[salary2]],Salary_Index[],2,FALSE)</f>
        <v>2</v>
      </c>
      <c r="M8065" s="19">
        <f>LOG10(Data4[[#This Row],[time_spend_company2]])</f>
        <v>0.47712125471966244</v>
      </c>
      <c r="N8065" s="19">
        <f>1/Data4[[#This Row],[time_spend_company2]]</f>
        <v>0.33333333333333331</v>
      </c>
    </row>
    <row r="8066" spans="1:14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VLOOKUP(Data4[[#This Row],[dept2]],Dept_Indexing[],2,FALSE)</f>
        <v>9</v>
      </c>
      <c r="L8066">
        <f>VLOOKUP(Data4[[#This Row],[salary2]],Salary_Index[],2,FALSE)</f>
        <v>2</v>
      </c>
      <c r="M8066" s="19">
        <f>LOG10(Data4[[#This Row],[time_spend_company2]])</f>
        <v>0.47712125471966244</v>
      </c>
      <c r="N8066" s="19">
        <f>1/Data4[[#This Row],[time_spend_company2]]</f>
        <v>0.33333333333333331</v>
      </c>
    </row>
    <row r="8067" spans="1:14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VLOOKUP(Data4[[#This Row],[dept2]],Dept_Indexing[],2,FALSE)</f>
        <v>3</v>
      </c>
      <c r="L8067">
        <f>VLOOKUP(Data4[[#This Row],[salary2]],Salary_Index[],2,FALSE)</f>
        <v>1</v>
      </c>
      <c r="M8067" s="19">
        <f>LOG10(Data4[[#This Row],[time_spend_company2]])</f>
        <v>0.47712125471966244</v>
      </c>
      <c r="N8067" s="19">
        <f>1/Data4[[#This Row],[time_spend_company2]]</f>
        <v>0.33333333333333331</v>
      </c>
    </row>
    <row r="8068" spans="1:14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VLOOKUP(Data4[[#This Row],[dept2]],Dept_Indexing[],2,FALSE)</f>
        <v>6</v>
      </c>
      <c r="L8068">
        <f>VLOOKUP(Data4[[#This Row],[salary2]],Salary_Index[],2,FALSE)</f>
        <v>1</v>
      </c>
      <c r="M8068" s="19">
        <f>LOG10(Data4[[#This Row],[time_spend_company2]])</f>
        <v>0.47712125471966244</v>
      </c>
      <c r="N8068" s="19">
        <f>1/Data4[[#This Row],[time_spend_company2]]</f>
        <v>0.33333333333333331</v>
      </c>
    </row>
    <row r="8069" spans="1:14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VLOOKUP(Data4[[#This Row],[dept2]],Dept_Indexing[],2,FALSE)</f>
        <v>6</v>
      </c>
      <c r="L8069">
        <f>VLOOKUP(Data4[[#This Row],[salary2]],Salary_Index[],2,FALSE)</f>
        <v>1</v>
      </c>
      <c r="M8069" s="19">
        <f>LOG10(Data4[[#This Row],[time_spend_company2]])</f>
        <v>0.47712125471966244</v>
      </c>
      <c r="N8069" s="19">
        <f>1/Data4[[#This Row],[time_spend_company2]]</f>
        <v>0.33333333333333331</v>
      </c>
    </row>
    <row r="8070" spans="1:14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VLOOKUP(Data4[[#This Row],[dept2]],Dept_Indexing[],2,FALSE)</f>
        <v>4</v>
      </c>
      <c r="L8070">
        <f>VLOOKUP(Data4[[#This Row],[salary2]],Salary_Index[],2,FALSE)</f>
        <v>3</v>
      </c>
      <c r="M8070" s="19">
        <f>LOG10(Data4[[#This Row],[time_spend_company2]])</f>
        <v>0.47712125471966244</v>
      </c>
      <c r="N8070" s="19">
        <f>1/Data4[[#This Row],[time_spend_company2]]</f>
        <v>0.33333333333333331</v>
      </c>
    </row>
    <row r="8071" spans="1:14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VLOOKUP(Data4[[#This Row],[dept2]],Dept_Indexing[],2,FALSE)</f>
        <v>4</v>
      </c>
      <c r="L8071">
        <f>VLOOKUP(Data4[[#This Row],[salary2]],Salary_Index[],2,FALSE)</f>
        <v>3</v>
      </c>
      <c r="M8071" s="19">
        <f>LOG10(Data4[[#This Row],[time_spend_company2]])</f>
        <v>0.47712125471966244</v>
      </c>
      <c r="N8071" s="19">
        <f>1/Data4[[#This Row],[time_spend_company2]]</f>
        <v>0.33333333333333331</v>
      </c>
    </row>
    <row r="8072" spans="1:14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VLOOKUP(Data4[[#This Row],[dept2]],Dept_Indexing[],2,FALSE)</f>
        <v>4</v>
      </c>
      <c r="L8072">
        <f>VLOOKUP(Data4[[#This Row],[salary2]],Salary_Index[],2,FALSE)</f>
        <v>3</v>
      </c>
      <c r="M8072" s="19">
        <f>LOG10(Data4[[#This Row],[time_spend_company2]])</f>
        <v>0.47712125471966244</v>
      </c>
      <c r="N8072" s="19">
        <f>1/Data4[[#This Row],[time_spend_company2]]</f>
        <v>0.33333333333333331</v>
      </c>
    </row>
    <row r="8073" spans="1:14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VLOOKUP(Data4[[#This Row],[dept2]],Dept_Indexing[],2,FALSE)</f>
        <v>4</v>
      </c>
      <c r="L8073">
        <f>VLOOKUP(Data4[[#This Row],[salary2]],Salary_Index[],2,FALSE)</f>
        <v>3</v>
      </c>
      <c r="M8073" s="19">
        <f>LOG10(Data4[[#This Row],[time_spend_company2]])</f>
        <v>0.47712125471966244</v>
      </c>
      <c r="N8073" s="19">
        <f>1/Data4[[#This Row],[time_spend_company2]]</f>
        <v>0.33333333333333331</v>
      </c>
    </row>
    <row r="8074" spans="1:14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VLOOKUP(Data4[[#This Row],[dept2]],Dept_Indexing[],2,FALSE)</f>
        <v>8</v>
      </c>
      <c r="L8074">
        <f>VLOOKUP(Data4[[#This Row],[salary2]],Salary_Index[],2,FALSE)</f>
        <v>1</v>
      </c>
      <c r="M8074" s="19">
        <f>LOG10(Data4[[#This Row],[time_spend_company2]])</f>
        <v>0.47712125471966244</v>
      </c>
      <c r="N8074" s="19">
        <f>1/Data4[[#This Row],[time_spend_company2]]</f>
        <v>0.33333333333333331</v>
      </c>
    </row>
    <row r="8075" spans="1:14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VLOOKUP(Data4[[#This Row],[dept2]],Dept_Indexing[],2,FALSE)</f>
        <v>8</v>
      </c>
      <c r="L8075">
        <f>VLOOKUP(Data4[[#This Row],[salary2]],Salary_Index[],2,FALSE)</f>
        <v>2</v>
      </c>
      <c r="M8075" s="19">
        <f>LOG10(Data4[[#This Row],[time_spend_company2]])</f>
        <v>0.47712125471966244</v>
      </c>
      <c r="N8075" s="19">
        <f>1/Data4[[#This Row],[time_spend_company2]]</f>
        <v>0.33333333333333331</v>
      </c>
    </row>
    <row r="8076" spans="1:14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VLOOKUP(Data4[[#This Row],[dept2]],Dept_Indexing[],2,FALSE)</f>
        <v>8</v>
      </c>
      <c r="L8076">
        <f>VLOOKUP(Data4[[#This Row],[salary2]],Salary_Index[],2,FALSE)</f>
        <v>1</v>
      </c>
      <c r="M8076" s="19">
        <f>LOG10(Data4[[#This Row],[time_spend_company2]])</f>
        <v>0.47712125471966244</v>
      </c>
      <c r="N8076" s="19">
        <f>1/Data4[[#This Row],[time_spend_company2]]</f>
        <v>0.33333333333333331</v>
      </c>
    </row>
    <row r="8077" spans="1:14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VLOOKUP(Data4[[#This Row],[dept2]],Dept_Indexing[],2,FALSE)</f>
        <v>8</v>
      </c>
      <c r="L8077">
        <f>VLOOKUP(Data4[[#This Row],[salary2]],Salary_Index[],2,FALSE)</f>
        <v>2</v>
      </c>
      <c r="M8077" s="19">
        <f>LOG10(Data4[[#This Row],[time_spend_company2]])</f>
        <v>0.47712125471966244</v>
      </c>
      <c r="N8077" s="19">
        <f>1/Data4[[#This Row],[time_spend_company2]]</f>
        <v>0.33333333333333331</v>
      </c>
    </row>
    <row r="8078" spans="1:14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VLOOKUP(Data4[[#This Row],[dept2]],Dept_Indexing[],2,FALSE)</f>
        <v>8</v>
      </c>
      <c r="L8078">
        <f>VLOOKUP(Data4[[#This Row],[salary2]],Salary_Index[],2,FALSE)</f>
        <v>2</v>
      </c>
      <c r="M8078" s="19">
        <f>LOG10(Data4[[#This Row],[time_spend_company2]])</f>
        <v>0.47712125471966244</v>
      </c>
      <c r="N8078" s="19">
        <f>1/Data4[[#This Row],[time_spend_company2]]</f>
        <v>0.33333333333333331</v>
      </c>
    </row>
    <row r="8079" spans="1:14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VLOOKUP(Data4[[#This Row],[dept2]],Dept_Indexing[],2,FALSE)</f>
        <v>8</v>
      </c>
      <c r="L8079">
        <f>VLOOKUP(Data4[[#This Row],[salary2]],Salary_Index[],2,FALSE)</f>
        <v>2</v>
      </c>
      <c r="M8079" s="19">
        <f>LOG10(Data4[[#This Row],[time_spend_company2]])</f>
        <v>0.47712125471966244</v>
      </c>
      <c r="N8079" s="19">
        <f>1/Data4[[#This Row],[time_spend_company2]]</f>
        <v>0.33333333333333331</v>
      </c>
    </row>
    <row r="8080" spans="1:14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VLOOKUP(Data4[[#This Row],[dept2]],Dept_Indexing[],2,FALSE)</f>
        <v>8</v>
      </c>
      <c r="L8080">
        <f>VLOOKUP(Data4[[#This Row],[salary2]],Salary_Index[],2,FALSE)</f>
        <v>2</v>
      </c>
      <c r="M8080" s="19">
        <f>LOG10(Data4[[#This Row],[time_spend_company2]])</f>
        <v>0.47712125471966244</v>
      </c>
      <c r="N8080" s="19">
        <f>1/Data4[[#This Row],[time_spend_company2]]</f>
        <v>0.33333333333333331</v>
      </c>
    </row>
    <row r="8081" spans="1:14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VLOOKUP(Data4[[#This Row],[dept2]],Dept_Indexing[],2,FALSE)</f>
        <v>8</v>
      </c>
      <c r="L8081">
        <f>VLOOKUP(Data4[[#This Row],[salary2]],Salary_Index[],2,FALSE)</f>
        <v>1</v>
      </c>
      <c r="M8081" s="19">
        <f>LOG10(Data4[[#This Row],[time_spend_company2]])</f>
        <v>0.47712125471966244</v>
      </c>
      <c r="N8081" s="19">
        <f>1/Data4[[#This Row],[time_spend_company2]]</f>
        <v>0.33333333333333331</v>
      </c>
    </row>
    <row r="8082" spans="1:14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VLOOKUP(Data4[[#This Row],[dept2]],Dept_Indexing[],2,FALSE)</f>
        <v>8</v>
      </c>
      <c r="L8082">
        <f>VLOOKUP(Data4[[#This Row],[salary2]],Salary_Index[],2,FALSE)</f>
        <v>1</v>
      </c>
      <c r="M8082" s="19">
        <f>LOG10(Data4[[#This Row],[time_spend_company2]])</f>
        <v>0.47712125471966244</v>
      </c>
      <c r="N8082" s="19">
        <f>1/Data4[[#This Row],[time_spend_company2]]</f>
        <v>0.33333333333333331</v>
      </c>
    </row>
    <row r="8083" spans="1:14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VLOOKUP(Data4[[#This Row],[dept2]],Dept_Indexing[],2,FALSE)</f>
        <v>8</v>
      </c>
      <c r="L8083">
        <f>VLOOKUP(Data4[[#This Row],[salary2]],Salary_Index[],2,FALSE)</f>
        <v>1</v>
      </c>
      <c r="M8083" s="19">
        <f>LOG10(Data4[[#This Row],[time_spend_company2]])</f>
        <v>0.47712125471966244</v>
      </c>
      <c r="N8083" s="19">
        <f>1/Data4[[#This Row],[time_spend_company2]]</f>
        <v>0.33333333333333331</v>
      </c>
    </row>
    <row r="8084" spans="1:14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VLOOKUP(Data4[[#This Row],[dept2]],Dept_Indexing[],2,FALSE)</f>
        <v>6</v>
      </c>
      <c r="L8084">
        <f>VLOOKUP(Data4[[#This Row],[salary2]],Salary_Index[],2,FALSE)</f>
        <v>1</v>
      </c>
      <c r="M8084" s="19">
        <f>LOG10(Data4[[#This Row],[time_spend_company2]])</f>
        <v>0.47712125471966244</v>
      </c>
      <c r="N8084" s="19">
        <f>1/Data4[[#This Row],[time_spend_company2]]</f>
        <v>0.33333333333333331</v>
      </c>
    </row>
    <row r="8085" spans="1:14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VLOOKUP(Data4[[#This Row],[dept2]],Dept_Indexing[],2,FALSE)</f>
        <v>4</v>
      </c>
      <c r="L8085">
        <f>VLOOKUP(Data4[[#This Row],[salary2]],Salary_Index[],2,FALSE)</f>
        <v>3</v>
      </c>
      <c r="M8085" s="19">
        <f>LOG10(Data4[[#This Row],[time_spend_company2]])</f>
        <v>0.47712125471966244</v>
      </c>
      <c r="N8085" s="19">
        <f>1/Data4[[#This Row],[time_spend_company2]]</f>
        <v>0.33333333333333331</v>
      </c>
    </row>
    <row r="8086" spans="1:14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VLOOKUP(Data4[[#This Row],[dept2]],Dept_Indexing[],2,FALSE)</f>
        <v>4</v>
      </c>
      <c r="L8086">
        <f>VLOOKUP(Data4[[#This Row],[salary2]],Salary_Index[],2,FALSE)</f>
        <v>2</v>
      </c>
      <c r="M8086" s="19">
        <f>LOG10(Data4[[#This Row],[time_spend_company2]])</f>
        <v>0.47712125471966244</v>
      </c>
      <c r="N8086" s="19">
        <f>1/Data4[[#This Row],[time_spend_company2]]</f>
        <v>0.33333333333333331</v>
      </c>
    </row>
    <row r="8087" spans="1:14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VLOOKUP(Data4[[#This Row],[dept2]],Dept_Indexing[],2,FALSE)</f>
        <v>5</v>
      </c>
      <c r="L8087">
        <f>VLOOKUP(Data4[[#This Row],[salary2]],Salary_Index[],2,FALSE)</f>
        <v>2</v>
      </c>
      <c r="M8087" s="19">
        <f>LOG10(Data4[[#This Row],[time_spend_company2]])</f>
        <v>0.47712125471966244</v>
      </c>
      <c r="N8087" s="19">
        <f>1/Data4[[#This Row],[time_spend_company2]]</f>
        <v>0.33333333333333331</v>
      </c>
    </row>
    <row r="8088" spans="1:14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VLOOKUP(Data4[[#This Row],[dept2]],Dept_Indexing[],2,FALSE)</f>
        <v>5</v>
      </c>
      <c r="L8088">
        <f>VLOOKUP(Data4[[#This Row],[salary2]],Salary_Index[],2,FALSE)</f>
        <v>2</v>
      </c>
      <c r="M8088" s="19">
        <f>LOG10(Data4[[#This Row],[time_spend_company2]])</f>
        <v>0.47712125471966244</v>
      </c>
      <c r="N8088" s="19">
        <f>1/Data4[[#This Row],[time_spend_company2]]</f>
        <v>0.33333333333333331</v>
      </c>
    </row>
    <row r="8089" spans="1:14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VLOOKUP(Data4[[#This Row],[dept2]],Dept_Indexing[],2,FALSE)</f>
        <v>8</v>
      </c>
      <c r="L8089">
        <f>VLOOKUP(Data4[[#This Row],[salary2]],Salary_Index[],2,FALSE)</f>
        <v>1</v>
      </c>
      <c r="M8089" s="19">
        <f>LOG10(Data4[[#This Row],[time_spend_company2]])</f>
        <v>0.47712125471966244</v>
      </c>
      <c r="N8089" s="19">
        <f>1/Data4[[#This Row],[time_spend_company2]]</f>
        <v>0.33333333333333331</v>
      </c>
    </row>
    <row r="8090" spans="1:14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VLOOKUP(Data4[[#This Row],[dept2]],Dept_Indexing[],2,FALSE)</f>
        <v>8</v>
      </c>
      <c r="L8090">
        <f>VLOOKUP(Data4[[#This Row],[salary2]],Salary_Index[],2,FALSE)</f>
        <v>2</v>
      </c>
      <c r="M8090" s="19">
        <f>LOG10(Data4[[#This Row],[time_spend_company2]])</f>
        <v>0.47712125471966244</v>
      </c>
      <c r="N8090" s="19">
        <f>1/Data4[[#This Row],[time_spend_company2]]</f>
        <v>0.33333333333333331</v>
      </c>
    </row>
    <row r="8091" spans="1:14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VLOOKUP(Data4[[#This Row],[dept2]],Dept_Indexing[],2,FALSE)</f>
        <v>6</v>
      </c>
      <c r="L8091">
        <f>VLOOKUP(Data4[[#This Row],[salary2]],Salary_Index[],2,FALSE)</f>
        <v>1</v>
      </c>
      <c r="M8091" s="19">
        <f>LOG10(Data4[[#This Row],[time_spend_company2]])</f>
        <v>0.47712125471966244</v>
      </c>
      <c r="N8091" s="19">
        <f>1/Data4[[#This Row],[time_spend_company2]]</f>
        <v>0.33333333333333331</v>
      </c>
    </row>
    <row r="8092" spans="1:14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VLOOKUP(Data4[[#This Row],[dept2]],Dept_Indexing[],2,FALSE)</f>
        <v>3</v>
      </c>
      <c r="L8092">
        <f>VLOOKUP(Data4[[#This Row],[salary2]],Salary_Index[],2,FALSE)</f>
        <v>1</v>
      </c>
      <c r="M8092" s="19">
        <f>LOG10(Data4[[#This Row],[time_spend_company2]])</f>
        <v>0.47712125471966244</v>
      </c>
      <c r="N8092" s="19">
        <f>1/Data4[[#This Row],[time_spend_company2]]</f>
        <v>0.33333333333333331</v>
      </c>
    </row>
    <row r="8093" spans="1:14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VLOOKUP(Data4[[#This Row],[dept2]],Dept_Indexing[],2,FALSE)</f>
        <v>3</v>
      </c>
      <c r="L8093">
        <f>VLOOKUP(Data4[[#This Row],[salary2]],Salary_Index[],2,FALSE)</f>
        <v>1</v>
      </c>
      <c r="M8093" s="19">
        <f>LOG10(Data4[[#This Row],[time_spend_company2]])</f>
        <v>0.47712125471966244</v>
      </c>
      <c r="N8093" s="19">
        <f>1/Data4[[#This Row],[time_spend_company2]]</f>
        <v>0.33333333333333331</v>
      </c>
    </row>
    <row r="8094" spans="1:14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VLOOKUP(Data4[[#This Row],[dept2]],Dept_Indexing[],2,FALSE)</f>
        <v>3</v>
      </c>
      <c r="L8094">
        <f>VLOOKUP(Data4[[#This Row],[salary2]],Salary_Index[],2,FALSE)</f>
        <v>1</v>
      </c>
      <c r="M8094" s="19">
        <f>LOG10(Data4[[#This Row],[time_spend_company2]])</f>
        <v>0.47712125471966244</v>
      </c>
      <c r="N8094" s="19">
        <f>1/Data4[[#This Row],[time_spend_company2]]</f>
        <v>0.33333333333333331</v>
      </c>
    </row>
    <row r="8095" spans="1:14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VLOOKUP(Data4[[#This Row],[dept2]],Dept_Indexing[],2,FALSE)</f>
        <v>3</v>
      </c>
      <c r="L8095">
        <f>VLOOKUP(Data4[[#This Row],[salary2]],Salary_Index[],2,FALSE)</f>
        <v>1</v>
      </c>
      <c r="M8095" s="19">
        <f>LOG10(Data4[[#This Row],[time_spend_company2]])</f>
        <v>0.47712125471966244</v>
      </c>
      <c r="N8095" s="19">
        <f>1/Data4[[#This Row],[time_spend_company2]]</f>
        <v>0.33333333333333331</v>
      </c>
    </row>
    <row r="8096" spans="1:14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VLOOKUP(Data4[[#This Row],[dept2]],Dept_Indexing[],2,FALSE)</f>
        <v>3</v>
      </c>
      <c r="L8096">
        <f>VLOOKUP(Data4[[#This Row],[salary2]],Salary_Index[],2,FALSE)</f>
        <v>1</v>
      </c>
      <c r="M8096" s="19">
        <f>LOG10(Data4[[#This Row],[time_spend_company2]])</f>
        <v>0.47712125471966244</v>
      </c>
      <c r="N8096" s="19">
        <f>1/Data4[[#This Row],[time_spend_company2]]</f>
        <v>0.33333333333333331</v>
      </c>
    </row>
    <row r="8097" spans="1:14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VLOOKUP(Data4[[#This Row],[dept2]],Dept_Indexing[],2,FALSE)</f>
        <v>1</v>
      </c>
      <c r="L8097">
        <f>VLOOKUP(Data4[[#This Row],[salary2]],Salary_Index[],2,FALSE)</f>
        <v>3</v>
      </c>
      <c r="M8097" s="19">
        <f>LOG10(Data4[[#This Row],[time_spend_company2]])</f>
        <v>0.47712125471966244</v>
      </c>
      <c r="N8097" s="19">
        <f>1/Data4[[#This Row],[time_spend_company2]]</f>
        <v>0.33333333333333331</v>
      </c>
    </row>
    <row r="8098" spans="1:14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VLOOKUP(Data4[[#This Row],[dept2]],Dept_Indexing[],2,FALSE)</f>
        <v>5</v>
      </c>
      <c r="L8098">
        <f>VLOOKUP(Data4[[#This Row],[salary2]],Salary_Index[],2,FALSE)</f>
        <v>2</v>
      </c>
      <c r="M8098" s="19">
        <f>LOG10(Data4[[#This Row],[time_spend_company2]])</f>
        <v>0.47712125471966244</v>
      </c>
      <c r="N8098" s="19">
        <f>1/Data4[[#This Row],[time_spend_company2]]</f>
        <v>0.33333333333333331</v>
      </c>
    </row>
    <row r="8099" spans="1:14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VLOOKUP(Data4[[#This Row],[dept2]],Dept_Indexing[],2,FALSE)</f>
        <v>8</v>
      </c>
      <c r="L8099">
        <f>VLOOKUP(Data4[[#This Row],[salary2]],Salary_Index[],2,FALSE)</f>
        <v>2</v>
      </c>
      <c r="M8099" s="19">
        <f>LOG10(Data4[[#This Row],[time_spend_company2]])</f>
        <v>0.47712125471966244</v>
      </c>
      <c r="N8099" s="19">
        <f>1/Data4[[#This Row],[time_spend_company2]]</f>
        <v>0.33333333333333331</v>
      </c>
    </row>
    <row r="8100" spans="1:14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VLOOKUP(Data4[[#This Row],[dept2]],Dept_Indexing[],2,FALSE)</f>
        <v>8</v>
      </c>
      <c r="L8100">
        <f>VLOOKUP(Data4[[#This Row],[salary2]],Salary_Index[],2,FALSE)</f>
        <v>2</v>
      </c>
      <c r="M8100" s="19">
        <f>LOG10(Data4[[#This Row],[time_spend_company2]])</f>
        <v>0.47712125471966244</v>
      </c>
      <c r="N8100" s="19">
        <f>1/Data4[[#This Row],[time_spend_company2]]</f>
        <v>0.33333333333333331</v>
      </c>
    </row>
    <row r="8101" spans="1:14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VLOOKUP(Data4[[#This Row],[dept2]],Dept_Indexing[],2,FALSE)</f>
        <v>3</v>
      </c>
      <c r="L8101">
        <f>VLOOKUP(Data4[[#This Row],[salary2]],Salary_Index[],2,FALSE)</f>
        <v>2</v>
      </c>
      <c r="M8101" s="19">
        <f>LOG10(Data4[[#This Row],[time_spend_company2]])</f>
        <v>0.47712125471966244</v>
      </c>
      <c r="N8101" s="19">
        <f>1/Data4[[#This Row],[time_spend_company2]]</f>
        <v>0.33333333333333331</v>
      </c>
    </row>
    <row r="8102" spans="1:14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VLOOKUP(Data4[[#This Row],[dept2]],Dept_Indexing[],2,FALSE)</f>
        <v>3</v>
      </c>
      <c r="L8102">
        <f>VLOOKUP(Data4[[#This Row],[salary2]],Salary_Index[],2,FALSE)</f>
        <v>1</v>
      </c>
      <c r="M8102" s="19">
        <f>LOG10(Data4[[#This Row],[time_spend_company2]])</f>
        <v>0.47712125471966244</v>
      </c>
      <c r="N8102" s="19">
        <f>1/Data4[[#This Row],[time_spend_company2]]</f>
        <v>0.33333333333333331</v>
      </c>
    </row>
    <row r="8103" spans="1:14" x14ac:dyDescent="0.35">
      <c r="A8103" s="23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VLOOKUP(Data4[[#This Row],[dept2]],Dept_Indexing[],2,FALSE)</f>
        <v>9</v>
      </c>
      <c r="L8103">
        <f>VLOOKUP(Data4[[#This Row],[salary2]],Salary_Index[],2,FALSE)</f>
        <v>1</v>
      </c>
      <c r="M8103" s="19">
        <f>LOG10(Data4[[#This Row],[time_spend_company2]])</f>
        <v>0.47712125471966244</v>
      </c>
      <c r="N8103" s="19">
        <f>1/Data4[[#This Row],[time_spend_company2]]</f>
        <v>0.33333333333333331</v>
      </c>
    </row>
    <row r="8104" spans="1:14" x14ac:dyDescent="0.35">
      <c r="A8104" s="23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VLOOKUP(Data4[[#This Row],[dept2]],Dept_Indexing[],2,FALSE)</f>
        <v>9</v>
      </c>
      <c r="L8104">
        <f>VLOOKUP(Data4[[#This Row],[salary2]],Salary_Index[],2,FALSE)</f>
        <v>1</v>
      </c>
      <c r="M8104" s="19">
        <f>LOG10(Data4[[#This Row],[time_spend_company2]])</f>
        <v>0.47712125471966244</v>
      </c>
      <c r="N8104" s="19">
        <f>1/Data4[[#This Row],[time_spend_company2]]</f>
        <v>0.33333333333333331</v>
      </c>
    </row>
    <row r="8105" spans="1:14" x14ac:dyDescent="0.35">
      <c r="A8105" s="23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19">
        <f>VLOOKUP(Data4[[#This Row],[dept2]],Dept_Indexing[],2,FALSE)</f>
        <v>9</v>
      </c>
      <c r="L8105" s="19">
        <f>VLOOKUP(Data4[[#This Row],[salary2]],Salary_Index[],2,FALSE)</f>
        <v>1</v>
      </c>
      <c r="M8105" s="19">
        <f>LOG10(Data4[[#This Row],[time_spend_company2]])</f>
        <v>0.47712125471966244</v>
      </c>
      <c r="N8105" s="19">
        <f>1/Data4[[#This Row],[time_spend_company2]]</f>
        <v>0.33333333333333331</v>
      </c>
    </row>
    <row r="8106" spans="1:14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VLOOKUP(Data4[[#This Row],[dept2]],Dept_Indexing[],2,FALSE)</f>
        <v>8</v>
      </c>
      <c r="L8106">
        <f>VLOOKUP(Data4[[#This Row],[salary2]],Salary_Index[],2,FALSE)</f>
        <v>2</v>
      </c>
      <c r="M8106" s="19">
        <f>LOG10(Data4[[#This Row],[time_spend_company2]])</f>
        <v>0.6020599913279624</v>
      </c>
      <c r="N8106" s="19">
        <f>1/Data4[[#This Row],[time_spend_company2]]</f>
        <v>0.25</v>
      </c>
    </row>
    <row r="8107" spans="1:14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VLOOKUP(Data4[[#This Row],[dept2]],Dept_Indexing[],2,FALSE)</f>
        <v>8</v>
      </c>
      <c r="L8107">
        <f>VLOOKUP(Data4[[#This Row],[salary2]],Salary_Index[],2,FALSE)</f>
        <v>1</v>
      </c>
      <c r="M8107" s="19">
        <f>LOG10(Data4[[#This Row],[time_spend_company2]])</f>
        <v>0.6020599913279624</v>
      </c>
      <c r="N8107" s="19">
        <f>1/Data4[[#This Row],[time_spend_company2]]</f>
        <v>0.25</v>
      </c>
    </row>
    <row r="8108" spans="1:14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VLOOKUP(Data4[[#This Row],[dept2]],Dept_Indexing[],2,FALSE)</f>
        <v>8</v>
      </c>
      <c r="L8108">
        <f>VLOOKUP(Data4[[#This Row],[salary2]],Salary_Index[],2,FALSE)</f>
        <v>1</v>
      </c>
      <c r="M8108" s="19">
        <f>LOG10(Data4[[#This Row],[time_spend_company2]])</f>
        <v>0.6020599913279624</v>
      </c>
      <c r="N8108" s="19">
        <f>1/Data4[[#This Row],[time_spend_company2]]</f>
        <v>0.25</v>
      </c>
    </row>
    <row r="8109" spans="1:14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VLOOKUP(Data4[[#This Row],[dept2]],Dept_Indexing[],2,FALSE)</f>
        <v>8</v>
      </c>
      <c r="L8109">
        <f>VLOOKUP(Data4[[#This Row],[salary2]],Salary_Index[],2,FALSE)</f>
        <v>1</v>
      </c>
      <c r="M8109" s="19">
        <f>LOG10(Data4[[#This Row],[time_spend_company2]])</f>
        <v>0.6020599913279624</v>
      </c>
      <c r="N8109" s="19">
        <f>1/Data4[[#This Row],[time_spend_company2]]</f>
        <v>0.25</v>
      </c>
    </row>
    <row r="8110" spans="1:14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VLOOKUP(Data4[[#This Row],[dept2]],Dept_Indexing[],2,FALSE)</f>
        <v>8</v>
      </c>
      <c r="L8110">
        <f>VLOOKUP(Data4[[#This Row],[salary2]],Salary_Index[],2,FALSE)</f>
        <v>1</v>
      </c>
      <c r="M8110" s="19">
        <f>LOG10(Data4[[#This Row],[time_spend_company2]])</f>
        <v>0.6020599913279624</v>
      </c>
      <c r="N8110" s="19">
        <f>1/Data4[[#This Row],[time_spend_company2]]</f>
        <v>0.25</v>
      </c>
    </row>
    <row r="8111" spans="1:14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VLOOKUP(Data4[[#This Row],[dept2]],Dept_Indexing[],2,FALSE)</f>
        <v>1</v>
      </c>
      <c r="L8111">
        <f>VLOOKUP(Data4[[#This Row],[salary2]],Salary_Index[],2,FALSE)</f>
        <v>1</v>
      </c>
      <c r="M8111" s="19">
        <f>LOG10(Data4[[#This Row],[time_spend_company2]])</f>
        <v>0.6020599913279624</v>
      </c>
      <c r="N8111" s="19">
        <f>1/Data4[[#This Row],[time_spend_company2]]</f>
        <v>0.25</v>
      </c>
    </row>
    <row r="8112" spans="1:14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VLOOKUP(Data4[[#This Row],[dept2]],Dept_Indexing[],2,FALSE)</f>
        <v>10</v>
      </c>
      <c r="L8112">
        <f>VLOOKUP(Data4[[#This Row],[salary2]],Salary_Index[],2,FALSE)</f>
        <v>1</v>
      </c>
      <c r="M8112" s="19">
        <f>LOG10(Data4[[#This Row],[time_spend_company2]])</f>
        <v>0.6020599913279624</v>
      </c>
      <c r="N8112" s="19">
        <f>1/Data4[[#This Row],[time_spend_company2]]</f>
        <v>0.25</v>
      </c>
    </row>
    <row r="8113" spans="1:14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VLOOKUP(Data4[[#This Row],[dept2]],Dept_Indexing[],2,FALSE)</f>
        <v>10</v>
      </c>
      <c r="L8113">
        <f>VLOOKUP(Data4[[#This Row],[salary2]],Salary_Index[],2,FALSE)</f>
        <v>1</v>
      </c>
      <c r="M8113" s="19">
        <f>LOG10(Data4[[#This Row],[time_spend_company2]])</f>
        <v>0.6020599913279624</v>
      </c>
      <c r="N8113" s="19">
        <f>1/Data4[[#This Row],[time_spend_company2]]</f>
        <v>0.25</v>
      </c>
    </row>
    <row r="8114" spans="1:14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VLOOKUP(Data4[[#This Row],[dept2]],Dept_Indexing[],2,FALSE)</f>
        <v>10</v>
      </c>
      <c r="L8114">
        <f>VLOOKUP(Data4[[#This Row],[salary2]],Salary_Index[],2,FALSE)</f>
        <v>1</v>
      </c>
      <c r="M8114" s="19">
        <f>LOG10(Data4[[#This Row],[time_spend_company2]])</f>
        <v>0.6020599913279624</v>
      </c>
      <c r="N8114" s="19">
        <f>1/Data4[[#This Row],[time_spend_company2]]</f>
        <v>0.25</v>
      </c>
    </row>
    <row r="8115" spans="1:14" x14ac:dyDescent="0.35">
      <c r="A8115">
        <v>0.09</v>
      </c>
      <c r="B8115">
        <v>0.89</v>
      </c>
      <c r="C8115">
        <v>6</v>
      </c>
      <c r="D8115" s="23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VLOOKUP(Data4[[#This Row],[dept2]],Dept_Indexing[],2,FALSE)</f>
        <v>10</v>
      </c>
      <c r="L8115">
        <f>VLOOKUP(Data4[[#This Row],[salary2]],Salary_Index[],2,FALSE)</f>
        <v>1</v>
      </c>
      <c r="M8115" s="19">
        <f>LOG10(Data4[[#This Row],[time_spend_company2]])</f>
        <v>0.6020599913279624</v>
      </c>
      <c r="N8115" s="19">
        <f>1/Data4[[#This Row],[time_spend_company2]]</f>
        <v>0.25</v>
      </c>
    </row>
    <row r="8116" spans="1:14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VLOOKUP(Data4[[#This Row],[dept2]],Dept_Indexing[],2,FALSE)</f>
        <v>10</v>
      </c>
      <c r="L8116">
        <f>VLOOKUP(Data4[[#This Row],[salary2]],Salary_Index[],2,FALSE)</f>
        <v>1</v>
      </c>
      <c r="M8116" s="19">
        <f>LOG10(Data4[[#This Row],[time_spend_company2]])</f>
        <v>0.6020599913279624</v>
      </c>
      <c r="N8116" s="19">
        <f>1/Data4[[#This Row],[time_spend_company2]]</f>
        <v>0.25</v>
      </c>
    </row>
    <row r="8117" spans="1:14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VLOOKUP(Data4[[#This Row],[dept2]],Dept_Indexing[],2,FALSE)</f>
        <v>9</v>
      </c>
      <c r="L8117">
        <f>VLOOKUP(Data4[[#This Row],[salary2]],Salary_Index[],2,FALSE)</f>
        <v>1</v>
      </c>
      <c r="M8117" s="19">
        <f>LOG10(Data4[[#This Row],[time_spend_company2]])</f>
        <v>0.6020599913279624</v>
      </c>
      <c r="N8117" s="19">
        <f>1/Data4[[#This Row],[time_spend_company2]]</f>
        <v>0.25</v>
      </c>
    </row>
    <row r="8118" spans="1:14" x14ac:dyDescent="0.35">
      <c r="A8118">
        <v>0.11</v>
      </c>
      <c r="B8118">
        <v>0.94</v>
      </c>
      <c r="C8118">
        <v>7</v>
      </c>
      <c r="D8118" s="23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VLOOKUP(Data4[[#This Row],[dept2]],Dept_Indexing[],2,FALSE)</f>
        <v>9</v>
      </c>
      <c r="L8118">
        <f>VLOOKUP(Data4[[#This Row],[salary2]],Salary_Index[],2,FALSE)</f>
        <v>1</v>
      </c>
      <c r="M8118" s="19">
        <f>LOG10(Data4[[#This Row],[time_spend_company2]])</f>
        <v>0.6020599913279624</v>
      </c>
      <c r="N8118" s="19">
        <f>1/Data4[[#This Row],[time_spend_company2]]</f>
        <v>0.25</v>
      </c>
    </row>
    <row r="8119" spans="1:14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VLOOKUP(Data4[[#This Row],[dept2]],Dept_Indexing[],2,FALSE)</f>
        <v>10</v>
      </c>
      <c r="L8119">
        <f>VLOOKUP(Data4[[#This Row],[salary2]],Salary_Index[],2,FALSE)</f>
        <v>1</v>
      </c>
      <c r="M8119" s="19">
        <f>LOG10(Data4[[#This Row],[time_spend_company2]])</f>
        <v>0.6020599913279624</v>
      </c>
      <c r="N8119" s="19">
        <f>1/Data4[[#This Row],[time_spend_company2]]</f>
        <v>0.25</v>
      </c>
    </row>
    <row r="8120" spans="1:14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VLOOKUP(Data4[[#This Row],[dept2]],Dept_Indexing[],2,FALSE)</f>
        <v>3</v>
      </c>
      <c r="L8120">
        <f>VLOOKUP(Data4[[#This Row],[salary2]],Salary_Index[],2,FALSE)</f>
        <v>2</v>
      </c>
      <c r="M8120" s="19">
        <f>LOG10(Data4[[#This Row],[time_spend_company2]])</f>
        <v>0.6020599913279624</v>
      </c>
      <c r="N8120" s="19">
        <f>1/Data4[[#This Row],[time_spend_company2]]</f>
        <v>0.25</v>
      </c>
    </row>
    <row r="8121" spans="1:14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VLOOKUP(Data4[[#This Row],[dept2]],Dept_Indexing[],2,FALSE)</f>
        <v>3</v>
      </c>
      <c r="L8121">
        <f>VLOOKUP(Data4[[#This Row],[salary2]],Salary_Index[],2,FALSE)</f>
        <v>2</v>
      </c>
      <c r="M8121" s="19">
        <f>LOG10(Data4[[#This Row],[time_spend_company2]])</f>
        <v>0.6020599913279624</v>
      </c>
      <c r="N8121" s="19">
        <f>1/Data4[[#This Row],[time_spend_company2]]</f>
        <v>0.25</v>
      </c>
    </row>
    <row r="8122" spans="1:14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0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VLOOKUP(Data4[[#This Row],[dept2]],Dept_Indexing[],2,FALSE)</f>
        <v>3</v>
      </c>
      <c r="L8122">
        <f>VLOOKUP(Data4[[#This Row],[salary2]],Salary_Index[],2,FALSE)</f>
        <v>2</v>
      </c>
      <c r="M8122" s="19">
        <f>LOG10(Data4[[#This Row],[time_spend_company2]])</f>
        <v>0.6020599913279624</v>
      </c>
      <c r="N8122" s="19">
        <f>1/Data4[[#This Row],[time_spend_company2]]</f>
        <v>0.25</v>
      </c>
    </row>
    <row r="8123" spans="1:14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VLOOKUP(Data4[[#This Row],[dept2]],Dept_Indexing[],2,FALSE)</f>
        <v>6</v>
      </c>
      <c r="L8123">
        <f>VLOOKUP(Data4[[#This Row],[salary2]],Salary_Index[],2,FALSE)</f>
        <v>2</v>
      </c>
      <c r="M8123" s="19">
        <f>LOG10(Data4[[#This Row],[time_spend_company2]])</f>
        <v>0.6020599913279624</v>
      </c>
      <c r="N8123" s="19">
        <f>1/Data4[[#This Row],[time_spend_company2]]</f>
        <v>0.25</v>
      </c>
    </row>
    <row r="8124" spans="1:14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VLOOKUP(Data4[[#This Row],[dept2]],Dept_Indexing[],2,FALSE)</f>
        <v>6</v>
      </c>
      <c r="L8124">
        <f>VLOOKUP(Data4[[#This Row],[salary2]],Salary_Index[],2,FALSE)</f>
        <v>1</v>
      </c>
      <c r="M8124" s="19">
        <f>LOG10(Data4[[#This Row],[time_spend_company2]])</f>
        <v>0.6020599913279624</v>
      </c>
      <c r="N8124" s="19">
        <f>1/Data4[[#This Row],[time_spend_company2]]</f>
        <v>0.25</v>
      </c>
    </row>
    <row r="8125" spans="1:14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VLOOKUP(Data4[[#This Row],[dept2]],Dept_Indexing[],2,FALSE)</f>
        <v>6</v>
      </c>
      <c r="L8125">
        <f>VLOOKUP(Data4[[#This Row],[salary2]],Salary_Index[],2,FALSE)</f>
        <v>2</v>
      </c>
      <c r="M8125" s="19">
        <f>LOG10(Data4[[#This Row],[time_spend_company2]])</f>
        <v>0.6020599913279624</v>
      </c>
      <c r="N8125" s="19">
        <f>1/Data4[[#This Row],[time_spend_company2]]</f>
        <v>0.25</v>
      </c>
    </row>
    <row r="8126" spans="1:14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VLOOKUP(Data4[[#This Row],[dept2]],Dept_Indexing[],2,FALSE)</f>
        <v>6</v>
      </c>
      <c r="L8126">
        <f>VLOOKUP(Data4[[#This Row],[salary2]],Salary_Index[],2,FALSE)</f>
        <v>2</v>
      </c>
      <c r="M8126" s="19">
        <f>LOG10(Data4[[#This Row],[time_spend_company2]])</f>
        <v>0.6020599913279624</v>
      </c>
      <c r="N8126" s="19">
        <f>1/Data4[[#This Row],[time_spend_company2]]</f>
        <v>0.25</v>
      </c>
    </row>
    <row r="8127" spans="1:14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VLOOKUP(Data4[[#This Row],[dept2]],Dept_Indexing[],2,FALSE)</f>
        <v>6</v>
      </c>
      <c r="L8127">
        <f>VLOOKUP(Data4[[#This Row],[salary2]],Salary_Index[],2,FALSE)</f>
        <v>2</v>
      </c>
      <c r="M8127" s="19">
        <f>LOG10(Data4[[#This Row],[time_spend_company2]])</f>
        <v>0.6020599913279624</v>
      </c>
      <c r="N8127" s="19">
        <f>1/Data4[[#This Row],[time_spend_company2]]</f>
        <v>0.25</v>
      </c>
    </row>
    <row r="8128" spans="1:14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VLOOKUP(Data4[[#This Row],[dept2]],Dept_Indexing[],2,FALSE)</f>
        <v>5</v>
      </c>
      <c r="L8128">
        <f>VLOOKUP(Data4[[#This Row],[salary2]],Salary_Index[],2,FALSE)</f>
        <v>1</v>
      </c>
      <c r="M8128" s="19">
        <f>LOG10(Data4[[#This Row],[time_spend_company2]])</f>
        <v>0.6020599913279624</v>
      </c>
      <c r="N8128" s="19">
        <f>1/Data4[[#This Row],[time_spend_company2]]</f>
        <v>0.25</v>
      </c>
    </row>
    <row r="8129" spans="1:14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VLOOKUP(Data4[[#This Row],[dept2]],Dept_Indexing[],2,FALSE)</f>
        <v>5</v>
      </c>
      <c r="L8129">
        <f>VLOOKUP(Data4[[#This Row],[salary2]],Salary_Index[],2,FALSE)</f>
        <v>1</v>
      </c>
      <c r="M8129" s="19">
        <f>LOG10(Data4[[#This Row],[time_spend_company2]])</f>
        <v>0.6020599913279624</v>
      </c>
      <c r="N8129" s="19">
        <f>1/Data4[[#This Row],[time_spend_company2]]</f>
        <v>0.25</v>
      </c>
    </row>
    <row r="8130" spans="1:14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VLOOKUP(Data4[[#This Row],[dept2]],Dept_Indexing[],2,FALSE)</f>
        <v>8</v>
      </c>
      <c r="L8130">
        <f>VLOOKUP(Data4[[#This Row],[salary2]],Salary_Index[],2,FALSE)</f>
        <v>1</v>
      </c>
      <c r="M8130" s="19">
        <f>LOG10(Data4[[#This Row],[time_spend_company2]])</f>
        <v>0.6020599913279624</v>
      </c>
      <c r="N8130" s="19">
        <f>1/Data4[[#This Row],[time_spend_company2]]</f>
        <v>0.25</v>
      </c>
    </row>
    <row r="8131" spans="1:14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VLOOKUP(Data4[[#This Row],[dept2]],Dept_Indexing[],2,FALSE)</f>
        <v>8</v>
      </c>
      <c r="L8131">
        <f>VLOOKUP(Data4[[#This Row],[salary2]],Salary_Index[],2,FALSE)</f>
        <v>1</v>
      </c>
      <c r="M8131" s="19">
        <f>LOG10(Data4[[#This Row],[time_spend_company2]])</f>
        <v>0.6020599913279624</v>
      </c>
      <c r="N8131" s="19">
        <f>1/Data4[[#This Row],[time_spend_company2]]</f>
        <v>0.25</v>
      </c>
    </row>
    <row r="8132" spans="1:14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VLOOKUP(Data4[[#This Row],[dept2]],Dept_Indexing[],2,FALSE)</f>
        <v>8</v>
      </c>
      <c r="L8132">
        <f>VLOOKUP(Data4[[#This Row],[salary2]],Salary_Index[],2,FALSE)</f>
        <v>1</v>
      </c>
      <c r="M8132" s="19">
        <f>LOG10(Data4[[#This Row],[time_spend_company2]])</f>
        <v>0.6020599913279624</v>
      </c>
      <c r="N8132" s="19">
        <f>1/Data4[[#This Row],[time_spend_company2]]</f>
        <v>0.25</v>
      </c>
    </row>
    <row r="8133" spans="1:14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VLOOKUP(Data4[[#This Row],[dept2]],Dept_Indexing[],2,FALSE)</f>
        <v>8</v>
      </c>
      <c r="L8133">
        <f>VLOOKUP(Data4[[#This Row],[salary2]],Salary_Index[],2,FALSE)</f>
        <v>1</v>
      </c>
      <c r="M8133" s="19">
        <f>LOG10(Data4[[#This Row],[time_spend_company2]])</f>
        <v>0.6020599913279624</v>
      </c>
      <c r="N8133" s="19">
        <f>1/Data4[[#This Row],[time_spend_company2]]</f>
        <v>0.25</v>
      </c>
    </row>
    <row r="8134" spans="1:14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VLOOKUP(Data4[[#This Row],[dept2]],Dept_Indexing[],2,FALSE)</f>
        <v>8</v>
      </c>
      <c r="L8134">
        <f>VLOOKUP(Data4[[#This Row],[salary2]],Salary_Index[],2,FALSE)</f>
        <v>1</v>
      </c>
      <c r="M8134" s="19">
        <f>LOG10(Data4[[#This Row],[time_spend_company2]])</f>
        <v>0.6020599913279624</v>
      </c>
      <c r="N8134" s="19">
        <f>1/Data4[[#This Row],[time_spend_company2]]</f>
        <v>0.25</v>
      </c>
    </row>
    <row r="8135" spans="1:14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VLOOKUP(Data4[[#This Row],[dept2]],Dept_Indexing[],2,FALSE)</f>
        <v>8</v>
      </c>
      <c r="L8135">
        <f>VLOOKUP(Data4[[#This Row],[salary2]],Salary_Index[],2,FALSE)</f>
        <v>2</v>
      </c>
      <c r="M8135" s="19">
        <f>LOG10(Data4[[#This Row],[time_spend_company2]])</f>
        <v>0.6020599913279624</v>
      </c>
      <c r="N8135" s="19">
        <f>1/Data4[[#This Row],[time_spend_company2]]</f>
        <v>0.25</v>
      </c>
    </row>
    <row r="8136" spans="1:14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VLOOKUP(Data4[[#This Row],[dept2]],Dept_Indexing[],2,FALSE)</f>
        <v>2</v>
      </c>
      <c r="L8136">
        <f>VLOOKUP(Data4[[#This Row],[salary2]],Salary_Index[],2,FALSE)</f>
        <v>2</v>
      </c>
      <c r="M8136" s="19">
        <f>LOG10(Data4[[#This Row],[time_spend_company2]])</f>
        <v>0.6020599913279624</v>
      </c>
      <c r="N8136" s="19">
        <f>1/Data4[[#This Row],[time_spend_company2]]</f>
        <v>0.25</v>
      </c>
    </row>
    <row r="8137" spans="1:14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VLOOKUP(Data4[[#This Row],[dept2]],Dept_Indexing[],2,FALSE)</f>
        <v>2</v>
      </c>
      <c r="L8137">
        <f>VLOOKUP(Data4[[#This Row],[salary2]],Salary_Index[],2,FALSE)</f>
        <v>3</v>
      </c>
      <c r="M8137" s="19">
        <f>LOG10(Data4[[#This Row],[time_spend_company2]])</f>
        <v>0.6020599913279624</v>
      </c>
      <c r="N8137" s="19">
        <f>1/Data4[[#This Row],[time_spend_company2]]</f>
        <v>0.25</v>
      </c>
    </row>
    <row r="8138" spans="1:14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0" t="s">
        <v>83</v>
      </c>
      <c r="J8138" t="s">
        <v>10</v>
      </c>
      <c r="K8138">
        <f>VLOOKUP(Data4[[#This Row],[dept2]],Dept_Indexing[],2,FALSE)</f>
        <v>8</v>
      </c>
      <c r="L8138">
        <f>VLOOKUP(Data4[[#This Row],[salary2]],Salary_Index[],2,FALSE)</f>
        <v>1</v>
      </c>
      <c r="M8138" s="19">
        <f>LOG10(Data4[[#This Row],[time_spend_company2]])</f>
        <v>0.6020599913279624</v>
      </c>
      <c r="N8138" s="19">
        <f>1/Data4[[#This Row],[time_spend_company2]]</f>
        <v>0.25</v>
      </c>
    </row>
    <row r="8139" spans="1:14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VLOOKUP(Data4[[#This Row],[dept2]],Dept_Indexing[],2,FALSE)</f>
        <v>10</v>
      </c>
      <c r="L8139">
        <f>VLOOKUP(Data4[[#This Row],[salary2]],Salary_Index[],2,FALSE)</f>
        <v>1</v>
      </c>
      <c r="M8139" s="19">
        <f>LOG10(Data4[[#This Row],[time_spend_company2]])</f>
        <v>0.6020599913279624</v>
      </c>
      <c r="N8139" s="19">
        <f>1/Data4[[#This Row],[time_spend_company2]]</f>
        <v>0.25</v>
      </c>
    </row>
    <row r="8140" spans="1:14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VLOOKUP(Data4[[#This Row],[dept2]],Dept_Indexing[],2,FALSE)</f>
        <v>9</v>
      </c>
      <c r="L8140">
        <f>VLOOKUP(Data4[[#This Row],[salary2]],Salary_Index[],2,FALSE)</f>
        <v>1</v>
      </c>
      <c r="M8140" s="19">
        <f>LOG10(Data4[[#This Row],[time_spend_company2]])</f>
        <v>0.6020599913279624</v>
      </c>
      <c r="N8140" s="19">
        <f>1/Data4[[#This Row],[time_spend_company2]]</f>
        <v>0.25</v>
      </c>
    </row>
    <row r="8141" spans="1:14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VLOOKUP(Data4[[#This Row],[dept2]],Dept_Indexing[],2,FALSE)</f>
        <v>9</v>
      </c>
      <c r="L8141">
        <f>VLOOKUP(Data4[[#This Row],[salary2]],Salary_Index[],2,FALSE)</f>
        <v>1</v>
      </c>
      <c r="M8141" s="19">
        <f>LOG10(Data4[[#This Row],[time_spend_company2]])</f>
        <v>0.6020599913279624</v>
      </c>
      <c r="N8141" s="19">
        <f>1/Data4[[#This Row],[time_spend_company2]]</f>
        <v>0.25</v>
      </c>
    </row>
    <row r="8142" spans="1:14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VLOOKUP(Data4[[#This Row],[dept2]],Dept_Indexing[],2,FALSE)</f>
        <v>9</v>
      </c>
      <c r="L8142">
        <f>VLOOKUP(Data4[[#This Row],[salary2]],Salary_Index[],2,FALSE)</f>
        <v>1</v>
      </c>
      <c r="M8142" s="19">
        <f>LOG10(Data4[[#This Row],[time_spend_company2]])</f>
        <v>0.6020599913279624</v>
      </c>
      <c r="N8142" s="19">
        <f>1/Data4[[#This Row],[time_spend_company2]]</f>
        <v>0.25</v>
      </c>
    </row>
    <row r="8143" spans="1:14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VLOOKUP(Data4[[#This Row],[dept2]],Dept_Indexing[],2,FALSE)</f>
        <v>10</v>
      </c>
      <c r="L8143">
        <f>VLOOKUP(Data4[[#This Row],[salary2]],Salary_Index[],2,FALSE)</f>
        <v>1</v>
      </c>
      <c r="M8143" s="19">
        <f>LOG10(Data4[[#This Row],[time_spend_company2]])</f>
        <v>0.6020599913279624</v>
      </c>
      <c r="N8143" s="19">
        <f>1/Data4[[#This Row],[time_spend_company2]]</f>
        <v>0.25</v>
      </c>
    </row>
    <row r="8144" spans="1:14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VLOOKUP(Data4[[#This Row],[dept2]],Dept_Indexing[],2,FALSE)</f>
        <v>3</v>
      </c>
      <c r="L8144">
        <f>VLOOKUP(Data4[[#This Row],[salary2]],Salary_Index[],2,FALSE)</f>
        <v>1</v>
      </c>
      <c r="M8144" s="19">
        <f>LOG10(Data4[[#This Row],[time_spend_company2]])</f>
        <v>0.6020599913279624</v>
      </c>
      <c r="N8144" s="19">
        <f>1/Data4[[#This Row],[time_spend_company2]]</f>
        <v>0.25</v>
      </c>
    </row>
    <row r="8145" spans="1:14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VLOOKUP(Data4[[#This Row],[dept2]],Dept_Indexing[],2,FALSE)</f>
        <v>3</v>
      </c>
      <c r="L8145">
        <f>VLOOKUP(Data4[[#This Row],[salary2]],Salary_Index[],2,FALSE)</f>
        <v>1</v>
      </c>
      <c r="M8145" s="19">
        <f>LOG10(Data4[[#This Row],[time_spend_company2]])</f>
        <v>0.6020599913279624</v>
      </c>
      <c r="N8145" s="19">
        <f>1/Data4[[#This Row],[time_spend_company2]]</f>
        <v>0.25</v>
      </c>
    </row>
    <row r="8146" spans="1:14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VLOOKUP(Data4[[#This Row],[dept2]],Dept_Indexing[],2,FALSE)</f>
        <v>3</v>
      </c>
      <c r="L8146">
        <f>VLOOKUP(Data4[[#This Row],[salary2]],Salary_Index[],2,FALSE)</f>
        <v>1</v>
      </c>
      <c r="M8146" s="19">
        <f>LOG10(Data4[[#This Row],[time_spend_company2]])</f>
        <v>0.6020599913279624</v>
      </c>
      <c r="N8146" s="19">
        <f>1/Data4[[#This Row],[time_spend_company2]]</f>
        <v>0.25</v>
      </c>
    </row>
    <row r="8147" spans="1:14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VLOOKUP(Data4[[#This Row],[dept2]],Dept_Indexing[],2,FALSE)</f>
        <v>5</v>
      </c>
      <c r="L8147">
        <f>VLOOKUP(Data4[[#This Row],[salary2]],Salary_Index[],2,FALSE)</f>
        <v>1</v>
      </c>
      <c r="M8147" s="19">
        <f>LOG10(Data4[[#This Row],[time_spend_company2]])</f>
        <v>0.6020599913279624</v>
      </c>
      <c r="N8147" s="19">
        <f>1/Data4[[#This Row],[time_spend_company2]]</f>
        <v>0.25</v>
      </c>
    </row>
    <row r="8148" spans="1:14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VLOOKUP(Data4[[#This Row],[dept2]],Dept_Indexing[],2,FALSE)</f>
        <v>1</v>
      </c>
      <c r="L8148">
        <f>VLOOKUP(Data4[[#This Row],[salary2]],Salary_Index[],2,FALSE)</f>
        <v>1</v>
      </c>
      <c r="M8148" s="19">
        <f>LOG10(Data4[[#This Row],[time_spend_company2]])</f>
        <v>0.6020599913279624</v>
      </c>
      <c r="N8148" s="19">
        <f>1/Data4[[#This Row],[time_spend_company2]]</f>
        <v>0.25</v>
      </c>
    </row>
    <row r="8149" spans="1:14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VLOOKUP(Data4[[#This Row],[dept2]],Dept_Indexing[],2,FALSE)</f>
        <v>10</v>
      </c>
      <c r="L8149">
        <f>VLOOKUP(Data4[[#This Row],[salary2]],Salary_Index[],2,FALSE)</f>
        <v>1</v>
      </c>
      <c r="M8149" s="19">
        <f>LOG10(Data4[[#This Row],[time_spend_company2]])</f>
        <v>0.6020599913279624</v>
      </c>
      <c r="N8149" s="19">
        <f>1/Data4[[#This Row],[time_spend_company2]]</f>
        <v>0.25</v>
      </c>
    </row>
    <row r="8150" spans="1:14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VLOOKUP(Data4[[#This Row],[dept2]],Dept_Indexing[],2,FALSE)</f>
        <v>5</v>
      </c>
      <c r="L8150">
        <f>VLOOKUP(Data4[[#This Row],[salary2]],Salary_Index[],2,FALSE)</f>
        <v>1</v>
      </c>
      <c r="M8150" s="19">
        <f>LOG10(Data4[[#This Row],[time_spend_company2]])</f>
        <v>0.6020599913279624</v>
      </c>
      <c r="N8150" s="19">
        <f>1/Data4[[#This Row],[time_spend_company2]]</f>
        <v>0.25</v>
      </c>
    </row>
    <row r="8151" spans="1:14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VLOOKUP(Data4[[#This Row],[dept2]],Dept_Indexing[],2,FALSE)</f>
        <v>8</v>
      </c>
      <c r="L8151">
        <f>VLOOKUP(Data4[[#This Row],[salary2]],Salary_Index[],2,FALSE)</f>
        <v>1</v>
      </c>
      <c r="M8151" s="19">
        <f>LOG10(Data4[[#This Row],[time_spend_company2]])</f>
        <v>0.6020599913279624</v>
      </c>
      <c r="N8151" s="19">
        <f>1/Data4[[#This Row],[time_spend_company2]]</f>
        <v>0.25</v>
      </c>
    </row>
    <row r="8152" spans="1:14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VLOOKUP(Data4[[#This Row],[dept2]],Dept_Indexing[],2,FALSE)</f>
        <v>8</v>
      </c>
      <c r="L8152">
        <f>VLOOKUP(Data4[[#This Row],[salary2]],Salary_Index[],2,FALSE)</f>
        <v>1</v>
      </c>
      <c r="M8152" s="19">
        <f>LOG10(Data4[[#This Row],[time_spend_company2]])</f>
        <v>0.6020599913279624</v>
      </c>
      <c r="N8152" s="19">
        <f>1/Data4[[#This Row],[time_spend_company2]]</f>
        <v>0.25</v>
      </c>
    </row>
    <row r="8153" spans="1:14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VLOOKUP(Data4[[#This Row],[dept2]],Dept_Indexing[],2,FALSE)</f>
        <v>8</v>
      </c>
      <c r="L8153">
        <f>VLOOKUP(Data4[[#This Row],[salary2]],Salary_Index[],2,FALSE)</f>
        <v>1</v>
      </c>
      <c r="M8153" s="19">
        <f>LOG10(Data4[[#This Row],[time_spend_company2]])</f>
        <v>0.6020599913279624</v>
      </c>
      <c r="N8153" s="19">
        <f>1/Data4[[#This Row],[time_spend_company2]]</f>
        <v>0.25</v>
      </c>
    </row>
    <row r="8154" spans="1:14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VLOOKUP(Data4[[#This Row],[dept2]],Dept_Indexing[],2,FALSE)</f>
        <v>8</v>
      </c>
      <c r="L8154">
        <f>VLOOKUP(Data4[[#This Row],[salary2]],Salary_Index[],2,FALSE)</f>
        <v>1</v>
      </c>
      <c r="M8154" s="19">
        <f>LOG10(Data4[[#This Row],[time_spend_company2]])</f>
        <v>0.6020599913279624</v>
      </c>
      <c r="N8154" s="19">
        <f>1/Data4[[#This Row],[time_spend_company2]]</f>
        <v>0.25</v>
      </c>
    </row>
    <row r="8155" spans="1:14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VLOOKUP(Data4[[#This Row],[dept2]],Dept_Indexing[],2,FALSE)</f>
        <v>1</v>
      </c>
      <c r="L8155">
        <f>VLOOKUP(Data4[[#This Row],[salary2]],Salary_Index[],2,FALSE)</f>
        <v>2</v>
      </c>
      <c r="M8155" s="19">
        <f>LOG10(Data4[[#This Row],[time_spend_company2]])</f>
        <v>0.6020599913279624</v>
      </c>
      <c r="N8155" s="19">
        <f>1/Data4[[#This Row],[time_spend_company2]]</f>
        <v>0.25</v>
      </c>
    </row>
    <row r="8156" spans="1:14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VLOOKUP(Data4[[#This Row],[dept2]],Dept_Indexing[],2,FALSE)</f>
        <v>1</v>
      </c>
      <c r="L8156">
        <f>VLOOKUP(Data4[[#This Row],[salary2]],Salary_Index[],2,FALSE)</f>
        <v>2</v>
      </c>
      <c r="M8156" s="19">
        <f>LOG10(Data4[[#This Row],[time_spend_company2]])</f>
        <v>0.6020599913279624</v>
      </c>
      <c r="N8156" s="19">
        <f>1/Data4[[#This Row],[time_spend_company2]]</f>
        <v>0.25</v>
      </c>
    </row>
    <row r="8157" spans="1:14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VLOOKUP(Data4[[#This Row],[dept2]],Dept_Indexing[],2,FALSE)</f>
        <v>2</v>
      </c>
      <c r="L8157">
        <f>VLOOKUP(Data4[[#This Row],[salary2]],Salary_Index[],2,FALSE)</f>
        <v>2</v>
      </c>
      <c r="M8157" s="19">
        <f>LOG10(Data4[[#This Row],[time_spend_company2]])</f>
        <v>0.6020599913279624</v>
      </c>
      <c r="N8157" s="19">
        <f>1/Data4[[#This Row],[time_spend_company2]]</f>
        <v>0.25</v>
      </c>
    </row>
    <row r="8158" spans="1:14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VLOOKUP(Data4[[#This Row],[dept2]],Dept_Indexing[],2,FALSE)</f>
        <v>10</v>
      </c>
      <c r="L8158">
        <f>VLOOKUP(Data4[[#This Row],[salary2]],Salary_Index[],2,FALSE)</f>
        <v>2</v>
      </c>
      <c r="M8158" s="19">
        <f>LOG10(Data4[[#This Row],[time_spend_company2]])</f>
        <v>0.6020599913279624</v>
      </c>
      <c r="N8158" s="19">
        <f>1/Data4[[#This Row],[time_spend_company2]]</f>
        <v>0.25</v>
      </c>
    </row>
    <row r="8159" spans="1:14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VLOOKUP(Data4[[#This Row],[dept2]],Dept_Indexing[],2,FALSE)</f>
        <v>10</v>
      </c>
      <c r="L8159">
        <f>VLOOKUP(Data4[[#This Row],[salary2]],Salary_Index[],2,FALSE)</f>
        <v>1</v>
      </c>
      <c r="M8159" s="19">
        <f>LOG10(Data4[[#This Row],[time_spend_company2]])</f>
        <v>0.6020599913279624</v>
      </c>
      <c r="N8159" s="19">
        <f>1/Data4[[#This Row],[time_spend_company2]]</f>
        <v>0.25</v>
      </c>
    </row>
    <row r="8160" spans="1:14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VLOOKUP(Data4[[#This Row],[dept2]],Dept_Indexing[],2,FALSE)</f>
        <v>10</v>
      </c>
      <c r="L8160">
        <f>VLOOKUP(Data4[[#This Row],[salary2]],Salary_Index[],2,FALSE)</f>
        <v>1</v>
      </c>
      <c r="M8160" s="19">
        <f>LOG10(Data4[[#This Row],[time_spend_company2]])</f>
        <v>0.6020599913279624</v>
      </c>
      <c r="N8160" s="19">
        <f>1/Data4[[#This Row],[time_spend_company2]]</f>
        <v>0.25</v>
      </c>
    </row>
    <row r="8161" spans="1:14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VLOOKUP(Data4[[#This Row],[dept2]],Dept_Indexing[],2,FALSE)</f>
        <v>10</v>
      </c>
      <c r="L8161">
        <f>VLOOKUP(Data4[[#This Row],[salary2]],Salary_Index[],2,FALSE)</f>
        <v>1</v>
      </c>
      <c r="M8161" s="19">
        <f>LOG10(Data4[[#This Row],[time_spend_company2]])</f>
        <v>0.6020599913279624</v>
      </c>
      <c r="N8161" s="19">
        <f>1/Data4[[#This Row],[time_spend_company2]]</f>
        <v>0.25</v>
      </c>
    </row>
    <row r="8162" spans="1:14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VLOOKUP(Data4[[#This Row],[dept2]],Dept_Indexing[],2,FALSE)</f>
        <v>9</v>
      </c>
      <c r="L8162">
        <f>VLOOKUP(Data4[[#This Row],[salary2]],Salary_Index[],2,FALSE)</f>
        <v>1</v>
      </c>
      <c r="M8162" s="19">
        <f>LOG10(Data4[[#This Row],[time_spend_company2]])</f>
        <v>0.6020599913279624</v>
      </c>
      <c r="N8162" s="19">
        <f>1/Data4[[#This Row],[time_spend_company2]]</f>
        <v>0.25</v>
      </c>
    </row>
    <row r="8163" spans="1:14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VLOOKUP(Data4[[#This Row],[dept2]],Dept_Indexing[],2,FALSE)</f>
        <v>6</v>
      </c>
      <c r="L8163">
        <f>VLOOKUP(Data4[[#This Row],[salary2]],Salary_Index[],2,FALSE)</f>
        <v>1</v>
      </c>
      <c r="M8163" s="19">
        <f>LOG10(Data4[[#This Row],[time_spend_company2]])</f>
        <v>0.6020599913279624</v>
      </c>
      <c r="N8163" s="19">
        <f>1/Data4[[#This Row],[time_spend_company2]]</f>
        <v>0.25</v>
      </c>
    </row>
    <row r="8164" spans="1:14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VLOOKUP(Data4[[#This Row],[dept2]],Dept_Indexing[],2,FALSE)</f>
        <v>1</v>
      </c>
      <c r="L8164">
        <f>VLOOKUP(Data4[[#This Row],[salary2]],Salary_Index[],2,FALSE)</f>
        <v>1</v>
      </c>
      <c r="M8164" s="19">
        <f>LOG10(Data4[[#This Row],[time_spend_company2]])</f>
        <v>0.6020599913279624</v>
      </c>
      <c r="N8164" s="19">
        <f>1/Data4[[#This Row],[time_spend_company2]]</f>
        <v>0.25</v>
      </c>
    </row>
    <row r="8165" spans="1:14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VLOOKUP(Data4[[#This Row],[dept2]],Dept_Indexing[],2,FALSE)</f>
        <v>10</v>
      </c>
      <c r="L8165">
        <f>VLOOKUP(Data4[[#This Row],[salary2]],Salary_Index[],2,FALSE)</f>
        <v>1</v>
      </c>
      <c r="M8165" s="19">
        <f>LOG10(Data4[[#This Row],[time_spend_company2]])</f>
        <v>0.6020599913279624</v>
      </c>
      <c r="N8165" s="19">
        <f>1/Data4[[#This Row],[time_spend_company2]]</f>
        <v>0.25</v>
      </c>
    </row>
    <row r="8166" spans="1:14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VLOOKUP(Data4[[#This Row],[dept2]],Dept_Indexing[],2,FALSE)</f>
        <v>8</v>
      </c>
      <c r="L8166">
        <f>VLOOKUP(Data4[[#This Row],[salary2]],Salary_Index[],2,FALSE)</f>
        <v>1</v>
      </c>
      <c r="M8166" s="19">
        <f>LOG10(Data4[[#This Row],[time_spend_company2]])</f>
        <v>0.6020599913279624</v>
      </c>
      <c r="N8166" s="19">
        <f>1/Data4[[#This Row],[time_spend_company2]]</f>
        <v>0.25</v>
      </c>
    </row>
    <row r="8167" spans="1:14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VLOOKUP(Data4[[#This Row],[dept2]],Dept_Indexing[],2,FALSE)</f>
        <v>8</v>
      </c>
      <c r="L8167">
        <f>VLOOKUP(Data4[[#This Row],[salary2]],Salary_Index[],2,FALSE)</f>
        <v>1</v>
      </c>
      <c r="M8167" s="19">
        <f>LOG10(Data4[[#This Row],[time_spend_company2]])</f>
        <v>0.6020599913279624</v>
      </c>
      <c r="N8167" s="19">
        <f>1/Data4[[#This Row],[time_spend_company2]]</f>
        <v>0.25</v>
      </c>
    </row>
    <row r="8168" spans="1:14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VLOOKUP(Data4[[#This Row],[dept2]],Dept_Indexing[],2,FALSE)</f>
        <v>8</v>
      </c>
      <c r="L8168">
        <f>VLOOKUP(Data4[[#This Row],[salary2]],Salary_Index[],2,FALSE)</f>
        <v>1</v>
      </c>
      <c r="M8168" s="19">
        <f>LOG10(Data4[[#This Row],[time_spend_company2]])</f>
        <v>0.6020599913279624</v>
      </c>
      <c r="N8168" s="19">
        <f>1/Data4[[#This Row],[time_spend_company2]]</f>
        <v>0.25</v>
      </c>
    </row>
    <row r="8169" spans="1:14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VLOOKUP(Data4[[#This Row],[dept2]],Dept_Indexing[],2,FALSE)</f>
        <v>8</v>
      </c>
      <c r="L8169">
        <f>VLOOKUP(Data4[[#This Row],[salary2]],Salary_Index[],2,FALSE)</f>
        <v>2</v>
      </c>
      <c r="M8169" s="19">
        <f>LOG10(Data4[[#This Row],[time_spend_company2]])</f>
        <v>0.6020599913279624</v>
      </c>
      <c r="N8169" s="19">
        <f>1/Data4[[#This Row],[time_spend_company2]]</f>
        <v>0.25</v>
      </c>
    </row>
    <row r="8170" spans="1:14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VLOOKUP(Data4[[#This Row],[dept2]],Dept_Indexing[],2,FALSE)</f>
        <v>1</v>
      </c>
      <c r="L8170">
        <f>VLOOKUP(Data4[[#This Row],[salary2]],Salary_Index[],2,FALSE)</f>
        <v>2</v>
      </c>
      <c r="M8170" s="19">
        <f>LOG10(Data4[[#This Row],[time_spend_company2]])</f>
        <v>0.6020599913279624</v>
      </c>
      <c r="N8170" s="19">
        <f>1/Data4[[#This Row],[time_spend_company2]]</f>
        <v>0.25</v>
      </c>
    </row>
    <row r="8171" spans="1:14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VLOOKUP(Data4[[#This Row],[dept2]],Dept_Indexing[],2,FALSE)</f>
        <v>2</v>
      </c>
      <c r="L8171">
        <f>VLOOKUP(Data4[[#This Row],[salary2]],Salary_Index[],2,FALSE)</f>
        <v>2</v>
      </c>
      <c r="M8171" s="19">
        <f>LOG10(Data4[[#This Row],[time_spend_company2]])</f>
        <v>0.6020599913279624</v>
      </c>
      <c r="N8171" s="19">
        <f>1/Data4[[#This Row],[time_spend_company2]]</f>
        <v>0.25</v>
      </c>
    </row>
    <row r="8172" spans="1:14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VLOOKUP(Data4[[#This Row],[dept2]],Dept_Indexing[],2,FALSE)</f>
        <v>10</v>
      </c>
      <c r="L8172">
        <f>VLOOKUP(Data4[[#This Row],[salary2]],Salary_Index[],2,FALSE)</f>
        <v>2</v>
      </c>
      <c r="M8172" s="19">
        <f>LOG10(Data4[[#This Row],[time_spend_company2]])</f>
        <v>0.6020599913279624</v>
      </c>
      <c r="N8172" s="19">
        <f>1/Data4[[#This Row],[time_spend_company2]]</f>
        <v>0.25</v>
      </c>
    </row>
    <row r="8173" spans="1:14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VLOOKUP(Data4[[#This Row],[dept2]],Dept_Indexing[],2,FALSE)</f>
        <v>10</v>
      </c>
      <c r="L8173">
        <f>VLOOKUP(Data4[[#This Row],[salary2]],Salary_Index[],2,FALSE)</f>
        <v>2</v>
      </c>
      <c r="M8173" s="19">
        <f>LOG10(Data4[[#This Row],[time_spend_company2]])</f>
        <v>0.6020599913279624</v>
      </c>
      <c r="N8173" s="19">
        <f>1/Data4[[#This Row],[time_spend_company2]]</f>
        <v>0.25</v>
      </c>
    </row>
    <row r="8174" spans="1:14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VLOOKUP(Data4[[#This Row],[dept2]],Dept_Indexing[],2,FALSE)</f>
        <v>10</v>
      </c>
      <c r="L8174">
        <f>VLOOKUP(Data4[[#This Row],[salary2]],Salary_Index[],2,FALSE)</f>
        <v>1</v>
      </c>
      <c r="M8174" s="19">
        <f>LOG10(Data4[[#This Row],[time_spend_company2]])</f>
        <v>0.6020599913279624</v>
      </c>
      <c r="N8174" s="19">
        <f>1/Data4[[#This Row],[time_spend_company2]]</f>
        <v>0.25</v>
      </c>
    </row>
    <row r="8175" spans="1:14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VLOOKUP(Data4[[#This Row],[dept2]],Dept_Indexing[],2,FALSE)</f>
        <v>10</v>
      </c>
      <c r="L8175">
        <f>VLOOKUP(Data4[[#This Row],[salary2]],Salary_Index[],2,FALSE)</f>
        <v>1</v>
      </c>
      <c r="M8175" s="19">
        <f>LOG10(Data4[[#This Row],[time_spend_company2]])</f>
        <v>0.6020599913279624</v>
      </c>
      <c r="N8175" s="19">
        <f>1/Data4[[#This Row],[time_spend_company2]]</f>
        <v>0.25</v>
      </c>
    </row>
    <row r="8176" spans="1:14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VLOOKUP(Data4[[#This Row],[dept2]],Dept_Indexing[],2,FALSE)</f>
        <v>9</v>
      </c>
      <c r="L8176">
        <f>VLOOKUP(Data4[[#This Row],[salary2]],Salary_Index[],2,FALSE)</f>
        <v>1</v>
      </c>
      <c r="M8176" s="19">
        <f>LOG10(Data4[[#This Row],[time_spend_company2]])</f>
        <v>0.6020599913279624</v>
      </c>
      <c r="N8176" s="19">
        <f>1/Data4[[#This Row],[time_spend_company2]]</f>
        <v>0.25</v>
      </c>
    </row>
    <row r="8177" spans="1:14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VLOOKUP(Data4[[#This Row],[dept2]],Dept_Indexing[],2,FALSE)</f>
        <v>9</v>
      </c>
      <c r="L8177">
        <f>VLOOKUP(Data4[[#This Row],[salary2]],Salary_Index[],2,FALSE)</f>
        <v>1</v>
      </c>
      <c r="M8177" s="19">
        <f>LOG10(Data4[[#This Row],[time_spend_company2]])</f>
        <v>0.6020599913279624</v>
      </c>
      <c r="N8177" s="19">
        <f>1/Data4[[#This Row],[time_spend_company2]]</f>
        <v>0.25</v>
      </c>
    </row>
    <row r="8178" spans="1:14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VLOOKUP(Data4[[#This Row],[dept2]],Dept_Indexing[],2,FALSE)</f>
        <v>9</v>
      </c>
      <c r="L8178">
        <f>VLOOKUP(Data4[[#This Row],[salary2]],Salary_Index[],2,FALSE)</f>
        <v>1</v>
      </c>
      <c r="M8178" s="19">
        <f>LOG10(Data4[[#This Row],[time_spend_company2]])</f>
        <v>0.6020599913279624</v>
      </c>
      <c r="N8178" s="19">
        <f>1/Data4[[#This Row],[time_spend_company2]]</f>
        <v>0.25</v>
      </c>
    </row>
    <row r="8179" spans="1:14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VLOOKUP(Data4[[#This Row],[dept2]],Dept_Indexing[],2,FALSE)</f>
        <v>9</v>
      </c>
      <c r="L8179">
        <f>VLOOKUP(Data4[[#This Row],[salary2]],Salary_Index[],2,FALSE)</f>
        <v>1</v>
      </c>
      <c r="M8179" s="19">
        <f>LOG10(Data4[[#This Row],[time_spend_company2]])</f>
        <v>0.6020599913279624</v>
      </c>
      <c r="N8179" s="19">
        <f>1/Data4[[#This Row],[time_spend_company2]]</f>
        <v>0.25</v>
      </c>
    </row>
    <row r="8180" spans="1:14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VLOOKUP(Data4[[#This Row],[dept2]],Dept_Indexing[],2,FALSE)</f>
        <v>9</v>
      </c>
      <c r="L8180">
        <f>VLOOKUP(Data4[[#This Row],[salary2]],Salary_Index[],2,FALSE)</f>
        <v>1</v>
      </c>
      <c r="M8180" s="19">
        <f>LOG10(Data4[[#This Row],[time_spend_company2]])</f>
        <v>0.6020599913279624</v>
      </c>
      <c r="N8180" s="19">
        <f>1/Data4[[#This Row],[time_spend_company2]]</f>
        <v>0.25</v>
      </c>
    </row>
    <row r="8181" spans="1:14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VLOOKUP(Data4[[#This Row],[dept2]],Dept_Indexing[],2,FALSE)</f>
        <v>9</v>
      </c>
      <c r="L8181">
        <f>VLOOKUP(Data4[[#This Row],[salary2]],Salary_Index[],2,FALSE)</f>
        <v>1</v>
      </c>
      <c r="M8181" s="19">
        <f>LOG10(Data4[[#This Row],[time_spend_company2]])</f>
        <v>0.6020599913279624</v>
      </c>
      <c r="N8181" s="19">
        <f>1/Data4[[#This Row],[time_spend_company2]]</f>
        <v>0.25</v>
      </c>
    </row>
    <row r="8182" spans="1:14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VLOOKUP(Data4[[#This Row],[dept2]],Dept_Indexing[],2,FALSE)</f>
        <v>10</v>
      </c>
      <c r="L8182">
        <f>VLOOKUP(Data4[[#This Row],[salary2]],Salary_Index[],2,FALSE)</f>
        <v>1</v>
      </c>
      <c r="M8182" s="19">
        <f>LOG10(Data4[[#This Row],[time_spend_company2]])</f>
        <v>0.6020599913279624</v>
      </c>
      <c r="N8182" s="19">
        <f>1/Data4[[#This Row],[time_spend_company2]]</f>
        <v>0.25</v>
      </c>
    </row>
    <row r="8183" spans="1:14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VLOOKUP(Data4[[#This Row],[dept2]],Dept_Indexing[],2,FALSE)</f>
        <v>3</v>
      </c>
      <c r="L8183">
        <f>VLOOKUP(Data4[[#This Row],[salary2]],Salary_Index[],2,FALSE)</f>
        <v>1</v>
      </c>
      <c r="M8183" s="19">
        <f>LOG10(Data4[[#This Row],[time_spend_company2]])</f>
        <v>0.6020599913279624</v>
      </c>
      <c r="N8183" s="19">
        <f>1/Data4[[#This Row],[time_spend_company2]]</f>
        <v>0.25</v>
      </c>
    </row>
    <row r="8184" spans="1:14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VLOOKUP(Data4[[#This Row],[dept2]],Dept_Indexing[],2,FALSE)</f>
        <v>3</v>
      </c>
      <c r="L8184">
        <f>VLOOKUP(Data4[[#This Row],[salary2]],Salary_Index[],2,FALSE)</f>
        <v>2</v>
      </c>
      <c r="M8184" s="19">
        <f>LOG10(Data4[[#This Row],[time_spend_company2]])</f>
        <v>0.6020599913279624</v>
      </c>
      <c r="N8184" s="19">
        <f>1/Data4[[#This Row],[time_spend_company2]]</f>
        <v>0.25</v>
      </c>
    </row>
    <row r="8185" spans="1:14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VLOOKUP(Data4[[#This Row],[dept2]],Dept_Indexing[],2,FALSE)</f>
        <v>7</v>
      </c>
      <c r="L8185">
        <f>VLOOKUP(Data4[[#This Row],[salary2]],Salary_Index[],2,FALSE)</f>
        <v>2</v>
      </c>
      <c r="M8185" s="19">
        <f>LOG10(Data4[[#This Row],[time_spend_company2]])</f>
        <v>0.6020599913279624</v>
      </c>
      <c r="N8185" s="19">
        <f>1/Data4[[#This Row],[time_spend_company2]]</f>
        <v>0.25</v>
      </c>
    </row>
    <row r="8186" spans="1:14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VLOOKUP(Data4[[#This Row],[dept2]],Dept_Indexing[],2,FALSE)</f>
        <v>8</v>
      </c>
      <c r="L8186">
        <f>VLOOKUP(Data4[[#This Row],[salary2]],Salary_Index[],2,FALSE)</f>
        <v>1</v>
      </c>
      <c r="M8186" s="19">
        <f>LOG10(Data4[[#This Row],[time_spend_company2]])</f>
        <v>0.6020599913279624</v>
      </c>
      <c r="N8186" s="19">
        <f>1/Data4[[#This Row],[time_spend_company2]]</f>
        <v>0.25</v>
      </c>
    </row>
    <row r="8187" spans="1:14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VLOOKUP(Data4[[#This Row],[dept2]],Dept_Indexing[],2,FALSE)</f>
        <v>9</v>
      </c>
      <c r="L8187">
        <f>VLOOKUP(Data4[[#This Row],[salary2]],Salary_Index[],2,FALSE)</f>
        <v>2</v>
      </c>
      <c r="M8187" s="19">
        <f>LOG10(Data4[[#This Row],[time_spend_company2]])</f>
        <v>0.6020599913279624</v>
      </c>
      <c r="N8187" s="19">
        <f>1/Data4[[#This Row],[time_spend_company2]]</f>
        <v>0.25</v>
      </c>
    </row>
    <row r="8188" spans="1:14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VLOOKUP(Data4[[#This Row],[dept2]],Dept_Indexing[],2,FALSE)</f>
        <v>10</v>
      </c>
      <c r="L8188">
        <f>VLOOKUP(Data4[[#This Row],[salary2]],Salary_Index[],2,FALSE)</f>
        <v>2</v>
      </c>
      <c r="M8188" s="19">
        <f>LOG10(Data4[[#This Row],[time_spend_company2]])</f>
        <v>0.6020599913279624</v>
      </c>
      <c r="N8188" s="19">
        <f>1/Data4[[#This Row],[time_spend_company2]]</f>
        <v>0.25</v>
      </c>
    </row>
    <row r="8189" spans="1:14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VLOOKUP(Data4[[#This Row],[dept2]],Dept_Indexing[],2,FALSE)</f>
        <v>4</v>
      </c>
      <c r="L8189">
        <f>VLOOKUP(Data4[[#This Row],[salary2]],Salary_Index[],2,FALSE)</f>
        <v>2</v>
      </c>
      <c r="M8189" s="19">
        <f>LOG10(Data4[[#This Row],[time_spend_company2]])</f>
        <v>0.6020599913279624</v>
      </c>
      <c r="N8189" s="19">
        <f>1/Data4[[#This Row],[time_spend_company2]]</f>
        <v>0.25</v>
      </c>
    </row>
    <row r="8190" spans="1:14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VLOOKUP(Data4[[#This Row],[dept2]],Dept_Indexing[],2,FALSE)</f>
        <v>5</v>
      </c>
      <c r="L8190">
        <f>VLOOKUP(Data4[[#This Row],[salary2]],Salary_Index[],2,FALSE)</f>
        <v>1</v>
      </c>
      <c r="M8190" s="19">
        <f>LOG10(Data4[[#This Row],[time_spend_company2]])</f>
        <v>0.6020599913279624</v>
      </c>
      <c r="N8190" s="19">
        <f>1/Data4[[#This Row],[time_spend_company2]]</f>
        <v>0.25</v>
      </c>
    </row>
    <row r="8191" spans="1:14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VLOOKUP(Data4[[#This Row],[dept2]],Dept_Indexing[],2,FALSE)</f>
        <v>8</v>
      </c>
      <c r="L8191">
        <f>VLOOKUP(Data4[[#This Row],[salary2]],Salary_Index[],2,FALSE)</f>
        <v>1</v>
      </c>
      <c r="M8191" s="19">
        <f>LOG10(Data4[[#This Row],[time_spend_company2]])</f>
        <v>0.6020599913279624</v>
      </c>
      <c r="N8191" s="19">
        <f>1/Data4[[#This Row],[time_spend_company2]]</f>
        <v>0.25</v>
      </c>
    </row>
    <row r="8192" spans="1:14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VLOOKUP(Data4[[#This Row],[dept2]],Dept_Indexing[],2,FALSE)</f>
        <v>8</v>
      </c>
      <c r="L8192">
        <f>VLOOKUP(Data4[[#This Row],[salary2]],Salary_Index[],2,FALSE)</f>
        <v>1</v>
      </c>
      <c r="M8192" s="19">
        <f>LOG10(Data4[[#This Row],[time_spend_company2]])</f>
        <v>0.6020599913279624</v>
      </c>
      <c r="N8192" s="19">
        <f>1/Data4[[#This Row],[time_spend_company2]]</f>
        <v>0.25</v>
      </c>
    </row>
    <row r="8193" spans="1:14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VLOOKUP(Data4[[#This Row],[dept2]],Dept_Indexing[],2,FALSE)</f>
        <v>8</v>
      </c>
      <c r="L8193">
        <f>VLOOKUP(Data4[[#This Row],[salary2]],Salary_Index[],2,FALSE)</f>
        <v>1</v>
      </c>
      <c r="M8193" s="19">
        <f>LOG10(Data4[[#This Row],[time_spend_company2]])</f>
        <v>0.6020599913279624</v>
      </c>
      <c r="N8193" s="19">
        <f>1/Data4[[#This Row],[time_spend_company2]]</f>
        <v>0.25</v>
      </c>
    </row>
    <row r="8194" spans="1:14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VLOOKUP(Data4[[#This Row],[dept2]],Dept_Indexing[],2,FALSE)</f>
        <v>8</v>
      </c>
      <c r="L8194">
        <f>VLOOKUP(Data4[[#This Row],[salary2]],Salary_Index[],2,FALSE)</f>
        <v>1</v>
      </c>
      <c r="M8194" s="19">
        <f>LOG10(Data4[[#This Row],[time_spend_company2]])</f>
        <v>0.6020599913279624</v>
      </c>
      <c r="N8194" s="19">
        <f>1/Data4[[#This Row],[time_spend_company2]]</f>
        <v>0.25</v>
      </c>
    </row>
    <row r="8195" spans="1:14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VLOOKUP(Data4[[#This Row],[dept2]],Dept_Indexing[],2,FALSE)</f>
        <v>8</v>
      </c>
      <c r="L8195">
        <f>VLOOKUP(Data4[[#This Row],[salary2]],Salary_Index[],2,FALSE)</f>
        <v>1</v>
      </c>
      <c r="M8195" s="19">
        <f>LOG10(Data4[[#This Row],[time_spend_company2]])</f>
        <v>0.6020599913279624</v>
      </c>
      <c r="N8195" s="19">
        <f>1/Data4[[#This Row],[time_spend_company2]]</f>
        <v>0.25</v>
      </c>
    </row>
    <row r="8196" spans="1:14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VLOOKUP(Data4[[#This Row],[dept2]],Dept_Indexing[],2,FALSE)</f>
        <v>1</v>
      </c>
      <c r="L8196">
        <f>VLOOKUP(Data4[[#This Row],[salary2]],Salary_Index[],2,FALSE)</f>
        <v>2</v>
      </c>
      <c r="M8196" s="19">
        <f>LOG10(Data4[[#This Row],[time_spend_company2]])</f>
        <v>0.6020599913279624</v>
      </c>
      <c r="N8196" s="19">
        <f>1/Data4[[#This Row],[time_spend_company2]]</f>
        <v>0.25</v>
      </c>
    </row>
    <row r="8197" spans="1:14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VLOOKUP(Data4[[#This Row],[dept2]],Dept_Indexing[],2,FALSE)</f>
        <v>2</v>
      </c>
      <c r="L8197">
        <f>VLOOKUP(Data4[[#This Row],[salary2]],Salary_Index[],2,FALSE)</f>
        <v>2</v>
      </c>
      <c r="M8197" s="19">
        <f>LOG10(Data4[[#This Row],[time_spend_company2]])</f>
        <v>0.6020599913279624</v>
      </c>
      <c r="N8197" s="19">
        <f>1/Data4[[#This Row],[time_spend_company2]]</f>
        <v>0.25</v>
      </c>
    </row>
    <row r="8198" spans="1:14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VLOOKUP(Data4[[#This Row],[dept2]],Dept_Indexing[],2,FALSE)</f>
        <v>10</v>
      </c>
      <c r="L8198">
        <f>VLOOKUP(Data4[[#This Row],[salary2]],Salary_Index[],2,FALSE)</f>
        <v>3</v>
      </c>
      <c r="M8198" s="19">
        <f>LOG10(Data4[[#This Row],[time_spend_company2]])</f>
        <v>0.6020599913279624</v>
      </c>
      <c r="N8198" s="19">
        <f>1/Data4[[#This Row],[time_spend_company2]]</f>
        <v>0.25</v>
      </c>
    </row>
    <row r="8199" spans="1:14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VLOOKUP(Data4[[#This Row],[dept2]],Dept_Indexing[],2,FALSE)</f>
        <v>10</v>
      </c>
      <c r="L8199">
        <f>VLOOKUP(Data4[[#This Row],[salary2]],Salary_Index[],2,FALSE)</f>
        <v>2</v>
      </c>
      <c r="M8199" s="19">
        <f>LOG10(Data4[[#This Row],[time_spend_company2]])</f>
        <v>0.6020599913279624</v>
      </c>
      <c r="N8199" s="19">
        <f>1/Data4[[#This Row],[time_spend_company2]]</f>
        <v>0.25</v>
      </c>
    </row>
    <row r="8200" spans="1:14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VLOOKUP(Data4[[#This Row],[dept2]],Dept_Indexing[],2,FALSE)</f>
        <v>10</v>
      </c>
      <c r="L8200">
        <f>VLOOKUP(Data4[[#This Row],[salary2]],Salary_Index[],2,FALSE)</f>
        <v>2</v>
      </c>
      <c r="M8200" s="19">
        <f>LOG10(Data4[[#This Row],[time_spend_company2]])</f>
        <v>0.6020599913279624</v>
      </c>
      <c r="N8200" s="19">
        <f>1/Data4[[#This Row],[time_spend_company2]]</f>
        <v>0.25</v>
      </c>
    </row>
    <row r="8201" spans="1:14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VLOOKUP(Data4[[#This Row],[dept2]],Dept_Indexing[],2,FALSE)</f>
        <v>9</v>
      </c>
      <c r="L8201">
        <f>VLOOKUP(Data4[[#This Row],[salary2]],Salary_Index[],2,FALSE)</f>
        <v>1</v>
      </c>
      <c r="M8201" s="19">
        <f>LOG10(Data4[[#This Row],[time_spend_company2]])</f>
        <v>0.6020599913279624</v>
      </c>
      <c r="N8201" s="19">
        <f>1/Data4[[#This Row],[time_spend_company2]]</f>
        <v>0.25</v>
      </c>
    </row>
    <row r="8202" spans="1:14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VLOOKUP(Data4[[#This Row],[dept2]],Dept_Indexing[],2,FALSE)</f>
        <v>9</v>
      </c>
      <c r="L8202">
        <f>VLOOKUP(Data4[[#This Row],[salary2]],Salary_Index[],2,FALSE)</f>
        <v>1</v>
      </c>
      <c r="M8202" s="19">
        <f>LOG10(Data4[[#This Row],[time_spend_company2]])</f>
        <v>0.6020599913279624</v>
      </c>
      <c r="N8202" s="19">
        <f>1/Data4[[#This Row],[time_spend_company2]]</f>
        <v>0.25</v>
      </c>
    </row>
    <row r="8203" spans="1:14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VLOOKUP(Data4[[#This Row],[dept2]],Dept_Indexing[],2,FALSE)</f>
        <v>4</v>
      </c>
      <c r="L8203">
        <f>VLOOKUP(Data4[[#This Row],[salary2]],Salary_Index[],2,FALSE)</f>
        <v>1</v>
      </c>
      <c r="M8203" s="19">
        <f>LOG10(Data4[[#This Row],[time_spend_company2]])</f>
        <v>0.6020599913279624</v>
      </c>
      <c r="N8203" s="19">
        <f>1/Data4[[#This Row],[time_spend_company2]]</f>
        <v>0.25</v>
      </c>
    </row>
    <row r="8204" spans="1:14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VLOOKUP(Data4[[#This Row],[dept2]],Dept_Indexing[],2,FALSE)</f>
        <v>3</v>
      </c>
      <c r="L8204">
        <f>VLOOKUP(Data4[[#This Row],[salary2]],Salary_Index[],2,FALSE)</f>
        <v>1</v>
      </c>
      <c r="M8204" s="19">
        <f>LOG10(Data4[[#This Row],[time_spend_company2]])</f>
        <v>0.6020599913279624</v>
      </c>
      <c r="N8204" s="19">
        <f>1/Data4[[#This Row],[time_spend_company2]]</f>
        <v>0.25</v>
      </c>
    </row>
    <row r="8205" spans="1:14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VLOOKUP(Data4[[#This Row],[dept2]],Dept_Indexing[],2,FALSE)</f>
        <v>10</v>
      </c>
      <c r="L8205">
        <f>VLOOKUP(Data4[[#This Row],[salary2]],Salary_Index[],2,FALSE)</f>
        <v>2</v>
      </c>
      <c r="M8205" s="19">
        <f>LOG10(Data4[[#This Row],[time_spend_company2]])</f>
        <v>0.6020599913279624</v>
      </c>
      <c r="N8205" s="19">
        <f>1/Data4[[#This Row],[time_spend_company2]]</f>
        <v>0.25</v>
      </c>
    </row>
    <row r="8206" spans="1:14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VLOOKUP(Data4[[#This Row],[dept2]],Dept_Indexing[],2,FALSE)</f>
        <v>4</v>
      </c>
      <c r="L8206">
        <f>VLOOKUP(Data4[[#This Row],[salary2]],Salary_Index[],2,FALSE)</f>
        <v>2</v>
      </c>
      <c r="M8206" s="19">
        <f>LOG10(Data4[[#This Row],[time_spend_company2]])</f>
        <v>0.6020599913279624</v>
      </c>
      <c r="N8206" s="19">
        <f>1/Data4[[#This Row],[time_spend_company2]]</f>
        <v>0.25</v>
      </c>
    </row>
    <row r="8207" spans="1:14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VLOOKUP(Data4[[#This Row],[dept2]],Dept_Indexing[],2,FALSE)</f>
        <v>8</v>
      </c>
      <c r="L8207">
        <f>VLOOKUP(Data4[[#This Row],[salary2]],Salary_Index[],2,FALSE)</f>
        <v>1</v>
      </c>
      <c r="M8207" s="19">
        <f>LOG10(Data4[[#This Row],[time_spend_company2]])</f>
        <v>0.6020599913279624</v>
      </c>
      <c r="N8207" s="19">
        <f>1/Data4[[#This Row],[time_spend_company2]]</f>
        <v>0.25</v>
      </c>
    </row>
    <row r="8208" spans="1:14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VLOOKUP(Data4[[#This Row],[dept2]],Dept_Indexing[],2,FALSE)</f>
        <v>8</v>
      </c>
      <c r="L8208">
        <f>VLOOKUP(Data4[[#This Row],[salary2]],Salary_Index[],2,FALSE)</f>
        <v>1</v>
      </c>
      <c r="M8208" s="19">
        <f>LOG10(Data4[[#This Row],[time_spend_company2]])</f>
        <v>0.6020599913279624</v>
      </c>
      <c r="N8208" s="19">
        <f>1/Data4[[#This Row],[time_spend_company2]]</f>
        <v>0.25</v>
      </c>
    </row>
    <row r="8209" spans="1:14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VLOOKUP(Data4[[#This Row],[dept2]],Dept_Indexing[],2,FALSE)</f>
        <v>8</v>
      </c>
      <c r="L8209">
        <f>VLOOKUP(Data4[[#This Row],[salary2]],Salary_Index[],2,FALSE)</f>
        <v>1</v>
      </c>
      <c r="M8209" s="19">
        <f>LOG10(Data4[[#This Row],[time_spend_company2]])</f>
        <v>0.6020599913279624</v>
      </c>
      <c r="N8209" s="19">
        <f>1/Data4[[#This Row],[time_spend_company2]]</f>
        <v>0.25</v>
      </c>
    </row>
    <row r="8210" spans="1:14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VLOOKUP(Data4[[#This Row],[dept2]],Dept_Indexing[],2,FALSE)</f>
        <v>8</v>
      </c>
      <c r="L8210">
        <f>VLOOKUP(Data4[[#This Row],[salary2]],Salary_Index[],2,FALSE)</f>
        <v>1</v>
      </c>
      <c r="M8210" s="19">
        <f>LOG10(Data4[[#This Row],[time_spend_company2]])</f>
        <v>0.6020599913279624</v>
      </c>
      <c r="N8210" s="19">
        <f>1/Data4[[#This Row],[time_spend_company2]]</f>
        <v>0.25</v>
      </c>
    </row>
    <row r="8211" spans="1:14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VLOOKUP(Data4[[#This Row],[dept2]],Dept_Indexing[],2,FALSE)</f>
        <v>1</v>
      </c>
      <c r="L8211">
        <f>VLOOKUP(Data4[[#This Row],[salary2]],Salary_Index[],2,FALSE)</f>
        <v>1</v>
      </c>
      <c r="M8211" s="19">
        <f>LOG10(Data4[[#This Row],[time_spend_company2]])</f>
        <v>0.6020599913279624</v>
      </c>
      <c r="N8211" s="19">
        <f>1/Data4[[#This Row],[time_spend_company2]]</f>
        <v>0.25</v>
      </c>
    </row>
    <row r="8212" spans="1:14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VLOOKUP(Data4[[#This Row],[dept2]],Dept_Indexing[],2,FALSE)</f>
        <v>10</v>
      </c>
      <c r="L8212">
        <f>VLOOKUP(Data4[[#This Row],[salary2]],Salary_Index[],2,FALSE)</f>
        <v>2</v>
      </c>
      <c r="M8212" s="19">
        <f>LOG10(Data4[[#This Row],[time_spend_company2]])</f>
        <v>0.6020599913279624</v>
      </c>
      <c r="N8212" s="19">
        <f>1/Data4[[#This Row],[time_spend_company2]]</f>
        <v>0.25</v>
      </c>
    </row>
    <row r="8213" spans="1:14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VLOOKUP(Data4[[#This Row],[dept2]],Dept_Indexing[],2,FALSE)</f>
        <v>10</v>
      </c>
      <c r="L8213">
        <f>VLOOKUP(Data4[[#This Row],[salary2]],Salary_Index[],2,FALSE)</f>
        <v>2</v>
      </c>
      <c r="M8213" s="19">
        <f>LOG10(Data4[[#This Row],[time_spend_company2]])</f>
        <v>0.6020599913279624</v>
      </c>
      <c r="N8213" s="19">
        <f>1/Data4[[#This Row],[time_spend_company2]]</f>
        <v>0.25</v>
      </c>
    </row>
    <row r="8214" spans="1:14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VLOOKUP(Data4[[#This Row],[dept2]],Dept_Indexing[],2,FALSE)</f>
        <v>10</v>
      </c>
      <c r="L8214">
        <f>VLOOKUP(Data4[[#This Row],[salary2]],Salary_Index[],2,FALSE)</f>
        <v>2</v>
      </c>
      <c r="M8214" s="19">
        <f>LOG10(Data4[[#This Row],[time_spend_company2]])</f>
        <v>0.6020599913279624</v>
      </c>
      <c r="N8214" s="19">
        <f>1/Data4[[#This Row],[time_spend_company2]]</f>
        <v>0.25</v>
      </c>
    </row>
    <row r="8215" spans="1:14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VLOOKUP(Data4[[#This Row],[dept2]],Dept_Indexing[],2,FALSE)</f>
        <v>10</v>
      </c>
      <c r="L8215">
        <f>VLOOKUP(Data4[[#This Row],[salary2]],Salary_Index[],2,FALSE)</f>
        <v>2</v>
      </c>
      <c r="M8215" s="19">
        <f>LOG10(Data4[[#This Row],[time_spend_company2]])</f>
        <v>0.6020599913279624</v>
      </c>
      <c r="N8215" s="19">
        <f>1/Data4[[#This Row],[time_spend_company2]]</f>
        <v>0.25</v>
      </c>
    </row>
    <row r="8216" spans="1:14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VLOOKUP(Data4[[#This Row],[dept2]],Dept_Indexing[],2,FALSE)</f>
        <v>10</v>
      </c>
      <c r="L8216">
        <f>VLOOKUP(Data4[[#This Row],[salary2]],Salary_Index[],2,FALSE)</f>
        <v>2</v>
      </c>
      <c r="M8216" s="19">
        <f>LOG10(Data4[[#This Row],[time_spend_company2]])</f>
        <v>0.6020599913279624</v>
      </c>
      <c r="N8216" s="19">
        <f>1/Data4[[#This Row],[time_spend_company2]]</f>
        <v>0.25</v>
      </c>
    </row>
    <row r="8217" spans="1:14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VLOOKUP(Data4[[#This Row],[dept2]],Dept_Indexing[],2,FALSE)</f>
        <v>9</v>
      </c>
      <c r="L8217">
        <f>VLOOKUP(Data4[[#This Row],[salary2]],Salary_Index[],2,FALSE)</f>
        <v>1</v>
      </c>
      <c r="M8217" s="19">
        <f>LOG10(Data4[[#This Row],[time_spend_company2]])</f>
        <v>0.6020599913279624</v>
      </c>
      <c r="N8217" s="19">
        <f>1/Data4[[#This Row],[time_spend_company2]]</f>
        <v>0.25</v>
      </c>
    </row>
    <row r="8218" spans="1:14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VLOOKUP(Data4[[#This Row],[dept2]],Dept_Indexing[],2,FALSE)</f>
        <v>9</v>
      </c>
      <c r="L8218">
        <f>VLOOKUP(Data4[[#This Row],[salary2]],Salary_Index[],2,FALSE)</f>
        <v>1</v>
      </c>
      <c r="M8218" s="19">
        <f>LOG10(Data4[[#This Row],[time_spend_company2]])</f>
        <v>0.6020599913279624</v>
      </c>
      <c r="N8218" s="19">
        <f>1/Data4[[#This Row],[time_spend_company2]]</f>
        <v>0.25</v>
      </c>
    </row>
    <row r="8219" spans="1:14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VLOOKUP(Data4[[#This Row],[dept2]],Dept_Indexing[],2,FALSE)</f>
        <v>10</v>
      </c>
      <c r="L8219">
        <f>VLOOKUP(Data4[[#This Row],[salary2]],Salary_Index[],2,FALSE)</f>
        <v>1</v>
      </c>
      <c r="M8219" s="19">
        <f>LOG10(Data4[[#This Row],[time_spend_company2]])</f>
        <v>0.6020599913279624</v>
      </c>
      <c r="N8219" s="19">
        <f>1/Data4[[#This Row],[time_spend_company2]]</f>
        <v>0.25</v>
      </c>
    </row>
    <row r="8220" spans="1:14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VLOOKUP(Data4[[#This Row],[dept2]],Dept_Indexing[],2,FALSE)</f>
        <v>3</v>
      </c>
      <c r="L8220">
        <f>VLOOKUP(Data4[[#This Row],[salary2]],Salary_Index[],2,FALSE)</f>
        <v>1</v>
      </c>
      <c r="M8220" s="19">
        <f>LOG10(Data4[[#This Row],[time_spend_company2]])</f>
        <v>0.6020599913279624</v>
      </c>
      <c r="N8220" s="19">
        <f>1/Data4[[#This Row],[time_spend_company2]]</f>
        <v>0.25</v>
      </c>
    </row>
    <row r="8221" spans="1:14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VLOOKUP(Data4[[#This Row],[dept2]],Dept_Indexing[],2,FALSE)</f>
        <v>3</v>
      </c>
      <c r="L8221">
        <f>VLOOKUP(Data4[[#This Row],[salary2]],Salary_Index[],2,FALSE)</f>
        <v>2</v>
      </c>
      <c r="M8221" s="19">
        <f>LOG10(Data4[[#This Row],[time_spend_company2]])</f>
        <v>0.6020599913279624</v>
      </c>
      <c r="N8221" s="19">
        <f>1/Data4[[#This Row],[time_spend_company2]]</f>
        <v>0.25</v>
      </c>
    </row>
    <row r="8222" spans="1:14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VLOOKUP(Data4[[#This Row],[dept2]],Dept_Indexing[],2,FALSE)</f>
        <v>7</v>
      </c>
      <c r="L8222">
        <f>VLOOKUP(Data4[[#This Row],[salary2]],Salary_Index[],2,FALSE)</f>
        <v>2</v>
      </c>
      <c r="M8222" s="19">
        <f>LOG10(Data4[[#This Row],[time_spend_company2]])</f>
        <v>0.6020599913279624</v>
      </c>
      <c r="N8222" s="19">
        <f>1/Data4[[#This Row],[time_spend_company2]]</f>
        <v>0.25</v>
      </c>
    </row>
    <row r="8223" spans="1:14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VLOOKUP(Data4[[#This Row],[dept2]],Dept_Indexing[],2,FALSE)</f>
        <v>8</v>
      </c>
      <c r="L8223">
        <f>VLOOKUP(Data4[[#This Row],[salary2]],Salary_Index[],2,FALSE)</f>
        <v>2</v>
      </c>
      <c r="M8223" s="19">
        <f>LOG10(Data4[[#This Row],[time_spend_company2]])</f>
        <v>0.6020599913279624</v>
      </c>
      <c r="N8223" s="19">
        <f>1/Data4[[#This Row],[time_spend_company2]]</f>
        <v>0.25</v>
      </c>
    </row>
    <row r="8224" spans="1:14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VLOOKUP(Data4[[#This Row],[dept2]],Dept_Indexing[],2,FALSE)</f>
        <v>8</v>
      </c>
      <c r="L8224">
        <f>VLOOKUP(Data4[[#This Row],[salary2]],Salary_Index[],2,FALSE)</f>
        <v>1</v>
      </c>
      <c r="M8224" s="19">
        <f>LOG10(Data4[[#This Row],[time_spend_company2]])</f>
        <v>0.6020599913279624</v>
      </c>
      <c r="N8224" s="19">
        <f>1/Data4[[#This Row],[time_spend_company2]]</f>
        <v>0.25</v>
      </c>
    </row>
    <row r="8225" spans="1:14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VLOOKUP(Data4[[#This Row],[dept2]],Dept_Indexing[],2,FALSE)</f>
        <v>8</v>
      </c>
      <c r="L8225">
        <f>VLOOKUP(Data4[[#This Row],[salary2]],Salary_Index[],2,FALSE)</f>
        <v>1</v>
      </c>
      <c r="M8225" s="19">
        <f>LOG10(Data4[[#This Row],[time_spend_company2]])</f>
        <v>0.6020599913279624</v>
      </c>
      <c r="N8225" s="19">
        <f>1/Data4[[#This Row],[time_spend_company2]]</f>
        <v>0.25</v>
      </c>
    </row>
    <row r="8226" spans="1:14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VLOOKUP(Data4[[#This Row],[dept2]],Dept_Indexing[],2,FALSE)</f>
        <v>8</v>
      </c>
      <c r="L8226">
        <f>VLOOKUP(Data4[[#This Row],[salary2]],Salary_Index[],2,FALSE)</f>
        <v>1</v>
      </c>
      <c r="M8226" s="19">
        <f>LOG10(Data4[[#This Row],[time_spend_company2]])</f>
        <v>0.6020599913279624</v>
      </c>
      <c r="N8226" s="19">
        <f>1/Data4[[#This Row],[time_spend_company2]]</f>
        <v>0.25</v>
      </c>
    </row>
    <row r="8227" spans="1:14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VLOOKUP(Data4[[#This Row],[dept2]],Dept_Indexing[],2,FALSE)</f>
        <v>8</v>
      </c>
      <c r="L8227">
        <f>VLOOKUP(Data4[[#This Row],[salary2]],Salary_Index[],2,FALSE)</f>
        <v>1</v>
      </c>
      <c r="M8227" s="19">
        <f>LOG10(Data4[[#This Row],[time_spend_company2]])</f>
        <v>0.6020599913279624</v>
      </c>
      <c r="N8227" s="19">
        <f>1/Data4[[#This Row],[time_spend_company2]]</f>
        <v>0.25</v>
      </c>
    </row>
    <row r="8228" spans="1:14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VLOOKUP(Data4[[#This Row],[dept2]],Dept_Indexing[],2,FALSE)</f>
        <v>1</v>
      </c>
      <c r="L8228">
        <f>VLOOKUP(Data4[[#This Row],[salary2]],Salary_Index[],2,FALSE)</f>
        <v>1</v>
      </c>
      <c r="M8228" s="19">
        <f>LOG10(Data4[[#This Row],[time_spend_company2]])</f>
        <v>0.6020599913279624</v>
      </c>
      <c r="N8228" s="19">
        <f>1/Data4[[#This Row],[time_spend_company2]]</f>
        <v>0.25</v>
      </c>
    </row>
    <row r="8229" spans="1:14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VLOOKUP(Data4[[#This Row],[dept2]],Dept_Indexing[],2,FALSE)</f>
        <v>1</v>
      </c>
      <c r="L8229">
        <f>VLOOKUP(Data4[[#This Row],[salary2]],Salary_Index[],2,FALSE)</f>
        <v>1</v>
      </c>
      <c r="M8229" s="19">
        <f>LOG10(Data4[[#This Row],[time_spend_company2]])</f>
        <v>0.6020599913279624</v>
      </c>
      <c r="N8229" s="19">
        <f>1/Data4[[#This Row],[time_spend_company2]]</f>
        <v>0.25</v>
      </c>
    </row>
    <row r="8230" spans="1:14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VLOOKUP(Data4[[#This Row],[dept2]],Dept_Indexing[],2,FALSE)</f>
        <v>2</v>
      </c>
      <c r="L8230">
        <f>VLOOKUP(Data4[[#This Row],[salary2]],Salary_Index[],2,FALSE)</f>
        <v>2</v>
      </c>
      <c r="M8230" s="19">
        <f>LOG10(Data4[[#This Row],[time_spend_company2]])</f>
        <v>0.6020599913279624</v>
      </c>
      <c r="N8230" s="19">
        <f>1/Data4[[#This Row],[time_spend_company2]]</f>
        <v>0.25</v>
      </c>
    </row>
    <row r="8231" spans="1:14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VLOOKUP(Data4[[#This Row],[dept2]],Dept_Indexing[],2,FALSE)</f>
        <v>2</v>
      </c>
      <c r="L8231">
        <f>VLOOKUP(Data4[[#This Row],[salary2]],Salary_Index[],2,FALSE)</f>
        <v>2</v>
      </c>
      <c r="M8231" s="19">
        <f>LOG10(Data4[[#This Row],[time_spend_company2]])</f>
        <v>0.6020599913279624</v>
      </c>
      <c r="N8231" s="19">
        <f>1/Data4[[#This Row],[time_spend_company2]]</f>
        <v>0.25</v>
      </c>
    </row>
    <row r="8232" spans="1:14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VLOOKUP(Data4[[#This Row],[dept2]],Dept_Indexing[],2,FALSE)</f>
        <v>10</v>
      </c>
      <c r="L8232">
        <f>VLOOKUP(Data4[[#This Row],[salary2]],Salary_Index[],2,FALSE)</f>
        <v>2</v>
      </c>
      <c r="M8232" s="19">
        <f>LOG10(Data4[[#This Row],[time_spend_company2]])</f>
        <v>0.6020599913279624</v>
      </c>
      <c r="N8232" s="19">
        <f>1/Data4[[#This Row],[time_spend_company2]]</f>
        <v>0.25</v>
      </c>
    </row>
    <row r="8233" spans="1:14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VLOOKUP(Data4[[#This Row],[dept2]],Dept_Indexing[],2,FALSE)</f>
        <v>10</v>
      </c>
      <c r="L8233">
        <f>VLOOKUP(Data4[[#This Row],[salary2]],Salary_Index[],2,FALSE)</f>
        <v>2</v>
      </c>
      <c r="M8233" s="19">
        <f>LOG10(Data4[[#This Row],[time_spend_company2]])</f>
        <v>0.6020599913279624</v>
      </c>
      <c r="N8233" s="19">
        <f>1/Data4[[#This Row],[time_spend_company2]]</f>
        <v>0.25</v>
      </c>
    </row>
    <row r="8234" spans="1:14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VLOOKUP(Data4[[#This Row],[dept2]],Dept_Indexing[],2,FALSE)</f>
        <v>10</v>
      </c>
      <c r="L8234">
        <f>VLOOKUP(Data4[[#This Row],[salary2]],Salary_Index[],2,FALSE)</f>
        <v>2</v>
      </c>
      <c r="M8234" s="19">
        <f>LOG10(Data4[[#This Row],[time_spend_company2]])</f>
        <v>0.6020599913279624</v>
      </c>
      <c r="N8234" s="19">
        <f>1/Data4[[#This Row],[time_spend_company2]]</f>
        <v>0.25</v>
      </c>
    </row>
    <row r="8235" spans="1:14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VLOOKUP(Data4[[#This Row],[dept2]],Dept_Indexing[],2,FALSE)</f>
        <v>9</v>
      </c>
      <c r="L8235">
        <f>VLOOKUP(Data4[[#This Row],[salary2]],Salary_Index[],2,FALSE)</f>
        <v>1</v>
      </c>
      <c r="M8235" s="19">
        <f>LOG10(Data4[[#This Row],[time_spend_company2]])</f>
        <v>0.6020599913279624</v>
      </c>
      <c r="N8235" s="19">
        <f>1/Data4[[#This Row],[time_spend_company2]]</f>
        <v>0.25</v>
      </c>
    </row>
    <row r="8236" spans="1:14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VLOOKUP(Data4[[#This Row],[dept2]],Dept_Indexing[],2,FALSE)</f>
        <v>9</v>
      </c>
      <c r="L8236">
        <f>VLOOKUP(Data4[[#This Row],[salary2]],Salary_Index[],2,FALSE)</f>
        <v>1</v>
      </c>
      <c r="M8236" s="19">
        <f>LOG10(Data4[[#This Row],[time_spend_company2]])</f>
        <v>0.6020599913279624</v>
      </c>
      <c r="N8236" s="19">
        <f>1/Data4[[#This Row],[time_spend_company2]]</f>
        <v>0.25</v>
      </c>
    </row>
    <row r="8237" spans="1:14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VLOOKUP(Data4[[#This Row],[dept2]],Dept_Indexing[],2,FALSE)</f>
        <v>10</v>
      </c>
      <c r="L8237">
        <f>VLOOKUP(Data4[[#This Row],[salary2]],Salary_Index[],2,FALSE)</f>
        <v>1</v>
      </c>
      <c r="M8237" s="19">
        <f>LOG10(Data4[[#This Row],[time_spend_company2]])</f>
        <v>0.6020599913279624</v>
      </c>
      <c r="N8237" s="19">
        <f>1/Data4[[#This Row],[time_spend_company2]]</f>
        <v>0.25</v>
      </c>
    </row>
    <row r="8238" spans="1:14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VLOOKUP(Data4[[#This Row],[dept2]],Dept_Indexing[],2,FALSE)</f>
        <v>10</v>
      </c>
      <c r="L8238">
        <f>VLOOKUP(Data4[[#This Row],[salary2]],Salary_Index[],2,FALSE)</f>
        <v>1</v>
      </c>
      <c r="M8238" s="19">
        <f>LOG10(Data4[[#This Row],[time_spend_company2]])</f>
        <v>0.6020599913279624</v>
      </c>
      <c r="N8238" s="19">
        <f>1/Data4[[#This Row],[time_spend_company2]]</f>
        <v>0.25</v>
      </c>
    </row>
    <row r="8239" spans="1:14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VLOOKUP(Data4[[#This Row],[dept2]],Dept_Indexing[],2,FALSE)</f>
        <v>3</v>
      </c>
      <c r="L8239">
        <f>VLOOKUP(Data4[[#This Row],[salary2]],Salary_Index[],2,FALSE)</f>
        <v>1</v>
      </c>
      <c r="M8239" s="19">
        <f>LOG10(Data4[[#This Row],[time_spend_company2]])</f>
        <v>0.6020599913279624</v>
      </c>
      <c r="N8239" s="19">
        <f>1/Data4[[#This Row],[time_spend_company2]]</f>
        <v>0.25</v>
      </c>
    </row>
    <row r="8240" spans="1:14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VLOOKUP(Data4[[#This Row],[dept2]],Dept_Indexing[],2,FALSE)</f>
        <v>6</v>
      </c>
      <c r="L8240">
        <f>VLOOKUP(Data4[[#This Row],[salary2]],Salary_Index[],2,FALSE)</f>
        <v>1</v>
      </c>
      <c r="M8240" s="19">
        <f>LOG10(Data4[[#This Row],[time_spend_company2]])</f>
        <v>0.6020599913279624</v>
      </c>
      <c r="N8240" s="19">
        <f>1/Data4[[#This Row],[time_spend_company2]]</f>
        <v>0.25</v>
      </c>
    </row>
    <row r="8241" spans="1:14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VLOOKUP(Data4[[#This Row],[dept2]],Dept_Indexing[],2,FALSE)</f>
        <v>2</v>
      </c>
      <c r="L8241">
        <f>VLOOKUP(Data4[[#This Row],[salary2]],Salary_Index[],2,FALSE)</f>
        <v>2</v>
      </c>
      <c r="M8241" s="19">
        <f>LOG10(Data4[[#This Row],[time_spend_company2]])</f>
        <v>0.6020599913279624</v>
      </c>
      <c r="N8241" s="19">
        <f>1/Data4[[#This Row],[time_spend_company2]]</f>
        <v>0.25</v>
      </c>
    </row>
    <row r="8242" spans="1:14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VLOOKUP(Data4[[#This Row],[dept2]],Dept_Indexing[],2,FALSE)</f>
        <v>1</v>
      </c>
      <c r="L8242">
        <f>VLOOKUP(Data4[[#This Row],[salary2]],Salary_Index[],2,FALSE)</f>
        <v>2</v>
      </c>
      <c r="M8242" s="19">
        <f>LOG10(Data4[[#This Row],[time_spend_company2]])</f>
        <v>0.6020599913279624</v>
      </c>
      <c r="N8242" s="19">
        <f>1/Data4[[#This Row],[time_spend_company2]]</f>
        <v>0.25</v>
      </c>
    </row>
    <row r="8243" spans="1:14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VLOOKUP(Data4[[#This Row],[dept2]],Dept_Indexing[],2,FALSE)</f>
        <v>4</v>
      </c>
      <c r="L8243">
        <f>VLOOKUP(Data4[[#This Row],[salary2]],Salary_Index[],2,FALSE)</f>
        <v>2</v>
      </c>
      <c r="M8243" s="19">
        <f>LOG10(Data4[[#This Row],[time_spend_company2]])</f>
        <v>0.6020599913279624</v>
      </c>
      <c r="N8243" s="19">
        <f>1/Data4[[#This Row],[time_spend_company2]]</f>
        <v>0.25</v>
      </c>
    </row>
    <row r="8244" spans="1:14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VLOOKUP(Data4[[#This Row],[dept2]],Dept_Indexing[],2,FALSE)</f>
        <v>8</v>
      </c>
      <c r="L8244">
        <f>VLOOKUP(Data4[[#This Row],[salary2]],Salary_Index[],2,FALSE)</f>
        <v>1</v>
      </c>
      <c r="M8244" s="19">
        <f>LOG10(Data4[[#This Row],[time_spend_company2]])</f>
        <v>0.6020599913279624</v>
      </c>
      <c r="N8244" s="19">
        <f>1/Data4[[#This Row],[time_spend_company2]]</f>
        <v>0.25</v>
      </c>
    </row>
    <row r="8245" spans="1:14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VLOOKUP(Data4[[#This Row],[dept2]],Dept_Indexing[],2,FALSE)</f>
        <v>8</v>
      </c>
      <c r="L8245">
        <f>VLOOKUP(Data4[[#This Row],[salary2]],Salary_Index[],2,FALSE)</f>
        <v>1</v>
      </c>
      <c r="M8245" s="19">
        <f>LOG10(Data4[[#This Row],[time_spend_company2]])</f>
        <v>0.6020599913279624</v>
      </c>
      <c r="N8245" s="19">
        <f>1/Data4[[#This Row],[time_spend_company2]]</f>
        <v>0.25</v>
      </c>
    </row>
    <row r="8246" spans="1:14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VLOOKUP(Data4[[#This Row],[dept2]],Dept_Indexing[],2,FALSE)</f>
        <v>8</v>
      </c>
      <c r="L8246">
        <f>VLOOKUP(Data4[[#This Row],[salary2]],Salary_Index[],2,FALSE)</f>
        <v>1</v>
      </c>
      <c r="M8246" s="19">
        <f>LOG10(Data4[[#This Row],[time_spend_company2]])</f>
        <v>0.6020599913279624</v>
      </c>
      <c r="N8246" s="19">
        <f>1/Data4[[#This Row],[time_spend_company2]]</f>
        <v>0.25</v>
      </c>
    </row>
    <row r="8247" spans="1:14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VLOOKUP(Data4[[#This Row],[dept2]],Dept_Indexing[],2,FALSE)</f>
        <v>8</v>
      </c>
      <c r="L8247">
        <f>VLOOKUP(Data4[[#This Row],[salary2]],Salary_Index[],2,FALSE)</f>
        <v>1</v>
      </c>
      <c r="M8247" s="19">
        <f>LOG10(Data4[[#This Row],[time_spend_company2]])</f>
        <v>0.6020599913279624</v>
      </c>
      <c r="N8247" s="19">
        <f>1/Data4[[#This Row],[time_spend_company2]]</f>
        <v>0.25</v>
      </c>
    </row>
    <row r="8248" spans="1:14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VLOOKUP(Data4[[#This Row],[dept2]],Dept_Indexing[],2,FALSE)</f>
        <v>1</v>
      </c>
      <c r="L8248">
        <f>VLOOKUP(Data4[[#This Row],[salary2]],Salary_Index[],2,FALSE)</f>
        <v>1</v>
      </c>
      <c r="M8248" s="19">
        <f>LOG10(Data4[[#This Row],[time_spend_company2]])</f>
        <v>0.6020599913279624</v>
      </c>
      <c r="N8248" s="19">
        <f>1/Data4[[#This Row],[time_spend_company2]]</f>
        <v>0.25</v>
      </c>
    </row>
    <row r="8249" spans="1:14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VLOOKUP(Data4[[#This Row],[dept2]],Dept_Indexing[],2,FALSE)</f>
        <v>2</v>
      </c>
      <c r="L8249">
        <f>VLOOKUP(Data4[[#This Row],[salary2]],Salary_Index[],2,FALSE)</f>
        <v>1</v>
      </c>
      <c r="M8249" s="19">
        <f>LOG10(Data4[[#This Row],[time_spend_company2]])</f>
        <v>0.6020599913279624</v>
      </c>
      <c r="N8249" s="19">
        <f>1/Data4[[#This Row],[time_spend_company2]]</f>
        <v>0.25</v>
      </c>
    </row>
    <row r="8250" spans="1:14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VLOOKUP(Data4[[#This Row],[dept2]],Dept_Indexing[],2,FALSE)</f>
        <v>2</v>
      </c>
      <c r="L8250">
        <f>VLOOKUP(Data4[[#This Row],[salary2]],Salary_Index[],2,FALSE)</f>
        <v>1</v>
      </c>
      <c r="M8250" s="19">
        <f>LOG10(Data4[[#This Row],[time_spend_company2]])</f>
        <v>0.6020599913279624</v>
      </c>
      <c r="N8250" s="19">
        <f>1/Data4[[#This Row],[time_spend_company2]]</f>
        <v>0.25</v>
      </c>
    </row>
    <row r="8251" spans="1:14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VLOOKUP(Data4[[#This Row],[dept2]],Dept_Indexing[],2,FALSE)</f>
        <v>2</v>
      </c>
      <c r="L8251">
        <f>VLOOKUP(Data4[[#This Row],[salary2]],Salary_Index[],2,FALSE)</f>
        <v>2</v>
      </c>
      <c r="M8251" s="19">
        <f>LOG10(Data4[[#This Row],[time_spend_company2]])</f>
        <v>0.6020599913279624</v>
      </c>
      <c r="N8251" s="19">
        <f>1/Data4[[#This Row],[time_spend_company2]]</f>
        <v>0.25</v>
      </c>
    </row>
    <row r="8252" spans="1:14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VLOOKUP(Data4[[#This Row],[dept2]],Dept_Indexing[],2,FALSE)</f>
        <v>10</v>
      </c>
      <c r="L8252">
        <f>VLOOKUP(Data4[[#This Row],[salary2]],Salary_Index[],2,FALSE)</f>
        <v>2</v>
      </c>
      <c r="M8252" s="19">
        <f>LOG10(Data4[[#This Row],[time_spend_company2]])</f>
        <v>0.6020599913279624</v>
      </c>
      <c r="N8252" s="19">
        <f>1/Data4[[#This Row],[time_spend_company2]]</f>
        <v>0.25</v>
      </c>
    </row>
    <row r="8253" spans="1:14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VLOOKUP(Data4[[#This Row],[dept2]],Dept_Indexing[],2,FALSE)</f>
        <v>10</v>
      </c>
      <c r="L8253">
        <f>VLOOKUP(Data4[[#This Row],[salary2]],Salary_Index[],2,FALSE)</f>
        <v>1</v>
      </c>
      <c r="M8253" s="19">
        <f>LOG10(Data4[[#This Row],[time_spend_company2]])</f>
        <v>0.6020599913279624</v>
      </c>
      <c r="N8253" s="19">
        <f>1/Data4[[#This Row],[time_spend_company2]]</f>
        <v>0.25</v>
      </c>
    </row>
    <row r="8254" spans="1:14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VLOOKUP(Data4[[#This Row],[dept2]],Dept_Indexing[],2,FALSE)</f>
        <v>4</v>
      </c>
      <c r="L8254">
        <f>VLOOKUP(Data4[[#This Row],[salary2]],Salary_Index[],2,FALSE)</f>
        <v>1</v>
      </c>
      <c r="M8254" s="19">
        <f>LOG10(Data4[[#This Row],[time_spend_company2]])</f>
        <v>0.6020599913279624</v>
      </c>
      <c r="N8254" s="19">
        <f>1/Data4[[#This Row],[time_spend_company2]]</f>
        <v>0.25</v>
      </c>
    </row>
    <row r="8255" spans="1:14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VLOOKUP(Data4[[#This Row],[dept2]],Dept_Indexing[],2,FALSE)</f>
        <v>3</v>
      </c>
      <c r="L8255">
        <f>VLOOKUP(Data4[[#This Row],[salary2]],Salary_Index[],2,FALSE)</f>
        <v>1</v>
      </c>
      <c r="M8255" s="19">
        <f>LOG10(Data4[[#This Row],[time_spend_company2]])</f>
        <v>0.6020599913279624</v>
      </c>
      <c r="N8255" s="19">
        <f>1/Data4[[#This Row],[time_spend_company2]]</f>
        <v>0.25</v>
      </c>
    </row>
    <row r="8256" spans="1:14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VLOOKUP(Data4[[#This Row],[dept2]],Dept_Indexing[],2,FALSE)</f>
        <v>3</v>
      </c>
      <c r="L8256">
        <f>VLOOKUP(Data4[[#This Row],[salary2]],Salary_Index[],2,FALSE)</f>
        <v>1</v>
      </c>
      <c r="M8256" s="19">
        <f>LOG10(Data4[[#This Row],[time_spend_company2]])</f>
        <v>0.6020599913279624</v>
      </c>
      <c r="N8256" s="19">
        <f>1/Data4[[#This Row],[time_spend_company2]]</f>
        <v>0.25</v>
      </c>
    </row>
    <row r="8257" spans="1:14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VLOOKUP(Data4[[#This Row],[dept2]],Dept_Indexing[],2,FALSE)</f>
        <v>3</v>
      </c>
      <c r="L8257">
        <f>VLOOKUP(Data4[[#This Row],[salary2]],Salary_Index[],2,FALSE)</f>
        <v>1</v>
      </c>
      <c r="M8257" s="19">
        <f>LOG10(Data4[[#This Row],[time_spend_company2]])</f>
        <v>0.6020599913279624</v>
      </c>
      <c r="N8257" s="19">
        <f>1/Data4[[#This Row],[time_spend_company2]]</f>
        <v>0.25</v>
      </c>
    </row>
    <row r="8258" spans="1:14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VLOOKUP(Data4[[#This Row],[dept2]],Dept_Indexing[],2,FALSE)</f>
        <v>6</v>
      </c>
      <c r="L8258">
        <f>VLOOKUP(Data4[[#This Row],[salary2]],Salary_Index[],2,FALSE)</f>
        <v>1</v>
      </c>
      <c r="M8258" s="19">
        <f>LOG10(Data4[[#This Row],[time_spend_company2]])</f>
        <v>0.6020599913279624</v>
      </c>
      <c r="N8258" s="19">
        <f>1/Data4[[#This Row],[time_spend_company2]]</f>
        <v>0.25</v>
      </c>
    </row>
    <row r="8259" spans="1:14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VLOOKUP(Data4[[#This Row],[dept2]],Dept_Indexing[],2,FALSE)</f>
        <v>3</v>
      </c>
      <c r="L8259">
        <f>VLOOKUP(Data4[[#This Row],[salary2]],Salary_Index[],2,FALSE)</f>
        <v>1</v>
      </c>
      <c r="M8259" s="19">
        <f>LOG10(Data4[[#This Row],[time_spend_company2]])</f>
        <v>0.6020599913279624</v>
      </c>
      <c r="N8259" s="19">
        <f>1/Data4[[#This Row],[time_spend_company2]]</f>
        <v>0.25</v>
      </c>
    </row>
    <row r="8260" spans="1:14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VLOOKUP(Data4[[#This Row],[dept2]],Dept_Indexing[],2,FALSE)</f>
        <v>7</v>
      </c>
      <c r="L8260">
        <f>VLOOKUP(Data4[[#This Row],[salary2]],Salary_Index[],2,FALSE)</f>
        <v>2</v>
      </c>
      <c r="M8260" s="19">
        <f>LOG10(Data4[[#This Row],[time_spend_company2]])</f>
        <v>0.6020599913279624</v>
      </c>
      <c r="N8260" s="19">
        <f>1/Data4[[#This Row],[time_spend_company2]]</f>
        <v>0.25</v>
      </c>
    </row>
    <row r="8261" spans="1:14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VLOOKUP(Data4[[#This Row],[dept2]],Dept_Indexing[],2,FALSE)</f>
        <v>7</v>
      </c>
      <c r="L8261">
        <f>VLOOKUP(Data4[[#This Row],[salary2]],Salary_Index[],2,FALSE)</f>
        <v>2</v>
      </c>
      <c r="M8261" s="19">
        <f>LOG10(Data4[[#This Row],[time_spend_company2]])</f>
        <v>0.6020599913279624</v>
      </c>
      <c r="N8261" s="19">
        <f>1/Data4[[#This Row],[time_spend_company2]]</f>
        <v>0.25</v>
      </c>
    </row>
    <row r="8262" spans="1:14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VLOOKUP(Data4[[#This Row],[dept2]],Dept_Indexing[],2,FALSE)</f>
        <v>5</v>
      </c>
      <c r="L8262">
        <f>VLOOKUP(Data4[[#This Row],[salary2]],Salary_Index[],2,FALSE)</f>
        <v>2</v>
      </c>
      <c r="M8262" s="19">
        <f>LOG10(Data4[[#This Row],[time_spend_company2]])</f>
        <v>0.6020599913279624</v>
      </c>
      <c r="N8262" s="19">
        <f>1/Data4[[#This Row],[time_spend_company2]]</f>
        <v>0.25</v>
      </c>
    </row>
    <row r="8263" spans="1:14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VLOOKUP(Data4[[#This Row],[dept2]],Dept_Indexing[],2,FALSE)</f>
        <v>10</v>
      </c>
      <c r="L8263">
        <f>VLOOKUP(Data4[[#This Row],[salary2]],Salary_Index[],2,FALSE)</f>
        <v>2</v>
      </c>
      <c r="M8263" s="19">
        <f>LOG10(Data4[[#This Row],[time_spend_company2]])</f>
        <v>0.6020599913279624</v>
      </c>
      <c r="N8263" s="19">
        <f>1/Data4[[#This Row],[time_spend_company2]]</f>
        <v>0.25</v>
      </c>
    </row>
    <row r="8264" spans="1:14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VLOOKUP(Data4[[#This Row],[dept2]],Dept_Indexing[],2,FALSE)</f>
        <v>4</v>
      </c>
      <c r="L8264">
        <f>VLOOKUP(Data4[[#This Row],[salary2]],Salary_Index[],2,FALSE)</f>
        <v>2</v>
      </c>
      <c r="M8264" s="19">
        <f>LOG10(Data4[[#This Row],[time_spend_company2]])</f>
        <v>0.6020599913279624</v>
      </c>
      <c r="N8264" s="19">
        <f>1/Data4[[#This Row],[time_spend_company2]]</f>
        <v>0.25</v>
      </c>
    </row>
    <row r="8265" spans="1:14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VLOOKUP(Data4[[#This Row],[dept2]],Dept_Indexing[],2,FALSE)</f>
        <v>8</v>
      </c>
      <c r="L8265">
        <f>VLOOKUP(Data4[[#This Row],[salary2]],Salary_Index[],2,FALSE)</f>
        <v>2</v>
      </c>
      <c r="M8265" s="19">
        <f>LOG10(Data4[[#This Row],[time_spend_company2]])</f>
        <v>0.6020599913279624</v>
      </c>
      <c r="N8265" s="19">
        <f>1/Data4[[#This Row],[time_spend_company2]]</f>
        <v>0.25</v>
      </c>
    </row>
    <row r="8266" spans="1:14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VLOOKUP(Data4[[#This Row],[dept2]],Dept_Indexing[],2,FALSE)</f>
        <v>8</v>
      </c>
      <c r="L8266">
        <f>VLOOKUP(Data4[[#This Row],[salary2]],Salary_Index[],2,FALSE)</f>
        <v>2</v>
      </c>
      <c r="M8266" s="19">
        <f>LOG10(Data4[[#This Row],[time_spend_company2]])</f>
        <v>0.6020599913279624</v>
      </c>
      <c r="N8266" s="19">
        <f>1/Data4[[#This Row],[time_spend_company2]]</f>
        <v>0.25</v>
      </c>
    </row>
    <row r="8267" spans="1:14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VLOOKUP(Data4[[#This Row],[dept2]],Dept_Indexing[],2,FALSE)</f>
        <v>8</v>
      </c>
      <c r="L8267">
        <f>VLOOKUP(Data4[[#This Row],[salary2]],Salary_Index[],2,FALSE)</f>
        <v>1</v>
      </c>
      <c r="M8267" s="19">
        <f>LOG10(Data4[[#This Row],[time_spend_company2]])</f>
        <v>0.6020599913279624</v>
      </c>
      <c r="N8267" s="19">
        <f>1/Data4[[#This Row],[time_spend_company2]]</f>
        <v>0.25</v>
      </c>
    </row>
    <row r="8268" spans="1:14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VLOOKUP(Data4[[#This Row],[dept2]],Dept_Indexing[],2,FALSE)</f>
        <v>10</v>
      </c>
      <c r="L8268">
        <f>VLOOKUP(Data4[[#This Row],[salary2]],Salary_Index[],2,FALSE)</f>
        <v>2</v>
      </c>
      <c r="M8268" s="19">
        <f>LOG10(Data4[[#This Row],[time_spend_company2]])</f>
        <v>0.6020599913279624</v>
      </c>
      <c r="N8268" s="19">
        <f>1/Data4[[#This Row],[time_spend_company2]]</f>
        <v>0.25</v>
      </c>
    </row>
    <row r="8269" spans="1:14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VLOOKUP(Data4[[#This Row],[dept2]],Dept_Indexing[],2,FALSE)</f>
        <v>10</v>
      </c>
      <c r="L8269">
        <f>VLOOKUP(Data4[[#This Row],[salary2]],Salary_Index[],2,FALSE)</f>
        <v>2</v>
      </c>
      <c r="M8269" s="19">
        <f>LOG10(Data4[[#This Row],[time_spend_company2]])</f>
        <v>0.6020599913279624</v>
      </c>
      <c r="N8269" s="19">
        <f>1/Data4[[#This Row],[time_spend_company2]]</f>
        <v>0.25</v>
      </c>
    </row>
    <row r="8270" spans="1:14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VLOOKUP(Data4[[#This Row],[dept2]],Dept_Indexing[],2,FALSE)</f>
        <v>10</v>
      </c>
      <c r="L8270">
        <f>VLOOKUP(Data4[[#This Row],[salary2]],Salary_Index[],2,FALSE)</f>
        <v>2</v>
      </c>
      <c r="M8270" s="19">
        <f>LOG10(Data4[[#This Row],[time_spend_company2]])</f>
        <v>0.6020599913279624</v>
      </c>
      <c r="N8270" s="19">
        <f>1/Data4[[#This Row],[time_spend_company2]]</f>
        <v>0.25</v>
      </c>
    </row>
    <row r="8271" spans="1:14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VLOOKUP(Data4[[#This Row],[dept2]],Dept_Indexing[],2,FALSE)</f>
        <v>10</v>
      </c>
      <c r="L8271">
        <f>VLOOKUP(Data4[[#This Row],[salary2]],Salary_Index[],2,FALSE)</f>
        <v>2</v>
      </c>
      <c r="M8271" s="19">
        <f>LOG10(Data4[[#This Row],[time_spend_company2]])</f>
        <v>0.6020599913279624</v>
      </c>
      <c r="N8271" s="19">
        <f>1/Data4[[#This Row],[time_spend_company2]]</f>
        <v>0.25</v>
      </c>
    </row>
    <row r="8272" spans="1:14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VLOOKUP(Data4[[#This Row],[dept2]],Dept_Indexing[],2,FALSE)</f>
        <v>9</v>
      </c>
      <c r="L8272">
        <f>VLOOKUP(Data4[[#This Row],[salary2]],Salary_Index[],2,FALSE)</f>
        <v>1</v>
      </c>
      <c r="M8272" s="19">
        <f>LOG10(Data4[[#This Row],[time_spend_company2]])</f>
        <v>0.6020599913279624</v>
      </c>
      <c r="N8272" s="19">
        <f>1/Data4[[#This Row],[time_spend_company2]]</f>
        <v>0.25</v>
      </c>
    </row>
    <row r="8273" spans="1:14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VLOOKUP(Data4[[#This Row],[dept2]],Dept_Indexing[],2,FALSE)</f>
        <v>10</v>
      </c>
      <c r="L8273">
        <f>VLOOKUP(Data4[[#This Row],[salary2]],Salary_Index[],2,FALSE)</f>
        <v>1</v>
      </c>
      <c r="M8273" s="19">
        <f>LOG10(Data4[[#This Row],[time_spend_company2]])</f>
        <v>0.6020599913279624</v>
      </c>
      <c r="N8273" s="19">
        <f>1/Data4[[#This Row],[time_spend_company2]]</f>
        <v>0.25</v>
      </c>
    </row>
    <row r="8274" spans="1:14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VLOOKUP(Data4[[#This Row],[dept2]],Dept_Indexing[],2,FALSE)</f>
        <v>4</v>
      </c>
      <c r="L8274">
        <f>VLOOKUP(Data4[[#This Row],[salary2]],Salary_Index[],2,FALSE)</f>
        <v>1</v>
      </c>
      <c r="M8274" s="19">
        <f>LOG10(Data4[[#This Row],[time_spend_company2]])</f>
        <v>0.6020599913279624</v>
      </c>
      <c r="N8274" s="19">
        <f>1/Data4[[#This Row],[time_spend_company2]]</f>
        <v>0.25</v>
      </c>
    </row>
    <row r="8275" spans="1:14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VLOOKUP(Data4[[#This Row],[dept2]],Dept_Indexing[],2,FALSE)</f>
        <v>3</v>
      </c>
      <c r="L8275">
        <f>VLOOKUP(Data4[[#This Row],[salary2]],Salary_Index[],2,FALSE)</f>
        <v>1</v>
      </c>
      <c r="M8275" s="19">
        <f>LOG10(Data4[[#This Row],[time_spend_company2]])</f>
        <v>0.6020599913279624</v>
      </c>
      <c r="N8275" s="19">
        <f>1/Data4[[#This Row],[time_spend_company2]]</f>
        <v>0.25</v>
      </c>
    </row>
    <row r="8276" spans="1:14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VLOOKUP(Data4[[#This Row],[dept2]],Dept_Indexing[],2,FALSE)</f>
        <v>6</v>
      </c>
      <c r="L8276">
        <f>VLOOKUP(Data4[[#This Row],[salary2]],Salary_Index[],2,FALSE)</f>
        <v>1</v>
      </c>
      <c r="M8276" s="19">
        <f>LOG10(Data4[[#This Row],[time_spend_company2]])</f>
        <v>0.6020599913279624</v>
      </c>
      <c r="N8276" s="19">
        <f>1/Data4[[#This Row],[time_spend_company2]]</f>
        <v>0.25</v>
      </c>
    </row>
    <row r="8277" spans="1:14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VLOOKUP(Data4[[#This Row],[dept2]],Dept_Indexing[],2,FALSE)</f>
        <v>3</v>
      </c>
      <c r="L8277">
        <f>VLOOKUP(Data4[[#This Row],[salary2]],Salary_Index[],2,FALSE)</f>
        <v>1</v>
      </c>
      <c r="M8277" s="19">
        <f>LOG10(Data4[[#This Row],[time_spend_company2]])</f>
        <v>0.6020599913279624</v>
      </c>
      <c r="N8277" s="19">
        <f>1/Data4[[#This Row],[time_spend_company2]]</f>
        <v>0.25</v>
      </c>
    </row>
    <row r="8278" spans="1:14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VLOOKUP(Data4[[#This Row],[dept2]],Dept_Indexing[],2,FALSE)</f>
        <v>8</v>
      </c>
      <c r="L8278">
        <f>VLOOKUP(Data4[[#This Row],[salary2]],Salary_Index[],2,FALSE)</f>
        <v>1</v>
      </c>
      <c r="M8278" s="19">
        <f>LOG10(Data4[[#This Row],[time_spend_company2]])</f>
        <v>0.6020599913279624</v>
      </c>
      <c r="N8278" s="19">
        <f>1/Data4[[#This Row],[time_spend_company2]]</f>
        <v>0.25</v>
      </c>
    </row>
    <row r="8279" spans="1:14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VLOOKUP(Data4[[#This Row],[dept2]],Dept_Indexing[],2,FALSE)</f>
        <v>5</v>
      </c>
      <c r="L8279">
        <f>VLOOKUP(Data4[[#This Row],[salary2]],Salary_Index[],2,FALSE)</f>
        <v>2</v>
      </c>
      <c r="M8279" s="19">
        <f>LOG10(Data4[[#This Row],[time_spend_company2]])</f>
        <v>0.6020599913279624</v>
      </c>
      <c r="N8279" s="19">
        <f>1/Data4[[#This Row],[time_spend_company2]]</f>
        <v>0.25</v>
      </c>
    </row>
    <row r="8280" spans="1:14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VLOOKUP(Data4[[#This Row],[dept2]],Dept_Indexing[],2,FALSE)</f>
        <v>8</v>
      </c>
      <c r="L8280">
        <f>VLOOKUP(Data4[[#This Row],[salary2]],Salary_Index[],2,FALSE)</f>
        <v>2</v>
      </c>
      <c r="M8280" s="19">
        <f>LOG10(Data4[[#This Row],[time_spend_company2]])</f>
        <v>0.6020599913279624</v>
      </c>
      <c r="N8280" s="19">
        <f>1/Data4[[#This Row],[time_spend_company2]]</f>
        <v>0.25</v>
      </c>
    </row>
    <row r="8281" spans="1:14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VLOOKUP(Data4[[#This Row],[dept2]],Dept_Indexing[],2,FALSE)</f>
        <v>1</v>
      </c>
      <c r="L8281">
        <f>VLOOKUP(Data4[[#This Row],[salary2]],Salary_Index[],2,FALSE)</f>
        <v>2</v>
      </c>
      <c r="M8281" s="19">
        <f>LOG10(Data4[[#This Row],[time_spend_company2]])</f>
        <v>0.6020599913279624</v>
      </c>
      <c r="N8281" s="19">
        <f>1/Data4[[#This Row],[time_spend_company2]]</f>
        <v>0.25</v>
      </c>
    </row>
    <row r="8282" spans="1:14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VLOOKUP(Data4[[#This Row],[dept2]],Dept_Indexing[],2,FALSE)</f>
        <v>4</v>
      </c>
      <c r="L8282">
        <f>VLOOKUP(Data4[[#This Row],[salary2]],Salary_Index[],2,FALSE)</f>
        <v>2</v>
      </c>
      <c r="M8282" s="19">
        <f>LOG10(Data4[[#This Row],[time_spend_company2]])</f>
        <v>0.6020599913279624</v>
      </c>
      <c r="N8282" s="19">
        <f>1/Data4[[#This Row],[time_spend_company2]]</f>
        <v>0.25</v>
      </c>
    </row>
    <row r="8283" spans="1:14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VLOOKUP(Data4[[#This Row],[dept2]],Dept_Indexing[],2,FALSE)</f>
        <v>5</v>
      </c>
      <c r="L8283">
        <f>VLOOKUP(Data4[[#This Row],[salary2]],Salary_Index[],2,FALSE)</f>
        <v>2</v>
      </c>
      <c r="M8283" s="19">
        <f>LOG10(Data4[[#This Row],[time_spend_company2]])</f>
        <v>0.6020599913279624</v>
      </c>
      <c r="N8283" s="19">
        <f>1/Data4[[#This Row],[time_spend_company2]]</f>
        <v>0.25</v>
      </c>
    </row>
    <row r="8284" spans="1:14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VLOOKUP(Data4[[#This Row],[dept2]],Dept_Indexing[],2,FALSE)</f>
        <v>8</v>
      </c>
      <c r="L8284">
        <f>VLOOKUP(Data4[[#This Row],[salary2]],Salary_Index[],2,FALSE)</f>
        <v>2</v>
      </c>
      <c r="M8284" s="19">
        <f>LOG10(Data4[[#This Row],[time_spend_company2]])</f>
        <v>0.6020599913279624</v>
      </c>
      <c r="N8284" s="19">
        <f>1/Data4[[#This Row],[time_spend_company2]]</f>
        <v>0.25</v>
      </c>
    </row>
    <row r="8285" spans="1:14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VLOOKUP(Data4[[#This Row],[dept2]],Dept_Indexing[],2,FALSE)</f>
        <v>8</v>
      </c>
      <c r="L8285">
        <f>VLOOKUP(Data4[[#This Row],[salary2]],Salary_Index[],2,FALSE)</f>
        <v>3</v>
      </c>
      <c r="M8285" s="19">
        <f>LOG10(Data4[[#This Row],[time_spend_company2]])</f>
        <v>0.6020599913279624</v>
      </c>
      <c r="N8285" s="19">
        <f>1/Data4[[#This Row],[time_spend_company2]]</f>
        <v>0.25</v>
      </c>
    </row>
    <row r="8286" spans="1:14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VLOOKUP(Data4[[#This Row],[dept2]],Dept_Indexing[],2,FALSE)</f>
        <v>8</v>
      </c>
      <c r="L8286">
        <f>VLOOKUP(Data4[[#This Row],[salary2]],Salary_Index[],2,FALSE)</f>
        <v>1</v>
      </c>
      <c r="M8286" s="19">
        <f>LOG10(Data4[[#This Row],[time_spend_company2]])</f>
        <v>0.6020599913279624</v>
      </c>
      <c r="N8286" s="19">
        <f>1/Data4[[#This Row],[time_spend_company2]]</f>
        <v>0.25</v>
      </c>
    </row>
    <row r="8287" spans="1:14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VLOOKUP(Data4[[#This Row],[dept2]],Dept_Indexing[],2,FALSE)</f>
        <v>8</v>
      </c>
      <c r="L8287">
        <f>VLOOKUP(Data4[[#This Row],[salary2]],Salary_Index[],2,FALSE)</f>
        <v>1</v>
      </c>
      <c r="M8287" s="19">
        <f>LOG10(Data4[[#This Row],[time_spend_company2]])</f>
        <v>0.6020599913279624</v>
      </c>
      <c r="N8287" s="19">
        <f>1/Data4[[#This Row],[time_spend_company2]]</f>
        <v>0.25</v>
      </c>
    </row>
    <row r="8288" spans="1:14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VLOOKUP(Data4[[#This Row],[dept2]],Dept_Indexing[],2,FALSE)</f>
        <v>2</v>
      </c>
      <c r="L8288">
        <f>VLOOKUP(Data4[[#This Row],[salary2]],Salary_Index[],2,FALSE)</f>
        <v>1</v>
      </c>
      <c r="M8288" s="19">
        <f>LOG10(Data4[[#This Row],[time_spend_company2]])</f>
        <v>0.6020599913279624</v>
      </c>
      <c r="N8288" s="19">
        <f>1/Data4[[#This Row],[time_spend_company2]]</f>
        <v>0.25</v>
      </c>
    </row>
    <row r="8289" spans="1:14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VLOOKUP(Data4[[#This Row],[dept2]],Dept_Indexing[],2,FALSE)</f>
        <v>10</v>
      </c>
      <c r="L8289">
        <f>VLOOKUP(Data4[[#This Row],[salary2]],Salary_Index[],2,FALSE)</f>
        <v>2</v>
      </c>
      <c r="M8289" s="19">
        <f>LOG10(Data4[[#This Row],[time_spend_company2]])</f>
        <v>0.6020599913279624</v>
      </c>
      <c r="N8289" s="19">
        <f>1/Data4[[#This Row],[time_spend_company2]]</f>
        <v>0.25</v>
      </c>
    </row>
    <row r="8290" spans="1:14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VLOOKUP(Data4[[#This Row],[dept2]],Dept_Indexing[],2,FALSE)</f>
        <v>9</v>
      </c>
      <c r="L8290">
        <f>VLOOKUP(Data4[[#This Row],[salary2]],Salary_Index[],2,FALSE)</f>
        <v>2</v>
      </c>
      <c r="M8290" s="19">
        <f>LOG10(Data4[[#This Row],[time_spend_company2]])</f>
        <v>0.6020599913279624</v>
      </c>
      <c r="N8290" s="19">
        <f>1/Data4[[#This Row],[time_spend_company2]]</f>
        <v>0.25</v>
      </c>
    </row>
    <row r="8291" spans="1:14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VLOOKUP(Data4[[#This Row],[dept2]],Dept_Indexing[],2,FALSE)</f>
        <v>9</v>
      </c>
      <c r="L8291">
        <f>VLOOKUP(Data4[[#This Row],[salary2]],Salary_Index[],2,FALSE)</f>
        <v>2</v>
      </c>
      <c r="M8291" s="19">
        <f>LOG10(Data4[[#This Row],[time_spend_company2]])</f>
        <v>0.6020599913279624</v>
      </c>
      <c r="N8291" s="19">
        <f>1/Data4[[#This Row],[time_spend_company2]]</f>
        <v>0.25</v>
      </c>
    </row>
    <row r="8292" spans="1:14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VLOOKUP(Data4[[#This Row],[dept2]],Dept_Indexing[],2,FALSE)</f>
        <v>9</v>
      </c>
      <c r="L8292">
        <f>VLOOKUP(Data4[[#This Row],[salary2]],Salary_Index[],2,FALSE)</f>
        <v>2</v>
      </c>
      <c r="M8292" s="19">
        <f>LOG10(Data4[[#This Row],[time_spend_company2]])</f>
        <v>0.6020599913279624</v>
      </c>
      <c r="N8292" s="19">
        <f>1/Data4[[#This Row],[time_spend_company2]]</f>
        <v>0.25</v>
      </c>
    </row>
    <row r="8293" spans="1:14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VLOOKUP(Data4[[#This Row],[dept2]],Dept_Indexing[],2,FALSE)</f>
        <v>9</v>
      </c>
      <c r="L8293">
        <f>VLOOKUP(Data4[[#This Row],[salary2]],Salary_Index[],2,FALSE)</f>
        <v>2</v>
      </c>
      <c r="M8293" s="19">
        <f>LOG10(Data4[[#This Row],[time_spend_company2]])</f>
        <v>0.6020599913279624</v>
      </c>
      <c r="N8293" s="19">
        <f>1/Data4[[#This Row],[time_spend_company2]]</f>
        <v>0.25</v>
      </c>
    </row>
    <row r="8294" spans="1:14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VLOOKUP(Data4[[#This Row],[dept2]],Dept_Indexing[],2,FALSE)</f>
        <v>9</v>
      </c>
      <c r="L8294">
        <f>VLOOKUP(Data4[[#This Row],[salary2]],Salary_Index[],2,FALSE)</f>
        <v>1</v>
      </c>
      <c r="M8294" s="19">
        <f>LOG10(Data4[[#This Row],[time_spend_company2]])</f>
        <v>0.6020599913279624</v>
      </c>
      <c r="N8294" s="19">
        <f>1/Data4[[#This Row],[time_spend_company2]]</f>
        <v>0.25</v>
      </c>
    </row>
    <row r="8295" spans="1:14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VLOOKUP(Data4[[#This Row],[dept2]],Dept_Indexing[],2,FALSE)</f>
        <v>10</v>
      </c>
      <c r="L8295">
        <f>VLOOKUP(Data4[[#This Row],[salary2]],Salary_Index[],2,FALSE)</f>
        <v>1</v>
      </c>
      <c r="M8295" s="19">
        <f>LOG10(Data4[[#This Row],[time_spend_company2]])</f>
        <v>0.6020599913279624</v>
      </c>
      <c r="N8295" s="19">
        <f>1/Data4[[#This Row],[time_spend_company2]]</f>
        <v>0.25</v>
      </c>
    </row>
    <row r="8296" spans="1:14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VLOOKUP(Data4[[#This Row],[dept2]],Dept_Indexing[],2,FALSE)</f>
        <v>10</v>
      </c>
      <c r="L8296">
        <f>VLOOKUP(Data4[[#This Row],[salary2]],Salary_Index[],2,FALSE)</f>
        <v>1</v>
      </c>
      <c r="M8296" s="19">
        <f>LOG10(Data4[[#This Row],[time_spend_company2]])</f>
        <v>0.6020599913279624</v>
      </c>
      <c r="N8296" s="19">
        <f>1/Data4[[#This Row],[time_spend_company2]]</f>
        <v>0.25</v>
      </c>
    </row>
    <row r="8297" spans="1:14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VLOOKUP(Data4[[#This Row],[dept2]],Dept_Indexing[],2,FALSE)</f>
        <v>8</v>
      </c>
      <c r="L8297">
        <f>VLOOKUP(Data4[[#This Row],[salary2]],Salary_Index[],2,FALSE)</f>
        <v>1</v>
      </c>
      <c r="M8297" s="19">
        <f>LOG10(Data4[[#This Row],[time_spend_company2]])</f>
        <v>0.6020599913279624</v>
      </c>
      <c r="N8297" s="19">
        <f>1/Data4[[#This Row],[time_spend_company2]]</f>
        <v>0.25</v>
      </c>
    </row>
    <row r="8298" spans="1:14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VLOOKUP(Data4[[#This Row],[dept2]],Dept_Indexing[],2,FALSE)</f>
        <v>8</v>
      </c>
      <c r="L8298">
        <f>VLOOKUP(Data4[[#This Row],[salary2]],Salary_Index[],2,FALSE)</f>
        <v>1</v>
      </c>
      <c r="M8298" s="19">
        <f>LOG10(Data4[[#This Row],[time_spend_company2]])</f>
        <v>0.6020599913279624</v>
      </c>
      <c r="N8298" s="19">
        <f>1/Data4[[#This Row],[time_spend_company2]]</f>
        <v>0.25</v>
      </c>
    </row>
    <row r="8299" spans="1:14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VLOOKUP(Data4[[#This Row],[dept2]],Dept_Indexing[],2,FALSE)</f>
        <v>5</v>
      </c>
      <c r="L8299">
        <f>VLOOKUP(Data4[[#This Row],[salary2]],Salary_Index[],2,FALSE)</f>
        <v>2</v>
      </c>
      <c r="M8299" s="19">
        <f>LOG10(Data4[[#This Row],[time_spend_company2]])</f>
        <v>0.6020599913279624</v>
      </c>
      <c r="N8299" s="19">
        <f>1/Data4[[#This Row],[time_spend_company2]]</f>
        <v>0.25</v>
      </c>
    </row>
    <row r="8300" spans="1:14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VLOOKUP(Data4[[#This Row],[dept2]],Dept_Indexing[],2,FALSE)</f>
        <v>8</v>
      </c>
      <c r="L8300">
        <f>VLOOKUP(Data4[[#This Row],[salary2]],Salary_Index[],2,FALSE)</f>
        <v>2</v>
      </c>
      <c r="M8300" s="19">
        <f>LOG10(Data4[[#This Row],[time_spend_company2]])</f>
        <v>0.6020599913279624</v>
      </c>
      <c r="N8300" s="19">
        <f>1/Data4[[#This Row],[time_spend_company2]]</f>
        <v>0.25</v>
      </c>
    </row>
    <row r="8301" spans="1:14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VLOOKUP(Data4[[#This Row],[dept2]],Dept_Indexing[],2,FALSE)</f>
        <v>8</v>
      </c>
      <c r="L8301">
        <f>VLOOKUP(Data4[[#This Row],[salary2]],Salary_Index[],2,FALSE)</f>
        <v>2</v>
      </c>
      <c r="M8301" s="19">
        <f>LOG10(Data4[[#This Row],[time_spend_company2]])</f>
        <v>0.6020599913279624</v>
      </c>
      <c r="N8301" s="19">
        <f>1/Data4[[#This Row],[time_spend_company2]]</f>
        <v>0.25</v>
      </c>
    </row>
    <row r="8302" spans="1:14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VLOOKUP(Data4[[#This Row],[dept2]],Dept_Indexing[],2,FALSE)</f>
        <v>8</v>
      </c>
      <c r="L8302">
        <f>VLOOKUP(Data4[[#This Row],[salary2]],Salary_Index[],2,FALSE)</f>
        <v>2</v>
      </c>
      <c r="M8302" s="19">
        <f>LOG10(Data4[[#This Row],[time_spend_company2]])</f>
        <v>0.6020599913279624</v>
      </c>
      <c r="N8302" s="19">
        <f>1/Data4[[#This Row],[time_spend_company2]]</f>
        <v>0.25</v>
      </c>
    </row>
    <row r="8303" spans="1:14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VLOOKUP(Data4[[#This Row],[dept2]],Dept_Indexing[],2,FALSE)</f>
        <v>8</v>
      </c>
      <c r="L8303">
        <f>VLOOKUP(Data4[[#This Row],[salary2]],Salary_Index[],2,FALSE)</f>
        <v>2</v>
      </c>
      <c r="M8303" s="19">
        <f>LOG10(Data4[[#This Row],[time_spend_company2]])</f>
        <v>0.6020599913279624</v>
      </c>
      <c r="N8303" s="19">
        <f>1/Data4[[#This Row],[time_spend_company2]]</f>
        <v>0.25</v>
      </c>
    </row>
    <row r="8304" spans="1:14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VLOOKUP(Data4[[#This Row],[dept2]],Dept_Indexing[],2,FALSE)</f>
        <v>8</v>
      </c>
      <c r="L8304">
        <f>VLOOKUP(Data4[[#This Row],[salary2]],Salary_Index[],2,FALSE)</f>
        <v>1</v>
      </c>
      <c r="M8304" s="19">
        <f>LOG10(Data4[[#This Row],[time_spend_company2]])</f>
        <v>0.6020599913279624</v>
      </c>
      <c r="N8304" s="19">
        <f>1/Data4[[#This Row],[time_spend_company2]]</f>
        <v>0.25</v>
      </c>
    </row>
    <row r="8305" spans="1:14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VLOOKUP(Data4[[#This Row],[dept2]],Dept_Indexing[],2,FALSE)</f>
        <v>8</v>
      </c>
      <c r="L8305">
        <f>VLOOKUP(Data4[[#This Row],[salary2]],Salary_Index[],2,FALSE)</f>
        <v>1</v>
      </c>
      <c r="M8305" s="19">
        <f>LOG10(Data4[[#This Row],[time_spend_company2]])</f>
        <v>0.6020599913279624</v>
      </c>
      <c r="N8305" s="19">
        <f>1/Data4[[#This Row],[time_spend_company2]]</f>
        <v>0.25</v>
      </c>
    </row>
    <row r="8306" spans="1:14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VLOOKUP(Data4[[#This Row],[dept2]],Dept_Indexing[],2,FALSE)</f>
        <v>1</v>
      </c>
      <c r="L8306">
        <f>VLOOKUP(Data4[[#This Row],[salary2]],Salary_Index[],2,FALSE)</f>
        <v>1</v>
      </c>
      <c r="M8306" s="19">
        <f>LOG10(Data4[[#This Row],[time_spend_company2]])</f>
        <v>0.6020599913279624</v>
      </c>
      <c r="N8306" s="19">
        <f>1/Data4[[#This Row],[time_spend_company2]]</f>
        <v>0.25</v>
      </c>
    </row>
    <row r="8307" spans="1:14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VLOOKUP(Data4[[#This Row],[dept2]],Dept_Indexing[],2,FALSE)</f>
        <v>1</v>
      </c>
      <c r="L8307">
        <f>VLOOKUP(Data4[[#This Row],[salary2]],Salary_Index[],2,FALSE)</f>
        <v>1</v>
      </c>
      <c r="M8307" s="19">
        <f>LOG10(Data4[[#This Row],[time_spend_company2]])</f>
        <v>0.6020599913279624</v>
      </c>
      <c r="N8307" s="19">
        <f>1/Data4[[#This Row],[time_spend_company2]]</f>
        <v>0.25</v>
      </c>
    </row>
    <row r="8308" spans="1:14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VLOOKUP(Data4[[#This Row],[dept2]],Dept_Indexing[],2,FALSE)</f>
        <v>2</v>
      </c>
      <c r="L8308">
        <f>VLOOKUP(Data4[[#This Row],[salary2]],Salary_Index[],2,FALSE)</f>
        <v>1</v>
      </c>
      <c r="M8308" s="19">
        <f>LOG10(Data4[[#This Row],[time_spend_company2]])</f>
        <v>0.6020599913279624</v>
      </c>
      <c r="N8308" s="19">
        <f>1/Data4[[#This Row],[time_spend_company2]]</f>
        <v>0.25</v>
      </c>
    </row>
    <row r="8309" spans="1:14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VLOOKUP(Data4[[#This Row],[dept2]],Dept_Indexing[],2,FALSE)</f>
        <v>10</v>
      </c>
      <c r="L8309">
        <f>VLOOKUP(Data4[[#This Row],[salary2]],Salary_Index[],2,FALSE)</f>
        <v>1</v>
      </c>
      <c r="M8309" s="19">
        <f>LOG10(Data4[[#This Row],[time_spend_company2]])</f>
        <v>0.6020599913279624</v>
      </c>
      <c r="N8309" s="19">
        <f>1/Data4[[#This Row],[time_spend_company2]]</f>
        <v>0.25</v>
      </c>
    </row>
    <row r="8310" spans="1:14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VLOOKUP(Data4[[#This Row],[dept2]],Dept_Indexing[],2,FALSE)</f>
        <v>10</v>
      </c>
      <c r="L8310">
        <f>VLOOKUP(Data4[[#This Row],[salary2]],Salary_Index[],2,FALSE)</f>
        <v>1</v>
      </c>
      <c r="M8310" s="19">
        <f>LOG10(Data4[[#This Row],[time_spend_company2]])</f>
        <v>0.6020599913279624</v>
      </c>
      <c r="N8310" s="19">
        <f>1/Data4[[#This Row],[time_spend_company2]]</f>
        <v>0.25</v>
      </c>
    </row>
    <row r="8311" spans="1:14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VLOOKUP(Data4[[#This Row],[dept2]],Dept_Indexing[],2,FALSE)</f>
        <v>10</v>
      </c>
      <c r="L8311">
        <f>VLOOKUP(Data4[[#This Row],[salary2]],Salary_Index[],2,FALSE)</f>
        <v>2</v>
      </c>
      <c r="M8311" s="19">
        <f>LOG10(Data4[[#This Row],[time_spend_company2]])</f>
        <v>0.6020599913279624</v>
      </c>
      <c r="N8311" s="19">
        <f>1/Data4[[#This Row],[time_spend_company2]]</f>
        <v>0.25</v>
      </c>
    </row>
    <row r="8312" spans="1:14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VLOOKUP(Data4[[#This Row],[dept2]],Dept_Indexing[],2,FALSE)</f>
        <v>9</v>
      </c>
      <c r="L8312">
        <f>VLOOKUP(Data4[[#This Row],[salary2]],Salary_Index[],2,FALSE)</f>
        <v>2</v>
      </c>
      <c r="M8312" s="19">
        <f>LOG10(Data4[[#This Row],[time_spend_company2]])</f>
        <v>0.6020599913279624</v>
      </c>
      <c r="N8312" s="19">
        <f>1/Data4[[#This Row],[time_spend_company2]]</f>
        <v>0.25</v>
      </c>
    </row>
    <row r="8313" spans="1:14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VLOOKUP(Data4[[#This Row],[dept2]],Dept_Indexing[],2,FALSE)</f>
        <v>9</v>
      </c>
      <c r="L8313">
        <f>VLOOKUP(Data4[[#This Row],[salary2]],Salary_Index[],2,FALSE)</f>
        <v>2</v>
      </c>
      <c r="M8313" s="19">
        <f>LOG10(Data4[[#This Row],[time_spend_company2]])</f>
        <v>0.6020599913279624</v>
      </c>
      <c r="N8313" s="19">
        <f>1/Data4[[#This Row],[time_spend_company2]]</f>
        <v>0.25</v>
      </c>
    </row>
    <row r="8314" spans="1:14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VLOOKUP(Data4[[#This Row],[dept2]],Dept_Indexing[],2,FALSE)</f>
        <v>9</v>
      </c>
      <c r="L8314">
        <f>VLOOKUP(Data4[[#This Row],[salary2]],Salary_Index[],2,FALSE)</f>
        <v>3</v>
      </c>
      <c r="M8314" s="19">
        <f>LOG10(Data4[[#This Row],[time_spend_company2]])</f>
        <v>0.6020599913279624</v>
      </c>
      <c r="N8314" s="19">
        <f>1/Data4[[#This Row],[time_spend_company2]]</f>
        <v>0.25</v>
      </c>
    </row>
    <row r="8315" spans="1:14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VLOOKUP(Data4[[#This Row],[dept2]],Dept_Indexing[],2,FALSE)</f>
        <v>9</v>
      </c>
      <c r="L8315">
        <f>VLOOKUP(Data4[[#This Row],[salary2]],Salary_Index[],2,FALSE)</f>
        <v>1</v>
      </c>
      <c r="M8315" s="19">
        <f>LOG10(Data4[[#This Row],[time_spend_company2]])</f>
        <v>0.6020599913279624</v>
      </c>
      <c r="N8315" s="19">
        <f>1/Data4[[#This Row],[time_spend_company2]]</f>
        <v>0.25</v>
      </c>
    </row>
    <row r="8316" spans="1:14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VLOOKUP(Data4[[#This Row],[dept2]],Dept_Indexing[],2,FALSE)</f>
        <v>9</v>
      </c>
      <c r="L8316">
        <f>VLOOKUP(Data4[[#This Row],[salary2]],Salary_Index[],2,FALSE)</f>
        <v>2</v>
      </c>
      <c r="M8316" s="19">
        <f>LOG10(Data4[[#This Row],[time_spend_company2]])</f>
        <v>0.6020599913279624</v>
      </c>
      <c r="N8316" s="19">
        <f>1/Data4[[#This Row],[time_spend_company2]]</f>
        <v>0.25</v>
      </c>
    </row>
    <row r="8317" spans="1:14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VLOOKUP(Data4[[#This Row],[dept2]],Dept_Indexing[],2,FALSE)</f>
        <v>10</v>
      </c>
      <c r="L8317">
        <f>VLOOKUP(Data4[[#This Row],[salary2]],Salary_Index[],2,FALSE)</f>
        <v>1</v>
      </c>
      <c r="M8317" s="19">
        <f>LOG10(Data4[[#This Row],[time_spend_company2]])</f>
        <v>0.6020599913279624</v>
      </c>
      <c r="N8317" s="19">
        <f>1/Data4[[#This Row],[time_spend_company2]]</f>
        <v>0.25</v>
      </c>
    </row>
    <row r="8318" spans="1:14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VLOOKUP(Data4[[#This Row],[dept2]],Dept_Indexing[],2,FALSE)</f>
        <v>3</v>
      </c>
      <c r="L8318">
        <f>VLOOKUP(Data4[[#This Row],[salary2]],Salary_Index[],2,FALSE)</f>
        <v>1</v>
      </c>
      <c r="M8318" s="19">
        <f>LOG10(Data4[[#This Row],[time_spend_company2]])</f>
        <v>0.6020599913279624</v>
      </c>
      <c r="N8318" s="19">
        <f>1/Data4[[#This Row],[time_spend_company2]]</f>
        <v>0.25</v>
      </c>
    </row>
    <row r="8319" spans="1:14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VLOOKUP(Data4[[#This Row],[dept2]],Dept_Indexing[],2,FALSE)</f>
        <v>3</v>
      </c>
      <c r="L8319">
        <f>VLOOKUP(Data4[[#This Row],[salary2]],Salary_Index[],2,FALSE)</f>
        <v>1</v>
      </c>
      <c r="M8319" s="19">
        <f>LOG10(Data4[[#This Row],[time_spend_company2]])</f>
        <v>0.6020599913279624</v>
      </c>
      <c r="N8319" s="19">
        <f>1/Data4[[#This Row],[time_spend_company2]]</f>
        <v>0.25</v>
      </c>
    </row>
    <row r="8320" spans="1:14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VLOOKUP(Data4[[#This Row],[dept2]],Dept_Indexing[],2,FALSE)</f>
        <v>7</v>
      </c>
      <c r="L8320">
        <f>VLOOKUP(Data4[[#This Row],[salary2]],Salary_Index[],2,FALSE)</f>
        <v>1</v>
      </c>
      <c r="M8320" s="19">
        <f>LOG10(Data4[[#This Row],[time_spend_company2]])</f>
        <v>0.6020599913279624</v>
      </c>
      <c r="N8320" s="19">
        <f>1/Data4[[#This Row],[time_spend_company2]]</f>
        <v>0.25</v>
      </c>
    </row>
    <row r="8321" spans="1:14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VLOOKUP(Data4[[#This Row],[dept2]],Dept_Indexing[],2,FALSE)</f>
        <v>7</v>
      </c>
      <c r="L8321">
        <f>VLOOKUP(Data4[[#This Row],[salary2]],Salary_Index[],2,FALSE)</f>
        <v>1</v>
      </c>
      <c r="M8321" s="19">
        <f>LOG10(Data4[[#This Row],[time_spend_company2]])</f>
        <v>0.6020599913279624</v>
      </c>
      <c r="N8321" s="19">
        <f>1/Data4[[#This Row],[time_spend_company2]]</f>
        <v>0.25</v>
      </c>
    </row>
    <row r="8322" spans="1:14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VLOOKUP(Data4[[#This Row],[dept2]],Dept_Indexing[],2,FALSE)</f>
        <v>9</v>
      </c>
      <c r="L8322">
        <f>VLOOKUP(Data4[[#This Row],[salary2]],Salary_Index[],2,FALSE)</f>
        <v>2</v>
      </c>
      <c r="M8322" s="19">
        <f>LOG10(Data4[[#This Row],[time_spend_company2]])</f>
        <v>0.6020599913279624</v>
      </c>
      <c r="N8322" s="19">
        <f>1/Data4[[#This Row],[time_spend_company2]]</f>
        <v>0.25</v>
      </c>
    </row>
    <row r="8323" spans="1:14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VLOOKUP(Data4[[#This Row],[dept2]],Dept_Indexing[],2,FALSE)</f>
        <v>10</v>
      </c>
      <c r="L8323">
        <f>VLOOKUP(Data4[[#This Row],[salary2]],Salary_Index[],2,FALSE)</f>
        <v>2</v>
      </c>
      <c r="M8323" s="19">
        <f>LOG10(Data4[[#This Row],[time_spend_company2]])</f>
        <v>0.6020599913279624</v>
      </c>
      <c r="N8323" s="19">
        <f>1/Data4[[#This Row],[time_spend_company2]]</f>
        <v>0.25</v>
      </c>
    </row>
    <row r="8324" spans="1:14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VLOOKUP(Data4[[#This Row],[dept2]],Dept_Indexing[],2,FALSE)</f>
        <v>5</v>
      </c>
      <c r="L8324">
        <f>VLOOKUP(Data4[[#This Row],[salary2]],Salary_Index[],2,FALSE)</f>
        <v>2</v>
      </c>
      <c r="M8324" s="19">
        <f>LOG10(Data4[[#This Row],[time_spend_company2]])</f>
        <v>0.6020599913279624</v>
      </c>
      <c r="N8324" s="19">
        <f>1/Data4[[#This Row],[time_spend_company2]]</f>
        <v>0.25</v>
      </c>
    </row>
    <row r="8325" spans="1:14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VLOOKUP(Data4[[#This Row],[dept2]],Dept_Indexing[],2,FALSE)</f>
        <v>8</v>
      </c>
      <c r="L8325">
        <f>VLOOKUP(Data4[[#This Row],[salary2]],Salary_Index[],2,FALSE)</f>
        <v>2</v>
      </c>
      <c r="M8325" s="19">
        <f>LOG10(Data4[[#This Row],[time_spend_company2]])</f>
        <v>0.6020599913279624</v>
      </c>
      <c r="N8325" s="19">
        <f>1/Data4[[#This Row],[time_spend_company2]]</f>
        <v>0.25</v>
      </c>
    </row>
    <row r="8326" spans="1:14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VLOOKUP(Data4[[#This Row],[dept2]],Dept_Indexing[],2,FALSE)</f>
        <v>8</v>
      </c>
      <c r="L8326">
        <f>VLOOKUP(Data4[[#This Row],[salary2]],Salary_Index[],2,FALSE)</f>
        <v>2</v>
      </c>
      <c r="M8326" s="19">
        <f>LOG10(Data4[[#This Row],[time_spend_company2]])</f>
        <v>0.6020599913279624</v>
      </c>
      <c r="N8326" s="19">
        <f>1/Data4[[#This Row],[time_spend_company2]]</f>
        <v>0.25</v>
      </c>
    </row>
    <row r="8327" spans="1:14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VLOOKUP(Data4[[#This Row],[dept2]],Dept_Indexing[],2,FALSE)</f>
        <v>8</v>
      </c>
      <c r="L8327">
        <f>VLOOKUP(Data4[[#This Row],[salary2]],Salary_Index[],2,FALSE)</f>
        <v>2</v>
      </c>
      <c r="M8327" s="19">
        <f>LOG10(Data4[[#This Row],[time_spend_company2]])</f>
        <v>0.6020599913279624</v>
      </c>
      <c r="N8327" s="19">
        <f>1/Data4[[#This Row],[time_spend_company2]]</f>
        <v>0.25</v>
      </c>
    </row>
    <row r="8328" spans="1:14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VLOOKUP(Data4[[#This Row],[dept2]],Dept_Indexing[],2,FALSE)</f>
        <v>8</v>
      </c>
      <c r="L8328">
        <f>VLOOKUP(Data4[[#This Row],[salary2]],Salary_Index[],2,FALSE)</f>
        <v>1</v>
      </c>
      <c r="M8328" s="19">
        <f>LOG10(Data4[[#This Row],[time_spend_company2]])</f>
        <v>0.6020599913279624</v>
      </c>
      <c r="N8328" s="19">
        <f>1/Data4[[#This Row],[time_spend_company2]]</f>
        <v>0.25</v>
      </c>
    </row>
    <row r="8329" spans="1:14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VLOOKUP(Data4[[#This Row],[dept2]],Dept_Indexing[],2,FALSE)</f>
        <v>8</v>
      </c>
      <c r="L8329">
        <f>VLOOKUP(Data4[[#This Row],[salary2]],Salary_Index[],2,FALSE)</f>
        <v>1</v>
      </c>
      <c r="M8329" s="19">
        <f>LOG10(Data4[[#This Row],[time_spend_company2]])</f>
        <v>0.6020599913279624</v>
      </c>
      <c r="N8329" s="19">
        <f>1/Data4[[#This Row],[time_spend_company2]]</f>
        <v>0.25</v>
      </c>
    </row>
    <row r="8330" spans="1:14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VLOOKUP(Data4[[#This Row],[dept2]],Dept_Indexing[],2,FALSE)</f>
        <v>2</v>
      </c>
      <c r="L8330">
        <f>VLOOKUP(Data4[[#This Row],[salary2]],Salary_Index[],2,FALSE)</f>
        <v>1</v>
      </c>
      <c r="M8330" s="19">
        <f>LOG10(Data4[[#This Row],[time_spend_company2]])</f>
        <v>0.6020599913279624</v>
      </c>
      <c r="N8330" s="19">
        <f>1/Data4[[#This Row],[time_spend_company2]]</f>
        <v>0.25</v>
      </c>
    </row>
    <row r="8331" spans="1:14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VLOOKUP(Data4[[#This Row],[dept2]],Dept_Indexing[],2,FALSE)</f>
        <v>10</v>
      </c>
      <c r="L8331">
        <f>VLOOKUP(Data4[[#This Row],[salary2]],Salary_Index[],2,FALSE)</f>
        <v>2</v>
      </c>
      <c r="M8331" s="19">
        <f>LOG10(Data4[[#This Row],[time_spend_company2]])</f>
        <v>0.6020599913279624</v>
      </c>
      <c r="N8331" s="19">
        <f>1/Data4[[#This Row],[time_spend_company2]]</f>
        <v>0.25</v>
      </c>
    </row>
    <row r="8332" spans="1:14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VLOOKUP(Data4[[#This Row],[dept2]],Dept_Indexing[],2,FALSE)</f>
        <v>10</v>
      </c>
      <c r="L8332">
        <f>VLOOKUP(Data4[[#This Row],[salary2]],Salary_Index[],2,FALSE)</f>
        <v>2</v>
      </c>
      <c r="M8332" s="19">
        <f>LOG10(Data4[[#This Row],[time_spend_company2]])</f>
        <v>0.6020599913279624</v>
      </c>
      <c r="N8332" s="19">
        <f>1/Data4[[#This Row],[time_spend_company2]]</f>
        <v>0.25</v>
      </c>
    </row>
    <row r="8333" spans="1:14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VLOOKUP(Data4[[#This Row],[dept2]],Dept_Indexing[],2,FALSE)</f>
        <v>9</v>
      </c>
      <c r="L8333">
        <f>VLOOKUP(Data4[[#This Row],[salary2]],Salary_Index[],2,FALSE)</f>
        <v>2</v>
      </c>
      <c r="M8333" s="19">
        <f>LOG10(Data4[[#This Row],[time_spend_company2]])</f>
        <v>0.6020599913279624</v>
      </c>
      <c r="N8333" s="19">
        <f>1/Data4[[#This Row],[time_spend_company2]]</f>
        <v>0.25</v>
      </c>
    </row>
    <row r="8334" spans="1:14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VLOOKUP(Data4[[#This Row],[dept2]],Dept_Indexing[],2,FALSE)</f>
        <v>9</v>
      </c>
      <c r="L8334">
        <f>VLOOKUP(Data4[[#This Row],[salary2]],Salary_Index[],2,FALSE)</f>
        <v>2</v>
      </c>
      <c r="M8334" s="19">
        <f>LOG10(Data4[[#This Row],[time_spend_company2]])</f>
        <v>0.6020599913279624</v>
      </c>
      <c r="N8334" s="19">
        <f>1/Data4[[#This Row],[time_spend_company2]]</f>
        <v>0.25</v>
      </c>
    </row>
    <row r="8335" spans="1:14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VLOOKUP(Data4[[#This Row],[dept2]],Dept_Indexing[],2,FALSE)</f>
        <v>10</v>
      </c>
      <c r="L8335">
        <f>VLOOKUP(Data4[[#This Row],[salary2]],Salary_Index[],2,FALSE)</f>
        <v>2</v>
      </c>
      <c r="M8335" s="19">
        <f>LOG10(Data4[[#This Row],[time_spend_company2]])</f>
        <v>0.6020599913279624</v>
      </c>
      <c r="N8335" s="19">
        <f>1/Data4[[#This Row],[time_spend_company2]]</f>
        <v>0.25</v>
      </c>
    </row>
    <row r="8336" spans="1:14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VLOOKUP(Data4[[#This Row],[dept2]],Dept_Indexing[],2,FALSE)</f>
        <v>10</v>
      </c>
      <c r="L8336">
        <f>VLOOKUP(Data4[[#This Row],[salary2]],Salary_Index[],2,FALSE)</f>
        <v>1</v>
      </c>
      <c r="M8336" s="19">
        <f>LOG10(Data4[[#This Row],[time_spend_company2]])</f>
        <v>0.6020599913279624</v>
      </c>
      <c r="N8336" s="19">
        <f>1/Data4[[#This Row],[time_spend_company2]]</f>
        <v>0.25</v>
      </c>
    </row>
    <row r="8337" spans="1:14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VLOOKUP(Data4[[#This Row],[dept2]],Dept_Indexing[],2,FALSE)</f>
        <v>4</v>
      </c>
      <c r="L8337">
        <f>VLOOKUP(Data4[[#This Row],[salary2]],Salary_Index[],2,FALSE)</f>
        <v>1</v>
      </c>
      <c r="M8337" s="19">
        <f>LOG10(Data4[[#This Row],[time_spend_company2]])</f>
        <v>0.6020599913279624</v>
      </c>
      <c r="N8337" s="19">
        <f>1/Data4[[#This Row],[time_spend_company2]]</f>
        <v>0.25</v>
      </c>
    </row>
    <row r="8338" spans="1:14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VLOOKUP(Data4[[#This Row],[dept2]],Dept_Indexing[],2,FALSE)</f>
        <v>6</v>
      </c>
      <c r="L8338">
        <f>VLOOKUP(Data4[[#This Row],[salary2]],Salary_Index[],2,FALSE)</f>
        <v>1</v>
      </c>
      <c r="M8338" s="19">
        <f>LOG10(Data4[[#This Row],[time_spend_company2]])</f>
        <v>0.6020599913279624</v>
      </c>
      <c r="N8338" s="19">
        <f>1/Data4[[#This Row],[time_spend_company2]]</f>
        <v>0.25</v>
      </c>
    </row>
    <row r="8339" spans="1:14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VLOOKUP(Data4[[#This Row],[dept2]],Dept_Indexing[],2,FALSE)</f>
        <v>6</v>
      </c>
      <c r="L8339">
        <f>VLOOKUP(Data4[[#This Row],[salary2]],Salary_Index[],2,FALSE)</f>
        <v>1</v>
      </c>
      <c r="M8339" s="19">
        <f>LOG10(Data4[[#This Row],[time_spend_company2]])</f>
        <v>0.6020599913279624</v>
      </c>
      <c r="N8339" s="19">
        <f>1/Data4[[#This Row],[time_spend_company2]]</f>
        <v>0.25</v>
      </c>
    </row>
    <row r="8340" spans="1:14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VLOOKUP(Data4[[#This Row],[dept2]],Dept_Indexing[],2,FALSE)</f>
        <v>1</v>
      </c>
      <c r="L8340">
        <f>VLOOKUP(Data4[[#This Row],[salary2]],Salary_Index[],2,FALSE)</f>
        <v>1</v>
      </c>
      <c r="M8340" s="19">
        <f>LOG10(Data4[[#This Row],[time_spend_company2]])</f>
        <v>0.6020599913279624</v>
      </c>
      <c r="N8340" s="19">
        <f>1/Data4[[#This Row],[time_spend_company2]]</f>
        <v>0.25</v>
      </c>
    </row>
    <row r="8341" spans="1:14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VLOOKUP(Data4[[#This Row],[dept2]],Dept_Indexing[],2,FALSE)</f>
        <v>10</v>
      </c>
      <c r="L8341">
        <f>VLOOKUP(Data4[[#This Row],[salary2]],Salary_Index[],2,FALSE)</f>
        <v>2</v>
      </c>
      <c r="M8341" s="19">
        <f>LOG10(Data4[[#This Row],[time_spend_company2]])</f>
        <v>0.6020599913279624</v>
      </c>
      <c r="N8341" s="19">
        <f>1/Data4[[#This Row],[time_spend_company2]]</f>
        <v>0.25</v>
      </c>
    </row>
    <row r="8342" spans="1:14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VLOOKUP(Data4[[#This Row],[dept2]],Dept_Indexing[],2,FALSE)</f>
        <v>8</v>
      </c>
      <c r="L8342">
        <f>VLOOKUP(Data4[[#This Row],[salary2]],Salary_Index[],2,FALSE)</f>
        <v>2</v>
      </c>
      <c r="M8342" s="19">
        <f>LOG10(Data4[[#This Row],[time_spend_company2]])</f>
        <v>0.6020599913279624</v>
      </c>
      <c r="N8342" s="19">
        <f>1/Data4[[#This Row],[time_spend_company2]]</f>
        <v>0.25</v>
      </c>
    </row>
    <row r="8343" spans="1:14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VLOOKUP(Data4[[#This Row],[dept2]],Dept_Indexing[],2,FALSE)</f>
        <v>8</v>
      </c>
      <c r="L8343">
        <f>VLOOKUP(Data4[[#This Row],[salary2]],Salary_Index[],2,FALSE)</f>
        <v>2</v>
      </c>
      <c r="M8343" s="19">
        <f>LOG10(Data4[[#This Row],[time_spend_company2]])</f>
        <v>0.6020599913279624</v>
      </c>
      <c r="N8343" s="19">
        <f>1/Data4[[#This Row],[time_spend_company2]]</f>
        <v>0.25</v>
      </c>
    </row>
    <row r="8344" spans="1:14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VLOOKUP(Data4[[#This Row],[dept2]],Dept_Indexing[],2,FALSE)</f>
        <v>8</v>
      </c>
      <c r="L8344">
        <f>VLOOKUP(Data4[[#This Row],[salary2]],Salary_Index[],2,FALSE)</f>
        <v>1</v>
      </c>
      <c r="M8344" s="19">
        <f>LOG10(Data4[[#This Row],[time_spend_company2]])</f>
        <v>0.6020599913279624</v>
      </c>
      <c r="N8344" s="19">
        <f>1/Data4[[#This Row],[time_spend_company2]]</f>
        <v>0.25</v>
      </c>
    </row>
    <row r="8345" spans="1:14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VLOOKUP(Data4[[#This Row],[dept2]],Dept_Indexing[],2,FALSE)</f>
        <v>8</v>
      </c>
      <c r="L8345">
        <f>VLOOKUP(Data4[[#This Row],[salary2]],Salary_Index[],2,FALSE)</f>
        <v>2</v>
      </c>
      <c r="M8345" s="19">
        <f>LOG10(Data4[[#This Row],[time_spend_company2]])</f>
        <v>0.6020599913279624</v>
      </c>
      <c r="N8345" s="19">
        <f>1/Data4[[#This Row],[time_spend_company2]]</f>
        <v>0.25</v>
      </c>
    </row>
    <row r="8346" spans="1:14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VLOOKUP(Data4[[#This Row],[dept2]],Dept_Indexing[],2,FALSE)</f>
        <v>8</v>
      </c>
      <c r="L8346">
        <f>VLOOKUP(Data4[[#This Row],[salary2]],Salary_Index[],2,FALSE)</f>
        <v>2</v>
      </c>
      <c r="M8346" s="19">
        <f>LOG10(Data4[[#This Row],[time_spend_company2]])</f>
        <v>0.6020599913279624</v>
      </c>
      <c r="N8346" s="19">
        <f>1/Data4[[#This Row],[time_spend_company2]]</f>
        <v>0.25</v>
      </c>
    </row>
    <row r="8347" spans="1:14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VLOOKUP(Data4[[#This Row],[dept2]],Dept_Indexing[],2,FALSE)</f>
        <v>8</v>
      </c>
      <c r="L8347">
        <f>VLOOKUP(Data4[[#This Row],[salary2]],Salary_Index[],2,FALSE)</f>
        <v>1</v>
      </c>
      <c r="M8347" s="19">
        <f>LOG10(Data4[[#This Row],[time_spend_company2]])</f>
        <v>0.6020599913279624</v>
      </c>
      <c r="N8347" s="19">
        <f>1/Data4[[#This Row],[time_spend_company2]]</f>
        <v>0.25</v>
      </c>
    </row>
    <row r="8348" spans="1:14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VLOOKUP(Data4[[#This Row],[dept2]],Dept_Indexing[],2,FALSE)</f>
        <v>8</v>
      </c>
      <c r="L8348">
        <f>VLOOKUP(Data4[[#This Row],[salary2]],Salary_Index[],2,FALSE)</f>
        <v>1</v>
      </c>
      <c r="M8348" s="19">
        <f>LOG10(Data4[[#This Row],[time_spend_company2]])</f>
        <v>0.6020599913279624</v>
      </c>
      <c r="N8348" s="19">
        <f>1/Data4[[#This Row],[time_spend_company2]]</f>
        <v>0.25</v>
      </c>
    </row>
    <row r="8349" spans="1:14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VLOOKUP(Data4[[#This Row],[dept2]],Dept_Indexing[],2,FALSE)</f>
        <v>8</v>
      </c>
      <c r="L8349">
        <f>VLOOKUP(Data4[[#This Row],[salary2]],Salary_Index[],2,FALSE)</f>
        <v>1</v>
      </c>
      <c r="M8349" s="19">
        <f>LOG10(Data4[[#This Row],[time_spend_company2]])</f>
        <v>0.6020599913279624</v>
      </c>
      <c r="N8349" s="19">
        <f>1/Data4[[#This Row],[time_spend_company2]]</f>
        <v>0.25</v>
      </c>
    </row>
    <row r="8350" spans="1:14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VLOOKUP(Data4[[#This Row],[dept2]],Dept_Indexing[],2,FALSE)</f>
        <v>1</v>
      </c>
      <c r="L8350">
        <f>VLOOKUP(Data4[[#This Row],[salary2]],Salary_Index[],2,FALSE)</f>
        <v>1</v>
      </c>
      <c r="M8350" s="19">
        <f>LOG10(Data4[[#This Row],[time_spend_company2]])</f>
        <v>0.6020599913279624</v>
      </c>
      <c r="N8350" s="19">
        <f>1/Data4[[#This Row],[time_spend_company2]]</f>
        <v>0.25</v>
      </c>
    </row>
    <row r="8351" spans="1:14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VLOOKUP(Data4[[#This Row],[dept2]],Dept_Indexing[],2,FALSE)</f>
        <v>1</v>
      </c>
      <c r="L8351">
        <f>VLOOKUP(Data4[[#This Row],[salary2]],Salary_Index[],2,FALSE)</f>
        <v>1</v>
      </c>
      <c r="M8351" s="19">
        <f>LOG10(Data4[[#This Row],[time_spend_company2]])</f>
        <v>0.6020599913279624</v>
      </c>
      <c r="N8351" s="19">
        <f>1/Data4[[#This Row],[time_spend_company2]]</f>
        <v>0.25</v>
      </c>
    </row>
    <row r="8352" spans="1:14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VLOOKUP(Data4[[#This Row],[dept2]],Dept_Indexing[],2,FALSE)</f>
        <v>2</v>
      </c>
      <c r="L8352">
        <f>VLOOKUP(Data4[[#This Row],[salary2]],Salary_Index[],2,FALSE)</f>
        <v>1</v>
      </c>
      <c r="M8352" s="19">
        <f>LOG10(Data4[[#This Row],[time_spend_company2]])</f>
        <v>0.6020599913279624</v>
      </c>
      <c r="N8352" s="19">
        <f>1/Data4[[#This Row],[time_spend_company2]]</f>
        <v>0.25</v>
      </c>
    </row>
    <row r="8353" spans="1:14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VLOOKUP(Data4[[#This Row],[dept2]],Dept_Indexing[],2,FALSE)</f>
        <v>10</v>
      </c>
      <c r="L8353">
        <f>VLOOKUP(Data4[[#This Row],[salary2]],Salary_Index[],2,FALSE)</f>
        <v>1</v>
      </c>
      <c r="M8353" s="19">
        <f>LOG10(Data4[[#This Row],[time_spend_company2]])</f>
        <v>0.6020599913279624</v>
      </c>
      <c r="N8353" s="19">
        <f>1/Data4[[#This Row],[time_spend_company2]]</f>
        <v>0.25</v>
      </c>
    </row>
    <row r="8354" spans="1:14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VLOOKUP(Data4[[#This Row],[dept2]],Dept_Indexing[],2,FALSE)</f>
        <v>10</v>
      </c>
      <c r="L8354">
        <f>VLOOKUP(Data4[[#This Row],[salary2]],Salary_Index[],2,FALSE)</f>
        <v>1</v>
      </c>
      <c r="M8354" s="19">
        <f>LOG10(Data4[[#This Row],[time_spend_company2]])</f>
        <v>0.6020599913279624</v>
      </c>
      <c r="N8354" s="19">
        <f>1/Data4[[#This Row],[time_spend_company2]]</f>
        <v>0.25</v>
      </c>
    </row>
    <row r="8355" spans="1:14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VLOOKUP(Data4[[#This Row],[dept2]],Dept_Indexing[],2,FALSE)</f>
        <v>10</v>
      </c>
      <c r="L8355">
        <f>VLOOKUP(Data4[[#This Row],[salary2]],Salary_Index[],2,FALSE)</f>
        <v>2</v>
      </c>
      <c r="M8355" s="19">
        <f>LOG10(Data4[[#This Row],[time_spend_company2]])</f>
        <v>0.6020599913279624</v>
      </c>
      <c r="N8355" s="19">
        <f>1/Data4[[#This Row],[time_spend_company2]]</f>
        <v>0.25</v>
      </c>
    </row>
    <row r="8356" spans="1:14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VLOOKUP(Data4[[#This Row],[dept2]],Dept_Indexing[],2,FALSE)</f>
        <v>9</v>
      </c>
      <c r="L8356">
        <f>VLOOKUP(Data4[[#This Row],[salary2]],Salary_Index[],2,FALSE)</f>
        <v>2</v>
      </c>
      <c r="M8356" s="19">
        <f>LOG10(Data4[[#This Row],[time_spend_company2]])</f>
        <v>0.6020599913279624</v>
      </c>
      <c r="N8356" s="19">
        <f>1/Data4[[#This Row],[time_spend_company2]]</f>
        <v>0.25</v>
      </c>
    </row>
    <row r="8357" spans="1:14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VLOOKUP(Data4[[#This Row],[dept2]],Dept_Indexing[],2,FALSE)</f>
        <v>4</v>
      </c>
      <c r="L8357">
        <f>VLOOKUP(Data4[[#This Row],[salary2]],Salary_Index[],2,FALSE)</f>
        <v>2</v>
      </c>
      <c r="M8357" s="19">
        <f>LOG10(Data4[[#This Row],[time_spend_company2]])</f>
        <v>0.6020599913279624</v>
      </c>
      <c r="N8357" s="19">
        <f>1/Data4[[#This Row],[time_spend_company2]]</f>
        <v>0.25</v>
      </c>
    </row>
    <row r="8358" spans="1:14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VLOOKUP(Data4[[#This Row],[dept2]],Dept_Indexing[],2,FALSE)</f>
        <v>3</v>
      </c>
      <c r="L8358">
        <f>VLOOKUP(Data4[[#This Row],[salary2]],Salary_Index[],2,FALSE)</f>
        <v>1</v>
      </c>
      <c r="M8358" s="19">
        <f>LOG10(Data4[[#This Row],[time_spend_company2]])</f>
        <v>0.6020599913279624</v>
      </c>
      <c r="N8358" s="19">
        <f>1/Data4[[#This Row],[time_spend_company2]]</f>
        <v>0.25</v>
      </c>
    </row>
    <row r="8359" spans="1:14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VLOOKUP(Data4[[#This Row],[dept2]],Dept_Indexing[],2,FALSE)</f>
        <v>3</v>
      </c>
      <c r="L8359">
        <f>VLOOKUP(Data4[[#This Row],[salary2]],Salary_Index[],2,FALSE)</f>
        <v>1</v>
      </c>
      <c r="M8359" s="19">
        <f>LOG10(Data4[[#This Row],[time_spend_company2]])</f>
        <v>0.6020599913279624</v>
      </c>
      <c r="N8359" s="19">
        <f>1/Data4[[#This Row],[time_spend_company2]]</f>
        <v>0.25</v>
      </c>
    </row>
    <row r="8360" spans="1:14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VLOOKUP(Data4[[#This Row],[dept2]],Dept_Indexing[],2,FALSE)</f>
        <v>7</v>
      </c>
      <c r="L8360">
        <f>VLOOKUP(Data4[[#This Row],[salary2]],Salary_Index[],2,FALSE)</f>
        <v>1</v>
      </c>
      <c r="M8360" s="19">
        <f>LOG10(Data4[[#This Row],[time_spend_company2]])</f>
        <v>0.6020599913279624</v>
      </c>
      <c r="N8360" s="19">
        <f>1/Data4[[#This Row],[time_spend_company2]]</f>
        <v>0.25</v>
      </c>
    </row>
    <row r="8361" spans="1:14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VLOOKUP(Data4[[#This Row],[dept2]],Dept_Indexing[],2,FALSE)</f>
        <v>5</v>
      </c>
      <c r="L8361">
        <f>VLOOKUP(Data4[[#This Row],[salary2]],Salary_Index[],2,FALSE)</f>
        <v>1</v>
      </c>
      <c r="M8361" s="19">
        <f>LOG10(Data4[[#This Row],[time_spend_company2]])</f>
        <v>0.6020599913279624</v>
      </c>
      <c r="N8361" s="19">
        <f>1/Data4[[#This Row],[time_spend_company2]]</f>
        <v>0.25</v>
      </c>
    </row>
    <row r="8362" spans="1:14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VLOOKUP(Data4[[#This Row],[dept2]],Dept_Indexing[],2,FALSE)</f>
        <v>8</v>
      </c>
      <c r="L8362">
        <f>VLOOKUP(Data4[[#This Row],[salary2]],Salary_Index[],2,FALSE)</f>
        <v>2</v>
      </c>
      <c r="M8362" s="19">
        <f>LOG10(Data4[[#This Row],[time_spend_company2]])</f>
        <v>0.6020599913279624</v>
      </c>
      <c r="N8362" s="19">
        <f>1/Data4[[#This Row],[time_spend_company2]]</f>
        <v>0.25</v>
      </c>
    </row>
    <row r="8363" spans="1:14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VLOOKUP(Data4[[#This Row],[dept2]],Dept_Indexing[],2,FALSE)</f>
        <v>8</v>
      </c>
      <c r="L8363">
        <f>VLOOKUP(Data4[[#This Row],[salary2]],Salary_Index[],2,FALSE)</f>
        <v>2</v>
      </c>
      <c r="M8363" s="19">
        <f>LOG10(Data4[[#This Row],[time_spend_company2]])</f>
        <v>0.6020599913279624</v>
      </c>
      <c r="N8363" s="19">
        <f>1/Data4[[#This Row],[time_spend_company2]]</f>
        <v>0.25</v>
      </c>
    </row>
    <row r="8364" spans="1:14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VLOOKUP(Data4[[#This Row],[dept2]],Dept_Indexing[],2,FALSE)</f>
        <v>8</v>
      </c>
      <c r="L8364">
        <f>VLOOKUP(Data4[[#This Row],[salary2]],Salary_Index[],2,FALSE)</f>
        <v>2</v>
      </c>
      <c r="M8364" s="19">
        <f>LOG10(Data4[[#This Row],[time_spend_company2]])</f>
        <v>0.6020599913279624</v>
      </c>
      <c r="N8364" s="19">
        <f>1/Data4[[#This Row],[time_spend_company2]]</f>
        <v>0.25</v>
      </c>
    </row>
    <row r="8365" spans="1:14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VLOOKUP(Data4[[#This Row],[dept2]],Dept_Indexing[],2,FALSE)</f>
        <v>8</v>
      </c>
      <c r="L8365">
        <f>VLOOKUP(Data4[[#This Row],[salary2]],Salary_Index[],2,FALSE)</f>
        <v>2</v>
      </c>
      <c r="M8365" s="19">
        <f>LOG10(Data4[[#This Row],[time_spend_company2]])</f>
        <v>0.6020599913279624</v>
      </c>
      <c r="N8365" s="19">
        <f>1/Data4[[#This Row],[time_spend_company2]]</f>
        <v>0.25</v>
      </c>
    </row>
    <row r="8366" spans="1:14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VLOOKUP(Data4[[#This Row],[dept2]],Dept_Indexing[],2,FALSE)</f>
        <v>10</v>
      </c>
      <c r="L8366">
        <f>VLOOKUP(Data4[[#This Row],[salary2]],Salary_Index[],2,FALSE)</f>
        <v>1</v>
      </c>
      <c r="M8366" s="19">
        <f>LOG10(Data4[[#This Row],[time_spend_company2]])</f>
        <v>0.6020599913279624</v>
      </c>
      <c r="N8366" s="19">
        <f>1/Data4[[#This Row],[time_spend_company2]]</f>
        <v>0.25</v>
      </c>
    </row>
    <row r="8367" spans="1:14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VLOOKUP(Data4[[#This Row],[dept2]],Dept_Indexing[],2,FALSE)</f>
        <v>10</v>
      </c>
      <c r="L8367">
        <f>VLOOKUP(Data4[[#This Row],[salary2]],Salary_Index[],2,FALSE)</f>
        <v>1</v>
      </c>
      <c r="M8367" s="19">
        <f>LOG10(Data4[[#This Row],[time_spend_company2]])</f>
        <v>0.6020599913279624</v>
      </c>
      <c r="N8367" s="19">
        <f>1/Data4[[#This Row],[time_spend_company2]]</f>
        <v>0.25</v>
      </c>
    </row>
    <row r="8368" spans="1:14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VLOOKUP(Data4[[#This Row],[dept2]],Dept_Indexing[],2,FALSE)</f>
        <v>10</v>
      </c>
      <c r="L8368">
        <f>VLOOKUP(Data4[[#This Row],[salary2]],Salary_Index[],2,FALSE)</f>
        <v>1</v>
      </c>
      <c r="M8368" s="19">
        <f>LOG10(Data4[[#This Row],[time_spend_company2]])</f>
        <v>0.6020599913279624</v>
      </c>
      <c r="N8368" s="19">
        <f>1/Data4[[#This Row],[time_spend_company2]]</f>
        <v>0.25</v>
      </c>
    </row>
    <row r="8369" spans="1:14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VLOOKUP(Data4[[#This Row],[dept2]],Dept_Indexing[],2,FALSE)</f>
        <v>10</v>
      </c>
      <c r="L8369">
        <f>VLOOKUP(Data4[[#This Row],[salary2]],Salary_Index[],2,FALSE)</f>
        <v>1</v>
      </c>
      <c r="M8369" s="19">
        <f>LOG10(Data4[[#This Row],[time_spend_company2]])</f>
        <v>0.6020599913279624</v>
      </c>
      <c r="N8369" s="19">
        <f>1/Data4[[#This Row],[time_spend_company2]]</f>
        <v>0.25</v>
      </c>
    </row>
    <row r="8370" spans="1:14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VLOOKUP(Data4[[#This Row],[dept2]],Dept_Indexing[],2,FALSE)</f>
        <v>10</v>
      </c>
      <c r="L8370">
        <f>VLOOKUP(Data4[[#This Row],[salary2]],Salary_Index[],2,FALSE)</f>
        <v>2</v>
      </c>
      <c r="M8370" s="19">
        <f>LOG10(Data4[[#This Row],[time_spend_company2]])</f>
        <v>0.6020599913279624</v>
      </c>
      <c r="N8370" s="19">
        <f>1/Data4[[#This Row],[time_spend_company2]]</f>
        <v>0.25</v>
      </c>
    </row>
    <row r="8371" spans="1:14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VLOOKUP(Data4[[#This Row],[dept2]],Dept_Indexing[],2,FALSE)</f>
        <v>9</v>
      </c>
      <c r="L8371">
        <f>VLOOKUP(Data4[[#This Row],[salary2]],Salary_Index[],2,FALSE)</f>
        <v>2</v>
      </c>
      <c r="M8371" s="19">
        <f>LOG10(Data4[[#This Row],[time_spend_company2]])</f>
        <v>0.6020599913279624</v>
      </c>
      <c r="N8371" s="19">
        <f>1/Data4[[#This Row],[time_spend_company2]]</f>
        <v>0.25</v>
      </c>
    </row>
    <row r="8372" spans="1:14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VLOOKUP(Data4[[#This Row],[dept2]],Dept_Indexing[],2,FALSE)</f>
        <v>9</v>
      </c>
      <c r="L8372">
        <f>VLOOKUP(Data4[[#This Row],[salary2]],Salary_Index[],2,FALSE)</f>
        <v>2</v>
      </c>
      <c r="M8372" s="19">
        <f>LOG10(Data4[[#This Row],[time_spend_company2]])</f>
        <v>0.6020599913279624</v>
      </c>
      <c r="N8372" s="19">
        <f>1/Data4[[#This Row],[time_spend_company2]]</f>
        <v>0.25</v>
      </c>
    </row>
    <row r="8373" spans="1:14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VLOOKUP(Data4[[#This Row],[dept2]],Dept_Indexing[],2,FALSE)</f>
        <v>3</v>
      </c>
      <c r="L8373">
        <f>VLOOKUP(Data4[[#This Row],[salary2]],Salary_Index[],2,FALSE)</f>
        <v>2</v>
      </c>
      <c r="M8373" s="19">
        <f>LOG10(Data4[[#This Row],[time_spend_company2]])</f>
        <v>0.6020599913279624</v>
      </c>
      <c r="N8373" s="19">
        <f>1/Data4[[#This Row],[time_spend_company2]]</f>
        <v>0.25</v>
      </c>
    </row>
    <row r="8374" spans="1:14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VLOOKUP(Data4[[#This Row],[dept2]],Dept_Indexing[],2,FALSE)</f>
        <v>3</v>
      </c>
      <c r="L8374">
        <f>VLOOKUP(Data4[[#This Row],[salary2]],Salary_Index[],2,FALSE)</f>
        <v>1</v>
      </c>
      <c r="M8374" s="19">
        <f>LOG10(Data4[[#This Row],[time_spend_company2]])</f>
        <v>0.6020599913279624</v>
      </c>
      <c r="N8374" s="19">
        <f>1/Data4[[#This Row],[time_spend_company2]]</f>
        <v>0.25</v>
      </c>
    </row>
    <row r="8375" spans="1:14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VLOOKUP(Data4[[#This Row],[dept2]],Dept_Indexing[],2,FALSE)</f>
        <v>3</v>
      </c>
      <c r="L8375">
        <f>VLOOKUP(Data4[[#This Row],[salary2]],Salary_Index[],2,FALSE)</f>
        <v>1</v>
      </c>
      <c r="M8375" s="19">
        <f>LOG10(Data4[[#This Row],[time_spend_company2]])</f>
        <v>0.6020599913279624</v>
      </c>
      <c r="N8375" s="19">
        <f>1/Data4[[#This Row],[time_spend_company2]]</f>
        <v>0.25</v>
      </c>
    </row>
    <row r="8376" spans="1:14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VLOOKUP(Data4[[#This Row],[dept2]],Dept_Indexing[],2,FALSE)</f>
        <v>7</v>
      </c>
      <c r="L8376">
        <f>VLOOKUP(Data4[[#This Row],[salary2]],Salary_Index[],2,FALSE)</f>
        <v>1</v>
      </c>
      <c r="M8376" s="19">
        <f>LOG10(Data4[[#This Row],[time_spend_company2]])</f>
        <v>0.6020599913279624</v>
      </c>
      <c r="N8376" s="19">
        <f>1/Data4[[#This Row],[time_spend_company2]]</f>
        <v>0.25</v>
      </c>
    </row>
    <row r="8377" spans="1:14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VLOOKUP(Data4[[#This Row],[dept2]],Dept_Indexing[],2,FALSE)</f>
        <v>9</v>
      </c>
      <c r="L8377">
        <f>VLOOKUP(Data4[[#This Row],[salary2]],Salary_Index[],2,FALSE)</f>
        <v>1</v>
      </c>
      <c r="M8377" s="19">
        <f>LOG10(Data4[[#This Row],[time_spend_company2]])</f>
        <v>0.6020599913279624</v>
      </c>
      <c r="N8377" s="19">
        <f>1/Data4[[#This Row],[time_spend_company2]]</f>
        <v>0.25</v>
      </c>
    </row>
    <row r="8378" spans="1:14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VLOOKUP(Data4[[#This Row],[dept2]],Dept_Indexing[],2,FALSE)</f>
        <v>5</v>
      </c>
      <c r="L8378">
        <f>VLOOKUP(Data4[[#This Row],[salary2]],Salary_Index[],2,FALSE)</f>
        <v>1</v>
      </c>
      <c r="M8378" s="19">
        <f>LOG10(Data4[[#This Row],[time_spend_company2]])</f>
        <v>0.6020599913279624</v>
      </c>
      <c r="N8378" s="19">
        <f>1/Data4[[#This Row],[time_spend_company2]]</f>
        <v>0.25</v>
      </c>
    </row>
    <row r="8379" spans="1:14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VLOOKUP(Data4[[#This Row],[dept2]],Dept_Indexing[],2,FALSE)</f>
        <v>8</v>
      </c>
      <c r="L8379">
        <f>VLOOKUP(Data4[[#This Row],[salary2]],Salary_Index[],2,FALSE)</f>
        <v>2</v>
      </c>
      <c r="M8379" s="19">
        <f>LOG10(Data4[[#This Row],[time_spend_company2]])</f>
        <v>0.6020599913279624</v>
      </c>
      <c r="N8379" s="19">
        <f>1/Data4[[#This Row],[time_spend_company2]]</f>
        <v>0.25</v>
      </c>
    </row>
    <row r="8380" spans="1:14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VLOOKUP(Data4[[#This Row],[dept2]],Dept_Indexing[],2,FALSE)</f>
        <v>1</v>
      </c>
      <c r="L8380">
        <f>VLOOKUP(Data4[[#This Row],[salary2]],Salary_Index[],2,FALSE)</f>
        <v>1</v>
      </c>
      <c r="M8380" s="19">
        <f>LOG10(Data4[[#This Row],[time_spend_company2]])</f>
        <v>0.6020599913279624</v>
      </c>
      <c r="N8380" s="19">
        <f>1/Data4[[#This Row],[time_spend_company2]]</f>
        <v>0.25</v>
      </c>
    </row>
    <row r="8381" spans="1:14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VLOOKUP(Data4[[#This Row],[dept2]],Dept_Indexing[],2,FALSE)</f>
        <v>1</v>
      </c>
      <c r="L8381">
        <f>VLOOKUP(Data4[[#This Row],[salary2]],Salary_Index[],2,FALSE)</f>
        <v>1</v>
      </c>
      <c r="M8381" s="19">
        <f>LOG10(Data4[[#This Row],[time_spend_company2]])</f>
        <v>0.6020599913279624</v>
      </c>
      <c r="N8381" s="19">
        <f>1/Data4[[#This Row],[time_spend_company2]]</f>
        <v>0.25</v>
      </c>
    </row>
    <row r="8382" spans="1:14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VLOOKUP(Data4[[#This Row],[dept2]],Dept_Indexing[],2,FALSE)</f>
        <v>2</v>
      </c>
      <c r="L8382">
        <f>VLOOKUP(Data4[[#This Row],[salary2]],Salary_Index[],2,FALSE)</f>
        <v>1</v>
      </c>
      <c r="M8382" s="19">
        <f>LOG10(Data4[[#This Row],[time_spend_company2]])</f>
        <v>0.6020599913279624</v>
      </c>
      <c r="N8382" s="19">
        <f>1/Data4[[#This Row],[time_spend_company2]]</f>
        <v>0.25</v>
      </c>
    </row>
    <row r="8383" spans="1:14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VLOOKUP(Data4[[#This Row],[dept2]],Dept_Indexing[],2,FALSE)</f>
        <v>10</v>
      </c>
      <c r="L8383">
        <f>VLOOKUP(Data4[[#This Row],[salary2]],Salary_Index[],2,FALSE)</f>
        <v>1</v>
      </c>
      <c r="M8383" s="19">
        <f>LOG10(Data4[[#This Row],[time_spend_company2]])</f>
        <v>0.6020599913279624</v>
      </c>
      <c r="N8383" s="19">
        <f>1/Data4[[#This Row],[time_spend_company2]]</f>
        <v>0.25</v>
      </c>
    </row>
    <row r="8384" spans="1:14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VLOOKUP(Data4[[#This Row],[dept2]],Dept_Indexing[],2,FALSE)</f>
        <v>10</v>
      </c>
      <c r="L8384">
        <f>VLOOKUP(Data4[[#This Row],[salary2]],Salary_Index[],2,FALSE)</f>
        <v>1</v>
      </c>
      <c r="M8384" s="19">
        <f>LOG10(Data4[[#This Row],[time_spend_company2]])</f>
        <v>0.6020599913279624</v>
      </c>
      <c r="N8384" s="19">
        <f>1/Data4[[#This Row],[time_spend_company2]]</f>
        <v>0.25</v>
      </c>
    </row>
    <row r="8385" spans="1:14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VLOOKUP(Data4[[#This Row],[dept2]],Dept_Indexing[],2,FALSE)</f>
        <v>10</v>
      </c>
      <c r="L8385">
        <f>VLOOKUP(Data4[[#This Row],[salary2]],Salary_Index[],2,FALSE)</f>
        <v>1</v>
      </c>
      <c r="M8385" s="19">
        <f>LOG10(Data4[[#This Row],[time_spend_company2]])</f>
        <v>0.6020599913279624</v>
      </c>
      <c r="N8385" s="19">
        <f>1/Data4[[#This Row],[time_spend_company2]]</f>
        <v>0.25</v>
      </c>
    </row>
    <row r="8386" spans="1:14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VLOOKUP(Data4[[#This Row],[dept2]],Dept_Indexing[],2,FALSE)</f>
        <v>10</v>
      </c>
      <c r="L8386">
        <f>VLOOKUP(Data4[[#This Row],[salary2]],Salary_Index[],2,FALSE)</f>
        <v>1</v>
      </c>
      <c r="M8386" s="19">
        <f>LOG10(Data4[[#This Row],[time_spend_company2]])</f>
        <v>0.6020599913279624</v>
      </c>
      <c r="N8386" s="19">
        <f>1/Data4[[#This Row],[time_spend_company2]]</f>
        <v>0.25</v>
      </c>
    </row>
    <row r="8387" spans="1:14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VLOOKUP(Data4[[#This Row],[dept2]],Dept_Indexing[],2,FALSE)</f>
        <v>9</v>
      </c>
      <c r="L8387">
        <f>VLOOKUP(Data4[[#This Row],[salary2]],Salary_Index[],2,FALSE)</f>
        <v>1</v>
      </c>
      <c r="M8387" s="19">
        <f>LOG10(Data4[[#This Row],[time_spend_company2]])</f>
        <v>0.6020599913279624</v>
      </c>
      <c r="N8387" s="19">
        <f>1/Data4[[#This Row],[time_spend_company2]]</f>
        <v>0.25</v>
      </c>
    </row>
    <row r="8388" spans="1:14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VLOOKUP(Data4[[#This Row],[dept2]],Dept_Indexing[],2,FALSE)</f>
        <v>9</v>
      </c>
      <c r="L8388">
        <f>VLOOKUP(Data4[[#This Row],[salary2]],Salary_Index[],2,FALSE)</f>
        <v>2</v>
      </c>
      <c r="M8388" s="19">
        <f>LOG10(Data4[[#This Row],[time_spend_company2]])</f>
        <v>0.6020599913279624</v>
      </c>
      <c r="N8388" s="19">
        <f>1/Data4[[#This Row],[time_spend_company2]]</f>
        <v>0.25</v>
      </c>
    </row>
    <row r="8389" spans="1:14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VLOOKUP(Data4[[#This Row],[dept2]],Dept_Indexing[],2,FALSE)</f>
        <v>9</v>
      </c>
      <c r="L8389">
        <f>VLOOKUP(Data4[[#This Row],[salary2]],Salary_Index[],2,FALSE)</f>
        <v>2</v>
      </c>
      <c r="M8389" s="19">
        <f>LOG10(Data4[[#This Row],[time_spend_company2]])</f>
        <v>0.6020599913279624</v>
      </c>
      <c r="N8389" s="19">
        <f>1/Data4[[#This Row],[time_spend_company2]]</f>
        <v>0.25</v>
      </c>
    </row>
    <row r="8390" spans="1:14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VLOOKUP(Data4[[#This Row],[dept2]],Dept_Indexing[],2,FALSE)</f>
        <v>9</v>
      </c>
      <c r="L8390">
        <f>VLOOKUP(Data4[[#This Row],[salary2]],Salary_Index[],2,FALSE)</f>
        <v>2</v>
      </c>
      <c r="M8390" s="19">
        <f>LOG10(Data4[[#This Row],[time_spend_company2]])</f>
        <v>0.6020599913279624</v>
      </c>
      <c r="N8390" s="19">
        <f>1/Data4[[#This Row],[time_spend_company2]]</f>
        <v>0.25</v>
      </c>
    </row>
    <row r="8391" spans="1:14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VLOOKUP(Data4[[#This Row],[dept2]],Dept_Indexing[],2,FALSE)</f>
        <v>9</v>
      </c>
      <c r="L8391">
        <f>VLOOKUP(Data4[[#This Row],[salary2]],Salary_Index[],2,FALSE)</f>
        <v>2</v>
      </c>
      <c r="M8391" s="19">
        <f>LOG10(Data4[[#This Row],[time_spend_company2]])</f>
        <v>0.6020599913279624</v>
      </c>
      <c r="N8391" s="19">
        <f>1/Data4[[#This Row],[time_spend_company2]]</f>
        <v>0.25</v>
      </c>
    </row>
    <row r="8392" spans="1:14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VLOOKUP(Data4[[#This Row],[dept2]],Dept_Indexing[],2,FALSE)</f>
        <v>10</v>
      </c>
      <c r="L8392">
        <f>VLOOKUP(Data4[[#This Row],[salary2]],Salary_Index[],2,FALSE)</f>
        <v>2</v>
      </c>
      <c r="M8392" s="19">
        <f>LOG10(Data4[[#This Row],[time_spend_company2]])</f>
        <v>0.6020599913279624</v>
      </c>
      <c r="N8392" s="19">
        <f>1/Data4[[#This Row],[time_spend_company2]]</f>
        <v>0.25</v>
      </c>
    </row>
    <row r="8393" spans="1:14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VLOOKUP(Data4[[#This Row],[dept2]],Dept_Indexing[],2,FALSE)</f>
        <v>3</v>
      </c>
      <c r="L8393">
        <f>VLOOKUP(Data4[[#This Row],[salary2]],Salary_Index[],2,FALSE)</f>
        <v>2</v>
      </c>
      <c r="M8393" s="19">
        <f>LOG10(Data4[[#This Row],[time_spend_company2]])</f>
        <v>0.6020599913279624</v>
      </c>
      <c r="N8393" s="19">
        <f>1/Data4[[#This Row],[time_spend_company2]]</f>
        <v>0.25</v>
      </c>
    </row>
    <row r="8394" spans="1:14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VLOOKUP(Data4[[#This Row],[dept2]],Dept_Indexing[],2,FALSE)</f>
        <v>3</v>
      </c>
      <c r="L8394">
        <f>VLOOKUP(Data4[[#This Row],[salary2]],Salary_Index[],2,FALSE)</f>
        <v>2</v>
      </c>
      <c r="M8394" s="19">
        <f>LOG10(Data4[[#This Row],[time_spend_company2]])</f>
        <v>0.6020599913279624</v>
      </c>
      <c r="N8394" s="19">
        <f>1/Data4[[#This Row],[time_spend_company2]]</f>
        <v>0.25</v>
      </c>
    </row>
    <row r="8395" spans="1:14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VLOOKUP(Data4[[#This Row],[dept2]],Dept_Indexing[],2,FALSE)</f>
        <v>3</v>
      </c>
      <c r="L8395">
        <f>VLOOKUP(Data4[[#This Row],[salary2]],Salary_Index[],2,FALSE)</f>
        <v>2</v>
      </c>
      <c r="M8395" s="19">
        <f>LOG10(Data4[[#This Row],[time_spend_company2]])</f>
        <v>0.6020599913279624</v>
      </c>
      <c r="N8395" s="19">
        <f>1/Data4[[#This Row],[time_spend_company2]]</f>
        <v>0.25</v>
      </c>
    </row>
    <row r="8396" spans="1:14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VLOOKUP(Data4[[#This Row],[dept2]],Dept_Indexing[],2,FALSE)</f>
        <v>6</v>
      </c>
      <c r="L8396">
        <f>VLOOKUP(Data4[[#This Row],[salary2]],Salary_Index[],2,FALSE)</f>
        <v>1</v>
      </c>
      <c r="M8396" s="19">
        <f>LOG10(Data4[[#This Row],[time_spend_company2]])</f>
        <v>0.6020599913279624</v>
      </c>
      <c r="N8396" s="19">
        <f>1/Data4[[#This Row],[time_spend_company2]]</f>
        <v>0.25</v>
      </c>
    </row>
    <row r="8397" spans="1:14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VLOOKUP(Data4[[#This Row],[dept2]],Dept_Indexing[],2,FALSE)</f>
        <v>6</v>
      </c>
      <c r="L8397">
        <f>VLOOKUP(Data4[[#This Row],[salary2]],Salary_Index[],2,FALSE)</f>
        <v>1</v>
      </c>
      <c r="M8397" s="19">
        <f>LOG10(Data4[[#This Row],[time_spend_company2]])</f>
        <v>0.6020599913279624</v>
      </c>
      <c r="N8397" s="19">
        <f>1/Data4[[#This Row],[time_spend_company2]]</f>
        <v>0.25</v>
      </c>
    </row>
    <row r="8398" spans="1:14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VLOOKUP(Data4[[#This Row],[dept2]],Dept_Indexing[],2,FALSE)</f>
        <v>5</v>
      </c>
      <c r="L8398">
        <f>VLOOKUP(Data4[[#This Row],[salary2]],Salary_Index[],2,FALSE)</f>
        <v>1</v>
      </c>
      <c r="M8398" s="19">
        <f>LOG10(Data4[[#This Row],[time_spend_company2]])</f>
        <v>0.6020599913279624</v>
      </c>
      <c r="N8398" s="19">
        <f>1/Data4[[#This Row],[time_spend_company2]]</f>
        <v>0.25</v>
      </c>
    </row>
    <row r="8399" spans="1:14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VLOOKUP(Data4[[#This Row],[dept2]],Dept_Indexing[],2,FALSE)</f>
        <v>8</v>
      </c>
      <c r="L8399">
        <f>VLOOKUP(Data4[[#This Row],[salary2]],Salary_Index[],2,FALSE)</f>
        <v>2</v>
      </c>
      <c r="M8399" s="19">
        <f>LOG10(Data4[[#This Row],[time_spend_company2]])</f>
        <v>0.6020599913279624</v>
      </c>
      <c r="N8399" s="19">
        <f>1/Data4[[#This Row],[time_spend_company2]]</f>
        <v>0.25</v>
      </c>
    </row>
    <row r="8400" spans="1:14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VLOOKUP(Data4[[#This Row],[dept2]],Dept_Indexing[],2,FALSE)</f>
        <v>8</v>
      </c>
      <c r="L8400">
        <f>VLOOKUP(Data4[[#This Row],[salary2]],Salary_Index[],2,FALSE)</f>
        <v>2</v>
      </c>
      <c r="M8400" s="19">
        <f>LOG10(Data4[[#This Row],[time_spend_company2]])</f>
        <v>0.6020599913279624</v>
      </c>
      <c r="N8400" s="19">
        <f>1/Data4[[#This Row],[time_spend_company2]]</f>
        <v>0.25</v>
      </c>
    </row>
    <row r="8401" spans="1:14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VLOOKUP(Data4[[#This Row],[dept2]],Dept_Indexing[],2,FALSE)</f>
        <v>8</v>
      </c>
      <c r="L8401">
        <f>VLOOKUP(Data4[[#This Row],[salary2]],Salary_Index[],2,FALSE)</f>
        <v>2</v>
      </c>
      <c r="M8401" s="19">
        <f>LOG10(Data4[[#This Row],[time_spend_company2]])</f>
        <v>0.6020599913279624</v>
      </c>
      <c r="N8401" s="19">
        <f>1/Data4[[#This Row],[time_spend_company2]]</f>
        <v>0.25</v>
      </c>
    </row>
    <row r="8402" spans="1:14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VLOOKUP(Data4[[#This Row],[dept2]],Dept_Indexing[],2,FALSE)</f>
        <v>8</v>
      </c>
      <c r="L8402">
        <f>VLOOKUP(Data4[[#This Row],[salary2]],Salary_Index[],2,FALSE)</f>
        <v>3</v>
      </c>
      <c r="M8402" s="19">
        <f>LOG10(Data4[[#This Row],[time_spend_company2]])</f>
        <v>0.6020599913279624</v>
      </c>
      <c r="N8402" s="19">
        <f>1/Data4[[#This Row],[time_spend_company2]]</f>
        <v>0.25</v>
      </c>
    </row>
    <row r="8403" spans="1:14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VLOOKUP(Data4[[#This Row],[dept2]],Dept_Indexing[],2,FALSE)</f>
        <v>8</v>
      </c>
      <c r="L8403">
        <f>VLOOKUP(Data4[[#This Row],[salary2]],Salary_Index[],2,FALSE)</f>
        <v>1</v>
      </c>
      <c r="M8403" s="19">
        <f>LOG10(Data4[[#This Row],[time_spend_company2]])</f>
        <v>0.6020599913279624</v>
      </c>
      <c r="N8403" s="19">
        <f>1/Data4[[#This Row],[time_spend_company2]]</f>
        <v>0.25</v>
      </c>
    </row>
    <row r="8404" spans="1:14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VLOOKUP(Data4[[#This Row],[dept2]],Dept_Indexing[],2,FALSE)</f>
        <v>8</v>
      </c>
      <c r="L8404">
        <f>VLOOKUP(Data4[[#This Row],[salary2]],Salary_Index[],2,FALSE)</f>
        <v>1</v>
      </c>
      <c r="M8404" s="19">
        <f>LOG10(Data4[[#This Row],[time_spend_company2]])</f>
        <v>0.6020599913279624</v>
      </c>
      <c r="N8404" s="19">
        <f>1/Data4[[#This Row],[time_spend_company2]]</f>
        <v>0.25</v>
      </c>
    </row>
    <row r="8405" spans="1:14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VLOOKUP(Data4[[#This Row],[dept2]],Dept_Indexing[],2,FALSE)</f>
        <v>1</v>
      </c>
      <c r="L8405">
        <f>VLOOKUP(Data4[[#This Row],[salary2]],Salary_Index[],2,FALSE)</f>
        <v>1</v>
      </c>
      <c r="M8405" s="19">
        <f>LOG10(Data4[[#This Row],[time_spend_company2]])</f>
        <v>0.6020599913279624</v>
      </c>
      <c r="N8405" s="19">
        <f>1/Data4[[#This Row],[time_spend_company2]]</f>
        <v>0.25</v>
      </c>
    </row>
    <row r="8406" spans="1:14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VLOOKUP(Data4[[#This Row],[dept2]],Dept_Indexing[],2,FALSE)</f>
        <v>1</v>
      </c>
      <c r="L8406">
        <f>VLOOKUP(Data4[[#This Row],[salary2]],Salary_Index[],2,FALSE)</f>
        <v>1</v>
      </c>
      <c r="M8406" s="19">
        <f>LOG10(Data4[[#This Row],[time_spend_company2]])</f>
        <v>0.6020599913279624</v>
      </c>
      <c r="N8406" s="19">
        <f>1/Data4[[#This Row],[time_spend_company2]]</f>
        <v>0.25</v>
      </c>
    </row>
    <row r="8407" spans="1:14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VLOOKUP(Data4[[#This Row],[dept2]],Dept_Indexing[],2,FALSE)</f>
        <v>2</v>
      </c>
      <c r="L8407">
        <f>VLOOKUP(Data4[[#This Row],[salary2]],Salary_Index[],2,FALSE)</f>
        <v>1</v>
      </c>
      <c r="M8407" s="19">
        <f>LOG10(Data4[[#This Row],[time_spend_company2]])</f>
        <v>0.6020599913279624</v>
      </c>
      <c r="N8407" s="19">
        <f>1/Data4[[#This Row],[time_spend_company2]]</f>
        <v>0.25</v>
      </c>
    </row>
    <row r="8408" spans="1:14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VLOOKUP(Data4[[#This Row],[dept2]],Dept_Indexing[],2,FALSE)</f>
        <v>10</v>
      </c>
      <c r="L8408">
        <f>VLOOKUP(Data4[[#This Row],[salary2]],Salary_Index[],2,FALSE)</f>
        <v>1</v>
      </c>
      <c r="M8408" s="19">
        <f>LOG10(Data4[[#This Row],[time_spend_company2]])</f>
        <v>0.6020599913279624</v>
      </c>
      <c r="N8408" s="19">
        <f>1/Data4[[#This Row],[time_spend_company2]]</f>
        <v>0.25</v>
      </c>
    </row>
    <row r="8409" spans="1:14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VLOOKUP(Data4[[#This Row],[dept2]],Dept_Indexing[],2,FALSE)</f>
        <v>10</v>
      </c>
      <c r="L8409">
        <f>VLOOKUP(Data4[[#This Row],[salary2]],Salary_Index[],2,FALSE)</f>
        <v>1</v>
      </c>
      <c r="M8409" s="19">
        <f>LOG10(Data4[[#This Row],[time_spend_company2]])</f>
        <v>0.6020599913279624</v>
      </c>
      <c r="N8409" s="19">
        <f>1/Data4[[#This Row],[time_spend_company2]]</f>
        <v>0.25</v>
      </c>
    </row>
    <row r="8410" spans="1:14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VLOOKUP(Data4[[#This Row],[dept2]],Dept_Indexing[],2,FALSE)</f>
        <v>10</v>
      </c>
      <c r="L8410">
        <f>VLOOKUP(Data4[[#This Row],[salary2]],Salary_Index[],2,FALSE)</f>
        <v>1</v>
      </c>
      <c r="M8410" s="19">
        <f>LOG10(Data4[[#This Row],[time_spend_company2]])</f>
        <v>0.6020599913279624</v>
      </c>
      <c r="N8410" s="19">
        <f>1/Data4[[#This Row],[time_spend_company2]]</f>
        <v>0.25</v>
      </c>
    </row>
    <row r="8411" spans="1:14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VLOOKUP(Data4[[#This Row],[dept2]],Dept_Indexing[],2,FALSE)</f>
        <v>10</v>
      </c>
      <c r="L8411">
        <f>VLOOKUP(Data4[[#This Row],[salary2]],Salary_Index[],2,FALSE)</f>
        <v>1</v>
      </c>
      <c r="M8411" s="19">
        <f>LOG10(Data4[[#This Row],[time_spend_company2]])</f>
        <v>0.6020599913279624</v>
      </c>
      <c r="N8411" s="19">
        <f>1/Data4[[#This Row],[time_spend_company2]]</f>
        <v>0.25</v>
      </c>
    </row>
    <row r="8412" spans="1:14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VLOOKUP(Data4[[#This Row],[dept2]],Dept_Indexing[],2,FALSE)</f>
        <v>9</v>
      </c>
      <c r="L8412">
        <f>VLOOKUP(Data4[[#This Row],[salary2]],Salary_Index[],2,FALSE)</f>
        <v>1</v>
      </c>
      <c r="M8412" s="19">
        <f>LOG10(Data4[[#This Row],[time_spend_company2]])</f>
        <v>0.6020599913279624</v>
      </c>
      <c r="N8412" s="19">
        <f>1/Data4[[#This Row],[time_spend_company2]]</f>
        <v>0.25</v>
      </c>
    </row>
    <row r="8413" spans="1:14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VLOOKUP(Data4[[#This Row],[dept2]],Dept_Indexing[],2,FALSE)</f>
        <v>9</v>
      </c>
      <c r="L8413">
        <f>VLOOKUP(Data4[[#This Row],[salary2]],Salary_Index[],2,FALSE)</f>
        <v>2</v>
      </c>
      <c r="M8413" s="19">
        <f>LOG10(Data4[[#This Row],[time_spend_company2]])</f>
        <v>0.6020599913279624</v>
      </c>
      <c r="N8413" s="19">
        <f>1/Data4[[#This Row],[time_spend_company2]]</f>
        <v>0.25</v>
      </c>
    </row>
    <row r="8414" spans="1:14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VLOOKUP(Data4[[#This Row],[dept2]],Dept_Indexing[],2,FALSE)</f>
        <v>10</v>
      </c>
      <c r="L8414">
        <f>VLOOKUP(Data4[[#This Row],[salary2]],Salary_Index[],2,FALSE)</f>
        <v>2</v>
      </c>
      <c r="M8414" s="19">
        <f>LOG10(Data4[[#This Row],[time_spend_company2]])</f>
        <v>0.6020599913279624</v>
      </c>
      <c r="N8414" s="19">
        <f>1/Data4[[#This Row],[time_spend_company2]]</f>
        <v>0.25</v>
      </c>
    </row>
    <row r="8415" spans="1:14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VLOOKUP(Data4[[#This Row],[dept2]],Dept_Indexing[],2,FALSE)</f>
        <v>4</v>
      </c>
      <c r="L8415">
        <f>VLOOKUP(Data4[[#This Row],[salary2]],Salary_Index[],2,FALSE)</f>
        <v>3</v>
      </c>
      <c r="M8415" s="19">
        <f>LOG10(Data4[[#This Row],[time_spend_company2]])</f>
        <v>0.6020599913279624</v>
      </c>
      <c r="N8415" s="19">
        <f>1/Data4[[#This Row],[time_spend_company2]]</f>
        <v>0.25</v>
      </c>
    </row>
    <row r="8416" spans="1:14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VLOOKUP(Data4[[#This Row],[dept2]],Dept_Indexing[],2,FALSE)</f>
        <v>3</v>
      </c>
      <c r="L8416">
        <f>VLOOKUP(Data4[[#This Row],[salary2]],Salary_Index[],2,FALSE)</f>
        <v>2</v>
      </c>
      <c r="M8416" s="19">
        <f>LOG10(Data4[[#This Row],[time_spend_company2]])</f>
        <v>0.6020599913279624</v>
      </c>
      <c r="N8416" s="19">
        <f>1/Data4[[#This Row],[time_spend_company2]]</f>
        <v>0.25</v>
      </c>
    </row>
    <row r="8417" spans="1:14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VLOOKUP(Data4[[#This Row],[dept2]],Dept_Indexing[],2,FALSE)</f>
        <v>3</v>
      </c>
      <c r="L8417">
        <f>VLOOKUP(Data4[[#This Row],[salary2]],Salary_Index[],2,FALSE)</f>
        <v>2</v>
      </c>
      <c r="M8417" s="19">
        <f>LOG10(Data4[[#This Row],[time_spend_company2]])</f>
        <v>0.6020599913279624</v>
      </c>
      <c r="N8417" s="19">
        <f>1/Data4[[#This Row],[time_spend_company2]]</f>
        <v>0.25</v>
      </c>
    </row>
    <row r="8418" spans="1:14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VLOOKUP(Data4[[#This Row],[dept2]],Dept_Indexing[],2,FALSE)</f>
        <v>6</v>
      </c>
      <c r="L8418">
        <f>VLOOKUP(Data4[[#This Row],[salary2]],Salary_Index[],2,FALSE)</f>
        <v>1</v>
      </c>
      <c r="M8418" s="19">
        <f>LOG10(Data4[[#This Row],[time_spend_company2]])</f>
        <v>0.6020599913279624</v>
      </c>
      <c r="N8418" s="19">
        <f>1/Data4[[#This Row],[time_spend_company2]]</f>
        <v>0.25</v>
      </c>
    </row>
    <row r="8419" spans="1:14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VLOOKUP(Data4[[#This Row],[dept2]],Dept_Indexing[],2,FALSE)</f>
        <v>6</v>
      </c>
      <c r="L8419">
        <f>VLOOKUP(Data4[[#This Row],[salary2]],Salary_Index[],2,FALSE)</f>
        <v>1</v>
      </c>
      <c r="M8419" s="19">
        <f>LOG10(Data4[[#This Row],[time_spend_company2]])</f>
        <v>0.6020599913279624</v>
      </c>
      <c r="N8419" s="19">
        <f>1/Data4[[#This Row],[time_spend_company2]]</f>
        <v>0.25</v>
      </c>
    </row>
    <row r="8420" spans="1:14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VLOOKUP(Data4[[#This Row],[dept2]],Dept_Indexing[],2,FALSE)</f>
        <v>6</v>
      </c>
      <c r="L8420">
        <f>VLOOKUP(Data4[[#This Row],[salary2]],Salary_Index[],2,FALSE)</f>
        <v>1</v>
      </c>
      <c r="M8420" s="19">
        <f>LOG10(Data4[[#This Row],[time_spend_company2]])</f>
        <v>0.6020599913279624</v>
      </c>
      <c r="N8420" s="19">
        <f>1/Data4[[#This Row],[time_spend_company2]]</f>
        <v>0.25</v>
      </c>
    </row>
    <row r="8421" spans="1:14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VLOOKUP(Data4[[#This Row],[dept2]],Dept_Indexing[],2,FALSE)</f>
        <v>3</v>
      </c>
      <c r="L8421">
        <f>VLOOKUP(Data4[[#This Row],[salary2]],Salary_Index[],2,FALSE)</f>
        <v>1</v>
      </c>
      <c r="M8421" s="19">
        <f>LOG10(Data4[[#This Row],[time_spend_company2]])</f>
        <v>0.6020599913279624</v>
      </c>
      <c r="N8421" s="19">
        <f>1/Data4[[#This Row],[time_spend_company2]]</f>
        <v>0.25</v>
      </c>
    </row>
    <row r="8422" spans="1:14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VLOOKUP(Data4[[#This Row],[dept2]],Dept_Indexing[],2,FALSE)</f>
        <v>10</v>
      </c>
      <c r="L8422">
        <f>VLOOKUP(Data4[[#This Row],[salary2]],Salary_Index[],2,FALSE)</f>
        <v>1</v>
      </c>
      <c r="M8422" s="19">
        <f>LOG10(Data4[[#This Row],[time_spend_company2]])</f>
        <v>0.6020599913279624</v>
      </c>
      <c r="N8422" s="19">
        <f>1/Data4[[#This Row],[time_spend_company2]]</f>
        <v>0.25</v>
      </c>
    </row>
    <row r="8423" spans="1:14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VLOOKUP(Data4[[#This Row],[dept2]],Dept_Indexing[],2,FALSE)</f>
        <v>8</v>
      </c>
      <c r="L8423">
        <f>VLOOKUP(Data4[[#This Row],[salary2]],Salary_Index[],2,FALSE)</f>
        <v>2</v>
      </c>
      <c r="M8423" s="19">
        <f>LOG10(Data4[[#This Row],[time_spend_company2]])</f>
        <v>0.6020599913279624</v>
      </c>
      <c r="N8423" s="19">
        <f>1/Data4[[#This Row],[time_spend_company2]]</f>
        <v>0.25</v>
      </c>
    </row>
    <row r="8424" spans="1:14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VLOOKUP(Data4[[#This Row],[dept2]],Dept_Indexing[],2,FALSE)</f>
        <v>8</v>
      </c>
      <c r="L8424">
        <f>VLOOKUP(Data4[[#This Row],[salary2]],Salary_Index[],2,FALSE)</f>
        <v>2</v>
      </c>
      <c r="M8424" s="19">
        <f>LOG10(Data4[[#This Row],[time_spend_company2]])</f>
        <v>0.6020599913279624</v>
      </c>
      <c r="N8424" s="19">
        <f>1/Data4[[#This Row],[time_spend_company2]]</f>
        <v>0.25</v>
      </c>
    </row>
    <row r="8425" spans="1:14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VLOOKUP(Data4[[#This Row],[dept2]],Dept_Indexing[],2,FALSE)</f>
        <v>8</v>
      </c>
      <c r="L8425">
        <f>VLOOKUP(Data4[[#This Row],[salary2]],Salary_Index[],2,FALSE)</f>
        <v>2</v>
      </c>
      <c r="M8425" s="19">
        <f>LOG10(Data4[[#This Row],[time_spend_company2]])</f>
        <v>0.6020599913279624</v>
      </c>
      <c r="N8425" s="19">
        <f>1/Data4[[#This Row],[time_spend_company2]]</f>
        <v>0.25</v>
      </c>
    </row>
    <row r="8426" spans="1:14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VLOOKUP(Data4[[#This Row],[dept2]],Dept_Indexing[],2,FALSE)</f>
        <v>8</v>
      </c>
      <c r="L8426">
        <f>VLOOKUP(Data4[[#This Row],[salary2]],Salary_Index[],2,FALSE)</f>
        <v>2</v>
      </c>
      <c r="M8426" s="19">
        <f>LOG10(Data4[[#This Row],[time_spend_company2]])</f>
        <v>0.6020599913279624</v>
      </c>
      <c r="N8426" s="19">
        <f>1/Data4[[#This Row],[time_spend_company2]]</f>
        <v>0.25</v>
      </c>
    </row>
    <row r="8427" spans="1:14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VLOOKUP(Data4[[#This Row],[dept2]],Dept_Indexing[],2,FALSE)</f>
        <v>8</v>
      </c>
      <c r="L8427">
        <f>VLOOKUP(Data4[[#This Row],[salary2]],Salary_Index[],2,FALSE)</f>
        <v>2</v>
      </c>
      <c r="M8427" s="19">
        <f>LOG10(Data4[[#This Row],[time_spend_company2]])</f>
        <v>0.6020599913279624</v>
      </c>
      <c r="N8427" s="19">
        <f>1/Data4[[#This Row],[time_spend_company2]]</f>
        <v>0.25</v>
      </c>
    </row>
    <row r="8428" spans="1:14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VLOOKUP(Data4[[#This Row],[dept2]],Dept_Indexing[],2,FALSE)</f>
        <v>1</v>
      </c>
      <c r="L8428">
        <f>VLOOKUP(Data4[[#This Row],[salary2]],Salary_Index[],2,FALSE)</f>
        <v>1</v>
      </c>
      <c r="M8428" s="19">
        <f>LOG10(Data4[[#This Row],[time_spend_company2]])</f>
        <v>0.6020599913279624</v>
      </c>
      <c r="N8428" s="19">
        <f>1/Data4[[#This Row],[time_spend_company2]]</f>
        <v>0.25</v>
      </c>
    </row>
    <row r="8429" spans="1:14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VLOOKUP(Data4[[#This Row],[dept2]],Dept_Indexing[],2,FALSE)</f>
        <v>10</v>
      </c>
      <c r="L8429">
        <f>VLOOKUP(Data4[[#This Row],[salary2]],Salary_Index[],2,FALSE)</f>
        <v>1</v>
      </c>
      <c r="M8429" s="19">
        <f>LOG10(Data4[[#This Row],[time_spend_company2]])</f>
        <v>0.6020599913279624</v>
      </c>
      <c r="N8429" s="19">
        <f>1/Data4[[#This Row],[time_spend_company2]]</f>
        <v>0.25</v>
      </c>
    </row>
    <row r="8430" spans="1:14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VLOOKUP(Data4[[#This Row],[dept2]],Dept_Indexing[],2,FALSE)</f>
        <v>10</v>
      </c>
      <c r="L8430">
        <f>VLOOKUP(Data4[[#This Row],[salary2]],Salary_Index[],2,FALSE)</f>
        <v>1</v>
      </c>
      <c r="M8430" s="19">
        <f>LOG10(Data4[[#This Row],[time_spend_company2]])</f>
        <v>0.6020599913279624</v>
      </c>
      <c r="N8430" s="19">
        <f>1/Data4[[#This Row],[time_spend_company2]]</f>
        <v>0.25</v>
      </c>
    </row>
    <row r="8431" spans="1:14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VLOOKUP(Data4[[#This Row],[dept2]],Dept_Indexing[],2,FALSE)</f>
        <v>10</v>
      </c>
      <c r="L8431">
        <f>VLOOKUP(Data4[[#This Row],[salary2]],Salary_Index[],2,FALSE)</f>
        <v>1</v>
      </c>
      <c r="M8431" s="19">
        <f>LOG10(Data4[[#This Row],[time_spend_company2]])</f>
        <v>0.6020599913279624</v>
      </c>
      <c r="N8431" s="19">
        <f>1/Data4[[#This Row],[time_spend_company2]]</f>
        <v>0.25</v>
      </c>
    </row>
    <row r="8432" spans="1:14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VLOOKUP(Data4[[#This Row],[dept2]],Dept_Indexing[],2,FALSE)</f>
        <v>9</v>
      </c>
      <c r="L8432">
        <f>VLOOKUP(Data4[[#This Row],[salary2]],Salary_Index[],2,FALSE)</f>
        <v>2</v>
      </c>
      <c r="M8432" s="19">
        <f>LOG10(Data4[[#This Row],[time_spend_company2]])</f>
        <v>0.6020599913279624</v>
      </c>
      <c r="N8432" s="19">
        <f>1/Data4[[#This Row],[time_spend_company2]]</f>
        <v>0.25</v>
      </c>
    </row>
    <row r="8433" spans="1:14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VLOOKUP(Data4[[#This Row],[dept2]],Dept_Indexing[],2,FALSE)</f>
        <v>6</v>
      </c>
      <c r="L8433">
        <f>VLOOKUP(Data4[[#This Row],[salary2]],Salary_Index[],2,FALSE)</f>
        <v>1</v>
      </c>
      <c r="M8433" s="19">
        <f>LOG10(Data4[[#This Row],[time_spend_company2]])</f>
        <v>0.6020599913279624</v>
      </c>
      <c r="N8433" s="19">
        <f>1/Data4[[#This Row],[time_spend_company2]]</f>
        <v>0.25</v>
      </c>
    </row>
    <row r="8434" spans="1:14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VLOOKUP(Data4[[#This Row],[dept2]],Dept_Indexing[],2,FALSE)</f>
        <v>6</v>
      </c>
      <c r="L8434">
        <f>VLOOKUP(Data4[[#This Row],[salary2]],Salary_Index[],2,FALSE)</f>
        <v>1</v>
      </c>
      <c r="M8434" s="19">
        <f>LOG10(Data4[[#This Row],[time_spend_company2]])</f>
        <v>0.6020599913279624</v>
      </c>
      <c r="N8434" s="19">
        <f>1/Data4[[#This Row],[time_spend_company2]]</f>
        <v>0.25</v>
      </c>
    </row>
    <row r="8435" spans="1:14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VLOOKUP(Data4[[#This Row],[dept2]],Dept_Indexing[],2,FALSE)</f>
        <v>9</v>
      </c>
      <c r="L8435">
        <f>VLOOKUP(Data4[[#This Row],[salary2]],Salary_Index[],2,FALSE)</f>
        <v>1</v>
      </c>
      <c r="M8435" s="19">
        <f>LOG10(Data4[[#This Row],[time_spend_company2]])</f>
        <v>0.6020599913279624</v>
      </c>
      <c r="N8435" s="19">
        <f>1/Data4[[#This Row],[time_spend_company2]]</f>
        <v>0.25</v>
      </c>
    </row>
    <row r="8436" spans="1:14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VLOOKUP(Data4[[#This Row],[dept2]],Dept_Indexing[],2,FALSE)</f>
        <v>4</v>
      </c>
      <c r="L8436">
        <f>VLOOKUP(Data4[[#This Row],[salary2]],Salary_Index[],2,FALSE)</f>
        <v>1</v>
      </c>
      <c r="M8436" s="19">
        <f>LOG10(Data4[[#This Row],[time_spend_company2]])</f>
        <v>0.6020599913279624</v>
      </c>
      <c r="N8436" s="19">
        <f>1/Data4[[#This Row],[time_spend_company2]]</f>
        <v>0.25</v>
      </c>
    </row>
    <row r="8437" spans="1:14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VLOOKUP(Data4[[#This Row],[dept2]],Dept_Indexing[],2,FALSE)</f>
        <v>5</v>
      </c>
      <c r="L8437">
        <f>VLOOKUP(Data4[[#This Row],[salary2]],Salary_Index[],2,FALSE)</f>
        <v>1</v>
      </c>
      <c r="M8437" s="19">
        <f>LOG10(Data4[[#This Row],[time_spend_company2]])</f>
        <v>0.6020599913279624</v>
      </c>
      <c r="N8437" s="19">
        <f>1/Data4[[#This Row],[time_spend_company2]]</f>
        <v>0.25</v>
      </c>
    </row>
    <row r="8438" spans="1:14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VLOOKUP(Data4[[#This Row],[dept2]],Dept_Indexing[],2,FALSE)</f>
        <v>8</v>
      </c>
      <c r="L8438">
        <f>VLOOKUP(Data4[[#This Row],[salary2]],Salary_Index[],2,FALSE)</f>
        <v>1</v>
      </c>
      <c r="M8438" s="19">
        <f>LOG10(Data4[[#This Row],[time_spend_company2]])</f>
        <v>0.6020599913279624</v>
      </c>
      <c r="N8438" s="19">
        <f>1/Data4[[#This Row],[time_spend_company2]]</f>
        <v>0.25</v>
      </c>
    </row>
    <row r="8439" spans="1:14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VLOOKUP(Data4[[#This Row],[dept2]],Dept_Indexing[],2,FALSE)</f>
        <v>8</v>
      </c>
      <c r="L8439">
        <f>VLOOKUP(Data4[[#This Row],[salary2]],Salary_Index[],2,FALSE)</f>
        <v>2</v>
      </c>
      <c r="M8439" s="19">
        <f>LOG10(Data4[[#This Row],[time_spend_company2]])</f>
        <v>0.6020599913279624</v>
      </c>
      <c r="N8439" s="19">
        <f>1/Data4[[#This Row],[time_spend_company2]]</f>
        <v>0.25</v>
      </c>
    </row>
    <row r="8440" spans="1:14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VLOOKUP(Data4[[#This Row],[dept2]],Dept_Indexing[],2,FALSE)</f>
        <v>8</v>
      </c>
      <c r="L8440">
        <f>VLOOKUP(Data4[[#This Row],[salary2]],Salary_Index[],2,FALSE)</f>
        <v>2</v>
      </c>
      <c r="M8440" s="19">
        <f>LOG10(Data4[[#This Row],[time_spend_company2]])</f>
        <v>0.6020599913279624</v>
      </c>
      <c r="N8440" s="19">
        <f>1/Data4[[#This Row],[time_spend_company2]]</f>
        <v>0.25</v>
      </c>
    </row>
    <row r="8441" spans="1:14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VLOOKUP(Data4[[#This Row],[dept2]],Dept_Indexing[],2,FALSE)</f>
        <v>8</v>
      </c>
      <c r="L8441">
        <f>VLOOKUP(Data4[[#This Row],[salary2]],Salary_Index[],2,FALSE)</f>
        <v>2</v>
      </c>
      <c r="M8441" s="19">
        <f>LOG10(Data4[[#This Row],[time_spend_company2]])</f>
        <v>0.6020599913279624</v>
      </c>
      <c r="N8441" s="19">
        <f>1/Data4[[#This Row],[time_spend_company2]]</f>
        <v>0.25</v>
      </c>
    </row>
    <row r="8442" spans="1:14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VLOOKUP(Data4[[#This Row],[dept2]],Dept_Indexing[],2,FALSE)</f>
        <v>8</v>
      </c>
      <c r="L8442">
        <f>VLOOKUP(Data4[[#This Row],[salary2]],Salary_Index[],2,FALSE)</f>
        <v>2</v>
      </c>
      <c r="M8442" s="19">
        <f>LOG10(Data4[[#This Row],[time_spend_company2]])</f>
        <v>0.6020599913279624</v>
      </c>
      <c r="N8442" s="19">
        <f>1/Data4[[#This Row],[time_spend_company2]]</f>
        <v>0.25</v>
      </c>
    </row>
    <row r="8443" spans="1:14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VLOOKUP(Data4[[#This Row],[dept2]],Dept_Indexing[],2,FALSE)</f>
        <v>8</v>
      </c>
      <c r="L8443">
        <f>VLOOKUP(Data4[[#This Row],[salary2]],Salary_Index[],2,FALSE)</f>
        <v>3</v>
      </c>
      <c r="M8443" s="19">
        <f>LOG10(Data4[[#This Row],[time_spend_company2]])</f>
        <v>0.6020599913279624</v>
      </c>
      <c r="N8443" s="19">
        <f>1/Data4[[#This Row],[time_spend_company2]]</f>
        <v>0.25</v>
      </c>
    </row>
    <row r="8444" spans="1:14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VLOOKUP(Data4[[#This Row],[dept2]],Dept_Indexing[],2,FALSE)</f>
        <v>8</v>
      </c>
      <c r="L8444">
        <f>VLOOKUP(Data4[[#This Row],[salary2]],Salary_Index[],2,FALSE)</f>
        <v>1</v>
      </c>
      <c r="M8444" s="19">
        <f>LOG10(Data4[[#This Row],[time_spend_company2]])</f>
        <v>0.6020599913279624</v>
      </c>
      <c r="N8444" s="19">
        <f>1/Data4[[#This Row],[time_spend_company2]]</f>
        <v>0.25</v>
      </c>
    </row>
    <row r="8445" spans="1:14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VLOOKUP(Data4[[#This Row],[dept2]],Dept_Indexing[],2,FALSE)</f>
        <v>1</v>
      </c>
      <c r="L8445">
        <f>VLOOKUP(Data4[[#This Row],[salary2]],Salary_Index[],2,FALSE)</f>
        <v>1</v>
      </c>
      <c r="M8445" s="19">
        <f>LOG10(Data4[[#This Row],[time_spend_company2]])</f>
        <v>0.6020599913279624</v>
      </c>
      <c r="N8445" s="19">
        <f>1/Data4[[#This Row],[time_spend_company2]]</f>
        <v>0.25</v>
      </c>
    </row>
    <row r="8446" spans="1:14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VLOOKUP(Data4[[#This Row],[dept2]],Dept_Indexing[],2,FALSE)</f>
        <v>2</v>
      </c>
      <c r="L8446">
        <f>VLOOKUP(Data4[[#This Row],[salary2]],Salary_Index[],2,FALSE)</f>
        <v>1</v>
      </c>
      <c r="M8446" s="19">
        <f>LOG10(Data4[[#This Row],[time_spend_company2]])</f>
        <v>0.6020599913279624</v>
      </c>
      <c r="N8446" s="19">
        <f>1/Data4[[#This Row],[time_spend_company2]]</f>
        <v>0.25</v>
      </c>
    </row>
    <row r="8447" spans="1:14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VLOOKUP(Data4[[#This Row],[dept2]],Dept_Indexing[],2,FALSE)</f>
        <v>2</v>
      </c>
      <c r="L8447">
        <f>VLOOKUP(Data4[[#This Row],[salary2]],Salary_Index[],2,FALSE)</f>
        <v>1</v>
      </c>
      <c r="M8447" s="19">
        <f>LOG10(Data4[[#This Row],[time_spend_company2]])</f>
        <v>0.6020599913279624</v>
      </c>
      <c r="N8447" s="19">
        <f>1/Data4[[#This Row],[time_spend_company2]]</f>
        <v>0.25</v>
      </c>
    </row>
    <row r="8448" spans="1:14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VLOOKUP(Data4[[#This Row],[dept2]],Dept_Indexing[],2,FALSE)</f>
        <v>2</v>
      </c>
      <c r="L8448">
        <f>VLOOKUP(Data4[[#This Row],[salary2]],Salary_Index[],2,FALSE)</f>
        <v>1</v>
      </c>
      <c r="M8448" s="19">
        <f>LOG10(Data4[[#This Row],[time_spend_company2]])</f>
        <v>0.6020599913279624</v>
      </c>
      <c r="N8448" s="19">
        <f>1/Data4[[#This Row],[time_spend_company2]]</f>
        <v>0.25</v>
      </c>
    </row>
    <row r="8449" spans="1:14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VLOOKUP(Data4[[#This Row],[dept2]],Dept_Indexing[],2,FALSE)</f>
        <v>10</v>
      </c>
      <c r="L8449">
        <f>VLOOKUP(Data4[[#This Row],[salary2]],Salary_Index[],2,FALSE)</f>
        <v>1</v>
      </c>
      <c r="M8449" s="19">
        <f>LOG10(Data4[[#This Row],[time_spend_company2]])</f>
        <v>0.6020599913279624</v>
      </c>
      <c r="N8449" s="19">
        <f>1/Data4[[#This Row],[time_spend_company2]]</f>
        <v>0.25</v>
      </c>
    </row>
    <row r="8450" spans="1:14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VLOOKUP(Data4[[#This Row],[dept2]],Dept_Indexing[],2,FALSE)</f>
        <v>10</v>
      </c>
      <c r="L8450">
        <f>VLOOKUP(Data4[[#This Row],[salary2]],Salary_Index[],2,FALSE)</f>
        <v>1</v>
      </c>
      <c r="M8450" s="19">
        <f>LOG10(Data4[[#This Row],[time_spend_company2]])</f>
        <v>0.6020599913279624</v>
      </c>
      <c r="N8450" s="19">
        <f>1/Data4[[#This Row],[time_spend_company2]]</f>
        <v>0.25</v>
      </c>
    </row>
    <row r="8451" spans="1:14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VLOOKUP(Data4[[#This Row],[dept2]],Dept_Indexing[],2,FALSE)</f>
        <v>10</v>
      </c>
      <c r="L8451">
        <f>VLOOKUP(Data4[[#This Row],[salary2]],Salary_Index[],2,FALSE)</f>
        <v>1</v>
      </c>
      <c r="M8451" s="19">
        <f>LOG10(Data4[[#This Row],[time_spend_company2]])</f>
        <v>0.6020599913279624</v>
      </c>
      <c r="N8451" s="19">
        <f>1/Data4[[#This Row],[time_spend_company2]]</f>
        <v>0.25</v>
      </c>
    </row>
    <row r="8452" spans="1:14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VLOOKUP(Data4[[#This Row],[dept2]],Dept_Indexing[],2,FALSE)</f>
        <v>9</v>
      </c>
      <c r="L8452">
        <f>VLOOKUP(Data4[[#This Row],[salary2]],Salary_Index[],2,FALSE)</f>
        <v>1</v>
      </c>
      <c r="M8452" s="19">
        <f>LOG10(Data4[[#This Row],[time_spend_company2]])</f>
        <v>0.6020599913279624</v>
      </c>
      <c r="N8452" s="19">
        <f>1/Data4[[#This Row],[time_spend_company2]]</f>
        <v>0.25</v>
      </c>
    </row>
    <row r="8453" spans="1:14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VLOOKUP(Data4[[#This Row],[dept2]],Dept_Indexing[],2,FALSE)</f>
        <v>9</v>
      </c>
      <c r="L8453">
        <f>VLOOKUP(Data4[[#This Row],[salary2]],Salary_Index[],2,FALSE)</f>
        <v>2</v>
      </c>
      <c r="M8453" s="19">
        <f>LOG10(Data4[[#This Row],[time_spend_company2]])</f>
        <v>0.6020599913279624</v>
      </c>
      <c r="N8453" s="19">
        <f>1/Data4[[#This Row],[time_spend_company2]]</f>
        <v>0.25</v>
      </c>
    </row>
    <row r="8454" spans="1:14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VLOOKUP(Data4[[#This Row],[dept2]],Dept_Indexing[],2,FALSE)</f>
        <v>9</v>
      </c>
      <c r="L8454">
        <f>VLOOKUP(Data4[[#This Row],[salary2]],Salary_Index[],2,FALSE)</f>
        <v>2</v>
      </c>
      <c r="M8454" s="19">
        <f>LOG10(Data4[[#This Row],[time_spend_company2]])</f>
        <v>0.6020599913279624</v>
      </c>
      <c r="N8454" s="19">
        <f>1/Data4[[#This Row],[time_spend_company2]]</f>
        <v>0.25</v>
      </c>
    </row>
    <row r="8455" spans="1:14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VLOOKUP(Data4[[#This Row],[dept2]],Dept_Indexing[],2,FALSE)</f>
        <v>9</v>
      </c>
      <c r="L8455">
        <f>VLOOKUP(Data4[[#This Row],[salary2]],Salary_Index[],2,FALSE)</f>
        <v>2</v>
      </c>
      <c r="M8455" s="19">
        <f>LOG10(Data4[[#This Row],[time_spend_company2]])</f>
        <v>0.6020599913279624</v>
      </c>
      <c r="N8455" s="19">
        <f>1/Data4[[#This Row],[time_spend_company2]]</f>
        <v>0.25</v>
      </c>
    </row>
    <row r="8456" spans="1:14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VLOOKUP(Data4[[#This Row],[dept2]],Dept_Indexing[],2,FALSE)</f>
        <v>10</v>
      </c>
      <c r="L8456">
        <f>VLOOKUP(Data4[[#This Row],[salary2]],Salary_Index[],2,FALSE)</f>
        <v>2</v>
      </c>
      <c r="M8456" s="19">
        <f>LOG10(Data4[[#This Row],[time_spend_company2]])</f>
        <v>0.6020599913279624</v>
      </c>
      <c r="N8456" s="19">
        <f>1/Data4[[#This Row],[time_spend_company2]]</f>
        <v>0.25</v>
      </c>
    </row>
    <row r="8457" spans="1:14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VLOOKUP(Data4[[#This Row],[dept2]],Dept_Indexing[],2,FALSE)</f>
        <v>10</v>
      </c>
      <c r="L8457">
        <f>VLOOKUP(Data4[[#This Row],[salary2]],Salary_Index[],2,FALSE)</f>
        <v>2</v>
      </c>
      <c r="M8457" s="19">
        <f>LOG10(Data4[[#This Row],[time_spend_company2]])</f>
        <v>0.6020599913279624</v>
      </c>
      <c r="N8457" s="19">
        <f>1/Data4[[#This Row],[time_spend_company2]]</f>
        <v>0.25</v>
      </c>
    </row>
    <row r="8458" spans="1:14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VLOOKUP(Data4[[#This Row],[dept2]],Dept_Indexing[],2,FALSE)</f>
        <v>3</v>
      </c>
      <c r="L8458">
        <f>VLOOKUP(Data4[[#This Row],[salary2]],Salary_Index[],2,FALSE)</f>
        <v>2</v>
      </c>
      <c r="M8458" s="19">
        <f>LOG10(Data4[[#This Row],[time_spend_company2]])</f>
        <v>0.6020599913279624</v>
      </c>
      <c r="N8458" s="19">
        <f>1/Data4[[#This Row],[time_spend_company2]]</f>
        <v>0.25</v>
      </c>
    </row>
    <row r="8459" spans="1:14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VLOOKUP(Data4[[#This Row],[dept2]],Dept_Indexing[],2,FALSE)</f>
        <v>6</v>
      </c>
      <c r="L8459">
        <f>VLOOKUP(Data4[[#This Row],[salary2]],Salary_Index[],2,FALSE)</f>
        <v>1</v>
      </c>
      <c r="M8459" s="19">
        <f>LOG10(Data4[[#This Row],[time_spend_company2]])</f>
        <v>0.6020599913279624</v>
      </c>
      <c r="N8459" s="19">
        <f>1/Data4[[#This Row],[time_spend_company2]]</f>
        <v>0.25</v>
      </c>
    </row>
    <row r="8460" spans="1:14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VLOOKUP(Data4[[#This Row],[dept2]],Dept_Indexing[],2,FALSE)</f>
        <v>7</v>
      </c>
      <c r="L8460">
        <f>VLOOKUP(Data4[[#This Row],[salary2]],Salary_Index[],2,FALSE)</f>
        <v>1</v>
      </c>
      <c r="M8460" s="19">
        <f>LOG10(Data4[[#This Row],[time_spend_company2]])</f>
        <v>0.6020599913279624</v>
      </c>
      <c r="N8460" s="19">
        <f>1/Data4[[#This Row],[time_spend_company2]]</f>
        <v>0.25</v>
      </c>
    </row>
    <row r="8461" spans="1:14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VLOOKUP(Data4[[#This Row],[dept2]],Dept_Indexing[],2,FALSE)</f>
        <v>9</v>
      </c>
      <c r="L8461">
        <f>VLOOKUP(Data4[[#This Row],[salary2]],Salary_Index[],2,FALSE)</f>
        <v>1</v>
      </c>
      <c r="M8461" s="19">
        <f>LOG10(Data4[[#This Row],[time_spend_company2]])</f>
        <v>0.6020599913279624</v>
      </c>
      <c r="N8461" s="19">
        <f>1/Data4[[#This Row],[time_spend_company2]]</f>
        <v>0.25</v>
      </c>
    </row>
    <row r="8462" spans="1:14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VLOOKUP(Data4[[#This Row],[dept2]],Dept_Indexing[],2,FALSE)</f>
        <v>5</v>
      </c>
      <c r="L8462">
        <f>VLOOKUP(Data4[[#This Row],[salary2]],Salary_Index[],2,FALSE)</f>
        <v>1</v>
      </c>
      <c r="M8462" s="19">
        <f>LOG10(Data4[[#This Row],[time_spend_company2]])</f>
        <v>0.6020599913279624</v>
      </c>
      <c r="N8462" s="19">
        <f>1/Data4[[#This Row],[time_spend_company2]]</f>
        <v>0.25</v>
      </c>
    </row>
    <row r="8463" spans="1:14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VLOOKUP(Data4[[#This Row],[dept2]],Dept_Indexing[],2,FALSE)</f>
        <v>8</v>
      </c>
      <c r="L8463">
        <f>VLOOKUP(Data4[[#This Row],[salary2]],Salary_Index[],2,FALSE)</f>
        <v>1</v>
      </c>
      <c r="M8463" s="19">
        <f>LOG10(Data4[[#This Row],[time_spend_company2]])</f>
        <v>0.6020599913279624</v>
      </c>
      <c r="N8463" s="19">
        <f>1/Data4[[#This Row],[time_spend_company2]]</f>
        <v>0.25</v>
      </c>
    </row>
    <row r="8464" spans="1:14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VLOOKUP(Data4[[#This Row],[dept2]],Dept_Indexing[],2,FALSE)</f>
        <v>8</v>
      </c>
      <c r="L8464">
        <f>VLOOKUP(Data4[[#This Row],[salary2]],Salary_Index[],2,FALSE)</f>
        <v>2</v>
      </c>
      <c r="M8464" s="19">
        <f>LOG10(Data4[[#This Row],[time_spend_company2]])</f>
        <v>0.6020599913279624</v>
      </c>
      <c r="N8464" s="19">
        <f>1/Data4[[#This Row],[time_spend_company2]]</f>
        <v>0.25</v>
      </c>
    </row>
    <row r="8465" spans="1:14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VLOOKUP(Data4[[#This Row],[dept2]],Dept_Indexing[],2,FALSE)</f>
        <v>8</v>
      </c>
      <c r="L8465">
        <f>VLOOKUP(Data4[[#This Row],[salary2]],Salary_Index[],2,FALSE)</f>
        <v>2</v>
      </c>
      <c r="M8465" s="19">
        <f>LOG10(Data4[[#This Row],[time_spend_company2]])</f>
        <v>0.6020599913279624</v>
      </c>
      <c r="N8465" s="19">
        <f>1/Data4[[#This Row],[time_spend_company2]]</f>
        <v>0.25</v>
      </c>
    </row>
    <row r="8466" spans="1:14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VLOOKUP(Data4[[#This Row],[dept2]],Dept_Indexing[],2,FALSE)</f>
        <v>8</v>
      </c>
      <c r="L8466">
        <f>VLOOKUP(Data4[[#This Row],[salary2]],Salary_Index[],2,FALSE)</f>
        <v>1</v>
      </c>
      <c r="M8466" s="19">
        <f>LOG10(Data4[[#This Row],[time_spend_company2]])</f>
        <v>0.6020599913279624</v>
      </c>
      <c r="N8466" s="19">
        <f>1/Data4[[#This Row],[time_spend_company2]]</f>
        <v>0.25</v>
      </c>
    </row>
    <row r="8467" spans="1:14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VLOOKUP(Data4[[#This Row],[dept2]],Dept_Indexing[],2,FALSE)</f>
        <v>8</v>
      </c>
      <c r="L8467">
        <f>VLOOKUP(Data4[[#This Row],[salary2]],Salary_Index[],2,FALSE)</f>
        <v>2</v>
      </c>
      <c r="M8467" s="19">
        <f>LOG10(Data4[[#This Row],[time_spend_company2]])</f>
        <v>0.6020599913279624</v>
      </c>
      <c r="N8467" s="19">
        <f>1/Data4[[#This Row],[time_spend_company2]]</f>
        <v>0.25</v>
      </c>
    </row>
    <row r="8468" spans="1:14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VLOOKUP(Data4[[#This Row],[dept2]],Dept_Indexing[],2,FALSE)</f>
        <v>10</v>
      </c>
      <c r="L8468">
        <f>VLOOKUP(Data4[[#This Row],[salary2]],Salary_Index[],2,FALSE)</f>
        <v>1</v>
      </c>
      <c r="M8468" s="19">
        <f>LOG10(Data4[[#This Row],[time_spend_company2]])</f>
        <v>0.6020599913279624</v>
      </c>
      <c r="N8468" s="19">
        <f>1/Data4[[#This Row],[time_spend_company2]]</f>
        <v>0.25</v>
      </c>
    </row>
    <row r="8469" spans="1:14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VLOOKUP(Data4[[#This Row],[dept2]],Dept_Indexing[],2,FALSE)</f>
        <v>10</v>
      </c>
      <c r="L8469">
        <f>VLOOKUP(Data4[[#This Row],[salary2]],Salary_Index[],2,FALSE)</f>
        <v>1</v>
      </c>
      <c r="M8469" s="19">
        <f>LOG10(Data4[[#This Row],[time_spend_company2]])</f>
        <v>0.6020599913279624</v>
      </c>
      <c r="N8469" s="19">
        <f>1/Data4[[#This Row],[time_spend_company2]]</f>
        <v>0.25</v>
      </c>
    </row>
    <row r="8470" spans="1:14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VLOOKUP(Data4[[#This Row],[dept2]],Dept_Indexing[],2,FALSE)</f>
        <v>10</v>
      </c>
      <c r="L8470">
        <f>VLOOKUP(Data4[[#This Row],[salary2]],Salary_Index[],2,FALSE)</f>
        <v>1</v>
      </c>
      <c r="M8470" s="19">
        <f>LOG10(Data4[[#This Row],[time_spend_company2]])</f>
        <v>0.6020599913279624</v>
      </c>
      <c r="N8470" s="19">
        <f>1/Data4[[#This Row],[time_spend_company2]]</f>
        <v>0.25</v>
      </c>
    </row>
    <row r="8471" spans="1:14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VLOOKUP(Data4[[#This Row],[dept2]],Dept_Indexing[],2,FALSE)</f>
        <v>9</v>
      </c>
      <c r="L8471">
        <f>VLOOKUP(Data4[[#This Row],[salary2]],Salary_Index[],2,FALSE)</f>
        <v>1</v>
      </c>
      <c r="M8471" s="19">
        <f>LOG10(Data4[[#This Row],[time_spend_company2]])</f>
        <v>0.6020599913279624</v>
      </c>
      <c r="N8471" s="19">
        <f>1/Data4[[#This Row],[time_spend_company2]]</f>
        <v>0.25</v>
      </c>
    </row>
    <row r="8472" spans="1:14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VLOOKUP(Data4[[#This Row],[dept2]],Dept_Indexing[],2,FALSE)</f>
        <v>9</v>
      </c>
      <c r="L8472">
        <f>VLOOKUP(Data4[[#This Row],[salary2]],Salary_Index[],2,FALSE)</f>
        <v>2</v>
      </c>
      <c r="M8472" s="19">
        <f>LOG10(Data4[[#This Row],[time_spend_company2]])</f>
        <v>0.6020599913279624</v>
      </c>
      <c r="N8472" s="19">
        <f>1/Data4[[#This Row],[time_spend_company2]]</f>
        <v>0.25</v>
      </c>
    </row>
    <row r="8473" spans="1:14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VLOOKUP(Data4[[#This Row],[dept2]],Dept_Indexing[],2,FALSE)</f>
        <v>9</v>
      </c>
      <c r="L8473">
        <f>VLOOKUP(Data4[[#This Row],[salary2]],Salary_Index[],2,FALSE)</f>
        <v>2</v>
      </c>
      <c r="M8473" s="19">
        <f>LOG10(Data4[[#This Row],[time_spend_company2]])</f>
        <v>0.6020599913279624</v>
      </c>
      <c r="N8473" s="19">
        <f>1/Data4[[#This Row],[time_spend_company2]]</f>
        <v>0.25</v>
      </c>
    </row>
    <row r="8474" spans="1:14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VLOOKUP(Data4[[#This Row],[dept2]],Dept_Indexing[],2,FALSE)</f>
        <v>3</v>
      </c>
      <c r="L8474">
        <f>VLOOKUP(Data4[[#This Row],[salary2]],Salary_Index[],2,FALSE)</f>
        <v>1</v>
      </c>
      <c r="M8474" s="19">
        <f>LOG10(Data4[[#This Row],[time_spend_company2]])</f>
        <v>0.6020599913279624</v>
      </c>
      <c r="N8474" s="19">
        <f>1/Data4[[#This Row],[time_spend_company2]]</f>
        <v>0.25</v>
      </c>
    </row>
    <row r="8475" spans="1:14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VLOOKUP(Data4[[#This Row],[dept2]],Dept_Indexing[],2,FALSE)</f>
        <v>6</v>
      </c>
      <c r="L8475">
        <f>VLOOKUP(Data4[[#This Row],[salary2]],Salary_Index[],2,FALSE)</f>
        <v>1</v>
      </c>
      <c r="M8475" s="19">
        <f>LOG10(Data4[[#This Row],[time_spend_company2]])</f>
        <v>0.6020599913279624</v>
      </c>
      <c r="N8475" s="19">
        <f>1/Data4[[#This Row],[time_spend_company2]]</f>
        <v>0.25</v>
      </c>
    </row>
    <row r="8476" spans="1:14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VLOOKUP(Data4[[#This Row],[dept2]],Dept_Indexing[],2,FALSE)</f>
        <v>7</v>
      </c>
      <c r="L8476">
        <f>VLOOKUP(Data4[[#This Row],[salary2]],Salary_Index[],2,FALSE)</f>
        <v>1</v>
      </c>
      <c r="M8476" s="19">
        <f>LOG10(Data4[[#This Row],[time_spend_company2]])</f>
        <v>0.6020599913279624</v>
      </c>
      <c r="N8476" s="19">
        <f>1/Data4[[#This Row],[time_spend_company2]]</f>
        <v>0.25</v>
      </c>
    </row>
    <row r="8477" spans="1:14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VLOOKUP(Data4[[#This Row],[dept2]],Dept_Indexing[],2,FALSE)</f>
        <v>5</v>
      </c>
      <c r="L8477">
        <f>VLOOKUP(Data4[[#This Row],[salary2]],Salary_Index[],2,FALSE)</f>
        <v>1</v>
      </c>
      <c r="M8477" s="19">
        <f>LOG10(Data4[[#This Row],[time_spend_company2]])</f>
        <v>0.6020599913279624</v>
      </c>
      <c r="N8477" s="19">
        <f>1/Data4[[#This Row],[time_spend_company2]]</f>
        <v>0.25</v>
      </c>
    </row>
    <row r="8478" spans="1:14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VLOOKUP(Data4[[#This Row],[dept2]],Dept_Indexing[],2,FALSE)</f>
        <v>8</v>
      </c>
      <c r="L8478">
        <f>VLOOKUP(Data4[[#This Row],[salary2]],Salary_Index[],2,FALSE)</f>
        <v>2</v>
      </c>
      <c r="M8478" s="19">
        <f>LOG10(Data4[[#This Row],[time_spend_company2]])</f>
        <v>0.6020599913279624</v>
      </c>
      <c r="N8478" s="19">
        <f>1/Data4[[#This Row],[time_spend_company2]]</f>
        <v>0.25</v>
      </c>
    </row>
    <row r="8479" spans="1:14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VLOOKUP(Data4[[#This Row],[dept2]],Dept_Indexing[],2,FALSE)</f>
        <v>8</v>
      </c>
      <c r="L8479">
        <f>VLOOKUP(Data4[[#This Row],[salary2]],Salary_Index[],2,FALSE)</f>
        <v>2</v>
      </c>
      <c r="M8479" s="19">
        <f>LOG10(Data4[[#This Row],[time_spend_company2]])</f>
        <v>0.6020599913279624</v>
      </c>
      <c r="N8479" s="19">
        <f>1/Data4[[#This Row],[time_spend_company2]]</f>
        <v>0.25</v>
      </c>
    </row>
    <row r="8480" spans="1:14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VLOOKUP(Data4[[#This Row],[dept2]],Dept_Indexing[],2,FALSE)</f>
        <v>8</v>
      </c>
      <c r="L8480">
        <f>VLOOKUP(Data4[[#This Row],[salary2]],Salary_Index[],2,FALSE)</f>
        <v>2</v>
      </c>
      <c r="M8480" s="19">
        <f>LOG10(Data4[[#This Row],[time_spend_company2]])</f>
        <v>0.6020599913279624</v>
      </c>
      <c r="N8480" s="19">
        <f>1/Data4[[#This Row],[time_spend_company2]]</f>
        <v>0.25</v>
      </c>
    </row>
    <row r="8481" spans="1:14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VLOOKUP(Data4[[#This Row],[dept2]],Dept_Indexing[],2,FALSE)</f>
        <v>8</v>
      </c>
      <c r="L8481">
        <f>VLOOKUP(Data4[[#This Row],[salary2]],Salary_Index[],2,FALSE)</f>
        <v>2</v>
      </c>
      <c r="M8481" s="19">
        <f>LOG10(Data4[[#This Row],[time_spend_company2]])</f>
        <v>0.6020599913279624</v>
      </c>
      <c r="N8481" s="19">
        <f>1/Data4[[#This Row],[time_spend_company2]]</f>
        <v>0.25</v>
      </c>
    </row>
    <row r="8482" spans="1:14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VLOOKUP(Data4[[#This Row],[dept2]],Dept_Indexing[],2,FALSE)</f>
        <v>1</v>
      </c>
      <c r="L8482">
        <f>VLOOKUP(Data4[[#This Row],[salary2]],Salary_Index[],2,FALSE)</f>
        <v>2</v>
      </c>
      <c r="M8482" s="19">
        <f>LOG10(Data4[[#This Row],[time_spend_company2]])</f>
        <v>0.6020599913279624</v>
      </c>
      <c r="N8482" s="19">
        <f>1/Data4[[#This Row],[time_spend_company2]]</f>
        <v>0.25</v>
      </c>
    </row>
    <row r="8483" spans="1:14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VLOOKUP(Data4[[#This Row],[dept2]],Dept_Indexing[],2,FALSE)</f>
        <v>2</v>
      </c>
      <c r="L8483">
        <f>VLOOKUP(Data4[[#This Row],[salary2]],Salary_Index[],2,FALSE)</f>
        <v>1</v>
      </c>
      <c r="M8483" s="19">
        <f>LOG10(Data4[[#This Row],[time_spend_company2]])</f>
        <v>0.6020599913279624</v>
      </c>
      <c r="N8483" s="19">
        <f>1/Data4[[#This Row],[time_spend_company2]]</f>
        <v>0.25</v>
      </c>
    </row>
    <row r="8484" spans="1:14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VLOOKUP(Data4[[#This Row],[dept2]],Dept_Indexing[],2,FALSE)</f>
        <v>2</v>
      </c>
      <c r="L8484">
        <f>VLOOKUP(Data4[[#This Row],[salary2]],Salary_Index[],2,FALSE)</f>
        <v>1</v>
      </c>
      <c r="M8484" s="19">
        <f>LOG10(Data4[[#This Row],[time_spend_company2]])</f>
        <v>0.6020599913279624</v>
      </c>
      <c r="N8484" s="19">
        <f>1/Data4[[#This Row],[time_spend_company2]]</f>
        <v>0.25</v>
      </c>
    </row>
    <row r="8485" spans="1:14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VLOOKUP(Data4[[#This Row],[dept2]],Dept_Indexing[],2,FALSE)</f>
        <v>2</v>
      </c>
      <c r="L8485">
        <f>VLOOKUP(Data4[[#This Row],[salary2]],Salary_Index[],2,FALSE)</f>
        <v>1</v>
      </c>
      <c r="M8485" s="19">
        <f>LOG10(Data4[[#This Row],[time_spend_company2]])</f>
        <v>0.6020599913279624</v>
      </c>
      <c r="N8485" s="19">
        <f>1/Data4[[#This Row],[time_spend_company2]]</f>
        <v>0.25</v>
      </c>
    </row>
    <row r="8486" spans="1:14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VLOOKUP(Data4[[#This Row],[dept2]],Dept_Indexing[],2,FALSE)</f>
        <v>10</v>
      </c>
      <c r="L8486">
        <f>VLOOKUP(Data4[[#This Row],[salary2]],Salary_Index[],2,FALSE)</f>
        <v>1</v>
      </c>
      <c r="M8486" s="19">
        <f>LOG10(Data4[[#This Row],[time_spend_company2]])</f>
        <v>0.6020599913279624</v>
      </c>
      <c r="N8486" s="19">
        <f>1/Data4[[#This Row],[time_spend_company2]]</f>
        <v>0.25</v>
      </c>
    </row>
    <row r="8487" spans="1:14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VLOOKUP(Data4[[#This Row],[dept2]],Dept_Indexing[],2,FALSE)</f>
        <v>10</v>
      </c>
      <c r="L8487">
        <f>VLOOKUP(Data4[[#This Row],[salary2]],Salary_Index[],2,FALSE)</f>
        <v>1</v>
      </c>
      <c r="M8487" s="19">
        <f>LOG10(Data4[[#This Row],[time_spend_company2]])</f>
        <v>0.6020599913279624</v>
      </c>
      <c r="N8487" s="19">
        <f>1/Data4[[#This Row],[time_spend_company2]]</f>
        <v>0.25</v>
      </c>
    </row>
    <row r="8488" spans="1:14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VLOOKUP(Data4[[#This Row],[dept2]],Dept_Indexing[],2,FALSE)</f>
        <v>10</v>
      </c>
      <c r="L8488">
        <f>VLOOKUP(Data4[[#This Row],[salary2]],Salary_Index[],2,FALSE)</f>
        <v>1</v>
      </c>
      <c r="M8488" s="19">
        <f>LOG10(Data4[[#This Row],[time_spend_company2]])</f>
        <v>0.6020599913279624</v>
      </c>
      <c r="N8488" s="19">
        <f>1/Data4[[#This Row],[time_spend_company2]]</f>
        <v>0.25</v>
      </c>
    </row>
    <row r="8489" spans="1:14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VLOOKUP(Data4[[#This Row],[dept2]],Dept_Indexing[],2,FALSE)</f>
        <v>10</v>
      </c>
      <c r="L8489">
        <f>VLOOKUP(Data4[[#This Row],[salary2]],Salary_Index[],2,FALSE)</f>
        <v>1</v>
      </c>
      <c r="M8489" s="19">
        <f>LOG10(Data4[[#This Row],[time_spend_company2]])</f>
        <v>0.6020599913279624</v>
      </c>
      <c r="N8489" s="19">
        <f>1/Data4[[#This Row],[time_spend_company2]]</f>
        <v>0.25</v>
      </c>
    </row>
    <row r="8490" spans="1:14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VLOOKUP(Data4[[#This Row],[dept2]],Dept_Indexing[],2,FALSE)</f>
        <v>9</v>
      </c>
      <c r="L8490">
        <f>VLOOKUP(Data4[[#This Row],[salary2]],Salary_Index[],2,FALSE)</f>
        <v>1</v>
      </c>
      <c r="M8490" s="19">
        <f>LOG10(Data4[[#This Row],[time_spend_company2]])</f>
        <v>0.6020599913279624</v>
      </c>
      <c r="N8490" s="19">
        <f>1/Data4[[#This Row],[time_spend_company2]]</f>
        <v>0.25</v>
      </c>
    </row>
    <row r="8491" spans="1:14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VLOOKUP(Data4[[#This Row],[dept2]],Dept_Indexing[],2,FALSE)</f>
        <v>7</v>
      </c>
      <c r="L8491">
        <f>VLOOKUP(Data4[[#This Row],[salary2]],Salary_Index[],2,FALSE)</f>
        <v>1</v>
      </c>
      <c r="M8491" s="19">
        <f>LOG10(Data4[[#This Row],[time_spend_company2]])</f>
        <v>0.6020599913279624</v>
      </c>
      <c r="N8491" s="19">
        <f>1/Data4[[#This Row],[time_spend_company2]]</f>
        <v>0.25</v>
      </c>
    </row>
    <row r="8492" spans="1:14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VLOOKUP(Data4[[#This Row],[dept2]],Dept_Indexing[],2,FALSE)</f>
        <v>7</v>
      </c>
      <c r="L8492">
        <f>VLOOKUP(Data4[[#This Row],[salary2]],Salary_Index[],2,FALSE)</f>
        <v>1</v>
      </c>
      <c r="M8492" s="19">
        <f>LOG10(Data4[[#This Row],[time_spend_company2]])</f>
        <v>0.6020599913279624</v>
      </c>
      <c r="N8492" s="19">
        <f>1/Data4[[#This Row],[time_spend_company2]]</f>
        <v>0.25</v>
      </c>
    </row>
    <row r="8493" spans="1:14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VLOOKUP(Data4[[#This Row],[dept2]],Dept_Indexing[],2,FALSE)</f>
        <v>8</v>
      </c>
      <c r="L8493">
        <f>VLOOKUP(Data4[[#This Row],[salary2]],Salary_Index[],2,FALSE)</f>
        <v>1</v>
      </c>
      <c r="M8493" s="19">
        <f>LOG10(Data4[[#This Row],[time_spend_company2]])</f>
        <v>0.6020599913279624</v>
      </c>
      <c r="N8493" s="19">
        <f>1/Data4[[#This Row],[time_spend_company2]]</f>
        <v>0.25</v>
      </c>
    </row>
    <row r="8494" spans="1:14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VLOOKUP(Data4[[#This Row],[dept2]],Dept_Indexing[],2,FALSE)</f>
        <v>8</v>
      </c>
      <c r="L8494">
        <f>VLOOKUP(Data4[[#This Row],[salary2]],Salary_Index[],2,FALSE)</f>
        <v>1</v>
      </c>
      <c r="M8494" s="19">
        <f>LOG10(Data4[[#This Row],[time_spend_company2]])</f>
        <v>0.6020599913279624</v>
      </c>
      <c r="N8494" s="19">
        <f>1/Data4[[#This Row],[time_spend_company2]]</f>
        <v>0.25</v>
      </c>
    </row>
    <row r="8495" spans="1:14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VLOOKUP(Data4[[#This Row],[dept2]],Dept_Indexing[],2,FALSE)</f>
        <v>8</v>
      </c>
      <c r="L8495">
        <f>VLOOKUP(Data4[[#This Row],[salary2]],Salary_Index[],2,FALSE)</f>
        <v>2</v>
      </c>
      <c r="M8495" s="19">
        <f>LOG10(Data4[[#This Row],[time_spend_company2]])</f>
        <v>0.6020599913279624</v>
      </c>
      <c r="N8495" s="19">
        <f>1/Data4[[#This Row],[time_spend_company2]]</f>
        <v>0.25</v>
      </c>
    </row>
    <row r="8496" spans="1:14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VLOOKUP(Data4[[#This Row],[dept2]],Dept_Indexing[],2,FALSE)</f>
        <v>8</v>
      </c>
      <c r="L8496">
        <f>VLOOKUP(Data4[[#This Row],[salary2]],Salary_Index[],2,FALSE)</f>
        <v>2</v>
      </c>
      <c r="M8496" s="19">
        <f>LOG10(Data4[[#This Row],[time_spend_company2]])</f>
        <v>0.6020599913279624</v>
      </c>
      <c r="N8496" s="19">
        <f>1/Data4[[#This Row],[time_spend_company2]]</f>
        <v>0.25</v>
      </c>
    </row>
    <row r="8497" spans="1:14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VLOOKUP(Data4[[#This Row],[dept2]],Dept_Indexing[],2,FALSE)</f>
        <v>8</v>
      </c>
      <c r="L8497">
        <f>VLOOKUP(Data4[[#This Row],[salary2]],Salary_Index[],2,FALSE)</f>
        <v>2</v>
      </c>
      <c r="M8497" s="19">
        <f>LOG10(Data4[[#This Row],[time_spend_company2]])</f>
        <v>0.6020599913279624</v>
      </c>
      <c r="N8497" s="19">
        <f>1/Data4[[#This Row],[time_spend_company2]]</f>
        <v>0.25</v>
      </c>
    </row>
    <row r="8498" spans="1:14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VLOOKUP(Data4[[#This Row],[dept2]],Dept_Indexing[],2,FALSE)</f>
        <v>2</v>
      </c>
      <c r="L8498">
        <f>VLOOKUP(Data4[[#This Row],[salary2]],Salary_Index[],2,FALSE)</f>
        <v>1</v>
      </c>
      <c r="M8498" s="19">
        <f>LOG10(Data4[[#This Row],[time_spend_company2]])</f>
        <v>0.6020599913279624</v>
      </c>
      <c r="N8498" s="19">
        <f>1/Data4[[#This Row],[time_spend_company2]]</f>
        <v>0.25</v>
      </c>
    </row>
    <row r="8499" spans="1:14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VLOOKUP(Data4[[#This Row],[dept2]],Dept_Indexing[],2,FALSE)</f>
        <v>2</v>
      </c>
      <c r="L8499">
        <f>VLOOKUP(Data4[[#This Row],[salary2]],Salary_Index[],2,FALSE)</f>
        <v>1</v>
      </c>
      <c r="M8499" s="19">
        <f>LOG10(Data4[[#This Row],[time_spend_company2]])</f>
        <v>0.6020599913279624</v>
      </c>
      <c r="N8499" s="19">
        <f>1/Data4[[#This Row],[time_spend_company2]]</f>
        <v>0.25</v>
      </c>
    </row>
    <row r="8500" spans="1:14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VLOOKUP(Data4[[#This Row],[dept2]],Dept_Indexing[],2,FALSE)</f>
        <v>10</v>
      </c>
      <c r="L8500">
        <f>VLOOKUP(Data4[[#This Row],[salary2]],Salary_Index[],2,FALSE)</f>
        <v>1</v>
      </c>
      <c r="M8500" s="19">
        <f>LOG10(Data4[[#This Row],[time_spend_company2]])</f>
        <v>0.6020599913279624</v>
      </c>
      <c r="N8500" s="19">
        <f>1/Data4[[#This Row],[time_spend_company2]]</f>
        <v>0.25</v>
      </c>
    </row>
    <row r="8501" spans="1:14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VLOOKUP(Data4[[#This Row],[dept2]],Dept_Indexing[],2,FALSE)</f>
        <v>9</v>
      </c>
      <c r="L8501">
        <f>VLOOKUP(Data4[[#This Row],[salary2]],Salary_Index[],2,FALSE)</f>
        <v>1</v>
      </c>
      <c r="M8501" s="19">
        <f>LOG10(Data4[[#This Row],[time_spend_company2]])</f>
        <v>0.6020599913279624</v>
      </c>
      <c r="N8501" s="19">
        <f>1/Data4[[#This Row],[time_spend_company2]]</f>
        <v>0.25</v>
      </c>
    </row>
    <row r="8502" spans="1:14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VLOOKUP(Data4[[#This Row],[dept2]],Dept_Indexing[],2,FALSE)</f>
        <v>4</v>
      </c>
      <c r="L8502">
        <f>VLOOKUP(Data4[[#This Row],[salary2]],Salary_Index[],2,FALSE)</f>
        <v>2</v>
      </c>
      <c r="M8502" s="19">
        <f>LOG10(Data4[[#This Row],[time_spend_company2]])</f>
        <v>0.6020599913279624</v>
      </c>
      <c r="N8502" s="19">
        <f>1/Data4[[#This Row],[time_spend_company2]]</f>
        <v>0.25</v>
      </c>
    </row>
    <row r="8503" spans="1:14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VLOOKUP(Data4[[#This Row],[dept2]],Dept_Indexing[],2,FALSE)</f>
        <v>3</v>
      </c>
      <c r="L8503">
        <f>VLOOKUP(Data4[[#This Row],[salary2]],Salary_Index[],2,FALSE)</f>
        <v>2</v>
      </c>
      <c r="M8503" s="19">
        <f>LOG10(Data4[[#This Row],[time_spend_company2]])</f>
        <v>0.6020599913279624</v>
      </c>
      <c r="N8503" s="19">
        <f>1/Data4[[#This Row],[time_spend_company2]]</f>
        <v>0.25</v>
      </c>
    </row>
    <row r="8504" spans="1:14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VLOOKUP(Data4[[#This Row],[dept2]],Dept_Indexing[],2,FALSE)</f>
        <v>6</v>
      </c>
      <c r="L8504">
        <f>VLOOKUP(Data4[[#This Row],[salary2]],Salary_Index[],2,FALSE)</f>
        <v>3</v>
      </c>
      <c r="M8504" s="19">
        <f>LOG10(Data4[[#This Row],[time_spend_company2]])</f>
        <v>0.6020599913279624</v>
      </c>
      <c r="N8504" s="19">
        <f>1/Data4[[#This Row],[time_spend_company2]]</f>
        <v>0.25</v>
      </c>
    </row>
    <row r="8505" spans="1:14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VLOOKUP(Data4[[#This Row],[dept2]],Dept_Indexing[],2,FALSE)</f>
        <v>7</v>
      </c>
      <c r="L8505">
        <f>VLOOKUP(Data4[[#This Row],[salary2]],Salary_Index[],2,FALSE)</f>
        <v>1</v>
      </c>
      <c r="M8505" s="19">
        <f>LOG10(Data4[[#This Row],[time_spend_company2]])</f>
        <v>0.6020599913279624</v>
      </c>
      <c r="N8505" s="19">
        <f>1/Data4[[#This Row],[time_spend_company2]]</f>
        <v>0.25</v>
      </c>
    </row>
    <row r="8506" spans="1:14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VLOOKUP(Data4[[#This Row],[dept2]],Dept_Indexing[],2,FALSE)</f>
        <v>5</v>
      </c>
      <c r="L8506">
        <f>VLOOKUP(Data4[[#This Row],[salary2]],Salary_Index[],2,FALSE)</f>
        <v>1</v>
      </c>
      <c r="M8506" s="19">
        <f>LOG10(Data4[[#This Row],[time_spend_company2]])</f>
        <v>0.6020599913279624</v>
      </c>
      <c r="N8506" s="19">
        <f>1/Data4[[#This Row],[time_spend_company2]]</f>
        <v>0.25</v>
      </c>
    </row>
    <row r="8507" spans="1:14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VLOOKUP(Data4[[#This Row],[dept2]],Dept_Indexing[],2,FALSE)</f>
        <v>8</v>
      </c>
      <c r="L8507">
        <f>VLOOKUP(Data4[[#This Row],[salary2]],Salary_Index[],2,FALSE)</f>
        <v>1</v>
      </c>
      <c r="M8507" s="19">
        <f>LOG10(Data4[[#This Row],[time_spend_company2]])</f>
        <v>0.6020599913279624</v>
      </c>
      <c r="N8507" s="19">
        <f>1/Data4[[#This Row],[time_spend_company2]]</f>
        <v>0.25</v>
      </c>
    </row>
    <row r="8508" spans="1:14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VLOOKUP(Data4[[#This Row],[dept2]],Dept_Indexing[],2,FALSE)</f>
        <v>8</v>
      </c>
      <c r="L8508">
        <f>VLOOKUP(Data4[[#This Row],[salary2]],Salary_Index[],2,FALSE)</f>
        <v>2</v>
      </c>
      <c r="M8508" s="19">
        <f>LOG10(Data4[[#This Row],[time_spend_company2]])</f>
        <v>0.6020599913279624</v>
      </c>
      <c r="N8508" s="19">
        <f>1/Data4[[#This Row],[time_spend_company2]]</f>
        <v>0.25</v>
      </c>
    </row>
    <row r="8509" spans="1:14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VLOOKUP(Data4[[#This Row],[dept2]],Dept_Indexing[],2,FALSE)</f>
        <v>8</v>
      </c>
      <c r="L8509">
        <f>VLOOKUP(Data4[[#This Row],[salary2]],Salary_Index[],2,FALSE)</f>
        <v>2</v>
      </c>
      <c r="M8509" s="19">
        <f>LOG10(Data4[[#This Row],[time_spend_company2]])</f>
        <v>0.6020599913279624</v>
      </c>
      <c r="N8509" s="19">
        <f>1/Data4[[#This Row],[time_spend_company2]]</f>
        <v>0.25</v>
      </c>
    </row>
    <row r="8510" spans="1:14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VLOOKUP(Data4[[#This Row],[dept2]],Dept_Indexing[],2,FALSE)</f>
        <v>8</v>
      </c>
      <c r="L8510">
        <f>VLOOKUP(Data4[[#This Row],[salary2]],Salary_Index[],2,FALSE)</f>
        <v>2</v>
      </c>
      <c r="M8510" s="19">
        <f>LOG10(Data4[[#This Row],[time_spend_company2]])</f>
        <v>0.6020599913279624</v>
      </c>
      <c r="N8510" s="19">
        <f>1/Data4[[#This Row],[time_spend_company2]]</f>
        <v>0.25</v>
      </c>
    </row>
    <row r="8511" spans="1:14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VLOOKUP(Data4[[#This Row],[dept2]],Dept_Indexing[],2,FALSE)</f>
        <v>2</v>
      </c>
      <c r="L8511">
        <f>VLOOKUP(Data4[[#This Row],[salary2]],Salary_Index[],2,FALSE)</f>
        <v>2</v>
      </c>
      <c r="M8511" s="19">
        <f>LOG10(Data4[[#This Row],[time_spend_company2]])</f>
        <v>0.6020599913279624</v>
      </c>
      <c r="N8511" s="19">
        <f>1/Data4[[#This Row],[time_spend_company2]]</f>
        <v>0.25</v>
      </c>
    </row>
    <row r="8512" spans="1:14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VLOOKUP(Data4[[#This Row],[dept2]],Dept_Indexing[],2,FALSE)</f>
        <v>10</v>
      </c>
      <c r="L8512">
        <f>VLOOKUP(Data4[[#This Row],[salary2]],Salary_Index[],2,FALSE)</f>
        <v>1</v>
      </c>
      <c r="M8512" s="19">
        <f>LOG10(Data4[[#This Row],[time_spend_company2]])</f>
        <v>0.6020599913279624</v>
      </c>
      <c r="N8512" s="19">
        <f>1/Data4[[#This Row],[time_spend_company2]]</f>
        <v>0.25</v>
      </c>
    </row>
    <row r="8513" spans="1:14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VLOOKUP(Data4[[#This Row],[dept2]],Dept_Indexing[],2,FALSE)</f>
        <v>10</v>
      </c>
      <c r="L8513">
        <f>VLOOKUP(Data4[[#This Row],[salary2]],Salary_Index[],2,FALSE)</f>
        <v>1</v>
      </c>
      <c r="M8513" s="19">
        <f>LOG10(Data4[[#This Row],[time_spend_company2]])</f>
        <v>0.6020599913279624</v>
      </c>
      <c r="N8513" s="19">
        <f>1/Data4[[#This Row],[time_spend_company2]]</f>
        <v>0.25</v>
      </c>
    </row>
    <row r="8514" spans="1:14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VLOOKUP(Data4[[#This Row],[dept2]],Dept_Indexing[],2,FALSE)</f>
        <v>10</v>
      </c>
      <c r="L8514">
        <f>VLOOKUP(Data4[[#This Row],[salary2]],Salary_Index[],2,FALSE)</f>
        <v>1</v>
      </c>
      <c r="M8514" s="19">
        <f>LOG10(Data4[[#This Row],[time_spend_company2]])</f>
        <v>0.6020599913279624</v>
      </c>
      <c r="N8514" s="19">
        <f>1/Data4[[#This Row],[time_spend_company2]]</f>
        <v>0.25</v>
      </c>
    </row>
    <row r="8515" spans="1:14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VLOOKUP(Data4[[#This Row],[dept2]],Dept_Indexing[],2,FALSE)</f>
        <v>10</v>
      </c>
      <c r="L8515">
        <f>VLOOKUP(Data4[[#This Row],[salary2]],Salary_Index[],2,FALSE)</f>
        <v>1</v>
      </c>
      <c r="M8515" s="19">
        <f>LOG10(Data4[[#This Row],[time_spend_company2]])</f>
        <v>0.6020599913279624</v>
      </c>
      <c r="N8515" s="19">
        <f>1/Data4[[#This Row],[time_spend_company2]]</f>
        <v>0.25</v>
      </c>
    </row>
    <row r="8516" spans="1:14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VLOOKUP(Data4[[#This Row],[dept2]],Dept_Indexing[],2,FALSE)</f>
        <v>9</v>
      </c>
      <c r="L8516">
        <f>VLOOKUP(Data4[[#This Row],[salary2]],Salary_Index[],2,FALSE)</f>
        <v>1</v>
      </c>
      <c r="M8516" s="19">
        <f>LOG10(Data4[[#This Row],[time_spend_company2]])</f>
        <v>0.6020599913279624</v>
      </c>
      <c r="N8516" s="19">
        <f>1/Data4[[#This Row],[time_spend_company2]]</f>
        <v>0.25</v>
      </c>
    </row>
    <row r="8517" spans="1:14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VLOOKUP(Data4[[#This Row],[dept2]],Dept_Indexing[],2,FALSE)</f>
        <v>9</v>
      </c>
      <c r="L8517">
        <f>VLOOKUP(Data4[[#This Row],[salary2]],Salary_Index[],2,FALSE)</f>
        <v>1</v>
      </c>
      <c r="M8517" s="19">
        <f>LOG10(Data4[[#This Row],[time_spend_company2]])</f>
        <v>0.6020599913279624</v>
      </c>
      <c r="N8517" s="19">
        <f>1/Data4[[#This Row],[time_spend_company2]]</f>
        <v>0.25</v>
      </c>
    </row>
    <row r="8518" spans="1:14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VLOOKUP(Data4[[#This Row],[dept2]],Dept_Indexing[],2,FALSE)</f>
        <v>9</v>
      </c>
      <c r="L8518">
        <f>VLOOKUP(Data4[[#This Row],[salary2]],Salary_Index[],2,FALSE)</f>
        <v>1</v>
      </c>
      <c r="M8518" s="19">
        <f>LOG10(Data4[[#This Row],[time_spend_company2]])</f>
        <v>0.6020599913279624</v>
      </c>
      <c r="N8518" s="19">
        <f>1/Data4[[#This Row],[time_spend_company2]]</f>
        <v>0.25</v>
      </c>
    </row>
    <row r="8519" spans="1:14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VLOOKUP(Data4[[#This Row],[dept2]],Dept_Indexing[],2,FALSE)</f>
        <v>9</v>
      </c>
      <c r="L8519">
        <f>VLOOKUP(Data4[[#This Row],[salary2]],Salary_Index[],2,FALSE)</f>
        <v>1</v>
      </c>
      <c r="M8519" s="19">
        <f>LOG10(Data4[[#This Row],[time_spend_company2]])</f>
        <v>0.6020599913279624</v>
      </c>
      <c r="N8519" s="19">
        <f>1/Data4[[#This Row],[time_spend_company2]]</f>
        <v>0.25</v>
      </c>
    </row>
    <row r="8520" spans="1:14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VLOOKUP(Data4[[#This Row],[dept2]],Dept_Indexing[],2,FALSE)</f>
        <v>9</v>
      </c>
      <c r="L8520">
        <f>VLOOKUP(Data4[[#This Row],[salary2]],Salary_Index[],2,FALSE)</f>
        <v>1</v>
      </c>
      <c r="M8520" s="19">
        <f>LOG10(Data4[[#This Row],[time_spend_company2]])</f>
        <v>0.6020599913279624</v>
      </c>
      <c r="N8520" s="19">
        <f>1/Data4[[#This Row],[time_spend_company2]]</f>
        <v>0.25</v>
      </c>
    </row>
    <row r="8521" spans="1:14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VLOOKUP(Data4[[#This Row],[dept2]],Dept_Indexing[],2,FALSE)</f>
        <v>4</v>
      </c>
      <c r="L8521">
        <f>VLOOKUP(Data4[[#This Row],[salary2]],Salary_Index[],2,FALSE)</f>
        <v>2</v>
      </c>
      <c r="M8521" s="19">
        <f>LOG10(Data4[[#This Row],[time_spend_company2]])</f>
        <v>0.6020599913279624</v>
      </c>
      <c r="N8521" s="19">
        <f>1/Data4[[#This Row],[time_spend_company2]]</f>
        <v>0.25</v>
      </c>
    </row>
    <row r="8522" spans="1:14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VLOOKUP(Data4[[#This Row],[dept2]],Dept_Indexing[],2,FALSE)</f>
        <v>7</v>
      </c>
      <c r="L8522">
        <f>VLOOKUP(Data4[[#This Row],[salary2]],Salary_Index[],2,FALSE)</f>
        <v>2</v>
      </c>
      <c r="M8522" s="19">
        <f>LOG10(Data4[[#This Row],[time_spend_company2]])</f>
        <v>0.6020599913279624</v>
      </c>
      <c r="N8522" s="19">
        <f>1/Data4[[#This Row],[time_spend_company2]]</f>
        <v>0.25</v>
      </c>
    </row>
    <row r="8523" spans="1:14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VLOOKUP(Data4[[#This Row],[dept2]],Dept_Indexing[],2,FALSE)</f>
        <v>7</v>
      </c>
      <c r="L8523">
        <f>VLOOKUP(Data4[[#This Row],[salary2]],Salary_Index[],2,FALSE)</f>
        <v>2</v>
      </c>
      <c r="M8523" s="19">
        <f>LOG10(Data4[[#This Row],[time_spend_company2]])</f>
        <v>0.6020599913279624</v>
      </c>
      <c r="N8523" s="19">
        <f>1/Data4[[#This Row],[time_spend_company2]]</f>
        <v>0.25</v>
      </c>
    </row>
    <row r="8524" spans="1:14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VLOOKUP(Data4[[#This Row],[dept2]],Dept_Indexing[],2,FALSE)</f>
        <v>1</v>
      </c>
      <c r="L8524">
        <f>VLOOKUP(Data4[[#This Row],[salary2]],Salary_Index[],2,FALSE)</f>
        <v>1</v>
      </c>
      <c r="M8524" s="19">
        <f>LOG10(Data4[[#This Row],[time_spend_company2]])</f>
        <v>0.6020599913279624</v>
      </c>
      <c r="N8524" s="19">
        <f>1/Data4[[#This Row],[time_spend_company2]]</f>
        <v>0.25</v>
      </c>
    </row>
    <row r="8525" spans="1:14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VLOOKUP(Data4[[#This Row],[dept2]],Dept_Indexing[],2,FALSE)</f>
        <v>8</v>
      </c>
      <c r="L8525">
        <f>VLOOKUP(Data4[[#This Row],[salary2]],Salary_Index[],2,FALSE)</f>
        <v>1</v>
      </c>
      <c r="M8525" s="19">
        <f>LOG10(Data4[[#This Row],[time_spend_company2]])</f>
        <v>0.6020599913279624</v>
      </c>
      <c r="N8525" s="19">
        <f>1/Data4[[#This Row],[time_spend_company2]]</f>
        <v>0.25</v>
      </c>
    </row>
    <row r="8526" spans="1:14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VLOOKUP(Data4[[#This Row],[dept2]],Dept_Indexing[],2,FALSE)</f>
        <v>8</v>
      </c>
      <c r="L8526">
        <f>VLOOKUP(Data4[[#This Row],[salary2]],Salary_Index[],2,FALSE)</f>
        <v>1</v>
      </c>
      <c r="M8526" s="19">
        <f>LOG10(Data4[[#This Row],[time_spend_company2]])</f>
        <v>0.6020599913279624</v>
      </c>
      <c r="N8526" s="19">
        <f>1/Data4[[#This Row],[time_spend_company2]]</f>
        <v>0.25</v>
      </c>
    </row>
    <row r="8527" spans="1:14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VLOOKUP(Data4[[#This Row],[dept2]],Dept_Indexing[],2,FALSE)</f>
        <v>8</v>
      </c>
      <c r="L8527">
        <f>VLOOKUP(Data4[[#This Row],[salary2]],Salary_Index[],2,FALSE)</f>
        <v>1</v>
      </c>
      <c r="M8527" s="19">
        <f>LOG10(Data4[[#This Row],[time_spend_company2]])</f>
        <v>0.6020599913279624</v>
      </c>
      <c r="N8527" s="19">
        <f>1/Data4[[#This Row],[time_spend_company2]]</f>
        <v>0.25</v>
      </c>
    </row>
    <row r="8528" spans="1:14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VLOOKUP(Data4[[#This Row],[dept2]],Dept_Indexing[],2,FALSE)</f>
        <v>8</v>
      </c>
      <c r="L8528">
        <f>VLOOKUP(Data4[[#This Row],[salary2]],Salary_Index[],2,FALSE)</f>
        <v>2</v>
      </c>
      <c r="M8528" s="19">
        <f>LOG10(Data4[[#This Row],[time_spend_company2]])</f>
        <v>0.6020599913279624</v>
      </c>
      <c r="N8528" s="19">
        <f>1/Data4[[#This Row],[time_spend_company2]]</f>
        <v>0.25</v>
      </c>
    </row>
    <row r="8529" spans="1:14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VLOOKUP(Data4[[#This Row],[dept2]],Dept_Indexing[],2,FALSE)</f>
        <v>8</v>
      </c>
      <c r="L8529">
        <f>VLOOKUP(Data4[[#This Row],[salary2]],Salary_Index[],2,FALSE)</f>
        <v>2</v>
      </c>
      <c r="M8529" s="19">
        <f>LOG10(Data4[[#This Row],[time_spend_company2]])</f>
        <v>0.6020599913279624</v>
      </c>
      <c r="N8529" s="19">
        <f>1/Data4[[#This Row],[time_spend_company2]]</f>
        <v>0.25</v>
      </c>
    </row>
    <row r="8530" spans="1:14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VLOOKUP(Data4[[#This Row],[dept2]],Dept_Indexing[],2,FALSE)</f>
        <v>1</v>
      </c>
      <c r="L8530">
        <f>VLOOKUP(Data4[[#This Row],[salary2]],Salary_Index[],2,FALSE)</f>
        <v>2</v>
      </c>
      <c r="M8530" s="19">
        <f>LOG10(Data4[[#This Row],[time_spend_company2]])</f>
        <v>0.6020599913279624</v>
      </c>
      <c r="N8530" s="19">
        <f>1/Data4[[#This Row],[time_spend_company2]]</f>
        <v>0.25</v>
      </c>
    </row>
    <row r="8531" spans="1:14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VLOOKUP(Data4[[#This Row],[dept2]],Dept_Indexing[],2,FALSE)</f>
        <v>1</v>
      </c>
      <c r="L8531">
        <f>VLOOKUP(Data4[[#This Row],[salary2]],Salary_Index[],2,FALSE)</f>
        <v>3</v>
      </c>
      <c r="M8531" s="19">
        <f>LOG10(Data4[[#This Row],[time_spend_company2]])</f>
        <v>0.6020599913279624</v>
      </c>
      <c r="N8531" s="19">
        <f>1/Data4[[#This Row],[time_spend_company2]]</f>
        <v>0.25</v>
      </c>
    </row>
    <row r="8532" spans="1:14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VLOOKUP(Data4[[#This Row],[dept2]],Dept_Indexing[],2,FALSE)</f>
        <v>10</v>
      </c>
      <c r="L8532">
        <f>VLOOKUP(Data4[[#This Row],[salary2]],Salary_Index[],2,FALSE)</f>
        <v>1</v>
      </c>
      <c r="M8532" s="19">
        <f>LOG10(Data4[[#This Row],[time_spend_company2]])</f>
        <v>0.6020599913279624</v>
      </c>
      <c r="N8532" s="19">
        <f>1/Data4[[#This Row],[time_spend_company2]]</f>
        <v>0.25</v>
      </c>
    </row>
    <row r="8533" spans="1:14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VLOOKUP(Data4[[#This Row],[dept2]],Dept_Indexing[],2,FALSE)</f>
        <v>10</v>
      </c>
      <c r="L8533">
        <f>VLOOKUP(Data4[[#This Row],[salary2]],Salary_Index[],2,FALSE)</f>
        <v>1</v>
      </c>
      <c r="M8533" s="19">
        <f>LOG10(Data4[[#This Row],[time_spend_company2]])</f>
        <v>0.6020599913279624</v>
      </c>
      <c r="N8533" s="19">
        <f>1/Data4[[#This Row],[time_spend_company2]]</f>
        <v>0.25</v>
      </c>
    </row>
    <row r="8534" spans="1:14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VLOOKUP(Data4[[#This Row],[dept2]],Dept_Indexing[],2,FALSE)</f>
        <v>10</v>
      </c>
      <c r="L8534">
        <f>VLOOKUP(Data4[[#This Row],[salary2]],Salary_Index[],2,FALSE)</f>
        <v>1</v>
      </c>
      <c r="M8534" s="19">
        <f>LOG10(Data4[[#This Row],[time_spend_company2]])</f>
        <v>0.6020599913279624</v>
      </c>
      <c r="N8534" s="19">
        <f>1/Data4[[#This Row],[time_spend_company2]]</f>
        <v>0.25</v>
      </c>
    </row>
    <row r="8535" spans="1:14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VLOOKUP(Data4[[#This Row],[dept2]],Dept_Indexing[],2,FALSE)</f>
        <v>9</v>
      </c>
      <c r="L8535">
        <f>VLOOKUP(Data4[[#This Row],[salary2]],Salary_Index[],2,FALSE)</f>
        <v>1</v>
      </c>
      <c r="M8535" s="19">
        <f>LOG10(Data4[[#This Row],[time_spend_company2]])</f>
        <v>0.6020599913279624</v>
      </c>
      <c r="N8535" s="19">
        <f>1/Data4[[#This Row],[time_spend_company2]]</f>
        <v>0.25</v>
      </c>
    </row>
    <row r="8536" spans="1:14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VLOOKUP(Data4[[#This Row],[dept2]],Dept_Indexing[],2,FALSE)</f>
        <v>9</v>
      </c>
      <c r="L8536">
        <f>VLOOKUP(Data4[[#This Row],[salary2]],Salary_Index[],2,FALSE)</f>
        <v>1</v>
      </c>
      <c r="M8536" s="19">
        <f>LOG10(Data4[[#This Row],[time_spend_company2]])</f>
        <v>0.6020599913279624</v>
      </c>
      <c r="N8536" s="19">
        <f>1/Data4[[#This Row],[time_spend_company2]]</f>
        <v>0.25</v>
      </c>
    </row>
    <row r="8537" spans="1:14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VLOOKUP(Data4[[#This Row],[dept2]],Dept_Indexing[],2,FALSE)</f>
        <v>9</v>
      </c>
      <c r="L8537">
        <f>VLOOKUP(Data4[[#This Row],[salary2]],Salary_Index[],2,FALSE)</f>
        <v>1</v>
      </c>
      <c r="M8537" s="19">
        <f>LOG10(Data4[[#This Row],[time_spend_company2]])</f>
        <v>0.6020599913279624</v>
      </c>
      <c r="N8537" s="19">
        <f>1/Data4[[#This Row],[time_spend_company2]]</f>
        <v>0.25</v>
      </c>
    </row>
    <row r="8538" spans="1:14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VLOOKUP(Data4[[#This Row],[dept2]],Dept_Indexing[],2,FALSE)</f>
        <v>9</v>
      </c>
      <c r="L8538">
        <f>VLOOKUP(Data4[[#This Row],[salary2]],Salary_Index[],2,FALSE)</f>
        <v>1</v>
      </c>
      <c r="M8538" s="19">
        <f>LOG10(Data4[[#This Row],[time_spend_company2]])</f>
        <v>0.6020599913279624</v>
      </c>
      <c r="N8538" s="19">
        <f>1/Data4[[#This Row],[time_spend_company2]]</f>
        <v>0.25</v>
      </c>
    </row>
    <row r="8539" spans="1:14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VLOOKUP(Data4[[#This Row],[dept2]],Dept_Indexing[],2,FALSE)</f>
        <v>10</v>
      </c>
      <c r="L8539">
        <f>VLOOKUP(Data4[[#This Row],[salary2]],Salary_Index[],2,FALSE)</f>
        <v>2</v>
      </c>
      <c r="M8539" s="19">
        <f>LOG10(Data4[[#This Row],[time_spend_company2]])</f>
        <v>0.6020599913279624</v>
      </c>
      <c r="N8539" s="19">
        <f>1/Data4[[#This Row],[time_spend_company2]]</f>
        <v>0.25</v>
      </c>
    </row>
    <row r="8540" spans="1:14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VLOOKUP(Data4[[#This Row],[dept2]],Dept_Indexing[],2,FALSE)</f>
        <v>3</v>
      </c>
      <c r="L8540">
        <f>VLOOKUP(Data4[[#This Row],[salary2]],Salary_Index[],2,FALSE)</f>
        <v>2</v>
      </c>
      <c r="M8540" s="19">
        <f>LOG10(Data4[[#This Row],[time_spend_company2]])</f>
        <v>0.6020599913279624</v>
      </c>
      <c r="N8540" s="19">
        <f>1/Data4[[#This Row],[time_spend_company2]]</f>
        <v>0.25</v>
      </c>
    </row>
    <row r="8541" spans="1:14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VLOOKUP(Data4[[#This Row],[dept2]],Dept_Indexing[],2,FALSE)</f>
        <v>6</v>
      </c>
      <c r="L8541">
        <f>VLOOKUP(Data4[[#This Row],[salary2]],Salary_Index[],2,FALSE)</f>
        <v>2</v>
      </c>
      <c r="M8541" s="19">
        <f>LOG10(Data4[[#This Row],[time_spend_company2]])</f>
        <v>0.6020599913279624</v>
      </c>
      <c r="N8541" s="19">
        <f>1/Data4[[#This Row],[time_spend_company2]]</f>
        <v>0.25</v>
      </c>
    </row>
    <row r="8542" spans="1:14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VLOOKUP(Data4[[#This Row],[dept2]],Dept_Indexing[],2,FALSE)</f>
        <v>6</v>
      </c>
      <c r="L8542">
        <f>VLOOKUP(Data4[[#This Row],[salary2]],Salary_Index[],2,FALSE)</f>
        <v>3</v>
      </c>
      <c r="M8542" s="19">
        <f>LOG10(Data4[[#This Row],[time_spend_company2]])</f>
        <v>0.6020599913279624</v>
      </c>
      <c r="N8542" s="19">
        <f>1/Data4[[#This Row],[time_spend_company2]]</f>
        <v>0.25</v>
      </c>
    </row>
    <row r="8543" spans="1:14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VLOOKUP(Data4[[#This Row],[dept2]],Dept_Indexing[],2,FALSE)</f>
        <v>7</v>
      </c>
      <c r="L8543">
        <f>VLOOKUP(Data4[[#This Row],[salary2]],Salary_Index[],2,FALSE)</f>
        <v>2</v>
      </c>
      <c r="M8543" s="19">
        <f>LOG10(Data4[[#This Row],[time_spend_company2]])</f>
        <v>0.6020599913279624</v>
      </c>
      <c r="N8543" s="19">
        <f>1/Data4[[#This Row],[time_spend_company2]]</f>
        <v>0.25</v>
      </c>
    </row>
    <row r="8544" spans="1:14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VLOOKUP(Data4[[#This Row],[dept2]],Dept_Indexing[],2,FALSE)</f>
        <v>7</v>
      </c>
      <c r="L8544">
        <f>VLOOKUP(Data4[[#This Row],[salary2]],Salary_Index[],2,FALSE)</f>
        <v>1</v>
      </c>
      <c r="M8544" s="19">
        <f>LOG10(Data4[[#This Row],[time_spend_company2]])</f>
        <v>0.6020599913279624</v>
      </c>
      <c r="N8544" s="19">
        <f>1/Data4[[#This Row],[time_spend_company2]]</f>
        <v>0.25</v>
      </c>
    </row>
    <row r="8545" spans="1:14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VLOOKUP(Data4[[#This Row],[dept2]],Dept_Indexing[],2,FALSE)</f>
        <v>5</v>
      </c>
      <c r="L8545">
        <f>VLOOKUP(Data4[[#This Row],[salary2]],Salary_Index[],2,FALSE)</f>
        <v>1</v>
      </c>
      <c r="M8545" s="19">
        <f>LOG10(Data4[[#This Row],[time_spend_company2]])</f>
        <v>0.6020599913279624</v>
      </c>
      <c r="N8545" s="19">
        <f>1/Data4[[#This Row],[time_spend_company2]]</f>
        <v>0.25</v>
      </c>
    </row>
    <row r="8546" spans="1:14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VLOOKUP(Data4[[#This Row],[dept2]],Dept_Indexing[],2,FALSE)</f>
        <v>4</v>
      </c>
      <c r="L8546">
        <f>VLOOKUP(Data4[[#This Row],[salary2]],Salary_Index[],2,FALSE)</f>
        <v>1</v>
      </c>
      <c r="M8546" s="19">
        <f>LOG10(Data4[[#This Row],[time_spend_company2]])</f>
        <v>0.6020599913279624</v>
      </c>
      <c r="N8546" s="19">
        <f>1/Data4[[#This Row],[time_spend_company2]]</f>
        <v>0.25</v>
      </c>
    </row>
    <row r="8547" spans="1:14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VLOOKUP(Data4[[#This Row],[dept2]],Dept_Indexing[],2,FALSE)</f>
        <v>5</v>
      </c>
      <c r="L8547">
        <f>VLOOKUP(Data4[[#This Row],[salary2]],Salary_Index[],2,FALSE)</f>
        <v>1</v>
      </c>
      <c r="M8547" s="19">
        <f>LOG10(Data4[[#This Row],[time_spend_company2]])</f>
        <v>0.6020599913279624</v>
      </c>
      <c r="N8547" s="19">
        <f>1/Data4[[#This Row],[time_spend_company2]]</f>
        <v>0.25</v>
      </c>
    </row>
    <row r="8548" spans="1:14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VLOOKUP(Data4[[#This Row],[dept2]],Dept_Indexing[],2,FALSE)</f>
        <v>8</v>
      </c>
      <c r="L8548">
        <f>VLOOKUP(Data4[[#This Row],[salary2]],Salary_Index[],2,FALSE)</f>
        <v>1</v>
      </c>
      <c r="M8548" s="19">
        <f>LOG10(Data4[[#This Row],[time_spend_company2]])</f>
        <v>0.6020599913279624</v>
      </c>
      <c r="N8548" s="19">
        <f>1/Data4[[#This Row],[time_spend_company2]]</f>
        <v>0.25</v>
      </c>
    </row>
    <row r="8549" spans="1:14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VLOOKUP(Data4[[#This Row],[dept2]],Dept_Indexing[],2,FALSE)</f>
        <v>8</v>
      </c>
      <c r="L8549">
        <f>VLOOKUP(Data4[[#This Row],[salary2]],Salary_Index[],2,FALSE)</f>
        <v>1</v>
      </c>
      <c r="M8549" s="19">
        <f>LOG10(Data4[[#This Row],[time_spend_company2]])</f>
        <v>0.6020599913279624</v>
      </c>
      <c r="N8549" s="19">
        <f>1/Data4[[#This Row],[time_spend_company2]]</f>
        <v>0.25</v>
      </c>
    </row>
    <row r="8550" spans="1:14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VLOOKUP(Data4[[#This Row],[dept2]],Dept_Indexing[],2,FALSE)</f>
        <v>1</v>
      </c>
      <c r="L8550">
        <f>VLOOKUP(Data4[[#This Row],[salary2]],Salary_Index[],2,FALSE)</f>
        <v>2</v>
      </c>
      <c r="M8550" s="19">
        <f>LOG10(Data4[[#This Row],[time_spend_company2]])</f>
        <v>0.6020599913279624</v>
      </c>
      <c r="N8550" s="19">
        <f>1/Data4[[#This Row],[time_spend_company2]]</f>
        <v>0.25</v>
      </c>
    </row>
    <row r="8551" spans="1:14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VLOOKUP(Data4[[#This Row],[dept2]],Dept_Indexing[],2,FALSE)</f>
        <v>10</v>
      </c>
      <c r="L8551">
        <f>VLOOKUP(Data4[[#This Row],[salary2]],Salary_Index[],2,FALSE)</f>
        <v>2</v>
      </c>
      <c r="M8551" s="19">
        <f>LOG10(Data4[[#This Row],[time_spend_company2]])</f>
        <v>0.6020599913279624</v>
      </c>
      <c r="N8551" s="19">
        <f>1/Data4[[#This Row],[time_spend_company2]]</f>
        <v>0.25</v>
      </c>
    </row>
    <row r="8552" spans="1:14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VLOOKUP(Data4[[#This Row],[dept2]],Dept_Indexing[],2,FALSE)</f>
        <v>10</v>
      </c>
      <c r="L8552">
        <f>VLOOKUP(Data4[[#This Row],[salary2]],Salary_Index[],2,FALSE)</f>
        <v>1</v>
      </c>
      <c r="M8552" s="19">
        <f>LOG10(Data4[[#This Row],[time_spend_company2]])</f>
        <v>0.6020599913279624</v>
      </c>
      <c r="N8552" s="19">
        <f>1/Data4[[#This Row],[time_spend_company2]]</f>
        <v>0.25</v>
      </c>
    </row>
    <row r="8553" spans="1:14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VLOOKUP(Data4[[#This Row],[dept2]],Dept_Indexing[],2,FALSE)</f>
        <v>10</v>
      </c>
      <c r="L8553">
        <f>VLOOKUP(Data4[[#This Row],[salary2]],Salary_Index[],2,FALSE)</f>
        <v>1</v>
      </c>
      <c r="M8553" s="19">
        <f>LOG10(Data4[[#This Row],[time_spend_company2]])</f>
        <v>0.6020599913279624</v>
      </c>
      <c r="N8553" s="19">
        <f>1/Data4[[#This Row],[time_spend_company2]]</f>
        <v>0.25</v>
      </c>
    </row>
    <row r="8554" spans="1:14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VLOOKUP(Data4[[#This Row],[dept2]],Dept_Indexing[],2,FALSE)</f>
        <v>10</v>
      </c>
      <c r="L8554">
        <f>VLOOKUP(Data4[[#This Row],[salary2]],Salary_Index[],2,FALSE)</f>
        <v>1</v>
      </c>
      <c r="M8554" s="19">
        <f>LOG10(Data4[[#This Row],[time_spend_company2]])</f>
        <v>0.6020599913279624</v>
      </c>
      <c r="N8554" s="19">
        <f>1/Data4[[#This Row],[time_spend_company2]]</f>
        <v>0.25</v>
      </c>
    </row>
    <row r="8555" spans="1:14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VLOOKUP(Data4[[#This Row],[dept2]],Dept_Indexing[],2,FALSE)</f>
        <v>9</v>
      </c>
      <c r="L8555">
        <f>VLOOKUP(Data4[[#This Row],[salary2]],Salary_Index[],2,FALSE)</f>
        <v>1</v>
      </c>
      <c r="M8555" s="19">
        <f>LOG10(Data4[[#This Row],[time_spend_company2]])</f>
        <v>0.6020599913279624</v>
      </c>
      <c r="N8555" s="19">
        <f>1/Data4[[#This Row],[time_spend_company2]]</f>
        <v>0.25</v>
      </c>
    </row>
    <row r="8556" spans="1:14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VLOOKUP(Data4[[#This Row],[dept2]],Dept_Indexing[],2,FALSE)</f>
        <v>10</v>
      </c>
      <c r="L8556">
        <f>VLOOKUP(Data4[[#This Row],[salary2]],Salary_Index[],2,FALSE)</f>
        <v>1</v>
      </c>
      <c r="M8556" s="19">
        <f>LOG10(Data4[[#This Row],[time_spend_company2]])</f>
        <v>0.6020599913279624</v>
      </c>
      <c r="N8556" s="19">
        <f>1/Data4[[#This Row],[time_spend_company2]]</f>
        <v>0.25</v>
      </c>
    </row>
    <row r="8557" spans="1:14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VLOOKUP(Data4[[#This Row],[dept2]],Dept_Indexing[],2,FALSE)</f>
        <v>10</v>
      </c>
      <c r="L8557">
        <f>VLOOKUP(Data4[[#This Row],[salary2]],Salary_Index[],2,FALSE)</f>
        <v>2</v>
      </c>
      <c r="M8557" s="19">
        <f>LOG10(Data4[[#This Row],[time_spend_company2]])</f>
        <v>0.6020599913279624</v>
      </c>
      <c r="N8557" s="19">
        <f>1/Data4[[#This Row],[time_spend_company2]]</f>
        <v>0.25</v>
      </c>
    </row>
    <row r="8558" spans="1:14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VLOOKUP(Data4[[#This Row],[dept2]],Dept_Indexing[],2,FALSE)</f>
        <v>3</v>
      </c>
      <c r="L8558">
        <f>VLOOKUP(Data4[[#This Row],[salary2]],Salary_Index[],2,FALSE)</f>
        <v>2</v>
      </c>
      <c r="M8558" s="19">
        <f>LOG10(Data4[[#This Row],[time_spend_company2]])</f>
        <v>0.6020599913279624</v>
      </c>
      <c r="N8558" s="19">
        <f>1/Data4[[#This Row],[time_spend_company2]]</f>
        <v>0.25</v>
      </c>
    </row>
    <row r="8559" spans="1:14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VLOOKUP(Data4[[#This Row],[dept2]],Dept_Indexing[],2,FALSE)</f>
        <v>3</v>
      </c>
      <c r="L8559">
        <f>VLOOKUP(Data4[[#This Row],[salary2]],Salary_Index[],2,FALSE)</f>
        <v>2</v>
      </c>
      <c r="M8559" s="19">
        <f>LOG10(Data4[[#This Row],[time_spend_company2]])</f>
        <v>0.6020599913279624</v>
      </c>
      <c r="N8559" s="19">
        <f>1/Data4[[#This Row],[time_spend_company2]]</f>
        <v>0.25</v>
      </c>
    </row>
    <row r="8560" spans="1:14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VLOOKUP(Data4[[#This Row],[dept2]],Dept_Indexing[],2,FALSE)</f>
        <v>6</v>
      </c>
      <c r="L8560">
        <f>VLOOKUP(Data4[[#This Row],[salary2]],Salary_Index[],2,FALSE)</f>
        <v>2</v>
      </c>
      <c r="M8560" s="19">
        <f>LOG10(Data4[[#This Row],[time_spend_company2]])</f>
        <v>0.6020599913279624</v>
      </c>
      <c r="N8560" s="19">
        <f>1/Data4[[#This Row],[time_spend_company2]]</f>
        <v>0.25</v>
      </c>
    </row>
    <row r="8561" spans="1:14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VLOOKUP(Data4[[#This Row],[dept2]],Dept_Indexing[],2,FALSE)</f>
        <v>3</v>
      </c>
      <c r="L8561">
        <f>VLOOKUP(Data4[[#This Row],[salary2]],Salary_Index[],2,FALSE)</f>
        <v>2</v>
      </c>
      <c r="M8561" s="19">
        <f>LOG10(Data4[[#This Row],[time_spend_company2]])</f>
        <v>0.6020599913279624</v>
      </c>
      <c r="N8561" s="19">
        <f>1/Data4[[#This Row],[time_spend_company2]]</f>
        <v>0.25</v>
      </c>
    </row>
    <row r="8562" spans="1:14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VLOOKUP(Data4[[#This Row],[dept2]],Dept_Indexing[],2,FALSE)</f>
        <v>7</v>
      </c>
      <c r="L8562">
        <f>VLOOKUP(Data4[[#This Row],[salary2]],Salary_Index[],2,FALSE)</f>
        <v>3</v>
      </c>
      <c r="M8562" s="19">
        <f>LOG10(Data4[[#This Row],[time_spend_company2]])</f>
        <v>0.6020599913279624</v>
      </c>
      <c r="N8562" s="19">
        <f>1/Data4[[#This Row],[time_spend_company2]]</f>
        <v>0.25</v>
      </c>
    </row>
    <row r="8563" spans="1:14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VLOOKUP(Data4[[#This Row],[dept2]],Dept_Indexing[],2,FALSE)</f>
        <v>7</v>
      </c>
      <c r="L8563">
        <f>VLOOKUP(Data4[[#This Row],[salary2]],Salary_Index[],2,FALSE)</f>
        <v>2</v>
      </c>
      <c r="M8563" s="19">
        <f>LOG10(Data4[[#This Row],[time_spend_company2]])</f>
        <v>0.6020599913279624</v>
      </c>
      <c r="N8563" s="19">
        <f>1/Data4[[#This Row],[time_spend_company2]]</f>
        <v>0.25</v>
      </c>
    </row>
    <row r="8564" spans="1:14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VLOOKUP(Data4[[#This Row],[dept2]],Dept_Indexing[],2,FALSE)</f>
        <v>1</v>
      </c>
      <c r="L8564">
        <f>VLOOKUP(Data4[[#This Row],[salary2]],Salary_Index[],2,FALSE)</f>
        <v>1</v>
      </c>
      <c r="M8564" s="19">
        <f>LOG10(Data4[[#This Row],[time_spend_company2]])</f>
        <v>0.6020599913279624</v>
      </c>
      <c r="N8564" s="19">
        <f>1/Data4[[#This Row],[time_spend_company2]]</f>
        <v>0.25</v>
      </c>
    </row>
    <row r="8565" spans="1:14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VLOOKUP(Data4[[#This Row],[dept2]],Dept_Indexing[],2,FALSE)</f>
        <v>10</v>
      </c>
      <c r="L8565">
        <f>VLOOKUP(Data4[[#This Row],[salary2]],Salary_Index[],2,FALSE)</f>
        <v>1</v>
      </c>
      <c r="M8565" s="19">
        <f>LOG10(Data4[[#This Row],[time_spend_company2]])</f>
        <v>0.6020599913279624</v>
      </c>
      <c r="N8565" s="19">
        <f>1/Data4[[#This Row],[time_spend_company2]]</f>
        <v>0.25</v>
      </c>
    </row>
    <row r="8566" spans="1:14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VLOOKUP(Data4[[#This Row],[dept2]],Dept_Indexing[],2,FALSE)</f>
        <v>4</v>
      </c>
      <c r="L8566">
        <f>VLOOKUP(Data4[[#This Row],[salary2]],Salary_Index[],2,FALSE)</f>
        <v>1</v>
      </c>
      <c r="M8566" s="19">
        <f>LOG10(Data4[[#This Row],[time_spend_company2]])</f>
        <v>0.6020599913279624</v>
      </c>
      <c r="N8566" s="19">
        <f>1/Data4[[#This Row],[time_spend_company2]]</f>
        <v>0.25</v>
      </c>
    </row>
    <row r="8567" spans="1:14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VLOOKUP(Data4[[#This Row],[dept2]],Dept_Indexing[],2,FALSE)</f>
        <v>5</v>
      </c>
      <c r="L8567">
        <f>VLOOKUP(Data4[[#This Row],[salary2]],Salary_Index[],2,FALSE)</f>
        <v>1</v>
      </c>
      <c r="M8567" s="19">
        <f>LOG10(Data4[[#This Row],[time_spend_company2]])</f>
        <v>0.6020599913279624</v>
      </c>
      <c r="N8567" s="19">
        <f>1/Data4[[#This Row],[time_spend_company2]]</f>
        <v>0.25</v>
      </c>
    </row>
    <row r="8568" spans="1:14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VLOOKUP(Data4[[#This Row],[dept2]],Dept_Indexing[],2,FALSE)</f>
        <v>5</v>
      </c>
      <c r="L8568">
        <f>VLOOKUP(Data4[[#This Row],[salary2]],Salary_Index[],2,FALSE)</f>
        <v>1</v>
      </c>
      <c r="M8568" s="19">
        <f>LOG10(Data4[[#This Row],[time_spend_company2]])</f>
        <v>0.6020599913279624</v>
      </c>
      <c r="N8568" s="19">
        <f>1/Data4[[#This Row],[time_spend_company2]]</f>
        <v>0.25</v>
      </c>
    </row>
    <row r="8569" spans="1:14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VLOOKUP(Data4[[#This Row],[dept2]],Dept_Indexing[],2,FALSE)</f>
        <v>8</v>
      </c>
      <c r="L8569">
        <f>VLOOKUP(Data4[[#This Row],[salary2]],Salary_Index[],2,FALSE)</f>
        <v>1</v>
      </c>
      <c r="M8569" s="19">
        <f>LOG10(Data4[[#This Row],[time_spend_company2]])</f>
        <v>0.6020599913279624</v>
      </c>
      <c r="N8569" s="19">
        <f>1/Data4[[#This Row],[time_spend_company2]]</f>
        <v>0.25</v>
      </c>
    </row>
    <row r="8570" spans="1:14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VLOOKUP(Data4[[#This Row],[dept2]],Dept_Indexing[],2,FALSE)</f>
        <v>8</v>
      </c>
      <c r="L8570">
        <f>VLOOKUP(Data4[[#This Row],[salary2]],Salary_Index[],2,FALSE)</f>
        <v>2</v>
      </c>
      <c r="M8570" s="19">
        <f>LOG10(Data4[[#This Row],[time_spend_company2]])</f>
        <v>0.6020599913279624</v>
      </c>
      <c r="N8570" s="19">
        <f>1/Data4[[#This Row],[time_spend_company2]]</f>
        <v>0.25</v>
      </c>
    </row>
    <row r="8571" spans="1:14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VLOOKUP(Data4[[#This Row],[dept2]],Dept_Indexing[],2,FALSE)</f>
        <v>8</v>
      </c>
      <c r="L8571">
        <f>VLOOKUP(Data4[[#This Row],[salary2]],Salary_Index[],2,FALSE)</f>
        <v>2</v>
      </c>
      <c r="M8571" s="19">
        <f>LOG10(Data4[[#This Row],[time_spend_company2]])</f>
        <v>0.6020599913279624</v>
      </c>
      <c r="N8571" s="19">
        <f>1/Data4[[#This Row],[time_spend_company2]]</f>
        <v>0.25</v>
      </c>
    </row>
    <row r="8572" spans="1:14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VLOOKUP(Data4[[#This Row],[dept2]],Dept_Indexing[],2,FALSE)</f>
        <v>1</v>
      </c>
      <c r="L8572">
        <f>VLOOKUP(Data4[[#This Row],[salary2]],Salary_Index[],2,FALSE)</f>
        <v>2</v>
      </c>
      <c r="M8572" s="19">
        <f>LOG10(Data4[[#This Row],[time_spend_company2]])</f>
        <v>0.6020599913279624</v>
      </c>
      <c r="N8572" s="19">
        <f>1/Data4[[#This Row],[time_spend_company2]]</f>
        <v>0.25</v>
      </c>
    </row>
    <row r="8573" spans="1:14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VLOOKUP(Data4[[#This Row],[dept2]],Dept_Indexing[],2,FALSE)</f>
        <v>1</v>
      </c>
      <c r="L8573">
        <f>VLOOKUP(Data4[[#This Row],[salary2]],Salary_Index[],2,FALSE)</f>
        <v>2</v>
      </c>
      <c r="M8573" s="19">
        <f>LOG10(Data4[[#This Row],[time_spend_company2]])</f>
        <v>0.6020599913279624</v>
      </c>
      <c r="N8573" s="19">
        <f>1/Data4[[#This Row],[time_spend_company2]]</f>
        <v>0.25</v>
      </c>
    </row>
    <row r="8574" spans="1:14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VLOOKUP(Data4[[#This Row],[dept2]],Dept_Indexing[],2,FALSE)</f>
        <v>10</v>
      </c>
      <c r="L8574">
        <f>VLOOKUP(Data4[[#This Row],[salary2]],Salary_Index[],2,FALSE)</f>
        <v>2</v>
      </c>
      <c r="M8574" s="19">
        <f>LOG10(Data4[[#This Row],[time_spend_company2]])</f>
        <v>0.6020599913279624</v>
      </c>
      <c r="N8574" s="19">
        <f>1/Data4[[#This Row],[time_spend_company2]]</f>
        <v>0.25</v>
      </c>
    </row>
    <row r="8575" spans="1:14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VLOOKUP(Data4[[#This Row],[dept2]],Dept_Indexing[],2,FALSE)</f>
        <v>10</v>
      </c>
      <c r="L8575">
        <f>VLOOKUP(Data4[[#This Row],[salary2]],Salary_Index[],2,FALSE)</f>
        <v>1</v>
      </c>
      <c r="M8575" s="19">
        <f>LOG10(Data4[[#This Row],[time_spend_company2]])</f>
        <v>0.6020599913279624</v>
      </c>
      <c r="N8575" s="19">
        <f>1/Data4[[#This Row],[time_spend_company2]]</f>
        <v>0.25</v>
      </c>
    </row>
    <row r="8576" spans="1:14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VLOOKUP(Data4[[#This Row],[dept2]],Dept_Indexing[],2,FALSE)</f>
        <v>10</v>
      </c>
      <c r="L8576">
        <f>VLOOKUP(Data4[[#This Row],[salary2]],Salary_Index[],2,FALSE)</f>
        <v>1</v>
      </c>
      <c r="M8576" s="19">
        <f>LOG10(Data4[[#This Row],[time_spend_company2]])</f>
        <v>0.6020599913279624</v>
      </c>
      <c r="N8576" s="19">
        <f>1/Data4[[#This Row],[time_spend_company2]]</f>
        <v>0.25</v>
      </c>
    </row>
    <row r="8577" spans="1:14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VLOOKUP(Data4[[#This Row],[dept2]],Dept_Indexing[],2,FALSE)</f>
        <v>10</v>
      </c>
      <c r="L8577">
        <f>VLOOKUP(Data4[[#This Row],[salary2]],Salary_Index[],2,FALSE)</f>
        <v>1</v>
      </c>
      <c r="M8577" s="19">
        <f>LOG10(Data4[[#This Row],[time_spend_company2]])</f>
        <v>0.6020599913279624</v>
      </c>
      <c r="N8577" s="19">
        <f>1/Data4[[#This Row],[time_spend_company2]]</f>
        <v>0.25</v>
      </c>
    </row>
    <row r="8578" spans="1:14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VLOOKUP(Data4[[#This Row],[dept2]],Dept_Indexing[],2,FALSE)</f>
        <v>9</v>
      </c>
      <c r="L8578">
        <f>VLOOKUP(Data4[[#This Row],[salary2]],Salary_Index[],2,FALSE)</f>
        <v>1</v>
      </c>
      <c r="M8578" s="19">
        <f>LOG10(Data4[[#This Row],[time_spend_company2]])</f>
        <v>0.6020599913279624</v>
      </c>
      <c r="N8578" s="19">
        <f>1/Data4[[#This Row],[time_spend_company2]]</f>
        <v>0.25</v>
      </c>
    </row>
    <row r="8579" spans="1:14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VLOOKUP(Data4[[#This Row],[dept2]],Dept_Indexing[],2,FALSE)</f>
        <v>9</v>
      </c>
      <c r="L8579">
        <f>VLOOKUP(Data4[[#This Row],[salary2]],Salary_Index[],2,FALSE)</f>
        <v>1</v>
      </c>
      <c r="M8579" s="19">
        <f>LOG10(Data4[[#This Row],[time_spend_company2]])</f>
        <v>0.6020599913279624</v>
      </c>
      <c r="N8579" s="19">
        <f>1/Data4[[#This Row],[time_spend_company2]]</f>
        <v>0.25</v>
      </c>
    </row>
    <row r="8580" spans="1:14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VLOOKUP(Data4[[#This Row],[dept2]],Dept_Indexing[],2,FALSE)</f>
        <v>9</v>
      </c>
      <c r="L8580">
        <f>VLOOKUP(Data4[[#This Row],[salary2]],Salary_Index[],2,FALSE)</f>
        <v>1</v>
      </c>
      <c r="M8580" s="19">
        <f>LOG10(Data4[[#This Row],[time_spend_company2]])</f>
        <v>0.6020599913279624</v>
      </c>
      <c r="N8580" s="19">
        <f>1/Data4[[#This Row],[time_spend_company2]]</f>
        <v>0.25</v>
      </c>
    </row>
    <row r="8581" spans="1:14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VLOOKUP(Data4[[#This Row],[dept2]],Dept_Indexing[],2,FALSE)</f>
        <v>9</v>
      </c>
      <c r="L8581">
        <f>VLOOKUP(Data4[[#This Row],[salary2]],Salary_Index[],2,FALSE)</f>
        <v>1</v>
      </c>
      <c r="M8581" s="19">
        <f>LOG10(Data4[[#This Row],[time_spend_company2]])</f>
        <v>0.6020599913279624</v>
      </c>
      <c r="N8581" s="19">
        <f>1/Data4[[#This Row],[time_spend_company2]]</f>
        <v>0.25</v>
      </c>
    </row>
    <row r="8582" spans="1:14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VLOOKUP(Data4[[#This Row],[dept2]],Dept_Indexing[],2,FALSE)</f>
        <v>10</v>
      </c>
      <c r="L8582">
        <f>VLOOKUP(Data4[[#This Row],[salary2]],Salary_Index[],2,FALSE)</f>
        <v>1</v>
      </c>
      <c r="M8582" s="19">
        <f>LOG10(Data4[[#This Row],[time_spend_company2]])</f>
        <v>0.6020599913279624</v>
      </c>
      <c r="N8582" s="19">
        <f>1/Data4[[#This Row],[time_spend_company2]]</f>
        <v>0.25</v>
      </c>
    </row>
    <row r="8583" spans="1:14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VLOOKUP(Data4[[#This Row],[dept2]],Dept_Indexing[],2,FALSE)</f>
        <v>3</v>
      </c>
      <c r="L8583">
        <f>VLOOKUP(Data4[[#This Row],[salary2]],Salary_Index[],2,FALSE)</f>
        <v>2</v>
      </c>
      <c r="M8583" s="19">
        <f>LOG10(Data4[[#This Row],[time_spend_company2]])</f>
        <v>0.6020599913279624</v>
      </c>
      <c r="N8583" s="19">
        <f>1/Data4[[#This Row],[time_spend_company2]]</f>
        <v>0.25</v>
      </c>
    </row>
    <row r="8584" spans="1:14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VLOOKUP(Data4[[#This Row],[dept2]],Dept_Indexing[],2,FALSE)</f>
        <v>3</v>
      </c>
      <c r="L8584">
        <f>VLOOKUP(Data4[[#This Row],[salary2]],Salary_Index[],2,FALSE)</f>
        <v>2</v>
      </c>
      <c r="M8584" s="19">
        <f>LOG10(Data4[[#This Row],[time_spend_company2]])</f>
        <v>0.6020599913279624</v>
      </c>
      <c r="N8584" s="19">
        <f>1/Data4[[#This Row],[time_spend_company2]]</f>
        <v>0.25</v>
      </c>
    </row>
    <row r="8585" spans="1:14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VLOOKUP(Data4[[#This Row],[dept2]],Dept_Indexing[],2,FALSE)</f>
        <v>7</v>
      </c>
      <c r="L8585">
        <f>VLOOKUP(Data4[[#This Row],[salary2]],Salary_Index[],2,FALSE)</f>
        <v>2</v>
      </c>
      <c r="M8585" s="19">
        <f>LOG10(Data4[[#This Row],[time_spend_company2]])</f>
        <v>0.6020599913279624</v>
      </c>
      <c r="N8585" s="19">
        <f>1/Data4[[#This Row],[time_spend_company2]]</f>
        <v>0.25</v>
      </c>
    </row>
    <row r="8586" spans="1:14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VLOOKUP(Data4[[#This Row],[dept2]],Dept_Indexing[],2,FALSE)</f>
        <v>8</v>
      </c>
      <c r="L8586">
        <f>VLOOKUP(Data4[[#This Row],[salary2]],Salary_Index[],2,FALSE)</f>
        <v>1</v>
      </c>
      <c r="M8586" s="19">
        <f>LOG10(Data4[[#This Row],[time_spend_company2]])</f>
        <v>0.6020599913279624</v>
      </c>
      <c r="N8586" s="19">
        <f>1/Data4[[#This Row],[time_spend_company2]]</f>
        <v>0.25</v>
      </c>
    </row>
    <row r="8587" spans="1:14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VLOOKUP(Data4[[#This Row],[dept2]],Dept_Indexing[],2,FALSE)</f>
        <v>8</v>
      </c>
      <c r="L8587">
        <f>VLOOKUP(Data4[[#This Row],[salary2]],Salary_Index[],2,FALSE)</f>
        <v>1</v>
      </c>
      <c r="M8587" s="19">
        <f>LOG10(Data4[[#This Row],[time_spend_company2]])</f>
        <v>0.6020599913279624</v>
      </c>
      <c r="N8587" s="19">
        <f>1/Data4[[#This Row],[time_spend_company2]]</f>
        <v>0.25</v>
      </c>
    </row>
    <row r="8588" spans="1:14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VLOOKUP(Data4[[#This Row],[dept2]],Dept_Indexing[],2,FALSE)</f>
        <v>1</v>
      </c>
      <c r="L8588">
        <f>VLOOKUP(Data4[[#This Row],[salary2]],Salary_Index[],2,FALSE)</f>
        <v>2</v>
      </c>
      <c r="M8588" s="19">
        <f>LOG10(Data4[[#This Row],[time_spend_company2]])</f>
        <v>0.6020599913279624</v>
      </c>
      <c r="N8588" s="19">
        <f>1/Data4[[#This Row],[time_spend_company2]]</f>
        <v>0.25</v>
      </c>
    </row>
    <row r="8589" spans="1:14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VLOOKUP(Data4[[#This Row],[dept2]],Dept_Indexing[],2,FALSE)</f>
        <v>2</v>
      </c>
      <c r="L8589">
        <f>VLOOKUP(Data4[[#This Row],[salary2]],Salary_Index[],2,FALSE)</f>
        <v>2</v>
      </c>
      <c r="M8589" s="19">
        <f>LOG10(Data4[[#This Row],[time_spend_company2]])</f>
        <v>0.6020599913279624</v>
      </c>
      <c r="N8589" s="19">
        <f>1/Data4[[#This Row],[time_spend_company2]]</f>
        <v>0.25</v>
      </c>
    </row>
    <row r="8590" spans="1:14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VLOOKUP(Data4[[#This Row],[dept2]],Dept_Indexing[],2,FALSE)</f>
        <v>10</v>
      </c>
      <c r="L8590">
        <f>VLOOKUP(Data4[[#This Row],[salary2]],Salary_Index[],2,FALSE)</f>
        <v>2</v>
      </c>
      <c r="M8590" s="19">
        <f>LOG10(Data4[[#This Row],[time_spend_company2]])</f>
        <v>0.6020599913279624</v>
      </c>
      <c r="N8590" s="19">
        <f>1/Data4[[#This Row],[time_spend_company2]]</f>
        <v>0.25</v>
      </c>
    </row>
    <row r="8591" spans="1:14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VLOOKUP(Data4[[#This Row],[dept2]],Dept_Indexing[],2,FALSE)</f>
        <v>10</v>
      </c>
      <c r="L8591">
        <f>VLOOKUP(Data4[[#This Row],[salary2]],Salary_Index[],2,FALSE)</f>
        <v>1</v>
      </c>
      <c r="M8591" s="19">
        <f>LOG10(Data4[[#This Row],[time_spend_company2]])</f>
        <v>0.6020599913279624</v>
      </c>
      <c r="N8591" s="19">
        <f>1/Data4[[#This Row],[time_spend_company2]]</f>
        <v>0.25</v>
      </c>
    </row>
    <row r="8592" spans="1:14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VLOOKUP(Data4[[#This Row],[dept2]],Dept_Indexing[],2,FALSE)</f>
        <v>10</v>
      </c>
      <c r="L8592">
        <f>VLOOKUP(Data4[[#This Row],[salary2]],Salary_Index[],2,FALSE)</f>
        <v>1</v>
      </c>
      <c r="M8592" s="19">
        <f>LOG10(Data4[[#This Row],[time_spend_company2]])</f>
        <v>0.6020599913279624</v>
      </c>
      <c r="N8592" s="19">
        <f>1/Data4[[#This Row],[time_spend_company2]]</f>
        <v>0.25</v>
      </c>
    </row>
    <row r="8593" spans="1:14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VLOOKUP(Data4[[#This Row],[dept2]],Dept_Indexing[],2,FALSE)</f>
        <v>9</v>
      </c>
      <c r="L8593">
        <f>VLOOKUP(Data4[[#This Row],[salary2]],Salary_Index[],2,FALSE)</f>
        <v>1</v>
      </c>
      <c r="M8593" s="19">
        <f>LOG10(Data4[[#This Row],[time_spend_company2]])</f>
        <v>0.6020599913279624</v>
      </c>
      <c r="N8593" s="19">
        <f>1/Data4[[#This Row],[time_spend_company2]]</f>
        <v>0.25</v>
      </c>
    </row>
    <row r="8594" spans="1:14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VLOOKUP(Data4[[#This Row],[dept2]],Dept_Indexing[],2,FALSE)</f>
        <v>9</v>
      </c>
      <c r="L8594">
        <f>VLOOKUP(Data4[[#This Row],[salary2]],Salary_Index[],2,FALSE)</f>
        <v>1</v>
      </c>
      <c r="M8594" s="19">
        <f>LOG10(Data4[[#This Row],[time_spend_company2]])</f>
        <v>0.6020599913279624</v>
      </c>
      <c r="N8594" s="19">
        <f>1/Data4[[#This Row],[time_spend_company2]]</f>
        <v>0.25</v>
      </c>
    </row>
    <row r="8595" spans="1:14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VLOOKUP(Data4[[#This Row],[dept2]],Dept_Indexing[],2,FALSE)</f>
        <v>9</v>
      </c>
      <c r="L8595">
        <f>VLOOKUP(Data4[[#This Row],[salary2]],Salary_Index[],2,FALSE)</f>
        <v>1</v>
      </c>
      <c r="M8595" s="19">
        <f>LOG10(Data4[[#This Row],[time_spend_company2]])</f>
        <v>0.6020599913279624</v>
      </c>
      <c r="N8595" s="19">
        <f>1/Data4[[#This Row],[time_spend_company2]]</f>
        <v>0.25</v>
      </c>
    </row>
    <row r="8596" spans="1:14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VLOOKUP(Data4[[#This Row],[dept2]],Dept_Indexing[],2,FALSE)</f>
        <v>10</v>
      </c>
      <c r="L8596">
        <f>VLOOKUP(Data4[[#This Row],[salary2]],Salary_Index[],2,FALSE)</f>
        <v>1</v>
      </c>
      <c r="M8596" s="19">
        <f>LOG10(Data4[[#This Row],[time_spend_company2]])</f>
        <v>0.6020599913279624</v>
      </c>
      <c r="N8596" s="19">
        <f>1/Data4[[#This Row],[time_spend_company2]]</f>
        <v>0.25</v>
      </c>
    </row>
    <row r="8597" spans="1:14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VLOOKUP(Data4[[#This Row],[dept2]],Dept_Indexing[],2,FALSE)</f>
        <v>7</v>
      </c>
      <c r="L8597">
        <f>VLOOKUP(Data4[[#This Row],[salary2]],Salary_Index[],2,FALSE)</f>
        <v>2</v>
      </c>
      <c r="M8597" s="19">
        <f>LOG10(Data4[[#This Row],[time_spend_company2]])</f>
        <v>0.6020599913279624</v>
      </c>
      <c r="N8597" s="19">
        <f>1/Data4[[#This Row],[time_spend_company2]]</f>
        <v>0.25</v>
      </c>
    </row>
    <row r="8598" spans="1:14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VLOOKUP(Data4[[#This Row],[dept2]],Dept_Indexing[],2,FALSE)</f>
        <v>8</v>
      </c>
      <c r="L8598">
        <f>VLOOKUP(Data4[[#This Row],[salary2]],Salary_Index[],2,FALSE)</f>
        <v>2</v>
      </c>
      <c r="M8598" s="19">
        <f>LOG10(Data4[[#This Row],[time_spend_company2]])</f>
        <v>0.6020599913279624</v>
      </c>
      <c r="N8598" s="19">
        <f>1/Data4[[#This Row],[time_spend_company2]]</f>
        <v>0.25</v>
      </c>
    </row>
    <row r="8599" spans="1:14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VLOOKUP(Data4[[#This Row],[dept2]],Dept_Indexing[],2,FALSE)</f>
        <v>4</v>
      </c>
      <c r="L8599">
        <f>VLOOKUP(Data4[[#This Row],[salary2]],Salary_Index[],2,FALSE)</f>
        <v>1</v>
      </c>
      <c r="M8599" s="19">
        <f>LOG10(Data4[[#This Row],[time_spend_company2]])</f>
        <v>0.6020599913279624</v>
      </c>
      <c r="N8599" s="19">
        <f>1/Data4[[#This Row],[time_spend_company2]]</f>
        <v>0.25</v>
      </c>
    </row>
    <row r="8600" spans="1:14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VLOOKUP(Data4[[#This Row],[dept2]],Dept_Indexing[],2,FALSE)</f>
        <v>8</v>
      </c>
      <c r="L8600">
        <f>VLOOKUP(Data4[[#This Row],[salary2]],Salary_Index[],2,FALSE)</f>
        <v>1</v>
      </c>
      <c r="M8600" s="19">
        <f>LOG10(Data4[[#This Row],[time_spend_company2]])</f>
        <v>0.6020599913279624</v>
      </c>
      <c r="N8600" s="19">
        <f>1/Data4[[#This Row],[time_spend_company2]]</f>
        <v>0.25</v>
      </c>
    </row>
    <row r="8601" spans="1:14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VLOOKUP(Data4[[#This Row],[dept2]],Dept_Indexing[],2,FALSE)</f>
        <v>8</v>
      </c>
      <c r="L8601">
        <f>VLOOKUP(Data4[[#This Row],[salary2]],Salary_Index[],2,FALSE)</f>
        <v>1</v>
      </c>
      <c r="M8601" s="19">
        <f>LOG10(Data4[[#This Row],[time_spend_company2]])</f>
        <v>0.6020599913279624</v>
      </c>
      <c r="N8601" s="19">
        <f>1/Data4[[#This Row],[time_spend_company2]]</f>
        <v>0.25</v>
      </c>
    </row>
    <row r="8602" spans="1:14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VLOOKUP(Data4[[#This Row],[dept2]],Dept_Indexing[],2,FALSE)</f>
        <v>8</v>
      </c>
      <c r="L8602">
        <f>VLOOKUP(Data4[[#This Row],[salary2]],Salary_Index[],2,FALSE)</f>
        <v>1</v>
      </c>
      <c r="M8602" s="19">
        <f>LOG10(Data4[[#This Row],[time_spend_company2]])</f>
        <v>0.6020599913279624</v>
      </c>
      <c r="N8602" s="19">
        <f>1/Data4[[#This Row],[time_spend_company2]]</f>
        <v>0.25</v>
      </c>
    </row>
    <row r="8603" spans="1:14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VLOOKUP(Data4[[#This Row],[dept2]],Dept_Indexing[],2,FALSE)</f>
        <v>1</v>
      </c>
      <c r="L8603">
        <f>VLOOKUP(Data4[[#This Row],[salary2]],Salary_Index[],2,FALSE)</f>
        <v>2</v>
      </c>
      <c r="M8603" s="19">
        <f>LOG10(Data4[[#This Row],[time_spend_company2]])</f>
        <v>0.6020599913279624</v>
      </c>
      <c r="N8603" s="19">
        <f>1/Data4[[#This Row],[time_spend_company2]]</f>
        <v>0.25</v>
      </c>
    </row>
    <row r="8604" spans="1:14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VLOOKUP(Data4[[#This Row],[dept2]],Dept_Indexing[],2,FALSE)</f>
        <v>10</v>
      </c>
      <c r="L8604">
        <f>VLOOKUP(Data4[[#This Row],[salary2]],Salary_Index[],2,FALSE)</f>
        <v>3</v>
      </c>
      <c r="M8604" s="19">
        <f>LOG10(Data4[[#This Row],[time_spend_company2]])</f>
        <v>0.6020599913279624</v>
      </c>
      <c r="N8604" s="19">
        <f>1/Data4[[#This Row],[time_spend_company2]]</f>
        <v>0.25</v>
      </c>
    </row>
    <row r="8605" spans="1:14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VLOOKUP(Data4[[#This Row],[dept2]],Dept_Indexing[],2,FALSE)</f>
        <v>10</v>
      </c>
      <c r="L8605">
        <f>VLOOKUP(Data4[[#This Row],[salary2]],Salary_Index[],2,FALSE)</f>
        <v>2</v>
      </c>
      <c r="M8605" s="19">
        <f>LOG10(Data4[[#This Row],[time_spend_company2]])</f>
        <v>0.6020599913279624</v>
      </c>
      <c r="N8605" s="19">
        <f>1/Data4[[#This Row],[time_spend_company2]]</f>
        <v>0.25</v>
      </c>
    </row>
    <row r="8606" spans="1:14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VLOOKUP(Data4[[#This Row],[dept2]],Dept_Indexing[],2,FALSE)</f>
        <v>10</v>
      </c>
      <c r="L8606">
        <f>VLOOKUP(Data4[[#This Row],[salary2]],Salary_Index[],2,FALSE)</f>
        <v>1</v>
      </c>
      <c r="M8606" s="19">
        <f>LOG10(Data4[[#This Row],[time_spend_company2]])</f>
        <v>0.6020599913279624</v>
      </c>
      <c r="N8606" s="19">
        <f>1/Data4[[#This Row],[time_spend_company2]]</f>
        <v>0.25</v>
      </c>
    </row>
    <row r="8607" spans="1:14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VLOOKUP(Data4[[#This Row],[dept2]],Dept_Indexing[],2,FALSE)</f>
        <v>9</v>
      </c>
      <c r="L8607">
        <f>VLOOKUP(Data4[[#This Row],[salary2]],Salary_Index[],2,FALSE)</f>
        <v>1</v>
      </c>
      <c r="M8607" s="19">
        <f>LOG10(Data4[[#This Row],[time_spend_company2]])</f>
        <v>0.6020599913279624</v>
      </c>
      <c r="N8607" s="19">
        <f>1/Data4[[#This Row],[time_spend_company2]]</f>
        <v>0.25</v>
      </c>
    </row>
    <row r="8608" spans="1:14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VLOOKUP(Data4[[#This Row],[dept2]],Dept_Indexing[],2,FALSE)</f>
        <v>9</v>
      </c>
      <c r="L8608">
        <f>VLOOKUP(Data4[[#This Row],[salary2]],Salary_Index[],2,FALSE)</f>
        <v>1</v>
      </c>
      <c r="M8608" s="19">
        <f>LOG10(Data4[[#This Row],[time_spend_company2]])</f>
        <v>0.6020599913279624</v>
      </c>
      <c r="N8608" s="19">
        <f>1/Data4[[#This Row],[time_spend_company2]]</f>
        <v>0.25</v>
      </c>
    </row>
    <row r="8609" spans="1:14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VLOOKUP(Data4[[#This Row],[dept2]],Dept_Indexing[],2,FALSE)</f>
        <v>9</v>
      </c>
      <c r="L8609">
        <f>VLOOKUP(Data4[[#This Row],[salary2]],Salary_Index[],2,FALSE)</f>
        <v>1</v>
      </c>
      <c r="M8609" s="19">
        <f>LOG10(Data4[[#This Row],[time_spend_company2]])</f>
        <v>0.6020599913279624</v>
      </c>
      <c r="N8609" s="19">
        <f>1/Data4[[#This Row],[time_spend_company2]]</f>
        <v>0.25</v>
      </c>
    </row>
    <row r="8610" spans="1:14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VLOOKUP(Data4[[#This Row],[dept2]],Dept_Indexing[],2,FALSE)</f>
        <v>9</v>
      </c>
      <c r="L8610">
        <f>VLOOKUP(Data4[[#This Row],[salary2]],Salary_Index[],2,FALSE)</f>
        <v>1</v>
      </c>
      <c r="M8610" s="19">
        <f>LOG10(Data4[[#This Row],[time_spend_company2]])</f>
        <v>0.6020599913279624</v>
      </c>
      <c r="N8610" s="19">
        <f>1/Data4[[#This Row],[time_spend_company2]]</f>
        <v>0.25</v>
      </c>
    </row>
    <row r="8611" spans="1:14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VLOOKUP(Data4[[#This Row],[dept2]],Dept_Indexing[],2,FALSE)</f>
        <v>10</v>
      </c>
      <c r="L8611">
        <f>VLOOKUP(Data4[[#This Row],[salary2]],Salary_Index[],2,FALSE)</f>
        <v>1</v>
      </c>
      <c r="M8611" s="19">
        <f>LOG10(Data4[[#This Row],[time_spend_company2]])</f>
        <v>0.6020599913279624</v>
      </c>
      <c r="N8611" s="19">
        <f>1/Data4[[#This Row],[time_spend_company2]]</f>
        <v>0.25</v>
      </c>
    </row>
    <row r="8612" spans="1:14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VLOOKUP(Data4[[#This Row],[dept2]],Dept_Indexing[],2,FALSE)</f>
        <v>3</v>
      </c>
      <c r="L8612">
        <f>VLOOKUP(Data4[[#This Row],[salary2]],Salary_Index[],2,FALSE)</f>
        <v>1</v>
      </c>
      <c r="M8612" s="19">
        <f>LOG10(Data4[[#This Row],[time_spend_company2]])</f>
        <v>0.6020599913279624</v>
      </c>
      <c r="N8612" s="19">
        <f>1/Data4[[#This Row],[time_spend_company2]]</f>
        <v>0.25</v>
      </c>
    </row>
    <row r="8613" spans="1:14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VLOOKUP(Data4[[#This Row],[dept2]],Dept_Indexing[],2,FALSE)</f>
        <v>1</v>
      </c>
      <c r="L8613">
        <f>VLOOKUP(Data4[[#This Row],[salary2]],Salary_Index[],2,FALSE)</f>
        <v>1</v>
      </c>
      <c r="M8613" s="19">
        <f>LOG10(Data4[[#This Row],[time_spend_company2]])</f>
        <v>0.6020599913279624</v>
      </c>
      <c r="N8613" s="19">
        <f>1/Data4[[#This Row],[time_spend_company2]]</f>
        <v>0.25</v>
      </c>
    </row>
    <row r="8614" spans="1:14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VLOOKUP(Data4[[#This Row],[dept2]],Dept_Indexing[],2,FALSE)</f>
        <v>5</v>
      </c>
      <c r="L8614">
        <f>VLOOKUP(Data4[[#This Row],[salary2]],Salary_Index[],2,FALSE)</f>
        <v>1</v>
      </c>
      <c r="M8614" s="19">
        <f>LOG10(Data4[[#This Row],[time_spend_company2]])</f>
        <v>0.6020599913279624</v>
      </c>
      <c r="N8614" s="19">
        <f>1/Data4[[#This Row],[time_spend_company2]]</f>
        <v>0.25</v>
      </c>
    </row>
    <row r="8615" spans="1:14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VLOOKUP(Data4[[#This Row],[dept2]],Dept_Indexing[],2,FALSE)</f>
        <v>8</v>
      </c>
      <c r="L8615">
        <f>VLOOKUP(Data4[[#This Row],[salary2]],Salary_Index[],2,FALSE)</f>
        <v>1</v>
      </c>
      <c r="M8615" s="19">
        <f>LOG10(Data4[[#This Row],[time_spend_company2]])</f>
        <v>0.6020599913279624</v>
      </c>
      <c r="N8615" s="19">
        <f>1/Data4[[#This Row],[time_spend_company2]]</f>
        <v>0.25</v>
      </c>
    </row>
    <row r="8616" spans="1:14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VLOOKUP(Data4[[#This Row],[dept2]],Dept_Indexing[],2,FALSE)</f>
        <v>8</v>
      </c>
      <c r="L8616">
        <f>VLOOKUP(Data4[[#This Row],[salary2]],Salary_Index[],2,FALSE)</f>
        <v>1</v>
      </c>
      <c r="M8616" s="19">
        <f>LOG10(Data4[[#This Row],[time_spend_company2]])</f>
        <v>0.6020599913279624</v>
      </c>
      <c r="N8616" s="19">
        <f>1/Data4[[#This Row],[time_spend_company2]]</f>
        <v>0.25</v>
      </c>
    </row>
    <row r="8617" spans="1:14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VLOOKUP(Data4[[#This Row],[dept2]],Dept_Indexing[],2,FALSE)</f>
        <v>8</v>
      </c>
      <c r="L8617">
        <f>VLOOKUP(Data4[[#This Row],[salary2]],Salary_Index[],2,FALSE)</f>
        <v>1</v>
      </c>
      <c r="M8617" s="19">
        <f>LOG10(Data4[[#This Row],[time_spend_company2]])</f>
        <v>0.6020599913279624</v>
      </c>
      <c r="N8617" s="19">
        <f>1/Data4[[#This Row],[time_spend_company2]]</f>
        <v>0.25</v>
      </c>
    </row>
    <row r="8618" spans="1:14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VLOOKUP(Data4[[#This Row],[dept2]],Dept_Indexing[],2,FALSE)</f>
        <v>10</v>
      </c>
      <c r="L8618">
        <f>VLOOKUP(Data4[[#This Row],[salary2]],Salary_Index[],2,FALSE)</f>
        <v>1</v>
      </c>
      <c r="M8618" s="19">
        <f>LOG10(Data4[[#This Row],[time_spend_company2]])</f>
        <v>0.6020599913279624</v>
      </c>
      <c r="N8618" s="19">
        <f>1/Data4[[#This Row],[time_spend_company2]]</f>
        <v>0.25</v>
      </c>
    </row>
    <row r="8619" spans="1:14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VLOOKUP(Data4[[#This Row],[dept2]],Dept_Indexing[],2,FALSE)</f>
        <v>10</v>
      </c>
      <c r="L8619">
        <f>VLOOKUP(Data4[[#This Row],[salary2]],Salary_Index[],2,FALSE)</f>
        <v>2</v>
      </c>
      <c r="M8619" s="19">
        <f>LOG10(Data4[[#This Row],[time_spend_company2]])</f>
        <v>0.6020599913279624</v>
      </c>
      <c r="N8619" s="19">
        <f>1/Data4[[#This Row],[time_spend_company2]]</f>
        <v>0.25</v>
      </c>
    </row>
    <row r="8620" spans="1:14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VLOOKUP(Data4[[#This Row],[dept2]],Dept_Indexing[],2,FALSE)</f>
        <v>9</v>
      </c>
      <c r="L8620">
        <f>VLOOKUP(Data4[[#This Row],[salary2]],Salary_Index[],2,FALSE)</f>
        <v>1</v>
      </c>
      <c r="M8620" s="19">
        <f>LOG10(Data4[[#This Row],[time_spend_company2]])</f>
        <v>0.6020599913279624</v>
      </c>
      <c r="N8620" s="19">
        <f>1/Data4[[#This Row],[time_spend_company2]]</f>
        <v>0.25</v>
      </c>
    </row>
    <row r="8621" spans="1:14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VLOOKUP(Data4[[#This Row],[dept2]],Dept_Indexing[],2,FALSE)</f>
        <v>5</v>
      </c>
      <c r="L8621">
        <f>VLOOKUP(Data4[[#This Row],[salary2]],Salary_Index[],2,FALSE)</f>
        <v>2</v>
      </c>
      <c r="M8621" s="19">
        <f>LOG10(Data4[[#This Row],[time_spend_company2]])</f>
        <v>0.6020599913279624</v>
      </c>
      <c r="N8621" s="19">
        <f>1/Data4[[#This Row],[time_spend_company2]]</f>
        <v>0.25</v>
      </c>
    </row>
    <row r="8622" spans="1:14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VLOOKUP(Data4[[#This Row],[dept2]],Dept_Indexing[],2,FALSE)</f>
        <v>8</v>
      </c>
      <c r="L8622">
        <f>VLOOKUP(Data4[[#This Row],[salary2]],Salary_Index[],2,FALSE)</f>
        <v>1</v>
      </c>
      <c r="M8622" s="19">
        <f>LOG10(Data4[[#This Row],[time_spend_company2]])</f>
        <v>0.6020599913279624</v>
      </c>
      <c r="N8622" s="19">
        <f>1/Data4[[#This Row],[time_spend_company2]]</f>
        <v>0.25</v>
      </c>
    </row>
    <row r="8623" spans="1:14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VLOOKUP(Data4[[#This Row],[dept2]],Dept_Indexing[],2,FALSE)</f>
        <v>8</v>
      </c>
      <c r="L8623">
        <f>VLOOKUP(Data4[[#This Row],[salary2]],Salary_Index[],2,FALSE)</f>
        <v>1</v>
      </c>
      <c r="M8623" s="19">
        <f>LOG10(Data4[[#This Row],[time_spend_company2]])</f>
        <v>0.6020599913279624</v>
      </c>
      <c r="N8623" s="19">
        <f>1/Data4[[#This Row],[time_spend_company2]]</f>
        <v>0.25</v>
      </c>
    </row>
    <row r="8624" spans="1:14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VLOOKUP(Data4[[#This Row],[dept2]],Dept_Indexing[],2,FALSE)</f>
        <v>2</v>
      </c>
      <c r="L8624">
        <f>VLOOKUP(Data4[[#This Row],[salary2]],Salary_Index[],2,FALSE)</f>
        <v>2</v>
      </c>
      <c r="M8624" s="19">
        <f>LOG10(Data4[[#This Row],[time_spend_company2]])</f>
        <v>0.6020599913279624</v>
      </c>
      <c r="N8624" s="19">
        <f>1/Data4[[#This Row],[time_spend_company2]]</f>
        <v>0.25</v>
      </c>
    </row>
    <row r="8625" spans="1:14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VLOOKUP(Data4[[#This Row],[dept2]],Dept_Indexing[],2,FALSE)</f>
        <v>10</v>
      </c>
      <c r="L8625">
        <f>VLOOKUP(Data4[[#This Row],[salary2]],Salary_Index[],2,FALSE)</f>
        <v>2</v>
      </c>
      <c r="M8625" s="19">
        <f>LOG10(Data4[[#This Row],[time_spend_company2]])</f>
        <v>0.6020599913279624</v>
      </c>
      <c r="N8625" s="19">
        <f>1/Data4[[#This Row],[time_spend_company2]]</f>
        <v>0.25</v>
      </c>
    </row>
    <row r="8626" spans="1:14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VLOOKUP(Data4[[#This Row],[dept2]],Dept_Indexing[],2,FALSE)</f>
        <v>9</v>
      </c>
      <c r="L8626">
        <f>VLOOKUP(Data4[[#This Row],[salary2]],Salary_Index[],2,FALSE)</f>
        <v>2</v>
      </c>
      <c r="M8626" s="19">
        <f>LOG10(Data4[[#This Row],[time_spend_company2]])</f>
        <v>0.6020599913279624</v>
      </c>
      <c r="N8626" s="19">
        <f>1/Data4[[#This Row],[time_spend_company2]]</f>
        <v>0.25</v>
      </c>
    </row>
    <row r="8627" spans="1:14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VLOOKUP(Data4[[#This Row],[dept2]],Dept_Indexing[],2,FALSE)</f>
        <v>9</v>
      </c>
      <c r="L8627">
        <f>VLOOKUP(Data4[[#This Row],[salary2]],Salary_Index[],2,FALSE)</f>
        <v>1</v>
      </c>
      <c r="M8627" s="19">
        <f>LOG10(Data4[[#This Row],[time_spend_company2]])</f>
        <v>0.6020599913279624</v>
      </c>
      <c r="N8627" s="19">
        <f>1/Data4[[#This Row],[time_spend_company2]]</f>
        <v>0.25</v>
      </c>
    </row>
    <row r="8628" spans="1:14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VLOOKUP(Data4[[#This Row],[dept2]],Dept_Indexing[],2,FALSE)</f>
        <v>6</v>
      </c>
      <c r="L8628">
        <f>VLOOKUP(Data4[[#This Row],[salary2]],Salary_Index[],2,FALSE)</f>
        <v>2</v>
      </c>
      <c r="M8628" s="19">
        <f>LOG10(Data4[[#This Row],[time_spend_company2]])</f>
        <v>0.6020599913279624</v>
      </c>
      <c r="N8628" s="19">
        <f>1/Data4[[#This Row],[time_spend_company2]]</f>
        <v>0.25</v>
      </c>
    </row>
    <row r="8629" spans="1:14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VLOOKUP(Data4[[#This Row],[dept2]],Dept_Indexing[],2,FALSE)</f>
        <v>7</v>
      </c>
      <c r="L8629">
        <f>VLOOKUP(Data4[[#This Row],[salary2]],Salary_Index[],2,FALSE)</f>
        <v>2</v>
      </c>
      <c r="M8629" s="19">
        <f>LOG10(Data4[[#This Row],[time_spend_company2]])</f>
        <v>0.6020599913279624</v>
      </c>
      <c r="N8629" s="19">
        <f>1/Data4[[#This Row],[time_spend_company2]]</f>
        <v>0.25</v>
      </c>
    </row>
    <row r="8630" spans="1:14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VLOOKUP(Data4[[#This Row],[dept2]],Dept_Indexing[],2,FALSE)</f>
        <v>7</v>
      </c>
      <c r="L8630">
        <f>VLOOKUP(Data4[[#This Row],[salary2]],Salary_Index[],2,FALSE)</f>
        <v>2</v>
      </c>
      <c r="M8630" s="19">
        <f>LOG10(Data4[[#This Row],[time_spend_company2]])</f>
        <v>0.6020599913279624</v>
      </c>
      <c r="N8630" s="19">
        <f>1/Data4[[#This Row],[time_spend_company2]]</f>
        <v>0.25</v>
      </c>
    </row>
    <row r="8631" spans="1:14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VLOOKUP(Data4[[#This Row],[dept2]],Dept_Indexing[],2,FALSE)</f>
        <v>5</v>
      </c>
      <c r="L8631">
        <f>VLOOKUP(Data4[[#This Row],[salary2]],Salary_Index[],2,FALSE)</f>
        <v>2</v>
      </c>
      <c r="M8631" s="19">
        <f>LOG10(Data4[[#This Row],[time_spend_company2]])</f>
        <v>0.6020599913279624</v>
      </c>
      <c r="N8631" s="19">
        <f>1/Data4[[#This Row],[time_spend_company2]]</f>
        <v>0.25</v>
      </c>
    </row>
    <row r="8632" spans="1:14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VLOOKUP(Data4[[#This Row],[dept2]],Dept_Indexing[],2,FALSE)</f>
        <v>5</v>
      </c>
      <c r="L8632">
        <f>VLOOKUP(Data4[[#This Row],[salary2]],Salary_Index[],2,FALSE)</f>
        <v>2</v>
      </c>
      <c r="M8632" s="19">
        <f>LOG10(Data4[[#This Row],[time_spend_company2]])</f>
        <v>0.6020599913279624</v>
      </c>
      <c r="N8632" s="19">
        <f>1/Data4[[#This Row],[time_spend_company2]]</f>
        <v>0.25</v>
      </c>
    </row>
    <row r="8633" spans="1:14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VLOOKUP(Data4[[#This Row],[dept2]],Dept_Indexing[],2,FALSE)</f>
        <v>5</v>
      </c>
      <c r="L8633">
        <f>VLOOKUP(Data4[[#This Row],[salary2]],Salary_Index[],2,FALSE)</f>
        <v>2</v>
      </c>
      <c r="M8633" s="19">
        <f>LOG10(Data4[[#This Row],[time_spend_company2]])</f>
        <v>0.6020599913279624</v>
      </c>
      <c r="N8633" s="19">
        <f>1/Data4[[#This Row],[time_spend_company2]]</f>
        <v>0.25</v>
      </c>
    </row>
    <row r="8634" spans="1:14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VLOOKUP(Data4[[#This Row],[dept2]],Dept_Indexing[],2,FALSE)</f>
        <v>8</v>
      </c>
      <c r="L8634">
        <f>VLOOKUP(Data4[[#This Row],[salary2]],Salary_Index[],2,FALSE)</f>
        <v>2</v>
      </c>
      <c r="M8634" s="19">
        <f>LOG10(Data4[[#This Row],[time_spend_company2]])</f>
        <v>0.6020599913279624</v>
      </c>
      <c r="N8634" s="19">
        <f>1/Data4[[#This Row],[time_spend_company2]]</f>
        <v>0.25</v>
      </c>
    </row>
    <row r="8635" spans="1:14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VLOOKUP(Data4[[#This Row],[dept2]],Dept_Indexing[],2,FALSE)</f>
        <v>8</v>
      </c>
      <c r="L8635">
        <f>VLOOKUP(Data4[[#This Row],[salary2]],Salary_Index[],2,FALSE)</f>
        <v>1</v>
      </c>
      <c r="M8635" s="19">
        <f>LOG10(Data4[[#This Row],[time_spend_company2]])</f>
        <v>0.6020599913279624</v>
      </c>
      <c r="N8635" s="19">
        <f>1/Data4[[#This Row],[time_spend_company2]]</f>
        <v>0.25</v>
      </c>
    </row>
    <row r="8636" spans="1:14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VLOOKUP(Data4[[#This Row],[dept2]],Dept_Indexing[],2,FALSE)</f>
        <v>8</v>
      </c>
      <c r="L8636">
        <f>VLOOKUP(Data4[[#This Row],[salary2]],Salary_Index[],2,FALSE)</f>
        <v>1</v>
      </c>
      <c r="M8636" s="19">
        <f>LOG10(Data4[[#This Row],[time_spend_company2]])</f>
        <v>0.6020599913279624</v>
      </c>
      <c r="N8636" s="19">
        <f>1/Data4[[#This Row],[time_spend_company2]]</f>
        <v>0.25</v>
      </c>
    </row>
    <row r="8637" spans="1:14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VLOOKUP(Data4[[#This Row],[dept2]],Dept_Indexing[],2,FALSE)</f>
        <v>8</v>
      </c>
      <c r="L8637">
        <f>VLOOKUP(Data4[[#This Row],[salary2]],Salary_Index[],2,FALSE)</f>
        <v>1</v>
      </c>
      <c r="M8637" s="19">
        <f>LOG10(Data4[[#This Row],[time_spend_company2]])</f>
        <v>0.6020599913279624</v>
      </c>
      <c r="N8637" s="19">
        <f>1/Data4[[#This Row],[time_spend_company2]]</f>
        <v>0.25</v>
      </c>
    </row>
    <row r="8638" spans="1:14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VLOOKUP(Data4[[#This Row],[dept2]],Dept_Indexing[],2,FALSE)</f>
        <v>8</v>
      </c>
      <c r="L8638">
        <f>VLOOKUP(Data4[[#This Row],[salary2]],Salary_Index[],2,FALSE)</f>
        <v>1</v>
      </c>
      <c r="M8638" s="19">
        <f>LOG10(Data4[[#This Row],[time_spend_company2]])</f>
        <v>0.6020599913279624</v>
      </c>
      <c r="N8638" s="19">
        <f>1/Data4[[#This Row],[time_spend_company2]]</f>
        <v>0.25</v>
      </c>
    </row>
    <row r="8639" spans="1:14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VLOOKUP(Data4[[#This Row],[dept2]],Dept_Indexing[],2,FALSE)</f>
        <v>8</v>
      </c>
      <c r="L8639">
        <f>VLOOKUP(Data4[[#This Row],[salary2]],Salary_Index[],2,FALSE)</f>
        <v>1</v>
      </c>
      <c r="M8639" s="19">
        <f>LOG10(Data4[[#This Row],[time_spend_company2]])</f>
        <v>0.6020599913279624</v>
      </c>
      <c r="N8639" s="19">
        <f>1/Data4[[#This Row],[time_spend_company2]]</f>
        <v>0.25</v>
      </c>
    </row>
    <row r="8640" spans="1:14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VLOOKUP(Data4[[#This Row],[dept2]],Dept_Indexing[],2,FALSE)</f>
        <v>2</v>
      </c>
      <c r="L8640">
        <f>VLOOKUP(Data4[[#This Row],[salary2]],Salary_Index[],2,FALSE)</f>
        <v>2</v>
      </c>
      <c r="M8640" s="19">
        <f>LOG10(Data4[[#This Row],[time_spend_company2]])</f>
        <v>0.6020599913279624</v>
      </c>
      <c r="N8640" s="19">
        <f>1/Data4[[#This Row],[time_spend_company2]]</f>
        <v>0.25</v>
      </c>
    </row>
    <row r="8641" spans="1:14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VLOOKUP(Data4[[#This Row],[dept2]],Dept_Indexing[],2,FALSE)</f>
        <v>10</v>
      </c>
      <c r="L8641">
        <f>VLOOKUP(Data4[[#This Row],[salary2]],Salary_Index[],2,FALSE)</f>
        <v>2</v>
      </c>
      <c r="M8641" s="19">
        <f>LOG10(Data4[[#This Row],[time_spend_company2]])</f>
        <v>0.6020599913279624</v>
      </c>
      <c r="N8641" s="19">
        <f>1/Data4[[#This Row],[time_spend_company2]]</f>
        <v>0.25</v>
      </c>
    </row>
    <row r="8642" spans="1:14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VLOOKUP(Data4[[#This Row],[dept2]],Dept_Indexing[],2,FALSE)</f>
        <v>10</v>
      </c>
      <c r="L8642">
        <f>VLOOKUP(Data4[[#This Row],[salary2]],Salary_Index[],2,FALSE)</f>
        <v>2</v>
      </c>
      <c r="M8642" s="19">
        <f>LOG10(Data4[[#This Row],[time_spend_company2]])</f>
        <v>0.6020599913279624</v>
      </c>
      <c r="N8642" s="19">
        <f>1/Data4[[#This Row],[time_spend_company2]]</f>
        <v>0.25</v>
      </c>
    </row>
    <row r="8643" spans="1:14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VLOOKUP(Data4[[#This Row],[dept2]],Dept_Indexing[],2,FALSE)</f>
        <v>9</v>
      </c>
      <c r="L8643">
        <f>VLOOKUP(Data4[[#This Row],[salary2]],Salary_Index[],2,FALSE)</f>
        <v>2</v>
      </c>
      <c r="M8643" s="19">
        <f>LOG10(Data4[[#This Row],[time_spend_company2]])</f>
        <v>0.6020599913279624</v>
      </c>
      <c r="N8643" s="19">
        <f>1/Data4[[#This Row],[time_spend_company2]]</f>
        <v>0.25</v>
      </c>
    </row>
    <row r="8644" spans="1:14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VLOOKUP(Data4[[#This Row],[dept2]],Dept_Indexing[],2,FALSE)</f>
        <v>3</v>
      </c>
      <c r="L8644">
        <f>VLOOKUP(Data4[[#This Row],[salary2]],Salary_Index[],2,FALSE)</f>
        <v>1</v>
      </c>
      <c r="M8644" s="19">
        <f>LOG10(Data4[[#This Row],[time_spend_company2]])</f>
        <v>0.6020599913279624</v>
      </c>
      <c r="N8644" s="19">
        <f>1/Data4[[#This Row],[time_spend_company2]]</f>
        <v>0.25</v>
      </c>
    </row>
    <row r="8645" spans="1:14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VLOOKUP(Data4[[#This Row],[dept2]],Dept_Indexing[],2,FALSE)</f>
        <v>3</v>
      </c>
      <c r="L8645">
        <f>VLOOKUP(Data4[[#This Row],[salary2]],Salary_Index[],2,FALSE)</f>
        <v>1</v>
      </c>
      <c r="M8645" s="19">
        <f>LOG10(Data4[[#This Row],[time_spend_company2]])</f>
        <v>0.6020599913279624</v>
      </c>
      <c r="N8645" s="19">
        <f>1/Data4[[#This Row],[time_spend_company2]]</f>
        <v>0.25</v>
      </c>
    </row>
    <row r="8646" spans="1:14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VLOOKUP(Data4[[#This Row],[dept2]],Dept_Indexing[],2,FALSE)</f>
        <v>8</v>
      </c>
      <c r="L8646">
        <f>VLOOKUP(Data4[[#This Row],[salary2]],Salary_Index[],2,FALSE)</f>
        <v>1</v>
      </c>
      <c r="M8646" s="19">
        <f>LOG10(Data4[[#This Row],[time_spend_company2]])</f>
        <v>0.6020599913279624</v>
      </c>
      <c r="N8646" s="19">
        <f>1/Data4[[#This Row],[time_spend_company2]]</f>
        <v>0.25</v>
      </c>
    </row>
    <row r="8647" spans="1:14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VLOOKUP(Data4[[#This Row],[dept2]],Dept_Indexing[],2,FALSE)</f>
        <v>8</v>
      </c>
      <c r="L8647">
        <f>VLOOKUP(Data4[[#This Row],[salary2]],Salary_Index[],2,FALSE)</f>
        <v>1</v>
      </c>
      <c r="M8647" s="19">
        <f>LOG10(Data4[[#This Row],[time_spend_company2]])</f>
        <v>0.6020599913279624</v>
      </c>
      <c r="N8647" s="19">
        <f>1/Data4[[#This Row],[time_spend_company2]]</f>
        <v>0.25</v>
      </c>
    </row>
    <row r="8648" spans="1:14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VLOOKUP(Data4[[#This Row],[dept2]],Dept_Indexing[],2,FALSE)</f>
        <v>8</v>
      </c>
      <c r="L8648">
        <f>VLOOKUP(Data4[[#This Row],[salary2]],Salary_Index[],2,FALSE)</f>
        <v>1</v>
      </c>
      <c r="M8648" s="19">
        <f>LOG10(Data4[[#This Row],[time_spend_company2]])</f>
        <v>0.6020599913279624</v>
      </c>
      <c r="N8648" s="19">
        <f>1/Data4[[#This Row],[time_spend_company2]]</f>
        <v>0.25</v>
      </c>
    </row>
    <row r="8649" spans="1:14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VLOOKUP(Data4[[#This Row],[dept2]],Dept_Indexing[],2,FALSE)</f>
        <v>2</v>
      </c>
      <c r="L8649">
        <f>VLOOKUP(Data4[[#This Row],[salary2]],Salary_Index[],2,FALSE)</f>
        <v>1</v>
      </c>
      <c r="M8649" s="19">
        <f>LOG10(Data4[[#This Row],[time_spend_company2]])</f>
        <v>0.6020599913279624</v>
      </c>
      <c r="N8649" s="19">
        <f>1/Data4[[#This Row],[time_spend_company2]]</f>
        <v>0.25</v>
      </c>
    </row>
    <row r="8650" spans="1:14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VLOOKUP(Data4[[#This Row],[dept2]],Dept_Indexing[],2,FALSE)</f>
        <v>9</v>
      </c>
      <c r="L8650">
        <f>VLOOKUP(Data4[[#This Row],[salary2]],Salary_Index[],2,FALSE)</f>
        <v>2</v>
      </c>
      <c r="M8650" s="19">
        <f>LOG10(Data4[[#This Row],[time_spend_company2]])</f>
        <v>0.6020599913279624</v>
      </c>
      <c r="N8650" s="19">
        <f>1/Data4[[#This Row],[time_spend_company2]]</f>
        <v>0.25</v>
      </c>
    </row>
    <row r="8651" spans="1:14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VLOOKUP(Data4[[#This Row],[dept2]],Dept_Indexing[],2,FALSE)</f>
        <v>9</v>
      </c>
      <c r="L8651">
        <f>VLOOKUP(Data4[[#This Row],[salary2]],Salary_Index[],2,FALSE)</f>
        <v>1</v>
      </c>
      <c r="M8651" s="19">
        <f>LOG10(Data4[[#This Row],[time_spend_company2]])</f>
        <v>0.6020599913279624</v>
      </c>
      <c r="N8651" s="19">
        <f>1/Data4[[#This Row],[time_spend_company2]]</f>
        <v>0.25</v>
      </c>
    </row>
    <row r="8652" spans="1:14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VLOOKUP(Data4[[#This Row],[dept2]],Dept_Indexing[],2,FALSE)</f>
        <v>3</v>
      </c>
      <c r="L8652">
        <f>VLOOKUP(Data4[[#This Row],[salary2]],Salary_Index[],2,FALSE)</f>
        <v>1</v>
      </c>
      <c r="M8652" s="19">
        <f>LOG10(Data4[[#This Row],[time_spend_company2]])</f>
        <v>0.6020599913279624</v>
      </c>
      <c r="N8652" s="19">
        <f>1/Data4[[#This Row],[time_spend_company2]]</f>
        <v>0.25</v>
      </c>
    </row>
    <row r="8653" spans="1:14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VLOOKUP(Data4[[#This Row],[dept2]],Dept_Indexing[],2,FALSE)</f>
        <v>6</v>
      </c>
      <c r="L8653">
        <f>VLOOKUP(Data4[[#This Row],[salary2]],Salary_Index[],2,FALSE)</f>
        <v>1</v>
      </c>
      <c r="M8653" s="19">
        <f>LOG10(Data4[[#This Row],[time_spend_company2]])</f>
        <v>0.6020599913279624</v>
      </c>
      <c r="N8653" s="19">
        <f>1/Data4[[#This Row],[time_spend_company2]]</f>
        <v>0.25</v>
      </c>
    </row>
    <row r="8654" spans="1:14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VLOOKUP(Data4[[#This Row],[dept2]],Dept_Indexing[],2,FALSE)</f>
        <v>5</v>
      </c>
      <c r="L8654">
        <f>VLOOKUP(Data4[[#This Row],[salary2]],Salary_Index[],2,FALSE)</f>
        <v>2</v>
      </c>
      <c r="M8654" s="19">
        <f>LOG10(Data4[[#This Row],[time_spend_company2]])</f>
        <v>0.6020599913279624</v>
      </c>
      <c r="N8654" s="19">
        <f>1/Data4[[#This Row],[time_spend_company2]]</f>
        <v>0.25</v>
      </c>
    </row>
    <row r="8655" spans="1:14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VLOOKUP(Data4[[#This Row],[dept2]],Dept_Indexing[],2,FALSE)</f>
        <v>8</v>
      </c>
      <c r="L8655">
        <f>VLOOKUP(Data4[[#This Row],[salary2]],Salary_Index[],2,FALSE)</f>
        <v>1</v>
      </c>
      <c r="M8655" s="19">
        <f>LOG10(Data4[[#This Row],[time_spend_company2]])</f>
        <v>0.6020599913279624</v>
      </c>
      <c r="N8655" s="19">
        <f>1/Data4[[#This Row],[time_spend_company2]]</f>
        <v>0.25</v>
      </c>
    </row>
    <row r="8656" spans="1:14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VLOOKUP(Data4[[#This Row],[dept2]],Dept_Indexing[],2,FALSE)</f>
        <v>8</v>
      </c>
      <c r="L8656">
        <f>VLOOKUP(Data4[[#This Row],[salary2]],Salary_Index[],2,FALSE)</f>
        <v>1</v>
      </c>
      <c r="M8656" s="19">
        <f>LOG10(Data4[[#This Row],[time_spend_company2]])</f>
        <v>0.6020599913279624</v>
      </c>
      <c r="N8656" s="19">
        <f>1/Data4[[#This Row],[time_spend_company2]]</f>
        <v>0.25</v>
      </c>
    </row>
    <row r="8657" spans="1:14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VLOOKUP(Data4[[#This Row],[dept2]],Dept_Indexing[],2,FALSE)</f>
        <v>1</v>
      </c>
      <c r="L8657">
        <f>VLOOKUP(Data4[[#This Row],[salary2]],Salary_Index[],2,FALSE)</f>
        <v>1</v>
      </c>
      <c r="M8657" s="19">
        <f>LOG10(Data4[[#This Row],[time_spend_company2]])</f>
        <v>0.6020599913279624</v>
      </c>
      <c r="N8657" s="19">
        <f>1/Data4[[#This Row],[time_spend_company2]]</f>
        <v>0.25</v>
      </c>
    </row>
    <row r="8658" spans="1:14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VLOOKUP(Data4[[#This Row],[dept2]],Dept_Indexing[],2,FALSE)</f>
        <v>2</v>
      </c>
      <c r="L8658">
        <f>VLOOKUP(Data4[[#This Row],[salary2]],Salary_Index[],2,FALSE)</f>
        <v>1</v>
      </c>
      <c r="M8658" s="19">
        <f>LOG10(Data4[[#This Row],[time_spend_company2]])</f>
        <v>0.6020599913279624</v>
      </c>
      <c r="N8658" s="19">
        <f>1/Data4[[#This Row],[time_spend_company2]]</f>
        <v>0.25</v>
      </c>
    </row>
    <row r="8659" spans="1:14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VLOOKUP(Data4[[#This Row],[dept2]],Dept_Indexing[],2,FALSE)</f>
        <v>10</v>
      </c>
      <c r="L8659">
        <f>VLOOKUP(Data4[[#This Row],[salary2]],Salary_Index[],2,FALSE)</f>
        <v>2</v>
      </c>
      <c r="M8659" s="19">
        <f>LOG10(Data4[[#This Row],[time_spend_company2]])</f>
        <v>0.6020599913279624</v>
      </c>
      <c r="N8659" s="19">
        <f>1/Data4[[#This Row],[time_spend_company2]]</f>
        <v>0.25</v>
      </c>
    </row>
    <row r="8660" spans="1:14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VLOOKUP(Data4[[#This Row],[dept2]],Dept_Indexing[],2,FALSE)</f>
        <v>10</v>
      </c>
      <c r="L8660">
        <f>VLOOKUP(Data4[[#This Row],[salary2]],Salary_Index[],2,FALSE)</f>
        <v>1</v>
      </c>
      <c r="M8660" s="19">
        <f>LOG10(Data4[[#This Row],[time_spend_company2]])</f>
        <v>0.6020599913279624</v>
      </c>
      <c r="N8660" s="19">
        <f>1/Data4[[#This Row],[time_spend_company2]]</f>
        <v>0.25</v>
      </c>
    </row>
    <row r="8661" spans="1:14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VLOOKUP(Data4[[#This Row],[dept2]],Dept_Indexing[],2,FALSE)</f>
        <v>3</v>
      </c>
      <c r="L8661">
        <f>VLOOKUP(Data4[[#This Row],[salary2]],Salary_Index[],2,FALSE)</f>
        <v>1</v>
      </c>
      <c r="M8661" s="19">
        <f>LOG10(Data4[[#This Row],[time_spend_company2]])</f>
        <v>0.6020599913279624</v>
      </c>
      <c r="N8661" s="19">
        <f>1/Data4[[#This Row],[time_spend_company2]]</f>
        <v>0.25</v>
      </c>
    </row>
    <row r="8662" spans="1:14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VLOOKUP(Data4[[#This Row],[dept2]],Dept_Indexing[],2,FALSE)</f>
        <v>5</v>
      </c>
      <c r="L8662">
        <f>VLOOKUP(Data4[[#This Row],[salary2]],Salary_Index[],2,FALSE)</f>
        <v>2</v>
      </c>
      <c r="M8662" s="19">
        <f>LOG10(Data4[[#This Row],[time_spend_company2]])</f>
        <v>0.6020599913279624</v>
      </c>
      <c r="N8662" s="19">
        <f>1/Data4[[#This Row],[time_spend_company2]]</f>
        <v>0.25</v>
      </c>
    </row>
    <row r="8663" spans="1:14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VLOOKUP(Data4[[#This Row],[dept2]],Dept_Indexing[],2,FALSE)</f>
        <v>5</v>
      </c>
      <c r="L8663">
        <f>VLOOKUP(Data4[[#This Row],[salary2]],Salary_Index[],2,FALSE)</f>
        <v>2</v>
      </c>
      <c r="M8663" s="19">
        <f>LOG10(Data4[[#This Row],[time_spend_company2]])</f>
        <v>0.6020599913279624</v>
      </c>
      <c r="N8663" s="19">
        <f>1/Data4[[#This Row],[time_spend_company2]]</f>
        <v>0.25</v>
      </c>
    </row>
    <row r="8664" spans="1:14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VLOOKUP(Data4[[#This Row],[dept2]],Dept_Indexing[],2,FALSE)</f>
        <v>8</v>
      </c>
      <c r="L8664">
        <f>VLOOKUP(Data4[[#This Row],[salary2]],Salary_Index[],2,FALSE)</f>
        <v>2</v>
      </c>
      <c r="M8664" s="19">
        <f>LOG10(Data4[[#This Row],[time_spend_company2]])</f>
        <v>0.6020599913279624</v>
      </c>
      <c r="N8664" s="19">
        <f>1/Data4[[#This Row],[time_spend_company2]]</f>
        <v>0.25</v>
      </c>
    </row>
    <row r="8665" spans="1:14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VLOOKUP(Data4[[#This Row],[dept2]],Dept_Indexing[],2,FALSE)</f>
        <v>10</v>
      </c>
      <c r="L8665">
        <f>VLOOKUP(Data4[[#This Row],[salary2]],Salary_Index[],2,FALSE)</f>
        <v>1</v>
      </c>
      <c r="M8665" s="19">
        <f>LOG10(Data4[[#This Row],[time_spend_company2]])</f>
        <v>0.6020599913279624</v>
      </c>
      <c r="N8665" s="19">
        <f>1/Data4[[#This Row],[time_spend_company2]]</f>
        <v>0.25</v>
      </c>
    </row>
    <row r="8666" spans="1:14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VLOOKUP(Data4[[#This Row],[dept2]],Dept_Indexing[],2,FALSE)</f>
        <v>9</v>
      </c>
      <c r="L8666">
        <f>VLOOKUP(Data4[[#This Row],[salary2]],Salary_Index[],2,FALSE)</f>
        <v>2</v>
      </c>
      <c r="M8666" s="19">
        <f>LOG10(Data4[[#This Row],[time_spend_company2]])</f>
        <v>0.6020599913279624</v>
      </c>
      <c r="N8666" s="19">
        <f>1/Data4[[#This Row],[time_spend_company2]]</f>
        <v>0.25</v>
      </c>
    </row>
    <row r="8667" spans="1:14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VLOOKUP(Data4[[#This Row],[dept2]],Dept_Indexing[],2,FALSE)</f>
        <v>9</v>
      </c>
      <c r="L8667">
        <f>VLOOKUP(Data4[[#This Row],[salary2]],Salary_Index[],2,FALSE)</f>
        <v>1</v>
      </c>
      <c r="M8667" s="19">
        <f>LOG10(Data4[[#This Row],[time_spend_company2]])</f>
        <v>0.6020599913279624</v>
      </c>
      <c r="N8667" s="19">
        <f>1/Data4[[#This Row],[time_spend_company2]]</f>
        <v>0.25</v>
      </c>
    </row>
    <row r="8668" spans="1:14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VLOOKUP(Data4[[#This Row],[dept2]],Dept_Indexing[],2,FALSE)</f>
        <v>10</v>
      </c>
      <c r="L8668">
        <f>VLOOKUP(Data4[[#This Row],[salary2]],Salary_Index[],2,FALSE)</f>
        <v>1</v>
      </c>
      <c r="M8668" s="19">
        <f>LOG10(Data4[[#This Row],[time_spend_company2]])</f>
        <v>0.6020599913279624</v>
      </c>
      <c r="N8668" s="19">
        <f>1/Data4[[#This Row],[time_spend_company2]]</f>
        <v>0.25</v>
      </c>
    </row>
    <row r="8669" spans="1:14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VLOOKUP(Data4[[#This Row],[dept2]],Dept_Indexing[],2,FALSE)</f>
        <v>4</v>
      </c>
      <c r="L8669">
        <f>VLOOKUP(Data4[[#This Row],[salary2]],Salary_Index[],2,FALSE)</f>
        <v>1</v>
      </c>
      <c r="M8669" s="19">
        <f>LOG10(Data4[[#This Row],[time_spend_company2]])</f>
        <v>0.6020599913279624</v>
      </c>
      <c r="N8669" s="19">
        <f>1/Data4[[#This Row],[time_spend_company2]]</f>
        <v>0.25</v>
      </c>
    </row>
    <row r="8670" spans="1:14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VLOOKUP(Data4[[#This Row],[dept2]],Dept_Indexing[],2,FALSE)</f>
        <v>7</v>
      </c>
      <c r="L8670">
        <f>VLOOKUP(Data4[[#This Row],[salary2]],Salary_Index[],2,FALSE)</f>
        <v>1</v>
      </c>
      <c r="M8670" s="19">
        <f>LOG10(Data4[[#This Row],[time_spend_company2]])</f>
        <v>0.6020599913279624</v>
      </c>
      <c r="N8670" s="19">
        <f>1/Data4[[#This Row],[time_spend_company2]]</f>
        <v>0.25</v>
      </c>
    </row>
    <row r="8671" spans="1:14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VLOOKUP(Data4[[#This Row],[dept2]],Dept_Indexing[],2,FALSE)</f>
        <v>7</v>
      </c>
      <c r="L8671">
        <f>VLOOKUP(Data4[[#This Row],[salary2]],Salary_Index[],2,FALSE)</f>
        <v>1</v>
      </c>
      <c r="M8671" s="19">
        <f>LOG10(Data4[[#This Row],[time_spend_company2]])</f>
        <v>0.6020599913279624</v>
      </c>
      <c r="N8671" s="19">
        <f>1/Data4[[#This Row],[time_spend_company2]]</f>
        <v>0.25</v>
      </c>
    </row>
    <row r="8672" spans="1:14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VLOOKUP(Data4[[#This Row],[dept2]],Dept_Indexing[],2,FALSE)</f>
        <v>5</v>
      </c>
      <c r="L8672">
        <f>VLOOKUP(Data4[[#This Row],[salary2]],Salary_Index[],2,FALSE)</f>
        <v>2</v>
      </c>
      <c r="M8672" s="19">
        <f>LOG10(Data4[[#This Row],[time_spend_company2]])</f>
        <v>0.6020599913279624</v>
      </c>
      <c r="N8672" s="19">
        <f>1/Data4[[#This Row],[time_spend_company2]]</f>
        <v>0.25</v>
      </c>
    </row>
    <row r="8673" spans="1:14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VLOOKUP(Data4[[#This Row],[dept2]],Dept_Indexing[],2,FALSE)</f>
        <v>8</v>
      </c>
      <c r="L8673">
        <f>VLOOKUP(Data4[[#This Row],[salary2]],Salary_Index[],2,FALSE)</f>
        <v>2</v>
      </c>
      <c r="M8673" s="19">
        <f>LOG10(Data4[[#This Row],[time_spend_company2]])</f>
        <v>0.6020599913279624</v>
      </c>
      <c r="N8673" s="19">
        <f>1/Data4[[#This Row],[time_spend_company2]]</f>
        <v>0.25</v>
      </c>
    </row>
    <row r="8674" spans="1:14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VLOOKUP(Data4[[#This Row],[dept2]],Dept_Indexing[],2,FALSE)</f>
        <v>8</v>
      </c>
      <c r="L8674">
        <f>VLOOKUP(Data4[[#This Row],[salary2]],Salary_Index[],2,FALSE)</f>
        <v>2</v>
      </c>
      <c r="M8674" s="19">
        <f>LOG10(Data4[[#This Row],[time_spend_company2]])</f>
        <v>0.6020599913279624</v>
      </c>
      <c r="N8674" s="19">
        <f>1/Data4[[#This Row],[time_spend_company2]]</f>
        <v>0.25</v>
      </c>
    </row>
    <row r="8675" spans="1:14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VLOOKUP(Data4[[#This Row],[dept2]],Dept_Indexing[],2,FALSE)</f>
        <v>2</v>
      </c>
      <c r="L8675">
        <f>VLOOKUP(Data4[[#This Row],[salary2]],Salary_Index[],2,FALSE)</f>
        <v>1</v>
      </c>
      <c r="M8675" s="19">
        <f>LOG10(Data4[[#This Row],[time_spend_company2]])</f>
        <v>0.6020599913279624</v>
      </c>
      <c r="N8675" s="19">
        <f>1/Data4[[#This Row],[time_spend_company2]]</f>
        <v>0.25</v>
      </c>
    </row>
    <row r="8676" spans="1:14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VLOOKUP(Data4[[#This Row],[dept2]],Dept_Indexing[],2,FALSE)</f>
        <v>10</v>
      </c>
      <c r="L8676">
        <f>VLOOKUP(Data4[[#This Row],[salary2]],Salary_Index[],2,FALSE)</f>
        <v>2</v>
      </c>
      <c r="M8676" s="19">
        <f>LOG10(Data4[[#This Row],[time_spend_company2]])</f>
        <v>0.6020599913279624</v>
      </c>
      <c r="N8676" s="19">
        <f>1/Data4[[#This Row],[time_spend_company2]]</f>
        <v>0.25</v>
      </c>
    </row>
    <row r="8677" spans="1:14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VLOOKUP(Data4[[#This Row],[dept2]],Dept_Indexing[],2,FALSE)</f>
        <v>10</v>
      </c>
      <c r="L8677">
        <f>VLOOKUP(Data4[[#This Row],[salary2]],Salary_Index[],2,FALSE)</f>
        <v>1</v>
      </c>
      <c r="M8677" s="19">
        <f>LOG10(Data4[[#This Row],[time_spend_company2]])</f>
        <v>0.6020599913279624</v>
      </c>
      <c r="N8677" s="19">
        <f>1/Data4[[#This Row],[time_spend_company2]]</f>
        <v>0.25</v>
      </c>
    </row>
    <row r="8678" spans="1:14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VLOOKUP(Data4[[#This Row],[dept2]],Dept_Indexing[],2,FALSE)</f>
        <v>4</v>
      </c>
      <c r="L8678">
        <f>VLOOKUP(Data4[[#This Row],[salary2]],Salary_Index[],2,FALSE)</f>
        <v>1</v>
      </c>
      <c r="M8678" s="19">
        <f>LOG10(Data4[[#This Row],[time_spend_company2]])</f>
        <v>0.6020599913279624</v>
      </c>
      <c r="N8678" s="19">
        <f>1/Data4[[#This Row],[time_spend_company2]]</f>
        <v>0.25</v>
      </c>
    </row>
    <row r="8679" spans="1:14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VLOOKUP(Data4[[#This Row],[dept2]],Dept_Indexing[],2,FALSE)</f>
        <v>6</v>
      </c>
      <c r="L8679">
        <f>VLOOKUP(Data4[[#This Row],[salary2]],Salary_Index[],2,FALSE)</f>
        <v>1</v>
      </c>
      <c r="M8679" s="19">
        <f>LOG10(Data4[[#This Row],[time_spend_company2]])</f>
        <v>0.6020599913279624</v>
      </c>
      <c r="N8679" s="19">
        <f>1/Data4[[#This Row],[time_spend_company2]]</f>
        <v>0.25</v>
      </c>
    </row>
    <row r="8680" spans="1:14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VLOOKUP(Data4[[#This Row],[dept2]],Dept_Indexing[],2,FALSE)</f>
        <v>7</v>
      </c>
      <c r="L8680">
        <f>VLOOKUP(Data4[[#This Row],[salary2]],Salary_Index[],2,FALSE)</f>
        <v>1</v>
      </c>
      <c r="M8680" s="19">
        <f>LOG10(Data4[[#This Row],[time_spend_company2]])</f>
        <v>0.6020599913279624</v>
      </c>
      <c r="N8680" s="19">
        <f>1/Data4[[#This Row],[time_spend_company2]]</f>
        <v>0.25</v>
      </c>
    </row>
    <row r="8681" spans="1:14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VLOOKUP(Data4[[#This Row],[dept2]],Dept_Indexing[],2,FALSE)</f>
        <v>7</v>
      </c>
      <c r="L8681">
        <f>VLOOKUP(Data4[[#This Row],[salary2]],Salary_Index[],2,FALSE)</f>
        <v>1</v>
      </c>
      <c r="M8681" s="19">
        <f>LOG10(Data4[[#This Row],[time_spend_company2]])</f>
        <v>0.6020599913279624</v>
      </c>
      <c r="N8681" s="19">
        <f>1/Data4[[#This Row],[time_spend_company2]]</f>
        <v>0.25</v>
      </c>
    </row>
    <row r="8682" spans="1:14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VLOOKUP(Data4[[#This Row],[dept2]],Dept_Indexing[],2,FALSE)</f>
        <v>8</v>
      </c>
      <c r="L8682">
        <f>VLOOKUP(Data4[[#This Row],[salary2]],Salary_Index[],2,FALSE)</f>
        <v>1</v>
      </c>
      <c r="M8682" s="19">
        <f>LOG10(Data4[[#This Row],[time_spend_company2]])</f>
        <v>0.6020599913279624</v>
      </c>
      <c r="N8682" s="19">
        <f>1/Data4[[#This Row],[time_spend_company2]]</f>
        <v>0.25</v>
      </c>
    </row>
    <row r="8683" spans="1:14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VLOOKUP(Data4[[#This Row],[dept2]],Dept_Indexing[],2,FALSE)</f>
        <v>8</v>
      </c>
      <c r="L8683">
        <f>VLOOKUP(Data4[[#This Row],[salary2]],Salary_Index[],2,FALSE)</f>
        <v>1</v>
      </c>
      <c r="M8683" s="19">
        <f>LOG10(Data4[[#This Row],[time_spend_company2]])</f>
        <v>0.6020599913279624</v>
      </c>
      <c r="N8683" s="19">
        <f>1/Data4[[#This Row],[time_spend_company2]]</f>
        <v>0.25</v>
      </c>
    </row>
    <row r="8684" spans="1:14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VLOOKUP(Data4[[#This Row],[dept2]],Dept_Indexing[],2,FALSE)</f>
        <v>8</v>
      </c>
      <c r="L8684">
        <f>VLOOKUP(Data4[[#This Row],[salary2]],Salary_Index[],2,FALSE)</f>
        <v>1</v>
      </c>
      <c r="M8684" s="19">
        <f>LOG10(Data4[[#This Row],[time_spend_company2]])</f>
        <v>0.6020599913279624</v>
      </c>
      <c r="N8684" s="19">
        <f>1/Data4[[#This Row],[time_spend_company2]]</f>
        <v>0.25</v>
      </c>
    </row>
    <row r="8685" spans="1:14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VLOOKUP(Data4[[#This Row],[dept2]],Dept_Indexing[],2,FALSE)</f>
        <v>1</v>
      </c>
      <c r="L8685">
        <f>VLOOKUP(Data4[[#This Row],[salary2]],Salary_Index[],2,FALSE)</f>
        <v>1</v>
      </c>
      <c r="M8685" s="19">
        <f>LOG10(Data4[[#This Row],[time_spend_company2]])</f>
        <v>0.6020599913279624</v>
      </c>
      <c r="N8685" s="19">
        <f>1/Data4[[#This Row],[time_spend_company2]]</f>
        <v>0.25</v>
      </c>
    </row>
    <row r="8686" spans="1:14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VLOOKUP(Data4[[#This Row],[dept2]],Dept_Indexing[],2,FALSE)</f>
        <v>2</v>
      </c>
      <c r="L8686">
        <f>VLOOKUP(Data4[[#This Row],[salary2]],Salary_Index[],2,FALSE)</f>
        <v>1</v>
      </c>
      <c r="M8686" s="19">
        <f>LOG10(Data4[[#This Row],[time_spend_company2]])</f>
        <v>0.6020599913279624</v>
      </c>
      <c r="N8686" s="19">
        <f>1/Data4[[#This Row],[time_spend_company2]]</f>
        <v>0.25</v>
      </c>
    </row>
    <row r="8687" spans="1:14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VLOOKUP(Data4[[#This Row],[dept2]],Dept_Indexing[],2,FALSE)</f>
        <v>2</v>
      </c>
      <c r="L8687">
        <f>VLOOKUP(Data4[[#This Row],[salary2]],Salary_Index[],2,FALSE)</f>
        <v>1</v>
      </c>
      <c r="M8687" s="19">
        <f>LOG10(Data4[[#This Row],[time_spend_company2]])</f>
        <v>0.6020599913279624</v>
      </c>
      <c r="N8687" s="19">
        <f>1/Data4[[#This Row],[time_spend_company2]]</f>
        <v>0.25</v>
      </c>
    </row>
    <row r="8688" spans="1:14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VLOOKUP(Data4[[#This Row],[dept2]],Dept_Indexing[],2,FALSE)</f>
        <v>10</v>
      </c>
      <c r="L8688">
        <f>VLOOKUP(Data4[[#This Row],[salary2]],Salary_Index[],2,FALSE)</f>
        <v>2</v>
      </c>
      <c r="M8688" s="19">
        <f>LOG10(Data4[[#This Row],[time_spend_company2]])</f>
        <v>0.6020599913279624</v>
      </c>
      <c r="N8688" s="19">
        <f>1/Data4[[#This Row],[time_spend_company2]]</f>
        <v>0.25</v>
      </c>
    </row>
    <row r="8689" spans="1:14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VLOOKUP(Data4[[#This Row],[dept2]],Dept_Indexing[],2,FALSE)</f>
        <v>9</v>
      </c>
      <c r="L8689">
        <f>VLOOKUP(Data4[[#This Row],[salary2]],Salary_Index[],2,FALSE)</f>
        <v>2</v>
      </c>
      <c r="M8689" s="19">
        <f>LOG10(Data4[[#This Row],[time_spend_company2]])</f>
        <v>0.6020599913279624</v>
      </c>
      <c r="N8689" s="19">
        <f>1/Data4[[#This Row],[time_spend_company2]]</f>
        <v>0.25</v>
      </c>
    </row>
    <row r="8690" spans="1:14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VLOOKUP(Data4[[#This Row],[dept2]],Dept_Indexing[],2,FALSE)</f>
        <v>3</v>
      </c>
      <c r="L8690">
        <f>VLOOKUP(Data4[[#This Row],[salary2]],Salary_Index[],2,FALSE)</f>
        <v>1</v>
      </c>
      <c r="M8690" s="19">
        <f>LOG10(Data4[[#This Row],[time_spend_company2]])</f>
        <v>0.6020599913279624</v>
      </c>
      <c r="N8690" s="19">
        <f>1/Data4[[#This Row],[time_spend_company2]]</f>
        <v>0.25</v>
      </c>
    </row>
    <row r="8691" spans="1:14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VLOOKUP(Data4[[#This Row],[dept2]],Dept_Indexing[],2,FALSE)</f>
        <v>6</v>
      </c>
      <c r="L8691">
        <f>VLOOKUP(Data4[[#This Row],[salary2]],Salary_Index[],2,FALSE)</f>
        <v>1</v>
      </c>
      <c r="M8691" s="19">
        <f>LOG10(Data4[[#This Row],[time_spend_company2]])</f>
        <v>0.6020599913279624</v>
      </c>
      <c r="N8691" s="19">
        <f>1/Data4[[#This Row],[time_spend_company2]]</f>
        <v>0.25</v>
      </c>
    </row>
    <row r="8692" spans="1:14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VLOOKUP(Data4[[#This Row],[dept2]],Dept_Indexing[],2,FALSE)</f>
        <v>6</v>
      </c>
      <c r="L8692">
        <f>VLOOKUP(Data4[[#This Row],[salary2]],Salary_Index[],2,FALSE)</f>
        <v>1</v>
      </c>
      <c r="M8692" s="19">
        <f>LOG10(Data4[[#This Row],[time_spend_company2]])</f>
        <v>0.6020599913279624</v>
      </c>
      <c r="N8692" s="19">
        <f>1/Data4[[#This Row],[time_spend_company2]]</f>
        <v>0.25</v>
      </c>
    </row>
    <row r="8693" spans="1:14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VLOOKUP(Data4[[#This Row],[dept2]],Dept_Indexing[],2,FALSE)</f>
        <v>7</v>
      </c>
      <c r="L8693">
        <f>VLOOKUP(Data4[[#This Row],[salary2]],Salary_Index[],2,FALSE)</f>
        <v>1</v>
      </c>
      <c r="M8693" s="19">
        <f>LOG10(Data4[[#This Row],[time_spend_company2]])</f>
        <v>0.6020599913279624</v>
      </c>
      <c r="N8693" s="19">
        <f>1/Data4[[#This Row],[time_spend_company2]]</f>
        <v>0.25</v>
      </c>
    </row>
    <row r="8694" spans="1:14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VLOOKUP(Data4[[#This Row],[dept2]],Dept_Indexing[],2,FALSE)</f>
        <v>8</v>
      </c>
      <c r="L8694">
        <f>VLOOKUP(Data4[[#This Row],[salary2]],Salary_Index[],2,FALSE)</f>
        <v>1</v>
      </c>
      <c r="M8694" s="19">
        <f>LOG10(Data4[[#This Row],[time_spend_company2]])</f>
        <v>0.6020599913279624</v>
      </c>
      <c r="N8694" s="19">
        <f>1/Data4[[#This Row],[time_spend_company2]]</f>
        <v>0.25</v>
      </c>
    </row>
    <row r="8695" spans="1:14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VLOOKUP(Data4[[#This Row],[dept2]],Dept_Indexing[],2,FALSE)</f>
        <v>5</v>
      </c>
      <c r="L8695">
        <f>VLOOKUP(Data4[[#This Row],[salary2]],Salary_Index[],2,FALSE)</f>
        <v>2</v>
      </c>
      <c r="M8695" s="19">
        <f>LOG10(Data4[[#This Row],[time_spend_company2]])</f>
        <v>0.6020599913279624</v>
      </c>
      <c r="N8695" s="19">
        <f>1/Data4[[#This Row],[time_spend_company2]]</f>
        <v>0.25</v>
      </c>
    </row>
    <row r="8696" spans="1:14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VLOOKUP(Data4[[#This Row],[dept2]],Dept_Indexing[],2,FALSE)</f>
        <v>5</v>
      </c>
      <c r="L8696">
        <f>VLOOKUP(Data4[[#This Row],[salary2]],Salary_Index[],2,FALSE)</f>
        <v>2</v>
      </c>
      <c r="M8696" s="19">
        <f>LOG10(Data4[[#This Row],[time_spend_company2]])</f>
        <v>0.6020599913279624</v>
      </c>
      <c r="N8696" s="19">
        <f>1/Data4[[#This Row],[time_spend_company2]]</f>
        <v>0.25</v>
      </c>
    </row>
    <row r="8697" spans="1:14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VLOOKUP(Data4[[#This Row],[dept2]],Dept_Indexing[],2,FALSE)</f>
        <v>8</v>
      </c>
      <c r="L8697">
        <f>VLOOKUP(Data4[[#This Row],[salary2]],Salary_Index[],2,FALSE)</f>
        <v>2</v>
      </c>
      <c r="M8697" s="19">
        <f>LOG10(Data4[[#This Row],[time_spend_company2]])</f>
        <v>0.6020599913279624</v>
      </c>
      <c r="N8697" s="19">
        <f>1/Data4[[#This Row],[time_spend_company2]]</f>
        <v>0.25</v>
      </c>
    </row>
    <row r="8698" spans="1:14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VLOOKUP(Data4[[#This Row],[dept2]],Dept_Indexing[],2,FALSE)</f>
        <v>9</v>
      </c>
      <c r="L8698">
        <f>VLOOKUP(Data4[[#This Row],[salary2]],Salary_Index[],2,FALSE)</f>
        <v>2</v>
      </c>
      <c r="M8698" s="19">
        <f>LOG10(Data4[[#This Row],[time_spend_company2]])</f>
        <v>0.6020599913279624</v>
      </c>
      <c r="N8698" s="19">
        <f>1/Data4[[#This Row],[time_spend_company2]]</f>
        <v>0.25</v>
      </c>
    </row>
    <row r="8699" spans="1:14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VLOOKUP(Data4[[#This Row],[dept2]],Dept_Indexing[],2,FALSE)</f>
        <v>9</v>
      </c>
      <c r="L8699">
        <f>VLOOKUP(Data4[[#This Row],[salary2]],Salary_Index[],2,FALSE)</f>
        <v>2</v>
      </c>
      <c r="M8699" s="19">
        <f>LOG10(Data4[[#This Row],[time_spend_company2]])</f>
        <v>0.6020599913279624</v>
      </c>
      <c r="N8699" s="19">
        <f>1/Data4[[#This Row],[time_spend_company2]]</f>
        <v>0.25</v>
      </c>
    </row>
    <row r="8700" spans="1:14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VLOOKUP(Data4[[#This Row],[dept2]],Dept_Indexing[],2,FALSE)</f>
        <v>9</v>
      </c>
      <c r="L8700">
        <f>VLOOKUP(Data4[[#This Row],[salary2]],Salary_Index[],2,FALSE)</f>
        <v>2</v>
      </c>
      <c r="M8700" s="19">
        <f>LOG10(Data4[[#This Row],[time_spend_company2]])</f>
        <v>0.6020599913279624</v>
      </c>
      <c r="N8700" s="19">
        <f>1/Data4[[#This Row],[time_spend_company2]]</f>
        <v>0.25</v>
      </c>
    </row>
    <row r="8701" spans="1:14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VLOOKUP(Data4[[#This Row],[dept2]],Dept_Indexing[],2,FALSE)</f>
        <v>9</v>
      </c>
      <c r="L8701">
        <f>VLOOKUP(Data4[[#This Row],[salary2]],Salary_Index[],2,FALSE)</f>
        <v>3</v>
      </c>
      <c r="M8701" s="19">
        <f>LOG10(Data4[[#This Row],[time_spend_company2]])</f>
        <v>0.6020599913279624</v>
      </c>
      <c r="N8701" s="19">
        <f>1/Data4[[#This Row],[time_spend_company2]]</f>
        <v>0.25</v>
      </c>
    </row>
    <row r="8702" spans="1:14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VLOOKUP(Data4[[#This Row],[dept2]],Dept_Indexing[],2,FALSE)</f>
        <v>10</v>
      </c>
      <c r="L8702">
        <f>VLOOKUP(Data4[[#This Row],[salary2]],Salary_Index[],2,FALSE)</f>
        <v>2</v>
      </c>
      <c r="M8702" s="19">
        <f>LOG10(Data4[[#This Row],[time_spend_company2]])</f>
        <v>0.6020599913279624</v>
      </c>
      <c r="N8702" s="19">
        <f>1/Data4[[#This Row],[time_spend_company2]]</f>
        <v>0.25</v>
      </c>
    </row>
    <row r="8703" spans="1:14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VLOOKUP(Data4[[#This Row],[dept2]],Dept_Indexing[],2,FALSE)</f>
        <v>10</v>
      </c>
      <c r="L8703">
        <f>VLOOKUP(Data4[[#This Row],[salary2]],Salary_Index[],2,FALSE)</f>
        <v>1</v>
      </c>
      <c r="M8703" s="19">
        <f>LOG10(Data4[[#This Row],[time_spend_company2]])</f>
        <v>0.6020599913279624</v>
      </c>
      <c r="N8703" s="19">
        <f>1/Data4[[#This Row],[time_spend_company2]]</f>
        <v>0.25</v>
      </c>
    </row>
    <row r="8704" spans="1:14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VLOOKUP(Data4[[#This Row],[dept2]],Dept_Indexing[],2,FALSE)</f>
        <v>4</v>
      </c>
      <c r="L8704">
        <f>VLOOKUP(Data4[[#This Row],[salary2]],Salary_Index[],2,FALSE)</f>
        <v>1</v>
      </c>
      <c r="M8704" s="19">
        <f>LOG10(Data4[[#This Row],[time_spend_company2]])</f>
        <v>0.6020599913279624</v>
      </c>
      <c r="N8704" s="19">
        <f>1/Data4[[#This Row],[time_spend_company2]]</f>
        <v>0.25</v>
      </c>
    </row>
    <row r="8705" spans="1:14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VLOOKUP(Data4[[#This Row],[dept2]],Dept_Indexing[],2,FALSE)</f>
        <v>7</v>
      </c>
      <c r="L8705">
        <f>VLOOKUP(Data4[[#This Row],[salary2]],Salary_Index[],2,FALSE)</f>
        <v>1</v>
      </c>
      <c r="M8705" s="19">
        <f>LOG10(Data4[[#This Row],[time_spend_company2]])</f>
        <v>0.6020599913279624</v>
      </c>
      <c r="N8705" s="19">
        <f>1/Data4[[#This Row],[time_spend_company2]]</f>
        <v>0.25</v>
      </c>
    </row>
    <row r="8706" spans="1:14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VLOOKUP(Data4[[#This Row],[dept2]],Dept_Indexing[],2,FALSE)</f>
        <v>5</v>
      </c>
      <c r="L8706">
        <f>VLOOKUP(Data4[[#This Row],[salary2]],Salary_Index[],2,FALSE)</f>
        <v>1</v>
      </c>
      <c r="M8706" s="19">
        <f>LOG10(Data4[[#This Row],[time_spend_company2]])</f>
        <v>0.6020599913279624</v>
      </c>
      <c r="N8706" s="19">
        <f>1/Data4[[#This Row],[time_spend_company2]]</f>
        <v>0.25</v>
      </c>
    </row>
    <row r="8707" spans="1:14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VLOOKUP(Data4[[#This Row],[dept2]],Dept_Indexing[],2,FALSE)</f>
        <v>1</v>
      </c>
      <c r="L8707">
        <f>VLOOKUP(Data4[[#This Row],[salary2]],Salary_Index[],2,FALSE)</f>
        <v>1</v>
      </c>
      <c r="M8707" s="19">
        <f>LOG10(Data4[[#This Row],[time_spend_company2]])</f>
        <v>0.6020599913279624</v>
      </c>
      <c r="N8707" s="19">
        <f>1/Data4[[#This Row],[time_spend_company2]]</f>
        <v>0.25</v>
      </c>
    </row>
    <row r="8708" spans="1:14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VLOOKUP(Data4[[#This Row],[dept2]],Dept_Indexing[],2,FALSE)</f>
        <v>10</v>
      </c>
      <c r="L8708">
        <f>VLOOKUP(Data4[[#This Row],[salary2]],Salary_Index[],2,FALSE)</f>
        <v>2</v>
      </c>
      <c r="M8708" s="19">
        <f>LOG10(Data4[[#This Row],[time_spend_company2]])</f>
        <v>0.6020599913279624</v>
      </c>
      <c r="N8708" s="19">
        <f>1/Data4[[#This Row],[time_spend_company2]]</f>
        <v>0.25</v>
      </c>
    </row>
    <row r="8709" spans="1:14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VLOOKUP(Data4[[#This Row],[dept2]],Dept_Indexing[],2,FALSE)</f>
        <v>10</v>
      </c>
      <c r="L8709">
        <f>VLOOKUP(Data4[[#This Row],[salary2]],Salary_Index[],2,FALSE)</f>
        <v>1</v>
      </c>
      <c r="M8709" s="19">
        <f>LOG10(Data4[[#This Row],[time_spend_company2]])</f>
        <v>0.6020599913279624</v>
      </c>
      <c r="N8709" s="19">
        <f>1/Data4[[#This Row],[time_spend_company2]]</f>
        <v>0.25</v>
      </c>
    </row>
    <row r="8710" spans="1:14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VLOOKUP(Data4[[#This Row],[dept2]],Dept_Indexing[],2,FALSE)</f>
        <v>10</v>
      </c>
      <c r="L8710">
        <f>VLOOKUP(Data4[[#This Row],[salary2]],Salary_Index[],2,FALSE)</f>
        <v>2</v>
      </c>
      <c r="M8710" s="19">
        <f>LOG10(Data4[[#This Row],[time_spend_company2]])</f>
        <v>0.6020599913279624</v>
      </c>
      <c r="N8710" s="19">
        <f>1/Data4[[#This Row],[time_spend_company2]]</f>
        <v>0.25</v>
      </c>
    </row>
    <row r="8711" spans="1:14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VLOOKUP(Data4[[#This Row],[dept2]],Dept_Indexing[],2,FALSE)</f>
        <v>10</v>
      </c>
      <c r="L8711">
        <f>VLOOKUP(Data4[[#This Row],[salary2]],Salary_Index[],2,FALSE)</f>
        <v>2</v>
      </c>
      <c r="M8711" s="19">
        <f>LOG10(Data4[[#This Row],[time_spend_company2]])</f>
        <v>0.6020599913279624</v>
      </c>
      <c r="N8711" s="19">
        <f>1/Data4[[#This Row],[time_spend_company2]]</f>
        <v>0.25</v>
      </c>
    </row>
    <row r="8712" spans="1:14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VLOOKUP(Data4[[#This Row],[dept2]],Dept_Indexing[],2,FALSE)</f>
        <v>9</v>
      </c>
      <c r="L8712">
        <f>VLOOKUP(Data4[[#This Row],[salary2]],Salary_Index[],2,FALSE)</f>
        <v>2</v>
      </c>
      <c r="M8712" s="19">
        <f>LOG10(Data4[[#This Row],[time_spend_company2]])</f>
        <v>0.6020599913279624</v>
      </c>
      <c r="N8712" s="19">
        <f>1/Data4[[#This Row],[time_spend_company2]]</f>
        <v>0.25</v>
      </c>
    </row>
    <row r="8713" spans="1:14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VLOOKUP(Data4[[#This Row],[dept2]],Dept_Indexing[],2,FALSE)</f>
        <v>10</v>
      </c>
      <c r="L8713">
        <f>VLOOKUP(Data4[[#This Row],[salary2]],Salary_Index[],2,FALSE)</f>
        <v>2</v>
      </c>
      <c r="M8713" s="19">
        <f>LOG10(Data4[[#This Row],[time_spend_company2]])</f>
        <v>0.6020599913279624</v>
      </c>
      <c r="N8713" s="19">
        <f>1/Data4[[#This Row],[time_spend_company2]]</f>
        <v>0.25</v>
      </c>
    </row>
    <row r="8714" spans="1:14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VLOOKUP(Data4[[#This Row],[dept2]],Dept_Indexing[],2,FALSE)</f>
        <v>4</v>
      </c>
      <c r="L8714">
        <f>VLOOKUP(Data4[[#This Row],[salary2]],Salary_Index[],2,FALSE)</f>
        <v>1</v>
      </c>
      <c r="M8714" s="19">
        <f>LOG10(Data4[[#This Row],[time_spend_company2]])</f>
        <v>0.6020599913279624</v>
      </c>
      <c r="N8714" s="19">
        <f>1/Data4[[#This Row],[time_spend_company2]]</f>
        <v>0.25</v>
      </c>
    </row>
    <row r="8715" spans="1:14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VLOOKUP(Data4[[#This Row],[dept2]],Dept_Indexing[],2,FALSE)</f>
        <v>8</v>
      </c>
      <c r="L8715">
        <f>VLOOKUP(Data4[[#This Row],[salary2]],Salary_Index[],2,FALSE)</f>
        <v>1</v>
      </c>
      <c r="M8715" s="19">
        <f>LOG10(Data4[[#This Row],[time_spend_company2]])</f>
        <v>0.6020599913279624</v>
      </c>
      <c r="N8715" s="19">
        <f>1/Data4[[#This Row],[time_spend_company2]]</f>
        <v>0.25</v>
      </c>
    </row>
    <row r="8716" spans="1:14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VLOOKUP(Data4[[#This Row],[dept2]],Dept_Indexing[],2,FALSE)</f>
        <v>9</v>
      </c>
      <c r="L8716">
        <f>VLOOKUP(Data4[[#This Row],[salary2]],Salary_Index[],2,FALSE)</f>
        <v>1</v>
      </c>
      <c r="M8716" s="19">
        <f>LOG10(Data4[[#This Row],[time_spend_company2]])</f>
        <v>0.6020599913279624</v>
      </c>
      <c r="N8716" s="19">
        <f>1/Data4[[#This Row],[time_spend_company2]]</f>
        <v>0.25</v>
      </c>
    </row>
    <row r="8717" spans="1:14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VLOOKUP(Data4[[#This Row],[dept2]],Dept_Indexing[],2,FALSE)</f>
        <v>8</v>
      </c>
      <c r="L8717">
        <f>VLOOKUP(Data4[[#This Row],[salary2]],Salary_Index[],2,FALSE)</f>
        <v>2</v>
      </c>
      <c r="M8717" s="19">
        <f>LOG10(Data4[[#This Row],[time_spend_company2]])</f>
        <v>0.6020599913279624</v>
      </c>
      <c r="N8717" s="19">
        <f>1/Data4[[#This Row],[time_spend_company2]]</f>
        <v>0.25</v>
      </c>
    </row>
    <row r="8718" spans="1:14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VLOOKUP(Data4[[#This Row],[dept2]],Dept_Indexing[],2,FALSE)</f>
        <v>8</v>
      </c>
      <c r="L8718">
        <f>VLOOKUP(Data4[[#This Row],[salary2]],Salary_Index[],2,FALSE)</f>
        <v>3</v>
      </c>
      <c r="M8718" s="19">
        <f>LOG10(Data4[[#This Row],[time_spend_company2]])</f>
        <v>0.6020599913279624</v>
      </c>
      <c r="N8718" s="19">
        <f>1/Data4[[#This Row],[time_spend_company2]]</f>
        <v>0.25</v>
      </c>
    </row>
    <row r="8719" spans="1:14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VLOOKUP(Data4[[#This Row],[dept2]],Dept_Indexing[],2,FALSE)</f>
        <v>8</v>
      </c>
      <c r="L8719">
        <f>VLOOKUP(Data4[[#This Row],[salary2]],Salary_Index[],2,FALSE)</f>
        <v>1</v>
      </c>
      <c r="M8719" s="19">
        <f>LOG10(Data4[[#This Row],[time_spend_company2]])</f>
        <v>0.6020599913279624</v>
      </c>
      <c r="N8719" s="19">
        <f>1/Data4[[#This Row],[time_spend_company2]]</f>
        <v>0.25</v>
      </c>
    </row>
    <row r="8720" spans="1:14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VLOOKUP(Data4[[#This Row],[dept2]],Dept_Indexing[],2,FALSE)</f>
        <v>1</v>
      </c>
      <c r="L8720">
        <f>VLOOKUP(Data4[[#This Row],[salary2]],Salary_Index[],2,FALSE)</f>
        <v>1</v>
      </c>
      <c r="M8720" s="19">
        <f>LOG10(Data4[[#This Row],[time_spend_company2]])</f>
        <v>0.6020599913279624</v>
      </c>
      <c r="N8720" s="19">
        <f>1/Data4[[#This Row],[time_spend_company2]]</f>
        <v>0.25</v>
      </c>
    </row>
    <row r="8721" spans="1:14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VLOOKUP(Data4[[#This Row],[dept2]],Dept_Indexing[],2,FALSE)</f>
        <v>2</v>
      </c>
      <c r="L8721">
        <f>VLOOKUP(Data4[[#This Row],[salary2]],Salary_Index[],2,FALSE)</f>
        <v>1</v>
      </c>
      <c r="M8721" s="19">
        <f>LOG10(Data4[[#This Row],[time_spend_company2]])</f>
        <v>0.6020599913279624</v>
      </c>
      <c r="N8721" s="19">
        <f>1/Data4[[#This Row],[time_spend_company2]]</f>
        <v>0.25</v>
      </c>
    </row>
    <row r="8722" spans="1:14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VLOOKUP(Data4[[#This Row],[dept2]],Dept_Indexing[],2,FALSE)</f>
        <v>10</v>
      </c>
      <c r="L8722">
        <f>VLOOKUP(Data4[[#This Row],[salary2]],Salary_Index[],2,FALSE)</f>
        <v>1</v>
      </c>
      <c r="M8722" s="19">
        <f>LOG10(Data4[[#This Row],[time_spend_company2]])</f>
        <v>0.6020599913279624</v>
      </c>
      <c r="N8722" s="19">
        <f>1/Data4[[#This Row],[time_spend_company2]]</f>
        <v>0.25</v>
      </c>
    </row>
    <row r="8723" spans="1:14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VLOOKUP(Data4[[#This Row],[dept2]],Dept_Indexing[],2,FALSE)</f>
        <v>9</v>
      </c>
      <c r="L8723">
        <f>VLOOKUP(Data4[[#This Row],[salary2]],Salary_Index[],2,FALSE)</f>
        <v>2</v>
      </c>
      <c r="M8723" s="19">
        <f>LOG10(Data4[[#This Row],[time_spend_company2]])</f>
        <v>0.6020599913279624</v>
      </c>
      <c r="N8723" s="19">
        <f>1/Data4[[#This Row],[time_spend_company2]]</f>
        <v>0.25</v>
      </c>
    </row>
    <row r="8724" spans="1:14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VLOOKUP(Data4[[#This Row],[dept2]],Dept_Indexing[],2,FALSE)</f>
        <v>9</v>
      </c>
      <c r="L8724">
        <f>VLOOKUP(Data4[[#This Row],[salary2]],Salary_Index[],2,FALSE)</f>
        <v>1</v>
      </c>
      <c r="M8724" s="19">
        <f>LOG10(Data4[[#This Row],[time_spend_company2]])</f>
        <v>0.6020599913279624</v>
      </c>
      <c r="N8724" s="19">
        <f>1/Data4[[#This Row],[time_spend_company2]]</f>
        <v>0.25</v>
      </c>
    </row>
    <row r="8725" spans="1:14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VLOOKUP(Data4[[#This Row],[dept2]],Dept_Indexing[],2,FALSE)</f>
        <v>7</v>
      </c>
      <c r="L8725">
        <f>VLOOKUP(Data4[[#This Row],[salary2]],Salary_Index[],2,FALSE)</f>
        <v>1</v>
      </c>
      <c r="M8725" s="19">
        <f>LOG10(Data4[[#This Row],[time_spend_company2]])</f>
        <v>0.6020599913279624</v>
      </c>
      <c r="N8725" s="19">
        <f>1/Data4[[#This Row],[time_spend_company2]]</f>
        <v>0.25</v>
      </c>
    </row>
    <row r="8726" spans="1:14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VLOOKUP(Data4[[#This Row],[dept2]],Dept_Indexing[],2,FALSE)</f>
        <v>1</v>
      </c>
      <c r="L8726">
        <f>VLOOKUP(Data4[[#This Row],[salary2]],Salary_Index[],2,FALSE)</f>
        <v>1</v>
      </c>
      <c r="M8726" s="19">
        <f>LOG10(Data4[[#This Row],[time_spend_company2]])</f>
        <v>0.6020599913279624</v>
      </c>
      <c r="N8726" s="19">
        <f>1/Data4[[#This Row],[time_spend_company2]]</f>
        <v>0.25</v>
      </c>
    </row>
    <row r="8727" spans="1:14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VLOOKUP(Data4[[#This Row],[dept2]],Dept_Indexing[],2,FALSE)</f>
        <v>5</v>
      </c>
      <c r="L8727">
        <f>VLOOKUP(Data4[[#This Row],[salary2]],Salary_Index[],2,FALSE)</f>
        <v>2</v>
      </c>
      <c r="M8727" s="19">
        <f>LOG10(Data4[[#This Row],[time_spend_company2]])</f>
        <v>0.6020599913279624</v>
      </c>
      <c r="N8727" s="19">
        <f>1/Data4[[#This Row],[time_spend_company2]]</f>
        <v>0.25</v>
      </c>
    </row>
    <row r="8728" spans="1:14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VLOOKUP(Data4[[#This Row],[dept2]],Dept_Indexing[],2,FALSE)</f>
        <v>10</v>
      </c>
      <c r="L8728">
        <f>VLOOKUP(Data4[[#This Row],[salary2]],Salary_Index[],2,FALSE)</f>
        <v>1</v>
      </c>
      <c r="M8728" s="19">
        <f>LOG10(Data4[[#This Row],[time_spend_company2]])</f>
        <v>0.6020599913279624</v>
      </c>
      <c r="N8728" s="19">
        <f>1/Data4[[#This Row],[time_spend_company2]]</f>
        <v>0.25</v>
      </c>
    </row>
    <row r="8729" spans="1:14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VLOOKUP(Data4[[#This Row],[dept2]],Dept_Indexing[],2,FALSE)</f>
        <v>10</v>
      </c>
      <c r="L8729">
        <f>VLOOKUP(Data4[[#This Row],[salary2]],Salary_Index[],2,FALSE)</f>
        <v>1</v>
      </c>
      <c r="M8729" s="19">
        <f>LOG10(Data4[[#This Row],[time_spend_company2]])</f>
        <v>0.6020599913279624</v>
      </c>
      <c r="N8729" s="19">
        <f>1/Data4[[#This Row],[time_spend_company2]]</f>
        <v>0.25</v>
      </c>
    </row>
    <row r="8730" spans="1:14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VLOOKUP(Data4[[#This Row],[dept2]],Dept_Indexing[],2,FALSE)</f>
        <v>9</v>
      </c>
      <c r="L8730">
        <f>VLOOKUP(Data4[[#This Row],[salary2]],Salary_Index[],2,FALSE)</f>
        <v>2</v>
      </c>
      <c r="M8730" s="19">
        <f>LOG10(Data4[[#This Row],[time_spend_company2]])</f>
        <v>0.6020599913279624</v>
      </c>
      <c r="N8730" s="19">
        <f>1/Data4[[#This Row],[time_spend_company2]]</f>
        <v>0.25</v>
      </c>
    </row>
    <row r="8731" spans="1:14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VLOOKUP(Data4[[#This Row],[dept2]],Dept_Indexing[],2,FALSE)</f>
        <v>9</v>
      </c>
      <c r="L8731">
        <f>VLOOKUP(Data4[[#This Row],[salary2]],Salary_Index[],2,FALSE)</f>
        <v>2</v>
      </c>
      <c r="M8731" s="19">
        <f>LOG10(Data4[[#This Row],[time_spend_company2]])</f>
        <v>0.6020599913279624</v>
      </c>
      <c r="N8731" s="19">
        <f>1/Data4[[#This Row],[time_spend_company2]]</f>
        <v>0.25</v>
      </c>
    </row>
    <row r="8732" spans="1:14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VLOOKUP(Data4[[#This Row],[dept2]],Dept_Indexing[],2,FALSE)</f>
        <v>10</v>
      </c>
      <c r="L8732">
        <f>VLOOKUP(Data4[[#This Row],[salary2]],Salary_Index[],2,FALSE)</f>
        <v>1</v>
      </c>
      <c r="M8732" s="19">
        <f>LOG10(Data4[[#This Row],[time_spend_company2]])</f>
        <v>0.6020599913279624</v>
      </c>
      <c r="N8732" s="19">
        <f>1/Data4[[#This Row],[time_spend_company2]]</f>
        <v>0.25</v>
      </c>
    </row>
    <row r="8733" spans="1:14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VLOOKUP(Data4[[#This Row],[dept2]],Dept_Indexing[],2,FALSE)</f>
        <v>3</v>
      </c>
      <c r="L8733">
        <f>VLOOKUP(Data4[[#This Row],[salary2]],Salary_Index[],2,FALSE)</f>
        <v>1</v>
      </c>
      <c r="M8733" s="19">
        <f>LOG10(Data4[[#This Row],[time_spend_company2]])</f>
        <v>0.6020599913279624</v>
      </c>
      <c r="N8733" s="19">
        <f>1/Data4[[#This Row],[time_spend_company2]]</f>
        <v>0.25</v>
      </c>
    </row>
    <row r="8734" spans="1:14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VLOOKUP(Data4[[#This Row],[dept2]],Dept_Indexing[],2,FALSE)</f>
        <v>7</v>
      </c>
      <c r="L8734">
        <f>VLOOKUP(Data4[[#This Row],[salary2]],Salary_Index[],2,FALSE)</f>
        <v>1</v>
      </c>
      <c r="M8734" s="19">
        <f>LOG10(Data4[[#This Row],[time_spend_company2]])</f>
        <v>0.6020599913279624</v>
      </c>
      <c r="N8734" s="19">
        <f>1/Data4[[#This Row],[time_spend_company2]]</f>
        <v>0.25</v>
      </c>
    </row>
    <row r="8735" spans="1:14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VLOOKUP(Data4[[#This Row],[dept2]],Dept_Indexing[],2,FALSE)</f>
        <v>5</v>
      </c>
      <c r="L8735">
        <f>VLOOKUP(Data4[[#This Row],[salary2]],Salary_Index[],2,FALSE)</f>
        <v>2</v>
      </c>
      <c r="M8735" s="19">
        <f>LOG10(Data4[[#This Row],[time_spend_company2]])</f>
        <v>0.6020599913279624</v>
      </c>
      <c r="N8735" s="19">
        <f>1/Data4[[#This Row],[time_spend_company2]]</f>
        <v>0.25</v>
      </c>
    </row>
    <row r="8736" spans="1:14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VLOOKUP(Data4[[#This Row],[dept2]],Dept_Indexing[],2,FALSE)</f>
        <v>8</v>
      </c>
      <c r="L8736">
        <f>VLOOKUP(Data4[[#This Row],[salary2]],Salary_Index[],2,FALSE)</f>
        <v>2</v>
      </c>
      <c r="M8736" s="19">
        <f>LOG10(Data4[[#This Row],[time_spend_company2]])</f>
        <v>0.6020599913279624</v>
      </c>
      <c r="N8736" s="19">
        <f>1/Data4[[#This Row],[time_spend_company2]]</f>
        <v>0.25</v>
      </c>
    </row>
    <row r="8737" spans="1:14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VLOOKUP(Data4[[#This Row],[dept2]],Dept_Indexing[],2,FALSE)</f>
        <v>8</v>
      </c>
      <c r="L8737">
        <f>VLOOKUP(Data4[[#This Row],[salary2]],Salary_Index[],2,FALSE)</f>
        <v>2</v>
      </c>
      <c r="M8737" s="19">
        <f>LOG10(Data4[[#This Row],[time_spend_company2]])</f>
        <v>0.6020599913279624</v>
      </c>
      <c r="N8737" s="19">
        <f>1/Data4[[#This Row],[time_spend_company2]]</f>
        <v>0.25</v>
      </c>
    </row>
    <row r="8738" spans="1:14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VLOOKUP(Data4[[#This Row],[dept2]],Dept_Indexing[],2,FALSE)</f>
        <v>8</v>
      </c>
      <c r="L8738">
        <f>VLOOKUP(Data4[[#This Row],[salary2]],Salary_Index[],2,FALSE)</f>
        <v>2</v>
      </c>
      <c r="M8738" s="19">
        <f>LOG10(Data4[[#This Row],[time_spend_company2]])</f>
        <v>0.6020599913279624</v>
      </c>
      <c r="N8738" s="19">
        <f>1/Data4[[#This Row],[time_spend_company2]]</f>
        <v>0.25</v>
      </c>
    </row>
    <row r="8739" spans="1:14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VLOOKUP(Data4[[#This Row],[dept2]],Dept_Indexing[],2,FALSE)</f>
        <v>8</v>
      </c>
      <c r="L8739">
        <f>VLOOKUP(Data4[[#This Row],[salary2]],Salary_Index[],2,FALSE)</f>
        <v>1</v>
      </c>
      <c r="M8739" s="19">
        <f>LOG10(Data4[[#This Row],[time_spend_company2]])</f>
        <v>0.6020599913279624</v>
      </c>
      <c r="N8739" s="19">
        <f>1/Data4[[#This Row],[time_spend_company2]]</f>
        <v>0.25</v>
      </c>
    </row>
    <row r="8740" spans="1:14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VLOOKUP(Data4[[#This Row],[dept2]],Dept_Indexing[],2,FALSE)</f>
        <v>1</v>
      </c>
      <c r="L8740">
        <f>VLOOKUP(Data4[[#This Row],[salary2]],Salary_Index[],2,FALSE)</f>
        <v>1</v>
      </c>
      <c r="M8740" s="19">
        <f>LOG10(Data4[[#This Row],[time_spend_company2]])</f>
        <v>0.6020599913279624</v>
      </c>
      <c r="N8740" s="19">
        <f>1/Data4[[#This Row],[time_spend_company2]]</f>
        <v>0.25</v>
      </c>
    </row>
    <row r="8741" spans="1:14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VLOOKUP(Data4[[#This Row],[dept2]],Dept_Indexing[],2,FALSE)</f>
        <v>10</v>
      </c>
      <c r="L8741">
        <f>VLOOKUP(Data4[[#This Row],[salary2]],Salary_Index[],2,FALSE)</f>
        <v>1</v>
      </c>
      <c r="M8741" s="19">
        <f>LOG10(Data4[[#This Row],[time_spend_company2]])</f>
        <v>0.6020599913279624</v>
      </c>
      <c r="N8741" s="19">
        <f>1/Data4[[#This Row],[time_spend_company2]]</f>
        <v>0.25</v>
      </c>
    </row>
    <row r="8742" spans="1:14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VLOOKUP(Data4[[#This Row],[dept2]],Dept_Indexing[],2,FALSE)</f>
        <v>10</v>
      </c>
      <c r="L8742">
        <f>VLOOKUP(Data4[[#This Row],[salary2]],Salary_Index[],2,FALSE)</f>
        <v>1</v>
      </c>
      <c r="M8742" s="19">
        <f>LOG10(Data4[[#This Row],[time_spend_company2]])</f>
        <v>0.6020599913279624</v>
      </c>
      <c r="N8742" s="19">
        <f>1/Data4[[#This Row],[time_spend_company2]]</f>
        <v>0.25</v>
      </c>
    </row>
    <row r="8743" spans="1:14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VLOOKUP(Data4[[#This Row],[dept2]],Dept_Indexing[],2,FALSE)</f>
        <v>3</v>
      </c>
      <c r="L8743">
        <f>VLOOKUP(Data4[[#This Row],[salary2]],Salary_Index[],2,FALSE)</f>
        <v>1</v>
      </c>
      <c r="M8743" s="19">
        <f>LOG10(Data4[[#This Row],[time_spend_company2]])</f>
        <v>0.6020599913279624</v>
      </c>
      <c r="N8743" s="19">
        <f>1/Data4[[#This Row],[time_spend_company2]]</f>
        <v>0.25</v>
      </c>
    </row>
    <row r="8744" spans="1:14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VLOOKUP(Data4[[#This Row],[dept2]],Dept_Indexing[],2,FALSE)</f>
        <v>6</v>
      </c>
      <c r="L8744">
        <f>VLOOKUP(Data4[[#This Row],[salary2]],Salary_Index[],2,FALSE)</f>
        <v>1</v>
      </c>
      <c r="M8744" s="19">
        <f>LOG10(Data4[[#This Row],[time_spend_company2]])</f>
        <v>0.6020599913279624</v>
      </c>
      <c r="N8744" s="19">
        <f>1/Data4[[#This Row],[time_spend_company2]]</f>
        <v>0.25</v>
      </c>
    </row>
    <row r="8745" spans="1:14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VLOOKUP(Data4[[#This Row],[dept2]],Dept_Indexing[],2,FALSE)</f>
        <v>7</v>
      </c>
      <c r="L8745">
        <f>VLOOKUP(Data4[[#This Row],[salary2]],Salary_Index[],2,FALSE)</f>
        <v>1</v>
      </c>
      <c r="M8745" s="19">
        <f>LOG10(Data4[[#This Row],[time_spend_company2]])</f>
        <v>0.6020599913279624</v>
      </c>
      <c r="N8745" s="19">
        <f>1/Data4[[#This Row],[time_spend_company2]]</f>
        <v>0.25</v>
      </c>
    </row>
    <row r="8746" spans="1:14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VLOOKUP(Data4[[#This Row],[dept2]],Dept_Indexing[],2,FALSE)</f>
        <v>4</v>
      </c>
      <c r="L8746">
        <f>VLOOKUP(Data4[[#This Row],[salary2]],Salary_Index[],2,FALSE)</f>
        <v>1</v>
      </c>
      <c r="M8746" s="19">
        <f>LOG10(Data4[[#This Row],[time_spend_company2]])</f>
        <v>0.6020599913279624</v>
      </c>
      <c r="N8746" s="19">
        <f>1/Data4[[#This Row],[time_spend_company2]]</f>
        <v>0.25</v>
      </c>
    </row>
    <row r="8747" spans="1:14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VLOOKUP(Data4[[#This Row],[dept2]],Dept_Indexing[],2,FALSE)</f>
        <v>8</v>
      </c>
      <c r="L8747">
        <f>VLOOKUP(Data4[[#This Row],[salary2]],Salary_Index[],2,FALSE)</f>
        <v>2</v>
      </c>
      <c r="M8747" s="19">
        <f>LOG10(Data4[[#This Row],[time_spend_company2]])</f>
        <v>0.6020599913279624</v>
      </c>
      <c r="N8747" s="19">
        <f>1/Data4[[#This Row],[time_spend_company2]]</f>
        <v>0.25</v>
      </c>
    </row>
    <row r="8748" spans="1:14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VLOOKUP(Data4[[#This Row],[dept2]],Dept_Indexing[],2,FALSE)</f>
        <v>8</v>
      </c>
      <c r="L8748">
        <f>VLOOKUP(Data4[[#This Row],[salary2]],Salary_Index[],2,FALSE)</f>
        <v>2</v>
      </c>
      <c r="M8748" s="19">
        <f>LOG10(Data4[[#This Row],[time_spend_company2]])</f>
        <v>0.6020599913279624</v>
      </c>
      <c r="N8748" s="19">
        <f>1/Data4[[#This Row],[time_spend_company2]]</f>
        <v>0.25</v>
      </c>
    </row>
    <row r="8749" spans="1:14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VLOOKUP(Data4[[#This Row],[dept2]],Dept_Indexing[],2,FALSE)</f>
        <v>8</v>
      </c>
      <c r="L8749">
        <f>VLOOKUP(Data4[[#This Row],[salary2]],Salary_Index[],2,FALSE)</f>
        <v>2</v>
      </c>
      <c r="M8749" s="19">
        <f>LOG10(Data4[[#This Row],[time_spend_company2]])</f>
        <v>0.6020599913279624</v>
      </c>
      <c r="N8749" s="19">
        <f>1/Data4[[#This Row],[time_spend_company2]]</f>
        <v>0.25</v>
      </c>
    </row>
    <row r="8750" spans="1:14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VLOOKUP(Data4[[#This Row],[dept2]],Dept_Indexing[],2,FALSE)</f>
        <v>8</v>
      </c>
      <c r="L8750">
        <f>VLOOKUP(Data4[[#This Row],[salary2]],Salary_Index[],2,FALSE)</f>
        <v>2</v>
      </c>
      <c r="M8750" s="19">
        <f>LOG10(Data4[[#This Row],[time_spend_company2]])</f>
        <v>0.6020599913279624</v>
      </c>
      <c r="N8750" s="19">
        <f>1/Data4[[#This Row],[time_spend_company2]]</f>
        <v>0.25</v>
      </c>
    </row>
    <row r="8751" spans="1:14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VLOOKUP(Data4[[#This Row],[dept2]],Dept_Indexing[],2,FALSE)</f>
        <v>10</v>
      </c>
      <c r="L8751">
        <f>VLOOKUP(Data4[[#This Row],[salary2]],Salary_Index[],2,FALSE)</f>
        <v>1</v>
      </c>
      <c r="M8751" s="19">
        <f>LOG10(Data4[[#This Row],[time_spend_company2]])</f>
        <v>0.6020599913279624</v>
      </c>
      <c r="N8751" s="19">
        <f>1/Data4[[#This Row],[time_spend_company2]]</f>
        <v>0.25</v>
      </c>
    </row>
    <row r="8752" spans="1:14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VLOOKUP(Data4[[#This Row],[dept2]],Dept_Indexing[],2,FALSE)</f>
        <v>10</v>
      </c>
      <c r="L8752">
        <f>VLOOKUP(Data4[[#This Row],[salary2]],Salary_Index[],2,FALSE)</f>
        <v>1</v>
      </c>
      <c r="M8752" s="19">
        <f>LOG10(Data4[[#This Row],[time_spend_company2]])</f>
        <v>0.6020599913279624</v>
      </c>
      <c r="N8752" s="19">
        <f>1/Data4[[#This Row],[time_spend_company2]]</f>
        <v>0.25</v>
      </c>
    </row>
    <row r="8753" spans="1:14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VLOOKUP(Data4[[#This Row],[dept2]],Dept_Indexing[],2,FALSE)</f>
        <v>10</v>
      </c>
      <c r="L8753">
        <f>VLOOKUP(Data4[[#This Row],[salary2]],Salary_Index[],2,FALSE)</f>
        <v>1</v>
      </c>
      <c r="M8753" s="19">
        <f>LOG10(Data4[[#This Row],[time_spend_company2]])</f>
        <v>0.6020599913279624</v>
      </c>
      <c r="N8753" s="19">
        <f>1/Data4[[#This Row],[time_spend_company2]]</f>
        <v>0.25</v>
      </c>
    </row>
    <row r="8754" spans="1:14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VLOOKUP(Data4[[#This Row],[dept2]],Dept_Indexing[],2,FALSE)</f>
        <v>9</v>
      </c>
      <c r="L8754">
        <f>VLOOKUP(Data4[[#This Row],[salary2]],Salary_Index[],2,FALSE)</f>
        <v>2</v>
      </c>
      <c r="M8754" s="19">
        <f>LOG10(Data4[[#This Row],[time_spend_company2]])</f>
        <v>0.6020599913279624</v>
      </c>
      <c r="N8754" s="19">
        <f>1/Data4[[#This Row],[time_spend_company2]]</f>
        <v>0.25</v>
      </c>
    </row>
    <row r="8755" spans="1:14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VLOOKUP(Data4[[#This Row],[dept2]],Dept_Indexing[],2,FALSE)</f>
        <v>9</v>
      </c>
      <c r="L8755">
        <f>VLOOKUP(Data4[[#This Row],[salary2]],Salary_Index[],2,FALSE)</f>
        <v>2</v>
      </c>
      <c r="M8755" s="19">
        <f>LOG10(Data4[[#This Row],[time_spend_company2]])</f>
        <v>0.6020599913279624</v>
      </c>
      <c r="N8755" s="19">
        <f>1/Data4[[#This Row],[time_spend_company2]]</f>
        <v>0.25</v>
      </c>
    </row>
    <row r="8756" spans="1:14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VLOOKUP(Data4[[#This Row],[dept2]],Dept_Indexing[],2,FALSE)</f>
        <v>10</v>
      </c>
      <c r="L8756">
        <f>VLOOKUP(Data4[[#This Row],[salary2]],Salary_Index[],2,FALSE)</f>
        <v>2</v>
      </c>
      <c r="M8756" s="19">
        <f>LOG10(Data4[[#This Row],[time_spend_company2]])</f>
        <v>0.6020599913279624</v>
      </c>
      <c r="N8756" s="19">
        <f>1/Data4[[#This Row],[time_spend_company2]]</f>
        <v>0.25</v>
      </c>
    </row>
    <row r="8757" spans="1:14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VLOOKUP(Data4[[#This Row],[dept2]],Dept_Indexing[],2,FALSE)</f>
        <v>10</v>
      </c>
      <c r="L8757">
        <f>VLOOKUP(Data4[[#This Row],[salary2]],Salary_Index[],2,FALSE)</f>
        <v>2</v>
      </c>
      <c r="M8757" s="19">
        <f>LOG10(Data4[[#This Row],[time_spend_company2]])</f>
        <v>0.6020599913279624</v>
      </c>
      <c r="N8757" s="19">
        <f>1/Data4[[#This Row],[time_spend_company2]]</f>
        <v>0.25</v>
      </c>
    </row>
    <row r="8758" spans="1:14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VLOOKUP(Data4[[#This Row],[dept2]],Dept_Indexing[],2,FALSE)</f>
        <v>6</v>
      </c>
      <c r="L8758">
        <f>VLOOKUP(Data4[[#This Row],[salary2]],Salary_Index[],2,FALSE)</f>
        <v>1</v>
      </c>
      <c r="M8758" s="19">
        <f>LOG10(Data4[[#This Row],[time_spend_company2]])</f>
        <v>0.6020599913279624</v>
      </c>
      <c r="N8758" s="19">
        <f>1/Data4[[#This Row],[time_spend_company2]]</f>
        <v>0.25</v>
      </c>
    </row>
    <row r="8759" spans="1:14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VLOOKUP(Data4[[#This Row],[dept2]],Dept_Indexing[],2,FALSE)</f>
        <v>6</v>
      </c>
      <c r="L8759">
        <f>VLOOKUP(Data4[[#This Row],[salary2]],Salary_Index[],2,FALSE)</f>
        <v>1</v>
      </c>
      <c r="M8759" s="19">
        <f>LOG10(Data4[[#This Row],[time_spend_company2]])</f>
        <v>0.6020599913279624</v>
      </c>
      <c r="N8759" s="19">
        <f>1/Data4[[#This Row],[time_spend_company2]]</f>
        <v>0.25</v>
      </c>
    </row>
    <row r="8760" spans="1:14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VLOOKUP(Data4[[#This Row],[dept2]],Dept_Indexing[],2,FALSE)</f>
        <v>1</v>
      </c>
      <c r="L8760">
        <f>VLOOKUP(Data4[[#This Row],[salary2]],Salary_Index[],2,FALSE)</f>
        <v>1</v>
      </c>
      <c r="M8760" s="19">
        <f>LOG10(Data4[[#This Row],[time_spend_company2]])</f>
        <v>0.6020599913279624</v>
      </c>
      <c r="N8760" s="19">
        <f>1/Data4[[#This Row],[time_spend_company2]]</f>
        <v>0.25</v>
      </c>
    </row>
    <row r="8761" spans="1:14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VLOOKUP(Data4[[#This Row],[dept2]],Dept_Indexing[],2,FALSE)</f>
        <v>10</v>
      </c>
      <c r="L8761">
        <f>VLOOKUP(Data4[[#This Row],[salary2]],Salary_Index[],2,FALSE)</f>
        <v>1</v>
      </c>
      <c r="M8761" s="19">
        <f>LOG10(Data4[[#This Row],[time_spend_company2]])</f>
        <v>0.6020599913279624</v>
      </c>
      <c r="N8761" s="19">
        <f>1/Data4[[#This Row],[time_spend_company2]]</f>
        <v>0.25</v>
      </c>
    </row>
    <row r="8762" spans="1:14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VLOOKUP(Data4[[#This Row],[dept2]],Dept_Indexing[],2,FALSE)</f>
        <v>10</v>
      </c>
      <c r="L8762">
        <f>VLOOKUP(Data4[[#This Row],[salary2]],Salary_Index[],2,FALSE)</f>
        <v>2</v>
      </c>
      <c r="M8762" s="19">
        <f>LOG10(Data4[[#This Row],[time_spend_company2]])</f>
        <v>0.6020599913279624</v>
      </c>
      <c r="N8762" s="19">
        <f>1/Data4[[#This Row],[time_spend_company2]]</f>
        <v>0.25</v>
      </c>
    </row>
    <row r="8763" spans="1:14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VLOOKUP(Data4[[#This Row],[dept2]],Dept_Indexing[],2,FALSE)</f>
        <v>9</v>
      </c>
      <c r="L8763">
        <f>VLOOKUP(Data4[[#This Row],[salary2]],Salary_Index[],2,FALSE)</f>
        <v>2</v>
      </c>
      <c r="M8763" s="19">
        <f>LOG10(Data4[[#This Row],[time_spend_company2]])</f>
        <v>0.6020599913279624</v>
      </c>
      <c r="N8763" s="19">
        <f>1/Data4[[#This Row],[time_spend_company2]]</f>
        <v>0.25</v>
      </c>
    </row>
    <row r="8764" spans="1:14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VLOOKUP(Data4[[#This Row],[dept2]],Dept_Indexing[],2,FALSE)</f>
        <v>9</v>
      </c>
      <c r="L8764">
        <f>VLOOKUP(Data4[[#This Row],[salary2]],Salary_Index[],2,FALSE)</f>
        <v>2</v>
      </c>
      <c r="M8764" s="19">
        <f>LOG10(Data4[[#This Row],[time_spend_company2]])</f>
        <v>0.6020599913279624</v>
      </c>
      <c r="N8764" s="19">
        <f>1/Data4[[#This Row],[time_spend_company2]]</f>
        <v>0.25</v>
      </c>
    </row>
    <row r="8765" spans="1:14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VLOOKUP(Data4[[#This Row],[dept2]],Dept_Indexing[],2,FALSE)</f>
        <v>3</v>
      </c>
      <c r="L8765">
        <f>VLOOKUP(Data4[[#This Row],[salary2]],Salary_Index[],2,FALSE)</f>
        <v>3</v>
      </c>
      <c r="M8765" s="19">
        <f>LOG10(Data4[[#This Row],[time_spend_company2]])</f>
        <v>0.6020599913279624</v>
      </c>
      <c r="N8765" s="19">
        <f>1/Data4[[#This Row],[time_spend_company2]]</f>
        <v>0.25</v>
      </c>
    </row>
    <row r="8766" spans="1:14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VLOOKUP(Data4[[#This Row],[dept2]],Dept_Indexing[],2,FALSE)</f>
        <v>7</v>
      </c>
      <c r="L8766">
        <f>VLOOKUP(Data4[[#This Row],[salary2]],Salary_Index[],2,FALSE)</f>
        <v>1</v>
      </c>
      <c r="M8766" s="19">
        <f>LOG10(Data4[[#This Row],[time_spend_company2]])</f>
        <v>0.6020599913279624</v>
      </c>
      <c r="N8766" s="19">
        <f>1/Data4[[#This Row],[time_spend_company2]]</f>
        <v>0.25</v>
      </c>
    </row>
    <row r="8767" spans="1:14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VLOOKUP(Data4[[#This Row],[dept2]],Dept_Indexing[],2,FALSE)</f>
        <v>9</v>
      </c>
      <c r="L8767">
        <f>VLOOKUP(Data4[[#This Row],[salary2]],Salary_Index[],2,FALSE)</f>
        <v>1</v>
      </c>
      <c r="M8767" s="19">
        <f>LOG10(Data4[[#This Row],[time_spend_company2]])</f>
        <v>0.6020599913279624</v>
      </c>
      <c r="N8767" s="19">
        <f>1/Data4[[#This Row],[time_spend_company2]]</f>
        <v>0.25</v>
      </c>
    </row>
    <row r="8768" spans="1:14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VLOOKUP(Data4[[#This Row],[dept2]],Dept_Indexing[],2,FALSE)</f>
        <v>8</v>
      </c>
      <c r="L8768">
        <f>VLOOKUP(Data4[[#This Row],[salary2]],Salary_Index[],2,FALSE)</f>
        <v>1</v>
      </c>
      <c r="M8768" s="19">
        <f>LOG10(Data4[[#This Row],[time_spend_company2]])</f>
        <v>0.6020599913279624</v>
      </c>
      <c r="N8768" s="19">
        <f>1/Data4[[#This Row],[time_spend_company2]]</f>
        <v>0.25</v>
      </c>
    </row>
    <row r="8769" spans="1:14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VLOOKUP(Data4[[#This Row],[dept2]],Dept_Indexing[],2,FALSE)</f>
        <v>8</v>
      </c>
      <c r="L8769">
        <f>VLOOKUP(Data4[[#This Row],[salary2]],Salary_Index[],2,FALSE)</f>
        <v>2</v>
      </c>
      <c r="M8769" s="19">
        <f>LOG10(Data4[[#This Row],[time_spend_company2]])</f>
        <v>0.6020599913279624</v>
      </c>
      <c r="N8769" s="19">
        <f>1/Data4[[#This Row],[time_spend_company2]]</f>
        <v>0.25</v>
      </c>
    </row>
    <row r="8770" spans="1:14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VLOOKUP(Data4[[#This Row],[dept2]],Dept_Indexing[],2,FALSE)</f>
        <v>8</v>
      </c>
      <c r="L8770">
        <f>VLOOKUP(Data4[[#This Row],[salary2]],Salary_Index[],2,FALSE)</f>
        <v>3</v>
      </c>
      <c r="M8770" s="19">
        <f>LOG10(Data4[[#This Row],[time_spend_company2]])</f>
        <v>0.6020599913279624</v>
      </c>
      <c r="N8770" s="19">
        <f>1/Data4[[#This Row],[time_spend_company2]]</f>
        <v>0.25</v>
      </c>
    </row>
    <row r="8771" spans="1:14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VLOOKUP(Data4[[#This Row],[dept2]],Dept_Indexing[],2,FALSE)</f>
        <v>10</v>
      </c>
      <c r="L8771">
        <f>VLOOKUP(Data4[[#This Row],[salary2]],Salary_Index[],2,FALSE)</f>
        <v>1</v>
      </c>
      <c r="M8771" s="19">
        <f>LOG10(Data4[[#This Row],[time_spend_company2]])</f>
        <v>0.6020599913279624</v>
      </c>
      <c r="N8771" s="19">
        <f>1/Data4[[#This Row],[time_spend_company2]]</f>
        <v>0.25</v>
      </c>
    </row>
    <row r="8772" spans="1:14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VLOOKUP(Data4[[#This Row],[dept2]],Dept_Indexing[],2,FALSE)</f>
        <v>6</v>
      </c>
      <c r="L8772">
        <f>VLOOKUP(Data4[[#This Row],[salary2]],Salary_Index[],2,FALSE)</f>
        <v>2</v>
      </c>
      <c r="M8772" s="19">
        <f>LOG10(Data4[[#This Row],[time_spend_company2]])</f>
        <v>0.6020599913279624</v>
      </c>
      <c r="N8772" s="19">
        <f>1/Data4[[#This Row],[time_spend_company2]]</f>
        <v>0.25</v>
      </c>
    </row>
    <row r="8773" spans="1:14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VLOOKUP(Data4[[#This Row],[dept2]],Dept_Indexing[],2,FALSE)</f>
        <v>6</v>
      </c>
      <c r="L8773">
        <f>VLOOKUP(Data4[[#This Row],[salary2]],Salary_Index[],2,FALSE)</f>
        <v>2</v>
      </c>
      <c r="M8773" s="19">
        <f>LOG10(Data4[[#This Row],[time_spend_company2]])</f>
        <v>0.6020599913279624</v>
      </c>
      <c r="N8773" s="19">
        <f>1/Data4[[#This Row],[time_spend_company2]]</f>
        <v>0.25</v>
      </c>
    </row>
    <row r="8774" spans="1:14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VLOOKUP(Data4[[#This Row],[dept2]],Dept_Indexing[],2,FALSE)</f>
        <v>6</v>
      </c>
      <c r="L8774">
        <f>VLOOKUP(Data4[[#This Row],[salary2]],Salary_Index[],2,FALSE)</f>
        <v>2</v>
      </c>
      <c r="M8774" s="19">
        <f>LOG10(Data4[[#This Row],[time_spend_company2]])</f>
        <v>0.6020599913279624</v>
      </c>
      <c r="N8774" s="19">
        <f>1/Data4[[#This Row],[time_spend_company2]]</f>
        <v>0.25</v>
      </c>
    </row>
    <row r="8775" spans="1:14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VLOOKUP(Data4[[#This Row],[dept2]],Dept_Indexing[],2,FALSE)</f>
        <v>3</v>
      </c>
      <c r="L8775">
        <f>VLOOKUP(Data4[[#This Row],[salary2]],Salary_Index[],2,FALSE)</f>
        <v>2</v>
      </c>
      <c r="M8775" s="19">
        <f>LOG10(Data4[[#This Row],[time_spend_company2]])</f>
        <v>0.6020599913279624</v>
      </c>
      <c r="N8775" s="19">
        <f>1/Data4[[#This Row],[time_spend_company2]]</f>
        <v>0.25</v>
      </c>
    </row>
    <row r="8776" spans="1:14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VLOOKUP(Data4[[#This Row],[dept2]],Dept_Indexing[],2,FALSE)</f>
        <v>8</v>
      </c>
      <c r="L8776">
        <f>VLOOKUP(Data4[[#This Row],[salary2]],Salary_Index[],2,FALSE)</f>
        <v>2</v>
      </c>
      <c r="M8776" s="19">
        <f>LOG10(Data4[[#This Row],[time_spend_company2]])</f>
        <v>0.6020599913279624</v>
      </c>
      <c r="N8776" s="19">
        <f>1/Data4[[#This Row],[time_spend_company2]]</f>
        <v>0.25</v>
      </c>
    </row>
    <row r="8777" spans="1:14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VLOOKUP(Data4[[#This Row],[dept2]],Dept_Indexing[],2,FALSE)</f>
        <v>8</v>
      </c>
      <c r="L8777">
        <f>VLOOKUP(Data4[[#This Row],[salary2]],Salary_Index[],2,FALSE)</f>
        <v>2</v>
      </c>
      <c r="M8777" s="19">
        <f>LOG10(Data4[[#This Row],[time_spend_company2]])</f>
        <v>0.6020599913279624</v>
      </c>
      <c r="N8777" s="19">
        <f>1/Data4[[#This Row],[time_spend_company2]]</f>
        <v>0.25</v>
      </c>
    </row>
    <row r="8778" spans="1:14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VLOOKUP(Data4[[#This Row],[dept2]],Dept_Indexing[],2,FALSE)</f>
        <v>1</v>
      </c>
      <c r="L8778">
        <f>VLOOKUP(Data4[[#This Row],[salary2]],Salary_Index[],2,FALSE)</f>
        <v>2</v>
      </c>
      <c r="M8778" s="19">
        <f>LOG10(Data4[[#This Row],[time_spend_company2]])</f>
        <v>0.6020599913279624</v>
      </c>
      <c r="N8778" s="19">
        <f>1/Data4[[#This Row],[time_spend_company2]]</f>
        <v>0.25</v>
      </c>
    </row>
    <row r="8779" spans="1:14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VLOOKUP(Data4[[#This Row],[dept2]],Dept_Indexing[],2,FALSE)</f>
        <v>10</v>
      </c>
      <c r="L8779">
        <f>VLOOKUP(Data4[[#This Row],[salary2]],Salary_Index[],2,FALSE)</f>
        <v>1</v>
      </c>
      <c r="M8779" s="19">
        <f>LOG10(Data4[[#This Row],[time_spend_company2]])</f>
        <v>0.6020599913279624</v>
      </c>
      <c r="N8779" s="19">
        <f>1/Data4[[#This Row],[time_spend_company2]]</f>
        <v>0.25</v>
      </c>
    </row>
    <row r="8780" spans="1:14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VLOOKUP(Data4[[#This Row],[dept2]],Dept_Indexing[],2,FALSE)</f>
        <v>10</v>
      </c>
      <c r="L8780">
        <f>VLOOKUP(Data4[[#This Row],[salary2]],Salary_Index[],2,FALSE)</f>
        <v>1</v>
      </c>
      <c r="M8780" s="19">
        <f>LOG10(Data4[[#This Row],[time_spend_company2]])</f>
        <v>0.6020599913279624</v>
      </c>
      <c r="N8780" s="19">
        <f>1/Data4[[#This Row],[time_spend_company2]]</f>
        <v>0.25</v>
      </c>
    </row>
    <row r="8781" spans="1:14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VLOOKUP(Data4[[#This Row],[dept2]],Dept_Indexing[],2,FALSE)</f>
        <v>10</v>
      </c>
      <c r="L8781">
        <f>VLOOKUP(Data4[[#This Row],[salary2]],Salary_Index[],2,FALSE)</f>
        <v>1</v>
      </c>
      <c r="M8781" s="19">
        <f>LOG10(Data4[[#This Row],[time_spend_company2]])</f>
        <v>0.6020599913279624</v>
      </c>
      <c r="N8781" s="19">
        <f>1/Data4[[#This Row],[time_spend_company2]]</f>
        <v>0.25</v>
      </c>
    </row>
    <row r="8782" spans="1:14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VLOOKUP(Data4[[#This Row],[dept2]],Dept_Indexing[],2,FALSE)</f>
        <v>10</v>
      </c>
      <c r="L8782">
        <f>VLOOKUP(Data4[[#This Row],[salary2]],Salary_Index[],2,FALSE)</f>
        <v>3</v>
      </c>
      <c r="M8782" s="19">
        <f>LOG10(Data4[[#This Row],[time_spend_company2]])</f>
        <v>0.6020599913279624</v>
      </c>
      <c r="N8782" s="19">
        <f>1/Data4[[#This Row],[time_spend_company2]]</f>
        <v>0.25</v>
      </c>
    </row>
    <row r="8783" spans="1:14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VLOOKUP(Data4[[#This Row],[dept2]],Dept_Indexing[],2,FALSE)</f>
        <v>9</v>
      </c>
      <c r="L8783">
        <f>VLOOKUP(Data4[[#This Row],[salary2]],Salary_Index[],2,FALSE)</f>
        <v>2</v>
      </c>
      <c r="M8783" s="19">
        <f>LOG10(Data4[[#This Row],[time_spend_company2]])</f>
        <v>0.6020599913279624</v>
      </c>
      <c r="N8783" s="19">
        <f>1/Data4[[#This Row],[time_spend_company2]]</f>
        <v>0.25</v>
      </c>
    </row>
    <row r="8784" spans="1:14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VLOOKUP(Data4[[#This Row],[dept2]],Dept_Indexing[],2,FALSE)</f>
        <v>3</v>
      </c>
      <c r="L8784">
        <f>VLOOKUP(Data4[[#This Row],[salary2]],Salary_Index[],2,FALSE)</f>
        <v>2</v>
      </c>
      <c r="M8784" s="19">
        <f>LOG10(Data4[[#This Row],[time_spend_company2]])</f>
        <v>0.6020599913279624</v>
      </c>
      <c r="N8784" s="19">
        <f>1/Data4[[#This Row],[time_spend_company2]]</f>
        <v>0.25</v>
      </c>
    </row>
    <row r="8785" spans="1:14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VLOOKUP(Data4[[#This Row],[dept2]],Dept_Indexing[],2,FALSE)</f>
        <v>6</v>
      </c>
      <c r="L8785">
        <f>VLOOKUP(Data4[[#This Row],[salary2]],Salary_Index[],2,FALSE)</f>
        <v>1</v>
      </c>
      <c r="M8785" s="19">
        <f>LOG10(Data4[[#This Row],[time_spend_company2]])</f>
        <v>0.6020599913279624</v>
      </c>
      <c r="N8785" s="19">
        <f>1/Data4[[#This Row],[time_spend_company2]]</f>
        <v>0.25</v>
      </c>
    </row>
    <row r="8786" spans="1:14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VLOOKUP(Data4[[#This Row],[dept2]],Dept_Indexing[],2,FALSE)</f>
        <v>6</v>
      </c>
      <c r="L8786">
        <f>VLOOKUP(Data4[[#This Row],[salary2]],Salary_Index[],2,FALSE)</f>
        <v>2</v>
      </c>
      <c r="M8786" s="19">
        <f>LOG10(Data4[[#This Row],[time_spend_company2]])</f>
        <v>0.6020599913279624</v>
      </c>
      <c r="N8786" s="19">
        <f>1/Data4[[#This Row],[time_spend_company2]]</f>
        <v>0.25</v>
      </c>
    </row>
    <row r="8787" spans="1:14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VLOOKUP(Data4[[#This Row],[dept2]],Dept_Indexing[],2,FALSE)</f>
        <v>8</v>
      </c>
      <c r="L8787">
        <f>VLOOKUP(Data4[[#This Row],[salary2]],Salary_Index[],2,FALSE)</f>
        <v>1</v>
      </c>
      <c r="M8787" s="19">
        <f>LOG10(Data4[[#This Row],[time_spend_company2]])</f>
        <v>0.6020599913279624</v>
      </c>
      <c r="N8787" s="19">
        <f>1/Data4[[#This Row],[time_spend_company2]]</f>
        <v>0.25</v>
      </c>
    </row>
    <row r="8788" spans="1:14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VLOOKUP(Data4[[#This Row],[dept2]],Dept_Indexing[],2,FALSE)</f>
        <v>8</v>
      </c>
      <c r="L8788">
        <f>VLOOKUP(Data4[[#This Row],[salary2]],Salary_Index[],2,FALSE)</f>
        <v>1</v>
      </c>
      <c r="M8788" s="19">
        <f>LOG10(Data4[[#This Row],[time_spend_company2]])</f>
        <v>0.6020599913279624</v>
      </c>
      <c r="N8788" s="19">
        <f>1/Data4[[#This Row],[time_spend_company2]]</f>
        <v>0.25</v>
      </c>
    </row>
    <row r="8789" spans="1:14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VLOOKUP(Data4[[#This Row],[dept2]],Dept_Indexing[],2,FALSE)</f>
        <v>8</v>
      </c>
      <c r="L8789">
        <f>VLOOKUP(Data4[[#This Row],[salary2]],Salary_Index[],2,FALSE)</f>
        <v>2</v>
      </c>
      <c r="M8789" s="19">
        <f>LOG10(Data4[[#This Row],[time_spend_company2]])</f>
        <v>0.6020599913279624</v>
      </c>
      <c r="N8789" s="19">
        <f>1/Data4[[#This Row],[time_spend_company2]]</f>
        <v>0.25</v>
      </c>
    </row>
    <row r="8790" spans="1:14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VLOOKUP(Data4[[#This Row],[dept2]],Dept_Indexing[],2,FALSE)</f>
        <v>8</v>
      </c>
      <c r="L8790">
        <f>VLOOKUP(Data4[[#This Row],[salary2]],Salary_Index[],2,FALSE)</f>
        <v>2</v>
      </c>
      <c r="M8790" s="19">
        <f>LOG10(Data4[[#This Row],[time_spend_company2]])</f>
        <v>0.6020599913279624</v>
      </c>
      <c r="N8790" s="19">
        <f>1/Data4[[#This Row],[time_spend_company2]]</f>
        <v>0.25</v>
      </c>
    </row>
    <row r="8791" spans="1:14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VLOOKUP(Data4[[#This Row],[dept2]],Dept_Indexing[],2,FALSE)</f>
        <v>8</v>
      </c>
      <c r="L8791">
        <f>VLOOKUP(Data4[[#This Row],[salary2]],Salary_Index[],2,FALSE)</f>
        <v>2</v>
      </c>
      <c r="M8791" s="19">
        <f>LOG10(Data4[[#This Row],[time_spend_company2]])</f>
        <v>0.6020599913279624</v>
      </c>
      <c r="N8791" s="19">
        <f>1/Data4[[#This Row],[time_spend_company2]]</f>
        <v>0.25</v>
      </c>
    </row>
    <row r="8792" spans="1:14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VLOOKUP(Data4[[#This Row],[dept2]],Dept_Indexing[],2,FALSE)</f>
        <v>1</v>
      </c>
      <c r="L8792">
        <f>VLOOKUP(Data4[[#This Row],[salary2]],Salary_Index[],2,FALSE)</f>
        <v>1</v>
      </c>
      <c r="M8792" s="19">
        <f>LOG10(Data4[[#This Row],[time_spend_company2]])</f>
        <v>0.6020599913279624</v>
      </c>
      <c r="N8792" s="19">
        <f>1/Data4[[#This Row],[time_spend_company2]]</f>
        <v>0.25</v>
      </c>
    </row>
    <row r="8793" spans="1:14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VLOOKUP(Data4[[#This Row],[dept2]],Dept_Indexing[],2,FALSE)</f>
        <v>2</v>
      </c>
      <c r="L8793">
        <f>VLOOKUP(Data4[[#This Row],[salary2]],Salary_Index[],2,FALSE)</f>
        <v>2</v>
      </c>
      <c r="M8793" s="19">
        <f>LOG10(Data4[[#This Row],[time_spend_company2]])</f>
        <v>0.6020599913279624</v>
      </c>
      <c r="N8793" s="19">
        <f>1/Data4[[#This Row],[time_spend_company2]]</f>
        <v>0.25</v>
      </c>
    </row>
    <row r="8794" spans="1:14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VLOOKUP(Data4[[#This Row],[dept2]],Dept_Indexing[],2,FALSE)</f>
        <v>10</v>
      </c>
      <c r="L8794">
        <f>VLOOKUP(Data4[[#This Row],[salary2]],Salary_Index[],2,FALSE)</f>
        <v>1</v>
      </c>
      <c r="M8794" s="19">
        <f>LOG10(Data4[[#This Row],[time_spend_company2]])</f>
        <v>0.6020599913279624</v>
      </c>
      <c r="N8794" s="19">
        <f>1/Data4[[#This Row],[time_spend_company2]]</f>
        <v>0.25</v>
      </c>
    </row>
    <row r="8795" spans="1:14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VLOOKUP(Data4[[#This Row],[dept2]],Dept_Indexing[],2,FALSE)</f>
        <v>10</v>
      </c>
      <c r="L8795">
        <f>VLOOKUP(Data4[[#This Row],[salary2]],Salary_Index[],2,FALSE)</f>
        <v>1</v>
      </c>
      <c r="M8795" s="19">
        <f>LOG10(Data4[[#This Row],[time_spend_company2]])</f>
        <v>0.6020599913279624</v>
      </c>
      <c r="N8795" s="19">
        <f>1/Data4[[#This Row],[time_spend_company2]]</f>
        <v>0.25</v>
      </c>
    </row>
    <row r="8796" spans="1:14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VLOOKUP(Data4[[#This Row],[dept2]],Dept_Indexing[],2,FALSE)</f>
        <v>9</v>
      </c>
      <c r="L8796">
        <f>VLOOKUP(Data4[[#This Row],[salary2]],Salary_Index[],2,FALSE)</f>
        <v>2</v>
      </c>
      <c r="M8796" s="19">
        <f>LOG10(Data4[[#This Row],[time_spend_company2]])</f>
        <v>0.6020599913279624</v>
      </c>
      <c r="N8796" s="19">
        <f>1/Data4[[#This Row],[time_spend_company2]]</f>
        <v>0.25</v>
      </c>
    </row>
    <row r="8797" spans="1:14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VLOOKUP(Data4[[#This Row],[dept2]],Dept_Indexing[],2,FALSE)</f>
        <v>3</v>
      </c>
      <c r="L8797">
        <f>VLOOKUP(Data4[[#This Row],[salary2]],Salary_Index[],2,FALSE)</f>
        <v>2</v>
      </c>
      <c r="M8797" s="19">
        <f>LOG10(Data4[[#This Row],[time_spend_company2]])</f>
        <v>0.6020599913279624</v>
      </c>
      <c r="N8797" s="19">
        <f>1/Data4[[#This Row],[time_spend_company2]]</f>
        <v>0.25</v>
      </c>
    </row>
    <row r="8798" spans="1:14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VLOOKUP(Data4[[#This Row],[dept2]],Dept_Indexing[],2,FALSE)</f>
        <v>6</v>
      </c>
      <c r="L8798">
        <f>VLOOKUP(Data4[[#This Row],[salary2]],Salary_Index[],2,FALSE)</f>
        <v>2</v>
      </c>
      <c r="M8798" s="19">
        <f>LOG10(Data4[[#This Row],[time_spend_company2]])</f>
        <v>0.6020599913279624</v>
      </c>
      <c r="N8798" s="19">
        <f>1/Data4[[#This Row],[time_spend_company2]]</f>
        <v>0.25</v>
      </c>
    </row>
    <row r="8799" spans="1:14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VLOOKUP(Data4[[#This Row],[dept2]],Dept_Indexing[],2,FALSE)</f>
        <v>7</v>
      </c>
      <c r="L8799">
        <f>VLOOKUP(Data4[[#This Row],[salary2]],Salary_Index[],2,FALSE)</f>
        <v>2</v>
      </c>
      <c r="M8799" s="19">
        <f>LOG10(Data4[[#This Row],[time_spend_company2]])</f>
        <v>0.6020599913279624</v>
      </c>
      <c r="N8799" s="19">
        <f>1/Data4[[#This Row],[time_spend_company2]]</f>
        <v>0.25</v>
      </c>
    </row>
    <row r="8800" spans="1:14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VLOOKUP(Data4[[#This Row],[dept2]],Dept_Indexing[],2,FALSE)</f>
        <v>8</v>
      </c>
      <c r="L8800">
        <f>VLOOKUP(Data4[[#This Row],[salary2]],Salary_Index[],2,FALSE)</f>
        <v>1</v>
      </c>
      <c r="M8800" s="19">
        <f>LOG10(Data4[[#This Row],[time_spend_company2]])</f>
        <v>0.6020599913279624</v>
      </c>
      <c r="N8800" s="19">
        <f>1/Data4[[#This Row],[time_spend_company2]]</f>
        <v>0.25</v>
      </c>
    </row>
    <row r="8801" spans="1:14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VLOOKUP(Data4[[#This Row],[dept2]],Dept_Indexing[],2,FALSE)</f>
        <v>8</v>
      </c>
      <c r="L8801">
        <f>VLOOKUP(Data4[[#This Row],[salary2]],Salary_Index[],2,FALSE)</f>
        <v>1</v>
      </c>
      <c r="M8801" s="19">
        <f>LOG10(Data4[[#This Row],[time_spend_company2]])</f>
        <v>0.6020599913279624</v>
      </c>
      <c r="N8801" s="19">
        <f>1/Data4[[#This Row],[time_spend_company2]]</f>
        <v>0.25</v>
      </c>
    </row>
    <row r="8802" spans="1:14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VLOOKUP(Data4[[#This Row],[dept2]],Dept_Indexing[],2,FALSE)</f>
        <v>8</v>
      </c>
      <c r="L8802">
        <f>VLOOKUP(Data4[[#This Row],[salary2]],Salary_Index[],2,FALSE)</f>
        <v>2</v>
      </c>
      <c r="M8802" s="19">
        <f>LOG10(Data4[[#This Row],[time_spend_company2]])</f>
        <v>0.6020599913279624</v>
      </c>
      <c r="N8802" s="19">
        <f>1/Data4[[#This Row],[time_spend_company2]]</f>
        <v>0.25</v>
      </c>
    </row>
    <row r="8803" spans="1:14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VLOOKUP(Data4[[#This Row],[dept2]],Dept_Indexing[],2,FALSE)</f>
        <v>8</v>
      </c>
      <c r="L8803">
        <f>VLOOKUP(Data4[[#This Row],[salary2]],Salary_Index[],2,FALSE)</f>
        <v>2</v>
      </c>
      <c r="M8803" s="19">
        <f>LOG10(Data4[[#This Row],[time_spend_company2]])</f>
        <v>0.6020599913279624</v>
      </c>
      <c r="N8803" s="19">
        <f>1/Data4[[#This Row],[time_spend_company2]]</f>
        <v>0.25</v>
      </c>
    </row>
    <row r="8804" spans="1:14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VLOOKUP(Data4[[#This Row],[dept2]],Dept_Indexing[],2,FALSE)</f>
        <v>2</v>
      </c>
      <c r="L8804">
        <f>VLOOKUP(Data4[[#This Row],[salary2]],Salary_Index[],2,FALSE)</f>
        <v>3</v>
      </c>
      <c r="M8804" s="19">
        <f>LOG10(Data4[[#This Row],[time_spend_company2]])</f>
        <v>0.6020599913279624</v>
      </c>
      <c r="N8804" s="19">
        <f>1/Data4[[#This Row],[time_spend_company2]]</f>
        <v>0.25</v>
      </c>
    </row>
    <row r="8805" spans="1:14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VLOOKUP(Data4[[#This Row],[dept2]],Dept_Indexing[],2,FALSE)</f>
        <v>2</v>
      </c>
      <c r="L8805">
        <f>VLOOKUP(Data4[[#This Row],[salary2]],Salary_Index[],2,FALSE)</f>
        <v>1</v>
      </c>
      <c r="M8805" s="19">
        <f>LOG10(Data4[[#This Row],[time_spend_company2]])</f>
        <v>0.6020599913279624</v>
      </c>
      <c r="N8805" s="19">
        <f>1/Data4[[#This Row],[time_spend_company2]]</f>
        <v>0.25</v>
      </c>
    </row>
    <row r="8806" spans="1:14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VLOOKUP(Data4[[#This Row],[dept2]],Dept_Indexing[],2,FALSE)</f>
        <v>2</v>
      </c>
      <c r="L8806">
        <f>VLOOKUP(Data4[[#This Row],[salary2]],Salary_Index[],2,FALSE)</f>
        <v>2</v>
      </c>
      <c r="M8806" s="19">
        <f>LOG10(Data4[[#This Row],[time_spend_company2]])</f>
        <v>0.6020599913279624</v>
      </c>
      <c r="N8806" s="19">
        <f>1/Data4[[#This Row],[time_spend_company2]]</f>
        <v>0.25</v>
      </c>
    </row>
    <row r="8807" spans="1:14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VLOOKUP(Data4[[#This Row],[dept2]],Dept_Indexing[],2,FALSE)</f>
        <v>10</v>
      </c>
      <c r="L8807">
        <f>VLOOKUP(Data4[[#This Row],[salary2]],Salary_Index[],2,FALSE)</f>
        <v>1</v>
      </c>
      <c r="M8807" s="19">
        <f>LOG10(Data4[[#This Row],[time_spend_company2]])</f>
        <v>0.6020599913279624</v>
      </c>
      <c r="N8807" s="19">
        <f>1/Data4[[#This Row],[time_spend_company2]]</f>
        <v>0.25</v>
      </c>
    </row>
    <row r="8808" spans="1:14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VLOOKUP(Data4[[#This Row],[dept2]],Dept_Indexing[],2,FALSE)</f>
        <v>10</v>
      </c>
      <c r="L8808">
        <f>VLOOKUP(Data4[[#This Row],[salary2]],Salary_Index[],2,FALSE)</f>
        <v>1</v>
      </c>
      <c r="M8808" s="19">
        <f>LOG10(Data4[[#This Row],[time_spend_company2]])</f>
        <v>0.6020599913279624</v>
      </c>
      <c r="N8808" s="19">
        <f>1/Data4[[#This Row],[time_spend_company2]]</f>
        <v>0.25</v>
      </c>
    </row>
    <row r="8809" spans="1:14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VLOOKUP(Data4[[#This Row],[dept2]],Dept_Indexing[],2,FALSE)</f>
        <v>9</v>
      </c>
      <c r="L8809">
        <f>VLOOKUP(Data4[[#This Row],[salary2]],Salary_Index[],2,FALSE)</f>
        <v>1</v>
      </c>
      <c r="M8809" s="19">
        <f>LOG10(Data4[[#This Row],[time_spend_company2]])</f>
        <v>0.6020599913279624</v>
      </c>
      <c r="N8809" s="19">
        <f>1/Data4[[#This Row],[time_spend_company2]]</f>
        <v>0.25</v>
      </c>
    </row>
    <row r="8810" spans="1:14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VLOOKUP(Data4[[#This Row],[dept2]],Dept_Indexing[],2,FALSE)</f>
        <v>9</v>
      </c>
      <c r="L8810">
        <f>VLOOKUP(Data4[[#This Row],[salary2]],Salary_Index[],2,FALSE)</f>
        <v>1</v>
      </c>
      <c r="M8810" s="19">
        <f>LOG10(Data4[[#This Row],[time_spend_company2]])</f>
        <v>0.6020599913279624</v>
      </c>
      <c r="N8810" s="19">
        <f>1/Data4[[#This Row],[time_spend_company2]]</f>
        <v>0.25</v>
      </c>
    </row>
    <row r="8811" spans="1:14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VLOOKUP(Data4[[#This Row],[dept2]],Dept_Indexing[],2,FALSE)</f>
        <v>9</v>
      </c>
      <c r="L8811">
        <f>VLOOKUP(Data4[[#This Row],[salary2]],Salary_Index[],2,FALSE)</f>
        <v>1</v>
      </c>
      <c r="M8811" s="19">
        <f>LOG10(Data4[[#This Row],[time_spend_company2]])</f>
        <v>0.6020599913279624</v>
      </c>
      <c r="N8811" s="19">
        <f>1/Data4[[#This Row],[time_spend_company2]]</f>
        <v>0.25</v>
      </c>
    </row>
    <row r="8812" spans="1:14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VLOOKUP(Data4[[#This Row],[dept2]],Dept_Indexing[],2,FALSE)</f>
        <v>10</v>
      </c>
      <c r="L8812">
        <f>VLOOKUP(Data4[[#This Row],[salary2]],Salary_Index[],2,FALSE)</f>
        <v>2</v>
      </c>
      <c r="M8812" s="19">
        <f>LOG10(Data4[[#This Row],[time_spend_company2]])</f>
        <v>0.6020599913279624</v>
      </c>
      <c r="N8812" s="19">
        <f>1/Data4[[#This Row],[time_spend_company2]]</f>
        <v>0.25</v>
      </c>
    </row>
    <row r="8813" spans="1:14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VLOOKUP(Data4[[#This Row],[dept2]],Dept_Indexing[],2,FALSE)</f>
        <v>3</v>
      </c>
      <c r="L8813">
        <f>VLOOKUP(Data4[[#This Row],[salary2]],Salary_Index[],2,FALSE)</f>
        <v>2</v>
      </c>
      <c r="M8813" s="19">
        <f>LOG10(Data4[[#This Row],[time_spend_company2]])</f>
        <v>0.6020599913279624</v>
      </c>
      <c r="N8813" s="19">
        <f>1/Data4[[#This Row],[time_spend_company2]]</f>
        <v>0.25</v>
      </c>
    </row>
    <row r="8814" spans="1:14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VLOOKUP(Data4[[#This Row],[dept2]],Dept_Indexing[],2,FALSE)</f>
        <v>3</v>
      </c>
      <c r="L8814">
        <f>VLOOKUP(Data4[[#This Row],[salary2]],Salary_Index[],2,FALSE)</f>
        <v>2</v>
      </c>
      <c r="M8814" s="19">
        <f>LOG10(Data4[[#This Row],[time_spend_company2]])</f>
        <v>0.6020599913279624</v>
      </c>
      <c r="N8814" s="19">
        <f>1/Data4[[#This Row],[time_spend_company2]]</f>
        <v>0.25</v>
      </c>
    </row>
    <row r="8815" spans="1:14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VLOOKUP(Data4[[#This Row],[dept2]],Dept_Indexing[],2,FALSE)</f>
        <v>7</v>
      </c>
      <c r="L8815">
        <f>VLOOKUP(Data4[[#This Row],[salary2]],Salary_Index[],2,FALSE)</f>
        <v>2</v>
      </c>
      <c r="M8815" s="19">
        <f>LOG10(Data4[[#This Row],[time_spend_company2]])</f>
        <v>0.6020599913279624</v>
      </c>
      <c r="N8815" s="19">
        <f>1/Data4[[#This Row],[time_spend_company2]]</f>
        <v>0.25</v>
      </c>
    </row>
    <row r="8816" spans="1:14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VLOOKUP(Data4[[#This Row],[dept2]],Dept_Indexing[],2,FALSE)</f>
        <v>4</v>
      </c>
      <c r="L8816">
        <f>VLOOKUP(Data4[[#This Row],[salary2]],Salary_Index[],2,FALSE)</f>
        <v>1</v>
      </c>
      <c r="M8816" s="19">
        <f>LOG10(Data4[[#This Row],[time_spend_company2]])</f>
        <v>0.6020599913279624</v>
      </c>
      <c r="N8816" s="19">
        <f>1/Data4[[#This Row],[time_spend_company2]]</f>
        <v>0.25</v>
      </c>
    </row>
    <row r="8817" spans="1:14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VLOOKUP(Data4[[#This Row],[dept2]],Dept_Indexing[],2,FALSE)</f>
        <v>5</v>
      </c>
      <c r="L8817">
        <f>VLOOKUP(Data4[[#This Row],[salary2]],Salary_Index[],2,FALSE)</f>
        <v>1</v>
      </c>
      <c r="M8817" s="19">
        <f>LOG10(Data4[[#This Row],[time_spend_company2]])</f>
        <v>0.6020599913279624</v>
      </c>
      <c r="N8817" s="19">
        <f>1/Data4[[#This Row],[time_spend_company2]]</f>
        <v>0.25</v>
      </c>
    </row>
    <row r="8818" spans="1:14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VLOOKUP(Data4[[#This Row],[dept2]],Dept_Indexing[],2,FALSE)</f>
        <v>8</v>
      </c>
      <c r="L8818">
        <f>VLOOKUP(Data4[[#This Row],[salary2]],Salary_Index[],2,FALSE)</f>
        <v>1</v>
      </c>
      <c r="M8818" s="19">
        <f>LOG10(Data4[[#This Row],[time_spend_company2]])</f>
        <v>0.6020599913279624</v>
      </c>
      <c r="N8818" s="19">
        <f>1/Data4[[#This Row],[time_spend_company2]]</f>
        <v>0.25</v>
      </c>
    </row>
    <row r="8819" spans="1:14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VLOOKUP(Data4[[#This Row],[dept2]],Dept_Indexing[],2,FALSE)</f>
        <v>8</v>
      </c>
      <c r="L8819">
        <f>VLOOKUP(Data4[[#This Row],[salary2]],Salary_Index[],2,FALSE)</f>
        <v>2</v>
      </c>
      <c r="M8819" s="19">
        <f>LOG10(Data4[[#This Row],[time_spend_company2]])</f>
        <v>0.6020599913279624</v>
      </c>
      <c r="N8819" s="19">
        <f>1/Data4[[#This Row],[time_spend_company2]]</f>
        <v>0.25</v>
      </c>
    </row>
    <row r="8820" spans="1:14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VLOOKUP(Data4[[#This Row],[dept2]],Dept_Indexing[],2,FALSE)</f>
        <v>8</v>
      </c>
      <c r="L8820">
        <f>VLOOKUP(Data4[[#This Row],[salary2]],Salary_Index[],2,FALSE)</f>
        <v>2</v>
      </c>
      <c r="M8820" s="19">
        <f>LOG10(Data4[[#This Row],[time_spend_company2]])</f>
        <v>0.6020599913279624</v>
      </c>
      <c r="N8820" s="19">
        <f>1/Data4[[#This Row],[time_spend_company2]]</f>
        <v>0.25</v>
      </c>
    </row>
    <row r="8821" spans="1:14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VLOOKUP(Data4[[#This Row],[dept2]],Dept_Indexing[],2,FALSE)</f>
        <v>8</v>
      </c>
      <c r="L8821">
        <f>VLOOKUP(Data4[[#This Row],[salary2]],Salary_Index[],2,FALSE)</f>
        <v>2</v>
      </c>
      <c r="M8821" s="19">
        <f>LOG10(Data4[[#This Row],[time_spend_company2]])</f>
        <v>0.6020599913279624</v>
      </c>
      <c r="N8821" s="19">
        <f>1/Data4[[#This Row],[time_spend_company2]]</f>
        <v>0.25</v>
      </c>
    </row>
    <row r="8822" spans="1:14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VLOOKUP(Data4[[#This Row],[dept2]],Dept_Indexing[],2,FALSE)</f>
        <v>1</v>
      </c>
      <c r="L8822">
        <f>VLOOKUP(Data4[[#This Row],[salary2]],Salary_Index[],2,FALSE)</f>
        <v>2</v>
      </c>
      <c r="M8822" s="19">
        <f>LOG10(Data4[[#This Row],[time_spend_company2]])</f>
        <v>0.6020599913279624</v>
      </c>
      <c r="N8822" s="19">
        <f>1/Data4[[#This Row],[time_spend_company2]]</f>
        <v>0.25</v>
      </c>
    </row>
    <row r="8823" spans="1:14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VLOOKUP(Data4[[#This Row],[dept2]],Dept_Indexing[],2,FALSE)</f>
        <v>2</v>
      </c>
      <c r="L8823">
        <f>VLOOKUP(Data4[[#This Row],[salary2]],Salary_Index[],2,FALSE)</f>
        <v>2</v>
      </c>
      <c r="M8823" s="19">
        <f>LOG10(Data4[[#This Row],[time_spend_company2]])</f>
        <v>0.6020599913279624</v>
      </c>
      <c r="N8823" s="19">
        <f>1/Data4[[#This Row],[time_spend_company2]]</f>
        <v>0.25</v>
      </c>
    </row>
    <row r="8824" spans="1:14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VLOOKUP(Data4[[#This Row],[dept2]],Dept_Indexing[],2,FALSE)</f>
        <v>10</v>
      </c>
      <c r="L8824">
        <f>VLOOKUP(Data4[[#This Row],[salary2]],Salary_Index[],2,FALSE)</f>
        <v>2</v>
      </c>
      <c r="M8824" s="19">
        <f>LOG10(Data4[[#This Row],[time_spend_company2]])</f>
        <v>0.6020599913279624</v>
      </c>
      <c r="N8824" s="19">
        <f>1/Data4[[#This Row],[time_spend_company2]]</f>
        <v>0.25</v>
      </c>
    </row>
    <row r="8825" spans="1:14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VLOOKUP(Data4[[#This Row],[dept2]],Dept_Indexing[],2,FALSE)</f>
        <v>10</v>
      </c>
      <c r="L8825">
        <f>VLOOKUP(Data4[[#This Row],[salary2]],Salary_Index[],2,FALSE)</f>
        <v>1</v>
      </c>
      <c r="M8825" s="19">
        <f>LOG10(Data4[[#This Row],[time_spend_company2]])</f>
        <v>0.6020599913279624</v>
      </c>
      <c r="N8825" s="19">
        <f>1/Data4[[#This Row],[time_spend_company2]]</f>
        <v>0.25</v>
      </c>
    </row>
    <row r="8826" spans="1:14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VLOOKUP(Data4[[#This Row],[dept2]],Dept_Indexing[],2,FALSE)</f>
        <v>9</v>
      </c>
      <c r="L8826">
        <f>VLOOKUP(Data4[[#This Row],[salary2]],Salary_Index[],2,FALSE)</f>
        <v>1</v>
      </c>
      <c r="M8826" s="19">
        <f>LOG10(Data4[[#This Row],[time_spend_company2]])</f>
        <v>0.6020599913279624</v>
      </c>
      <c r="N8826" s="19">
        <f>1/Data4[[#This Row],[time_spend_company2]]</f>
        <v>0.25</v>
      </c>
    </row>
    <row r="8827" spans="1:14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VLOOKUP(Data4[[#This Row],[dept2]],Dept_Indexing[],2,FALSE)</f>
        <v>9</v>
      </c>
      <c r="L8827">
        <f>VLOOKUP(Data4[[#This Row],[salary2]],Salary_Index[],2,FALSE)</f>
        <v>1</v>
      </c>
      <c r="M8827" s="19">
        <f>LOG10(Data4[[#This Row],[time_spend_company2]])</f>
        <v>0.6020599913279624</v>
      </c>
      <c r="N8827" s="19">
        <f>1/Data4[[#This Row],[time_spend_company2]]</f>
        <v>0.25</v>
      </c>
    </row>
    <row r="8828" spans="1:14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VLOOKUP(Data4[[#This Row],[dept2]],Dept_Indexing[],2,FALSE)</f>
        <v>9</v>
      </c>
      <c r="L8828">
        <f>VLOOKUP(Data4[[#This Row],[salary2]],Salary_Index[],2,FALSE)</f>
        <v>1</v>
      </c>
      <c r="M8828" s="19">
        <f>LOG10(Data4[[#This Row],[time_spend_company2]])</f>
        <v>0.6020599913279624</v>
      </c>
      <c r="N8828" s="19">
        <f>1/Data4[[#This Row],[time_spend_company2]]</f>
        <v>0.25</v>
      </c>
    </row>
    <row r="8829" spans="1:14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VLOOKUP(Data4[[#This Row],[dept2]],Dept_Indexing[],2,FALSE)</f>
        <v>6</v>
      </c>
      <c r="L8829">
        <f>VLOOKUP(Data4[[#This Row],[salary2]],Salary_Index[],2,FALSE)</f>
        <v>2</v>
      </c>
      <c r="M8829" s="19">
        <f>LOG10(Data4[[#This Row],[time_spend_company2]])</f>
        <v>0.6020599913279624</v>
      </c>
      <c r="N8829" s="19">
        <f>1/Data4[[#This Row],[time_spend_company2]]</f>
        <v>0.25</v>
      </c>
    </row>
    <row r="8830" spans="1:14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VLOOKUP(Data4[[#This Row],[dept2]],Dept_Indexing[],2,FALSE)</f>
        <v>6</v>
      </c>
      <c r="L8830">
        <f>VLOOKUP(Data4[[#This Row],[salary2]],Salary_Index[],2,FALSE)</f>
        <v>3</v>
      </c>
      <c r="M8830" s="19">
        <f>LOG10(Data4[[#This Row],[time_spend_company2]])</f>
        <v>0.6020599913279624</v>
      </c>
      <c r="N8830" s="19">
        <f>1/Data4[[#This Row],[time_spend_company2]]</f>
        <v>0.25</v>
      </c>
    </row>
    <row r="8831" spans="1:14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VLOOKUP(Data4[[#This Row],[dept2]],Dept_Indexing[],2,FALSE)</f>
        <v>3</v>
      </c>
      <c r="L8831">
        <f>VLOOKUP(Data4[[#This Row],[salary2]],Salary_Index[],2,FALSE)</f>
        <v>1</v>
      </c>
      <c r="M8831" s="19">
        <f>LOG10(Data4[[#This Row],[time_spend_company2]])</f>
        <v>0.6020599913279624</v>
      </c>
      <c r="N8831" s="19">
        <f>1/Data4[[#This Row],[time_spend_company2]]</f>
        <v>0.25</v>
      </c>
    </row>
    <row r="8832" spans="1:14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VLOOKUP(Data4[[#This Row],[dept2]],Dept_Indexing[],2,FALSE)</f>
        <v>7</v>
      </c>
      <c r="L8832">
        <f>VLOOKUP(Data4[[#This Row],[salary2]],Salary_Index[],2,FALSE)</f>
        <v>2</v>
      </c>
      <c r="M8832" s="19">
        <f>LOG10(Data4[[#This Row],[time_spend_company2]])</f>
        <v>0.6020599913279624</v>
      </c>
      <c r="N8832" s="19">
        <f>1/Data4[[#This Row],[time_spend_company2]]</f>
        <v>0.25</v>
      </c>
    </row>
    <row r="8833" spans="1:14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VLOOKUP(Data4[[#This Row],[dept2]],Dept_Indexing[],2,FALSE)</f>
        <v>7</v>
      </c>
      <c r="L8833">
        <f>VLOOKUP(Data4[[#This Row],[salary2]],Salary_Index[],2,FALSE)</f>
        <v>2</v>
      </c>
      <c r="M8833" s="19">
        <f>LOG10(Data4[[#This Row],[time_spend_company2]])</f>
        <v>0.6020599913279624</v>
      </c>
      <c r="N8833" s="19">
        <f>1/Data4[[#This Row],[time_spend_company2]]</f>
        <v>0.25</v>
      </c>
    </row>
    <row r="8834" spans="1:14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VLOOKUP(Data4[[#This Row],[dept2]],Dept_Indexing[],2,FALSE)</f>
        <v>7</v>
      </c>
      <c r="L8834">
        <f>VLOOKUP(Data4[[#This Row],[salary2]],Salary_Index[],2,FALSE)</f>
        <v>1</v>
      </c>
      <c r="M8834" s="19">
        <f>LOG10(Data4[[#This Row],[time_spend_company2]])</f>
        <v>0.6020599913279624</v>
      </c>
      <c r="N8834" s="19">
        <f>1/Data4[[#This Row],[time_spend_company2]]</f>
        <v>0.25</v>
      </c>
    </row>
    <row r="8835" spans="1:14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VLOOKUP(Data4[[#This Row],[dept2]],Dept_Indexing[],2,FALSE)</f>
        <v>9</v>
      </c>
      <c r="L8835">
        <f>VLOOKUP(Data4[[#This Row],[salary2]],Salary_Index[],2,FALSE)</f>
        <v>1</v>
      </c>
      <c r="M8835" s="19">
        <f>LOG10(Data4[[#This Row],[time_spend_company2]])</f>
        <v>0.6020599913279624</v>
      </c>
      <c r="N8835" s="19">
        <f>1/Data4[[#This Row],[time_spend_company2]]</f>
        <v>0.25</v>
      </c>
    </row>
    <row r="8836" spans="1:14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VLOOKUP(Data4[[#This Row],[dept2]],Dept_Indexing[],2,FALSE)</f>
        <v>8</v>
      </c>
      <c r="L8836">
        <f>VLOOKUP(Data4[[#This Row],[salary2]],Salary_Index[],2,FALSE)</f>
        <v>1</v>
      </c>
      <c r="M8836" s="19">
        <f>LOG10(Data4[[#This Row],[time_spend_company2]])</f>
        <v>0.6020599913279624</v>
      </c>
      <c r="N8836" s="19">
        <f>1/Data4[[#This Row],[time_spend_company2]]</f>
        <v>0.25</v>
      </c>
    </row>
    <row r="8837" spans="1:14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VLOOKUP(Data4[[#This Row],[dept2]],Dept_Indexing[],2,FALSE)</f>
        <v>8</v>
      </c>
      <c r="L8837">
        <f>VLOOKUP(Data4[[#This Row],[salary2]],Salary_Index[],2,FALSE)</f>
        <v>1</v>
      </c>
      <c r="M8837" s="19">
        <f>LOG10(Data4[[#This Row],[time_spend_company2]])</f>
        <v>0.6020599913279624</v>
      </c>
      <c r="N8837" s="19">
        <f>1/Data4[[#This Row],[time_spend_company2]]</f>
        <v>0.25</v>
      </c>
    </row>
    <row r="8838" spans="1:14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VLOOKUP(Data4[[#This Row],[dept2]],Dept_Indexing[],2,FALSE)</f>
        <v>8</v>
      </c>
      <c r="L8838">
        <f>VLOOKUP(Data4[[#This Row],[salary2]],Salary_Index[],2,FALSE)</f>
        <v>1</v>
      </c>
      <c r="M8838" s="19">
        <f>LOG10(Data4[[#This Row],[time_spend_company2]])</f>
        <v>0.6020599913279624</v>
      </c>
      <c r="N8838" s="19">
        <f>1/Data4[[#This Row],[time_spend_company2]]</f>
        <v>0.25</v>
      </c>
    </row>
    <row r="8839" spans="1:14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VLOOKUP(Data4[[#This Row],[dept2]],Dept_Indexing[],2,FALSE)</f>
        <v>8</v>
      </c>
      <c r="L8839">
        <f>VLOOKUP(Data4[[#This Row],[salary2]],Salary_Index[],2,FALSE)</f>
        <v>2</v>
      </c>
      <c r="M8839" s="19">
        <f>LOG10(Data4[[#This Row],[time_spend_company2]])</f>
        <v>0.6020599913279624</v>
      </c>
      <c r="N8839" s="19">
        <f>1/Data4[[#This Row],[time_spend_company2]]</f>
        <v>0.25</v>
      </c>
    </row>
    <row r="8840" spans="1:14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VLOOKUP(Data4[[#This Row],[dept2]],Dept_Indexing[],2,FALSE)</f>
        <v>10</v>
      </c>
      <c r="L8840">
        <f>VLOOKUP(Data4[[#This Row],[salary2]],Salary_Index[],2,FALSE)</f>
        <v>2</v>
      </c>
      <c r="M8840" s="19">
        <f>LOG10(Data4[[#This Row],[time_spend_company2]])</f>
        <v>0.6020599913279624</v>
      </c>
      <c r="N8840" s="19">
        <f>1/Data4[[#This Row],[time_spend_company2]]</f>
        <v>0.25</v>
      </c>
    </row>
    <row r="8841" spans="1:14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VLOOKUP(Data4[[#This Row],[dept2]],Dept_Indexing[],2,FALSE)</f>
        <v>10</v>
      </c>
      <c r="L8841">
        <f>VLOOKUP(Data4[[#This Row],[salary2]],Salary_Index[],2,FALSE)</f>
        <v>1</v>
      </c>
      <c r="M8841" s="19">
        <f>LOG10(Data4[[#This Row],[time_spend_company2]])</f>
        <v>0.6020599913279624</v>
      </c>
      <c r="N8841" s="19">
        <f>1/Data4[[#This Row],[time_spend_company2]]</f>
        <v>0.25</v>
      </c>
    </row>
    <row r="8842" spans="1:14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VLOOKUP(Data4[[#This Row],[dept2]],Dept_Indexing[],2,FALSE)</f>
        <v>10</v>
      </c>
      <c r="L8842">
        <f>VLOOKUP(Data4[[#This Row],[salary2]],Salary_Index[],2,FALSE)</f>
        <v>1</v>
      </c>
      <c r="M8842" s="19">
        <f>LOG10(Data4[[#This Row],[time_spend_company2]])</f>
        <v>0.6020599913279624</v>
      </c>
      <c r="N8842" s="19">
        <f>1/Data4[[#This Row],[time_spend_company2]]</f>
        <v>0.25</v>
      </c>
    </row>
    <row r="8843" spans="1:14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VLOOKUP(Data4[[#This Row],[dept2]],Dept_Indexing[],2,FALSE)</f>
        <v>10</v>
      </c>
      <c r="L8843">
        <f>VLOOKUP(Data4[[#This Row],[salary2]],Salary_Index[],2,FALSE)</f>
        <v>1</v>
      </c>
      <c r="M8843" s="19">
        <f>LOG10(Data4[[#This Row],[time_spend_company2]])</f>
        <v>0.6020599913279624</v>
      </c>
      <c r="N8843" s="19">
        <f>1/Data4[[#This Row],[time_spend_company2]]</f>
        <v>0.25</v>
      </c>
    </row>
    <row r="8844" spans="1:14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VLOOKUP(Data4[[#This Row],[dept2]],Dept_Indexing[],2,FALSE)</f>
        <v>10</v>
      </c>
      <c r="L8844">
        <f>VLOOKUP(Data4[[#This Row],[salary2]],Salary_Index[],2,FALSE)</f>
        <v>1</v>
      </c>
      <c r="M8844" s="19">
        <f>LOG10(Data4[[#This Row],[time_spend_company2]])</f>
        <v>0.6020599913279624</v>
      </c>
      <c r="N8844" s="19">
        <f>1/Data4[[#This Row],[time_spend_company2]]</f>
        <v>0.25</v>
      </c>
    </row>
    <row r="8845" spans="1:14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VLOOKUP(Data4[[#This Row],[dept2]],Dept_Indexing[],2,FALSE)</f>
        <v>9</v>
      </c>
      <c r="L8845">
        <f>VLOOKUP(Data4[[#This Row],[salary2]],Salary_Index[],2,FALSE)</f>
        <v>2</v>
      </c>
      <c r="M8845" s="19">
        <f>LOG10(Data4[[#This Row],[time_spend_company2]])</f>
        <v>0.6020599913279624</v>
      </c>
      <c r="N8845" s="19">
        <f>1/Data4[[#This Row],[time_spend_company2]]</f>
        <v>0.25</v>
      </c>
    </row>
    <row r="8846" spans="1:14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VLOOKUP(Data4[[#This Row],[dept2]],Dept_Indexing[],2,FALSE)</f>
        <v>9</v>
      </c>
      <c r="L8846">
        <f>VLOOKUP(Data4[[#This Row],[salary2]],Salary_Index[],2,FALSE)</f>
        <v>2</v>
      </c>
      <c r="M8846" s="19">
        <f>LOG10(Data4[[#This Row],[time_spend_company2]])</f>
        <v>0.6020599913279624</v>
      </c>
      <c r="N8846" s="19">
        <f>1/Data4[[#This Row],[time_spend_company2]]</f>
        <v>0.25</v>
      </c>
    </row>
    <row r="8847" spans="1:14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VLOOKUP(Data4[[#This Row],[dept2]],Dept_Indexing[],2,FALSE)</f>
        <v>9</v>
      </c>
      <c r="L8847">
        <f>VLOOKUP(Data4[[#This Row],[salary2]],Salary_Index[],2,FALSE)</f>
        <v>2</v>
      </c>
      <c r="M8847" s="19">
        <f>LOG10(Data4[[#This Row],[time_spend_company2]])</f>
        <v>0.6020599913279624</v>
      </c>
      <c r="N8847" s="19">
        <f>1/Data4[[#This Row],[time_spend_company2]]</f>
        <v>0.25</v>
      </c>
    </row>
    <row r="8848" spans="1:14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VLOOKUP(Data4[[#This Row],[dept2]],Dept_Indexing[],2,FALSE)</f>
        <v>4</v>
      </c>
      <c r="L8848">
        <f>VLOOKUP(Data4[[#This Row],[salary2]],Salary_Index[],2,FALSE)</f>
        <v>2</v>
      </c>
      <c r="M8848" s="19">
        <f>LOG10(Data4[[#This Row],[time_spend_company2]])</f>
        <v>0.6020599913279624</v>
      </c>
      <c r="N8848" s="19">
        <f>1/Data4[[#This Row],[time_spend_company2]]</f>
        <v>0.25</v>
      </c>
    </row>
    <row r="8849" spans="1:14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VLOOKUP(Data4[[#This Row],[dept2]],Dept_Indexing[],2,FALSE)</f>
        <v>3</v>
      </c>
      <c r="L8849">
        <f>VLOOKUP(Data4[[#This Row],[salary2]],Salary_Index[],2,FALSE)</f>
        <v>2</v>
      </c>
      <c r="M8849" s="19">
        <f>LOG10(Data4[[#This Row],[time_spend_company2]])</f>
        <v>0.6020599913279624</v>
      </c>
      <c r="N8849" s="19">
        <f>1/Data4[[#This Row],[time_spend_company2]]</f>
        <v>0.25</v>
      </c>
    </row>
    <row r="8850" spans="1:14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VLOOKUP(Data4[[#This Row],[dept2]],Dept_Indexing[],2,FALSE)</f>
        <v>6</v>
      </c>
      <c r="L8850">
        <f>VLOOKUP(Data4[[#This Row],[salary2]],Salary_Index[],2,FALSE)</f>
        <v>2</v>
      </c>
      <c r="M8850" s="19">
        <f>LOG10(Data4[[#This Row],[time_spend_company2]])</f>
        <v>0.6020599913279624</v>
      </c>
      <c r="N8850" s="19">
        <f>1/Data4[[#This Row],[time_spend_company2]]</f>
        <v>0.25</v>
      </c>
    </row>
    <row r="8851" spans="1:14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VLOOKUP(Data4[[#This Row],[dept2]],Dept_Indexing[],2,FALSE)</f>
        <v>6</v>
      </c>
      <c r="L8851">
        <f>VLOOKUP(Data4[[#This Row],[salary2]],Salary_Index[],2,FALSE)</f>
        <v>2</v>
      </c>
      <c r="M8851" s="19">
        <f>LOG10(Data4[[#This Row],[time_spend_company2]])</f>
        <v>0.6020599913279624</v>
      </c>
      <c r="N8851" s="19">
        <f>1/Data4[[#This Row],[time_spend_company2]]</f>
        <v>0.25</v>
      </c>
    </row>
    <row r="8852" spans="1:14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VLOOKUP(Data4[[#This Row],[dept2]],Dept_Indexing[],2,FALSE)</f>
        <v>7</v>
      </c>
      <c r="L8852">
        <f>VLOOKUP(Data4[[#This Row],[salary2]],Salary_Index[],2,FALSE)</f>
        <v>3</v>
      </c>
      <c r="M8852" s="19">
        <f>LOG10(Data4[[#This Row],[time_spend_company2]])</f>
        <v>0.6020599913279624</v>
      </c>
      <c r="N8852" s="19">
        <f>1/Data4[[#This Row],[time_spend_company2]]</f>
        <v>0.25</v>
      </c>
    </row>
    <row r="8853" spans="1:14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VLOOKUP(Data4[[#This Row],[dept2]],Dept_Indexing[],2,FALSE)</f>
        <v>8</v>
      </c>
      <c r="L8853">
        <f>VLOOKUP(Data4[[#This Row],[salary2]],Salary_Index[],2,FALSE)</f>
        <v>3</v>
      </c>
      <c r="M8853" s="19">
        <f>LOG10(Data4[[#This Row],[time_spend_company2]])</f>
        <v>0.6020599913279624</v>
      </c>
      <c r="N8853" s="19">
        <f>1/Data4[[#This Row],[time_spend_company2]]</f>
        <v>0.25</v>
      </c>
    </row>
    <row r="8854" spans="1:14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VLOOKUP(Data4[[#This Row],[dept2]],Dept_Indexing[],2,FALSE)</f>
        <v>9</v>
      </c>
      <c r="L8854">
        <f>VLOOKUP(Data4[[#This Row],[salary2]],Salary_Index[],2,FALSE)</f>
        <v>3</v>
      </c>
      <c r="M8854" s="19">
        <f>LOG10(Data4[[#This Row],[time_spend_company2]])</f>
        <v>0.6020599913279624</v>
      </c>
      <c r="N8854" s="19">
        <f>1/Data4[[#This Row],[time_spend_company2]]</f>
        <v>0.25</v>
      </c>
    </row>
    <row r="8855" spans="1:14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VLOOKUP(Data4[[#This Row],[dept2]],Dept_Indexing[],2,FALSE)</f>
        <v>5</v>
      </c>
      <c r="L8855">
        <f>VLOOKUP(Data4[[#This Row],[salary2]],Salary_Index[],2,FALSE)</f>
        <v>1</v>
      </c>
      <c r="M8855" s="19">
        <f>LOG10(Data4[[#This Row],[time_spend_company2]])</f>
        <v>0.6020599913279624</v>
      </c>
      <c r="N8855" s="19">
        <f>1/Data4[[#This Row],[time_spend_company2]]</f>
        <v>0.25</v>
      </c>
    </row>
    <row r="8856" spans="1:14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VLOOKUP(Data4[[#This Row],[dept2]],Dept_Indexing[],2,FALSE)</f>
        <v>1</v>
      </c>
      <c r="L8856">
        <f>VLOOKUP(Data4[[#This Row],[salary2]],Salary_Index[],2,FALSE)</f>
        <v>2</v>
      </c>
      <c r="M8856" s="19">
        <f>LOG10(Data4[[#This Row],[time_spend_company2]])</f>
        <v>0.6020599913279624</v>
      </c>
      <c r="N8856" s="19">
        <f>1/Data4[[#This Row],[time_spend_company2]]</f>
        <v>0.25</v>
      </c>
    </row>
    <row r="8857" spans="1:14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VLOOKUP(Data4[[#This Row],[dept2]],Dept_Indexing[],2,FALSE)</f>
        <v>1</v>
      </c>
      <c r="L8857">
        <f>VLOOKUP(Data4[[#This Row],[salary2]],Salary_Index[],2,FALSE)</f>
        <v>2</v>
      </c>
      <c r="M8857" s="19">
        <f>LOG10(Data4[[#This Row],[time_spend_company2]])</f>
        <v>0.6020599913279624</v>
      </c>
      <c r="N8857" s="19">
        <f>1/Data4[[#This Row],[time_spend_company2]]</f>
        <v>0.25</v>
      </c>
    </row>
    <row r="8858" spans="1:14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VLOOKUP(Data4[[#This Row],[dept2]],Dept_Indexing[],2,FALSE)</f>
        <v>10</v>
      </c>
      <c r="L8858">
        <f>VLOOKUP(Data4[[#This Row],[salary2]],Salary_Index[],2,FALSE)</f>
        <v>3</v>
      </c>
      <c r="M8858" s="19">
        <f>LOG10(Data4[[#This Row],[time_spend_company2]])</f>
        <v>0.6020599913279624</v>
      </c>
      <c r="N8858" s="19">
        <f>1/Data4[[#This Row],[time_spend_company2]]</f>
        <v>0.25</v>
      </c>
    </row>
    <row r="8859" spans="1:14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VLOOKUP(Data4[[#This Row],[dept2]],Dept_Indexing[],2,FALSE)</f>
        <v>9</v>
      </c>
      <c r="L8859">
        <f>VLOOKUP(Data4[[#This Row],[salary2]],Salary_Index[],2,FALSE)</f>
        <v>1</v>
      </c>
      <c r="M8859" s="19">
        <f>LOG10(Data4[[#This Row],[time_spend_company2]])</f>
        <v>0.6020599913279624</v>
      </c>
      <c r="N8859" s="19">
        <f>1/Data4[[#This Row],[time_spend_company2]]</f>
        <v>0.25</v>
      </c>
    </row>
    <row r="8860" spans="1:14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VLOOKUP(Data4[[#This Row],[dept2]],Dept_Indexing[],2,FALSE)</f>
        <v>9</v>
      </c>
      <c r="L8860">
        <f>VLOOKUP(Data4[[#This Row],[salary2]],Salary_Index[],2,FALSE)</f>
        <v>2</v>
      </c>
      <c r="M8860" s="19">
        <f>LOG10(Data4[[#This Row],[time_spend_company2]])</f>
        <v>0.6020599913279624</v>
      </c>
      <c r="N8860" s="19">
        <f>1/Data4[[#This Row],[time_spend_company2]]</f>
        <v>0.25</v>
      </c>
    </row>
    <row r="8861" spans="1:14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VLOOKUP(Data4[[#This Row],[dept2]],Dept_Indexing[],2,FALSE)</f>
        <v>3</v>
      </c>
      <c r="L8861">
        <f>VLOOKUP(Data4[[#This Row],[salary2]],Salary_Index[],2,FALSE)</f>
        <v>2</v>
      </c>
      <c r="M8861" s="19">
        <f>LOG10(Data4[[#This Row],[time_spend_company2]])</f>
        <v>0.6020599913279624</v>
      </c>
      <c r="N8861" s="19">
        <f>1/Data4[[#This Row],[time_spend_company2]]</f>
        <v>0.25</v>
      </c>
    </row>
    <row r="8862" spans="1:14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VLOOKUP(Data4[[#This Row],[dept2]],Dept_Indexing[],2,FALSE)</f>
        <v>6</v>
      </c>
      <c r="L8862">
        <f>VLOOKUP(Data4[[#This Row],[salary2]],Salary_Index[],2,FALSE)</f>
        <v>2</v>
      </c>
      <c r="M8862" s="19">
        <f>LOG10(Data4[[#This Row],[time_spend_company2]])</f>
        <v>0.6020599913279624</v>
      </c>
      <c r="N8862" s="19">
        <f>1/Data4[[#This Row],[time_spend_company2]]</f>
        <v>0.25</v>
      </c>
    </row>
    <row r="8863" spans="1:14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VLOOKUP(Data4[[#This Row],[dept2]],Dept_Indexing[],2,FALSE)</f>
        <v>3</v>
      </c>
      <c r="L8863">
        <f>VLOOKUP(Data4[[#This Row],[salary2]],Salary_Index[],2,FALSE)</f>
        <v>2</v>
      </c>
      <c r="M8863" s="19">
        <f>LOG10(Data4[[#This Row],[time_spend_company2]])</f>
        <v>0.6020599913279624</v>
      </c>
      <c r="N8863" s="19">
        <f>1/Data4[[#This Row],[time_spend_company2]]</f>
        <v>0.25</v>
      </c>
    </row>
    <row r="8864" spans="1:14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VLOOKUP(Data4[[#This Row],[dept2]],Dept_Indexing[],2,FALSE)</f>
        <v>7</v>
      </c>
      <c r="L8864">
        <f>VLOOKUP(Data4[[#This Row],[salary2]],Salary_Index[],2,FALSE)</f>
        <v>3</v>
      </c>
      <c r="M8864" s="19">
        <f>LOG10(Data4[[#This Row],[time_spend_company2]])</f>
        <v>0.6020599913279624</v>
      </c>
      <c r="N8864" s="19">
        <f>1/Data4[[#This Row],[time_spend_company2]]</f>
        <v>0.25</v>
      </c>
    </row>
    <row r="8865" spans="1:14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VLOOKUP(Data4[[#This Row],[dept2]],Dept_Indexing[],2,FALSE)</f>
        <v>8</v>
      </c>
      <c r="L8865">
        <f>VLOOKUP(Data4[[#This Row],[salary2]],Salary_Index[],2,FALSE)</f>
        <v>2</v>
      </c>
      <c r="M8865" s="19">
        <f>LOG10(Data4[[#This Row],[time_spend_company2]])</f>
        <v>0.6020599913279624</v>
      </c>
      <c r="N8865" s="19">
        <f>1/Data4[[#This Row],[time_spend_company2]]</f>
        <v>0.25</v>
      </c>
    </row>
    <row r="8866" spans="1:14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VLOOKUP(Data4[[#This Row],[dept2]],Dept_Indexing[],2,FALSE)</f>
        <v>8</v>
      </c>
      <c r="L8866">
        <f>VLOOKUP(Data4[[#This Row],[salary2]],Salary_Index[],2,FALSE)</f>
        <v>1</v>
      </c>
      <c r="M8866" s="19">
        <f>LOG10(Data4[[#This Row],[time_spend_company2]])</f>
        <v>0.6020599913279624</v>
      </c>
      <c r="N8866" s="19">
        <f>1/Data4[[#This Row],[time_spend_company2]]</f>
        <v>0.25</v>
      </c>
    </row>
    <row r="8867" spans="1:14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VLOOKUP(Data4[[#This Row],[dept2]],Dept_Indexing[],2,FALSE)</f>
        <v>8</v>
      </c>
      <c r="L8867">
        <f>VLOOKUP(Data4[[#This Row],[salary2]],Salary_Index[],2,FALSE)</f>
        <v>1</v>
      </c>
      <c r="M8867" s="19">
        <f>LOG10(Data4[[#This Row],[time_spend_company2]])</f>
        <v>0.6020599913279624</v>
      </c>
      <c r="N8867" s="19">
        <f>1/Data4[[#This Row],[time_spend_company2]]</f>
        <v>0.25</v>
      </c>
    </row>
    <row r="8868" spans="1:14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VLOOKUP(Data4[[#This Row],[dept2]],Dept_Indexing[],2,FALSE)</f>
        <v>10</v>
      </c>
      <c r="L8868">
        <f>VLOOKUP(Data4[[#This Row],[salary2]],Salary_Index[],2,FALSE)</f>
        <v>1</v>
      </c>
      <c r="M8868" s="19">
        <f>LOG10(Data4[[#This Row],[time_spend_company2]])</f>
        <v>0.6020599913279624</v>
      </c>
      <c r="N8868" s="19">
        <f>1/Data4[[#This Row],[time_spend_company2]]</f>
        <v>0.25</v>
      </c>
    </row>
    <row r="8869" spans="1:14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VLOOKUP(Data4[[#This Row],[dept2]],Dept_Indexing[],2,FALSE)</f>
        <v>10</v>
      </c>
      <c r="L8869">
        <f>VLOOKUP(Data4[[#This Row],[salary2]],Salary_Index[],2,FALSE)</f>
        <v>1</v>
      </c>
      <c r="M8869" s="19">
        <f>LOG10(Data4[[#This Row],[time_spend_company2]])</f>
        <v>0.6020599913279624</v>
      </c>
      <c r="N8869" s="19">
        <f>1/Data4[[#This Row],[time_spend_company2]]</f>
        <v>0.25</v>
      </c>
    </row>
    <row r="8870" spans="1:14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VLOOKUP(Data4[[#This Row],[dept2]],Dept_Indexing[],2,FALSE)</f>
        <v>9</v>
      </c>
      <c r="L8870">
        <f>VLOOKUP(Data4[[#This Row],[salary2]],Salary_Index[],2,FALSE)</f>
        <v>1</v>
      </c>
      <c r="M8870" s="19">
        <f>LOG10(Data4[[#This Row],[time_spend_company2]])</f>
        <v>0.6020599913279624</v>
      </c>
      <c r="N8870" s="19">
        <f>1/Data4[[#This Row],[time_spend_company2]]</f>
        <v>0.25</v>
      </c>
    </row>
    <row r="8871" spans="1:14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VLOOKUP(Data4[[#This Row],[dept2]],Dept_Indexing[],2,FALSE)</f>
        <v>9</v>
      </c>
      <c r="L8871">
        <f>VLOOKUP(Data4[[#This Row],[salary2]],Salary_Index[],2,FALSE)</f>
        <v>1</v>
      </c>
      <c r="M8871" s="19">
        <f>LOG10(Data4[[#This Row],[time_spend_company2]])</f>
        <v>0.6020599913279624</v>
      </c>
      <c r="N8871" s="19">
        <f>1/Data4[[#This Row],[time_spend_company2]]</f>
        <v>0.25</v>
      </c>
    </row>
    <row r="8872" spans="1:14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VLOOKUP(Data4[[#This Row],[dept2]],Dept_Indexing[],2,FALSE)</f>
        <v>7</v>
      </c>
      <c r="L8872">
        <f>VLOOKUP(Data4[[#This Row],[salary2]],Salary_Index[],2,FALSE)</f>
        <v>2</v>
      </c>
      <c r="M8872" s="19">
        <f>LOG10(Data4[[#This Row],[time_spend_company2]])</f>
        <v>0.6020599913279624</v>
      </c>
      <c r="N8872" s="19">
        <f>1/Data4[[#This Row],[time_spend_company2]]</f>
        <v>0.25</v>
      </c>
    </row>
    <row r="8873" spans="1:14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VLOOKUP(Data4[[#This Row],[dept2]],Dept_Indexing[],2,FALSE)</f>
        <v>9</v>
      </c>
      <c r="L8873">
        <f>VLOOKUP(Data4[[#This Row],[salary2]],Salary_Index[],2,FALSE)</f>
        <v>2</v>
      </c>
      <c r="M8873" s="19">
        <f>LOG10(Data4[[#This Row],[time_spend_company2]])</f>
        <v>0.6020599913279624</v>
      </c>
      <c r="N8873" s="19">
        <f>1/Data4[[#This Row],[time_spend_company2]]</f>
        <v>0.25</v>
      </c>
    </row>
    <row r="8874" spans="1:14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VLOOKUP(Data4[[#This Row],[dept2]],Dept_Indexing[],2,FALSE)</f>
        <v>5</v>
      </c>
      <c r="L8874">
        <f>VLOOKUP(Data4[[#This Row],[salary2]],Salary_Index[],2,FALSE)</f>
        <v>2</v>
      </c>
      <c r="M8874" s="19">
        <f>LOG10(Data4[[#This Row],[time_spend_company2]])</f>
        <v>0.6020599913279624</v>
      </c>
      <c r="N8874" s="19">
        <f>1/Data4[[#This Row],[time_spend_company2]]</f>
        <v>0.25</v>
      </c>
    </row>
    <row r="8875" spans="1:14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VLOOKUP(Data4[[#This Row],[dept2]],Dept_Indexing[],2,FALSE)</f>
        <v>5</v>
      </c>
      <c r="L8875">
        <f>VLOOKUP(Data4[[#This Row],[salary2]],Salary_Index[],2,FALSE)</f>
        <v>2</v>
      </c>
      <c r="M8875" s="19">
        <f>LOG10(Data4[[#This Row],[time_spend_company2]])</f>
        <v>0.6020599913279624</v>
      </c>
      <c r="N8875" s="19">
        <f>1/Data4[[#This Row],[time_spend_company2]]</f>
        <v>0.25</v>
      </c>
    </row>
    <row r="8876" spans="1:14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VLOOKUP(Data4[[#This Row],[dept2]],Dept_Indexing[],2,FALSE)</f>
        <v>5</v>
      </c>
      <c r="L8876">
        <f>VLOOKUP(Data4[[#This Row],[salary2]],Salary_Index[],2,FALSE)</f>
        <v>2</v>
      </c>
      <c r="M8876" s="19">
        <f>LOG10(Data4[[#This Row],[time_spend_company2]])</f>
        <v>0.6020599913279624</v>
      </c>
      <c r="N8876" s="19">
        <f>1/Data4[[#This Row],[time_spend_company2]]</f>
        <v>0.25</v>
      </c>
    </row>
    <row r="8877" spans="1:14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VLOOKUP(Data4[[#This Row],[dept2]],Dept_Indexing[],2,FALSE)</f>
        <v>8</v>
      </c>
      <c r="L8877">
        <f>VLOOKUP(Data4[[#This Row],[salary2]],Salary_Index[],2,FALSE)</f>
        <v>3</v>
      </c>
      <c r="M8877" s="19">
        <f>LOG10(Data4[[#This Row],[time_spend_company2]])</f>
        <v>0.6020599913279624</v>
      </c>
      <c r="N8877" s="19">
        <f>1/Data4[[#This Row],[time_spend_company2]]</f>
        <v>0.25</v>
      </c>
    </row>
    <row r="8878" spans="1:14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VLOOKUP(Data4[[#This Row],[dept2]],Dept_Indexing[],2,FALSE)</f>
        <v>8</v>
      </c>
      <c r="L8878">
        <f>VLOOKUP(Data4[[#This Row],[salary2]],Salary_Index[],2,FALSE)</f>
        <v>3</v>
      </c>
      <c r="M8878" s="19">
        <f>LOG10(Data4[[#This Row],[time_spend_company2]])</f>
        <v>0.6020599913279624</v>
      </c>
      <c r="N8878" s="19">
        <f>1/Data4[[#This Row],[time_spend_company2]]</f>
        <v>0.25</v>
      </c>
    </row>
    <row r="8879" spans="1:14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VLOOKUP(Data4[[#This Row],[dept2]],Dept_Indexing[],2,FALSE)</f>
        <v>8</v>
      </c>
      <c r="L8879">
        <f>VLOOKUP(Data4[[#This Row],[salary2]],Salary_Index[],2,FALSE)</f>
        <v>1</v>
      </c>
      <c r="M8879" s="19">
        <f>LOG10(Data4[[#This Row],[time_spend_company2]])</f>
        <v>0.6020599913279624</v>
      </c>
      <c r="N8879" s="19">
        <f>1/Data4[[#This Row],[time_spend_company2]]</f>
        <v>0.25</v>
      </c>
    </row>
    <row r="8880" spans="1:14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VLOOKUP(Data4[[#This Row],[dept2]],Dept_Indexing[],2,FALSE)</f>
        <v>8</v>
      </c>
      <c r="L8880">
        <f>VLOOKUP(Data4[[#This Row],[salary2]],Salary_Index[],2,FALSE)</f>
        <v>1</v>
      </c>
      <c r="M8880" s="19">
        <f>LOG10(Data4[[#This Row],[time_spend_company2]])</f>
        <v>0.6020599913279624</v>
      </c>
      <c r="N8880" s="19">
        <f>1/Data4[[#This Row],[time_spend_company2]]</f>
        <v>0.25</v>
      </c>
    </row>
    <row r="8881" spans="1:14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VLOOKUP(Data4[[#This Row],[dept2]],Dept_Indexing[],2,FALSE)</f>
        <v>10</v>
      </c>
      <c r="L8881">
        <f>VLOOKUP(Data4[[#This Row],[salary2]],Salary_Index[],2,FALSE)</f>
        <v>2</v>
      </c>
      <c r="M8881" s="19">
        <f>LOG10(Data4[[#This Row],[time_spend_company2]])</f>
        <v>0.6020599913279624</v>
      </c>
      <c r="N8881" s="19">
        <f>1/Data4[[#This Row],[time_spend_company2]]</f>
        <v>0.25</v>
      </c>
    </row>
    <row r="8882" spans="1:14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VLOOKUP(Data4[[#This Row],[dept2]],Dept_Indexing[],2,FALSE)</f>
        <v>10</v>
      </c>
      <c r="L8882">
        <f>VLOOKUP(Data4[[#This Row],[salary2]],Salary_Index[],2,FALSE)</f>
        <v>2</v>
      </c>
      <c r="M8882" s="19">
        <f>LOG10(Data4[[#This Row],[time_spend_company2]])</f>
        <v>0.6020599913279624</v>
      </c>
      <c r="N8882" s="19">
        <f>1/Data4[[#This Row],[time_spend_company2]]</f>
        <v>0.25</v>
      </c>
    </row>
    <row r="8883" spans="1:14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VLOOKUP(Data4[[#This Row],[dept2]],Dept_Indexing[],2,FALSE)</f>
        <v>9</v>
      </c>
      <c r="L8883">
        <f>VLOOKUP(Data4[[#This Row],[salary2]],Salary_Index[],2,FALSE)</f>
        <v>1</v>
      </c>
      <c r="M8883" s="19">
        <f>LOG10(Data4[[#This Row],[time_spend_company2]])</f>
        <v>0.6020599913279624</v>
      </c>
      <c r="N8883" s="19">
        <f>1/Data4[[#This Row],[time_spend_company2]]</f>
        <v>0.25</v>
      </c>
    </row>
    <row r="8884" spans="1:14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VLOOKUP(Data4[[#This Row],[dept2]],Dept_Indexing[],2,FALSE)</f>
        <v>10</v>
      </c>
      <c r="L8884">
        <f>VLOOKUP(Data4[[#This Row],[salary2]],Salary_Index[],2,FALSE)</f>
        <v>1</v>
      </c>
      <c r="M8884" s="19">
        <f>LOG10(Data4[[#This Row],[time_spend_company2]])</f>
        <v>0.6020599913279624</v>
      </c>
      <c r="N8884" s="19">
        <f>1/Data4[[#This Row],[time_spend_company2]]</f>
        <v>0.25</v>
      </c>
    </row>
    <row r="8885" spans="1:14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VLOOKUP(Data4[[#This Row],[dept2]],Dept_Indexing[],2,FALSE)</f>
        <v>4</v>
      </c>
      <c r="L8885">
        <f>VLOOKUP(Data4[[#This Row],[salary2]],Salary_Index[],2,FALSE)</f>
        <v>1</v>
      </c>
      <c r="M8885" s="19">
        <f>LOG10(Data4[[#This Row],[time_spend_company2]])</f>
        <v>0.6020599913279624</v>
      </c>
      <c r="N8885" s="19">
        <f>1/Data4[[#This Row],[time_spend_company2]]</f>
        <v>0.25</v>
      </c>
    </row>
    <row r="8886" spans="1:14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VLOOKUP(Data4[[#This Row],[dept2]],Dept_Indexing[],2,FALSE)</f>
        <v>3</v>
      </c>
      <c r="L8886">
        <f>VLOOKUP(Data4[[#This Row],[salary2]],Salary_Index[],2,FALSE)</f>
        <v>1</v>
      </c>
      <c r="M8886" s="19">
        <f>LOG10(Data4[[#This Row],[time_spend_company2]])</f>
        <v>0.6020599913279624</v>
      </c>
      <c r="N8886" s="19">
        <f>1/Data4[[#This Row],[time_spend_company2]]</f>
        <v>0.25</v>
      </c>
    </row>
    <row r="8887" spans="1:14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VLOOKUP(Data4[[#This Row],[dept2]],Dept_Indexing[],2,FALSE)</f>
        <v>3</v>
      </c>
      <c r="L8887">
        <f>VLOOKUP(Data4[[#This Row],[salary2]],Salary_Index[],2,FALSE)</f>
        <v>1</v>
      </c>
      <c r="M8887" s="19">
        <f>LOG10(Data4[[#This Row],[time_spend_company2]])</f>
        <v>0.6020599913279624</v>
      </c>
      <c r="N8887" s="19">
        <f>1/Data4[[#This Row],[time_spend_company2]]</f>
        <v>0.25</v>
      </c>
    </row>
    <row r="8888" spans="1:14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VLOOKUP(Data4[[#This Row],[dept2]],Dept_Indexing[],2,FALSE)</f>
        <v>7</v>
      </c>
      <c r="L8888">
        <f>VLOOKUP(Data4[[#This Row],[salary2]],Salary_Index[],2,FALSE)</f>
        <v>2</v>
      </c>
      <c r="M8888" s="19">
        <f>LOG10(Data4[[#This Row],[time_spend_company2]])</f>
        <v>0.6020599913279624</v>
      </c>
      <c r="N8888" s="19">
        <f>1/Data4[[#This Row],[time_spend_company2]]</f>
        <v>0.25</v>
      </c>
    </row>
    <row r="8889" spans="1:14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VLOOKUP(Data4[[#This Row],[dept2]],Dept_Indexing[],2,FALSE)</f>
        <v>5</v>
      </c>
      <c r="L8889">
        <f>VLOOKUP(Data4[[#This Row],[salary2]],Salary_Index[],2,FALSE)</f>
        <v>3</v>
      </c>
      <c r="M8889" s="19">
        <f>LOG10(Data4[[#This Row],[time_spend_company2]])</f>
        <v>0.6020599913279624</v>
      </c>
      <c r="N8889" s="19">
        <f>1/Data4[[#This Row],[time_spend_company2]]</f>
        <v>0.25</v>
      </c>
    </row>
    <row r="8890" spans="1:14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VLOOKUP(Data4[[#This Row],[dept2]],Dept_Indexing[],2,FALSE)</f>
        <v>1</v>
      </c>
      <c r="L8890">
        <f>VLOOKUP(Data4[[#This Row],[salary2]],Salary_Index[],2,FALSE)</f>
        <v>2</v>
      </c>
      <c r="M8890" s="19">
        <f>LOG10(Data4[[#This Row],[time_spend_company2]])</f>
        <v>0.6020599913279624</v>
      </c>
      <c r="N8890" s="19">
        <f>1/Data4[[#This Row],[time_spend_company2]]</f>
        <v>0.25</v>
      </c>
    </row>
    <row r="8891" spans="1:14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VLOOKUP(Data4[[#This Row],[dept2]],Dept_Indexing[],2,FALSE)</f>
        <v>8</v>
      </c>
      <c r="L8891">
        <f>VLOOKUP(Data4[[#This Row],[salary2]],Salary_Index[],2,FALSE)</f>
        <v>1</v>
      </c>
      <c r="M8891" s="19">
        <f>LOG10(Data4[[#This Row],[time_spend_company2]])</f>
        <v>0.6020599913279624</v>
      </c>
      <c r="N8891" s="19">
        <f>1/Data4[[#This Row],[time_spend_company2]]</f>
        <v>0.25</v>
      </c>
    </row>
    <row r="8892" spans="1:14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VLOOKUP(Data4[[#This Row],[dept2]],Dept_Indexing[],2,FALSE)</f>
        <v>8</v>
      </c>
      <c r="L8892">
        <f>VLOOKUP(Data4[[#This Row],[salary2]],Salary_Index[],2,FALSE)</f>
        <v>1</v>
      </c>
      <c r="M8892" s="19">
        <f>LOG10(Data4[[#This Row],[time_spend_company2]])</f>
        <v>0.6020599913279624</v>
      </c>
      <c r="N8892" s="19">
        <f>1/Data4[[#This Row],[time_spend_company2]]</f>
        <v>0.25</v>
      </c>
    </row>
    <row r="8893" spans="1:14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VLOOKUP(Data4[[#This Row],[dept2]],Dept_Indexing[],2,FALSE)</f>
        <v>1</v>
      </c>
      <c r="L8893">
        <f>VLOOKUP(Data4[[#This Row],[salary2]],Salary_Index[],2,FALSE)</f>
        <v>2</v>
      </c>
      <c r="M8893" s="19">
        <f>LOG10(Data4[[#This Row],[time_spend_company2]])</f>
        <v>0.6020599913279624</v>
      </c>
      <c r="N8893" s="19">
        <f>1/Data4[[#This Row],[time_spend_company2]]</f>
        <v>0.25</v>
      </c>
    </row>
    <row r="8894" spans="1:14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VLOOKUP(Data4[[#This Row],[dept2]],Dept_Indexing[],2,FALSE)</f>
        <v>10</v>
      </c>
      <c r="L8894">
        <f>VLOOKUP(Data4[[#This Row],[salary2]],Salary_Index[],2,FALSE)</f>
        <v>2</v>
      </c>
      <c r="M8894" s="19">
        <f>LOG10(Data4[[#This Row],[time_spend_company2]])</f>
        <v>0.6020599913279624</v>
      </c>
      <c r="N8894" s="19">
        <f>1/Data4[[#This Row],[time_spend_company2]]</f>
        <v>0.25</v>
      </c>
    </row>
    <row r="8895" spans="1:14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VLOOKUP(Data4[[#This Row],[dept2]],Dept_Indexing[],2,FALSE)</f>
        <v>9</v>
      </c>
      <c r="L8895">
        <f>VLOOKUP(Data4[[#This Row],[salary2]],Salary_Index[],2,FALSE)</f>
        <v>1</v>
      </c>
      <c r="M8895" s="19">
        <f>LOG10(Data4[[#This Row],[time_spend_company2]])</f>
        <v>0.6020599913279624</v>
      </c>
      <c r="N8895" s="19">
        <f>1/Data4[[#This Row],[time_spend_company2]]</f>
        <v>0.25</v>
      </c>
    </row>
    <row r="8896" spans="1:14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VLOOKUP(Data4[[#This Row],[dept2]],Dept_Indexing[],2,FALSE)</f>
        <v>9</v>
      </c>
      <c r="L8896">
        <f>VLOOKUP(Data4[[#This Row],[salary2]],Salary_Index[],2,FALSE)</f>
        <v>1</v>
      </c>
      <c r="M8896" s="19">
        <f>LOG10(Data4[[#This Row],[time_spend_company2]])</f>
        <v>0.6020599913279624</v>
      </c>
      <c r="N8896" s="19">
        <f>1/Data4[[#This Row],[time_spend_company2]]</f>
        <v>0.25</v>
      </c>
    </row>
    <row r="8897" spans="1:14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VLOOKUP(Data4[[#This Row],[dept2]],Dept_Indexing[],2,FALSE)</f>
        <v>10</v>
      </c>
      <c r="L8897">
        <f>VLOOKUP(Data4[[#This Row],[salary2]],Salary_Index[],2,FALSE)</f>
        <v>1</v>
      </c>
      <c r="M8897" s="19">
        <f>LOG10(Data4[[#This Row],[time_spend_company2]])</f>
        <v>0.6020599913279624</v>
      </c>
      <c r="N8897" s="19">
        <f>1/Data4[[#This Row],[time_spend_company2]]</f>
        <v>0.25</v>
      </c>
    </row>
    <row r="8898" spans="1:14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VLOOKUP(Data4[[#This Row],[dept2]],Dept_Indexing[],2,FALSE)</f>
        <v>3</v>
      </c>
      <c r="L8898">
        <f>VLOOKUP(Data4[[#This Row],[salary2]],Salary_Index[],2,FALSE)</f>
        <v>1</v>
      </c>
      <c r="M8898" s="19">
        <f>LOG10(Data4[[#This Row],[time_spend_company2]])</f>
        <v>0.6020599913279624</v>
      </c>
      <c r="N8898" s="19">
        <f>1/Data4[[#This Row],[time_spend_company2]]</f>
        <v>0.25</v>
      </c>
    </row>
    <row r="8899" spans="1:14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VLOOKUP(Data4[[#This Row],[dept2]],Dept_Indexing[],2,FALSE)</f>
        <v>3</v>
      </c>
      <c r="L8899">
        <f>VLOOKUP(Data4[[#This Row],[salary2]],Salary_Index[],2,FALSE)</f>
        <v>1</v>
      </c>
      <c r="M8899" s="19">
        <f>LOG10(Data4[[#This Row],[time_spend_company2]])</f>
        <v>0.6020599913279624</v>
      </c>
      <c r="N8899" s="19">
        <f>1/Data4[[#This Row],[time_spend_company2]]</f>
        <v>0.25</v>
      </c>
    </row>
    <row r="8900" spans="1:14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VLOOKUP(Data4[[#This Row],[dept2]],Dept_Indexing[],2,FALSE)</f>
        <v>7</v>
      </c>
      <c r="L8900">
        <f>VLOOKUP(Data4[[#This Row],[salary2]],Salary_Index[],2,FALSE)</f>
        <v>2</v>
      </c>
      <c r="M8900" s="19">
        <f>LOG10(Data4[[#This Row],[time_spend_company2]])</f>
        <v>0.6020599913279624</v>
      </c>
      <c r="N8900" s="19">
        <f>1/Data4[[#This Row],[time_spend_company2]]</f>
        <v>0.25</v>
      </c>
    </row>
    <row r="8901" spans="1:14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VLOOKUP(Data4[[#This Row],[dept2]],Dept_Indexing[],2,FALSE)</f>
        <v>7</v>
      </c>
      <c r="L8901">
        <f>VLOOKUP(Data4[[#This Row],[salary2]],Salary_Index[],2,FALSE)</f>
        <v>2</v>
      </c>
      <c r="M8901" s="19">
        <f>LOG10(Data4[[#This Row],[time_spend_company2]])</f>
        <v>0.6020599913279624</v>
      </c>
      <c r="N8901" s="19">
        <f>1/Data4[[#This Row],[time_spend_company2]]</f>
        <v>0.25</v>
      </c>
    </row>
    <row r="8902" spans="1:14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VLOOKUP(Data4[[#This Row],[dept2]],Dept_Indexing[],2,FALSE)</f>
        <v>5</v>
      </c>
      <c r="L8902">
        <f>VLOOKUP(Data4[[#This Row],[salary2]],Salary_Index[],2,FALSE)</f>
        <v>2</v>
      </c>
      <c r="M8902" s="19">
        <f>LOG10(Data4[[#This Row],[time_spend_company2]])</f>
        <v>0.6020599913279624</v>
      </c>
      <c r="N8902" s="19">
        <f>1/Data4[[#This Row],[time_spend_company2]]</f>
        <v>0.25</v>
      </c>
    </row>
    <row r="8903" spans="1:14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VLOOKUP(Data4[[#This Row],[dept2]],Dept_Indexing[],2,FALSE)</f>
        <v>5</v>
      </c>
      <c r="L8903">
        <f>VLOOKUP(Data4[[#This Row],[salary2]],Salary_Index[],2,FALSE)</f>
        <v>1</v>
      </c>
      <c r="M8903" s="19">
        <f>LOG10(Data4[[#This Row],[time_spend_company2]])</f>
        <v>0.6020599913279624</v>
      </c>
      <c r="N8903" s="19">
        <f>1/Data4[[#This Row],[time_spend_company2]]</f>
        <v>0.25</v>
      </c>
    </row>
    <row r="8904" spans="1:14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VLOOKUP(Data4[[#This Row],[dept2]],Dept_Indexing[],2,FALSE)</f>
        <v>8</v>
      </c>
      <c r="L8904">
        <f>VLOOKUP(Data4[[#This Row],[salary2]],Salary_Index[],2,FALSE)</f>
        <v>1</v>
      </c>
      <c r="M8904" s="19">
        <f>LOG10(Data4[[#This Row],[time_spend_company2]])</f>
        <v>0.6020599913279624</v>
      </c>
      <c r="N8904" s="19">
        <f>1/Data4[[#This Row],[time_spend_company2]]</f>
        <v>0.25</v>
      </c>
    </row>
    <row r="8905" spans="1:14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VLOOKUP(Data4[[#This Row],[dept2]],Dept_Indexing[],2,FALSE)</f>
        <v>8</v>
      </c>
      <c r="L8905">
        <f>VLOOKUP(Data4[[#This Row],[salary2]],Salary_Index[],2,FALSE)</f>
        <v>2</v>
      </c>
      <c r="M8905" s="19">
        <f>LOG10(Data4[[#This Row],[time_spend_company2]])</f>
        <v>0.6020599913279624</v>
      </c>
      <c r="N8905" s="19">
        <f>1/Data4[[#This Row],[time_spend_company2]]</f>
        <v>0.25</v>
      </c>
    </row>
    <row r="8906" spans="1:14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VLOOKUP(Data4[[#This Row],[dept2]],Dept_Indexing[],2,FALSE)</f>
        <v>1</v>
      </c>
      <c r="L8906">
        <f>VLOOKUP(Data4[[#This Row],[salary2]],Salary_Index[],2,FALSE)</f>
        <v>2</v>
      </c>
      <c r="M8906" s="19">
        <f>LOG10(Data4[[#This Row],[time_spend_company2]])</f>
        <v>0.6020599913279624</v>
      </c>
      <c r="N8906" s="19">
        <f>1/Data4[[#This Row],[time_spend_company2]]</f>
        <v>0.25</v>
      </c>
    </row>
    <row r="8907" spans="1:14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VLOOKUP(Data4[[#This Row],[dept2]],Dept_Indexing[],2,FALSE)</f>
        <v>2</v>
      </c>
      <c r="L8907">
        <f>VLOOKUP(Data4[[#This Row],[salary2]],Salary_Index[],2,FALSE)</f>
        <v>2</v>
      </c>
      <c r="M8907" s="19">
        <f>LOG10(Data4[[#This Row],[time_spend_company2]])</f>
        <v>0.6020599913279624</v>
      </c>
      <c r="N8907" s="19">
        <f>1/Data4[[#This Row],[time_spend_company2]]</f>
        <v>0.25</v>
      </c>
    </row>
    <row r="8908" spans="1:14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VLOOKUP(Data4[[#This Row],[dept2]],Dept_Indexing[],2,FALSE)</f>
        <v>2</v>
      </c>
      <c r="L8908">
        <f>VLOOKUP(Data4[[#This Row],[salary2]],Salary_Index[],2,FALSE)</f>
        <v>2</v>
      </c>
      <c r="M8908" s="19">
        <f>LOG10(Data4[[#This Row],[time_spend_company2]])</f>
        <v>0.6020599913279624</v>
      </c>
      <c r="N8908" s="19">
        <f>1/Data4[[#This Row],[time_spend_company2]]</f>
        <v>0.25</v>
      </c>
    </row>
    <row r="8909" spans="1:14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VLOOKUP(Data4[[#This Row],[dept2]],Dept_Indexing[],2,FALSE)</f>
        <v>9</v>
      </c>
      <c r="L8909">
        <f>VLOOKUP(Data4[[#This Row],[salary2]],Salary_Index[],2,FALSE)</f>
        <v>1</v>
      </c>
      <c r="M8909" s="19">
        <f>LOG10(Data4[[#This Row],[time_spend_company2]])</f>
        <v>0.6020599913279624</v>
      </c>
      <c r="N8909" s="19">
        <f>1/Data4[[#This Row],[time_spend_company2]]</f>
        <v>0.25</v>
      </c>
    </row>
    <row r="8910" spans="1:14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VLOOKUP(Data4[[#This Row],[dept2]],Dept_Indexing[],2,FALSE)</f>
        <v>9</v>
      </c>
      <c r="L8910">
        <f>VLOOKUP(Data4[[#This Row],[salary2]],Salary_Index[],2,FALSE)</f>
        <v>1</v>
      </c>
      <c r="M8910" s="19">
        <f>LOG10(Data4[[#This Row],[time_spend_company2]])</f>
        <v>0.6020599913279624</v>
      </c>
      <c r="N8910" s="19">
        <f>1/Data4[[#This Row],[time_spend_company2]]</f>
        <v>0.25</v>
      </c>
    </row>
    <row r="8911" spans="1:14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VLOOKUP(Data4[[#This Row],[dept2]],Dept_Indexing[],2,FALSE)</f>
        <v>9</v>
      </c>
      <c r="L8911">
        <f>VLOOKUP(Data4[[#This Row],[salary2]],Salary_Index[],2,FALSE)</f>
        <v>1</v>
      </c>
      <c r="M8911" s="19">
        <f>LOG10(Data4[[#This Row],[time_spend_company2]])</f>
        <v>0.6020599913279624</v>
      </c>
      <c r="N8911" s="19">
        <f>1/Data4[[#This Row],[time_spend_company2]]</f>
        <v>0.25</v>
      </c>
    </row>
    <row r="8912" spans="1:14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VLOOKUP(Data4[[#This Row],[dept2]],Dept_Indexing[],2,FALSE)</f>
        <v>4</v>
      </c>
      <c r="L8912">
        <f>VLOOKUP(Data4[[#This Row],[salary2]],Salary_Index[],2,FALSE)</f>
        <v>1</v>
      </c>
      <c r="M8912" s="19">
        <f>LOG10(Data4[[#This Row],[time_spend_company2]])</f>
        <v>0.6020599913279624</v>
      </c>
      <c r="N8912" s="19">
        <f>1/Data4[[#This Row],[time_spend_company2]]</f>
        <v>0.25</v>
      </c>
    </row>
    <row r="8913" spans="1:14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VLOOKUP(Data4[[#This Row],[dept2]],Dept_Indexing[],2,FALSE)</f>
        <v>3</v>
      </c>
      <c r="L8913">
        <f>VLOOKUP(Data4[[#This Row],[salary2]],Salary_Index[],2,FALSE)</f>
        <v>1</v>
      </c>
      <c r="M8913" s="19">
        <f>LOG10(Data4[[#This Row],[time_spend_company2]])</f>
        <v>0.6020599913279624</v>
      </c>
      <c r="N8913" s="19">
        <f>1/Data4[[#This Row],[time_spend_company2]]</f>
        <v>0.25</v>
      </c>
    </row>
    <row r="8914" spans="1:14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VLOOKUP(Data4[[#This Row],[dept2]],Dept_Indexing[],2,FALSE)</f>
        <v>3</v>
      </c>
      <c r="L8914">
        <f>VLOOKUP(Data4[[#This Row],[salary2]],Salary_Index[],2,FALSE)</f>
        <v>1</v>
      </c>
      <c r="M8914" s="19">
        <f>LOG10(Data4[[#This Row],[time_spend_company2]])</f>
        <v>0.6020599913279624</v>
      </c>
      <c r="N8914" s="19">
        <f>1/Data4[[#This Row],[time_spend_company2]]</f>
        <v>0.25</v>
      </c>
    </row>
    <row r="8915" spans="1:14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VLOOKUP(Data4[[#This Row],[dept2]],Dept_Indexing[],2,FALSE)</f>
        <v>6</v>
      </c>
      <c r="L8915">
        <f>VLOOKUP(Data4[[#This Row],[salary2]],Salary_Index[],2,FALSE)</f>
        <v>2</v>
      </c>
      <c r="M8915" s="19">
        <f>LOG10(Data4[[#This Row],[time_spend_company2]])</f>
        <v>0.6020599913279624</v>
      </c>
      <c r="N8915" s="19">
        <f>1/Data4[[#This Row],[time_spend_company2]]</f>
        <v>0.25</v>
      </c>
    </row>
    <row r="8916" spans="1:14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VLOOKUP(Data4[[#This Row],[dept2]],Dept_Indexing[],2,FALSE)</f>
        <v>7</v>
      </c>
      <c r="L8916">
        <f>VLOOKUP(Data4[[#This Row],[salary2]],Salary_Index[],2,FALSE)</f>
        <v>2</v>
      </c>
      <c r="M8916" s="19">
        <f>LOG10(Data4[[#This Row],[time_spend_company2]])</f>
        <v>0.6020599913279624</v>
      </c>
      <c r="N8916" s="19">
        <f>1/Data4[[#This Row],[time_spend_company2]]</f>
        <v>0.25</v>
      </c>
    </row>
    <row r="8917" spans="1:14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VLOOKUP(Data4[[#This Row],[dept2]],Dept_Indexing[],2,FALSE)</f>
        <v>7</v>
      </c>
      <c r="L8917">
        <f>VLOOKUP(Data4[[#This Row],[salary2]],Salary_Index[],2,FALSE)</f>
        <v>2</v>
      </c>
      <c r="M8917" s="19">
        <f>LOG10(Data4[[#This Row],[time_spend_company2]])</f>
        <v>0.6020599913279624</v>
      </c>
      <c r="N8917" s="19">
        <f>1/Data4[[#This Row],[time_spend_company2]]</f>
        <v>0.25</v>
      </c>
    </row>
    <row r="8918" spans="1:14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VLOOKUP(Data4[[#This Row],[dept2]],Dept_Indexing[],2,FALSE)</f>
        <v>8</v>
      </c>
      <c r="L8918">
        <f>VLOOKUP(Data4[[#This Row],[salary2]],Salary_Index[],2,FALSE)</f>
        <v>2</v>
      </c>
      <c r="M8918" s="19">
        <f>LOG10(Data4[[#This Row],[time_spend_company2]])</f>
        <v>0.6020599913279624</v>
      </c>
      <c r="N8918" s="19">
        <f>1/Data4[[#This Row],[time_spend_company2]]</f>
        <v>0.25</v>
      </c>
    </row>
    <row r="8919" spans="1:14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VLOOKUP(Data4[[#This Row],[dept2]],Dept_Indexing[],2,FALSE)</f>
        <v>1</v>
      </c>
      <c r="L8919">
        <f>VLOOKUP(Data4[[#This Row],[salary2]],Salary_Index[],2,FALSE)</f>
        <v>2</v>
      </c>
      <c r="M8919" s="19">
        <f>LOG10(Data4[[#This Row],[time_spend_company2]])</f>
        <v>0.6020599913279624</v>
      </c>
      <c r="N8919" s="19">
        <f>1/Data4[[#This Row],[time_spend_company2]]</f>
        <v>0.25</v>
      </c>
    </row>
    <row r="8920" spans="1:14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VLOOKUP(Data4[[#This Row],[dept2]],Dept_Indexing[],2,FALSE)</f>
        <v>10</v>
      </c>
      <c r="L8920">
        <f>VLOOKUP(Data4[[#This Row],[salary2]],Salary_Index[],2,FALSE)</f>
        <v>2</v>
      </c>
      <c r="M8920" s="19">
        <f>LOG10(Data4[[#This Row],[time_spend_company2]])</f>
        <v>0.6020599913279624</v>
      </c>
      <c r="N8920" s="19">
        <f>1/Data4[[#This Row],[time_spend_company2]]</f>
        <v>0.25</v>
      </c>
    </row>
    <row r="8921" spans="1:14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VLOOKUP(Data4[[#This Row],[dept2]],Dept_Indexing[],2,FALSE)</f>
        <v>5</v>
      </c>
      <c r="L8921">
        <f>VLOOKUP(Data4[[#This Row],[salary2]],Salary_Index[],2,FALSE)</f>
        <v>1</v>
      </c>
      <c r="M8921" s="19">
        <f>LOG10(Data4[[#This Row],[time_spend_company2]])</f>
        <v>0.6020599913279624</v>
      </c>
      <c r="N8921" s="19">
        <f>1/Data4[[#This Row],[time_spend_company2]]</f>
        <v>0.25</v>
      </c>
    </row>
    <row r="8922" spans="1:14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VLOOKUP(Data4[[#This Row],[dept2]],Dept_Indexing[],2,FALSE)</f>
        <v>5</v>
      </c>
      <c r="L8922">
        <f>VLOOKUP(Data4[[#This Row],[salary2]],Salary_Index[],2,FALSE)</f>
        <v>1</v>
      </c>
      <c r="M8922" s="19">
        <f>LOG10(Data4[[#This Row],[time_spend_company2]])</f>
        <v>0.6020599913279624</v>
      </c>
      <c r="N8922" s="19">
        <f>1/Data4[[#This Row],[time_spend_company2]]</f>
        <v>0.25</v>
      </c>
    </row>
    <row r="8923" spans="1:14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VLOOKUP(Data4[[#This Row],[dept2]],Dept_Indexing[],2,FALSE)</f>
        <v>8</v>
      </c>
      <c r="L8923">
        <f>VLOOKUP(Data4[[#This Row],[salary2]],Salary_Index[],2,FALSE)</f>
        <v>1</v>
      </c>
      <c r="M8923" s="19">
        <f>LOG10(Data4[[#This Row],[time_spend_company2]])</f>
        <v>0.6020599913279624</v>
      </c>
      <c r="N8923" s="19">
        <f>1/Data4[[#This Row],[time_spend_company2]]</f>
        <v>0.25</v>
      </c>
    </row>
    <row r="8924" spans="1:14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VLOOKUP(Data4[[#This Row],[dept2]],Dept_Indexing[],2,FALSE)</f>
        <v>1</v>
      </c>
      <c r="L8924">
        <f>VLOOKUP(Data4[[#This Row],[salary2]],Salary_Index[],2,FALSE)</f>
        <v>2</v>
      </c>
      <c r="M8924" s="19">
        <f>LOG10(Data4[[#This Row],[time_spend_company2]])</f>
        <v>0.6020599913279624</v>
      </c>
      <c r="N8924" s="19">
        <f>1/Data4[[#This Row],[time_spend_company2]]</f>
        <v>0.25</v>
      </c>
    </row>
    <row r="8925" spans="1:14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VLOOKUP(Data4[[#This Row],[dept2]],Dept_Indexing[],2,FALSE)</f>
        <v>10</v>
      </c>
      <c r="L8925">
        <f>VLOOKUP(Data4[[#This Row],[salary2]],Salary_Index[],2,FALSE)</f>
        <v>1</v>
      </c>
      <c r="M8925" s="19">
        <f>LOG10(Data4[[#This Row],[time_spend_company2]])</f>
        <v>0.6020599913279624</v>
      </c>
      <c r="N8925" s="19">
        <f>1/Data4[[#This Row],[time_spend_company2]]</f>
        <v>0.25</v>
      </c>
    </row>
    <row r="8926" spans="1:14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VLOOKUP(Data4[[#This Row],[dept2]],Dept_Indexing[],2,FALSE)</f>
        <v>9</v>
      </c>
      <c r="L8926">
        <f>VLOOKUP(Data4[[#This Row],[salary2]],Salary_Index[],2,FALSE)</f>
        <v>2</v>
      </c>
      <c r="M8926" s="19">
        <f>LOG10(Data4[[#This Row],[time_spend_company2]])</f>
        <v>0.6020599913279624</v>
      </c>
      <c r="N8926" s="19">
        <f>1/Data4[[#This Row],[time_spend_company2]]</f>
        <v>0.25</v>
      </c>
    </row>
    <row r="8927" spans="1:14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VLOOKUP(Data4[[#This Row],[dept2]],Dept_Indexing[],2,FALSE)</f>
        <v>10</v>
      </c>
      <c r="L8927">
        <f>VLOOKUP(Data4[[#This Row],[salary2]],Salary_Index[],2,FALSE)</f>
        <v>2</v>
      </c>
      <c r="M8927" s="19">
        <f>LOG10(Data4[[#This Row],[time_spend_company2]])</f>
        <v>0.6020599913279624</v>
      </c>
      <c r="N8927" s="19">
        <f>1/Data4[[#This Row],[time_spend_company2]]</f>
        <v>0.25</v>
      </c>
    </row>
    <row r="8928" spans="1:14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VLOOKUP(Data4[[#This Row],[dept2]],Dept_Indexing[],2,FALSE)</f>
        <v>8</v>
      </c>
      <c r="L8928">
        <f>VLOOKUP(Data4[[#This Row],[salary2]],Salary_Index[],2,FALSE)</f>
        <v>3</v>
      </c>
      <c r="M8928" s="19">
        <f>LOG10(Data4[[#This Row],[time_spend_company2]])</f>
        <v>0.6020599913279624</v>
      </c>
      <c r="N8928" s="19">
        <f>1/Data4[[#This Row],[time_spend_company2]]</f>
        <v>0.25</v>
      </c>
    </row>
    <row r="8929" spans="1:14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VLOOKUP(Data4[[#This Row],[dept2]],Dept_Indexing[],2,FALSE)</f>
        <v>4</v>
      </c>
      <c r="L8929">
        <f>VLOOKUP(Data4[[#This Row],[salary2]],Salary_Index[],2,FALSE)</f>
        <v>3</v>
      </c>
      <c r="M8929" s="19">
        <f>LOG10(Data4[[#This Row],[time_spend_company2]])</f>
        <v>0.6020599913279624</v>
      </c>
      <c r="N8929" s="19">
        <f>1/Data4[[#This Row],[time_spend_company2]]</f>
        <v>0.25</v>
      </c>
    </row>
    <row r="8930" spans="1:14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VLOOKUP(Data4[[#This Row],[dept2]],Dept_Indexing[],2,FALSE)</f>
        <v>5</v>
      </c>
      <c r="L8930">
        <f>VLOOKUP(Data4[[#This Row],[salary2]],Salary_Index[],2,FALSE)</f>
        <v>3</v>
      </c>
      <c r="M8930" s="19">
        <f>LOG10(Data4[[#This Row],[time_spend_company2]])</f>
        <v>0.6020599913279624</v>
      </c>
      <c r="N8930" s="19">
        <f>1/Data4[[#This Row],[time_spend_company2]]</f>
        <v>0.25</v>
      </c>
    </row>
    <row r="8931" spans="1:14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VLOOKUP(Data4[[#This Row],[dept2]],Dept_Indexing[],2,FALSE)</f>
        <v>8</v>
      </c>
      <c r="L8931">
        <f>VLOOKUP(Data4[[#This Row],[salary2]],Salary_Index[],2,FALSE)</f>
        <v>3</v>
      </c>
      <c r="M8931" s="19">
        <f>LOG10(Data4[[#This Row],[time_spend_company2]])</f>
        <v>0.6020599913279624</v>
      </c>
      <c r="N8931" s="19">
        <f>1/Data4[[#This Row],[time_spend_company2]]</f>
        <v>0.25</v>
      </c>
    </row>
    <row r="8932" spans="1:14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VLOOKUP(Data4[[#This Row],[dept2]],Dept_Indexing[],2,FALSE)</f>
        <v>8</v>
      </c>
      <c r="L8932">
        <f>VLOOKUP(Data4[[#This Row],[salary2]],Salary_Index[],2,FALSE)</f>
        <v>1</v>
      </c>
      <c r="M8932" s="19">
        <f>LOG10(Data4[[#This Row],[time_spend_company2]])</f>
        <v>0.6020599913279624</v>
      </c>
      <c r="N8932" s="19">
        <f>1/Data4[[#This Row],[time_spend_company2]]</f>
        <v>0.25</v>
      </c>
    </row>
    <row r="8933" spans="1:14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VLOOKUP(Data4[[#This Row],[dept2]],Dept_Indexing[],2,FALSE)</f>
        <v>8</v>
      </c>
      <c r="L8933">
        <f>VLOOKUP(Data4[[#This Row],[salary2]],Salary_Index[],2,FALSE)</f>
        <v>1</v>
      </c>
      <c r="M8933" s="19">
        <f>LOG10(Data4[[#This Row],[time_spend_company2]])</f>
        <v>0.6020599913279624</v>
      </c>
      <c r="N8933" s="19">
        <f>1/Data4[[#This Row],[time_spend_company2]]</f>
        <v>0.25</v>
      </c>
    </row>
    <row r="8934" spans="1:14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VLOOKUP(Data4[[#This Row],[dept2]],Dept_Indexing[],2,FALSE)</f>
        <v>8</v>
      </c>
      <c r="L8934">
        <f>VLOOKUP(Data4[[#This Row],[salary2]],Salary_Index[],2,FALSE)</f>
        <v>1</v>
      </c>
      <c r="M8934" s="19">
        <f>LOG10(Data4[[#This Row],[time_spend_company2]])</f>
        <v>0.6020599913279624</v>
      </c>
      <c r="N8934" s="19">
        <f>1/Data4[[#This Row],[time_spend_company2]]</f>
        <v>0.25</v>
      </c>
    </row>
    <row r="8935" spans="1:14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VLOOKUP(Data4[[#This Row],[dept2]],Dept_Indexing[],2,FALSE)</f>
        <v>8</v>
      </c>
      <c r="L8935">
        <f>VLOOKUP(Data4[[#This Row],[salary2]],Salary_Index[],2,FALSE)</f>
        <v>1</v>
      </c>
      <c r="M8935" s="19">
        <f>LOG10(Data4[[#This Row],[time_spend_company2]])</f>
        <v>0.6020599913279624</v>
      </c>
      <c r="N8935" s="19">
        <f>1/Data4[[#This Row],[time_spend_company2]]</f>
        <v>0.25</v>
      </c>
    </row>
    <row r="8936" spans="1:14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VLOOKUP(Data4[[#This Row],[dept2]],Dept_Indexing[],2,FALSE)</f>
        <v>8</v>
      </c>
      <c r="L8936">
        <f>VLOOKUP(Data4[[#This Row],[salary2]],Salary_Index[],2,FALSE)</f>
        <v>1</v>
      </c>
      <c r="M8936" s="19">
        <f>LOG10(Data4[[#This Row],[time_spend_company2]])</f>
        <v>0.6020599913279624</v>
      </c>
      <c r="N8936" s="19">
        <f>1/Data4[[#This Row],[time_spend_company2]]</f>
        <v>0.25</v>
      </c>
    </row>
    <row r="8937" spans="1:14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VLOOKUP(Data4[[#This Row],[dept2]],Dept_Indexing[],2,FALSE)</f>
        <v>2</v>
      </c>
      <c r="L8937">
        <f>VLOOKUP(Data4[[#This Row],[salary2]],Salary_Index[],2,FALSE)</f>
        <v>2</v>
      </c>
      <c r="M8937" s="19">
        <f>LOG10(Data4[[#This Row],[time_spend_company2]])</f>
        <v>0.6020599913279624</v>
      </c>
      <c r="N8937" s="19">
        <f>1/Data4[[#This Row],[time_spend_company2]]</f>
        <v>0.25</v>
      </c>
    </row>
    <row r="8938" spans="1:14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VLOOKUP(Data4[[#This Row],[dept2]],Dept_Indexing[],2,FALSE)</f>
        <v>10</v>
      </c>
      <c r="L8938">
        <f>VLOOKUP(Data4[[#This Row],[salary2]],Salary_Index[],2,FALSE)</f>
        <v>3</v>
      </c>
      <c r="M8938" s="19">
        <f>LOG10(Data4[[#This Row],[time_spend_company2]])</f>
        <v>0.6020599913279624</v>
      </c>
      <c r="N8938" s="19">
        <f>1/Data4[[#This Row],[time_spend_company2]]</f>
        <v>0.25</v>
      </c>
    </row>
    <row r="8939" spans="1:14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VLOOKUP(Data4[[#This Row],[dept2]],Dept_Indexing[],2,FALSE)</f>
        <v>10</v>
      </c>
      <c r="L8939">
        <f>VLOOKUP(Data4[[#This Row],[salary2]],Salary_Index[],2,FALSE)</f>
        <v>3</v>
      </c>
      <c r="M8939" s="19">
        <f>LOG10(Data4[[#This Row],[time_spend_company2]])</f>
        <v>0.6020599913279624</v>
      </c>
      <c r="N8939" s="19">
        <f>1/Data4[[#This Row],[time_spend_company2]]</f>
        <v>0.25</v>
      </c>
    </row>
    <row r="8940" spans="1:14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VLOOKUP(Data4[[#This Row],[dept2]],Dept_Indexing[],2,FALSE)</f>
        <v>9</v>
      </c>
      <c r="L8940">
        <f>VLOOKUP(Data4[[#This Row],[salary2]],Salary_Index[],2,FALSE)</f>
        <v>2</v>
      </c>
      <c r="M8940" s="19">
        <f>LOG10(Data4[[#This Row],[time_spend_company2]])</f>
        <v>0.6020599913279624</v>
      </c>
      <c r="N8940" s="19">
        <f>1/Data4[[#This Row],[time_spend_company2]]</f>
        <v>0.25</v>
      </c>
    </row>
    <row r="8941" spans="1:14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VLOOKUP(Data4[[#This Row],[dept2]],Dept_Indexing[],2,FALSE)</f>
        <v>10</v>
      </c>
      <c r="L8941">
        <f>VLOOKUP(Data4[[#This Row],[salary2]],Salary_Index[],2,FALSE)</f>
        <v>2</v>
      </c>
      <c r="M8941" s="19">
        <f>LOG10(Data4[[#This Row],[time_spend_company2]])</f>
        <v>0.6020599913279624</v>
      </c>
      <c r="N8941" s="19">
        <f>1/Data4[[#This Row],[time_spend_company2]]</f>
        <v>0.25</v>
      </c>
    </row>
    <row r="8942" spans="1:14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VLOOKUP(Data4[[#This Row],[dept2]],Dept_Indexing[],2,FALSE)</f>
        <v>6</v>
      </c>
      <c r="L8942">
        <f>VLOOKUP(Data4[[#This Row],[salary2]],Salary_Index[],2,FALSE)</f>
        <v>2</v>
      </c>
      <c r="M8942" s="19">
        <f>LOG10(Data4[[#This Row],[time_spend_company2]])</f>
        <v>0.6020599913279624</v>
      </c>
      <c r="N8942" s="19">
        <f>1/Data4[[#This Row],[time_spend_company2]]</f>
        <v>0.25</v>
      </c>
    </row>
    <row r="8943" spans="1:14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VLOOKUP(Data4[[#This Row],[dept2]],Dept_Indexing[],2,FALSE)</f>
        <v>9</v>
      </c>
      <c r="L8943">
        <f>VLOOKUP(Data4[[#This Row],[salary2]],Salary_Index[],2,FALSE)</f>
        <v>2</v>
      </c>
      <c r="M8943" s="19">
        <f>LOG10(Data4[[#This Row],[time_spend_company2]])</f>
        <v>0.6020599913279624</v>
      </c>
      <c r="N8943" s="19">
        <f>1/Data4[[#This Row],[time_spend_company2]]</f>
        <v>0.25</v>
      </c>
    </row>
    <row r="8944" spans="1:14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VLOOKUP(Data4[[#This Row],[dept2]],Dept_Indexing[],2,FALSE)</f>
        <v>5</v>
      </c>
      <c r="L8944">
        <f>VLOOKUP(Data4[[#This Row],[salary2]],Salary_Index[],2,FALSE)</f>
        <v>2</v>
      </c>
      <c r="M8944" s="19">
        <f>LOG10(Data4[[#This Row],[time_spend_company2]])</f>
        <v>0.6020599913279624</v>
      </c>
      <c r="N8944" s="19">
        <f>1/Data4[[#This Row],[time_spend_company2]]</f>
        <v>0.25</v>
      </c>
    </row>
    <row r="8945" spans="1:14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VLOOKUP(Data4[[#This Row],[dept2]],Dept_Indexing[],2,FALSE)</f>
        <v>8</v>
      </c>
      <c r="L8945">
        <f>VLOOKUP(Data4[[#This Row],[salary2]],Salary_Index[],2,FALSE)</f>
        <v>2</v>
      </c>
      <c r="M8945" s="19">
        <f>LOG10(Data4[[#This Row],[time_spend_company2]])</f>
        <v>0.6020599913279624</v>
      </c>
      <c r="N8945" s="19">
        <f>1/Data4[[#This Row],[time_spend_company2]]</f>
        <v>0.25</v>
      </c>
    </row>
    <row r="8946" spans="1:14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VLOOKUP(Data4[[#This Row],[dept2]],Dept_Indexing[],2,FALSE)</f>
        <v>8</v>
      </c>
      <c r="L8946">
        <f>VLOOKUP(Data4[[#This Row],[salary2]],Salary_Index[],2,FALSE)</f>
        <v>1</v>
      </c>
      <c r="M8946" s="19">
        <f>LOG10(Data4[[#This Row],[time_spend_company2]])</f>
        <v>0.6020599913279624</v>
      </c>
      <c r="N8946" s="19">
        <f>1/Data4[[#This Row],[time_spend_company2]]</f>
        <v>0.25</v>
      </c>
    </row>
    <row r="8947" spans="1:14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VLOOKUP(Data4[[#This Row],[dept2]],Dept_Indexing[],2,FALSE)</f>
        <v>8</v>
      </c>
      <c r="L8947">
        <f>VLOOKUP(Data4[[#This Row],[salary2]],Salary_Index[],2,FALSE)</f>
        <v>3</v>
      </c>
      <c r="M8947" s="19">
        <f>LOG10(Data4[[#This Row],[time_spend_company2]])</f>
        <v>0.6020599913279624</v>
      </c>
      <c r="N8947" s="19">
        <f>1/Data4[[#This Row],[time_spend_company2]]</f>
        <v>0.25</v>
      </c>
    </row>
    <row r="8948" spans="1:14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VLOOKUP(Data4[[#This Row],[dept2]],Dept_Indexing[],2,FALSE)</f>
        <v>2</v>
      </c>
      <c r="L8948">
        <f>VLOOKUP(Data4[[#This Row],[salary2]],Salary_Index[],2,FALSE)</f>
        <v>2</v>
      </c>
      <c r="M8948" s="19">
        <f>LOG10(Data4[[#This Row],[time_spend_company2]])</f>
        <v>0.6020599913279624</v>
      </c>
      <c r="N8948" s="19">
        <f>1/Data4[[#This Row],[time_spend_company2]]</f>
        <v>0.25</v>
      </c>
    </row>
    <row r="8949" spans="1:14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VLOOKUP(Data4[[#This Row],[dept2]],Dept_Indexing[],2,FALSE)</f>
        <v>10</v>
      </c>
      <c r="L8949">
        <f>VLOOKUP(Data4[[#This Row],[salary2]],Salary_Index[],2,FALSE)</f>
        <v>2</v>
      </c>
      <c r="M8949" s="19">
        <f>LOG10(Data4[[#This Row],[time_spend_company2]])</f>
        <v>0.6020599913279624</v>
      </c>
      <c r="N8949" s="19">
        <f>1/Data4[[#This Row],[time_spend_company2]]</f>
        <v>0.25</v>
      </c>
    </row>
    <row r="8950" spans="1:14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VLOOKUP(Data4[[#This Row],[dept2]],Dept_Indexing[],2,FALSE)</f>
        <v>9</v>
      </c>
      <c r="L8950">
        <f>VLOOKUP(Data4[[#This Row],[salary2]],Salary_Index[],2,FALSE)</f>
        <v>1</v>
      </c>
      <c r="M8950" s="19">
        <f>LOG10(Data4[[#This Row],[time_spend_company2]])</f>
        <v>0.6020599913279624</v>
      </c>
      <c r="N8950" s="19">
        <f>1/Data4[[#This Row],[time_spend_company2]]</f>
        <v>0.25</v>
      </c>
    </row>
    <row r="8951" spans="1:14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VLOOKUP(Data4[[#This Row],[dept2]],Dept_Indexing[],2,FALSE)</f>
        <v>9</v>
      </c>
      <c r="L8951">
        <f>VLOOKUP(Data4[[#This Row],[salary2]],Salary_Index[],2,FALSE)</f>
        <v>1</v>
      </c>
      <c r="M8951" s="19">
        <f>LOG10(Data4[[#This Row],[time_spend_company2]])</f>
        <v>0.6020599913279624</v>
      </c>
      <c r="N8951" s="19">
        <f>1/Data4[[#This Row],[time_spend_company2]]</f>
        <v>0.25</v>
      </c>
    </row>
    <row r="8952" spans="1:14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VLOOKUP(Data4[[#This Row],[dept2]],Dept_Indexing[],2,FALSE)</f>
        <v>9</v>
      </c>
      <c r="L8952">
        <f>VLOOKUP(Data4[[#This Row],[salary2]],Salary_Index[],2,FALSE)</f>
        <v>3</v>
      </c>
      <c r="M8952" s="19">
        <f>LOG10(Data4[[#This Row],[time_spend_company2]])</f>
        <v>0.6020599913279624</v>
      </c>
      <c r="N8952" s="19">
        <f>1/Data4[[#This Row],[time_spend_company2]]</f>
        <v>0.25</v>
      </c>
    </row>
    <row r="8953" spans="1:14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VLOOKUP(Data4[[#This Row],[dept2]],Dept_Indexing[],2,FALSE)</f>
        <v>7</v>
      </c>
      <c r="L8953">
        <f>VLOOKUP(Data4[[#This Row],[salary2]],Salary_Index[],2,FALSE)</f>
        <v>2</v>
      </c>
      <c r="M8953" s="19">
        <f>LOG10(Data4[[#This Row],[time_spend_company2]])</f>
        <v>0.6020599913279624</v>
      </c>
      <c r="N8953" s="19">
        <f>1/Data4[[#This Row],[time_spend_company2]]</f>
        <v>0.25</v>
      </c>
    </row>
    <row r="8954" spans="1:14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VLOOKUP(Data4[[#This Row],[dept2]],Dept_Indexing[],2,FALSE)</f>
        <v>7</v>
      </c>
      <c r="L8954">
        <f>VLOOKUP(Data4[[#This Row],[salary2]],Salary_Index[],2,FALSE)</f>
        <v>2</v>
      </c>
      <c r="M8954" s="19">
        <f>LOG10(Data4[[#This Row],[time_spend_company2]])</f>
        <v>0.6020599913279624</v>
      </c>
      <c r="N8954" s="19">
        <f>1/Data4[[#This Row],[time_spend_company2]]</f>
        <v>0.25</v>
      </c>
    </row>
    <row r="8955" spans="1:14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VLOOKUP(Data4[[#This Row],[dept2]],Dept_Indexing[],2,FALSE)</f>
        <v>5</v>
      </c>
      <c r="L8955">
        <f>VLOOKUP(Data4[[#This Row],[salary2]],Salary_Index[],2,FALSE)</f>
        <v>2</v>
      </c>
      <c r="M8955" s="19">
        <f>LOG10(Data4[[#This Row],[time_spend_company2]])</f>
        <v>0.6020599913279624</v>
      </c>
      <c r="N8955" s="19">
        <f>1/Data4[[#This Row],[time_spend_company2]]</f>
        <v>0.25</v>
      </c>
    </row>
    <row r="8956" spans="1:14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VLOOKUP(Data4[[#This Row],[dept2]],Dept_Indexing[],2,FALSE)</f>
        <v>8</v>
      </c>
      <c r="L8956">
        <f>VLOOKUP(Data4[[#This Row],[salary2]],Salary_Index[],2,FALSE)</f>
        <v>3</v>
      </c>
      <c r="M8956" s="19">
        <f>LOG10(Data4[[#This Row],[time_spend_company2]])</f>
        <v>0.6020599913279624</v>
      </c>
      <c r="N8956" s="19">
        <f>1/Data4[[#This Row],[time_spend_company2]]</f>
        <v>0.25</v>
      </c>
    </row>
    <row r="8957" spans="1:14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VLOOKUP(Data4[[#This Row],[dept2]],Dept_Indexing[],2,FALSE)</f>
        <v>8</v>
      </c>
      <c r="L8957">
        <f>VLOOKUP(Data4[[#This Row],[salary2]],Salary_Index[],2,FALSE)</f>
        <v>1</v>
      </c>
      <c r="M8957" s="19">
        <f>LOG10(Data4[[#This Row],[time_spend_company2]])</f>
        <v>0.6020599913279624</v>
      </c>
      <c r="N8957" s="19">
        <f>1/Data4[[#This Row],[time_spend_company2]]</f>
        <v>0.25</v>
      </c>
    </row>
    <row r="8958" spans="1:14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VLOOKUP(Data4[[#This Row],[dept2]],Dept_Indexing[],2,FALSE)</f>
        <v>8</v>
      </c>
      <c r="L8958">
        <f>VLOOKUP(Data4[[#This Row],[salary2]],Salary_Index[],2,FALSE)</f>
        <v>1</v>
      </c>
      <c r="M8958" s="19">
        <f>LOG10(Data4[[#This Row],[time_spend_company2]])</f>
        <v>0.6020599913279624</v>
      </c>
      <c r="N8958" s="19">
        <f>1/Data4[[#This Row],[time_spend_company2]]</f>
        <v>0.25</v>
      </c>
    </row>
    <row r="8959" spans="1:14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VLOOKUP(Data4[[#This Row],[dept2]],Dept_Indexing[],2,FALSE)</f>
        <v>1</v>
      </c>
      <c r="L8959">
        <f>VLOOKUP(Data4[[#This Row],[salary2]],Salary_Index[],2,FALSE)</f>
        <v>1</v>
      </c>
      <c r="M8959" s="19">
        <f>LOG10(Data4[[#This Row],[time_spend_company2]])</f>
        <v>0.6020599913279624</v>
      </c>
      <c r="N8959" s="19">
        <f>1/Data4[[#This Row],[time_spend_company2]]</f>
        <v>0.25</v>
      </c>
    </row>
    <row r="8960" spans="1:14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VLOOKUP(Data4[[#This Row],[dept2]],Dept_Indexing[],2,FALSE)</f>
        <v>10</v>
      </c>
      <c r="L8960">
        <f>VLOOKUP(Data4[[#This Row],[salary2]],Salary_Index[],2,FALSE)</f>
        <v>2</v>
      </c>
      <c r="M8960" s="19">
        <f>LOG10(Data4[[#This Row],[time_spend_company2]])</f>
        <v>0.6020599913279624</v>
      </c>
      <c r="N8960" s="19">
        <f>1/Data4[[#This Row],[time_spend_company2]]</f>
        <v>0.25</v>
      </c>
    </row>
    <row r="8961" spans="1:14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VLOOKUP(Data4[[#This Row],[dept2]],Dept_Indexing[],2,FALSE)</f>
        <v>10</v>
      </c>
      <c r="L8961">
        <f>VLOOKUP(Data4[[#This Row],[salary2]],Salary_Index[],2,FALSE)</f>
        <v>2</v>
      </c>
      <c r="M8961" s="19">
        <f>LOG10(Data4[[#This Row],[time_spend_company2]])</f>
        <v>0.6020599913279624</v>
      </c>
      <c r="N8961" s="19">
        <f>1/Data4[[#This Row],[time_spend_company2]]</f>
        <v>0.25</v>
      </c>
    </row>
    <row r="8962" spans="1:14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VLOOKUP(Data4[[#This Row],[dept2]],Dept_Indexing[],2,FALSE)</f>
        <v>9</v>
      </c>
      <c r="L8962">
        <f>VLOOKUP(Data4[[#This Row],[salary2]],Salary_Index[],2,FALSE)</f>
        <v>1</v>
      </c>
      <c r="M8962" s="19">
        <f>LOG10(Data4[[#This Row],[time_spend_company2]])</f>
        <v>0.6020599913279624</v>
      </c>
      <c r="N8962" s="19">
        <f>1/Data4[[#This Row],[time_spend_company2]]</f>
        <v>0.25</v>
      </c>
    </row>
    <row r="8963" spans="1:14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VLOOKUP(Data4[[#This Row],[dept2]],Dept_Indexing[],2,FALSE)</f>
        <v>10</v>
      </c>
      <c r="L8963">
        <f>VLOOKUP(Data4[[#This Row],[salary2]],Salary_Index[],2,FALSE)</f>
        <v>1</v>
      </c>
      <c r="M8963" s="19">
        <f>LOG10(Data4[[#This Row],[time_spend_company2]])</f>
        <v>0.6020599913279624</v>
      </c>
      <c r="N8963" s="19">
        <f>1/Data4[[#This Row],[time_spend_company2]]</f>
        <v>0.25</v>
      </c>
    </row>
    <row r="8964" spans="1:14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VLOOKUP(Data4[[#This Row],[dept2]],Dept_Indexing[],2,FALSE)</f>
        <v>10</v>
      </c>
      <c r="L8964">
        <f>VLOOKUP(Data4[[#This Row],[salary2]],Salary_Index[],2,FALSE)</f>
        <v>1</v>
      </c>
      <c r="M8964" s="19">
        <f>LOG10(Data4[[#This Row],[time_spend_company2]])</f>
        <v>0.6020599913279624</v>
      </c>
      <c r="N8964" s="19">
        <f>1/Data4[[#This Row],[time_spend_company2]]</f>
        <v>0.25</v>
      </c>
    </row>
    <row r="8965" spans="1:14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VLOOKUP(Data4[[#This Row],[dept2]],Dept_Indexing[],2,FALSE)</f>
        <v>3</v>
      </c>
      <c r="L8965">
        <f>VLOOKUP(Data4[[#This Row],[salary2]],Salary_Index[],2,FALSE)</f>
        <v>1</v>
      </c>
      <c r="M8965" s="19">
        <f>LOG10(Data4[[#This Row],[time_spend_company2]])</f>
        <v>0.6020599913279624</v>
      </c>
      <c r="N8965" s="19">
        <f>1/Data4[[#This Row],[time_spend_company2]]</f>
        <v>0.25</v>
      </c>
    </row>
    <row r="8966" spans="1:14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VLOOKUP(Data4[[#This Row],[dept2]],Dept_Indexing[],2,FALSE)</f>
        <v>6</v>
      </c>
      <c r="L8966">
        <f>VLOOKUP(Data4[[#This Row],[salary2]],Salary_Index[],2,FALSE)</f>
        <v>2</v>
      </c>
      <c r="M8966" s="19">
        <f>LOG10(Data4[[#This Row],[time_spend_company2]])</f>
        <v>0.6020599913279624</v>
      </c>
      <c r="N8966" s="19">
        <f>1/Data4[[#This Row],[time_spend_company2]]</f>
        <v>0.25</v>
      </c>
    </row>
    <row r="8967" spans="1:14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VLOOKUP(Data4[[#This Row],[dept2]],Dept_Indexing[],2,FALSE)</f>
        <v>7</v>
      </c>
      <c r="L8967">
        <f>VLOOKUP(Data4[[#This Row],[salary2]],Salary_Index[],2,FALSE)</f>
        <v>2</v>
      </c>
      <c r="M8967" s="19">
        <f>LOG10(Data4[[#This Row],[time_spend_company2]])</f>
        <v>0.6020599913279624</v>
      </c>
      <c r="N8967" s="19">
        <f>1/Data4[[#This Row],[time_spend_company2]]</f>
        <v>0.25</v>
      </c>
    </row>
    <row r="8968" spans="1:14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VLOOKUP(Data4[[#This Row],[dept2]],Dept_Indexing[],2,FALSE)</f>
        <v>7</v>
      </c>
      <c r="L8968">
        <f>VLOOKUP(Data4[[#This Row],[salary2]],Salary_Index[],2,FALSE)</f>
        <v>2</v>
      </c>
      <c r="M8968" s="19">
        <f>LOG10(Data4[[#This Row],[time_spend_company2]])</f>
        <v>0.6020599913279624</v>
      </c>
      <c r="N8968" s="19">
        <f>1/Data4[[#This Row],[time_spend_company2]]</f>
        <v>0.25</v>
      </c>
    </row>
    <row r="8969" spans="1:14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VLOOKUP(Data4[[#This Row],[dept2]],Dept_Indexing[],2,FALSE)</f>
        <v>5</v>
      </c>
      <c r="L8969">
        <f>VLOOKUP(Data4[[#This Row],[salary2]],Salary_Index[],2,FALSE)</f>
        <v>2</v>
      </c>
      <c r="M8969" s="19">
        <f>LOG10(Data4[[#This Row],[time_spend_company2]])</f>
        <v>0.6020599913279624</v>
      </c>
      <c r="N8969" s="19">
        <f>1/Data4[[#This Row],[time_spend_company2]]</f>
        <v>0.25</v>
      </c>
    </row>
    <row r="8970" spans="1:14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VLOOKUP(Data4[[#This Row],[dept2]],Dept_Indexing[],2,FALSE)</f>
        <v>5</v>
      </c>
      <c r="L8970">
        <f>VLOOKUP(Data4[[#This Row],[salary2]],Salary_Index[],2,FALSE)</f>
        <v>2</v>
      </c>
      <c r="M8970" s="19">
        <f>LOG10(Data4[[#This Row],[time_spend_company2]])</f>
        <v>0.6020599913279624</v>
      </c>
      <c r="N8970" s="19">
        <f>1/Data4[[#This Row],[time_spend_company2]]</f>
        <v>0.25</v>
      </c>
    </row>
    <row r="8971" spans="1:14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VLOOKUP(Data4[[#This Row],[dept2]],Dept_Indexing[],2,FALSE)</f>
        <v>8</v>
      </c>
      <c r="L8971">
        <f>VLOOKUP(Data4[[#This Row],[salary2]],Salary_Index[],2,FALSE)</f>
        <v>1</v>
      </c>
      <c r="M8971" s="19">
        <f>LOG10(Data4[[#This Row],[time_spend_company2]])</f>
        <v>0.6020599913279624</v>
      </c>
      <c r="N8971" s="19">
        <f>1/Data4[[#This Row],[time_spend_company2]]</f>
        <v>0.25</v>
      </c>
    </row>
    <row r="8972" spans="1:14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VLOOKUP(Data4[[#This Row],[dept2]],Dept_Indexing[],2,FALSE)</f>
        <v>2</v>
      </c>
      <c r="L8972">
        <f>VLOOKUP(Data4[[#This Row],[salary2]],Salary_Index[],2,FALSE)</f>
        <v>2</v>
      </c>
      <c r="M8972" s="19">
        <f>LOG10(Data4[[#This Row],[time_spend_company2]])</f>
        <v>0.6020599913279624</v>
      </c>
      <c r="N8972" s="19">
        <f>1/Data4[[#This Row],[time_spend_company2]]</f>
        <v>0.25</v>
      </c>
    </row>
    <row r="8973" spans="1:14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VLOOKUP(Data4[[#This Row],[dept2]],Dept_Indexing[],2,FALSE)</f>
        <v>10</v>
      </c>
      <c r="L8973">
        <f>VLOOKUP(Data4[[#This Row],[salary2]],Salary_Index[],2,FALSE)</f>
        <v>3</v>
      </c>
      <c r="M8973" s="19">
        <f>LOG10(Data4[[#This Row],[time_spend_company2]])</f>
        <v>0.6020599913279624</v>
      </c>
      <c r="N8973" s="19">
        <f>1/Data4[[#This Row],[time_spend_company2]]</f>
        <v>0.25</v>
      </c>
    </row>
    <row r="8974" spans="1:14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VLOOKUP(Data4[[#This Row],[dept2]],Dept_Indexing[],2,FALSE)</f>
        <v>9</v>
      </c>
      <c r="L8974">
        <f>VLOOKUP(Data4[[#This Row],[salary2]],Salary_Index[],2,FALSE)</f>
        <v>2</v>
      </c>
      <c r="M8974" s="19">
        <f>LOG10(Data4[[#This Row],[time_spend_company2]])</f>
        <v>0.6020599913279624</v>
      </c>
      <c r="N8974" s="19">
        <f>1/Data4[[#This Row],[time_spend_company2]]</f>
        <v>0.25</v>
      </c>
    </row>
    <row r="8975" spans="1:14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VLOOKUP(Data4[[#This Row],[dept2]],Dept_Indexing[],2,FALSE)</f>
        <v>9</v>
      </c>
      <c r="L8975">
        <f>VLOOKUP(Data4[[#This Row],[salary2]],Salary_Index[],2,FALSE)</f>
        <v>1</v>
      </c>
      <c r="M8975" s="19">
        <f>LOG10(Data4[[#This Row],[time_spend_company2]])</f>
        <v>0.6020599913279624</v>
      </c>
      <c r="N8975" s="19">
        <f>1/Data4[[#This Row],[time_spend_company2]]</f>
        <v>0.25</v>
      </c>
    </row>
    <row r="8976" spans="1:14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VLOOKUP(Data4[[#This Row],[dept2]],Dept_Indexing[],2,FALSE)</f>
        <v>4</v>
      </c>
      <c r="L8976">
        <f>VLOOKUP(Data4[[#This Row],[salary2]],Salary_Index[],2,FALSE)</f>
        <v>1</v>
      </c>
      <c r="M8976" s="19">
        <f>LOG10(Data4[[#This Row],[time_spend_company2]])</f>
        <v>0.6020599913279624</v>
      </c>
      <c r="N8976" s="19">
        <f>1/Data4[[#This Row],[time_spend_company2]]</f>
        <v>0.25</v>
      </c>
    </row>
    <row r="8977" spans="1:14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VLOOKUP(Data4[[#This Row],[dept2]],Dept_Indexing[],2,FALSE)</f>
        <v>3</v>
      </c>
      <c r="L8977">
        <f>VLOOKUP(Data4[[#This Row],[salary2]],Salary_Index[],2,FALSE)</f>
        <v>2</v>
      </c>
      <c r="M8977" s="19">
        <f>LOG10(Data4[[#This Row],[time_spend_company2]])</f>
        <v>0.6020599913279624</v>
      </c>
      <c r="N8977" s="19">
        <f>1/Data4[[#This Row],[time_spend_company2]]</f>
        <v>0.25</v>
      </c>
    </row>
    <row r="8978" spans="1:14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VLOOKUP(Data4[[#This Row],[dept2]],Dept_Indexing[],2,FALSE)</f>
        <v>8</v>
      </c>
      <c r="L8978">
        <f>VLOOKUP(Data4[[#This Row],[salary2]],Salary_Index[],2,FALSE)</f>
        <v>2</v>
      </c>
      <c r="M8978" s="19">
        <f>LOG10(Data4[[#This Row],[time_spend_company2]])</f>
        <v>0.6020599913279624</v>
      </c>
      <c r="N8978" s="19">
        <f>1/Data4[[#This Row],[time_spend_company2]]</f>
        <v>0.25</v>
      </c>
    </row>
    <row r="8979" spans="1:14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VLOOKUP(Data4[[#This Row],[dept2]],Dept_Indexing[],2,FALSE)</f>
        <v>9</v>
      </c>
      <c r="L8979">
        <f>VLOOKUP(Data4[[#This Row],[salary2]],Salary_Index[],2,FALSE)</f>
        <v>2</v>
      </c>
      <c r="M8979" s="19">
        <f>LOG10(Data4[[#This Row],[time_spend_company2]])</f>
        <v>0.6020599913279624</v>
      </c>
      <c r="N8979" s="19">
        <f>1/Data4[[#This Row],[time_spend_company2]]</f>
        <v>0.25</v>
      </c>
    </row>
    <row r="8980" spans="1:14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VLOOKUP(Data4[[#This Row],[dept2]],Dept_Indexing[],2,FALSE)</f>
        <v>4</v>
      </c>
      <c r="L8980">
        <f>VLOOKUP(Data4[[#This Row],[salary2]],Salary_Index[],2,FALSE)</f>
        <v>2</v>
      </c>
      <c r="M8980" s="19">
        <f>LOG10(Data4[[#This Row],[time_spend_company2]])</f>
        <v>0.6020599913279624</v>
      </c>
      <c r="N8980" s="19">
        <f>1/Data4[[#This Row],[time_spend_company2]]</f>
        <v>0.25</v>
      </c>
    </row>
    <row r="8981" spans="1:14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VLOOKUP(Data4[[#This Row],[dept2]],Dept_Indexing[],2,FALSE)</f>
        <v>8</v>
      </c>
      <c r="L8981">
        <f>VLOOKUP(Data4[[#This Row],[salary2]],Salary_Index[],2,FALSE)</f>
        <v>2</v>
      </c>
      <c r="M8981" s="19">
        <f>LOG10(Data4[[#This Row],[time_spend_company2]])</f>
        <v>0.6020599913279624</v>
      </c>
      <c r="N8981" s="19">
        <f>1/Data4[[#This Row],[time_spend_company2]]</f>
        <v>0.25</v>
      </c>
    </row>
    <row r="8982" spans="1:14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VLOOKUP(Data4[[#This Row],[dept2]],Dept_Indexing[],2,FALSE)</f>
        <v>8</v>
      </c>
      <c r="L8982">
        <f>VLOOKUP(Data4[[#This Row],[salary2]],Salary_Index[],2,FALSE)</f>
        <v>1</v>
      </c>
      <c r="M8982" s="19">
        <f>LOG10(Data4[[#This Row],[time_spend_company2]])</f>
        <v>0.6020599913279624</v>
      </c>
      <c r="N8982" s="19">
        <f>1/Data4[[#This Row],[time_spend_company2]]</f>
        <v>0.25</v>
      </c>
    </row>
    <row r="8983" spans="1:14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VLOOKUP(Data4[[#This Row],[dept2]],Dept_Indexing[],2,FALSE)</f>
        <v>8</v>
      </c>
      <c r="L8983">
        <f>VLOOKUP(Data4[[#This Row],[salary2]],Salary_Index[],2,FALSE)</f>
        <v>1</v>
      </c>
      <c r="M8983" s="19">
        <f>LOG10(Data4[[#This Row],[time_spend_company2]])</f>
        <v>0.6020599913279624</v>
      </c>
      <c r="N8983" s="19">
        <f>1/Data4[[#This Row],[time_spend_company2]]</f>
        <v>0.25</v>
      </c>
    </row>
    <row r="8984" spans="1:14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VLOOKUP(Data4[[#This Row],[dept2]],Dept_Indexing[],2,FALSE)</f>
        <v>8</v>
      </c>
      <c r="L8984">
        <f>VLOOKUP(Data4[[#This Row],[salary2]],Salary_Index[],2,FALSE)</f>
        <v>1</v>
      </c>
      <c r="M8984" s="19">
        <f>LOG10(Data4[[#This Row],[time_spend_company2]])</f>
        <v>0.6020599913279624</v>
      </c>
      <c r="N8984" s="19">
        <f>1/Data4[[#This Row],[time_spend_company2]]</f>
        <v>0.25</v>
      </c>
    </row>
    <row r="8985" spans="1:14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VLOOKUP(Data4[[#This Row],[dept2]],Dept_Indexing[],2,FALSE)</f>
        <v>8</v>
      </c>
      <c r="L8985">
        <f>VLOOKUP(Data4[[#This Row],[salary2]],Salary_Index[],2,FALSE)</f>
        <v>1</v>
      </c>
      <c r="M8985" s="19">
        <f>LOG10(Data4[[#This Row],[time_spend_company2]])</f>
        <v>0.6020599913279624</v>
      </c>
      <c r="N8985" s="19">
        <f>1/Data4[[#This Row],[time_spend_company2]]</f>
        <v>0.25</v>
      </c>
    </row>
    <row r="8986" spans="1:14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VLOOKUP(Data4[[#This Row],[dept2]],Dept_Indexing[],2,FALSE)</f>
        <v>2</v>
      </c>
      <c r="L8986">
        <f>VLOOKUP(Data4[[#This Row],[salary2]],Salary_Index[],2,FALSE)</f>
        <v>2</v>
      </c>
      <c r="M8986" s="19">
        <f>LOG10(Data4[[#This Row],[time_spend_company2]])</f>
        <v>0.6020599913279624</v>
      </c>
      <c r="N8986" s="19">
        <f>1/Data4[[#This Row],[time_spend_company2]]</f>
        <v>0.25</v>
      </c>
    </row>
    <row r="8987" spans="1:14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VLOOKUP(Data4[[#This Row],[dept2]],Dept_Indexing[],2,FALSE)</f>
        <v>2</v>
      </c>
      <c r="L8987">
        <f>VLOOKUP(Data4[[#This Row],[salary2]],Salary_Index[],2,FALSE)</f>
        <v>2</v>
      </c>
      <c r="M8987" s="19">
        <f>LOG10(Data4[[#This Row],[time_spend_company2]])</f>
        <v>0.6020599913279624</v>
      </c>
      <c r="N8987" s="19">
        <f>1/Data4[[#This Row],[time_spend_company2]]</f>
        <v>0.25</v>
      </c>
    </row>
    <row r="8988" spans="1:14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VLOOKUP(Data4[[#This Row],[dept2]],Dept_Indexing[],2,FALSE)</f>
        <v>10</v>
      </c>
      <c r="L8988">
        <f>VLOOKUP(Data4[[#This Row],[salary2]],Salary_Index[],2,FALSE)</f>
        <v>2</v>
      </c>
      <c r="M8988" s="19">
        <f>LOG10(Data4[[#This Row],[time_spend_company2]])</f>
        <v>0.6020599913279624</v>
      </c>
      <c r="N8988" s="19">
        <f>1/Data4[[#This Row],[time_spend_company2]]</f>
        <v>0.25</v>
      </c>
    </row>
    <row r="8989" spans="1:14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VLOOKUP(Data4[[#This Row],[dept2]],Dept_Indexing[],2,FALSE)</f>
        <v>10</v>
      </c>
      <c r="L8989">
        <f>VLOOKUP(Data4[[#This Row],[salary2]],Salary_Index[],2,FALSE)</f>
        <v>2</v>
      </c>
      <c r="M8989" s="19">
        <f>LOG10(Data4[[#This Row],[time_spend_company2]])</f>
        <v>0.6020599913279624</v>
      </c>
      <c r="N8989" s="19">
        <f>1/Data4[[#This Row],[time_spend_company2]]</f>
        <v>0.25</v>
      </c>
    </row>
    <row r="8990" spans="1:14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VLOOKUP(Data4[[#This Row],[dept2]],Dept_Indexing[],2,FALSE)</f>
        <v>7</v>
      </c>
      <c r="L8990">
        <f>VLOOKUP(Data4[[#This Row],[salary2]],Salary_Index[],2,FALSE)</f>
        <v>2</v>
      </c>
      <c r="M8990" s="19">
        <f>LOG10(Data4[[#This Row],[time_spend_company2]])</f>
        <v>0.6020599913279624</v>
      </c>
      <c r="N8990" s="19">
        <f>1/Data4[[#This Row],[time_spend_company2]]</f>
        <v>0.25</v>
      </c>
    </row>
    <row r="8991" spans="1:14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VLOOKUP(Data4[[#This Row],[dept2]],Dept_Indexing[],2,FALSE)</f>
        <v>8</v>
      </c>
      <c r="L8991">
        <f>VLOOKUP(Data4[[#This Row],[salary2]],Salary_Index[],2,FALSE)</f>
        <v>1</v>
      </c>
      <c r="M8991" s="19">
        <f>LOG10(Data4[[#This Row],[time_spend_company2]])</f>
        <v>0.6020599913279624</v>
      </c>
      <c r="N8991" s="19">
        <f>1/Data4[[#This Row],[time_spend_company2]]</f>
        <v>0.25</v>
      </c>
    </row>
    <row r="8992" spans="1:14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VLOOKUP(Data4[[#This Row],[dept2]],Dept_Indexing[],2,FALSE)</f>
        <v>1</v>
      </c>
      <c r="L8992">
        <f>VLOOKUP(Data4[[#This Row],[salary2]],Salary_Index[],2,FALSE)</f>
        <v>1</v>
      </c>
      <c r="M8992" s="19">
        <f>LOG10(Data4[[#This Row],[time_spend_company2]])</f>
        <v>0.6020599913279624</v>
      </c>
      <c r="N8992" s="19">
        <f>1/Data4[[#This Row],[time_spend_company2]]</f>
        <v>0.25</v>
      </c>
    </row>
    <row r="8993" spans="1:14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VLOOKUP(Data4[[#This Row],[dept2]],Dept_Indexing[],2,FALSE)</f>
        <v>2</v>
      </c>
      <c r="L8993">
        <f>VLOOKUP(Data4[[#This Row],[salary2]],Salary_Index[],2,FALSE)</f>
        <v>2</v>
      </c>
      <c r="M8993" s="19">
        <f>LOG10(Data4[[#This Row],[time_spend_company2]])</f>
        <v>0.6020599913279624</v>
      </c>
      <c r="N8993" s="19">
        <f>1/Data4[[#This Row],[time_spend_company2]]</f>
        <v>0.25</v>
      </c>
    </row>
    <row r="8994" spans="1:14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VLOOKUP(Data4[[#This Row],[dept2]],Dept_Indexing[],2,FALSE)</f>
        <v>10</v>
      </c>
      <c r="L8994">
        <f>VLOOKUP(Data4[[#This Row],[salary2]],Salary_Index[],2,FALSE)</f>
        <v>2</v>
      </c>
      <c r="M8994" s="19">
        <f>LOG10(Data4[[#This Row],[time_spend_company2]])</f>
        <v>0.6020599913279624</v>
      </c>
      <c r="N8994" s="19">
        <f>1/Data4[[#This Row],[time_spend_company2]]</f>
        <v>0.25</v>
      </c>
    </row>
    <row r="8995" spans="1:14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VLOOKUP(Data4[[#This Row],[dept2]],Dept_Indexing[],2,FALSE)</f>
        <v>3</v>
      </c>
      <c r="L8995">
        <f>VLOOKUP(Data4[[#This Row],[salary2]],Salary_Index[],2,FALSE)</f>
        <v>2</v>
      </c>
      <c r="M8995" s="19">
        <f>LOG10(Data4[[#This Row],[time_spend_company2]])</f>
        <v>0.6020599913279624</v>
      </c>
      <c r="N8995" s="19">
        <f>1/Data4[[#This Row],[time_spend_company2]]</f>
        <v>0.25</v>
      </c>
    </row>
    <row r="8996" spans="1:14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VLOOKUP(Data4[[#This Row],[dept2]],Dept_Indexing[],2,FALSE)</f>
        <v>6</v>
      </c>
      <c r="L8996">
        <f>VLOOKUP(Data4[[#This Row],[salary2]],Salary_Index[],2,FALSE)</f>
        <v>2</v>
      </c>
      <c r="M8996" s="19">
        <f>LOG10(Data4[[#This Row],[time_spend_company2]])</f>
        <v>0.6020599913279624</v>
      </c>
      <c r="N8996" s="19">
        <f>1/Data4[[#This Row],[time_spend_company2]]</f>
        <v>0.25</v>
      </c>
    </row>
    <row r="8997" spans="1:14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VLOOKUP(Data4[[#This Row],[dept2]],Dept_Indexing[],2,FALSE)</f>
        <v>8</v>
      </c>
      <c r="L8997">
        <f>VLOOKUP(Data4[[#This Row],[salary2]],Salary_Index[],2,FALSE)</f>
        <v>3</v>
      </c>
      <c r="M8997" s="19">
        <f>LOG10(Data4[[#This Row],[time_spend_company2]])</f>
        <v>0.6020599913279624</v>
      </c>
      <c r="N8997" s="19">
        <f>1/Data4[[#This Row],[time_spend_company2]]</f>
        <v>0.25</v>
      </c>
    </row>
    <row r="8998" spans="1:14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VLOOKUP(Data4[[#This Row],[dept2]],Dept_Indexing[],2,FALSE)</f>
        <v>8</v>
      </c>
      <c r="L8998">
        <f>VLOOKUP(Data4[[#This Row],[salary2]],Salary_Index[],2,FALSE)</f>
        <v>3</v>
      </c>
      <c r="M8998" s="19">
        <f>LOG10(Data4[[#This Row],[time_spend_company2]])</f>
        <v>0.6020599913279624</v>
      </c>
      <c r="N8998" s="19">
        <f>1/Data4[[#This Row],[time_spend_company2]]</f>
        <v>0.25</v>
      </c>
    </row>
    <row r="8999" spans="1:14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VLOOKUP(Data4[[#This Row],[dept2]],Dept_Indexing[],2,FALSE)</f>
        <v>8</v>
      </c>
      <c r="L8999">
        <f>VLOOKUP(Data4[[#This Row],[salary2]],Salary_Index[],2,FALSE)</f>
        <v>3</v>
      </c>
      <c r="M8999" s="19">
        <f>LOG10(Data4[[#This Row],[time_spend_company2]])</f>
        <v>0.6020599913279624</v>
      </c>
      <c r="N8999" s="19">
        <f>1/Data4[[#This Row],[time_spend_company2]]</f>
        <v>0.25</v>
      </c>
    </row>
    <row r="9000" spans="1:14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VLOOKUP(Data4[[#This Row],[dept2]],Dept_Indexing[],2,FALSE)</f>
        <v>10</v>
      </c>
      <c r="L9000">
        <f>VLOOKUP(Data4[[#This Row],[salary2]],Salary_Index[],2,FALSE)</f>
        <v>2</v>
      </c>
      <c r="M9000" s="19">
        <f>LOG10(Data4[[#This Row],[time_spend_company2]])</f>
        <v>0.6020599913279624</v>
      </c>
      <c r="N9000" s="19">
        <f>1/Data4[[#This Row],[time_spend_company2]]</f>
        <v>0.25</v>
      </c>
    </row>
    <row r="9001" spans="1:14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VLOOKUP(Data4[[#This Row],[dept2]],Dept_Indexing[],2,FALSE)</f>
        <v>10</v>
      </c>
      <c r="L9001">
        <f>VLOOKUP(Data4[[#This Row],[salary2]],Salary_Index[],2,FALSE)</f>
        <v>2</v>
      </c>
      <c r="M9001" s="19">
        <f>LOG10(Data4[[#This Row],[time_spend_company2]])</f>
        <v>0.6020599913279624</v>
      </c>
      <c r="N9001" s="19">
        <f>1/Data4[[#This Row],[time_spend_company2]]</f>
        <v>0.25</v>
      </c>
    </row>
    <row r="9002" spans="1:14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VLOOKUP(Data4[[#This Row],[dept2]],Dept_Indexing[],2,FALSE)</f>
        <v>9</v>
      </c>
      <c r="L9002">
        <f>VLOOKUP(Data4[[#This Row],[salary2]],Salary_Index[],2,FALSE)</f>
        <v>3</v>
      </c>
      <c r="M9002" s="19">
        <f>LOG10(Data4[[#This Row],[time_spend_company2]])</f>
        <v>0.6020599913279624</v>
      </c>
      <c r="N9002" s="19">
        <f>1/Data4[[#This Row],[time_spend_company2]]</f>
        <v>0.25</v>
      </c>
    </row>
    <row r="9003" spans="1:14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VLOOKUP(Data4[[#This Row],[dept2]],Dept_Indexing[],2,FALSE)</f>
        <v>9</v>
      </c>
      <c r="L9003">
        <f>VLOOKUP(Data4[[#This Row],[salary2]],Salary_Index[],2,FALSE)</f>
        <v>1</v>
      </c>
      <c r="M9003" s="19">
        <f>LOG10(Data4[[#This Row],[time_spend_company2]])</f>
        <v>0.6020599913279624</v>
      </c>
      <c r="N9003" s="19">
        <f>1/Data4[[#This Row],[time_spend_company2]]</f>
        <v>0.25</v>
      </c>
    </row>
    <row r="9004" spans="1:14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VLOOKUP(Data4[[#This Row],[dept2]],Dept_Indexing[],2,FALSE)</f>
        <v>3</v>
      </c>
      <c r="L9004">
        <f>VLOOKUP(Data4[[#This Row],[salary2]],Salary_Index[],2,FALSE)</f>
        <v>2</v>
      </c>
      <c r="M9004" s="19">
        <f>LOG10(Data4[[#This Row],[time_spend_company2]])</f>
        <v>0.6020599913279624</v>
      </c>
      <c r="N9004" s="19">
        <f>1/Data4[[#This Row],[time_spend_company2]]</f>
        <v>0.25</v>
      </c>
    </row>
    <row r="9005" spans="1:14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VLOOKUP(Data4[[#This Row],[dept2]],Dept_Indexing[],2,FALSE)</f>
        <v>5</v>
      </c>
      <c r="L9005">
        <f>VLOOKUP(Data4[[#This Row],[salary2]],Salary_Index[],2,FALSE)</f>
        <v>2</v>
      </c>
      <c r="M9005" s="19">
        <f>LOG10(Data4[[#This Row],[time_spend_company2]])</f>
        <v>0.6020599913279624</v>
      </c>
      <c r="N9005" s="19">
        <f>1/Data4[[#This Row],[time_spend_company2]]</f>
        <v>0.25</v>
      </c>
    </row>
    <row r="9006" spans="1:14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VLOOKUP(Data4[[#This Row],[dept2]],Dept_Indexing[],2,FALSE)</f>
        <v>5</v>
      </c>
      <c r="L9006">
        <f>VLOOKUP(Data4[[#This Row],[salary2]],Salary_Index[],2,FALSE)</f>
        <v>2</v>
      </c>
      <c r="M9006" s="19">
        <f>LOG10(Data4[[#This Row],[time_spend_company2]])</f>
        <v>0.6020599913279624</v>
      </c>
      <c r="N9006" s="19">
        <f>1/Data4[[#This Row],[time_spend_company2]]</f>
        <v>0.25</v>
      </c>
    </row>
    <row r="9007" spans="1:14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VLOOKUP(Data4[[#This Row],[dept2]],Dept_Indexing[],2,FALSE)</f>
        <v>8</v>
      </c>
      <c r="L9007">
        <f>VLOOKUP(Data4[[#This Row],[salary2]],Salary_Index[],2,FALSE)</f>
        <v>3</v>
      </c>
      <c r="M9007" s="19">
        <f>LOG10(Data4[[#This Row],[time_spend_company2]])</f>
        <v>0.6020599913279624</v>
      </c>
      <c r="N9007" s="19">
        <f>1/Data4[[#This Row],[time_spend_company2]]</f>
        <v>0.25</v>
      </c>
    </row>
    <row r="9008" spans="1:14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VLOOKUP(Data4[[#This Row],[dept2]],Dept_Indexing[],2,FALSE)</f>
        <v>8</v>
      </c>
      <c r="L9008">
        <f>VLOOKUP(Data4[[#This Row],[salary2]],Salary_Index[],2,FALSE)</f>
        <v>2</v>
      </c>
      <c r="M9008" s="19">
        <f>LOG10(Data4[[#This Row],[time_spend_company2]])</f>
        <v>0.6020599913279624</v>
      </c>
      <c r="N9008" s="19">
        <f>1/Data4[[#This Row],[time_spend_company2]]</f>
        <v>0.25</v>
      </c>
    </row>
    <row r="9009" spans="1:14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VLOOKUP(Data4[[#This Row],[dept2]],Dept_Indexing[],2,FALSE)</f>
        <v>8</v>
      </c>
      <c r="L9009">
        <f>VLOOKUP(Data4[[#This Row],[salary2]],Salary_Index[],2,FALSE)</f>
        <v>1</v>
      </c>
      <c r="M9009" s="19">
        <f>LOG10(Data4[[#This Row],[time_spend_company2]])</f>
        <v>0.6020599913279624</v>
      </c>
      <c r="N9009" s="19">
        <f>1/Data4[[#This Row],[time_spend_company2]]</f>
        <v>0.25</v>
      </c>
    </row>
    <row r="9010" spans="1:14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VLOOKUP(Data4[[#This Row],[dept2]],Dept_Indexing[],2,FALSE)</f>
        <v>1</v>
      </c>
      <c r="L9010">
        <f>VLOOKUP(Data4[[#This Row],[salary2]],Salary_Index[],2,FALSE)</f>
        <v>3</v>
      </c>
      <c r="M9010" s="19">
        <f>LOG10(Data4[[#This Row],[time_spend_company2]])</f>
        <v>0.6020599913279624</v>
      </c>
      <c r="N9010" s="19">
        <f>1/Data4[[#This Row],[time_spend_company2]]</f>
        <v>0.25</v>
      </c>
    </row>
    <row r="9011" spans="1:14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VLOOKUP(Data4[[#This Row],[dept2]],Dept_Indexing[],2,FALSE)</f>
        <v>1</v>
      </c>
      <c r="L9011">
        <f>VLOOKUP(Data4[[#This Row],[salary2]],Salary_Index[],2,FALSE)</f>
        <v>1</v>
      </c>
      <c r="M9011" s="19">
        <f>LOG10(Data4[[#This Row],[time_spend_company2]])</f>
        <v>0.6020599913279624</v>
      </c>
      <c r="N9011" s="19">
        <f>1/Data4[[#This Row],[time_spend_company2]]</f>
        <v>0.25</v>
      </c>
    </row>
    <row r="9012" spans="1:14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VLOOKUP(Data4[[#This Row],[dept2]],Dept_Indexing[],2,FALSE)</f>
        <v>2</v>
      </c>
      <c r="L9012">
        <f>VLOOKUP(Data4[[#This Row],[salary2]],Salary_Index[],2,FALSE)</f>
        <v>1</v>
      </c>
      <c r="M9012" s="19">
        <f>LOG10(Data4[[#This Row],[time_spend_company2]])</f>
        <v>0.6020599913279624</v>
      </c>
      <c r="N9012" s="19">
        <f>1/Data4[[#This Row],[time_spend_company2]]</f>
        <v>0.25</v>
      </c>
    </row>
    <row r="9013" spans="1:14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VLOOKUP(Data4[[#This Row],[dept2]],Dept_Indexing[],2,FALSE)</f>
        <v>2</v>
      </c>
      <c r="L9013">
        <f>VLOOKUP(Data4[[#This Row],[salary2]],Salary_Index[],2,FALSE)</f>
        <v>3</v>
      </c>
      <c r="M9013" s="19">
        <f>LOG10(Data4[[#This Row],[time_spend_company2]])</f>
        <v>0.6020599913279624</v>
      </c>
      <c r="N9013" s="19">
        <f>1/Data4[[#This Row],[time_spend_company2]]</f>
        <v>0.25</v>
      </c>
    </row>
    <row r="9014" spans="1:14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VLOOKUP(Data4[[#This Row],[dept2]],Dept_Indexing[],2,FALSE)</f>
        <v>9</v>
      </c>
      <c r="L9014">
        <f>VLOOKUP(Data4[[#This Row],[salary2]],Salary_Index[],2,FALSE)</f>
        <v>2</v>
      </c>
      <c r="M9014" s="19">
        <f>LOG10(Data4[[#This Row],[time_spend_company2]])</f>
        <v>0.6020599913279624</v>
      </c>
      <c r="N9014" s="19">
        <f>1/Data4[[#This Row],[time_spend_company2]]</f>
        <v>0.25</v>
      </c>
    </row>
    <row r="9015" spans="1:14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VLOOKUP(Data4[[#This Row],[dept2]],Dept_Indexing[],2,FALSE)</f>
        <v>9</v>
      </c>
      <c r="L9015">
        <f>VLOOKUP(Data4[[#This Row],[salary2]],Salary_Index[],2,FALSE)</f>
        <v>1</v>
      </c>
      <c r="M9015" s="19">
        <f>LOG10(Data4[[#This Row],[time_spend_company2]])</f>
        <v>0.6020599913279624</v>
      </c>
      <c r="N9015" s="19">
        <f>1/Data4[[#This Row],[time_spend_company2]]</f>
        <v>0.25</v>
      </c>
    </row>
    <row r="9016" spans="1:14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VLOOKUP(Data4[[#This Row],[dept2]],Dept_Indexing[],2,FALSE)</f>
        <v>10</v>
      </c>
      <c r="L9016">
        <f>VLOOKUP(Data4[[#This Row],[salary2]],Salary_Index[],2,FALSE)</f>
        <v>1</v>
      </c>
      <c r="M9016" s="19">
        <f>LOG10(Data4[[#This Row],[time_spend_company2]])</f>
        <v>0.6020599913279624</v>
      </c>
      <c r="N9016" s="19">
        <f>1/Data4[[#This Row],[time_spend_company2]]</f>
        <v>0.25</v>
      </c>
    </row>
    <row r="9017" spans="1:14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VLOOKUP(Data4[[#This Row],[dept2]],Dept_Indexing[],2,FALSE)</f>
        <v>6</v>
      </c>
      <c r="L9017">
        <f>VLOOKUP(Data4[[#This Row],[salary2]],Salary_Index[],2,FALSE)</f>
        <v>1</v>
      </c>
      <c r="M9017" s="19">
        <f>LOG10(Data4[[#This Row],[time_spend_company2]])</f>
        <v>0.6020599913279624</v>
      </c>
      <c r="N9017" s="19">
        <f>1/Data4[[#This Row],[time_spend_company2]]</f>
        <v>0.25</v>
      </c>
    </row>
    <row r="9018" spans="1:14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VLOOKUP(Data4[[#This Row],[dept2]],Dept_Indexing[],2,FALSE)</f>
        <v>7</v>
      </c>
      <c r="L9018">
        <f>VLOOKUP(Data4[[#This Row],[salary2]],Salary_Index[],2,FALSE)</f>
        <v>1</v>
      </c>
      <c r="M9018" s="19">
        <f>LOG10(Data4[[#This Row],[time_spend_company2]])</f>
        <v>0.6020599913279624</v>
      </c>
      <c r="N9018" s="19">
        <f>1/Data4[[#This Row],[time_spend_company2]]</f>
        <v>0.25</v>
      </c>
    </row>
    <row r="9019" spans="1:14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VLOOKUP(Data4[[#This Row],[dept2]],Dept_Indexing[],2,FALSE)</f>
        <v>7</v>
      </c>
      <c r="L9019">
        <f>VLOOKUP(Data4[[#This Row],[salary2]],Salary_Index[],2,FALSE)</f>
        <v>1</v>
      </c>
      <c r="M9019" s="19">
        <f>LOG10(Data4[[#This Row],[time_spend_company2]])</f>
        <v>0.6020599913279624</v>
      </c>
      <c r="N9019" s="19">
        <f>1/Data4[[#This Row],[time_spend_company2]]</f>
        <v>0.25</v>
      </c>
    </row>
    <row r="9020" spans="1:14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VLOOKUP(Data4[[#This Row],[dept2]],Dept_Indexing[],2,FALSE)</f>
        <v>5</v>
      </c>
      <c r="L9020">
        <f>VLOOKUP(Data4[[#This Row],[salary2]],Salary_Index[],2,FALSE)</f>
        <v>2</v>
      </c>
      <c r="M9020" s="19">
        <f>LOG10(Data4[[#This Row],[time_spend_company2]])</f>
        <v>0.6020599913279624</v>
      </c>
      <c r="N9020" s="19">
        <f>1/Data4[[#This Row],[time_spend_company2]]</f>
        <v>0.25</v>
      </c>
    </row>
    <row r="9021" spans="1:14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VLOOKUP(Data4[[#This Row],[dept2]],Dept_Indexing[],2,FALSE)</f>
        <v>8</v>
      </c>
      <c r="L9021">
        <f>VLOOKUP(Data4[[#This Row],[salary2]],Salary_Index[],2,FALSE)</f>
        <v>2</v>
      </c>
      <c r="M9021" s="19">
        <f>LOG10(Data4[[#This Row],[time_spend_company2]])</f>
        <v>0.6020599913279624</v>
      </c>
      <c r="N9021" s="19">
        <f>1/Data4[[#This Row],[time_spend_company2]]</f>
        <v>0.25</v>
      </c>
    </row>
    <row r="9022" spans="1:14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VLOOKUP(Data4[[#This Row],[dept2]],Dept_Indexing[],2,FALSE)</f>
        <v>8</v>
      </c>
      <c r="L9022">
        <f>VLOOKUP(Data4[[#This Row],[salary2]],Salary_Index[],2,FALSE)</f>
        <v>3</v>
      </c>
      <c r="M9022" s="19">
        <f>LOG10(Data4[[#This Row],[time_spend_company2]])</f>
        <v>0.6020599913279624</v>
      </c>
      <c r="N9022" s="19">
        <f>1/Data4[[#This Row],[time_spend_company2]]</f>
        <v>0.25</v>
      </c>
    </row>
    <row r="9023" spans="1:14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VLOOKUP(Data4[[#This Row],[dept2]],Dept_Indexing[],2,FALSE)</f>
        <v>10</v>
      </c>
      <c r="L9023">
        <f>VLOOKUP(Data4[[#This Row],[salary2]],Salary_Index[],2,FALSE)</f>
        <v>1</v>
      </c>
      <c r="M9023" s="19">
        <f>LOG10(Data4[[#This Row],[time_spend_company2]])</f>
        <v>0.6020599913279624</v>
      </c>
      <c r="N9023" s="19">
        <f>1/Data4[[#This Row],[time_spend_company2]]</f>
        <v>0.25</v>
      </c>
    </row>
    <row r="9024" spans="1:14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VLOOKUP(Data4[[#This Row],[dept2]],Dept_Indexing[],2,FALSE)</f>
        <v>10</v>
      </c>
      <c r="L9024">
        <f>VLOOKUP(Data4[[#This Row],[salary2]],Salary_Index[],2,FALSE)</f>
        <v>1</v>
      </c>
      <c r="M9024" s="19">
        <f>LOG10(Data4[[#This Row],[time_spend_company2]])</f>
        <v>0.6020599913279624</v>
      </c>
      <c r="N9024" s="19">
        <f>1/Data4[[#This Row],[time_spend_company2]]</f>
        <v>0.25</v>
      </c>
    </row>
    <row r="9025" spans="1:14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VLOOKUP(Data4[[#This Row],[dept2]],Dept_Indexing[],2,FALSE)</f>
        <v>10</v>
      </c>
      <c r="L9025">
        <f>VLOOKUP(Data4[[#This Row],[salary2]],Salary_Index[],2,FALSE)</f>
        <v>2</v>
      </c>
      <c r="M9025" s="19">
        <f>LOG10(Data4[[#This Row],[time_spend_company2]])</f>
        <v>0.6020599913279624</v>
      </c>
      <c r="N9025" s="19">
        <f>1/Data4[[#This Row],[time_spend_company2]]</f>
        <v>0.25</v>
      </c>
    </row>
    <row r="9026" spans="1:14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VLOOKUP(Data4[[#This Row],[dept2]],Dept_Indexing[],2,FALSE)</f>
        <v>9</v>
      </c>
      <c r="L9026">
        <f>VLOOKUP(Data4[[#This Row],[salary2]],Salary_Index[],2,FALSE)</f>
        <v>2</v>
      </c>
      <c r="M9026" s="19">
        <f>LOG10(Data4[[#This Row],[time_spend_company2]])</f>
        <v>0.6020599913279624</v>
      </c>
      <c r="N9026" s="19">
        <f>1/Data4[[#This Row],[time_spend_company2]]</f>
        <v>0.25</v>
      </c>
    </row>
    <row r="9027" spans="1:14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VLOOKUP(Data4[[#This Row],[dept2]],Dept_Indexing[],2,FALSE)</f>
        <v>9</v>
      </c>
      <c r="L9027">
        <f>VLOOKUP(Data4[[#This Row],[salary2]],Salary_Index[],2,FALSE)</f>
        <v>2</v>
      </c>
      <c r="M9027" s="19">
        <f>LOG10(Data4[[#This Row],[time_spend_company2]])</f>
        <v>0.6020599913279624</v>
      </c>
      <c r="N9027" s="19">
        <f>1/Data4[[#This Row],[time_spend_company2]]</f>
        <v>0.25</v>
      </c>
    </row>
    <row r="9028" spans="1:14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VLOOKUP(Data4[[#This Row],[dept2]],Dept_Indexing[],2,FALSE)</f>
        <v>9</v>
      </c>
      <c r="L9028">
        <f>VLOOKUP(Data4[[#This Row],[salary2]],Salary_Index[],2,FALSE)</f>
        <v>1</v>
      </c>
      <c r="M9028" s="19">
        <f>LOG10(Data4[[#This Row],[time_spend_company2]])</f>
        <v>0.6020599913279624</v>
      </c>
      <c r="N9028" s="19">
        <f>1/Data4[[#This Row],[time_spend_company2]]</f>
        <v>0.25</v>
      </c>
    </row>
    <row r="9029" spans="1:14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VLOOKUP(Data4[[#This Row],[dept2]],Dept_Indexing[],2,FALSE)</f>
        <v>9</v>
      </c>
      <c r="L9029">
        <f>VLOOKUP(Data4[[#This Row],[salary2]],Salary_Index[],2,FALSE)</f>
        <v>1</v>
      </c>
      <c r="M9029" s="19">
        <f>LOG10(Data4[[#This Row],[time_spend_company2]])</f>
        <v>0.6020599913279624</v>
      </c>
      <c r="N9029" s="19">
        <f>1/Data4[[#This Row],[time_spend_company2]]</f>
        <v>0.25</v>
      </c>
    </row>
    <row r="9030" spans="1:14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VLOOKUP(Data4[[#This Row],[dept2]],Dept_Indexing[],2,FALSE)</f>
        <v>10</v>
      </c>
      <c r="L9030">
        <f>VLOOKUP(Data4[[#This Row],[salary2]],Salary_Index[],2,FALSE)</f>
        <v>1</v>
      </c>
      <c r="M9030" s="19">
        <f>LOG10(Data4[[#This Row],[time_spend_company2]])</f>
        <v>0.6020599913279624</v>
      </c>
      <c r="N9030" s="19">
        <f>1/Data4[[#This Row],[time_spend_company2]]</f>
        <v>0.25</v>
      </c>
    </row>
    <row r="9031" spans="1:14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VLOOKUP(Data4[[#This Row],[dept2]],Dept_Indexing[],2,FALSE)</f>
        <v>8</v>
      </c>
      <c r="L9031">
        <f>VLOOKUP(Data4[[#This Row],[salary2]],Salary_Index[],2,FALSE)</f>
        <v>1</v>
      </c>
      <c r="M9031" s="19">
        <f>LOG10(Data4[[#This Row],[time_spend_company2]])</f>
        <v>0.6020599913279624</v>
      </c>
      <c r="N9031" s="19">
        <f>1/Data4[[#This Row],[time_spend_company2]]</f>
        <v>0.25</v>
      </c>
    </row>
    <row r="9032" spans="1:14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VLOOKUP(Data4[[#This Row],[dept2]],Dept_Indexing[],2,FALSE)</f>
        <v>1</v>
      </c>
      <c r="L9032">
        <f>VLOOKUP(Data4[[#This Row],[salary2]],Salary_Index[],2,FALSE)</f>
        <v>1</v>
      </c>
      <c r="M9032" s="19">
        <f>LOG10(Data4[[#This Row],[time_spend_company2]])</f>
        <v>0.6020599913279624</v>
      </c>
      <c r="N9032" s="19">
        <f>1/Data4[[#This Row],[time_spend_company2]]</f>
        <v>0.25</v>
      </c>
    </row>
    <row r="9033" spans="1:14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VLOOKUP(Data4[[#This Row],[dept2]],Dept_Indexing[],2,FALSE)</f>
        <v>1</v>
      </c>
      <c r="L9033">
        <f>VLOOKUP(Data4[[#This Row],[salary2]],Salary_Index[],2,FALSE)</f>
        <v>1</v>
      </c>
      <c r="M9033" s="19">
        <f>LOG10(Data4[[#This Row],[time_spend_company2]])</f>
        <v>0.6020599913279624</v>
      </c>
      <c r="N9033" s="19">
        <f>1/Data4[[#This Row],[time_spend_company2]]</f>
        <v>0.25</v>
      </c>
    </row>
    <row r="9034" spans="1:14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VLOOKUP(Data4[[#This Row],[dept2]],Dept_Indexing[],2,FALSE)</f>
        <v>2</v>
      </c>
      <c r="L9034">
        <f>VLOOKUP(Data4[[#This Row],[salary2]],Salary_Index[],2,FALSE)</f>
        <v>1</v>
      </c>
      <c r="M9034" s="19">
        <f>LOG10(Data4[[#This Row],[time_spend_company2]])</f>
        <v>0.6020599913279624</v>
      </c>
      <c r="N9034" s="19">
        <f>1/Data4[[#This Row],[time_spend_company2]]</f>
        <v>0.25</v>
      </c>
    </row>
    <row r="9035" spans="1:14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VLOOKUP(Data4[[#This Row],[dept2]],Dept_Indexing[],2,FALSE)</f>
        <v>10</v>
      </c>
      <c r="L9035">
        <f>VLOOKUP(Data4[[#This Row],[salary2]],Salary_Index[],2,FALSE)</f>
        <v>2</v>
      </c>
      <c r="M9035" s="19">
        <f>LOG10(Data4[[#This Row],[time_spend_company2]])</f>
        <v>0.6020599913279624</v>
      </c>
      <c r="N9035" s="19">
        <f>1/Data4[[#This Row],[time_spend_company2]]</f>
        <v>0.25</v>
      </c>
    </row>
    <row r="9036" spans="1:14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VLOOKUP(Data4[[#This Row],[dept2]],Dept_Indexing[],2,FALSE)</f>
        <v>9</v>
      </c>
      <c r="L9036">
        <f>VLOOKUP(Data4[[#This Row],[salary2]],Salary_Index[],2,FALSE)</f>
        <v>2</v>
      </c>
      <c r="M9036" s="19">
        <f>LOG10(Data4[[#This Row],[time_spend_company2]])</f>
        <v>0.6020599913279624</v>
      </c>
      <c r="N9036" s="19">
        <f>1/Data4[[#This Row],[time_spend_company2]]</f>
        <v>0.25</v>
      </c>
    </row>
    <row r="9037" spans="1:14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VLOOKUP(Data4[[#This Row],[dept2]],Dept_Indexing[],2,FALSE)</f>
        <v>10</v>
      </c>
      <c r="L9037">
        <f>VLOOKUP(Data4[[#This Row],[salary2]],Salary_Index[],2,FALSE)</f>
        <v>1</v>
      </c>
      <c r="M9037" s="19">
        <f>LOG10(Data4[[#This Row],[time_spend_company2]])</f>
        <v>0.6020599913279624</v>
      </c>
      <c r="N9037" s="19">
        <f>1/Data4[[#This Row],[time_spend_company2]]</f>
        <v>0.25</v>
      </c>
    </row>
    <row r="9038" spans="1:14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VLOOKUP(Data4[[#This Row],[dept2]],Dept_Indexing[],2,FALSE)</f>
        <v>6</v>
      </c>
      <c r="L9038">
        <f>VLOOKUP(Data4[[#This Row],[salary2]],Salary_Index[],2,FALSE)</f>
        <v>1</v>
      </c>
      <c r="M9038" s="19">
        <f>LOG10(Data4[[#This Row],[time_spend_company2]])</f>
        <v>0.6020599913279624</v>
      </c>
      <c r="N9038" s="19">
        <f>1/Data4[[#This Row],[time_spend_company2]]</f>
        <v>0.25</v>
      </c>
    </row>
    <row r="9039" spans="1:14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VLOOKUP(Data4[[#This Row],[dept2]],Dept_Indexing[],2,FALSE)</f>
        <v>3</v>
      </c>
      <c r="L9039">
        <f>VLOOKUP(Data4[[#This Row],[salary2]],Salary_Index[],2,FALSE)</f>
        <v>1</v>
      </c>
      <c r="M9039" s="19">
        <f>LOG10(Data4[[#This Row],[time_spend_company2]])</f>
        <v>0.6020599913279624</v>
      </c>
      <c r="N9039" s="19">
        <f>1/Data4[[#This Row],[time_spend_company2]]</f>
        <v>0.25</v>
      </c>
    </row>
    <row r="9040" spans="1:14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VLOOKUP(Data4[[#This Row],[dept2]],Dept_Indexing[],2,FALSE)</f>
        <v>7</v>
      </c>
      <c r="L9040">
        <f>VLOOKUP(Data4[[#This Row],[salary2]],Salary_Index[],2,FALSE)</f>
        <v>1</v>
      </c>
      <c r="M9040" s="19">
        <f>LOG10(Data4[[#This Row],[time_spend_company2]])</f>
        <v>0.6020599913279624</v>
      </c>
      <c r="N9040" s="19">
        <f>1/Data4[[#This Row],[time_spend_company2]]</f>
        <v>0.25</v>
      </c>
    </row>
    <row r="9041" spans="1:14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VLOOKUP(Data4[[#This Row],[dept2]],Dept_Indexing[],2,FALSE)</f>
        <v>9</v>
      </c>
      <c r="L9041">
        <f>VLOOKUP(Data4[[#This Row],[salary2]],Salary_Index[],2,FALSE)</f>
        <v>2</v>
      </c>
      <c r="M9041" s="19">
        <f>LOG10(Data4[[#This Row],[time_spend_company2]])</f>
        <v>0.6020599913279624</v>
      </c>
      <c r="N9041" s="19">
        <f>1/Data4[[#This Row],[time_spend_company2]]</f>
        <v>0.25</v>
      </c>
    </row>
    <row r="9042" spans="1:14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VLOOKUP(Data4[[#This Row],[dept2]],Dept_Indexing[],2,FALSE)</f>
        <v>10</v>
      </c>
      <c r="L9042">
        <f>VLOOKUP(Data4[[#This Row],[salary2]],Salary_Index[],2,FALSE)</f>
        <v>2</v>
      </c>
      <c r="M9042" s="19">
        <f>LOG10(Data4[[#This Row],[time_spend_company2]])</f>
        <v>0.6020599913279624</v>
      </c>
      <c r="N9042" s="19">
        <f>1/Data4[[#This Row],[time_spend_company2]]</f>
        <v>0.25</v>
      </c>
    </row>
    <row r="9043" spans="1:14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VLOOKUP(Data4[[#This Row],[dept2]],Dept_Indexing[],2,FALSE)</f>
        <v>5</v>
      </c>
      <c r="L9043">
        <f>VLOOKUP(Data4[[#This Row],[salary2]],Salary_Index[],2,FALSE)</f>
        <v>2</v>
      </c>
      <c r="M9043" s="19">
        <f>LOG10(Data4[[#This Row],[time_spend_company2]])</f>
        <v>0.6020599913279624</v>
      </c>
      <c r="N9043" s="19">
        <f>1/Data4[[#This Row],[time_spend_company2]]</f>
        <v>0.25</v>
      </c>
    </row>
    <row r="9044" spans="1:14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VLOOKUP(Data4[[#This Row],[dept2]],Dept_Indexing[],2,FALSE)</f>
        <v>8</v>
      </c>
      <c r="L9044">
        <f>VLOOKUP(Data4[[#This Row],[salary2]],Salary_Index[],2,FALSE)</f>
        <v>2</v>
      </c>
      <c r="M9044" s="19">
        <f>LOG10(Data4[[#This Row],[time_spend_company2]])</f>
        <v>0.6020599913279624</v>
      </c>
      <c r="N9044" s="19">
        <f>1/Data4[[#This Row],[time_spend_company2]]</f>
        <v>0.25</v>
      </c>
    </row>
    <row r="9045" spans="1:14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VLOOKUP(Data4[[#This Row],[dept2]],Dept_Indexing[],2,FALSE)</f>
        <v>8</v>
      </c>
      <c r="L9045">
        <f>VLOOKUP(Data4[[#This Row],[salary2]],Salary_Index[],2,FALSE)</f>
        <v>2</v>
      </c>
      <c r="M9045" s="19">
        <f>LOG10(Data4[[#This Row],[time_spend_company2]])</f>
        <v>0.6020599913279624</v>
      </c>
      <c r="N9045" s="19">
        <f>1/Data4[[#This Row],[time_spend_company2]]</f>
        <v>0.25</v>
      </c>
    </row>
    <row r="9046" spans="1:14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VLOOKUP(Data4[[#This Row],[dept2]],Dept_Indexing[],2,FALSE)</f>
        <v>8</v>
      </c>
      <c r="L9046">
        <f>VLOOKUP(Data4[[#This Row],[salary2]],Salary_Index[],2,FALSE)</f>
        <v>2</v>
      </c>
      <c r="M9046" s="19">
        <f>LOG10(Data4[[#This Row],[time_spend_company2]])</f>
        <v>0.6020599913279624</v>
      </c>
      <c r="N9046" s="19">
        <f>1/Data4[[#This Row],[time_spend_company2]]</f>
        <v>0.25</v>
      </c>
    </row>
    <row r="9047" spans="1:14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VLOOKUP(Data4[[#This Row],[dept2]],Dept_Indexing[],2,FALSE)</f>
        <v>8</v>
      </c>
      <c r="L9047">
        <f>VLOOKUP(Data4[[#This Row],[salary2]],Salary_Index[],2,FALSE)</f>
        <v>2</v>
      </c>
      <c r="M9047" s="19">
        <f>LOG10(Data4[[#This Row],[time_spend_company2]])</f>
        <v>0.6020599913279624</v>
      </c>
      <c r="N9047" s="19">
        <f>1/Data4[[#This Row],[time_spend_company2]]</f>
        <v>0.25</v>
      </c>
    </row>
    <row r="9048" spans="1:14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VLOOKUP(Data4[[#This Row],[dept2]],Dept_Indexing[],2,FALSE)</f>
        <v>8</v>
      </c>
      <c r="L9048">
        <f>VLOOKUP(Data4[[#This Row],[salary2]],Salary_Index[],2,FALSE)</f>
        <v>1</v>
      </c>
      <c r="M9048" s="19">
        <f>LOG10(Data4[[#This Row],[time_spend_company2]])</f>
        <v>0.6020599913279624</v>
      </c>
      <c r="N9048" s="19">
        <f>1/Data4[[#This Row],[time_spend_company2]]</f>
        <v>0.25</v>
      </c>
    </row>
    <row r="9049" spans="1:14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VLOOKUP(Data4[[#This Row],[dept2]],Dept_Indexing[],2,FALSE)</f>
        <v>10</v>
      </c>
      <c r="L9049">
        <f>VLOOKUP(Data4[[#This Row],[salary2]],Salary_Index[],2,FALSE)</f>
        <v>2</v>
      </c>
      <c r="M9049" s="19">
        <f>LOG10(Data4[[#This Row],[time_spend_company2]])</f>
        <v>0.6020599913279624</v>
      </c>
      <c r="N9049" s="19">
        <f>1/Data4[[#This Row],[time_spend_company2]]</f>
        <v>0.25</v>
      </c>
    </row>
    <row r="9050" spans="1:14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VLOOKUP(Data4[[#This Row],[dept2]],Dept_Indexing[],2,FALSE)</f>
        <v>3</v>
      </c>
      <c r="L9050">
        <f>VLOOKUP(Data4[[#This Row],[salary2]],Salary_Index[],2,FALSE)</f>
        <v>1</v>
      </c>
      <c r="M9050" s="19">
        <f>LOG10(Data4[[#This Row],[time_spend_company2]])</f>
        <v>0.6020599913279624</v>
      </c>
      <c r="N9050" s="19">
        <f>1/Data4[[#This Row],[time_spend_company2]]</f>
        <v>0.25</v>
      </c>
    </row>
    <row r="9051" spans="1:14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VLOOKUP(Data4[[#This Row],[dept2]],Dept_Indexing[],2,FALSE)</f>
        <v>3</v>
      </c>
      <c r="L9051">
        <f>VLOOKUP(Data4[[#This Row],[salary2]],Salary_Index[],2,FALSE)</f>
        <v>1</v>
      </c>
      <c r="M9051" s="19">
        <f>LOG10(Data4[[#This Row],[time_spend_company2]])</f>
        <v>0.6020599913279624</v>
      </c>
      <c r="N9051" s="19">
        <f>1/Data4[[#This Row],[time_spend_company2]]</f>
        <v>0.25</v>
      </c>
    </row>
    <row r="9052" spans="1:14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VLOOKUP(Data4[[#This Row],[dept2]],Dept_Indexing[],2,FALSE)</f>
        <v>6</v>
      </c>
      <c r="L9052">
        <f>VLOOKUP(Data4[[#This Row],[salary2]],Salary_Index[],2,FALSE)</f>
        <v>1</v>
      </c>
      <c r="M9052" s="19">
        <f>LOG10(Data4[[#This Row],[time_spend_company2]])</f>
        <v>0.6020599913279624</v>
      </c>
      <c r="N9052" s="19">
        <f>1/Data4[[#This Row],[time_spend_company2]]</f>
        <v>0.25</v>
      </c>
    </row>
    <row r="9053" spans="1:14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VLOOKUP(Data4[[#This Row],[dept2]],Dept_Indexing[],2,FALSE)</f>
        <v>10</v>
      </c>
      <c r="L9053">
        <f>VLOOKUP(Data4[[#This Row],[salary2]],Salary_Index[],2,FALSE)</f>
        <v>2</v>
      </c>
      <c r="M9053" s="19">
        <f>LOG10(Data4[[#This Row],[time_spend_company2]])</f>
        <v>0.6020599913279624</v>
      </c>
      <c r="N9053" s="19">
        <f>1/Data4[[#This Row],[time_spend_company2]]</f>
        <v>0.25</v>
      </c>
    </row>
    <row r="9054" spans="1:14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VLOOKUP(Data4[[#This Row],[dept2]],Dept_Indexing[],2,FALSE)</f>
        <v>5</v>
      </c>
      <c r="L9054">
        <f>VLOOKUP(Data4[[#This Row],[salary2]],Salary_Index[],2,FALSE)</f>
        <v>2</v>
      </c>
      <c r="M9054" s="19">
        <f>LOG10(Data4[[#This Row],[time_spend_company2]])</f>
        <v>0.6020599913279624</v>
      </c>
      <c r="N9054" s="19">
        <f>1/Data4[[#This Row],[time_spend_company2]]</f>
        <v>0.25</v>
      </c>
    </row>
    <row r="9055" spans="1:14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VLOOKUP(Data4[[#This Row],[dept2]],Dept_Indexing[],2,FALSE)</f>
        <v>5</v>
      </c>
      <c r="L9055">
        <f>VLOOKUP(Data4[[#This Row],[salary2]],Salary_Index[],2,FALSE)</f>
        <v>2</v>
      </c>
      <c r="M9055" s="19">
        <f>LOG10(Data4[[#This Row],[time_spend_company2]])</f>
        <v>0.6020599913279624</v>
      </c>
      <c r="N9055" s="19">
        <f>1/Data4[[#This Row],[time_spend_company2]]</f>
        <v>0.25</v>
      </c>
    </row>
    <row r="9056" spans="1:14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VLOOKUP(Data4[[#This Row],[dept2]],Dept_Indexing[],2,FALSE)</f>
        <v>8</v>
      </c>
      <c r="L9056">
        <f>VLOOKUP(Data4[[#This Row],[salary2]],Salary_Index[],2,FALSE)</f>
        <v>2</v>
      </c>
      <c r="M9056" s="19">
        <f>LOG10(Data4[[#This Row],[time_spend_company2]])</f>
        <v>0.6020599913279624</v>
      </c>
      <c r="N9056" s="19">
        <f>1/Data4[[#This Row],[time_spend_company2]]</f>
        <v>0.25</v>
      </c>
    </row>
    <row r="9057" spans="1:14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VLOOKUP(Data4[[#This Row],[dept2]],Dept_Indexing[],2,FALSE)</f>
        <v>8</v>
      </c>
      <c r="L9057">
        <f>VLOOKUP(Data4[[#This Row],[salary2]],Salary_Index[],2,FALSE)</f>
        <v>2</v>
      </c>
      <c r="M9057" s="19">
        <f>LOG10(Data4[[#This Row],[time_spend_company2]])</f>
        <v>0.6020599913279624</v>
      </c>
      <c r="N9057" s="19">
        <f>1/Data4[[#This Row],[time_spend_company2]]</f>
        <v>0.25</v>
      </c>
    </row>
    <row r="9058" spans="1:14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VLOOKUP(Data4[[#This Row],[dept2]],Dept_Indexing[],2,FALSE)</f>
        <v>8</v>
      </c>
      <c r="L9058">
        <f>VLOOKUP(Data4[[#This Row],[salary2]],Salary_Index[],2,FALSE)</f>
        <v>2</v>
      </c>
      <c r="M9058" s="19">
        <f>LOG10(Data4[[#This Row],[time_spend_company2]])</f>
        <v>0.6020599913279624</v>
      </c>
      <c r="N9058" s="19">
        <f>1/Data4[[#This Row],[time_spend_company2]]</f>
        <v>0.25</v>
      </c>
    </row>
    <row r="9059" spans="1:14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VLOOKUP(Data4[[#This Row],[dept2]],Dept_Indexing[],2,FALSE)</f>
        <v>8</v>
      </c>
      <c r="L9059">
        <f>VLOOKUP(Data4[[#This Row],[salary2]],Salary_Index[],2,FALSE)</f>
        <v>1</v>
      </c>
      <c r="M9059" s="19">
        <f>LOG10(Data4[[#This Row],[time_spend_company2]])</f>
        <v>0.6020599913279624</v>
      </c>
      <c r="N9059" s="19">
        <f>1/Data4[[#This Row],[time_spend_company2]]</f>
        <v>0.25</v>
      </c>
    </row>
    <row r="9060" spans="1:14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VLOOKUP(Data4[[#This Row],[dept2]],Dept_Indexing[],2,FALSE)</f>
        <v>8</v>
      </c>
      <c r="L9060">
        <f>VLOOKUP(Data4[[#This Row],[salary2]],Salary_Index[],2,FALSE)</f>
        <v>2</v>
      </c>
      <c r="M9060" s="19">
        <f>LOG10(Data4[[#This Row],[time_spend_company2]])</f>
        <v>0.6020599913279624</v>
      </c>
      <c r="N9060" s="19">
        <f>1/Data4[[#This Row],[time_spend_company2]]</f>
        <v>0.25</v>
      </c>
    </row>
    <row r="9061" spans="1:14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VLOOKUP(Data4[[#This Row],[dept2]],Dept_Indexing[],2,FALSE)</f>
        <v>8</v>
      </c>
      <c r="L9061">
        <f>VLOOKUP(Data4[[#This Row],[salary2]],Salary_Index[],2,FALSE)</f>
        <v>1</v>
      </c>
      <c r="M9061" s="19">
        <f>LOG10(Data4[[#This Row],[time_spend_company2]])</f>
        <v>0.6020599913279624</v>
      </c>
      <c r="N9061" s="19">
        <f>1/Data4[[#This Row],[time_spend_company2]]</f>
        <v>0.25</v>
      </c>
    </row>
    <row r="9062" spans="1:14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VLOOKUP(Data4[[#This Row],[dept2]],Dept_Indexing[],2,FALSE)</f>
        <v>2</v>
      </c>
      <c r="L9062">
        <f>VLOOKUP(Data4[[#This Row],[salary2]],Salary_Index[],2,FALSE)</f>
        <v>1</v>
      </c>
      <c r="M9062" s="19">
        <f>LOG10(Data4[[#This Row],[time_spend_company2]])</f>
        <v>0.6020599913279624</v>
      </c>
      <c r="N9062" s="19">
        <f>1/Data4[[#This Row],[time_spend_company2]]</f>
        <v>0.25</v>
      </c>
    </row>
    <row r="9063" spans="1:14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VLOOKUP(Data4[[#This Row],[dept2]],Dept_Indexing[],2,FALSE)</f>
        <v>10</v>
      </c>
      <c r="L9063">
        <f>VLOOKUP(Data4[[#This Row],[salary2]],Salary_Index[],2,FALSE)</f>
        <v>2</v>
      </c>
      <c r="M9063" s="19">
        <f>LOG10(Data4[[#This Row],[time_spend_company2]])</f>
        <v>0.6020599913279624</v>
      </c>
      <c r="N9063" s="19">
        <f>1/Data4[[#This Row],[time_spend_company2]]</f>
        <v>0.25</v>
      </c>
    </row>
    <row r="9064" spans="1:14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VLOOKUP(Data4[[#This Row],[dept2]],Dept_Indexing[],2,FALSE)</f>
        <v>10</v>
      </c>
      <c r="L9064">
        <f>VLOOKUP(Data4[[#This Row],[salary2]],Salary_Index[],2,FALSE)</f>
        <v>2</v>
      </c>
      <c r="M9064" s="19">
        <f>LOG10(Data4[[#This Row],[time_spend_company2]])</f>
        <v>0.6020599913279624</v>
      </c>
      <c r="N9064" s="19">
        <f>1/Data4[[#This Row],[time_spend_company2]]</f>
        <v>0.25</v>
      </c>
    </row>
    <row r="9065" spans="1:14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VLOOKUP(Data4[[#This Row],[dept2]],Dept_Indexing[],2,FALSE)</f>
        <v>10</v>
      </c>
      <c r="L9065">
        <f>VLOOKUP(Data4[[#This Row],[salary2]],Salary_Index[],2,FALSE)</f>
        <v>1</v>
      </c>
      <c r="M9065" s="19">
        <f>LOG10(Data4[[#This Row],[time_spend_company2]])</f>
        <v>0.6020599913279624</v>
      </c>
      <c r="N9065" s="19">
        <f>1/Data4[[#This Row],[time_spend_company2]]</f>
        <v>0.25</v>
      </c>
    </row>
    <row r="9066" spans="1:14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VLOOKUP(Data4[[#This Row],[dept2]],Dept_Indexing[],2,FALSE)</f>
        <v>3</v>
      </c>
      <c r="L9066">
        <f>VLOOKUP(Data4[[#This Row],[salary2]],Salary_Index[],2,FALSE)</f>
        <v>1</v>
      </c>
      <c r="M9066" s="19">
        <f>LOG10(Data4[[#This Row],[time_spend_company2]])</f>
        <v>0.6020599913279624</v>
      </c>
      <c r="N9066" s="19">
        <f>1/Data4[[#This Row],[time_spend_company2]]</f>
        <v>0.25</v>
      </c>
    </row>
    <row r="9067" spans="1:14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VLOOKUP(Data4[[#This Row],[dept2]],Dept_Indexing[],2,FALSE)</f>
        <v>6</v>
      </c>
      <c r="L9067">
        <f>VLOOKUP(Data4[[#This Row],[salary2]],Salary_Index[],2,FALSE)</f>
        <v>2</v>
      </c>
      <c r="M9067" s="19">
        <f>LOG10(Data4[[#This Row],[time_spend_company2]])</f>
        <v>0.6020599913279624</v>
      </c>
      <c r="N9067" s="19">
        <f>1/Data4[[#This Row],[time_spend_company2]]</f>
        <v>0.25</v>
      </c>
    </row>
    <row r="9068" spans="1:14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VLOOKUP(Data4[[#This Row],[dept2]],Dept_Indexing[],2,FALSE)</f>
        <v>7</v>
      </c>
      <c r="L9068">
        <f>VLOOKUP(Data4[[#This Row],[salary2]],Salary_Index[],2,FALSE)</f>
        <v>2</v>
      </c>
      <c r="M9068" s="19">
        <f>LOG10(Data4[[#This Row],[time_spend_company2]])</f>
        <v>0.6020599913279624</v>
      </c>
      <c r="N9068" s="19">
        <f>1/Data4[[#This Row],[time_spend_company2]]</f>
        <v>0.25</v>
      </c>
    </row>
    <row r="9069" spans="1:14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VLOOKUP(Data4[[#This Row],[dept2]],Dept_Indexing[],2,FALSE)</f>
        <v>8</v>
      </c>
      <c r="L9069">
        <f>VLOOKUP(Data4[[#This Row],[salary2]],Salary_Index[],2,FALSE)</f>
        <v>2</v>
      </c>
      <c r="M9069" s="19">
        <f>LOG10(Data4[[#This Row],[time_spend_company2]])</f>
        <v>0.6020599913279624</v>
      </c>
      <c r="N9069" s="19">
        <f>1/Data4[[#This Row],[time_spend_company2]]</f>
        <v>0.25</v>
      </c>
    </row>
    <row r="9070" spans="1:14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VLOOKUP(Data4[[#This Row],[dept2]],Dept_Indexing[],2,FALSE)</f>
        <v>8</v>
      </c>
      <c r="L9070">
        <f>VLOOKUP(Data4[[#This Row],[salary2]],Salary_Index[],2,FALSE)</f>
        <v>2</v>
      </c>
      <c r="M9070" s="19">
        <f>LOG10(Data4[[#This Row],[time_spend_company2]])</f>
        <v>0.6020599913279624</v>
      </c>
      <c r="N9070" s="19">
        <f>1/Data4[[#This Row],[time_spend_company2]]</f>
        <v>0.25</v>
      </c>
    </row>
    <row r="9071" spans="1:14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VLOOKUP(Data4[[#This Row],[dept2]],Dept_Indexing[],2,FALSE)</f>
        <v>1</v>
      </c>
      <c r="L9071">
        <f>VLOOKUP(Data4[[#This Row],[salary2]],Salary_Index[],2,FALSE)</f>
        <v>1</v>
      </c>
      <c r="M9071" s="19">
        <f>LOG10(Data4[[#This Row],[time_spend_company2]])</f>
        <v>0.6020599913279624</v>
      </c>
      <c r="N9071" s="19">
        <f>1/Data4[[#This Row],[time_spend_company2]]</f>
        <v>0.25</v>
      </c>
    </row>
    <row r="9072" spans="1:14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VLOOKUP(Data4[[#This Row],[dept2]],Dept_Indexing[],2,FALSE)</f>
        <v>1</v>
      </c>
      <c r="L9072">
        <f>VLOOKUP(Data4[[#This Row],[salary2]],Salary_Index[],2,FALSE)</f>
        <v>1</v>
      </c>
      <c r="M9072" s="19">
        <f>LOG10(Data4[[#This Row],[time_spend_company2]])</f>
        <v>0.6020599913279624</v>
      </c>
      <c r="N9072" s="19">
        <f>1/Data4[[#This Row],[time_spend_company2]]</f>
        <v>0.25</v>
      </c>
    </row>
    <row r="9073" spans="1:14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VLOOKUP(Data4[[#This Row],[dept2]],Dept_Indexing[],2,FALSE)</f>
        <v>1</v>
      </c>
      <c r="L9073">
        <f>VLOOKUP(Data4[[#This Row],[salary2]],Salary_Index[],2,FALSE)</f>
        <v>1</v>
      </c>
      <c r="M9073" s="19">
        <f>LOG10(Data4[[#This Row],[time_spend_company2]])</f>
        <v>0.6020599913279624</v>
      </c>
      <c r="N9073" s="19">
        <f>1/Data4[[#This Row],[time_spend_company2]]</f>
        <v>0.25</v>
      </c>
    </row>
    <row r="9074" spans="1:14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VLOOKUP(Data4[[#This Row],[dept2]],Dept_Indexing[],2,FALSE)</f>
        <v>10</v>
      </c>
      <c r="L9074">
        <f>VLOOKUP(Data4[[#This Row],[salary2]],Salary_Index[],2,FALSE)</f>
        <v>1</v>
      </c>
      <c r="M9074" s="19">
        <f>LOG10(Data4[[#This Row],[time_spend_company2]])</f>
        <v>0.6020599913279624</v>
      </c>
      <c r="N9074" s="19">
        <f>1/Data4[[#This Row],[time_spend_company2]]</f>
        <v>0.25</v>
      </c>
    </row>
    <row r="9075" spans="1:14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VLOOKUP(Data4[[#This Row],[dept2]],Dept_Indexing[],2,FALSE)</f>
        <v>9</v>
      </c>
      <c r="L9075">
        <f>VLOOKUP(Data4[[#This Row],[salary2]],Salary_Index[],2,FALSE)</f>
        <v>2</v>
      </c>
      <c r="M9075" s="19">
        <f>LOG10(Data4[[#This Row],[time_spend_company2]])</f>
        <v>0.6020599913279624</v>
      </c>
      <c r="N9075" s="19">
        <f>1/Data4[[#This Row],[time_spend_company2]]</f>
        <v>0.25</v>
      </c>
    </row>
    <row r="9076" spans="1:14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VLOOKUP(Data4[[#This Row],[dept2]],Dept_Indexing[],2,FALSE)</f>
        <v>9</v>
      </c>
      <c r="L9076">
        <f>VLOOKUP(Data4[[#This Row],[salary2]],Salary_Index[],2,FALSE)</f>
        <v>2</v>
      </c>
      <c r="M9076" s="19">
        <f>LOG10(Data4[[#This Row],[time_spend_company2]])</f>
        <v>0.6020599913279624</v>
      </c>
      <c r="N9076" s="19">
        <f>1/Data4[[#This Row],[time_spend_company2]]</f>
        <v>0.25</v>
      </c>
    </row>
    <row r="9077" spans="1:14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VLOOKUP(Data4[[#This Row],[dept2]],Dept_Indexing[],2,FALSE)</f>
        <v>9</v>
      </c>
      <c r="L9077">
        <f>VLOOKUP(Data4[[#This Row],[salary2]],Salary_Index[],2,FALSE)</f>
        <v>2</v>
      </c>
      <c r="M9077" s="19">
        <f>LOG10(Data4[[#This Row],[time_spend_company2]])</f>
        <v>0.6020599913279624</v>
      </c>
      <c r="N9077" s="19">
        <f>1/Data4[[#This Row],[time_spend_company2]]</f>
        <v>0.25</v>
      </c>
    </row>
    <row r="9078" spans="1:14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VLOOKUP(Data4[[#This Row],[dept2]],Dept_Indexing[],2,FALSE)</f>
        <v>10</v>
      </c>
      <c r="L9078">
        <f>VLOOKUP(Data4[[#This Row],[salary2]],Salary_Index[],2,FALSE)</f>
        <v>3</v>
      </c>
      <c r="M9078" s="19">
        <f>LOG10(Data4[[#This Row],[time_spend_company2]])</f>
        <v>0.6020599913279624</v>
      </c>
      <c r="N9078" s="19">
        <f>1/Data4[[#This Row],[time_spend_company2]]</f>
        <v>0.25</v>
      </c>
    </row>
    <row r="9079" spans="1:14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VLOOKUP(Data4[[#This Row],[dept2]],Dept_Indexing[],2,FALSE)</f>
        <v>3</v>
      </c>
      <c r="L9079">
        <f>VLOOKUP(Data4[[#This Row],[salary2]],Salary_Index[],2,FALSE)</f>
        <v>1</v>
      </c>
      <c r="M9079" s="19">
        <f>LOG10(Data4[[#This Row],[time_spend_company2]])</f>
        <v>0.6020599913279624</v>
      </c>
      <c r="N9079" s="19">
        <f>1/Data4[[#This Row],[time_spend_company2]]</f>
        <v>0.25</v>
      </c>
    </row>
    <row r="9080" spans="1:14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VLOOKUP(Data4[[#This Row],[dept2]],Dept_Indexing[],2,FALSE)</f>
        <v>3</v>
      </c>
      <c r="L9080">
        <f>VLOOKUP(Data4[[#This Row],[salary2]],Salary_Index[],2,FALSE)</f>
        <v>1</v>
      </c>
      <c r="M9080" s="19">
        <f>LOG10(Data4[[#This Row],[time_spend_company2]])</f>
        <v>0.6020599913279624</v>
      </c>
      <c r="N9080" s="19">
        <f>1/Data4[[#This Row],[time_spend_company2]]</f>
        <v>0.25</v>
      </c>
    </row>
    <row r="9081" spans="1:14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VLOOKUP(Data4[[#This Row],[dept2]],Dept_Indexing[],2,FALSE)</f>
        <v>5</v>
      </c>
      <c r="L9081">
        <f>VLOOKUP(Data4[[#This Row],[salary2]],Salary_Index[],2,FALSE)</f>
        <v>2</v>
      </c>
      <c r="M9081" s="19">
        <f>LOG10(Data4[[#This Row],[time_spend_company2]])</f>
        <v>0.6020599913279624</v>
      </c>
      <c r="N9081" s="19">
        <f>1/Data4[[#This Row],[time_spend_company2]]</f>
        <v>0.25</v>
      </c>
    </row>
    <row r="9082" spans="1:14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VLOOKUP(Data4[[#This Row],[dept2]],Dept_Indexing[],2,FALSE)</f>
        <v>8</v>
      </c>
      <c r="L9082">
        <f>VLOOKUP(Data4[[#This Row],[salary2]],Salary_Index[],2,FALSE)</f>
        <v>2</v>
      </c>
      <c r="M9082" s="19">
        <f>LOG10(Data4[[#This Row],[time_spend_company2]])</f>
        <v>0.6020599913279624</v>
      </c>
      <c r="N9082" s="19">
        <f>1/Data4[[#This Row],[time_spend_company2]]</f>
        <v>0.25</v>
      </c>
    </row>
    <row r="9083" spans="1:14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VLOOKUP(Data4[[#This Row],[dept2]],Dept_Indexing[],2,FALSE)</f>
        <v>8</v>
      </c>
      <c r="L9083">
        <f>VLOOKUP(Data4[[#This Row],[salary2]],Salary_Index[],2,FALSE)</f>
        <v>2</v>
      </c>
      <c r="M9083" s="19">
        <f>LOG10(Data4[[#This Row],[time_spend_company2]])</f>
        <v>0.6020599913279624</v>
      </c>
      <c r="N9083" s="19">
        <f>1/Data4[[#This Row],[time_spend_company2]]</f>
        <v>0.25</v>
      </c>
    </row>
    <row r="9084" spans="1:14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VLOOKUP(Data4[[#This Row],[dept2]],Dept_Indexing[],2,FALSE)</f>
        <v>8</v>
      </c>
      <c r="L9084">
        <f>VLOOKUP(Data4[[#This Row],[salary2]],Salary_Index[],2,FALSE)</f>
        <v>2</v>
      </c>
      <c r="M9084" s="19">
        <f>LOG10(Data4[[#This Row],[time_spend_company2]])</f>
        <v>0.6020599913279624</v>
      </c>
      <c r="N9084" s="19">
        <f>1/Data4[[#This Row],[time_spend_company2]]</f>
        <v>0.25</v>
      </c>
    </row>
    <row r="9085" spans="1:14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VLOOKUP(Data4[[#This Row],[dept2]],Dept_Indexing[],2,FALSE)</f>
        <v>8</v>
      </c>
      <c r="L9085">
        <f>VLOOKUP(Data4[[#This Row],[salary2]],Salary_Index[],2,FALSE)</f>
        <v>2</v>
      </c>
      <c r="M9085" s="19">
        <f>LOG10(Data4[[#This Row],[time_spend_company2]])</f>
        <v>0.6020599913279624</v>
      </c>
      <c r="N9085" s="19">
        <f>1/Data4[[#This Row],[time_spend_company2]]</f>
        <v>0.25</v>
      </c>
    </row>
    <row r="9086" spans="1:14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VLOOKUP(Data4[[#This Row],[dept2]],Dept_Indexing[],2,FALSE)</f>
        <v>8</v>
      </c>
      <c r="L9086">
        <f>VLOOKUP(Data4[[#This Row],[salary2]],Salary_Index[],2,FALSE)</f>
        <v>2</v>
      </c>
      <c r="M9086" s="19">
        <f>LOG10(Data4[[#This Row],[time_spend_company2]])</f>
        <v>0.6020599913279624</v>
      </c>
      <c r="N9086" s="19">
        <f>1/Data4[[#This Row],[time_spend_company2]]</f>
        <v>0.25</v>
      </c>
    </row>
    <row r="9087" spans="1:14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VLOOKUP(Data4[[#This Row],[dept2]],Dept_Indexing[],2,FALSE)</f>
        <v>8</v>
      </c>
      <c r="L9087">
        <f>VLOOKUP(Data4[[#This Row],[salary2]],Salary_Index[],2,FALSE)</f>
        <v>1</v>
      </c>
      <c r="M9087" s="19">
        <f>LOG10(Data4[[#This Row],[time_spend_company2]])</f>
        <v>0.6020599913279624</v>
      </c>
      <c r="N9087" s="19">
        <f>1/Data4[[#This Row],[time_spend_company2]]</f>
        <v>0.25</v>
      </c>
    </row>
    <row r="9088" spans="1:14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VLOOKUP(Data4[[#This Row],[dept2]],Dept_Indexing[],2,FALSE)</f>
        <v>8</v>
      </c>
      <c r="L9088">
        <f>VLOOKUP(Data4[[#This Row],[salary2]],Salary_Index[],2,FALSE)</f>
        <v>2</v>
      </c>
      <c r="M9088" s="19">
        <f>LOG10(Data4[[#This Row],[time_spend_company2]])</f>
        <v>0.6020599913279624</v>
      </c>
      <c r="N9088" s="19">
        <f>1/Data4[[#This Row],[time_spend_company2]]</f>
        <v>0.25</v>
      </c>
    </row>
    <row r="9089" spans="1:14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VLOOKUP(Data4[[#This Row],[dept2]],Dept_Indexing[],2,FALSE)</f>
        <v>8</v>
      </c>
      <c r="L9089">
        <f>VLOOKUP(Data4[[#This Row],[salary2]],Salary_Index[],2,FALSE)</f>
        <v>2</v>
      </c>
      <c r="M9089" s="19">
        <f>LOG10(Data4[[#This Row],[time_spend_company2]])</f>
        <v>0.6020599913279624</v>
      </c>
      <c r="N9089" s="19">
        <f>1/Data4[[#This Row],[time_spend_company2]]</f>
        <v>0.25</v>
      </c>
    </row>
    <row r="9090" spans="1:14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VLOOKUP(Data4[[#This Row],[dept2]],Dept_Indexing[],2,FALSE)</f>
        <v>10</v>
      </c>
      <c r="L9090">
        <f>VLOOKUP(Data4[[#This Row],[salary2]],Salary_Index[],2,FALSE)</f>
        <v>3</v>
      </c>
      <c r="M9090" s="19">
        <f>LOG10(Data4[[#This Row],[time_spend_company2]])</f>
        <v>0.6020599913279624</v>
      </c>
      <c r="N9090" s="19">
        <f>1/Data4[[#This Row],[time_spend_company2]]</f>
        <v>0.25</v>
      </c>
    </row>
    <row r="9091" spans="1:14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VLOOKUP(Data4[[#This Row],[dept2]],Dept_Indexing[],2,FALSE)</f>
        <v>9</v>
      </c>
      <c r="L9091">
        <f>VLOOKUP(Data4[[#This Row],[salary2]],Salary_Index[],2,FALSE)</f>
        <v>2</v>
      </c>
      <c r="M9091" s="19">
        <f>LOG10(Data4[[#This Row],[time_spend_company2]])</f>
        <v>0.6020599913279624</v>
      </c>
      <c r="N9091" s="19">
        <f>1/Data4[[#This Row],[time_spend_company2]]</f>
        <v>0.25</v>
      </c>
    </row>
    <row r="9092" spans="1:14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VLOOKUP(Data4[[#This Row],[dept2]],Dept_Indexing[],2,FALSE)</f>
        <v>9</v>
      </c>
      <c r="L9092">
        <f>VLOOKUP(Data4[[#This Row],[salary2]],Salary_Index[],2,FALSE)</f>
        <v>2</v>
      </c>
      <c r="M9092" s="19">
        <f>LOG10(Data4[[#This Row],[time_spend_company2]])</f>
        <v>0.6020599913279624</v>
      </c>
      <c r="N9092" s="19">
        <f>1/Data4[[#This Row],[time_spend_company2]]</f>
        <v>0.25</v>
      </c>
    </row>
    <row r="9093" spans="1:14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VLOOKUP(Data4[[#This Row],[dept2]],Dept_Indexing[],2,FALSE)</f>
        <v>4</v>
      </c>
      <c r="L9093">
        <f>VLOOKUP(Data4[[#This Row],[salary2]],Salary_Index[],2,FALSE)</f>
        <v>2</v>
      </c>
      <c r="M9093" s="19">
        <f>LOG10(Data4[[#This Row],[time_spend_company2]])</f>
        <v>0.6020599913279624</v>
      </c>
      <c r="N9093" s="19">
        <f>1/Data4[[#This Row],[time_spend_company2]]</f>
        <v>0.25</v>
      </c>
    </row>
    <row r="9094" spans="1:14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VLOOKUP(Data4[[#This Row],[dept2]],Dept_Indexing[],2,FALSE)</f>
        <v>6</v>
      </c>
      <c r="L9094">
        <f>VLOOKUP(Data4[[#This Row],[salary2]],Salary_Index[],2,FALSE)</f>
        <v>1</v>
      </c>
      <c r="M9094" s="19">
        <f>LOG10(Data4[[#This Row],[time_spend_company2]])</f>
        <v>0.6020599913279624</v>
      </c>
      <c r="N9094" s="19">
        <f>1/Data4[[#This Row],[time_spend_company2]]</f>
        <v>0.25</v>
      </c>
    </row>
    <row r="9095" spans="1:14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VLOOKUP(Data4[[#This Row],[dept2]],Dept_Indexing[],2,FALSE)</f>
        <v>1</v>
      </c>
      <c r="L9095">
        <f>VLOOKUP(Data4[[#This Row],[salary2]],Salary_Index[],2,FALSE)</f>
        <v>3</v>
      </c>
      <c r="M9095" s="19">
        <f>LOG10(Data4[[#This Row],[time_spend_company2]])</f>
        <v>0.6020599913279624</v>
      </c>
      <c r="N9095" s="19">
        <f>1/Data4[[#This Row],[time_spend_company2]]</f>
        <v>0.25</v>
      </c>
    </row>
    <row r="9096" spans="1:14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VLOOKUP(Data4[[#This Row],[dept2]],Dept_Indexing[],2,FALSE)</f>
        <v>8</v>
      </c>
      <c r="L9096">
        <f>VLOOKUP(Data4[[#This Row],[salary2]],Salary_Index[],2,FALSE)</f>
        <v>2</v>
      </c>
      <c r="M9096" s="19">
        <f>LOG10(Data4[[#This Row],[time_spend_company2]])</f>
        <v>0.6020599913279624</v>
      </c>
      <c r="N9096" s="19">
        <f>1/Data4[[#This Row],[time_spend_company2]]</f>
        <v>0.25</v>
      </c>
    </row>
    <row r="9097" spans="1:14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VLOOKUP(Data4[[#This Row],[dept2]],Dept_Indexing[],2,FALSE)</f>
        <v>1</v>
      </c>
      <c r="L9097">
        <f>VLOOKUP(Data4[[#This Row],[salary2]],Salary_Index[],2,FALSE)</f>
        <v>2</v>
      </c>
      <c r="M9097" s="19">
        <f>LOG10(Data4[[#This Row],[time_spend_company2]])</f>
        <v>0.6020599913279624</v>
      </c>
      <c r="N9097" s="19">
        <f>1/Data4[[#This Row],[time_spend_company2]]</f>
        <v>0.25</v>
      </c>
    </row>
    <row r="9098" spans="1:14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VLOOKUP(Data4[[#This Row],[dept2]],Dept_Indexing[],2,FALSE)</f>
        <v>1</v>
      </c>
      <c r="L9098">
        <f>VLOOKUP(Data4[[#This Row],[salary2]],Salary_Index[],2,FALSE)</f>
        <v>2</v>
      </c>
      <c r="M9098" s="19">
        <f>LOG10(Data4[[#This Row],[time_spend_company2]])</f>
        <v>0.6020599913279624</v>
      </c>
      <c r="N9098" s="19">
        <f>1/Data4[[#This Row],[time_spend_company2]]</f>
        <v>0.25</v>
      </c>
    </row>
    <row r="9099" spans="1:14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VLOOKUP(Data4[[#This Row],[dept2]],Dept_Indexing[],2,FALSE)</f>
        <v>10</v>
      </c>
      <c r="L9099">
        <f>VLOOKUP(Data4[[#This Row],[salary2]],Salary_Index[],2,FALSE)</f>
        <v>1</v>
      </c>
      <c r="M9099" s="19">
        <f>LOG10(Data4[[#This Row],[time_spend_company2]])</f>
        <v>0.6020599913279624</v>
      </c>
      <c r="N9099" s="19">
        <f>1/Data4[[#This Row],[time_spend_company2]]</f>
        <v>0.25</v>
      </c>
    </row>
    <row r="9100" spans="1:14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VLOOKUP(Data4[[#This Row],[dept2]],Dept_Indexing[],2,FALSE)</f>
        <v>9</v>
      </c>
      <c r="L9100">
        <f>VLOOKUP(Data4[[#This Row],[salary2]],Salary_Index[],2,FALSE)</f>
        <v>2</v>
      </c>
      <c r="M9100" s="19">
        <f>LOG10(Data4[[#This Row],[time_spend_company2]])</f>
        <v>0.6020599913279624</v>
      </c>
      <c r="N9100" s="19">
        <f>1/Data4[[#This Row],[time_spend_company2]]</f>
        <v>0.25</v>
      </c>
    </row>
    <row r="9101" spans="1:14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VLOOKUP(Data4[[#This Row],[dept2]],Dept_Indexing[],2,FALSE)</f>
        <v>9</v>
      </c>
      <c r="L9101">
        <f>VLOOKUP(Data4[[#This Row],[salary2]],Salary_Index[],2,FALSE)</f>
        <v>2</v>
      </c>
      <c r="M9101" s="19">
        <f>LOG10(Data4[[#This Row],[time_spend_company2]])</f>
        <v>0.6020599913279624</v>
      </c>
      <c r="N9101" s="19">
        <f>1/Data4[[#This Row],[time_spend_company2]]</f>
        <v>0.25</v>
      </c>
    </row>
    <row r="9102" spans="1:14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VLOOKUP(Data4[[#This Row],[dept2]],Dept_Indexing[],2,FALSE)</f>
        <v>9</v>
      </c>
      <c r="L9102">
        <f>VLOOKUP(Data4[[#This Row],[salary2]],Salary_Index[],2,FALSE)</f>
        <v>2</v>
      </c>
      <c r="M9102" s="19">
        <f>LOG10(Data4[[#This Row],[time_spend_company2]])</f>
        <v>0.6020599913279624</v>
      </c>
      <c r="N9102" s="19">
        <f>1/Data4[[#This Row],[time_spend_company2]]</f>
        <v>0.25</v>
      </c>
    </row>
    <row r="9103" spans="1:14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VLOOKUP(Data4[[#This Row],[dept2]],Dept_Indexing[],2,FALSE)</f>
        <v>9</v>
      </c>
      <c r="L9103">
        <f>VLOOKUP(Data4[[#This Row],[salary2]],Salary_Index[],2,FALSE)</f>
        <v>2</v>
      </c>
      <c r="M9103" s="19">
        <f>LOG10(Data4[[#This Row],[time_spend_company2]])</f>
        <v>0.6020599913279624</v>
      </c>
      <c r="N9103" s="19">
        <f>1/Data4[[#This Row],[time_spend_company2]]</f>
        <v>0.25</v>
      </c>
    </row>
    <row r="9104" spans="1:14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VLOOKUP(Data4[[#This Row],[dept2]],Dept_Indexing[],2,FALSE)</f>
        <v>9</v>
      </c>
      <c r="L9104">
        <f>VLOOKUP(Data4[[#This Row],[salary2]],Salary_Index[],2,FALSE)</f>
        <v>2</v>
      </c>
      <c r="M9104" s="19">
        <f>LOG10(Data4[[#This Row],[time_spend_company2]])</f>
        <v>0.6020599913279624</v>
      </c>
      <c r="N9104" s="19">
        <f>1/Data4[[#This Row],[time_spend_company2]]</f>
        <v>0.25</v>
      </c>
    </row>
    <row r="9105" spans="1:14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VLOOKUP(Data4[[#This Row],[dept2]],Dept_Indexing[],2,FALSE)</f>
        <v>10</v>
      </c>
      <c r="L9105">
        <f>VLOOKUP(Data4[[#This Row],[salary2]],Salary_Index[],2,FALSE)</f>
        <v>2</v>
      </c>
      <c r="M9105" s="19">
        <f>LOG10(Data4[[#This Row],[time_spend_company2]])</f>
        <v>0.6020599913279624</v>
      </c>
      <c r="N9105" s="19">
        <f>1/Data4[[#This Row],[time_spend_company2]]</f>
        <v>0.25</v>
      </c>
    </row>
    <row r="9106" spans="1:14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VLOOKUP(Data4[[#This Row],[dept2]],Dept_Indexing[],2,FALSE)</f>
        <v>10</v>
      </c>
      <c r="L9106">
        <f>VLOOKUP(Data4[[#This Row],[salary2]],Salary_Index[],2,FALSE)</f>
        <v>3</v>
      </c>
      <c r="M9106" s="19">
        <f>LOG10(Data4[[#This Row],[time_spend_company2]])</f>
        <v>0.6020599913279624</v>
      </c>
      <c r="N9106" s="19">
        <f>1/Data4[[#This Row],[time_spend_company2]]</f>
        <v>0.25</v>
      </c>
    </row>
    <row r="9107" spans="1:14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VLOOKUP(Data4[[#This Row],[dept2]],Dept_Indexing[],2,FALSE)</f>
        <v>6</v>
      </c>
      <c r="L9107">
        <f>VLOOKUP(Data4[[#This Row],[salary2]],Salary_Index[],2,FALSE)</f>
        <v>1</v>
      </c>
      <c r="M9107" s="19">
        <f>LOG10(Data4[[#This Row],[time_spend_company2]])</f>
        <v>0.6020599913279624</v>
      </c>
      <c r="N9107" s="19">
        <f>1/Data4[[#This Row],[time_spend_company2]]</f>
        <v>0.25</v>
      </c>
    </row>
    <row r="9108" spans="1:14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VLOOKUP(Data4[[#This Row],[dept2]],Dept_Indexing[],2,FALSE)</f>
        <v>7</v>
      </c>
      <c r="L9108">
        <f>VLOOKUP(Data4[[#This Row],[salary2]],Salary_Index[],2,FALSE)</f>
        <v>1</v>
      </c>
      <c r="M9108" s="19">
        <f>LOG10(Data4[[#This Row],[time_spend_company2]])</f>
        <v>0.6020599913279624</v>
      </c>
      <c r="N9108" s="19">
        <f>1/Data4[[#This Row],[time_spend_company2]]</f>
        <v>0.25</v>
      </c>
    </row>
    <row r="9109" spans="1:14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VLOOKUP(Data4[[#This Row],[dept2]],Dept_Indexing[],2,FALSE)</f>
        <v>7</v>
      </c>
      <c r="L9109">
        <f>VLOOKUP(Data4[[#This Row],[salary2]],Salary_Index[],2,FALSE)</f>
        <v>1</v>
      </c>
      <c r="M9109" s="19">
        <f>LOG10(Data4[[#This Row],[time_spend_company2]])</f>
        <v>0.6020599913279624</v>
      </c>
      <c r="N9109" s="19">
        <f>1/Data4[[#This Row],[time_spend_company2]]</f>
        <v>0.25</v>
      </c>
    </row>
    <row r="9110" spans="1:14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VLOOKUP(Data4[[#This Row],[dept2]],Dept_Indexing[],2,FALSE)</f>
        <v>8</v>
      </c>
      <c r="L9110">
        <f>VLOOKUP(Data4[[#This Row],[salary2]],Salary_Index[],2,FALSE)</f>
        <v>2</v>
      </c>
      <c r="M9110" s="19">
        <f>LOG10(Data4[[#This Row],[time_spend_company2]])</f>
        <v>0.6020599913279624</v>
      </c>
      <c r="N9110" s="19">
        <f>1/Data4[[#This Row],[time_spend_company2]]</f>
        <v>0.25</v>
      </c>
    </row>
    <row r="9111" spans="1:14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VLOOKUP(Data4[[#This Row],[dept2]],Dept_Indexing[],2,FALSE)</f>
        <v>8</v>
      </c>
      <c r="L9111">
        <f>VLOOKUP(Data4[[#This Row],[salary2]],Salary_Index[],2,FALSE)</f>
        <v>3</v>
      </c>
      <c r="M9111" s="19">
        <f>LOG10(Data4[[#This Row],[time_spend_company2]])</f>
        <v>0.6020599913279624</v>
      </c>
      <c r="N9111" s="19">
        <f>1/Data4[[#This Row],[time_spend_company2]]</f>
        <v>0.25</v>
      </c>
    </row>
    <row r="9112" spans="1:14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VLOOKUP(Data4[[#This Row],[dept2]],Dept_Indexing[],2,FALSE)</f>
        <v>8</v>
      </c>
      <c r="L9112">
        <f>VLOOKUP(Data4[[#This Row],[salary2]],Salary_Index[],2,FALSE)</f>
        <v>1</v>
      </c>
      <c r="M9112" s="19">
        <f>LOG10(Data4[[#This Row],[time_spend_company2]])</f>
        <v>0.6020599913279624</v>
      </c>
      <c r="N9112" s="19">
        <f>1/Data4[[#This Row],[time_spend_company2]]</f>
        <v>0.25</v>
      </c>
    </row>
    <row r="9113" spans="1:14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VLOOKUP(Data4[[#This Row],[dept2]],Dept_Indexing[],2,FALSE)</f>
        <v>8</v>
      </c>
      <c r="L9113">
        <f>VLOOKUP(Data4[[#This Row],[salary2]],Salary_Index[],2,FALSE)</f>
        <v>2</v>
      </c>
      <c r="M9113" s="19">
        <f>LOG10(Data4[[#This Row],[time_spend_company2]])</f>
        <v>0.6020599913279624</v>
      </c>
      <c r="N9113" s="19">
        <f>1/Data4[[#This Row],[time_spend_company2]]</f>
        <v>0.25</v>
      </c>
    </row>
    <row r="9114" spans="1:14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VLOOKUP(Data4[[#This Row],[dept2]],Dept_Indexing[],2,FALSE)</f>
        <v>1</v>
      </c>
      <c r="L9114">
        <f>VLOOKUP(Data4[[#This Row],[salary2]],Salary_Index[],2,FALSE)</f>
        <v>1</v>
      </c>
      <c r="M9114" s="19">
        <f>LOG10(Data4[[#This Row],[time_spend_company2]])</f>
        <v>0.6020599913279624</v>
      </c>
      <c r="N9114" s="19">
        <f>1/Data4[[#This Row],[time_spend_company2]]</f>
        <v>0.25</v>
      </c>
    </row>
    <row r="9115" spans="1:14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VLOOKUP(Data4[[#This Row],[dept2]],Dept_Indexing[],2,FALSE)</f>
        <v>10</v>
      </c>
      <c r="L9115">
        <f>VLOOKUP(Data4[[#This Row],[salary2]],Salary_Index[],2,FALSE)</f>
        <v>1</v>
      </c>
      <c r="M9115" s="19">
        <f>LOG10(Data4[[#This Row],[time_spend_company2]])</f>
        <v>0.6020599913279624</v>
      </c>
      <c r="N9115" s="19">
        <f>1/Data4[[#This Row],[time_spend_company2]]</f>
        <v>0.25</v>
      </c>
    </row>
    <row r="9116" spans="1:14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VLOOKUP(Data4[[#This Row],[dept2]],Dept_Indexing[],2,FALSE)</f>
        <v>9</v>
      </c>
      <c r="L9116">
        <f>VLOOKUP(Data4[[#This Row],[salary2]],Salary_Index[],2,FALSE)</f>
        <v>1</v>
      </c>
      <c r="M9116" s="19">
        <f>LOG10(Data4[[#This Row],[time_spend_company2]])</f>
        <v>0.6020599913279624</v>
      </c>
      <c r="N9116" s="19">
        <f>1/Data4[[#This Row],[time_spend_company2]]</f>
        <v>0.25</v>
      </c>
    </row>
    <row r="9117" spans="1:14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VLOOKUP(Data4[[#This Row],[dept2]],Dept_Indexing[],2,FALSE)</f>
        <v>3</v>
      </c>
      <c r="L9117">
        <f>VLOOKUP(Data4[[#This Row],[salary2]],Salary_Index[],2,FALSE)</f>
        <v>2</v>
      </c>
      <c r="M9117" s="19">
        <f>LOG10(Data4[[#This Row],[time_spend_company2]])</f>
        <v>0.6020599913279624</v>
      </c>
      <c r="N9117" s="19">
        <f>1/Data4[[#This Row],[time_spend_company2]]</f>
        <v>0.25</v>
      </c>
    </row>
    <row r="9118" spans="1:14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VLOOKUP(Data4[[#This Row],[dept2]],Dept_Indexing[],2,FALSE)</f>
        <v>6</v>
      </c>
      <c r="L9118">
        <f>VLOOKUP(Data4[[#This Row],[salary2]],Salary_Index[],2,FALSE)</f>
        <v>1</v>
      </c>
      <c r="M9118" s="19">
        <f>LOG10(Data4[[#This Row],[time_spend_company2]])</f>
        <v>0.6020599913279624</v>
      </c>
      <c r="N9118" s="19">
        <f>1/Data4[[#This Row],[time_spend_company2]]</f>
        <v>0.25</v>
      </c>
    </row>
    <row r="9119" spans="1:14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VLOOKUP(Data4[[#This Row],[dept2]],Dept_Indexing[],2,FALSE)</f>
        <v>8</v>
      </c>
      <c r="L9119">
        <f>VLOOKUP(Data4[[#This Row],[salary2]],Salary_Index[],2,FALSE)</f>
        <v>2</v>
      </c>
      <c r="M9119" s="19">
        <f>LOG10(Data4[[#This Row],[time_spend_company2]])</f>
        <v>0.6020599913279624</v>
      </c>
      <c r="N9119" s="19">
        <f>1/Data4[[#This Row],[time_spend_company2]]</f>
        <v>0.25</v>
      </c>
    </row>
    <row r="9120" spans="1:14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VLOOKUP(Data4[[#This Row],[dept2]],Dept_Indexing[],2,FALSE)</f>
        <v>8</v>
      </c>
      <c r="L9120">
        <f>VLOOKUP(Data4[[#This Row],[salary2]],Salary_Index[],2,FALSE)</f>
        <v>2</v>
      </c>
      <c r="M9120" s="19">
        <f>LOG10(Data4[[#This Row],[time_spend_company2]])</f>
        <v>0.6020599913279624</v>
      </c>
      <c r="N9120" s="19">
        <f>1/Data4[[#This Row],[time_spend_company2]]</f>
        <v>0.25</v>
      </c>
    </row>
    <row r="9121" spans="1:14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VLOOKUP(Data4[[#This Row],[dept2]],Dept_Indexing[],2,FALSE)</f>
        <v>8</v>
      </c>
      <c r="L9121">
        <f>VLOOKUP(Data4[[#This Row],[salary2]],Salary_Index[],2,FALSE)</f>
        <v>3</v>
      </c>
      <c r="M9121" s="19">
        <f>LOG10(Data4[[#This Row],[time_spend_company2]])</f>
        <v>0.6020599913279624</v>
      </c>
      <c r="N9121" s="19">
        <f>1/Data4[[#This Row],[time_spend_company2]]</f>
        <v>0.25</v>
      </c>
    </row>
    <row r="9122" spans="1:14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VLOOKUP(Data4[[#This Row],[dept2]],Dept_Indexing[],2,FALSE)</f>
        <v>8</v>
      </c>
      <c r="L9122">
        <f>VLOOKUP(Data4[[#This Row],[salary2]],Salary_Index[],2,FALSE)</f>
        <v>2</v>
      </c>
      <c r="M9122" s="19">
        <f>LOG10(Data4[[#This Row],[time_spend_company2]])</f>
        <v>0.6020599913279624</v>
      </c>
      <c r="N9122" s="19">
        <f>1/Data4[[#This Row],[time_spend_company2]]</f>
        <v>0.25</v>
      </c>
    </row>
    <row r="9123" spans="1:14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VLOOKUP(Data4[[#This Row],[dept2]],Dept_Indexing[],2,FALSE)</f>
        <v>1</v>
      </c>
      <c r="L9123">
        <f>VLOOKUP(Data4[[#This Row],[salary2]],Salary_Index[],2,FALSE)</f>
        <v>1</v>
      </c>
      <c r="M9123" s="19">
        <f>LOG10(Data4[[#This Row],[time_spend_company2]])</f>
        <v>0.6020599913279624</v>
      </c>
      <c r="N9123" s="19">
        <f>1/Data4[[#This Row],[time_spend_company2]]</f>
        <v>0.25</v>
      </c>
    </row>
    <row r="9124" spans="1:14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VLOOKUP(Data4[[#This Row],[dept2]],Dept_Indexing[],2,FALSE)</f>
        <v>10</v>
      </c>
      <c r="L9124">
        <f>VLOOKUP(Data4[[#This Row],[salary2]],Salary_Index[],2,FALSE)</f>
        <v>1</v>
      </c>
      <c r="M9124" s="19">
        <f>LOG10(Data4[[#This Row],[time_spend_company2]])</f>
        <v>0.6020599913279624</v>
      </c>
      <c r="N9124" s="19">
        <f>1/Data4[[#This Row],[time_spend_company2]]</f>
        <v>0.25</v>
      </c>
    </row>
    <row r="9125" spans="1:14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VLOOKUP(Data4[[#This Row],[dept2]],Dept_Indexing[],2,FALSE)</f>
        <v>9</v>
      </c>
      <c r="L9125">
        <f>VLOOKUP(Data4[[#This Row],[salary2]],Salary_Index[],2,FALSE)</f>
        <v>2</v>
      </c>
      <c r="M9125" s="19">
        <f>LOG10(Data4[[#This Row],[time_spend_company2]])</f>
        <v>0.6020599913279624</v>
      </c>
      <c r="N9125" s="19">
        <f>1/Data4[[#This Row],[time_spend_company2]]</f>
        <v>0.25</v>
      </c>
    </row>
    <row r="9126" spans="1:14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VLOOKUP(Data4[[#This Row],[dept2]],Dept_Indexing[],2,FALSE)</f>
        <v>3</v>
      </c>
      <c r="L9126">
        <f>VLOOKUP(Data4[[#This Row],[salary2]],Salary_Index[],2,FALSE)</f>
        <v>2</v>
      </c>
      <c r="M9126" s="19">
        <f>LOG10(Data4[[#This Row],[time_spend_company2]])</f>
        <v>0.6020599913279624</v>
      </c>
      <c r="N9126" s="19">
        <f>1/Data4[[#This Row],[time_spend_company2]]</f>
        <v>0.25</v>
      </c>
    </row>
    <row r="9127" spans="1:14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VLOOKUP(Data4[[#This Row],[dept2]],Dept_Indexing[],2,FALSE)</f>
        <v>3</v>
      </c>
      <c r="L9127">
        <f>VLOOKUP(Data4[[#This Row],[salary2]],Salary_Index[],2,FALSE)</f>
        <v>1</v>
      </c>
      <c r="M9127" s="19">
        <f>LOG10(Data4[[#This Row],[time_spend_company2]])</f>
        <v>0.6020599913279624</v>
      </c>
      <c r="N9127" s="19">
        <f>1/Data4[[#This Row],[time_spend_company2]]</f>
        <v>0.25</v>
      </c>
    </row>
    <row r="9128" spans="1:14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VLOOKUP(Data4[[#This Row],[dept2]],Dept_Indexing[],2,FALSE)</f>
        <v>7</v>
      </c>
      <c r="L9128">
        <f>VLOOKUP(Data4[[#This Row],[salary2]],Salary_Index[],2,FALSE)</f>
        <v>1</v>
      </c>
      <c r="M9128" s="19">
        <f>LOG10(Data4[[#This Row],[time_spend_company2]])</f>
        <v>0.6020599913279624</v>
      </c>
      <c r="N9128" s="19">
        <f>1/Data4[[#This Row],[time_spend_company2]]</f>
        <v>0.25</v>
      </c>
    </row>
    <row r="9129" spans="1:14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VLOOKUP(Data4[[#This Row],[dept2]],Dept_Indexing[],2,FALSE)</f>
        <v>7</v>
      </c>
      <c r="L9129">
        <f>VLOOKUP(Data4[[#This Row],[salary2]],Salary_Index[],2,FALSE)</f>
        <v>1</v>
      </c>
      <c r="M9129" s="19">
        <f>LOG10(Data4[[#This Row],[time_spend_company2]])</f>
        <v>0.6020599913279624</v>
      </c>
      <c r="N9129" s="19">
        <f>1/Data4[[#This Row],[time_spend_company2]]</f>
        <v>0.25</v>
      </c>
    </row>
    <row r="9130" spans="1:14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VLOOKUP(Data4[[#This Row],[dept2]],Dept_Indexing[],2,FALSE)</f>
        <v>5</v>
      </c>
      <c r="L9130">
        <f>VLOOKUP(Data4[[#This Row],[salary2]],Salary_Index[],2,FALSE)</f>
        <v>1</v>
      </c>
      <c r="M9130" s="19">
        <f>LOG10(Data4[[#This Row],[time_spend_company2]])</f>
        <v>0.6020599913279624</v>
      </c>
      <c r="N9130" s="19">
        <f>1/Data4[[#This Row],[time_spend_company2]]</f>
        <v>0.25</v>
      </c>
    </row>
    <row r="9131" spans="1:14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VLOOKUP(Data4[[#This Row],[dept2]],Dept_Indexing[],2,FALSE)</f>
        <v>9</v>
      </c>
      <c r="L9131">
        <f>VLOOKUP(Data4[[#This Row],[salary2]],Salary_Index[],2,FALSE)</f>
        <v>1</v>
      </c>
      <c r="M9131" s="19">
        <f>LOG10(Data4[[#This Row],[time_spend_company2]])</f>
        <v>0.6020599913279624</v>
      </c>
      <c r="N9131" s="19">
        <f>1/Data4[[#This Row],[time_spend_company2]]</f>
        <v>0.25</v>
      </c>
    </row>
    <row r="9132" spans="1:14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VLOOKUP(Data4[[#This Row],[dept2]],Dept_Indexing[],2,FALSE)</f>
        <v>5</v>
      </c>
      <c r="L9132">
        <f>VLOOKUP(Data4[[#This Row],[salary2]],Salary_Index[],2,FALSE)</f>
        <v>1</v>
      </c>
      <c r="M9132" s="19">
        <f>LOG10(Data4[[#This Row],[time_spend_company2]])</f>
        <v>0.6020599913279624</v>
      </c>
      <c r="N9132" s="19">
        <f>1/Data4[[#This Row],[time_spend_company2]]</f>
        <v>0.25</v>
      </c>
    </row>
    <row r="9133" spans="1:14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VLOOKUP(Data4[[#This Row],[dept2]],Dept_Indexing[],2,FALSE)</f>
        <v>5</v>
      </c>
      <c r="L9133">
        <f>VLOOKUP(Data4[[#This Row],[salary2]],Salary_Index[],2,FALSE)</f>
        <v>2</v>
      </c>
      <c r="M9133" s="19">
        <f>LOG10(Data4[[#This Row],[time_spend_company2]])</f>
        <v>0.6020599913279624</v>
      </c>
      <c r="N9133" s="19">
        <f>1/Data4[[#This Row],[time_spend_company2]]</f>
        <v>0.25</v>
      </c>
    </row>
    <row r="9134" spans="1:14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VLOOKUP(Data4[[#This Row],[dept2]],Dept_Indexing[],2,FALSE)</f>
        <v>8</v>
      </c>
      <c r="L9134">
        <f>VLOOKUP(Data4[[#This Row],[salary2]],Salary_Index[],2,FALSE)</f>
        <v>2</v>
      </c>
      <c r="M9134" s="19">
        <f>LOG10(Data4[[#This Row],[time_spend_company2]])</f>
        <v>0.6020599913279624</v>
      </c>
      <c r="N9134" s="19">
        <f>1/Data4[[#This Row],[time_spend_company2]]</f>
        <v>0.25</v>
      </c>
    </row>
    <row r="9135" spans="1:14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VLOOKUP(Data4[[#This Row],[dept2]],Dept_Indexing[],2,FALSE)</f>
        <v>8</v>
      </c>
      <c r="L9135">
        <f>VLOOKUP(Data4[[#This Row],[salary2]],Salary_Index[],2,FALSE)</f>
        <v>2</v>
      </c>
      <c r="M9135" s="19">
        <f>LOG10(Data4[[#This Row],[time_spend_company2]])</f>
        <v>0.6020599913279624</v>
      </c>
      <c r="N9135" s="19">
        <f>1/Data4[[#This Row],[time_spend_company2]]</f>
        <v>0.25</v>
      </c>
    </row>
    <row r="9136" spans="1:14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VLOOKUP(Data4[[#This Row],[dept2]],Dept_Indexing[],2,FALSE)</f>
        <v>2</v>
      </c>
      <c r="L9136">
        <f>VLOOKUP(Data4[[#This Row],[salary2]],Salary_Index[],2,FALSE)</f>
        <v>1</v>
      </c>
      <c r="M9136" s="19">
        <f>LOG10(Data4[[#This Row],[time_spend_company2]])</f>
        <v>0.6020599913279624</v>
      </c>
      <c r="N9136" s="19">
        <f>1/Data4[[#This Row],[time_spend_company2]]</f>
        <v>0.25</v>
      </c>
    </row>
    <row r="9137" spans="1:14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VLOOKUP(Data4[[#This Row],[dept2]],Dept_Indexing[],2,FALSE)</f>
        <v>2</v>
      </c>
      <c r="L9137">
        <f>VLOOKUP(Data4[[#This Row],[salary2]],Salary_Index[],2,FALSE)</f>
        <v>1</v>
      </c>
      <c r="M9137" s="19">
        <f>LOG10(Data4[[#This Row],[time_spend_company2]])</f>
        <v>0.6020599913279624</v>
      </c>
      <c r="N9137" s="19">
        <f>1/Data4[[#This Row],[time_spend_company2]]</f>
        <v>0.25</v>
      </c>
    </row>
    <row r="9138" spans="1:14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VLOOKUP(Data4[[#This Row],[dept2]],Dept_Indexing[],2,FALSE)</f>
        <v>9</v>
      </c>
      <c r="L9138">
        <f>VLOOKUP(Data4[[#This Row],[salary2]],Salary_Index[],2,FALSE)</f>
        <v>2</v>
      </c>
      <c r="M9138" s="19">
        <f>LOG10(Data4[[#This Row],[time_spend_company2]])</f>
        <v>0.6020599913279624</v>
      </c>
      <c r="N9138" s="19">
        <f>1/Data4[[#This Row],[time_spend_company2]]</f>
        <v>0.25</v>
      </c>
    </row>
    <row r="9139" spans="1:14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VLOOKUP(Data4[[#This Row],[dept2]],Dept_Indexing[],2,FALSE)</f>
        <v>9</v>
      </c>
      <c r="L9139">
        <f>VLOOKUP(Data4[[#This Row],[salary2]],Salary_Index[],2,FALSE)</f>
        <v>2</v>
      </c>
      <c r="M9139" s="19">
        <f>LOG10(Data4[[#This Row],[time_spend_company2]])</f>
        <v>0.6020599913279624</v>
      </c>
      <c r="N9139" s="19">
        <f>1/Data4[[#This Row],[time_spend_company2]]</f>
        <v>0.25</v>
      </c>
    </row>
    <row r="9140" spans="1:14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VLOOKUP(Data4[[#This Row],[dept2]],Dept_Indexing[],2,FALSE)</f>
        <v>9</v>
      </c>
      <c r="L9140">
        <f>VLOOKUP(Data4[[#This Row],[salary2]],Salary_Index[],2,FALSE)</f>
        <v>2</v>
      </c>
      <c r="M9140" s="19">
        <f>LOG10(Data4[[#This Row],[time_spend_company2]])</f>
        <v>0.6020599913279624</v>
      </c>
      <c r="N9140" s="19">
        <f>1/Data4[[#This Row],[time_spend_company2]]</f>
        <v>0.25</v>
      </c>
    </row>
    <row r="9141" spans="1:14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VLOOKUP(Data4[[#This Row],[dept2]],Dept_Indexing[],2,FALSE)</f>
        <v>7</v>
      </c>
      <c r="L9141">
        <f>VLOOKUP(Data4[[#This Row],[salary2]],Salary_Index[],2,FALSE)</f>
        <v>1</v>
      </c>
      <c r="M9141" s="19">
        <f>LOG10(Data4[[#This Row],[time_spend_company2]])</f>
        <v>0.6020599913279624</v>
      </c>
      <c r="N9141" s="19">
        <f>1/Data4[[#This Row],[time_spend_company2]]</f>
        <v>0.25</v>
      </c>
    </row>
    <row r="9142" spans="1:14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VLOOKUP(Data4[[#This Row],[dept2]],Dept_Indexing[],2,FALSE)</f>
        <v>5</v>
      </c>
      <c r="L9142">
        <f>VLOOKUP(Data4[[#This Row],[salary2]],Salary_Index[],2,FALSE)</f>
        <v>2</v>
      </c>
      <c r="M9142" s="19">
        <f>LOG10(Data4[[#This Row],[time_spend_company2]])</f>
        <v>0.6020599913279624</v>
      </c>
      <c r="N9142" s="19">
        <f>1/Data4[[#This Row],[time_spend_company2]]</f>
        <v>0.25</v>
      </c>
    </row>
    <row r="9143" spans="1:14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VLOOKUP(Data4[[#This Row],[dept2]],Dept_Indexing[],2,FALSE)</f>
        <v>8</v>
      </c>
      <c r="L9143">
        <f>VLOOKUP(Data4[[#This Row],[salary2]],Salary_Index[],2,FALSE)</f>
        <v>2</v>
      </c>
      <c r="M9143" s="19">
        <f>LOG10(Data4[[#This Row],[time_spend_company2]])</f>
        <v>0.6020599913279624</v>
      </c>
      <c r="N9143" s="19">
        <f>1/Data4[[#This Row],[time_spend_company2]]</f>
        <v>0.25</v>
      </c>
    </row>
    <row r="9144" spans="1:14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VLOOKUP(Data4[[#This Row],[dept2]],Dept_Indexing[],2,FALSE)</f>
        <v>8</v>
      </c>
      <c r="L9144">
        <f>VLOOKUP(Data4[[#This Row],[salary2]],Salary_Index[],2,FALSE)</f>
        <v>2</v>
      </c>
      <c r="M9144" s="19">
        <f>LOG10(Data4[[#This Row],[time_spend_company2]])</f>
        <v>0.6020599913279624</v>
      </c>
      <c r="N9144" s="19">
        <f>1/Data4[[#This Row],[time_spend_company2]]</f>
        <v>0.25</v>
      </c>
    </row>
    <row r="9145" spans="1:14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VLOOKUP(Data4[[#This Row],[dept2]],Dept_Indexing[],2,FALSE)</f>
        <v>10</v>
      </c>
      <c r="L9145">
        <f>VLOOKUP(Data4[[#This Row],[salary2]],Salary_Index[],2,FALSE)</f>
        <v>1</v>
      </c>
      <c r="M9145" s="19">
        <f>LOG10(Data4[[#This Row],[time_spend_company2]])</f>
        <v>0.6020599913279624</v>
      </c>
      <c r="N9145" s="19">
        <f>1/Data4[[#This Row],[time_spend_company2]]</f>
        <v>0.25</v>
      </c>
    </row>
    <row r="9146" spans="1:14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VLOOKUP(Data4[[#This Row],[dept2]],Dept_Indexing[],2,FALSE)</f>
        <v>10</v>
      </c>
      <c r="L9146">
        <f>VLOOKUP(Data4[[#This Row],[salary2]],Salary_Index[],2,FALSE)</f>
        <v>1</v>
      </c>
      <c r="M9146" s="19">
        <f>LOG10(Data4[[#This Row],[time_spend_company2]])</f>
        <v>0.6020599913279624</v>
      </c>
      <c r="N9146" s="19">
        <f>1/Data4[[#This Row],[time_spend_company2]]</f>
        <v>0.25</v>
      </c>
    </row>
    <row r="9147" spans="1:14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VLOOKUP(Data4[[#This Row],[dept2]],Dept_Indexing[],2,FALSE)</f>
        <v>10</v>
      </c>
      <c r="L9147">
        <f>VLOOKUP(Data4[[#This Row],[salary2]],Salary_Index[],2,FALSE)</f>
        <v>2</v>
      </c>
      <c r="M9147" s="19">
        <f>LOG10(Data4[[#This Row],[time_spend_company2]])</f>
        <v>0.6020599913279624</v>
      </c>
      <c r="N9147" s="19">
        <f>1/Data4[[#This Row],[time_spend_company2]]</f>
        <v>0.25</v>
      </c>
    </row>
    <row r="9148" spans="1:14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VLOOKUP(Data4[[#This Row],[dept2]],Dept_Indexing[],2,FALSE)</f>
        <v>7</v>
      </c>
      <c r="L9148">
        <f>VLOOKUP(Data4[[#This Row],[salary2]],Salary_Index[],2,FALSE)</f>
        <v>1</v>
      </c>
      <c r="M9148" s="19">
        <f>LOG10(Data4[[#This Row],[time_spend_company2]])</f>
        <v>0.6020599913279624</v>
      </c>
      <c r="N9148" s="19">
        <f>1/Data4[[#This Row],[time_spend_company2]]</f>
        <v>0.25</v>
      </c>
    </row>
    <row r="9149" spans="1:14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VLOOKUP(Data4[[#This Row],[dept2]],Dept_Indexing[],2,FALSE)</f>
        <v>7</v>
      </c>
      <c r="L9149">
        <f>VLOOKUP(Data4[[#This Row],[salary2]],Salary_Index[],2,FALSE)</f>
        <v>1</v>
      </c>
      <c r="M9149" s="19">
        <f>LOG10(Data4[[#This Row],[time_spend_company2]])</f>
        <v>0.6020599913279624</v>
      </c>
      <c r="N9149" s="19">
        <f>1/Data4[[#This Row],[time_spend_company2]]</f>
        <v>0.25</v>
      </c>
    </row>
    <row r="9150" spans="1:14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VLOOKUP(Data4[[#This Row],[dept2]],Dept_Indexing[],2,FALSE)</f>
        <v>8</v>
      </c>
      <c r="L9150">
        <f>VLOOKUP(Data4[[#This Row],[salary2]],Salary_Index[],2,FALSE)</f>
        <v>2</v>
      </c>
      <c r="M9150" s="19">
        <f>LOG10(Data4[[#This Row],[time_spend_company2]])</f>
        <v>0.6020599913279624</v>
      </c>
      <c r="N9150" s="19">
        <f>1/Data4[[#This Row],[time_spend_company2]]</f>
        <v>0.25</v>
      </c>
    </row>
    <row r="9151" spans="1:14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VLOOKUP(Data4[[#This Row],[dept2]],Dept_Indexing[],2,FALSE)</f>
        <v>5</v>
      </c>
      <c r="L9151">
        <f>VLOOKUP(Data4[[#This Row],[salary2]],Salary_Index[],2,FALSE)</f>
        <v>2</v>
      </c>
      <c r="M9151" s="19">
        <f>LOG10(Data4[[#This Row],[time_spend_company2]])</f>
        <v>0.6020599913279624</v>
      </c>
      <c r="N9151" s="19">
        <f>1/Data4[[#This Row],[time_spend_company2]]</f>
        <v>0.25</v>
      </c>
    </row>
    <row r="9152" spans="1:14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VLOOKUP(Data4[[#This Row],[dept2]],Dept_Indexing[],2,FALSE)</f>
        <v>8</v>
      </c>
      <c r="L9152">
        <f>VLOOKUP(Data4[[#This Row],[salary2]],Salary_Index[],2,FALSE)</f>
        <v>2</v>
      </c>
      <c r="M9152" s="19">
        <f>LOG10(Data4[[#This Row],[time_spend_company2]])</f>
        <v>0.6020599913279624</v>
      </c>
      <c r="N9152" s="19">
        <f>1/Data4[[#This Row],[time_spend_company2]]</f>
        <v>0.25</v>
      </c>
    </row>
    <row r="9153" spans="1:14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VLOOKUP(Data4[[#This Row],[dept2]],Dept_Indexing[],2,FALSE)</f>
        <v>8</v>
      </c>
      <c r="L9153">
        <f>VLOOKUP(Data4[[#This Row],[salary2]],Salary_Index[],2,FALSE)</f>
        <v>2</v>
      </c>
      <c r="M9153" s="19">
        <f>LOG10(Data4[[#This Row],[time_spend_company2]])</f>
        <v>0.6020599913279624</v>
      </c>
      <c r="N9153" s="19">
        <f>1/Data4[[#This Row],[time_spend_company2]]</f>
        <v>0.25</v>
      </c>
    </row>
    <row r="9154" spans="1:14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VLOOKUP(Data4[[#This Row],[dept2]],Dept_Indexing[],2,FALSE)</f>
        <v>8</v>
      </c>
      <c r="L9154">
        <f>VLOOKUP(Data4[[#This Row],[salary2]],Salary_Index[],2,FALSE)</f>
        <v>2</v>
      </c>
      <c r="M9154" s="19">
        <f>LOG10(Data4[[#This Row],[time_spend_company2]])</f>
        <v>0.6020599913279624</v>
      </c>
      <c r="N9154" s="19">
        <f>1/Data4[[#This Row],[time_spend_company2]]</f>
        <v>0.25</v>
      </c>
    </row>
    <row r="9155" spans="1:14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VLOOKUP(Data4[[#This Row],[dept2]],Dept_Indexing[],2,FALSE)</f>
        <v>8</v>
      </c>
      <c r="L9155">
        <f>VLOOKUP(Data4[[#This Row],[salary2]],Salary_Index[],2,FALSE)</f>
        <v>2</v>
      </c>
      <c r="M9155" s="19">
        <f>LOG10(Data4[[#This Row],[time_spend_company2]])</f>
        <v>0.6020599913279624</v>
      </c>
      <c r="N9155" s="19">
        <f>1/Data4[[#This Row],[time_spend_company2]]</f>
        <v>0.25</v>
      </c>
    </row>
    <row r="9156" spans="1:14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VLOOKUP(Data4[[#This Row],[dept2]],Dept_Indexing[],2,FALSE)</f>
        <v>1</v>
      </c>
      <c r="L9156">
        <f>VLOOKUP(Data4[[#This Row],[salary2]],Salary_Index[],2,FALSE)</f>
        <v>2</v>
      </c>
      <c r="M9156" s="19">
        <f>LOG10(Data4[[#This Row],[time_spend_company2]])</f>
        <v>0.6020599913279624</v>
      </c>
      <c r="N9156" s="19">
        <f>1/Data4[[#This Row],[time_spend_company2]]</f>
        <v>0.25</v>
      </c>
    </row>
    <row r="9157" spans="1:14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VLOOKUP(Data4[[#This Row],[dept2]],Dept_Indexing[],2,FALSE)</f>
        <v>2</v>
      </c>
      <c r="L9157">
        <f>VLOOKUP(Data4[[#This Row],[salary2]],Salary_Index[],2,FALSE)</f>
        <v>2</v>
      </c>
      <c r="M9157" s="19">
        <f>LOG10(Data4[[#This Row],[time_spend_company2]])</f>
        <v>0.6020599913279624</v>
      </c>
      <c r="N9157" s="19">
        <f>1/Data4[[#This Row],[time_spend_company2]]</f>
        <v>0.25</v>
      </c>
    </row>
    <row r="9158" spans="1:14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VLOOKUP(Data4[[#This Row],[dept2]],Dept_Indexing[],2,FALSE)</f>
        <v>10</v>
      </c>
      <c r="L9158">
        <f>VLOOKUP(Data4[[#This Row],[salary2]],Salary_Index[],2,FALSE)</f>
        <v>1</v>
      </c>
      <c r="M9158" s="19">
        <f>LOG10(Data4[[#This Row],[time_spend_company2]])</f>
        <v>0.6020599913279624</v>
      </c>
      <c r="N9158" s="19">
        <f>1/Data4[[#This Row],[time_spend_company2]]</f>
        <v>0.25</v>
      </c>
    </row>
    <row r="9159" spans="1:14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VLOOKUP(Data4[[#This Row],[dept2]],Dept_Indexing[],2,FALSE)</f>
        <v>10</v>
      </c>
      <c r="L9159">
        <f>VLOOKUP(Data4[[#This Row],[salary2]],Salary_Index[],2,FALSE)</f>
        <v>1</v>
      </c>
      <c r="M9159" s="19">
        <f>LOG10(Data4[[#This Row],[time_spend_company2]])</f>
        <v>0.6020599913279624</v>
      </c>
      <c r="N9159" s="19">
        <f>1/Data4[[#This Row],[time_spend_company2]]</f>
        <v>0.25</v>
      </c>
    </row>
    <row r="9160" spans="1:14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VLOOKUP(Data4[[#This Row],[dept2]],Dept_Indexing[],2,FALSE)</f>
        <v>10</v>
      </c>
      <c r="L9160">
        <f>VLOOKUP(Data4[[#This Row],[salary2]],Salary_Index[],2,FALSE)</f>
        <v>1</v>
      </c>
      <c r="M9160" s="19">
        <f>LOG10(Data4[[#This Row],[time_spend_company2]])</f>
        <v>0.6020599913279624</v>
      </c>
      <c r="N9160" s="19">
        <f>1/Data4[[#This Row],[time_spend_company2]]</f>
        <v>0.25</v>
      </c>
    </row>
    <row r="9161" spans="1:14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VLOOKUP(Data4[[#This Row],[dept2]],Dept_Indexing[],2,FALSE)</f>
        <v>10</v>
      </c>
      <c r="L9161">
        <f>VLOOKUP(Data4[[#This Row],[salary2]],Salary_Index[],2,FALSE)</f>
        <v>1</v>
      </c>
      <c r="M9161" s="19">
        <f>LOG10(Data4[[#This Row],[time_spend_company2]])</f>
        <v>0.6020599913279624</v>
      </c>
      <c r="N9161" s="19">
        <f>1/Data4[[#This Row],[time_spend_company2]]</f>
        <v>0.25</v>
      </c>
    </row>
    <row r="9162" spans="1:14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VLOOKUP(Data4[[#This Row],[dept2]],Dept_Indexing[],2,FALSE)</f>
        <v>10</v>
      </c>
      <c r="L9162">
        <f>VLOOKUP(Data4[[#This Row],[salary2]],Salary_Index[],2,FALSE)</f>
        <v>2</v>
      </c>
      <c r="M9162" s="19">
        <f>LOG10(Data4[[#This Row],[time_spend_company2]])</f>
        <v>0.6020599913279624</v>
      </c>
      <c r="N9162" s="19">
        <f>1/Data4[[#This Row],[time_spend_company2]]</f>
        <v>0.25</v>
      </c>
    </row>
    <row r="9163" spans="1:14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VLOOKUP(Data4[[#This Row],[dept2]],Dept_Indexing[],2,FALSE)</f>
        <v>10</v>
      </c>
      <c r="L9163">
        <f>VLOOKUP(Data4[[#This Row],[salary2]],Salary_Index[],2,FALSE)</f>
        <v>2</v>
      </c>
      <c r="M9163" s="19">
        <f>LOG10(Data4[[#This Row],[time_spend_company2]])</f>
        <v>0.6020599913279624</v>
      </c>
      <c r="N9163" s="19">
        <f>1/Data4[[#This Row],[time_spend_company2]]</f>
        <v>0.25</v>
      </c>
    </row>
    <row r="9164" spans="1:14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VLOOKUP(Data4[[#This Row],[dept2]],Dept_Indexing[],2,FALSE)</f>
        <v>3</v>
      </c>
      <c r="L9164">
        <f>VLOOKUP(Data4[[#This Row],[salary2]],Salary_Index[],2,FALSE)</f>
        <v>2</v>
      </c>
      <c r="M9164" s="19">
        <f>LOG10(Data4[[#This Row],[time_spend_company2]])</f>
        <v>0.6020599913279624</v>
      </c>
      <c r="N9164" s="19">
        <f>1/Data4[[#This Row],[time_spend_company2]]</f>
        <v>0.25</v>
      </c>
    </row>
    <row r="9165" spans="1:14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VLOOKUP(Data4[[#This Row],[dept2]],Dept_Indexing[],2,FALSE)</f>
        <v>6</v>
      </c>
      <c r="L9165">
        <f>VLOOKUP(Data4[[#This Row],[salary2]],Salary_Index[],2,FALSE)</f>
        <v>1</v>
      </c>
      <c r="M9165" s="19">
        <f>LOG10(Data4[[#This Row],[time_spend_company2]])</f>
        <v>0.6020599913279624</v>
      </c>
      <c r="N9165" s="19">
        <f>1/Data4[[#This Row],[time_spend_company2]]</f>
        <v>0.25</v>
      </c>
    </row>
    <row r="9166" spans="1:14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VLOOKUP(Data4[[#This Row],[dept2]],Dept_Indexing[],2,FALSE)</f>
        <v>5</v>
      </c>
      <c r="L9166">
        <f>VLOOKUP(Data4[[#This Row],[salary2]],Salary_Index[],2,FALSE)</f>
        <v>1</v>
      </c>
      <c r="M9166" s="19">
        <f>LOG10(Data4[[#This Row],[time_spend_company2]])</f>
        <v>0.6020599913279624</v>
      </c>
      <c r="N9166" s="19">
        <f>1/Data4[[#This Row],[time_spend_company2]]</f>
        <v>0.25</v>
      </c>
    </row>
    <row r="9167" spans="1:14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VLOOKUP(Data4[[#This Row],[dept2]],Dept_Indexing[],2,FALSE)</f>
        <v>8</v>
      </c>
      <c r="L9167">
        <f>VLOOKUP(Data4[[#This Row],[salary2]],Salary_Index[],2,FALSE)</f>
        <v>3</v>
      </c>
      <c r="M9167" s="19">
        <f>LOG10(Data4[[#This Row],[time_spend_company2]])</f>
        <v>0.6020599913279624</v>
      </c>
      <c r="N9167" s="19">
        <f>1/Data4[[#This Row],[time_spend_company2]]</f>
        <v>0.25</v>
      </c>
    </row>
    <row r="9168" spans="1:14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VLOOKUP(Data4[[#This Row],[dept2]],Dept_Indexing[],2,FALSE)</f>
        <v>8</v>
      </c>
      <c r="L9168">
        <f>VLOOKUP(Data4[[#This Row],[salary2]],Salary_Index[],2,FALSE)</f>
        <v>3</v>
      </c>
      <c r="M9168" s="19">
        <f>LOG10(Data4[[#This Row],[time_spend_company2]])</f>
        <v>0.6020599913279624</v>
      </c>
      <c r="N9168" s="19">
        <f>1/Data4[[#This Row],[time_spend_company2]]</f>
        <v>0.25</v>
      </c>
    </row>
    <row r="9169" spans="1:14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VLOOKUP(Data4[[#This Row],[dept2]],Dept_Indexing[],2,FALSE)</f>
        <v>8</v>
      </c>
      <c r="L9169">
        <f>VLOOKUP(Data4[[#This Row],[salary2]],Salary_Index[],2,FALSE)</f>
        <v>2</v>
      </c>
      <c r="M9169" s="19">
        <f>LOG10(Data4[[#This Row],[time_spend_company2]])</f>
        <v>0.6020599913279624</v>
      </c>
      <c r="N9169" s="19">
        <f>1/Data4[[#This Row],[time_spend_company2]]</f>
        <v>0.25</v>
      </c>
    </row>
    <row r="9170" spans="1:14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VLOOKUP(Data4[[#This Row],[dept2]],Dept_Indexing[],2,FALSE)</f>
        <v>10</v>
      </c>
      <c r="L9170">
        <f>VLOOKUP(Data4[[#This Row],[salary2]],Salary_Index[],2,FALSE)</f>
        <v>1</v>
      </c>
      <c r="M9170" s="19">
        <f>LOG10(Data4[[#This Row],[time_spend_company2]])</f>
        <v>0.6020599913279624</v>
      </c>
      <c r="N9170" s="19">
        <f>1/Data4[[#This Row],[time_spend_company2]]</f>
        <v>0.25</v>
      </c>
    </row>
    <row r="9171" spans="1:14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VLOOKUP(Data4[[#This Row],[dept2]],Dept_Indexing[],2,FALSE)</f>
        <v>10</v>
      </c>
      <c r="L9171">
        <f>VLOOKUP(Data4[[#This Row],[salary2]],Salary_Index[],2,FALSE)</f>
        <v>1</v>
      </c>
      <c r="M9171" s="19">
        <f>LOG10(Data4[[#This Row],[time_spend_company2]])</f>
        <v>0.6020599913279624</v>
      </c>
      <c r="N9171" s="19">
        <f>1/Data4[[#This Row],[time_spend_company2]]</f>
        <v>0.25</v>
      </c>
    </row>
    <row r="9172" spans="1:14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VLOOKUP(Data4[[#This Row],[dept2]],Dept_Indexing[],2,FALSE)</f>
        <v>10</v>
      </c>
      <c r="L9172">
        <f>VLOOKUP(Data4[[#This Row],[salary2]],Salary_Index[],2,FALSE)</f>
        <v>1</v>
      </c>
      <c r="M9172" s="19">
        <f>LOG10(Data4[[#This Row],[time_spend_company2]])</f>
        <v>0.6020599913279624</v>
      </c>
      <c r="N9172" s="19">
        <f>1/Data4[[#This Row],[time_spend_company2]]</f>
        <v>0.25</v>
      </c>
    </row>
    <row r="9173" spans="1:14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VLOOKUP(Data4[[#This Row],[dept2]],Dept_Indexing[],2,FALSE)</f>
        <v>9</v>
      </c>
      <c r="L9173">
        <f>VLOOKUP(Data4[[#This Row],[salary2]],Salary_Index[],2,FALSE)</f>
        <v>2</v>
      </c>
      <c r="M9173" s="19">
        <f>LOG10(Data4[[#This Row],[time_spend_company2]])</f>
        <v>0.6020599913279624</v>
      </c>
      <c r="N9173" s="19">
        <f>1/Data4[[#This Row],[time_spend_company2]]</f>
        <v>0.25</v>
      </c>
    </row>
    <row r="9174" spans="1:14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VLOOKUP(Data4[[#This Row],[dept2]],Dept_Indexing[],2,FALSE)</f>
        <v>9</v>
      </c>
      <c r="L9174">
        <f>VLOOKUP(Data4[[#This Row],[salary2]],Salary_Index[],2,FALSE)</f>
        <v>2</v>
      </c>
      <c r="M9174" s="19">
        <f>LOG10(Data4[[#This Row],[time_spend_company2]])</f>
        <v>0.6020599913279624</v>
      </c>
      <c r="N9174" s="19">
        <f>1/Data4[[#This Row],[time_spend_company2]]</f>
        <v>0.25</v>
      </c>
    </row>
    <row r="9175" spans="1:14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VLOOKUP(Data4[[#This Row],[dept2]],Dept_Indexing[],2,FALSE)</f>
        <v>9</v>
      </c>
      <c r="L9175">
        <f>VLOOKUP(Data4[[#This Row],[salary2]],Salary_Index[],2,FALSE)</f>
        <v>2</v>
      </c>
      <c r="M9175" s="19">
        <f>LOG10(Data4[[#This Row],[time_spend_company2]])</f>
        <v>0.6020599913279624</v>
      </c>
      <c r="N9175" s="19">
        <f>1/Data4[[#This Row],[time_spend_company2]]</f>
        <v>0.25</v>
      </c>
    </row>
    <row r="9176" spans="1:14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VLOOKUP(Data4[[#This Row],[dept2]],Dept_Indexing[],2,FALSE)</f>
        <v>10</v>
      </c>
      <c r="L9176">
        <f>VLOOKUP(Data4[[#This Row],[salary2]],Salary_Index[],2,FALSE)</f>
        <v>2</v>
      </c>
      <c r="M9176" s="19">
        <f>LOG10(Data4[[#This Row],[time_spend_company2]])</f>
        <v>0.6020599913279624</v>
      </c>
      <c r="N9176" s="19">
        <f>1/Data4[[#This Row],[time_spend_company2]]</f>
        <v>0.25</v>
      </c>
    </row>
    <row r="9177" spans="1:14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VLOOKUP(Data4[[#This Row],[dept2]],Dept_Indexing[],2,FALSE)</f>
        <v>10</v>
      </c>
      <c r="L9177">
        <f>VLOOKUP(Data4[[#This Row],[salary2]],Salary_Index[],2,FALSE)</f>
        <v>2</v>
      </c>
      <c r="M9177" s="19">
        <f>LOG10(Data4[[#This Row],[time_spend_company2]])</f>
        <v>0.6020599913279624</v>
      </c>
      <c r="N9177" s="19">
        <f>1/Data4[[#This Row],[time_spend_company2]]</f>
        <v>0.25</v>
      </c>
    </row>
    <row r="9178" spans="1:14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VLOOKUP(Data4[[#This Row],[dept2]],Dept_Indexing[],2,FALSE)</f>
        <v>6</v>
      </c>
      <c r="L9178">
        <f>VLOOKUP(Data4[[#This Row],[salary2]],Salary_Index[],2,FALSE)</f>
        <v>2</v>
      </c>
      <c r="M9178" s="19">
        <f>LOG10(Data4[[#This Row],[time_spend_company2]])</f>
        <v>0.6020599913279624</v>
      </c>
      <c r="N9178" s="19">
        <f>1/Data4[[#This Row],[time_spend_company2]]</f>
        <v>0.25</v>
      </c>
    </row>
    <row r="9179" spans="1:14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VLOOKUP(Data4[[#This Row],[dept2]],Dept_Indexing[],2,FALSE)</f>
        <v>7</v>
      </c>
      <c r="L9179">
        <f>VLOOKUP(Data4[[#This Row],[salary2]],Salary_Index[],2,FALSE)</f>
        <v>1</v>
      </c>
      <c r="M9179" s="19">
        <f>LOG10(Data4[[#This Row],[time_spend_company2]])</f>
        <v>0.6020599913279624</v>
      </c>
      <c r="N9179" s="19">
        <f>1/Data4[[#This Row],[time_spend_company2]]</f>
        <v>0.25</v>
      </c>
    </row>
    <row r="9180" spans="1:14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VLOOKUP(Data4[[#This Row],[dept2]],Dept_Indexing[],2,FALSE)</f>
        <v>7</v>
      </c>
      <c r="L9180">
        <f>VLOOKUP(Data4[[#This Row],[salary2]],Salary_Index[],2,FALSE)</f>
        <v>1</v>
      </c>
      <c r="M9180" s="19">
        <f>LOG10(Data4[[#This Row],[time_spend_company2]])</f>
        <v>0.6020599913279624</v>
      </c>
      <c r="N9180" s="19">
        <f>1/Data4[[#This Row],[time_spend_company2]]</f>
        <v>0.25</v>
      </c>
    </row>
    <row r="9181" spans="1:14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VLOOKUP(Data4[[#This Row],[dept2]],Dept_Indexing[],2,FALSE)</f>
        <v>1</v>
      </c>
      <c r="L9181">
        <f>VLOOKUP(Data4[[#This Row],[salary2]],Salary_Index[],2,FALSE)</f>
        <v>1</v>
      </c>
      <c r="M9181" s="19">
        <f>LOG10(Data4[[#This Row],[time_spend_company2]])</f>
        <v>0.6020599913279624</v>
      </c>
      <c r="N9181" s="19">
        <f>1/Data4[[#This Row],[time_spend_company2]]</f>
        <v>0.25</v>
      </c>
    </row>
    <row r="9182" spans="1:14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VLOOKUP(Data4[[#This Row],[dept2]],Dept_Indexing[],2,FALSE)</f>
        <v>1</v>
      </c>
      <c r="L9182">
        <f>VLOOKUP(Data4[[#This Row],[salary2]],Salary_Index[],2,FALSE)</f>
        <v>2</v>
      </c>
      <c r="M9182" s="19">
        <f>LOG10(Data4[[#This Row],[time_spend_company2]])</f>
        <v>0.6020599913279624</v>
      </c>
      <c r="N9182" s="19">
        <f>1/Data4[[#This Row],[time_spend_company2]]</f>
        <v>0.25</v>
      </c>
    </row>
    <row r="9183" spans="1:14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VLOOKUP(Data4[[#This Row],[dept2]],Dept_Indexing[],2,FALSE)</f>
        <v>1</v>
      </c>
      <c r="L9183">
        <f>VLOOKUP(Data4[[#This Row],[salary2]],Salary_Index[],2,FALSE)</f>
        <v>2</v>
      </c>
      <c r="M9183" s="19">
        <f>LOG10(Data4[[#This Row],[time_spend_company2]])</f>
        <v>0.6020599913279624</v>
      </c>
      <c r="N9183" s="19">
        <f>1/Data4[[#This Row],[time_spend_company2]]</f>
        <v>0.25</v>
      </c>
    </row>
    <row r="9184" spans="1:14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VLOOKUP(Data4[[#This Row],[dept2]],Dept_Indexing[],2,FALSE)</f>
        <v>2</v>
      </c>
      <c r="L9184">
        <f>VLOOKUP(Data4[[#This Row],[salary2]],Salary_Index[],2,FALSE)</f>
        <v>1</v>
      </c>
      <c r="M9184" s="19">
        <f>LOG10(Data4[[#This Row],[time_spend_company2]])</f>
        <v>0.6020599913279624</v>
      </c>
      <c r="N9184" s="19">
        <f>1/Data4[[#This Row],[time_spend_company2]]</f>
        <v>0.25</v>
      </c>
    </row>
    <row r="9185" spans="1:14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VLOOKUP(Data4[[#This Row],[dept2]],Dept_Indexing[],2,FALSE)</f>
        <v>9</v>
      </c>
      <c r="L9185">
        <f>VLOOKUP(Data4[[#This Row],[salary2]],Salary_Index[],2,FALSE)</f>
        <v>1</v>
      </c>
      <c r="M9185" s="19">
        <f>LOG10(Data4[[#This Row],[time_spend_company2]])</f>
        <v>0.6020599913279624</v>
      </c>
      <c r="N9185" s="19">
        <f>1/Data4[[#This Row],[time_spend_company2]]</f>
        <v>0.25</v>
      </c>
    </row>
    <row r="9186" spans="1:14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VLOOKUP(Data4[[#This Row],[dept2]],Dept_Indexing[],2,FALSE)</f>
        <v>9</v>
      </c>
      <c r="L9186">
        <f>VLOOKUP(Data4[[#This Row],[salary2]],Salary_Index[],2,FALSE)</f>
        <v>1</v>
      </c>
      <c r="M9186" s="19">
        <f>LOG10(Data4[[#This Row],[time_spend_company2]])</f>
        <v>0.6020599913279624</v>
      </c>
      <c r="N9186" s="19">
        <f>1/Data4[[#This Row],[time_spend_company2]]</f>
        <v>0.25</v>
      </c>
    </row>
    <row r="9187" spans="1:14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VLOOKUP(Data4[[#This Row],[dept2]],Dept_Indexing[],2,FALSE)</f>
        <v>3</v>
      </c>
      <c r="L9187">
        <f>VLOOKUP(Data4[[#This Row],[salary2]],Salary_Index[],2,FALSE)</f>
        <v>2</v>
      </c>
      <c r="M9187" s="19">
        <f>LOG10(Data4[[#This Row],[time_spend_company2]])</f>
        <v>0.6020599913279624</v>
      </c>
      <c r="N9187" s="19">
        <f>1/Data4[[#This Row],[time_spend_company2]]</f>
        <v>0.25</v>
      </c>
    </row>
    <row r="9188" spans="1:14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VLOOKUP(Data4[[#This Row],[dept2]],Dept_Indexing[],2,FALSE)</f>
        <v>6</v>
      </c>
      <c r="L9188">
        <f>VLOOKUP(Data4[[#This Row],[salary2]],Salary_Index[],2,FALSE)</f>
        <v>2</v>
      </c>
      <c r="M9188" s="19">
        <f>LOG10(Data4[[#This Row],[time_spend_company2]])</f>
        <v>0.6020599913279624</v>
      </c>
      <c r="N9188" s="19">
        <f>1/Data4[[#This Row],[time_spend_company2]]</f>
        <v>0.25</v>
      </c>
    </row>
    <row r="9189" spans="1:14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VLOOKUP(Data4[[#This Row],[dept2]],Dept_Indexing[],2,FALSE)</f>
        <v>7</v>
      </c>
      <c r="L9189">
        <f>VLOOKUP(Data4[[#This Row],[salary2]],Salary_Index[],2,FALSE)</f>
        <v>1</v>
      </c>
      <c r="M9189" s="19">
        <f>LOG10(Data4[[#This Row],[time_spend_company2]])</f>
        <v>0.6020599913279624</v>
      </c>
      <c r="N9189" s="19">
        <f>1/Data4[[#This Row],[time_spend_company2]]</f>
        <v>0.25</v>
      </c>
    </row>
    <row r="9190" spans="1:14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VLOOKUP(Data4[[#This Row],[dept2]],Dept_Indexing[],2,FALSE)</f>
        <v>5</v>
      </c>
      <c r="L9190">
        <f>VLOOKUP(Data4[[#This Row],[salary2]],Salary_Index[],2,FALSE)</f>
        <v>1</v>
      </c>
      <c r="M9190" s="19">
        <f>LOG10(Data4[[#This Row],[time_spend_company2]])</f>
        <v>0.6020599913279624</v>
      </c>
      <c r="N9190" s="19">
        <f>1/Data4[[#This Row],[time_spend_company2]]</f>
        <v>0.25</v>
      </c>
    </row>
    <row r="9191" spans="1:14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VLOOKUP(Data4[[#This Row],[dept2]],Dept_Indexing[],2,FALSE)</f>
        <v>8</v>
      </c>
      <c r="L9191">
        <f>VLOOKUP(Data4[[#This Row],[salary2]],Salary_Index[],2,FALSE)</f>
        <v>1</v>
      </c>
      <c r="M9191" s="19">
        <f>LOG10(Data4[[#This Row],[time_spend_company2]])</f>
        <v>0.6020599913279624</v>
      </c>
      <c r="N9191" s="19">
        <f>1/Data4[[#This Row],[time_spend_company2]]</f>
        <v>0.25</v>
      </c>
    </row>
    <row r="9192" spans="1:14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VLOOKUP(Data4[[#This Row],[dept2]],Dept_Indexing[],2,FALSE)</f>
        <v>8</v>
      </c>
      <c r="L9192">
        <f>VLOOKUP(Data4[[#This Row],[salary2]],Salary_Index[],2,FALSE)</f>
        <v>2</v>
      </c>
      <c r="M9192" s="19">
        <f>LOG10(Data4[[#This Row],[time_spend_company2]])</f>
        <v>0.6020599913279624</v>
      </c>
      <c r="N9192" s="19">
        <f>1/Data4[[#This Row],[time_spend_company2]]</f>
        <v>0.25</v>
      </c>
    </row>
    <row r="9193" spans="1:14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VLOOKUP(Data4[[#This Row],[dept2]],Dept_Indexing[],2,FALSE)</f>
        <v>8</v>
      </c>
      <c r="L9193">
        <f>VLOOKUP(Data4[[#This Row],[salary2]],Salary_Index[],2,FALSE)</f>
        <v>2</v>
      </c>
      <c r="M9193" s="19">
        <f>LOG10(Data4[[#This Row],[time_spend_company2]])</f>
        <v>0.6020599913279624</v>
      </c>
      <c r="N9193" s="19">
        <f>1/Data4[[#This Row],[time_spend_company2]]</f>
        <v>0.25</v>
      </c>
    </row>
    <row r="9194" spans="1:14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VLOOKUP(Data4[[#This Row],[dept2]],Dept_Indexing[],2,FALSE)</f>
        <v>2</v>
      </c>
      <c r="L9194">
        <f>VLOOKUP(Data4[[#This Row],[salary2]],Salary_Index[],2,FALSE)</f>
        <v>2</v>
      </c>
      <c r="M9194" s="19">
        <f>LOG10(Data4[[#This Row],[time_spend_company2]])</f>
        <v>0.6020599913279624</v>
      </c>
      <c r="N9194" s="19">
        <f>1/Data4[[#This Row],[time_spend_company2]]</f>
        <v>0.25</v>
      </c>
    </row>
    <row r="9195" spans="1:14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VLOOKUP(Data4[[#This Row],[dept2]],Dept_Indexing[],2,FALSE)</f>
        <v>10</v>
      </c>
      <c r="L9195">
        <f>VLOOKUP(Data4[[#This Row],[salary2]],Salary_Index[],2,FALSE)</f>
        <v>1</v>
      </c>
      <c r="M9195" s="19">
        <f>LOG10(Data4[[#This Row],[time_spend_company2]])</f>
        <v>0.6020599913279624</v>
      </c>
      <c r="N9195" s="19">
        <f>1/Data4[[#This Row],[time_spend_company2]]</f>
        <v>0.25</v>
      </c>
    </row>
    <row r="9196" spans="1:14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VLOOKUP(Data4[[#This Row],[dept2]],Dept_Indexing[],2,FALSE)</f>
        <v>10</v>
      </c>
      <c r="L9196">
        <f>VLOOKUP(Data4[[#This Row],[salary2]],Salary_Index[],2,FALSE)</f>
        <v>1</v>
      </c>
      <c r="M9196" s="19">
        <f>LOG10(Data4[[#This Row],[time_spend_company2]])</f>
        <v>0.6020599913279624</v>
      </c>
      <c r="N9196" s="19">
        <f>1/Data4[[#This Row],[time_spend_company2]]</f>
        <v>0.25</v>
      </c>
    </row>
    <row r="9197" spans="1:14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VLOOKUP(Data4[[#This Row],[dept2]],Dept_Indexing[],2,FALSE)</f>
        <v>10</v>
      </c>
      <c r="L9197">
        <f>VLOOKUP(Data4[[#This Row],[salary2]],Salary_Index[],2,FALSE)</f>
        <v>1</v>
      </c>
      <c r="M9197" s="19">
        <f>LOG10(Data4[[#This Row],[time_spend_company2]])</f>
        <v>0.6020599913279624</v>
      </c>
      <c r="N9197" s="19">
        <f>1/Data4[[#This Row],[time_spend_company2]]</f>
        <v>0.25</v>
      </c>
    </row>
    <row r="9198" spans="1:14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VLOOKUP(Data4[[#This Row],[dept2]],Dept_Indexing[],2,FALSE)</f>
        <v>9</v>
      </c>
      <c r="L9198">
        <f>VLOOKUP(Data4[[#This Row],[salary2]],Salary_Index[],2,FALSE)</f>
        <v>2</v>
      </c>
      <c r="M9198" s="19">
        <f>LOG10(Data4[[#This Row],[time_spend_company2]])</f>
        <v>0.6020599913279624</v>
      </c>
      <c r="N9198" s="19">
        <f>1/Data4[[#This Row],[time_spend_company2]]</f>
        <v>0.25</v>
      </c>
    </row>
    <row r="9199" spans="1:14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VLOOKUP(Data4[[#This Row],[dept2]],Dept_Indexing[],2,FALSE)</f>
        <v>10</v>
      </c>
      <c r="L9199">
        <f>VLOOKUP(Data4[[#This Row],[salary2]],Salary_Index[],2,FALSE)</f>
        <v>2</v>
      </c>
      <c r="M9199" s="19">
        <f>LOG10(Data4[[#This Row],[time_spend_company2]])</f>
        <v>0.6020599913279624</v>
      </c>
      <c r="N9199" s="19">
        <f>1/Data4[[#This Row],[time_spend_company2]]</f>
        <v>0.25</v>
      </c>
    </row>
    <row r="9200" spans="1:14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VLOOKUP(Data4[[#This Row],[dept2]],Dept_Indexing[],2,FALSE)</f>
        <v>3</v>
      </c>
      <c r="L9200">
        <f>VLOOKUP(Data4[[#This Row],[salary2]],Salary_Index[],2,FALSE)</f>
        <v>1</v>
      </c>
      <c r="M9200" s="19">
        <f>LOG10(Data4[[#This Row],[time_spend_company2]])</f>
        <v>0.6020599913279624</v>
      </c>
      <c r="N9200" s="19">
        <f>1/Data4[[#This Row],[time_spend_company2]]</f>
        <v>0.25</v>
      </c>
    </row>
    <row r="9201" spans="1:14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VLOOKUP(Data4[[#This Row],[dept2]],Dept_Indexing[],2,FALSE)</f>
        <v>3</v>
      </c>
      <c r="L9201">
        <f>VLOOKUP(Data4[[#This Row],[salary2]],Salary_Index[],2,FALSE)</f>
        <v>1</v>
      </c>
      <c r="M9201" s="19">
        <f>LOG10(Data4[[#This Row],[time_spend_company2]])</f>
        <v>0.6020599913279624</v>
      </c>
      <c r="N9201" s="19">
        <f>1/Data4[[#This Row],[time_spend_company2]]</f>
        <v>0.25</v>
      </c>
    </row>
    <row r="9202" spans="1:14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VLOOKUP(Data4[[#This Row],[dept2]],Dept_Indexing[],2,FALSE)</f>
        <v>7</v>
      </c>
      <c r="L9202">
        <f>VLOOKUP(Data4[[#This Row],[salary2]],Salary_Index[],2,FALSE)</f>
        <v>1</v>
      </c>
      <c r="M9202" s="19">
        <f>LOG10(Data4[[#This Row],[time_spend_company2]])</f>
        <v>0.6020599913279624</v>
      </c>
      <c r="N9202" s="19">
        <f>1/Data4[[#This Row],[time_spend_company2]]</f>
        <v>0.25</v>
      </c>
    </row>
    <row r="9203" spans="1:14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VLOOKUP(Data4[[#This Row],[dept2]],Dept_Indexing[],2,FALSE)</f>
        <v>8</v>
      </c>
      <c r="L9203">
        <f>VLOOKUP(Data4[[#This Row],[salary2]],Salary_Index[],2,FALSE)</f>
        <v>1</v>
      </c>
      <c r="M9203" s="19">
        <f>LOG10(Data4[[#This Row],[time_spend_company2]])</f>
        <v>0.6020599913279624</v>
      </c>
      <c r="N9203" s="19">
        <f>1/Data4[[#This Row],[time_spend_company2]]</f>
        <v>0.25</v>
      </c>
    </row>
    <row r="9204" spans="1:14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VLOOKUP(Data4[[#This Row],[dept2]],Dept_Indexing[],2,FALSE)</f>
        <v>8</v>
      </c>
      <c r="L9204">
        <f>VLOOKUP(Data4[[#This Row],[salary2]],Salary_Index[],2,FALSE)</f>
        <v>2</v>
      </c>
      <c r="M9204" s="19">
        <f>LOG10(Data4[[#This Row],[time_spend_company2]])</f>
        <v>0.6020599913279624</v>
      </c>
      <c r="N9204" s="19">
        <f>1/Data4[[#This Row],[time_spend_company2]]</f>
        <v>0.25</v>
      </c>
    </row>
    <row r="9205" spans="1:14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VLOOKUP(Data4[[#This Row],[dept2]],Dept_Indexing[],2,FALSE)</f>
        <v>8</v>
      </c>
      <c r="L9205">
        <f>VLOOKUP(Data4[[#This Row],[salary2]],Salary_Index[],2,FALSE)</f>
        <v>2</v>
      </c>
      <c r="M9205" s="19">
        <f>LOG10(Data4[[#This Row],[time_spend_company2]])</f>
        <v>0.6020599913279624</v>
      </c>
      <c r="N9205" s="19">
        <f>1/Data4[[#This Row],[time_spend_company2]]</f>
        <v>0.25</v>
      </c>
    </row>
    <row r="9206" spans="1:14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VLOOKUP(Data4[[#This Row],[dept2]],Dept_Indexing[],2,FALSE)</f>
        <v>10</v>
      </c>
      <c r="L9206">
        <f>VLOOKUP(Data4[[#This Row],[salary2]],Salary_Index[],2,FALSE)</f>
        <v>1</v>
      </c>
      <c r="M9206" s="19">
        <f>LOG10(Data4[[#This Row],[time_spend_company2]])</f>
        <v>0.6020599913279624</v>
      </c>
      <c r="N9206" s="19">
        <f>1/Data4[[#This Row],[time_spend_company2]]</f>
        <v>0.25</v>
      </c>
    </row>
    <row r="9207" spans="1:14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VLOOKUP(Data4[[#This Row],[dept2]],Dept_Indexing[],2,FALSE)</f>
        <v>9</v>
      </c>
      <c r="L9207">
        <f>VLOOKUP(Data4[[#This Row],[salary2]],Salary_Index[],2,FALSE)</f>
        <v>1</v>
      </c>
      <c r="M9207" s="19">
        <f>LOG10(Data4[[#This Row],[time_spend_company2]])</f>
        <v>0.6020599913279624</v>
      </c>
      <c r="N9207" s="19">
        <f>1/Data4[[#This Row],[time_spend_company2]]</f>
        <v>0.25</v>
      </c>
    </row>
    <row r="9208" spans="1:14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VLOOKUP(Data4[[#This Row],[dept2]],Dept_Indexing[],2,FALSE)</f>
        <v>9</v>
      </c>
      <c r="L9208">
        <f>VLOOKUP(Data4[[#This Row],[salary2]],Salary_Index[],2,FALSE)</f>
        <v>1</v>
      </c>
      <c r="M9208" s="19">
        <f>LOG10(Data4[[#This Row],[time_spend_company2]])</f>
        <v>0.6020599913279624</v>
      </c>
      <c r="N9208" s="19">
        <f>1/Data4[[#This Row],[time_spend_company2]]</f>
        <v>0.25</v>
      </c>
    </row>
    <row r="9209" spans="1:14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VLOOKUP(Data4[[#This Row],[dept2]],Dept_Indexing[],2,FALSE)</f>
        <v>10</v>
      </c>
      <c r="L9209">
        <f>VLOOKUP(Data4[[#This Row],[salary2]],Salary_Index[],2,FALSE)</f>
        <v>2</v>
      </c>
      <c r="M9209" s="19">
        <f>LOG10(Data4[[#This Row],[time_spend_company2]])</f>
        <v>0.6020599913279624</v>
      </c>
      <c r="N9209" s="19">
        <f>1/Data4[[#This Row],[time_spend_company2]]</f>
        <v>0.25</v>
      </c>
    </row>
    <row r="9210" spans="1:14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VLOOKUP(Data4[[#This Row],[dept2]],Dept_Indexing[],2,FALSE)</f>
        <v>3</v>
      </c>
      <c r="L9210">
        <f>VLOOKUP(Data4[[#This Row],[salary2]],Salary_Index[],2,FALSE)</f>
        <v>2</v>
      </c>
      <c r="M9210" s="19">
        <f>LOG10(Data4[[#This Row],[time_spend_company2]])</f>
        <v>0.6020599913279624</v>
      </c>
      <c r="N9210" s="19">
        <f>1/Data4[[#This Row],[time_spend_company2]]</f>
        <v>0.25</v>
      </c>
    </row>
    <row r="9211" spans="1:14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VLOOKUP(Data4[[#This Row],[dept2]],Dept_Indexing[],2,FALSE)</f>
        <v>7</v>
      </c>
      <c r="L9211">
        <f>VLOOKUP(Data4[[#This Row],[salary2]],Salary_Index[],2,FALSE)</f>
        <v>1</v>
      </c>
      <c r="M9211" s="19">
        <f>LOG10(Data4[[#This Row],[time_spend_company2]])</f>
        <v>0.6020599913279624</v>
      </c>
      <c r="N9211" s="19">
        <f>1/Data4[[#This Row],[time_spend_company2]]</f>
        <v>0.25</v>
      </c>
    </row>
    <row r="9212" spans="1:14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VLOOKUP(Data4[[#This Row],[dept2]],Dept_Indexing[],2,FALSE)</f>
        <v>4</v>
      </c>
      <c r="L9212">
        <f>VLOOKUP(Data4[[#This Row],[salary2]],Salary_Index[],2,FALSE)</f>
        <v>2</v>
      </c>
      <c r="M9212" s="19">
        <f>LOG10(Data4[[#This Row],[time_spend_company2]])</f>
        <v>0.6020599913279624</v>
      </c>
      <c r="N9212" s="19">
        <f>1/Data4[[#This Row],[time_spend_company2]]</f>
        <v>0.25</v>
      </c>
    </row>
    <row r="9213" spans="1:14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VLOOKUP(Data4[[#This Row],[dept2]],Dept_Indexing[],2,FALSE)</f>
        <v>8</v>
      </c>
      <c r="L9213">
        <f>VLOOKUP(Data4[[#This Row],[salary2]],Salary_Index[],2,FALSE)</f>
        <v>2</v>
      </c>
      <c r="M9213" s="19">
        <f>LOG10(Data4[[#This Row],[time_spend_company2]])</f>
        <v>0.6020599913279624</v>
      </c>
      <c r="N9213" s="19">
        <f>1/Data4[[#This Row],[time_spend_company2]]</f>
        <v>0.25</v>
      </c>
    </row>
    <row r="9214" spans="1:14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VLOOKUP(Data4[[#This Row],[dept2]],Dept_Indexing[],2,FALSE)</f>
        <v>8</v>
      </c>
      <c r="L9214">
        <f>VLOOKUP(Data4[[#This Row],[salary2]],Salary_Index[],2,FALSE)</f>
        <v>2</v>
      </c>
      <c r="M9214" s="19">
        <f>LOG10(Data4[[#This Row],[time_spend_company2]])</f>
        <v>0.6020599913279624</v>
      </c>
      <c r="N9214" s="19">
        <f>1/Data4[[#This Row],[time_spend_company2]]</f>
        <v>0.25</v>
      </c>
    </row>
    <row r="9215" spans="1:14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VLOOKUP(Data4[[#This Row],[dept2]],Dept_Indexing[],2,FALSE)</f>
        <v>10</v>
      </c>
      <c r="L9215">
        <f>VLOOKUP(Data4[[#This Row],[salary2]],Salary_Index[],2,FALSE)</f>
        <v>3</v>
      </c>
      <c r="M9215" s="19">
        <f>LOG10(Data4[[#This Row],[time_spend_company2]])</f>
        <v>0.6020599913279624</v>
      </c>
      <c r="N9215" s="19">
        <f>1/Data4[[#This Row],[time_spend_company2]]</f>
        <v>0.25</v>
      </c>
    </row>
    <row r="9216" spans="1:14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VLOOKUP(Data4[[#This Row],[dept2]],Dept_Indexing[],2,FALSE)</f>
        <v>10</v>
      </c>
      <c r="L9216">
        <f>VLOOKUP(Data4[[#This Row],[salary2]],Salary_Index[],2,FALSE)</f>
        <v>2</v>
      </c>
      <c r="M9216" s="19">
        <f>LOG10(Data4[[#This Row],[time_spend_company2]])</f>
        <v>0.6020599913279624</v>
      </c>
      <c r="N9216" s="19">
        <f>1/Data4[[#This Row],[time_spend_company2]]</f>
        <v>0.25</v>
      </c>
    </row>
    <row r="9217" spans="1:14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VLOOKUP(Data4[[#This Row],[dept2]],Dept_Indexing[],2,FALSE)</f>
        <v>4</v>
      </c>
      <c r="L9217">
        <f>VLOOKUP(Data4[[#This Row],[salary2]],Salary_Index[],2,FALSE)</f>
        <v>2</v>
      </c>
      <c r="M9217" s="19">
        <f>LOG10(Data4[[#This Row],[time_spend_company2]])</f>
        <v>0.6020599913279624</v>
      </c>
      <c r="N9217" s="19">
        <f>1/Data4[[#This Row],[time_spend_company2]]</f>
        <v>0.25</v>
      </c>
    </row>
    <row r="9218" spans="1:14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VLOOKUP(Data4[[#This Row],[dept2]],Dept_Indexing[],2,FALSE)</f>
        <v>6</v>
      </c>
      <c r="L9218">
        <f>VLOOKUP(Data4[[#This Row],[salary2]],Salary_Index[],2,FALSE)</f>
        <v>3</v>
      </c>
      <c r="M9218" s="19">
        <f>LOG10(Data4[[#This Row],[time_spend_company2]])</f>
        <v>0.6020599913279624</v>
      </c>
      <c r="N9218" s="19">
        <f>1/Data4[[#This Row],[time_spend_company2]]</f>
        <v>0.25</v>
      </c>
    </row>
    <row r="9219" spans="1:14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VLOOKUP(Data4[[#This Row],[dept2]],Dept_Indexing[],2,FALSE)</f>
        <v>7</v>
      </c>
      <c r="L9219">
        <f>VLOOKUP(Data4[[#This Row],[salary2]],Salary_Index[],2,FALSE)</f>
        <v>3</v>
      </c>
      <c r="M9219" s="19">
        <f>LOG10(Data4[[#This Row],[time_spend_company2]])</f>
        <v>0.6020599913279624</v>
      </c>
      <c r="N9219" s="19">
        <f>1/Data4[[#This Row],[time_spend_company2]]</f>
        <v>0.25</v>
      </c>
    </row>
    <row r="9220" spans="1:14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VLOOKUP(Data4[[#This Row],[dept2]],Dept_Indexing[],2,FALSE)</f>
        <v>8</v>
      </c>
      <c r="L9220">
        <f>VLOOKUP(Data4[[#This Row],[salary2]],Salary_Index[],2,FALSE)</f>
        <v>1</v>
      </c>
      <c r="M9220" s="19">
        <f>LOG10(Data4[[#This Row],[time_spend_company2]])</f>
        <v>0.6020599913279624</v>
      </c>
      <c r="N9220" s="19">
        <f>1/Data4[[#This Row],[time_spend_company2]]</f>
        <v>0.25</v>
      </c>
    </row>
    <row r="9221" spans="1:14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VLOOKUP(Data4[[#This Row],[dept2]],Dept_Indexing[],2,FALSE)</f>
        <v>5</v>
      </c>
      <c r="L9221">
        <f>VLOOKUP(Data4[[#This Row],[salary2]],Salary_Index[],2,FALSE)</f>
        <v>1</v>
      </c>
      <c r="M9221" s="19">
        <f>LOG10(Data4[[#This Row],[time_spend_company2]])</f>
        <v>0.6020599913279624</v>
      </c>
      <c r="N9221" s="19">
        <f>1/Data4[[#This Row],[time_spend_company2]]</f>
        <v>0.25</v>
      </c>
    </row>
    <row r="9222" spans="1:14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VLOOKUP(Data4[[#This Row],[dept2]],Dept_Indexing[],2,FALSE)</f>
        <v>5</v>
      </c>
      <c r="L9222">
        <f>VLOOKUP(Data4[[#This Row],[salary2]],Salary_Index[],2,FALSE)</f>
        <v>2</v>
      </c>
      <c r="M9222" s="19">
        <f>LOG10(Data4[[#This Row],[time_spend_company2]])</f>
        <v>0.6020599913279624</v>
      </c>
      <c r="N9222" s="19">
        <f>1/Data4[[#This Row],[time_spend_company2]]</f>
        <v>0.25</v>
      </c>
    </row>
    <row r="9223" spans="1:14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VLOOKUP(Data4[[#This Row],[dept2]],Dept_Indexing[],2,FALSE)</f>
        <v>8</v>
      </c>
      <c r="L9223">
        <f>VLOOKUP(Data4[[#This Row],[salary2]],Salary_Index[],2,FALSE)</f>
        <v>2</v>
      </c>
      <c r="M9223" s="19">
        <f>LOG10(Data4[[#This Row],[time_spend_company2]])</f>
        <v>0.6020599913279624</v>
      </c>
      <c r="N9223" s="19">
        <f>1/Data4[[#This Row],[time_spend_company2]]</f>
        <v>0.25</v>
      </c>
    </row>
    <row r="9224" spans="1:14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VLOOKUP(Data4[[#This Row],[dept2]],Dept_Indexing[],2,FALSE)</f>
        <v>8</v>
      </c>
      <c r="L9224">
        <f>VLOOKUP(Data4[[#This Row],[salary2]],Salary_Index[],2,FALSE)</f>
        <v>2</v>
      </c>
      <c r="M9224" s="19">
        <f>LOG10(Data4[[#This Row],[time_spend_company2]])</f>
        <v>0.6020599913279624</v>
      </c>
      <c r="N9224" s="19">
        <f>1/Data4[[#This Row],[time_spend_company2]]</f>
        <v>0.25</v>
      </c>
    </row>
    <row r="9225" spans="1:14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VLOOKUP(Data4[[#This Row],[dept2]],Dept_Indexing[],2,FALSE)</f>
        <v>8</v>
      </c>
      <c r="L9225">
        <f>VLOOKUP(Data4[[#This Row],[salary2]],Salary_Index[],2,FALSE)</f>
        <v>2</v>
      </c>
      <c r="M9225" s="19">
        <f>LOG10(Data4[[#This Row],[time_spend_company2]])</f>
        <v>0.6020599913279624</v>
      </c>
      <c r="N9225" s="19">
        <f>1/Data4[[#This Row],[time_spend_company2]]</f>
        <v>0.25</v>
      </c>
    </row>
    <row r="9226" spans="1:14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VLOOKUP(Data4[[#This Row],[dept2]],Dept_Indexing[],2,FALSE)</f>
        <v>1</v>
      </c>
      <c r="L9226">
        <f>VLOOKUP(Data4[[#This Row],[salary2]],Salary_Index[],2,FALSE)</f>
        <v>2</v>
      </c>
      <c r="M9226" s="19">
        <f>LOG10(Data4[[#This Row],[time_spend_company2]])</f>
        <v>0.6020599913279624</v>
      </c>
      <c r="N9226" s="19">
        <f>1/Data4[[#This Row],[time_spend_company2]]</f>
        <v>0.25</v>
      </c>
    </row>
    <row r="9227" spans="1:14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VLOOKUP(Data4[[#This Row],[dept2]],Dept_Indexing[],2,FALSE)</f>
        <v>1</v>
      </c>
      <c r="L9227">
        <f>VLOOKUP(Data4[[#This Row],[salary2]],Salary_Index[],2,FALSE)</f>
        <v>3</v>
      </c>
      <c r="M9227" s="19">
        <f>LOG10(Data4[[#This Row],[time_spend_company2]])</f>
        <v>0.6020599913279624</v>
      </c>
      <c r="N9227" s="19">
        <f>1/Data4[[#This Row],[time_spend_company2]]</f>
        <v>0.25</v>
      </c>
    </row>
    <row r="9228" spans="1:14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VLOOKUP(Data4[[#This Row],[dept2]],Dept_Indexing[],2,FALSE)</f>
        <v>2</v>
      </c>
      <c r="L9228">
        <f>VLOOKUP(Data4[[#This Row],[salary2]],Salary_Index[],2,FALSE)</f>
        <v>2</v>
      </c>
      <c r="M9228" s="19">
        <f>LOG10(Data4[[#This Row],[time_spend_company2]])</f>
        <v>0.6020599913279624</v>
      </c>
      <c r="N9228" s="19">
        <f>1/Data4[[#This Row],[time_spend_company2]]</f>
        <v>0.25</v>
      </c>
    </row>
    <row r="9229" spans="1:14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VLOOKUP(Data4[[#This Row],[dept2]],Dept_Indexing[],2,FALSE)</f>
        <v>10</v>
      </c>
      <c r="L9229">
        <f>VLOOKUP(Data4[[#This Row],[salary2]],Salary_Index[],2,FALSE)</f>
        <v>2</v>
      </c>
      <c r="M9229" s="19">
        <f>LOG10(Data4[[#This Row],[time_spend_company2]])</f>
        <v>0.6020599913279624</v>
      </c>
      <c r="N9229" s="19">
        <f>1/Data4[[#This Row],[time_spend_company2]]</f>
        <v>0.25</v>
      </c>
    </row>
    <row r="9230" spans="1:14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VLOOKUP(Data4[[#This Row],[dept2]],Dept_Indexing[],2,FALSE)</f>
        <v>10</v>
      </c>
      <c r="L9230">
        <f>VLOOKUP(Data4[[#This Row],[salary2]],Salary_Index[],2,FALSE)</f>
        <v>2</v>
      </c>
      <c r="M9230" s="19">
        <f>LOG10(Data4[[#This Row],[time_spend_company2]])</f>
        <v>0.6020599913279624</v>
      </c>
      <c r="N9230" s="19">
        <f>1/Data4[[#This Row],[time_spend_company2]]</f>
        <v>0.25</v>
      </c>
    </row>
    <row r="9231" spans="1:14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VLOOKUP(Data4[[#This Row],[dept2]],Dept_Indexing[],2,FALSE)</f>
        <v>10</v>
      </c>
      <c r="L9231">
        <f>VLOOKUP(Data4[[#This Row],[salary2]],Salary_Index[],2,FALSE)</f>
        <v>1</v>
      </c>
      <c r="M9231" s="19">
        <f>LOG10(Data4[[#This Row],[time_spend_company2]])</f>
        <v>0.6020599913279624</v>
      </c>
      <c r="N9231" s="19">
        <f>1/Data4[[#This Row],[time_spend_company2]]</f>
        <v>0.25</v>
      </c>
    </row>
    <row r="9232" spans="1:14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VLOOKUP(Data4[[#This Row],[dept2]],Dept_Indexing[],2,FALSE)</f>
        <v>9</v>
      </c>
      <c r="L9232">
        <f>VLOOKUP(Data4[[#This Row],[salary2]],Salary_Index[],2,FALSE)</f>
        <v>3</v>
      </c>
      <c r="M9232" s="19">
        <f>LOG10(Data4[[#This Row],[time_spend_company2]])</f>
        <v>0.6020599913279624</v>
      </c>
      <c r="N9232" s="19">
        <f>1/Data4[[#This Row],[time_spend_company2]]</f>
        <v>0.25</v>
      </c>
    </row>
    <row r="9233" spans="1:14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VLOOKUP(Data4[[#This Row],[dept2]],Dept_Indexing[],2,FALSE)</f>
        <v>9</v>
      </c>
      <c r="L9233">
        <f>VLOOKUP(Data4[[#This Row],[salary2]],Salary_Index[],2,FALSE)</f>
        <v>1</v>
      </c>
      <c r="M9233" s="19">
        <f>LOG10(Data4[[#This Row],[time_spend_company2]])</f>
        <v>0.6020599913279624</v>
      </c>
      <c r="N9233" s="19">
        <f>1/Data4[[#This Row],[time_spend_company2]]</f>
        <v>0.25</v>
      </c>
    </row>
    <row r="9234" spans="1:14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VLOOKUP(Data4[[#This Row],[dept2]],Dept_Indexing[],2,FALSE)</f>
        <v>3</v>
      </c>
      <c r="L9234">
        <f>VLOOKUP(Data4[[#This Row],[salary2]],Salary_Index[],2,FALSE)</f>
        <v>2</v>
      </c>
      <c r="M9234" s="19">
        <f>LOG10(Data4[[#This Row],[time_spend_company2]])</f>
        <v>0.6020599913279624</v>
      </c>
      <c r="N9234" s="19">
        <f>1/Data4[[#This Row],[time_spend_company2]]</f>
        <v>0.25</v>
      </c>
    </row>
    <row r="9235" spans="1:14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VLOOKUP(Data4[[#This Row],[dept2]],Dept_Indexing[],2,FALSE)</f>
        <v>6</v>
      </c>
      <c r="L9235">
        <f>VLOOKUP(Data4[[#This Row],[salary2]],Salary_Index[],2,FALSE)</f>
        <v>3</v>
      </c>
      <c r="M9235" s="19">
        <f>LOG10(Data4[[#This Row],[time_spend_company2]])</f>
        <v>0.6020599913279624</v>
      </c>
      <c r="N9235" s="19">
        <f>1/Data4[[#This Row],[time_spend_company2]]</f>
        <v>0.25</v>
      </c>
    </row>
    <row r="9236" spans="1:14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VLOOKUP(Data4[[#This Row],[dept2]],Dept_Indexing[],2,FALSE)</f>
        <v>7</v>
      </c>
      <c r="L9236">
        <f>VLOOKUP(Data4[[#This Row],[salary2]],Salary_Index[],2,FALSE)</f>
        <v>2</v>
      </c>
      <c r="M9236" s="19">
        <f>LOG10(Data4[[#This Row],[time_spend_company2]])</f>
        <v>0.6020599913279624</v>
      </c>
      <c r="N9236" s="19">
        <f>1/Data4[[#This Row],[time_spend_company2]]</f>
        <v>0.25</v>
      </c>
    </row>
    <row r="9237" spans="1:14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VLOOKUP(Data4[[#This Row],[dept2]],Dept_Indexing[],2,FALSE)</f>
        <v>7</v>
      </c>
      <c r="L9237">
        <f>VLOOKUP(Data4[[#This Row],[salary2]],Salary_Index[],2,FALSE)</f>
        <v>2</v>
      </c>
      <c r="M9237" s="19">
        <f>LOG10(Data4[[#This Row],[time_spend_company2]])</f>
        <v>0.6020599913279624</v>
      </c>
      <c r="N9237" s="19">
        <f>1/Data4[[#This Row],[time_spend_company2]]</f>
        <v>0.25</v>
      </c>
    </row>
    <row r="9238" spans="1:14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VLOOKUP(Data4[[#This Row],[dept2]],Dept_Indexing[],2,FALSE)</f>
        <v>8</v>
      </c>
      <c r="L9238">
        <f>VLOOKUP(Data4[[#This Row],[salary2]],Salary_Index[],2,FALSE)</f>
        <v>1</v>
      </c>
      <c r="M9238" s="19">
        <f>LOG10(Data4[[#This Row],[time_spend_company2]])</f>
        <v>0.6020599913279624</v>
      </c>
      <c r="N9238" s="19">
        <f>1/Data4[[#This Row],[time_spend_company2]]</f>
        <v>0.25</v>
      </c>
    </row>
    <row r="9239" spans="1:14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VLOOKUP(Data4[[#This Row],[dept2]],Dept_Indexing[],2,FALSE)</f>
        <v>8</v>
      </c>
      <c r="L9239">
        <f>VLOOKUP(Data4[[#This Row],[salary2]],Salary_Index[],2,FALSE)</f>
        <v>1</v>
      </c>
      <c r="M9239" s="19">
        <f>LOG10(Data4[[#This Row],[time_spend_company2]])</f>
        <v>0.6020599913279624</v>
      </c>
      <c r="N9239" s="19">
        <f>1/Data4[[#This Row],[time_spend_company2]]</f>
        <v>0.25</v>
      </c>
    </row>
    <row r="9240" spans="1:14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VLOOKUP(Data4[[#This Row],[dept2]],Dept_Indexing[],2,FALSE)</f>
        <v>8</v>
      </c>
      <c r="L9240">
        <f>VLOOKUP(Data4[[#This Row],[salary2]],Salary_Index[],2,FALSE)</f>
        <v>3</v>
      </c>
      <c r="M9240" s="19">
        <f>LOG10(Data4[[#This Row],[time_spend_company2]])</f>
        <v>0.6020599913279624</v>
      </c>
      <c r="N9240" s="19">
        <f>1/Data4[[#This Row],[time_spend_company2]]</f>
        <v>0.25</v>
      </c>
    </row>
    <row r="9241" spans="1:14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VLOOKUP(Data4[[#This Row],[dept2]],Dept_Indexing[],2,FALSE)</f>
        <v>8</v>
      </c>
      <c r="L9241">
        <f>VLOOKUP(Data4[[#This Row],[salary2]],Salary_Index[],2,FALSE)</f>
        <v>2</v>
      </c>
      <c r="M9241" s="19">
        <f>LOG10(Data4[[#This Row],[time_spend_company2]])</f>
        <v>0.6020599913279624</v>
      </c>
      <c r="N9241" s="19">
        <f>1/Data4[[#This Row],[time_spend_company2]]</f>
        <v>0.25</v>
      </c>
    </row>
    <row r="9242" spans="1:14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VLOOKUP(Data4[[#This Row],[dept2]],Dept_Indexing[],2,FALSE)</f>
        <v>1</v>
      </c>
      <c r="L9242">
        <f>VLOOKUP(Data4[[#This Row],[salary2]],Salary_Index[],2,FALSE)</f>
        <v>2</v>
      </c>
      <c r="M9242" s="19">
        <f>LOG10(Data4[[#This Row],[time_spend_company2]])</f>
        <v>0.6020599913279624</v>
      </c>
      <c r="N9242" s="19">
        <f>1/Data4[[#This Row],[time_spend_company2]]</f>
        <v>0.25</v>
      </c>
    </row>
    <row r="9243" spans="1:14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VLOOKUP(Data4[[#This Row],[dept2]],Dept_Indexing[],2,FALSE)</f>
        <v>10</v>
      </c>
      <c r="L9243">
        <f>VLOOKUP(Data4[[#This Row],[salary2]],Salary_Index[],2,FALSE)</f>
        <v>2</v>
      </c>
      <c r="M9243" s="19">
        <f>LOG10(Data4[[#This Row],[time_spend_company2]])</f>
        <v>0.6020599913279624</v>
      </c>
      <c r="N9243" s="19">
        <f>1/Data4[[#This Row],[time_spend_company2]]</f>
        <v>0.25</v>
      </c>
    </row>
    <row r="9244" spans="1:14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VLOOKUP(Data4[[#This Row],[dept2]],Dept_Indexing[],2,FALSE)</f>
        <v>10</v>
      </c>
      <c r="L9244">
        <f>VLOOKUP(Data4[[#This Row],[salary2]],Salary_Index[],2,FALSE)</f>
        <v>1</v>
      </c>
      <c r="M9244" s="19">
        <f>LOG10(Data4[[#This Row],[time_spend_company2]])</f>
        <v>0.6020599913279624</v>
      </c>
      <c r="N9244" s="19">
        <f>1/Data4[[#This Row],[time_spend_company2]]</f>
        <v>0.25</v>
      </c>
    </row>
    <row r="9245" spans="1:14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VLOOKUP(Data4[[#This Row],[dept2]],Dept_Indexing[],2,FALSE)</f>
        <v>9</v>
      </c>
      <c r="L9245">
        <f>VLOOKUP(Data4[[#This Row],[salary2]],Salary_Index[],2,FALSE)</f>
        <v>3</v>
      </c>
      <c r="M9245" s="19">
        <f>LOG10(Data4[[#This Row],[time_spend_company2]])</f>
        <v>0.6020599913279624</v>
      </c>
      <c r="N9245" s="19">
        <f>1/Data4[[#This Row],[time_spend_company2]]</f>
        <v>0.25</v>
      </c>
    </row>
    <row r="9246" spans="1:14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VLOOKUP(Data4[[#This Row],[dept2]],Dept_Indexing[],2,FALSE)</f>
        <v>9</v>
      </c>
      <c r="L9246">
        <f>VLOOKUP(Data4[[#This Row],[salary2]],Salary_Index[],2,FALSE)</f>
        <v>1</v>
      </c>
      <c r="M9246" s="19">
        <f>LOG10(Data4[[#This Row],[time_spend_company2]])</f>
        <v>0.6020599913279624</v>
      </c>
      <c r="N9246" s="19">
        <f>1/Data4[[#This Row],[time_spend_company2]]</f>
        <v>0.25</v>
      </c>
    </row>
    <row r="9247" spans="1:14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VLOOKUP(Data4[[#This Row],[dept2]],Dept_Indexing[],2,FALSE)</f>
        <v>10</v>
      </c>
      <c r="L9247">
        <f>VLOOKUP(Data4[[#This Row],[salary2]],Salary_Index[],2,FALSE)</f>
        <v>2</v>
      </c>
      <c r="M9247" s="19">
        <f>LOG10(Data4[[#This Row],[time_spend_company2]])</f>
        <v>0.6020599913279624</v>
      </c>
      <c r="N9247" s="19">
        <f>1/Data4[[#This Row],[time_spend_company2]]</f>
        <v>0.25</v>
      </c>
    </row>
    <row r="9248" spans="1:14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VLOOKUP(Data4[[#This Row],[dept2]],Dept_Indexing[],2,FALSE)</f>
        <v>3</v>
      </c>
      <c r="L9248">
        <f>VLOOKUP(Data4[[#This Row],[salary2]],Salary_Index[],2,FALSE)</f>
        <v>2</v>
      </c>
      <c r="M9248" s="19">
        <f>LOG10(Data4[[#This Row],[time_spend_company2]])</f>
        <v>0.6020599913279624</v>
      </c>
      <c r="N9248" s="19">
        <f>1/Data4[[#This Row],[time_spend_company2]]</f>
        <v>0.25</v>
      </c>
    </row>
    <row r="9249" spans="1:14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VLOOKUP(Data4[[#This Row],[dept2]],Dept_Indexing[],2,FALSE)</f>
        <v>6</v>
      </c>
      <c r="L9249">
        <f>VLOOKUP(Data4[[#This Row],[salary2]],Salary_Index[],2,FALSE)</f>
        <v>2</v>
      </c>
      <c r="M9249" s="19">
        <f>LOG10(Data4[[#This Row],[time_spend_company2]])</f>
        <v>0.6020599913279624</v>
      </c>
      <c r="N9249" s="19">
        <f>1/Data4[[#This Row],[time_spend_company2]]</f>
        <v>0.25</v>
      </c>
    </row>
    <row r="9250" spans="1:14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VLOOKUP(Data4[[#This Row],[dept2]],Dept_Indexing[],2,FALSE)</f>
        <v>6</v>
      </c>
      <c r="L9250">
        <f>VLOOKUP(Data4[[#This Row],[salary2]],Salary_Index[],2,FALSE)</f>
        <v>2</v>
      </c>
      <c r="M9250" s="19">
        <f>LOG10(Data4[[#This Row],[time_spend_company2]])</f>
        <v>0.6020599913279624</v>
      </c>
      <c r="N9250" s="19">
        <f>1/Data4[[#This Row],[time_spend_company2]]</f>
        <v>0.25</v>
      </c>
    </row>
    <row r="9251" spans="1:14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VLOOKUP(Data4[[#This Row],[dept2]],Dept_Indexing[],2,FALSE)</f>
        <v>3</v>
      </c>
      <c r="L9251">
        <f>VLOOKUP(Data4[[#This Row],[salary2]],Salary_Index[],2,FALSE)</f>
        <v>2</v>
      </c>
      <c r="M9251" s="19">
        <f>LOG10(Data4[[#This Row],[time_spend_company2]])</f>
        <v>0.6020599913279624</v>
      </c>
      <c r="N9251" s="19">
        <f>1/Data4[[#This Row],[time_spend_company2]]</f>
        <v>0.25</v>
      </c>
    </row>
    <row r="9252" spans="1:14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VLOOKUP(Data4[[#This Row],[dept2]],Dept_Indexing[],2,FALSE)</f>
        <v>1</v>
      </c>
      <c r="L9252">
        <f>VLOOKUP(Data4[[#This Row],[salary2]],Salary_Index[],2,FALSE)</f>
        <v>1</v>
      </c>
      <c r="M9252" s="19">
        <f>LOG10(Data4[[#This Row],[time_spend_company2]])</f>
        <v>0.6020599913279624</v>
      </c>
      <c r="N9252" s="19">
        <f>1/Data4[[#This Row],[time_spend_company2]]</f>
        <v>0.25</v>
      </c>
    </row>
    <row r="9253" spans="1:14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VLOOKUP(Data4[[#This Row],[dept2]],Dept_Indexing[],2,FALSE)</f>
        <v>8</v>
      </c>
      <c r="L9253">
        <f>VLOOKUP(Data4[[#This Row],[salary2]],Salary_Index[],2,FALSE)</f>
        <v>1</v>
      </c>
      <c r="M9253" s="19">
        <f>LOG10(Data4[[#This Row],[time_spend_company2]])</f>
        <v>0.6020599913279624</v>
      </c>
      <c r="N9253" s="19">
        <f>1/Data4[[#This Row],[time_spend_company2]]</f>
        <v>0.25</v>
      </c>
    </row>
    <row r="9254" spans="1:14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VLOOKUP(Data4[[#This Row],[dept2]],Dept_Indexing[],2,FALSE)</f>
        <v>8</v>
      </c>
      <c r="L9254">
        <f>VLOOKUP(Data4[[#This Row],[salary2]],Salary_Index[],2,FALSE)</f>
        <v>1</v>
      </c>
      <c r="M9254" s="19">
        <f>LOG10(Data4[[#This Row],[time_spend_company2]])</f>
        <v>0.6020599913279624</v>
      </c>
      <c r="N9254" s="19">
        <f>1/Data4[[#This Row],[time_spend_company2]]</f>
        <v>0.25</v>
      </c>
    </row>
    <row r="9255" spans="1:14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VLOOKUP(Data4[[#This Row],[dept2]],Dept_Indexing[],2,FALSE)</f>
        <v>8</v>
      </c>
      <c r="L9255">
        <f>VLOOKUP(Data4[[#This Row],[salary2]],Salary_Index[],2,FALSE)</f>
        <v>1</v>
      </c>
      <c r="M9255" s="19">
        <f>LOG10(Data4[[#This Row],[time_spend_company2]])</f>
        <v>0.6020599913279624</v>
      </c>
      <c r="N9255" s="19">
        <f>1/Data4[[#This Row],[time_spend_company2]]</f>
        <v>0.25</v>
      </c>
    </row>
    <row r="9256" spans="1:14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VLOOKUP(Data4[[#This Row],[dept2]],Dept_Indexing[],2,FALSE)</f>
        <v>8</v>
      </c>
      <c r="L9256">
        <f>VLOOKUP(Data4[[#This Row],[salary2]],Salary_Index[],2,FALSE)</f>
        <v>2</v>
      </c>
      <c r="M9256" s="19">
        <f>LOG10(Data4[[#This Row],[time_spend_company2]])</f>
        <v>0.6020599913279624</v>
      </c>
      <c r="N9256" s="19">
        <f>1/Data4[[#This Row],[time_spend_company2]]</f>
        <v>0.25</v>
      </c>
    </row>
    <row r="9257" spans="1:14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VLOOKUP(Data4[[#This Row],[dept2]],Dept_Indexing[],2,FALSE)</f>
        <v>10</v>
      </c>
      <c r="L9257">
        <f>VLOOKUP(Data4[[#This Row],[salary2]],Salary_Index[],2,FALSE)</f>
        <v>1</v>
      </c>
      <c r="M9257" s="19">
        <f>LOG10(Data4[[#This Row],[time_spend_company2]])</f>
        <v>0.6020599913279624</v>
      </c>
      <c r="N9257" s="19">
        <f>1/Data4[[#This Row],[time_spend_company2]]</f>
        <v>0.25</v>
      </c>
    </row>
    <row r="9258" spans="1:14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VLOOKUP(Data4[[#This Row],[dept2]],Dept_Indexing[],2,FALSE)</f>
        <v>9</v>
      </c>
      <c r="L9258">
        <f>VLOOKUP(Data4[[#This Row],[salary2]],Salary_Index[],2,FALSE)</f>
        <v>1</v>
      </c>
      <c r="M9258" s="19">
        <f>LOG10(Data4[[#This Row],[time_spend_company2]])</f>
        <v>0.6020599913279624</v>
      </c>
      <c r="N9258" s="19">
        <f>1/Data4[[#This Row],[time_spend_company2]]</f>
        <v>0.25</v>
      </c>
    </row>
    <row r="9259" spans="1:14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VLOOKUP(Data4[[#This Row],[dept2]],Dept_Indexing[],2,FALSE)</f>
        <v>9</v>
      </c>
      <c r="L9259">
        <f>VLOOKUP(Data4[[#This Row],[salary2]],Salary_Index[],2,FALSE)</f>
        <v>1</v>
      </c>
      <c r="M9259" s="19">
        <f>LOG10(Data4[[#This Row],[time_spend_company2]])</f>
        <v>0.6020599913279624</v>
      </c>
      <c r="N9259" s="19">
        <f>1/Data4[[#This Row],[time_spend_company2]]</f>
        <v>0.25</v>
      </c>
    </row>
    <row r="9260" spans="1:14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VLOOKUP(Data4[[#This Row],[dept2]],Dept_Indexing[],2,FALSE)</f>
        <v>9</v>
      </c>
      <c r="L9260">
        <f>VLOOKUP(Data4[[#This Row],[salary2]],Salary_Index[],2,FALSE)</f>
        <v>1</v>
      </c>
      <c r="M9260" s="19">
        <f>LOG10(Data4[[#This Row],[time_spend_company2]])</f>
        <v>0.6020599913279624</v>
      </c>
      <c r="N9260" s="19">
        <f>1/Data4[[#This Row],[time_spend_company2]]</f>
        <v>0.25</v>
      </c>
    </row>
    <row r="9261" spans="1:14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VLOOKUP(Data4[[#This Row],[dept2]],Dept_Indexing[],2,FALSE)</f>
        <v>10</v>
      </c>
      <c r="L9261">
        <f>VLOOKUP(Data4[[#This Row],[salary2]],Salary_Index[],2,FALSE)</f>
        <v>1</v>
      </c>
      <c r="M9261" s="19">
        <f>LOG10(Data4[[#This Row],[time_spend_company2]])</f>
        <v>0.6020599913279624</v>
      </c>
      <c r="N9261" s="19">
        <f>1/Data4[[#This Row],[time_spend_company2]]</f>
        <v>0.25</v>
      </c>
    </row>
    <row r="9262" spans="1:14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VLOOKUP(Data4[[#This Row],[dept2]],Dept_Indexing[],2,FALSE)</f>
        <v>4</v>
      </c>
      <c r="L9262">
        <f>VLOOKUP(Data4[[#This Row],[salary2]],Salary_Index[],2,FALSE)</f>
        <v>1</v>
      </c>
      <c r="M9262" s="19">
        <f>LOG10(Data4[[#This Row],[time_spend_company2]])</f>
        <v>0.6020599913279624</v>
      </c>
      <c r="N9262" s="19">
        <f>1/Data4[[#This Row],[time_spend_company2]]</f>
        <v>0.25</v>
      </c>
    </row>
    <row r="9263" spans="1:14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VLOOKUP(Data4[[#This Row],[dept2]],Dept_Indexing[],2,FALSE)</f>
        <v>3</v>
      </c>
      <c r="L9263">
        <f>VLOOKUP(Data4[[#This Row],[salary2]],Salary_Index[],2,FALSE)</f>
        <v>2</v>
      </c>
      <c r="M9263" s="19">
        <f>LOG10(Data4[[#This Row],[time_spend_company2]])</f>
        <v>0.6020599913279624</v>
      </c>
      <c r="N9263" s="19">
        <f>1/Data4[[#This Row],[time_spend_company2]]</f>
        <v>0.25</v>
      </c>
    </row>
    <row r="9264" spans="1:14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VLOOKUP(Data4[[#This Row],[dept2]],Dept_Indexing[],2,FALSE)</f>
        <v>3</v>
      </c>
      <c r="L9264">
        <f>VLOOKUP(Data4[[#This Row],[salary2]],Salary_Index[],2,FALSE)</f>
        <v>2</v>
      </c>
      <c r="M9264" s="19">
        <f>LOG10(Data4[[#This Row],[time_spend_company2]])</f>
        <v>0.6020599913279624</v>
      </c>
      <c r="N9264" s="19">
        <f>1/Data4[[#This Row],[time_spend_company2]]</f>
        <v>0.25</v>
      </c>
    </row>
    <row r="9265" spans="1:14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VLOOKUP(Data4[[#This Row],[dept2]],Dept_Indexing[],2,FALSE)</f>
        <v>6</v>
      </c>
      <c r="L9265">
        <f>VLOOKUP(Data4[[#This Row],[salary2]],Salary_Index[],2,FALSE)</f>
        <v>2</v>
      </c>
      <c r="M9265" s="19">
        <f>LOG10(Data4[[#This Row],[time_spend_company2]])</f>
        <v>0.6020599913279624</v>
      </c>
      <c r="N9265" s="19">
        <f>1/Data4[[#This Row],[time_spend_company2]]</f>
        <v>0.25</v>
      </c>
    </row>
    <row r="9266" spans="1:14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VLOOKUP(Data4[[#This Row],[dept2]],Dept_Indexing[],2,FALSE)</f>
        <v>5</v>
      </c>
      <c r="L9266">
        <f>VLOOKUP(Data4[[#This Row],[salary2]],Salary_Index[],2,FALSE)</f>
        <v>1</v>
      </c>
      <c r="M9266" s="19">
        <f>LOG10(Data4[[#This Row],[time_spend_company2]])</f>
        <v>0.6020599913279624</v>
      </c>
      <c r="N9266" s="19">
        <f>1/Data4[[#This Row],[time_spend_company2]]</f>
        <v>0.25</v>
      </c>
    </row>
    <row r="9267" spans="1:14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VLOOKUP(Data4[[#This Row],[dept2]],Dept_Indexing[],2,FALSE)</f>
        <v>8</v>
      </c>
      <c r="L9267">
        <f>VLOOKUP(Data4[[#This Row],[salary2]],Salary_Index[],2,FALSE)</f>
        <v>1</v>
      </c>
      <c r="M9267" s="19">
        <f>LOG10(Data4[[#This Row],[time_spend_company2]])</f>
        <v>0.6020599913279624</v>
      </c>
      <c r="N9267" s="19">
        <f>1/Data4[[#This Row],[time_spend_company2]]</f>
        <v>0.25</v>
      </c>
    </row>
    <row r="9268" spans="1:14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VLOOKUP(Data4[[#This Row],[dept2]],Dept_Indexing[],2,FALSE)</f>
        <v>8</v>
      </c>
      <c r="L9268">
        <f>VLOOKUP(Data4[[#This Row],[salary2]],Salary_Index[],2,FALSE)</f>
        <v>1</v>
      </c>
      <c r="M9268" s="19">
        <f>LOG10(Data4[[#This Row],[time_spend_company2]])</f>
        <v>0.6020599913279624</v>
      </c>
      <c r="N9268" s="19">
        <f>1/Data4[[#This Row],[time_spend_company2]]</f>
        <v>0.25</v>
      </c>
    </row>
    <row r="9269" spans="1:14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VLOOKUP(Data4[[#This Row],[dept2]],Dept_Indexing[],2,FALSE)</f>
        <v>8</v>
      </c>
      <c r="L9269">
        <f>VLOOKUP(Data4[[#This Row],[salary2]],Salary_Index[],2,FALSE)</f>
        <v>1</v>
      </c>
      <c r="M9269" s="19">
        <f>LOG10(Data4[[#This Row],[time_spend_company2]])</f>
        <v>0.6020599913279624</v>
      </c>
      <c r="N9269" s="19">
        <f>1/Data4[[#This Row],[time_spend_company2]]</f>
        <v>0.25</v>
      </c>
    </row>
    <row r="9270" spans="1:14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VLOOKUP(Data4[[#This Row],[dept2]],Dept_Indexing[],2,FALSE)</f>
        <v>10</v>
      </c>
      <c r="L9270">
        <f>VLOOKUP(Data4[[#This Row],[salary2]],Salary_Index[],2,FALSE)</f>
        <v>2</v>
      </c>
      <c r="M9270" s="19">
        <f>LOG10(Data4[[#This Row],[time_spend_company2]])</f>
        <v>0.6020599913279624</v>
      </c>
      <c r="N9270" s="19">
        <f>1/Data4[[#This Row],[time_spend_company2]]</f>
        <v>0.25</v>
      </c>
    </row>
    <row r="9271" spans="1:14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VLOOKUP(Data4[[#This Row],[dept2]],Dept_Indexing[],2,FALSE)</f>
        <v>10</v>
      </c>
      <c r="L9271">
        <f>VLOOKUP(Data4[[#This Row],[salary2]],Salary_Index[],2,FALSE)</f>
        <v>2</v>
      </c>
      <c r="M9271" s="19">
        <f>LOG10(Data4[[#This Row],[time_spend_company2]])</f>
        <v>0.6020599913279624</v>
      </c>
      <c r="N9271" s="19">
        <f>1/Data4[[#This Row],[time_spend_company2]]</f>
        <v>0.25</v>
      </c>
    </row>
    <row r="9272" spans="1:14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VLOOKUP(Data4[[#This Row],[dept2]],Dept_Indexing[],2,FALSE)</f>
        <v>10</v>
      </c>
      <c r="L9272">
        <f>VLOOKUP(Data4[[#This Row],[salary2]],Salary_Index[],2,FALSE)</f>
        <v>1</v>
      </c>
      <c r="M9272" s="19">
        <f>LOG10(Data4[[#This Row],[time_spend_company2]])</f>
        <v>0.6020599913279624</v>
      </c>
      <c r="N9272" s="19">
        <f>1/Data4[[#This Row],[time_spend_company2]]</f>
        <v>0.25</v>
      </c>
    </row>
    <row r="9273" spans="1:14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VLOOKUP(Data4[[#This Row],[dept2]],Dept_Indexing[],2,FALSE)</f>
        <v>9</v>
      </c>
      <c r="L9273">
        <f>VLOOKUP(Data4[[#This Row],[salary2]],Salary_Index[],2,FALSE)</f>
        <v>1</v>
      </c>
      <c r="M9273" s="19">
        <f>LOG10(Data4[[#This Row],[time_spend_company2]])</f>
        <v>0.6020599913279624</v>
      </c>
      <c r="N9273" s="19">
        <f>1/Data4[[#This Row],[time_spend_company2]]</f>
        <v>0.25</v>
      </c>
    </row>
    <row r="9274" spans="1:14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VLOOKUP(Data4[[#This Row],[dept2]],Dept_Indexing[],2,FALSE)</f>
        <v>9</v>
      </c>
      <c r="L9274">
        <f>VLOOKUP(Data4[[#This Row],[salary2]],Salary_Index[],2,FALSE)</f>
        <v>1</v>
      </c>
      <c r="M9274" s="19">
        <f>LOG10(Data4[[#This Row],[time_spend_company2]])</f>
        <v>0.6020599913279624</v>
      </c>
      <c r="N9274" s="19">
        <f>1/Data4[[#This Row],[time_spend_company2]]</f>
        <v>0.25</v>
      </c>
    </row>
    <row r="9275" spans="1:14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VLOOKUP(Data4[[#This Row],[dept2]],Dept_Indexing[],2,FALSE)</f>
        <v>9</v>
      </c>
      <c r="L9275">
        <f>VLOOKUP(Data4[[#This Row],[salary2]],Salary_Index[],2,FALSE)</f>
        <v>1</v>
      </c>
      <c r="M9275" s="19">
        <f>LOG10(Data4[[#This Row],[time_spend_company2]])</f>
        <v>0.6020599913279624</v>
      </c>
      <c r="N9275" s="19">
        <f>1/Data4[[#This Row],[time_spend_company2]]</f>
        <v>0.25</v>
      </c>
    </row>
    <row r="9276" spans="1:14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VLOOKUP(Data4[[#This Row],[dept2]],Dept_Indexing[],2,FALSE)</f>
        <v>9</v>
      </c>
      <c r="L9276">
        <f>VLOOKUP(Data4[[#This Row],[salary2]],Salary_Index[],2,FALSE)</f>
        <v>1</v>
      </c>
      <c r="M9276" s="19">
        <f>LOG10(Data4[[#This Row],[time_spend_company2]])</f>
        <v>0.6020599913279624</v>
      </c>
      <c r="N9276" s="19">
        <f>1/Data4[[#This Row],[time_spend_company2]]</f>
        <v>0.25</v>
      </c>
    </row>
    <row r="9277" spans="1:14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VLOOKUP(Data4[[#This Row],[dept2]],Dept_Indexing[],2,FALSE)</f>
        <v>10</v>
      </c>
      <c r="L9277">
        <f>VLOOKUP(Data4[[#This Row],[salary2]],Salary_Index[],2,FALSE)</f>
        <v>1</v>
      </c>
      <c r="M9277" s="19">
        <f>LOG10(Data4[[#This Row],[time_spend_company2]])</f>
        <v>0.6020599913279624</v>
      </c>
      <c r="N9277" s="19">
        <f>1/Data4[[#This Row],[time_spend_company2]]</f>
        <v>0.25</v>
      </c>
    </row>
    <row r="9278" spans="1:14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VLOOKUP(Data4[[#This Row],[dept2]],Dept_Indexing[],2,FALSE)</f>
        <v>3</v>
      </c>
      <c r="L9278">
        <f>VLOOKUP(Data4[[#This Row],[salary2]],Salary_Index[],2,FALSE)</f>
        <v>2</v>
      </c>
      <c r="M9278" s="19">
        <f>LOG10(Data4[[#This Row],[time_spend_company2]])</f>
        <v>0.6020599913279624</v>
      </c>
      <c r="N9278" s="19">
        <f>1/Data4[[#This Row],[time_spend_company2]]</f>
        <v>0.25</v>
      </c>
    </row>
    <row r="9279" spans="1:14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VLOOKUP(Data4[[#This Row],[dept2]],Dept_Indexing[],2,FALSE)</f>
        <v>6</v>
      </c>
      <c r="L9279">
        <f>VLOOKUP(Data4[[#This Row],[salary2]],Salary_Index[],2,FALSE)</f>
        <v>2</v>
      </c>
      <c r="M9279" s="19">
        <f>LOG10(Data4[[#This Row],[time_spend_company2]])</f>
        <v>0.6020599913279624</v>
      </c>
      <c r="N9279" s="19">
        <f>1/Data4[[#This Row],[time_spend_company2]]</f>
        <v>0.25</v>
      </c>
    </row>
    <row r="9280" spans="1:14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VLOOKUP(Data4[[#This Row],[dept2]],Dept_Indexing[],2,FALSE)</f>
        <v>7</v>
      </c>
      <c r="L9280">
        <f>VLOOKUP(Data4[[#This Row],[salary2]],Salary_Index[],2,FALSE)</f>
        <v>2</v>
      </c>
      <c r="M9280" s="19">
        <f>LOG10(Data4[[#This Row],[time_spend_company2]])</f>
        <v>0.6020599913279624</v>
      </c>
      <c r="N9280" s="19">
        <f>1/Data4[[#This Row],[time_spend_company2]]</f>
        <v>0.25</v>
      </c>
    </row>
    <row r="9281" spans="1:14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VLOOKUP(Data4[[#This Row],[dept2]],Dept_Indexing[],2,FALSE)</f>
        <v>1</v>
      </c>
      <c r="L9281">
        <f>VLOOKUP(Data4[[#This Row],[salary2]],Salary_Index[],2,FALSE)</f>
        <v>1</v>
      </c>
      <c r="M9281" s="19">
        <f>LOG10(Data4[[#This Row],[time_spend_company2]])</f>
        <v>0.6020599913279624</v>
      </c>
      <c r="N9281" s="19">
        <f>1/Data4[[#This Row],[time_spend_company2]]</f>
        <v>0.25</v>
      </c>
    </row>
    <row r="9282" spans="1:14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VLOOKUP(Data4[[#This Row],[dept2]],Dept_Indexing[],2,FALSE)</f>
        <v>5</v>
      </c>
      <c r="L9282">
        <f>VLOOKUP(Data4[[#This Row],[salary2]],Salary_Index[],2,FALSE)</f>
        <v>1</v>
      </c>
      <c r="M9282" s="19">
        <f>LOG10(Data4[[#This Row],[time_spend_company2]])</f>
        <v>0.6020599913279624</v>
      </c>
      <c r="N9282" s="19">
        <f>1/Data4[[#This Row],[time_spend_company2]]</f>
        <v>0.25</v>
      </c>
    </row>
    <row r="9283" spans="1:14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VLOOKUP(Data4[[#This Row],[dept2]],Dept_Indexing[],2,FALSE)</f>
        <v>8</v>
      </c>
      <c r="L9283">
        <f>VLOOKUP(Data4[[#This Row],[salary2]],Salary_Index[],2,FALSE)</f>
        <v>1</v>
      </c>
      <c r="M9283" s="19">
        <f>LOG10(Data4[[#This Row],[time_spend_company2]])</f>
        <v>0.6020599913279624</v>
      </c>
      <c r="N9283" s="19">
        <f>1/Data4[[#This Row],[time_spend_company2]]</f>
        <v>0.25</v>
      </c>
    </row>
    <row r="9284" spans="1:14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VLOOKUP(Data4[[#This Row],[dept2]],Dept_Indexing[],2,FALSE)</f>
        <v>8</v>
      </c>
      <c r="L9284">
        <f>VLOOKUP(Data4[[#This Row],[salary2]],Salary_Index[],2,FALSE)</f>
        <v>1</v>
      </c>
      <c r="M9284" s="19">
        <f>LOG10(Data4[[#This Row],[time_spend_company2]])</f>
        <v>0.6020599913279624</v>
      </c>
      <c r="N9284" s="19">
        <f>1/Data4[[#This Row],[time_spend_company2]]</f>
        <v>0.25</v>
      </c>
    </row>
    <row r="9285" spans="1:14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VLOOKUP(Data4[[#This Row],[dept2]],Dept_Indexing[],2,FALSE)</f>
        <v>2</v>
      </c>
      <c r="L9285">
        <f>VLOOKUP(Data4[[#This Row],[salary2]],Salary_Index[],2,FALSE)</f>
        <v>2</v>
      </c>
      <c r="M9285" s="19">
        <f>LOG10(Data4[[#This Row],[time_spend_company2]])</f>
        <v>0.6020599913279624</v>
      </c>
      <c r="N9285" s="19">
        <f>1/Data4[[#This Row],[time_spend_company2]]</f>
        <v>0.25</v>
      </c>
    </row>
    <row r="9286" spans="1:14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VLOOKUP(Data4[[#This Row],[dept2]],Dept_Indexing[],2,FALSE)</f>
        <v>10</v>
      </c>
      <c r="L9286">
        <f>VLOOKUP(Data4[[#This Row],[salary2]],Salary_Index[],2,FALSE)</f>
        <v>2</v>
      </c>
      <c r="M9286" s="19">
        <f>LOG10(Data4[[#This Row],[time_spend_company2]])</f>
        <v>0.6020599913279624</v>
      </c>
      <c r="N9286" s="19">
        <f>1/Data4[[#This Row],[time_spend_company2]]</f>
        <v>0.25</v>
      </c>
    </row>
    <row r="9287" spans="1:14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VLOOKUP(Data4[[#This Row],[dept2]],Dept_Indexing[],2,FALSE)</f>
        <v>8</v>
      </c>
      <c r="L9287">
        <f>VLOOKUP(Data4[[#This Row],[salary2]],Salary_Index[],2,FALSE)</f>
        <v>1</v>
      </c>
      <c r="M9287" s="19">
        <f>LOG10(Data4[[#This Row],[time_spend_company2]])</f>
        <v>0.6020599913279624</v>
      </c>
      <c r="N9287" s="19">
        <f>1/Data4[[#This Row],[time_spend_company2]]</f>
        <v>0.25</v>
      </c>
    </row>
    <row r="9288" spans="1:14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VLOOKUP(Data4[[#This Row],[dept2]],Dept_Indexing[],2,FALSE)</f>
        <v>8</v>
      </c>
      <c r="L9288">
        <f>VLOOKUP(Data4[[#This Row],[salary2]],Salary_Index[],2,FALSE)</f>
        <v>2</v>
      </c>
      <c r="M9288" s="19">
        <f>LOG10(Data4[[#This Row],[time_spend_company2]])</f>
        <v>0.6020599913279624</v>
      </c>
      <c r="N9288" s="19">
        <f>1/Data4[[#This Row],[time_spend_company2]]</f>
        <v>0.25</v>
      </c>
    </row>
    <row r="9289" spans="1:14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VLOOKUP(Data4[[#This Row],[dept2]],Dept_Indexing[],2,FALSE)</f>
        <v>8</v>
      </c>
      <c r="L9289">
        <f>VLOOKUP(Data4[[#This Row],[salary2]],Salary_Index[],2,FALSE)</f>
        <v>2</v>
      </c>
      <c r="M9289" s="19">
        <f>LOG10(Data4[[#This Row],[time_spend_company2]])</f>
        <v>0.6020599913279624</v>
      </c>
      <c r="N9289" s="19">
        <f>1/Data4[[#This Row],[time_spend_company2]]</f>
        <v>0.25</v>
      </c>
    </row>
    <row r="9290" spans="1:14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VLOOKUP(Data4[[#This Row],[dept2]],Dept_Indexing[],2,FALSE)</f>
        <v>8</v>
      </c>
      <c r="L9290">
        <f>VLOOKUP(Data4[[#This Row],[salary2]],Salary_Index[],2,FALSE)</f>
        <v>2</v>
      </c>
      <c r="M9290" s="19">
        <f>LOG10(Data4[[#This Row],[time_spend_company2]])</f>
        <v>0.6020599913279624</v>
      </c>
      <c r="N9290" s="19">
        <f>1/Data4[[#This Row],[time_spend_company2]]</f>
        <v>0.25</v>
      </c>
    </row>
    <row r="9291" spans="1:14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VLOOKUP(Data4[[#This Row],[dept2]],Dept_Indexing[],2,FALSE)</f>
        <v>8</v>
      </c>
      <c r="L9291">
        <f>VLOOKUP(Data4[[#This Row],[salary2]],Salary_Index[],2,FALSE)</f>
        <v>2</v>
      </c>
      <c r="M9291" s="19">
        <f>LOG10(Data4[[#This Row],[time_spend_company2]])</f>
        <v>0.6020599913279624</v>
      </c>
      <c r="N9291" s="19">
        <f>1/Data4[[#This Row],[time_spend_company2]]</f>
        <v>0.25</v>
      </c>
    </row>
    <row r="9292" spans="1:14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VLOOKUP(Data4[[#This Row],[dept2]],Dept_Indexing[],2,FALSE)</f>
        <v>8</v>
      </c>
      <c r="L9292">
        <f>VLOOKUP(Data4[[#This Row],[salary2]],Salary_Index[],2,FALSE)</f>
        <v>2</v>
      </c>
      <c r="M9292" s="19">
        <f>LOG10(Data4[[#This Row],[time_spend_company2]])</f>
        <v>0.6020599913279624</v>
      </c>
      <c r="N9292" s="19">
        <f>1/Data4[[#This Row],[time_spend_company2]]</f>
        <v>0.25</v>
      </c>
    </row>
    <row r="9293" spans="1:14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VLOOKUP(Data4[[#This Row],[dept2]],Dept_Indexing[],2,FALSE)</f>
        <v>1</v>
      </c>
      <c r="L9293">
        <f>VLOOKUP(Data4[[#This Row],[salary2]],Salary_Index[],2,FALSE)</f>
        <v>2</v>
      </c>
      <c r="M9293" s="19">
        <f>LOG10(Data4[[#This Row],[time_spend_company2]])</f>
        <v>0.6020599913279624</v>
      </c>
      <c r="N9293" s="19">
        <f>1/Data4[[#This Row],[time_spend_company2]]</f>
        <v>0.25</v>
      </c>
    </row>
    <row r="9294" spans="1:14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VLOOKUP(Data4[[#This Row],[dept2]],Dept_Indexing[],2,FALSE)</f>
        <v>10</v>
      </c>
      <c r="L9294">
        <f>VLOOKUP(Data4[[#This Row],[salary2]],Salary_Index[],2,FALSE)</f>
        <v>2</v>
      </c>
      <c r="M9294" s="19">
        <f>LOG10(Data4[[#This Row],[time_spend_company2]])</f>
        <v>0.6020599913279624</v>
      </c>
      <c r="N9294" s="19">
        <f>1/Data4[[#This Row],[time_spend_company2]]</f>
        <v>0.25</v>
      </c>
    </row>
    <row r="9295" spans="1:14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VLOOKUP(Data4[[#This Row],[dept2]],Dept_Indexing[],2,FALSE)</f>
        <v>10</v>
      </c>
      <c r="L9295">
        <f>VLOOKUP(Data4[[#This Row],[salary2]],Salary_Index[],2,FALSE)</f>
        <v>3</v>
      </c>
      <c r="M9295" s="19">
        <f>LOG10(Data4[[#This Row],[time_spend_company2]])</f>
        <v>0.6020599913279624</v>
      </c>
      <c r="N9295" s="19">
        <f>1/Data4[[#This Row],[time_spend_company2]]</f>
        <v>0.25</v>
      </c>
    </row>
    <row r="9296" spans="1:14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VLOOKUP(Data4[[#This Row],[dept2]],Dept_Indexing[],2,FALSE)</f>
        <v>10</v>
      </c>
      <c r="L9296">
        <f>VLOOKUP(Data4[[#This Row],[salary2]],Salary_Index[],2,FALSE)</f>
        <v>3</v>
      </c>
      <c r="M9296" s="19">
        <f>LOG10(Data4[[#This Row],[time_spend_company2]])</f>
        <v>0.6020599913279624</v>
      </c>
      <c r="N9296" s="19">
        <f>1/Data4[[#This Row],[time_spend_company2]]</f>
        <v>0.25</v>
      </c>
    </row>
    <row r="9297" spans="1:14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VLOOKUP(Data4[[#This Row],[dept2]],Dept_Indexing[],2,FALSE)</f>
        <v>9</v>
      </c>
      <c r="L9297">
        <f>VLOOKUP(Data4[[#This Row],[salary2]],Salary_Index[],2,FALSE)</f>
        <v>1</v>
      </c>
      <c r="M9297" s="19">
        <f>LOG10(Data4[[#This Row],[time_spend_company2]])</f>
        <v>0.6020599913279624</v>
      </c>
      <c r="N9297" s="19">
        <f>1/Data4[[#This Row],[time_spend_company2]]</f>
        <v>0.25</v>
      </c>
    </row>
    <row r="9298" spans="1:14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VLOOKUP(Data4[[#This Row],[dept2]],Dept_Indexing[],2,FALSE)</f>
        <v>6</v>
      </c>
      <c r="L9298">
        <f>VLOOKUP(Data4[[#This Row],[salary2]],Salary_Index[],2,FALSE)</f>
        <v>2</v>
      </c>
      <c r="M9298" s="19">
        <f>LOG10(Data4[[#This Row],[time_spend_company2]])</f>
        <v>0.6020599913279624</v>
      </c>
      <c r="N9298" s="19">
        <f>1/Data4[[#This Row],[time_spend_company2]]</f>
        <v>0.25</v>
      </c>
    </row>
    <row r="9299" spans="1:14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VLOOKUP(Data4[[#This Row],[dept2]],Dept_Indexing[],2,FALSE)</f>
        <v>7</v>
      </c>
      <c r="L9299">
        <f>VLOOKUP(Data4[[#This Row],[salary2]],Salary_Index[],2,FALSE)</f>
        <v>2</v>
      </c>
      <c r="M9299" s="19">
        <f>LOG10(Data4[[#This Row],[time_spend_company2]])</f>
        <v>0.6020599913279624</v>
      </c>
      <c r="N9299" s="19">
        <f>1/Data4[[#This Row],[time_spend_company2]]</f>
        <v>0.25</v>
      </c>
    </row>
    <row r="9300" spans="1:14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VLOOKUP(Data4[[#This Row],[dept2]],Dept_Indexing[],2,FALSE)</f>
        <v>8</v>
      </c>
      <c r="L9300">
        <f>VLOOKUP(Data4[[#This Row],[salary2]],Salary_Index[],2,FALSE)</f>
        <v>1</v>
      </c>
      <c r="M9300" s="19">
        <f>LOG10(Data4[[#This Row],[time_spend_company2]])</f>
        <v>0.6020599913279624</v>
      </c>
      <c r="N9300" s="19">
        <f>1/Data4[[#This Row],[time_spend_company2]]</f>
        <v>0.25</v>
      </c>
    </row>
    <row r="9301" spans="1:14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VLOOKUP(Data4[[#This Row],[dept2]],Dept_Indexing[],2,FALSE)</f>
        <v>8</v>
      </c>
      <c r="L9301">
        <f>VLOOKUP(Data4[[#This Row],[salary2]],Salary_Index[],2,FALSE)</f>
        <v>1</v>
      </c>
      <c r="M9301" s="19">
        <f>LOG10(Data4[[#This Row],[time_spend_company2]])</f>
        <v>0.6020599913279624</v>
      </c>
      <c r="N9301" s="19">
        <f>1/Data4[[#This Row],[time_spend_company2]]</f>
        <v>0.25</v>
      </c>
    </row>
    <row r="9302" spans="1:14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VLOOKUP(Data4[[#This Row],[dept2]],Dept_Indexing[],2,FALSE)</f>
        <v>8</v>
      </c>
      <c r="L9302">
        <f>VLOOKUP(Data4[[#This Row],[salary2]],Salary_Index[],2,FALSE)</f>
        <v>1</v>
      </c>
      <c r="M9302" s="19">
        <f>LOG10(Data4[[#This Row],[time_spend_company2]])</f>
        <v>0.6020599913279624</v>
      </c>
      <c r="N9302" s="19">
        <f>1/Data4[[#This Row],[time_spend_company2]]</f>
        <v>0.25</v>
      </c>
    </row>
    <row r="9303" spans="1:14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VLOOKUP(Data4[[#This Row],[dept2]],Dept_Indexing[],2,FALSE)</f>
        <v>8</v>
      </c>
      <c r="L9303">
        <f>VLOOKUP(Data4[[#This Row],[salary2]],Salary_Index[],2,FALSE)</f>
        <v>2</v>
      </c>
      <c r="M9303" s="19">
        <f>LOG10(Data4[[#This Row],[time_spend_company2]])</f>
        <v>0.6020599913279624</v>
      </c>
      <c r="N9303" s="19">
        <f>1/Data4[[#This Row],[time_spend_company2]]</f>
        <v>0.25</v>
      </c>
    </row>
    <row r="9304" spans="1:14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VLOOKUP(Data4[[#This Row],[dept2]],Dept_Indexing[],2,FALSE)</f>
        <v>8</v>
      </c>
      <c r="L9304">
        <f>VLOOKUP(Data4[[#This Row],[salary2]],Salary_Index[],2,FALSE)</f>
        <v>2</v>
      </c>
      <c r="M9304" s="19">
        <f>LOG10(Data4[[#This Row],[time_spend_company2]])</f>
        <v>0.6020599913279624</v>
      </c>
      <c r="N9304" s="19">
        <f>1/Data4[[#This Row],[time_spend_company2]]</f>
        <v>0.25</v>
      </c>
    </row>
    <row r="9305" spans="1:14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VLOOKUP(Data4[[#This Row],[dept2]],Dept_Indexing[],2,FALSE)</f>
        <v>1</v>
      </c>
      <c r="L9305">
        <f>VLOOKUP(Data4[[#This Row],[salary2]],Salary_Index[],2,FALSE)</f>
        <v>2</v>
      </c>
      <c r="M9305" s="19">
        <f>LOG10(Data4[[#This Row],[time_spend_company2]])</f>
        <v>0.6020599913279624</v>
      </c>
      <c r="N9305" s="19">
        <f>1/Data4[[#This Row],[time_spend_company2]]</f>
        <v>0.25</v>
      </c>
    </row>
    <row r="9306" spans="1:14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VLOOKUP(Data4[[#This Row],[dept2]],Dept_Indexing[],2,FALSE)</f>
        <v>10</v>
      </c>
      <c r="L9306">
        <f>VLOOKUP(Data4[[#This Row],[salary2]],Salary_Index[],2,FALSE)</f>
        <v>3</v>
      </c>
      <c r="M9306" s="19">
        <f>LOG10(Data4[[#This Row],[time_spend_company2]])</f>
        <v>0.6020599913279624</v>
      </c>
      <c r="N9306" s="19">
        <f>1/Data4[[#This Row],[time_spend_company2]]</f>
        <v>0.25</v>
      </c>
    </row>
    <row r="9307" spans="1:14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VLOOKUP(Data4[[#This Row],[dept2]],Dept_Indexing[],2,FALSE)</f>
        <v>10</v>
      </c>
      <c r="L9307">
        <f>VLOOKUP(Data4[[#This Row],[salary2]],Salary_Index[],2,FALSE)</f>
        <v>2</v>
      </c>
      <c r="M9307" s="19">
        <f>LOG10(Data4[[#This Row],[time_spend_company2]])</f>
        <v>0.6020599913279624</v>
      </c>
      <c r="N9307" s="19">
        <f>1/Data4[[#This Row],[time_spend_company2]]</f>
        <v>0.25</v>
      </c>
    </row>
    <row r="9308" spans="1:14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VLOOKUP(Data4[[#This Row],[dept2]],Dept_Indexing[],2,FALSE)</f>
        <v>9</v>
      </c>
      <c r="L9308">
        <f>VLOOKUP(Data4[[#This Row],[salary2]],Salary_Index[],2,FALSE)</f>
        <v>2</v>
      </c>
      <c r="M9308" s="19">
        <f>LOG10(Data4[[#This Row],[time_spend_company2]])</f>
        <v>0.6020599913279624</v>
      </c>
      <c r="N9308" s="19">
        <f>1/Data4[[#This Row],[time_spend_company2]]</f>
        <v>0.25</v>
      </c>
    </row>
    <row r="9309" spans="1:14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VLOOKUP(Data4[[#This Row],[dept2]],Dept_Indexing[],2,FALSE)</f>
        <v>9</v>
      </c>
      <c r="L9309">
        <f>VLOOKUP(Data4[[#This Row],[salary2]],Salary_Index[],2,FALSE)</f>
        <v>1</v>
      </c>
      <c r="M9309" s="19">
        <f>LOG10(Data4[[#This Row],[time_spend_company2]])</f>
        <v>0.6020599913279624</v>
      </c>
      <c r="N9309" s="19">
        <f>1/Data4[[#This Row],[time_spend_company2]]</f>
        <v>0.25</v>
      </c>
    </row>
    <row r="9310" spans="1:14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VLOOKUP(Data4[[#This Row],[dept2]],Dept_Indexing[],2,FALSE)</f>
        <v>3</v>
      </c>
      <c r="L9310">
        <f>VLOOKUP(Data4[[#This Row],[salary2]],Salary_Index[],2,FALSE)</f>
        <v>2</v>
      </c>
      <c r="M9310" s="19">
        <f>LOG10(Data4[[#This Row],[time_spend_company2]])</f>
        <v>0.6020599913279624</v>
      </c>
      <c r="N9310" s="19">
        <f>1/Data4[[#This Row],[time_spend_company2]]</f>
        <v>0.25</v>
      </c>
    </row>
    <row r="9311" spans="1:14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VLOOKUP(Data4[[#This Row],[dept2]],Dept_Indexing[],2,FALSE)</f>
        <v>7</v>
      </c>
      <c r="L9311">
        <f>VLOOKUP(Data4[[#This Row],[salary2]],Salary_Index[],2,FALSE)</f>
        <v>3</v>
      </c>
      <c r="M9311" s="19">
        <f>LOG10(Data4[[#This Row],[time_spend_company2]])</f>
        <v>0.6020599913279624</v>
      </c>
      <c r="N9311" s="19">
        <f>1/Data4[[#This Row],[time_spend_company2]]</f>
        <v>0.25</v>
      </c>
    </row>
    <row r="9312" spans="1:14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VLOOKUP(Data4[[#This Row],[dept2]],Dept_Indexing[],2,FALSE)</f>
        <v>4</v>
      </c>
      <c r="L9312">
        <f>VLOOKUP(Data4[[#This Row],[salary2]],Salary_Index[],2,FALSE)</f>
        <v>2</v>
      </c>
      <c r="M9312" s="19">
        <f>LOG10(Data4[[#This Row],[time_spend_company2]])</f>
        <v>0.6020599913279624</v>
      </c>
      <c r="N9312" s="19">
        <f>1/Data4[[#This Row],[time_spend_company2]]</f>
        <v>0.25</v>
      </c>
    </row>
    <row r="9313" spans="1:14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VLOOKUP(Data4[[#This Row],[dept2]],Dept_Indexing[],2,FALSE)</f>
        <v>5</v>
      </c>
      <c r="L9313">
        <f>VLOOKUP(Data4[[#This Row],[salary2]],Salary_Index[],2,FALSE)</f>
        <v>2</v>
      </c>
      <c r="M9313" s="19">
        <f>LOG10(Data4[[#This Row],[time_spend_company2]])</f>
        <v>0.6020599913279624</v>
      </c>
      <c r="N9313" s="19">
        <f>1/Data4[[#This Row],[time_spend_company2]]</f>
        <v>0.25</v>
      </c>
    </row>
    <row r="9314" spans="1:14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VLOOKUP(Data4[[#This Row],[dept2]],Dept_Indexing[],2,FALSE)</f>
        <v>8</v>
      </c>
      <c r="L9314">
        <f>VLOOKUP(Data4[[#This Row],[salary2]],Salary_Index[],2,FALSE)</f>
        <v>1</v>
      </c>
      <c r="M9314" s="19">
        <f>LOG10(Data4[[#This Row],[time_spend_company2]])</f>
        <v>0.6020599913279624</v>
      </c>
      <c r="N9314" s="19">
        <f>1/Data4[[#This Row],[time_spend_company2]]</f>
        <v>0.25</v>
      </c>
    </row>
    <row r="9315" spans="1:14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VLOOKUP(Data4[[#This Row],[dept2]],Dept_Indexing[],2,FALSE)</f>
        <v>8</v>
      </c>
      <c r="L9315">
        <f>VLOOKUP(Data4[[#This Row],[salary2]],Salary_Index[],2,FALSE)</f>
        <v>1</v>
      </c>
      <c r="M9315" s="19">
        <f>LOG10(Data4[[#This Row],[time_spend_company2]])</f>
        <v>0.6020599913279624</v>
      </c>
      <c r="N9315" s="19">
        <f>1/Data4[[#This Row],[time_spend_company2]]</f>
        <v>0.25</v>
      </c>
    </row>
    <row r="9316" spans="1:14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VLOOKUP(Data4[[#This Row],[dept2]],Dept_Indexing[],2,FALSE)</f>
        <v>8</v>
      </c>
      <c r="L9316">
        <f>VLOOKUP(Data4[[#This Row],[salary2]],Salary_Index[],2,FALSE)</f>
        <v>1</v>
      </c>
      <c r="M9316" s="19">
        <f>LOG10(Data4[[#This Row],[time_spend_company2]])</f>
        <v>0.6020599913279624</v>
      </c>
      <c r="N9316" s="19">
        <f>1/Data4[[#This Row],[time_spend_company2]]</f>
        <v>0.25</v>
      </c>
    </row>
    <row r="9317" spans="1:14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VLOOKUP(Data4[[#This Row],[dept2]],Dept_Indexing[],2,FALSE)</f>
        <v>8</v>
      </c>
      <c r="L9317">
        <f>VLOOKUP(Data4[[#This Row],[salary2]],Salary_Index[],2,FALSE)</f>
        <v>1</v>
      </c>
      <c r="M9317" s="19">
        <f>LOG10(Data4[[#This Row],[time_spend_company2]])</f>
        <v>0.6020599913279624</v>
      </c>
      <c r="N9317" s="19">
        <f>1/Data4[[#This Row],[time_spend_company2]]</f>
        <v>0.25</v>
      </c>
    </row>
    <row r="9318" spans="1:14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VLOOKUP(Data4[[#This Row],[dept2]],Dept_Indexing[],2,FALSE)</f>
        <v>8</v>
      </c>
      <c r="L9318">
        <f>VLOOKUP(Data4[[#This Row],[salary2]],Salary_Index[],2,FALSE)</f>
        <v>1</v>
      </c>
      <c r="M9318" s="19">
        <f>LOG10(Data4[[#This Row],[time_spend_company2]])</f>
        <v>0.6020599913279624</v>
      </c>
      <c r="N9318" s="19">
        <f>1/Data4[[#This Row],[time_spend_company2]]</f>
        <v>0.25</v>
      </c>
    </row>
    <row r="9319" spans="1:14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VLOOKUP(Data4[[#This Row],[dept2]],Dept_Indexing[],2,FALSE)</f>
        <v>10</v>
      </c>
      <c r="L9319">
        <f>VLOOKUP(Data4[[#This Row],[salary2]],Salary_Index[],2,FALSE)</f>
        <v>2</v>
      </c>
      <c r="M9319" s="19">
        <f>LOG10(Data4[[#This Row],[time_spend_company2]])</f>
        <v>0.6020599913279624</v>
      </c>
      <c r="N9319" s="19">
        <f>1/Data4[[#This Row],[time_spend_company2]]</f>
        <v>0.25</v>
      </c>
    </row>
    <row r="9320" spans="1:14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VLOOKUP(Data4[[#This Row],[dept2]],Dept_Indexing[],2,FALSE)</f>
        <v>9</v>
      </c>
      <c r="L9320">
        <f>VLOOKUP(Data4[[#This Row],[salary2]],Salary_Index[],2,FALSE)</f>
        <v>2</v>
      </c>
      <c r="M9320" s="19">
        <f>LOG10(Data4[[#This Row],[time_spend_company2]])</f>
        <v>0.6020599913279624</v>
      </c>
      <c r="N9320" s="19">
        <f>1/Data4[[#This Row],[time_spend_company2]]</f>
        <v>0.25</v>
      </c>
    </row>
    <row r="9321" spans="1:14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VLOOKUP(Data4[[#This Row],[dept2]],Dept_Indexing[],2,FALSE)</f>
        <v>10</v>
      </c>
      <c r="L9321">
        <f>VLOOKUP(Data4[[#This Row],[salary2]],Salary_Index[],2,FALSE)</f>
        <v>1</v>
      </c>
      <c r="M9321" s="19">
        <f>LOG10(Data4[[#This Row],[time_spend_company2]])</f>
        <v>0.6020599913279624</v>
      </c>
      <c r="N9321" s="19">
        <f>1/Data4[[#This Row],[time_spend_company2]]</f>
        <v>0.25</v>
      </c>
    </row>
    <row r="9322" spans="1:14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VLOOKUP(Data4[[#This Row],[dept2]],Dept_Indexing[],2,FALSE)</f>
        <v>6</v>
      </c>
      <c r="L9322">
        <f>VLOOKUP(Data4[[#This Row],[salary2]],Salary_Index[],2,FALSE)</f>
        <v>1</v>
      </c>
      <c r="M9322" s="19">
        <f>LOG10(Data4[[#This Row],[time_spend_company2]])</f>
        <v>0.6020599913279624</v>
      </c>
      <c r="N9322" s="19">
        <f>1/Data4[[#This Row],[time_spend_company2]]</f>
        <v>0.25</v>
      </c>
    </row>
    <row r="9323" spans="1:14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VLOOKUP(Data4[[#This Row],[dept2]],Dept_Indexing[],2,FALSE)</f>
        <v>7</v>
      </c>
      <c r="L9323">
        <f>VLOOKUP(Data4[[#This Row],[salary2]],Salary_Index[],2,FALSE)</f>
        <v>2</v>
      </c>
      <c r="M9323" s="19">
        <f>LOG10(Data4[[#This Row],[time_spend_company2]])</f>
        <v>0.6020599913279624</v>
      </c>
      <c r="N9323" s="19">
        <f>1/Data4[[#This Row],[time_spend_company2]]</f>
        <v>0.25</v>
      </c>
    </row>
    <row r="9324" spans="1:14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VLOOKUP(Data4[[#This Row],[dept2]],Dept_Indexing[],2,FALSE)</f>
        <v>8</v>
      </c>
      <c r="L9324">
        <f>VLOOKUP(Data4[[#This Row],[salary2]],Salary_Index[],2,FALSE)</f>
        <v>2</v>
      </c>
      <c r="M9324" s="19">
        <f>LOG10(Data4[[#This Row],[time_spend_company2]])</f>
        <v>0.6020599913279624</v>
      </c>
      <c r="N9324" s="19">
        <f>1/Data4[[#This Row],[time_spend_company2]]</f>
        <v>0.25</v>
      </c>
    </row>
    <row r="9325" spans="1:14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VLOOKUP(Data4[[#This Row],[dept2]],Dept_Indexing[],2,FALSE)</f>
        <v>8</v>
      </c>
      <c r="L9325">
        <f>VLOOKUP(Data4[[#This Row],[salary2]],Salary_Index[],2,FALSE)</f>
        <v>1</v>
      </c>
      <c r="M9325" s="19">
        <f>LOG10(Data4[[#This Row],[time_spend_company2]])</f>
        <v>0.6020599913279624</v>
      </c>
      <c r="N9325" s="19">
        <f>1/Data4[[#This Row],[time_spend_company2]]</f>
        <v>0.25</v>
      </c>
    </row>
    <row r="9326" spans="1:14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VLOOKUP(Data4[[#This Row],[dept2]],Dept_Indexing[],2,FALSE)</f>
        <v>8</v>
      </c>
      <c r="L9326">
        <f>VLOOKUP(Data4[[#This Row],[salary2]],Salary_Index[],2,FALSE)</f>
        <v>1</v>
      </c>
      <c r="M9326" s="19">
        <f>LOG10(Data4[[#This Row],[time_spend_company2]])</f>
        <v>0.6020599913279624</v>
      </c>
      <c r="N9326" s="19">
        <f>1/Data4[[#This Row],[time_spend_company2]]</f>
        <v>0.25</v>
      </c>
    </row>
    <row r="9327" spans="1:14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VLOOKUP(Data4[[#This Row],[dept2]],Dept_Indexing[],2,FALSE)</f>
        <v>8</v>
      </c>
      <c r="L9327">
        <f>VLOOKUP(Data4[[#This Row],[salary2]],Salary_Index[],2,FALSE)</f>
        <v>1</v>
      </c>
      <c r="M9327" s="19">
        <f>LOG10(Data4[[#This Row],[time_spend_company2]])</f>
        <v>0.6020599913279624</v>
      </c>
      <c r="N9327" s="19">
        <f>1/Data4[[#This Row],[time_spend_company2]]</f>
        <v>0.25</v>
      </c>
    </row>
    <row r="9328" spans="1:14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VLOOKUP(Data4[[#This Row],[dept2]],Dept_Indexing[],2,FALSE)</f>
        <v>10</v>
      </c>
      <c r="L9328">
        <f>VLOOKUP(Data4[[#This Row],[salary2]],Salary_Index[],2,FALSE)</f>
        <v>1</v>
      </c>
      <c r="M9328" s="19">
        <f>LOG10(Data4[[#This Row],[time_spend_company2]])</f>
        <v>0.6020599913279624</v>
      </c>
      <c r="N9328" s="19">
        <f>1/Data4[[#This Row],[time_spend_company2]]</f>
        <v>0.25</v>
      </c>
    </row>
    <row r="9329" spans="1:14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VLOOKUP(Data4[[#This Row],[dept2]],Dept_Indexing[],2,FALSE)</f>
        <v>9</v>
      </c>
      <c r="L9329">
        <f>VLOOKUP(Data4[[#This Row],[salary2]],Salary_Index[],2,FALSE)</f>
        <v>1</v>
      </c>
      <c r="M9329" s="19">
        <f>LOG10(Data4[[#This Row],[time_spend_company2]])</f>
        <v>0.6020599913279624</v>
      </c>
      <c r="N9329" s="19">
        <f>1/Data4[[#This Row],[time_spend_company2]]</f>
        <v>0.25</v>
      </c>
    </row>
    <row r="9330" spans="1:14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VLOOKUP(Data4[[#This Row],[dept2]],Dept_Indexing[],2,FALSE)</f>
        <v>9</v>
      </c>
      <c r="L9330">
        <f>VLOOKUP(Data4[[#This Row],[salary2]],Salary_Index[],2,FALSE)</f>
        <v>1</v>
      </c>
      <c r="M9330" s="19">
        <f>LOG10(Data4[[#This Row],[time_spend_company2]])</f>
        <v>0.6020599913279624</v>
      </c>
      <c r="N9330" s="19">
        <f>1/Data4[[#This Row],[time_spend_company2]]</f>
        <v>0.25</v>
      </c>
    </row>
    <row r="9331" spans="1:14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VLOOKUP(Data4[[#This Row],[dept2]],Dept_Indexing[],2,FALSE)</f>
        <v>9</v>
      </c>
      <c r="L9331">
        <f>VLOOKUP(Data4[[#This Row],[salary2]],Salary_Index[],2,FALSE)</f>
        <v>1</v>
      </c>
      <c r="M9331" s="19">
        <f>LOG10(Data4[[#This Row],[time_spend_company2]])</f>
        <v>0.6020599913279624</v>
      </c>
      <c r="N9331" s="19">
        <f>1/Data4[[#This Row],[time_spend_company2]]</f>
        <v>0.25</v>
      </c>
    </row>
    <row r="9332" spans="1:14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VLOOKUP(Data4[[#This Row],[dept2]],Dept_Indexing[],2,FALSE)</f>
        <v>9</v>
      </c>
      <c r="L9332">
        <f>VLOOKUP(Data4[[#This Row],[salary2]],Salary_Index[],2,FALSE)</f>
        <v>1</v>
      </c>
      <c r="M9332" s="19">
        <f>LOG10(Data4[[#This Row],[time_spend_company2]])</f>
        <v>0.6020599913279624</v>
      </c>
      <c r="N9332" s="19">
        <f>1/Data4[[#This Row],[time_spend_company2]]</f>
        <v>0.25</v>
      </c>
    </row>
    <row r="9333" spans="1:14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VLOOKUP(Data4[[#This Row],[dept2]],Dept_Indexing[],2,FALSE)</f>
        <v>3</v>
      </c>
      <c r="L9333">
        <f>VLOOKUP(Data4[[#This Row],[salary2]],Salary_Index[],2,FALSE)</f>
        <v>1</v>
      </c>
      <c r="M9333" s="19">
        <f>LOG10(Data4[[#This Row],[time_spend_company2]])</f>
        <v>0.6020599913279624</v>
      </c>
      <c r="N9333" s="19">
        <f>1/Data4[[#This Row],[time_spend_company2]]</f>
        <v>0.25</v>
      </c>
    </row>
    <row r="9334" spans="1:14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VLOOKUP(Data4[[#This Row],[dept2]],Dept_Indexing[],2,FALSE)</f>
        <v>3</v>
      </c>
      <c r="L9334">
        <f>VLOOKUP(Data4[[#This Row],[salary2]],Salary_Index[],2,FALSE)</f>
        <v>1</v>
      </c>
      <c r="M9334" s="19">
        <f>LOG10(Data4[[#This Row],[time_spend_company2]])</f>
        <v>0.6020599913279624</v>
      </c>
      <c r="N9334" s="19">
        <f>1/Data4[[#This Row],[time_spend_company2]]</f>
        <v>0.25</v>
      </c>
    </row>
    <row r="9335" spans="1:14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VLOOKUP(Data4[[#This Row],[dept2]],Dept_Indexing[],2,FALSE)</f>
        <v>5</v>
      </c>
      <c r="L9335">
        <f>VLOOKUP(Data4[[#This Row],[salary2]],Salary_Index[],2,FALSE)</f>
        <v>2</v>
      </c>
      <c r="M9335" s="19">
        <f>LOG10(Data4[[#This Row],[time_spend_company2]])</f>
        <v>0.6020599913279624</v>
      </c>
      <c r="N9335" s="19">
        <f>1/Data4[[#This Row],[time_spend_company2]]</f>
        <v>0.25</v>
      </c>
    </row>
    <row r="9336" spans="1:14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VLOOKUP(Data4[[#This Row],[dept2]],Dept_Indexing[],2,FALSE)</f>
        <v>1</v>
      </c>
      <c r="L9336">
        <f>VLOOKUP(Data4[[#This Row],[salary2]],Salary_Index[],2,FALSE)</f>
        <v>2</v>
      </c>
      <c r="M9336" s="19">
        <f>LOG10(Data4[[#This Row],[time_spend_company2]])</f>
        <v>0.6020599913279624</v>
      </c>
      <c r="N9336" s="19">
        <f>1/Data4[[#This Row],[time_spend_company2]]</f>
        <v>0.25</v>
      </c>
    </row>
    <row r="9337" spans="1:14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VLOOKUP(Data4[[#This Row],[dept2]],Dept_Indexing[],2,FALSE)</f>
        <v>10</v>
      </c>
      <c r="L9337">
        <f>VLOOKUP(Data4[[#This Row],[salary2]],Salary_Index[],2,FALSE)</f>
        <v>3</v>
      </c>
      <c r="M9337" s="19">
        <f>LOG10(Data4[[#This Row],[time_spend_company2]])</f>
        <v>0.6020599913279624</v>
      </c>
      <c r="N9337" s="19">
        <f>1/Data4[[#This Row],[time_spend_company2]]</f>
        <v>0.25</v>
      </c>
    </row>
    <row r="9338" spans="1:14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VLOOKUP(Data4[[#This Row],[dept2]],Dept_Indexing[],2,FALSE)</f>
        <v>1</v>
      </c>
      <c r="L9338">
        <f>VLOOKUP(Data4[[#This Row],[salary2]],Salary_Index[],2,FALSE)</f>
        <v>1</v>
      </c>
      <c r="M9338" s="19">
        <f>LOG10(Data4[[#This Row],[time_spend_company2]])</f>
        <v>0.6020599913279624</v>
      </c>
      <c r="N9338" s="19">
        <f>1/Data4[[#This Row],[time_spend_company2]]</f>
        <v>0.25</v>
      </c>
    </row>
    <row r="9339" spans="1:14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VLOOKUP(Data4[[#This Row],[dept2]],Dept_Indexing[],2,FALSE)</f>
        <v>10</v>
      </c>
      <c r="L9339">
        <f>VLOOKUP(Data4[[#This Row],[salary2]],Salary_Index[],2,FALSE)</f>
        <v>2</v>
      </c>
      <c r="M9339" s="19">
        <f>LOG10(Data4[[#This Row],[time_spend_company2]])</f>
        <v>0.6020599913279624</v>
      </c>
      <c r="N9339" s="19">
        <f>1/Data4[[#This Row],[time_spend_company2]]</f>
        <v>0.25</v>
      </c>
    </row>
    <row r="9340" spans="1:14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VLOOKUP(Data4[[#This Row],[dept2]],Dept_Indexing[],2,FALSE)</f>
        <v>9</v>
      </c>
      <c r="L9340">
        <f>VLOOKUP(Data4[[#This Row],[salary2]],Salary_Index[],2,FALSE)</f>
        <v>1</v>
      </c>
      <c r="M9340" s="19">
        <f>LOG10(Data4[[#This Row],[time_spend_company2]])</f>
        <v>0.6020599913279624</v>
      </c>
      <c r="N9340" s="19">
        <f>1/Data4[[#This Row],[time_spend_company2]]</f>
        <v>0.25</v>
      </c>
    </row>
    <row r="9341" spans="1:14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VLOOKUP(Data4[[#This Row],[dept2]],Dept_Indexing[],2,FALSE)</f>
        <v>6</v>
      </c>
      <c r="L9341">
        <f>VLOOKUP(Data4[[#This Row],[salary2]],Salary_Index[],2,FALSE)</f>
        <v>1</v>
      </c>
      <c r="M9341" s="19">
        <f>LOG10(Data4[[#This Row],[time_spend_company2]])</f>
        <v>0.6020599913279624</v>
      </c>
      <c r="N9341" s="19">
        <f>1/Data4[[#This Row],[time_spend_company2]]</f>
        <v>0.25</v>
      </c>
    </row>
    <row r="9342" spans="1:14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VLOOKUP(Data4[[#This Row],[dept2]],Dept_Indexing[],2,FALSE)</f>
        <v>6</v>
      </c>
      <c r="L9342">
        <f>VLOOKUP(Data4[[#This Row],[salary2]],Salary_Index[],2,FALSE)</f>
        <v>2</v>
      </c>
      <c r="M9342" s="19">
        <f>LOG10(Data4[[#This Row],[time_spend_company2]])</f>
        <v>0.6020599913279624</v>
      </c>
      <c r="N9342" s="19">
        <f>1/Data4[[#This Row],[time_spend_company2]]</f>
        <v>0.25</v>
      </c>
    </row>
    <row r="9343" spans="1:14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VLOOKUP(Data4[[#This Row],[dept2]],Dept_Indexing[],2,FALSE)</f>
        <v>10</v>
      </c>
      <c r="L9343">
        <f>VLOOKUP(Data4[[#This Row],[salary2]],Salary_Index[],2,FALSE)</f>
        <v>2</v>
      </c>
      <c r="M9343" s="19">
        <f>LOG10(Data4[[#This Row],[time_spend_company2]])</f>
        <v>0.6020599913279624</v>
      </c>
      <c r="N9343" s="19">
        <f>1/Data4[[#This Row],[time_spend_company2]]</f>
        <v>0.25</v>
      </c>
    </row>
    <row r="9344" spans="1:14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VLOOKUP(Data4[[#This Row],[dept2]],Dept_Indexing[],2,FALSE)</f>
        <v>8</v>
      </c>
      <c r="L9344">
        <f>VLOOKUP(Data4[[#This Row],[salary2]],Salary_Index[],2,FALSE)</f>
        <v>1</v>
      </c>
      <c r="M9344" s="19">
        <f>LOG10(Data4[[#This Row],[time_spend_company2]])</f>
        <v>0.6020599913279624</v>
      </c>
      <c r="N9344" s="19">
        <f>1/Data4[[#This Row],[time_spend_company2]]</f>
        <v>0.25</v>
      </c>
    </row>
    <row r="9345" spans="1:14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VLOOKUP(Data4[[#This Row],[dept2]],Dept_Indexing[],2,FALSE)</f>
        <v>10</v>
      </c>
      <c r="L9345">
        <f>VLOOKUP(Data4[[#This Row],[salary2]],Salary_Index[],2,FALSE)</f>
        <v>2</v>
      </c>
      <c r="M9345" s="19">
        <f>LOG10(Data4[[#This Row],[time_spend_company2]])</f>
        <v>0.6020599913279624</v>
      </c>
      <c r="N9345" s="19">
        <f>1/Data4[[#This Row],[time_spend_company2]]</f>
        <v>0.25</v>
      </c>
    </row>
    <row r="9346" spans="1:14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VLOOKUP(Data4[[#This Row],[dept2]],Dept_Indexing[],2,FALSE)</f>
        <v>10</v>
      </c>
      <c r="L9346">
        <f>VLOOKUP(Data4[[#This Row],[salary2]],Salary_Index[],2,FALSE)</f>
        <v>3</v>
      </c>
      <c r="M9346" s="19">
        <f>LOG10(Data4[[#This Row],[time_spend_company2]])</f>
        <v>0.6020599913279624</v>
      </c>
      <c r="N9346" s="19">
        <f>1/Data4[[#This Row],[time_spend_company2]]</f>
        <v>0.25</v>
      </c>
    </row>
    <row r="9347" spans="1:14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VLOOKUP(Data4[[#This Row],[dept2]],Dept_Indexing[],2,FALSE)</f>
        <v>3</v>
      </c>
      <c r="L9347">
        <f>VLOOKUP(Data4[[#This Row],[salary2]],Salary_Index[],2,FALSE)</f>
        <v>1</v>
      </c>
      <c r="M9347" s="19">
        <f>LOG10(Data4[[#This Row],[time_spend_company2]])</f>
        <v>0.6020599913279624</v>
      </c>
      <c r="N9347" s="19">
        <f>1/Data4[[#This Row],[time_spend_company2]]</f>
        <v>0.25</v>
      </c>
    </row>
    <row r="9348" spans="1:14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VLOOKUP(Data4[[#This Row],[dept2]],Dept_Indexing[],2,FALSE)</f>
        <v>3</v>
      </c>
      <c r="L9348">
        <f>VLOOKUP(Data4[[#This Row],[salary2]],Salary_Index[],2,FALSE)</f>
        <v>1</v>
      </c>
      <c r="M9348" s="19">
        <f>LOG10(Data4[[#This Row],[time_spend_company2]])</f>
        <v>0.6020599913279624</v>
      </c>
      <c r="N9348" s="19">
        <f>1/Data4[[#This Row],[time_spend_company2]]</f>
        <v>0.25</v>
      </c>
    </row>
    <row r="9349" spans="1:14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VLOOKUP(Data4[[#This Row],[dept2]],Dept_Indexing[],2,FALSE)</f>
        <v>7</v>
      </c>
      <c r="L9349">
        <f>VLOOKUP(Data4[[#This Row],[salary2]],Salary_Index[],2,FALSE)</f>
        <v>2</v>
      </c>
      <c r="M9349" s="19">
        <f>LOG10(Data4[[#This Row],[time_spend_company2]])</f>
        <v>0.6020599913279624</v>
      </c>
      <c r="N9349" s="19">
        <f>1/Data4[[#This Row],[time_spend_company2]]</f>
        <v>0.25</v>
      </c>
    </row>
    <row r="9350" spans="1:14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VLOOKUP(Data4[[#This Row],[dept2]],Dept_Indexing[],2,FALSE)</f>
        <v>7</v>
      </c>
      <c r="L9350">
        <f>VLOOKUP(Data4[[#This Row],[salary2]],Salary_Index[],2,FALSE)</f>
        <v>2</v>
      </c>
      <c r="M9350" s="19">
        <f>LOG10(Data4[[#This Row],[time_spend_company2]])</f>
        <v>0.6020599913279624</v>
      </c>
      <c r="N9350" s="19">
        <f>1/Data4[[#This Row],[time_spend_company2]]</f>
        <v>0.25</v>
      </c>
    </row>
    <row r="9351" spans="1:14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VLOOKUP(Data4[[#This Row],[dept2]],Dept_Indexing[],2,FALSE)</f>
        <v>4</v>
      </c>
      <c r="L9351">
        <f>VLOOKUP(Data4[[#This Row],[salary2]],Salary_Index[],2,FALSE)</f>
        <v>2</v>
      </c>
      <c r="M9351" s="19">
        <f>LOG10(Data4[[#This Row],[time_spend_company2]])</f>
        <v>0.6020599913279624</v>
      </c>
      <c r="N9351" s="19">
        <f>1/Data4[[#This Row],[time_spend_company2]]</f>
        <v>0.25</v>
      </c>
    </row>
    <row r="9352" spans="1:14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VLOOKUP(Data4[[#This Row],[dept2]],Dept_Indexing[],2,FALSE)</f>
        <v>5</v>
      </c>
      <c r="L9352">
        <f>VLOOKUP(Data4[[#This Row],[salary2]],Salary_Index[],2,FALSE)</f>
        <v>2</v>
      </c>
      <c r="M9352" s="19">
        <f>LOG10(Data4[[#This Row],[time_spend_company2]])</f>
        <v>0.6020599913279624</v>
      </c>
      <c r="N9352" s="19">
        <f>1/Data4[[#This Row],[time_spend_company2]]</f>
        <v>0.25</v>
      </c>
    </row>
    <row r="9353" spans="1:14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VLOOKUP(Data4[[#This Row],[dept2]],Dept_Indexing[],2,FALSE)</f>
        <v>8</v>
      </c>
      <c r="L9353">
        <f>VLOOKUP(Data4[[#This Row],[salary2]],Salary_Index[],2,FALSE)</f>
        <v>1</v>
      </c>
      <c r="M9353" s="19">
        <f>LOG10(Data4[[#This Row],[time_spend_company2]])</f>
        <v>0.6020599913279624</v>
      </c>
      <c r="N9353" s="19">
        <f>1/Data4[[#This Row],[time_spend_company2]]</f>
        <v>0.25</v>
      </c>
    </row>
    <row r="9354" spans="1:14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VLOOKUP(Data4[[#This Row],[dept2]],Dept_Indexing[],2,FALSE)</f>
        <v>8</v>
      </c>
      <c r="L9354">
        <f>VLOOKUP(Data4[[#This Row],[salary2]],Salary_Index[],2,FALSE)</f>
        <v>1</v>
      </c>
      <c r="M9354" s="19">
        <f>LOG10(Data4[[#This Row],[time_spend_company2]])</f>
        <v>0.6020599913279624</v>
      </c>
      <c r="N9354" s="19">
        <f>1/Data4[[#This Row],[time_spend_company2]]</f>
        <v>0.25</v>
      </c>
    </row>
    <row r="9355" spans="1:14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VLOOKUP(Data4[[#This Row],[dept2]],Dept_Indexing[],2,FALSE)</f>
        <v>8</v>
      </c>
      <c r="L9355">
        <f>VLOOKUP(Data4[[#This Row],[salary2]],Salary_Index[],2,FALSE)</f>
        <v>2</v>
      </c>
      <c r="M9355" s="19">
        <f>LOG10(Data4[[#This Row],[time_spend_company2]])</f>
        <v>0.6020599913279624</v>
      </c>
      <c r="N9355" s="19">
        <f>1/Data4[[#This Row],[time_spend_company2]]</f>
        <v>0.25</v>
      </c>
    </row>
    <row r="9356" spans="1:14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VLOOKUP(Data4[[#This Row],[dept2]],Dept_Indexing[],2,FALSE)</f>
        <v>2</v>
      </c>
      <c r="L9356">
        <f>VLOOKUP(Data4[[#This Row],[salary2]],Salary_Index[],2,FALSE)</f>
        <v>2</v>
      </c>
      <c r="M9356" s="19">
        <f>LOG10(Data4[[#This Row],[time_spend_company2]])</f>
        <v>0.6020599913279624</v>
      </c>
      <c r="N9356" s="19">
        <f>1/Data4[[#This Row],[time_spend_company2]]</f>
        <v>0.25</v>
      </c>
    </row>
    <row r="9357" spans="1:14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VLOOKUP(Data4[[#This Row],[dept2]],Dept_Indexing[],2,FALSE)</f>
        <v>2</v>
      </c>
      <c r="L9357">
        <f>VLOOKUP(Data4[[#This Row],[salary2]],Salary_Index[],2,FALSE)</f>
        <v>2</v>
      </c>
      <c r="M9357" s="19">
        <f>LOG10(Data4[[#This Row],[time_spend_company2]])</f>
        <v>0.6020599913279624</v>
      </c>
      <c r="N9357" s="19">
        <f>1/Data4[[#This Row],[time_spend_company2]]</f>
        <v>0.25</v>
      </c>
    </row>
    <row r="9358" spans="1:14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VLOOKUP(Data4[[#This Row],[dept2]],Dept_Indexing[],2,FALSE)</f>
        <v>10</v>
      </c>
      <c r="L9358">
        <f>VLOOKUP(Data4[[#This Row],[salary2]],Salary_Index[],2,FALSE)</f>
        <v>2</v>
      </c>
      <c r="M9358" s="19">
        <f>LOG10(Data4[[#This Row],[time_spend_company2]])</f>
        <v>0.6020599913279624</v>
      </c>
      <c r="N9358" s="19">
        <f>1/Data4[[#This Row],[time_spend_company2]]</f>
        <v>0.25</v>
      </c>
    </row>
    <row r="9359" spans="1:14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VLOOKUP(Data4[[#This Row],[dept2]],Dept_Indexing[],2,FALSE)</f>
        <v>10</v>
      </c>
      <c r="L9359">
        <f>VLOOKUP(Data4[[#This Row],[salary2]],Salary_Index[],2,FALSE)</f>
        <v>3</v>
      </c>
      <c r="M9359" s="19">
        <f>LOG10(Data4[[#This Row],[time_spend_company2]])</f>
        <v>0.6020599913279624</v>
      </c>
      <c r="N9359" s="19">
        <f>1/Data4[[#This Row],[time_spend_company2]]</f>
        <v>0.25</v>
      </c>
    </row>
    <row r="9360" spans="1:14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VLOOKUP(Data4[[#This Row],[dept2]],Dept_Indexing[],2,FALSE)</f>
        <v>9</v>
      </c>
      <c r="L9360">
        <f>VLOOKUP(Data4[[#This Row],[salary2]],Salary_Index[],2,FALSE)</f>
        <v>3</v>
      </c>
      <c r="M9360" s="19">
        <f>LOG10(Data4[[#This Row],[time_spend_company2]])</f>
        <v>0.6020599913279624</v>
      </c>
      <c r="N9360" s="19">
        <f>1/Data4[[#This Row],[time_spend_company2]]</f>
        <v>0.25</v>
      </c>
    </row>
    <row r="9361" spans="1:14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VLOOKUP(Data4[[#This Row],[dept2]],Dept_Indexing[],2,FALSE)</f>
        <v>9</v>
      </c>
      <c r="L9361">
        <f>VLOOKUP(Data4[[#This Row],[salary2]],Salary_Index[],2,FALSE)</f>
        <v>1</v>
      </c>
      <c r="M9361" s="19">
        <f>LOG10(Data4[[#This Row],[time_spend_company2]])</f>
        <v>0.6020599913279624</v>
      </c>
      <c r="N9361" s="19">
        <f>1/Data4[[#This Row],[time_spend_company2]]</f>
        <v>0.25</v>
      </c>
    </row>
    <row r="9362" spans="1:14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VLOOKUP(Data4[[#This Row],[dept2]],Dept_Indexing[],2,FALSE)</f>
        <v>5</v>
      </c>
      <c r="L9362">
        <f>VLOOKUP(Data4[[#This Row],[salary2]],Salary_Index[],2,FALSE)</f>
        <v>2</v>
      </c>
      <c r="M9362" s="19">
        <f>LOG10(Data4[[#This Row],[time_spend_company2]])</f>
        <v>0.6020599913279624</v>
      </c>
      <c r="N9362" s="19">
        <f>1/Data4[[#This Row],[time_spend_company2]]</f>
        <v>0.25</v>
      </c>
    </row>
    <row r="9363" spans="1:14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VLOOKUP(Data4[[#This Row],[dept2]],Dept_Indexing[],2,FALSE)</f>
        <v>4</v>
      </c>
      <c r="L9363">
        <f>VLOOKUP(Data4[[#This Row],[salary2]],Salary_Index[],2,FALSE)</f>
        <v>3</v>
      </c>
      <c r="M9363" s="19">
        <f>LOG10(Data4[[#This Row],[time_spend_company2]])</f>
        <v>0.6020599913279624</v>
      </c>
      <c r="N9363" s="19">
        <f>1/Data4[[#This Row],[time_spend_company2]]</f>
        <v>0.25</v>
      </c>
    </row>
    <row r="9364" spans="1:14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VLOOKUP(Data4[[#This Row],[dept2]],Dept_Indexing[],2,FALSE)</f>
        <v>5</v>
      </c>
      <c r="L9364">
        <f>VLOOKUP(Data4[[#This Row],[salary2]],Salary_Index[],2,FALSE)</f>
        <v>3</v>
      </c>
      <c r="M9364" s="19">
        <f>LOG10(Data4[[#This Row],[time_spend_company2]])</f>
        <v>0.6020599913279624</v>
      </c>
      <c r="N9364" s="19">
        <f>1/Data4[[#This Row],[time_spend_company2]]</f>
        <v>0.25</v>
      </c>
    </row>
    <row r="9365" spans="1:14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VLOOKUP(Data4[[#This Row],[dept2]],Dept_Indexing[],2,FALSE)</f>
        <v>8</v>
      </c>
      <c r="L9365">
        <f>VLOOKUP(Data4[[#This Row],[salary2]],Salary_Index[],2,FALSE)</f>
        <v>1</v>
      </c>
      <c r="M9365" s="19">
        <f>LOG10(Data4[[#This Row],[time_spend_company2]])</f>
        <v>0.6020599913279624</v>
      </c>
      <c r="N9365" s="19">
        <f>1/Data4[[#This Row],[time_spend_company2]]</f>
        <v>0.25</v>
      </c>
    </row>
    <row r="9366" spans="1:14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VLOOKUP(Data4[[#This Row],[dept2]],Dept_Indexing[],2,FALSE)</f>
        <v>8</v>
      </c>
      <c r="L9366">
        <f>VLOOKUP(Data4[[#This Row],[salary2]],Salary_Index[],2,FALSE)</f>
        <v>2</v>
      </c>
      <c r="M9366" s="19">
        <f>LOG10(Data4[[#This Row],[time_spend_company2]])</f>
        <v>0.6020599913279624</v>
      </c>
      <c r="N9366" s="19">
        <f>1/Data4[[#This Row],[time_spend_company2]]</f>
        <v>0.25</v>
      </c>
    </row>
    <row r="9367" spans="1:14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VLOOKUP(Data4[[#This Row],[dept2]],Dept_Indexing[],2,FALSE)</f>
        <v>10</v>
      </c>
      <c r="L9367">
        <f>VLOOKUP(Data4[[#This Row],[salary2]],Salary_Index[],2,FALSE)</f>
        <v>2</v>
      </c>
      <c r="M9367" s="19">
        <f>LOG10(Data4[[#This Row],[time_spend_company2]])</f>
        <v>0.6020599913279624</v>
      </c>
      <c r="N9367" s="19">
        <f>1/Data4[[#This Row],[time_spend_company2]]</f>
        <v>0.25</v>
      </c>
    </row>
    <row r="9368" spans="1:14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VLOOKUP(Data4[[#This Row],[dept2]],Dept_Indexing[],2,FALSE)</f>
        <v>10</v>
      </c>
      <c r="L9368">
        <f>VLOOKUP(Data4[[#This Row],[salary2]],Salary_Index[],2,FALSE)</f>
        <v>2</v>
      </c>
      <c r="M9368" s="19">
        <f>LOG10(Data4[[#This Row],[time_spend_company2]])</f>
        <v>0.6020599913279624</v>
      </c>
      <c r="N9368" s="19">
        <f>1/Data4[[#This Row],[time_spend_company2]]</f>
        <v>0.25</v>
      </c>
    </row>
    <row r="9369" spans="1:14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VLOOKUP(Data4[[#This Row],[dept2]],Dept_Indexing[],2,FALSE)</f>
        <v>9</v>
      </c>
      <c r="L9369">
        <f>VLOOKUP(Data4[[#This Row],[salary2]],Salary_Index[],2,FALSE)</f>
        <v>2</v>
      </c>
      <c r="M9369" s="19">
        <f>LOG10(Data4[[#This Row],[time_spend_company2]])</f>
        <v>0.6020599913279624</v>
      </c>
      <c r="N9369" s="19">
        <f>1/Data4[[#This Row],[time_spend_company2]]</f>
        <v>0.25</v>
      </c>
    </row>
    <row r="9370" spans="1:14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VLOOKUP(Data4[[#This Row],[dept2]],Dept_Indexing[],2,FALSE)</f>
        <v>9</v>
      </c>
      <c r="L9370">
        <f>VLOOKUP(Data4[[#This Row],[salary2]],Salary_Index[],2,FALSE)</f>
        <v>2</v>
      </c>
      <c r="M9370" s="19">
        <f>LOG10(Data4[[#This Row],[time_spend_company2]])</f>
        <v>0.6020599913279624</v>
      </c>
      <c r="N9370" s="19">
        <f>1/Data4[[#This Row],[time_spend_company2]]</f>
        <v>0.25</v>
      </c>
    </row>
    <row r="9371" spans="1:14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VLOOKUP(Data4[[#This Row],[dept2]],Dept_Indexing[],2,FALSE)</f>
        <v>9</v>
      </c>
      <c r="L9371">
        <f>VLOOKUP(Data4[[#This Row],[salary2]],Salary_Index[],2,FALSE)</f>
        <v>2</v>
      </c>
      <c r="M9371" s="19">
        <f>LOG10(Data4[[#This Row],[time_spend_company2]])</f>
        <v>0.6020599913279624</v>
      </c>
      <c r="N9371" s="19">
        <f>1/Data4[[#This Row],[time_spend_company2]]</f>
        <v>0.25</v>
      </c>
    </row>
    <row r="9372" spans="1:14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VLOOKUP(Data4[[#This Row],[dept2]],Dept_Indexing[],2,FALSE)</f>
        <v>3</v>
      </c>
      <c r="L9372">
        <f>VLOOKUP(Data4[[#This Row],[salary2]],Salary_Index[],2,FALSE)</f>
        <v>3</v>
      </c>
      <c r="M9372" s="19">
        <f>LOG10(Data4[[#This Row],[time_spend_company2]])</f>
        <v>0.6020599913279624</v>
      </c>
      <c r="N9372" s="19">
        <f>1/Data4[[#This Row],[time_spend_company2]]</f>
        <v>0.25</v>
      </c>
    </row>
    <row r="9373" spans="1:14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VLOOKUP(Data4[[#This Row],[dept2]],Dept_Indexing[],2,FALSE)</f>
        <v>6</v>
      </c>
      <c r="L9373">
        <f>VLOOKUP(Data4[[#This Row],[salary2]],Salary_Index[],2,FALSE)</f>
        <v>3</v>
      </c>
      <c r="M9373" s="19">
        <f>LOG10(Data4[[#This Row],[time_spend_company2]])</f>
        <v>0.6020599913279624</v>
      </c>
      <c r="N9373" s="19">
        <f>1/Data4[[#This Row],[time_spend_company2]]</f>
        <v>0.25</v>
      </c>
    </row>
    <row r="9374" spans="1:14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VLOOKUP(Data4[[#This Row],[dept2]],Dept_Indexing[],2,FALSE)</f>
        <v>5</v>
      </c>
      <c r="L9374">
        <f>VLOOKUP(Data4[[#This Row],[salary2]],Salary_Index[],2,FALSE)</f>
        <v>1</v>
      </c>
      <c r="M9374" s="19">
        <f>LOG10(Data4[[#This Row],[time_spend_company2]])</f>
        <v>0.6020599913279624</v>
      </c>
      <c r="N9374" s="19">
        <f>1/Data4[[#This Row],[time_spend_company2]]</f>
        <v>0.25</v>
      </c>
    </row>
    <row r="9375" spans="1:14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VLOOKUP(Data4[[#This Row],[dept2]],Dept_Indexing[],2,FALSE)</f>
        <v>5</v>
      </c>
      <c r="L9375">
        <f>VLOOKUP(Data4[[#This Row],[salary2]],Salary_Index[],2,FALSE)</f>
        <v>2</v>
      </c>
      <c r="M9375" s="19">
        <f>LOG10(Data4[[#This Row],[time_spend_company2]])</f>
        <v>0.6020599913279624</v>
      </c>
      <c r="N9375" s="19">
        <f>1/Data4[[#This Row],[time_spend_company2]]</f>
        <v>0.25</v>
      </c>
    </row>
    <row r="9376" spans="1:14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VLOOKUP(Data4[[#This Row],[dept2]],Dept_Indexing[],2,FALSE)</f>
        <v>8</v>
      </c>
      <c r="L9376">
        <f>VLOOKUP(Data4[[#This Row],[salary2]],Salary_Index[],2,FALSE)</f>
        <v>2</v>
      </c>
      <c r="M9376" s="19">
        <f>LOG10(Data4[[#This Row],[time_spend_company2]])</f>
        <v>0.6020599913279624</v>
      </c>
      <c r="N9376" s="19">
        <f>1/Data4[[#This Row],[time_spend_company2]]</f>
        <v>0.25</v>
      </c>
    </row>
    <row r="9377" spans="1:14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VLOOKUP(Data4[[#This Row],[dept2]],Dept_Indexing[],2,FALSE)</f>
        <v>8</v>
      </c>
      <c r="L9377">
        <f>VLOOKUP(Data4[[#This Row],[salary2]],Salary_Index[],2,FALSE)</f>
        <v>1</v>
      </c>
      <c r="M9377" s="19">
        <f>LOG10(Data4[[#This Row],[time_spend_company2]])</f>
        <v>0.6020599913279624</v>
      </c>
      <c r="N9377" s="19">
        <f>1/Data4[[#This Row],[time_spend_company2]]</f>
        <v>0.25</v>
      </c>
    </row>
    <row r="9378" spans="1:14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VLOOKUP(Data4[[#This Row],[dept2]],Dept_Indexing[],2,FALSE)</f>
        <v>8</v>
      </c>
      <c r="L9378">
        <f>VLOOKUP(Data4[[#This Row],[salary2]],Salary_Index[],2,FALSE)</f>
        <v>1</v>
      </c>
      <c r="M9378" s="19">
        <f>LOG10(Data4[[#This Row],[time_spend_company2]])</f>
        <v>0.6020599913279624</v>
      </c>
      <c r="N9378" s="19">
        <f>1/Data4[[#This Row],[time_spend_company2]]</f>
        <v>0.25</v>
      </c>
    </row>
    <row r="9379" spans="1:14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VLOOKUP(Data4[[#This Row],[dept2]],Dept_Indexing[],2,FALSE)</f>
        <v>8</v>
      </c>
      <c r="L9379">
        <f>VLOOKUP(Data4[[#This Row],[salary2]],Salary_Index[],2,FALSE)</f>
        <v>1</v>
      </c>
      <c r="M9379" s="19">
        <f>LOG10(Data4[[#This Row],[time_spend_company2]])</f>
        <v>0.6020599913279624</v>
      </c>
      <c r="N9379" s="19">
        <f>1/Data4[[#This Row],[time_spend_company2]]</f>
        <v>0.25</v>
      </c>
    </row>
    <row r="9380" spans="1:14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VLOOKUP(Data4[[#This Row],[dept2]],Dept_Indexing[],2,FALSE)</f>
        <v>1</v>
      </c>
      <c r="L9380">
        <f>VLOOKUP(Data4[[#This Row],[salary2]],Salary_Index[],2,FALSE)</f>
        <v>1</v>
      </c>
      <c r="M9380" s="19">
        <f>LOG10(Data4[[#This Row],[time_spend_company2]])</f>
        <v>0.6020599913279624</v>
      </c>
      <c r="N9380" s="19">
        <f>1/Data4[[#This Row],[time_spend_company2]]</f>
        <v>0.25</v>
      </c>
    </row>
    <row r="9381" spans="1:14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VLOOKUP(Data4[[#This Row],[dept2]],Dept_Indexing[],2,FALSE)</f>
        <v>2</v>
      </c>
      <c r="L9381">
        <f>VLOOKUP(Data4[[#This Row],[salary2]],Salary_Index[],2,FALSE)</f>
        <v>3</v>
      </c>
      <c r="M9381" s="19">
        <f>LOG10(Data4[[#This Row],[time_spend_company2]])</f>
        <v>0.6020599913279624</v>
      </c>
      <c r="N9381" s="19">
        <f>1/Data4[[#This Row],[time_spend_company2]]</f>
        <v>0.25</v>
      </c>
    </row>
    <row r="9382" spans="1:14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VLOOKUP(Data4[[#This Row],[dept2]],Dept_Indexing[],2,FALSE)</f>
        <v>2</v>
      </c>
      <c r="L9382">
        <f>VLOOKUP(Data4[[#This Row],[salary2]],Salary_Index[],2,FALSE)</f>
        <v>1</v>
      </c>
      <c r="M9382" s="19">
        <f>LOG10(Data4[[#This Row],[time_spend_company2]])</f>
        <v>0.6020599913279624</v>
      </c>
      <c r="N9382" s="19">
        <f>1/Data4[[#This Row],[time_spend_company2]]</f>
        <v>0.25</v>
      </c>
    </row>
    <row r="9383" spans="1:14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VLOOKUP(Data4[[#This Row],[dept2]],Dept_Indexing[],2,FALSE)</f>
        <v>10</v>
      </c>
      <c r="L9383">
        <f>VLOOKUP(Data4[[#This Row],[salary2]],Salary_Index[],2,FALSE)</f>
        <v>2</v>
      </c>
      <c r="M9383" s="19">
        <f>LOG10(Data4[[#This Row],[time_spend_company2]])</f>
        <v>0.6020599913279624</v>
      </c>
      <c r="N9383" s="19">
        <f>1/Data4[[#This Row],[time_spend_company2]]</f>
        <v>0.25</v>
      </c>
    </row>
    <row r="9384" spans="1:14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VLOOKUP(Data4[[#This Row],[dept2]],Dept_Indexing[],2,FALSE)</f>
        <v>10</v>
      </c>
      <c r="L9384">
        <f>VLOOKUP(Data4[[#This Row],[salary2]],Salary_Index[],2,FALSE)</f>
        <v>2</v>
      </c>
      <c r="M9384" s="19">
        <f>LOG10(Data4[[#This Row],[time_spend_company2]])</f>
        <v>0.6020599913279624</v>
      </c>
      <c r="N9384" s="19">
        <f>1/Data4[[#This Row],[time_spend_company2]]</f>
        <v>0.25</v>
      </c>
    </row>
    <row r="9385" spans="1:14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VLOOKUP(Data4[[#This Row],[dept2]],Dept_Indexing[],2,FALSE)</f>
        <v>9</v>
      </c>
      <c r="L9385">
        <f>VLOOKUP(Data4[[#This Row],[salary2]],Salary_Index[],2,FALSE)</f>
        <v>2</v>
      </c>
      <c r="M9385" s="19">
        <f>LOG10(Data4[[#This Row],[time_spend_company2]])</f>
        <v>0.6020599913279624</v>
      </c>
      <c r="N9385" s="19">
        <f>1/Data4[[#This Row],[time_spend_company2]]</f>
        <v>0.25</v>
      </c>
    </row>
    <row r="9386" spans="1:14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VLOOKUP(Data4[[#This Row],[dept2]],Dept_Indexing[],2,FALSE)</f>
        <v>9</v>
      </c>
      <c r="L9386">
        <f>VLOOKUP(Data4[[#This Row],[salary2]],Salary_Index[],2,FALSE)</f>
        <v>2</v>
      </c>
      <c r="M9386" s="19">
        <f>LOG10(Data4[[#This Row],[time_spend_company2]])</f>
        <v>0.6020599913279624</v>
      </c>
      <c r="N9386" s="19">
        <f>1/Data4[[#This Row],[time_spend_company2]]</f>
        <v>0.25</v>
      </c>
    </row>
    <row r="9387" spans="1:14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VLOOKUP(Data4[[#This Row],[dept2]],Dept_Indexing[],2,FALSE)</f>
        <v>3</v>
      </c>
      <c r="L9387">
        <f>VLOOKUP(Data4[[#This Row],[salary2]],Salary_Index[],2,FALSE)</f>
        <v>1</v>
      </c>
      <c r="M9387" s="19">
        <f>LOG10(Data4[[#This Row],[time_spend_company2]])</f>
        <v>0.6020599913279624</v>
      </c>
      <c r="N9387" s="19">
        <f>1/Data4[[#This Row],[time_spend_company2]]</f>
        <v>0.25</v>
      </c>
    </row>
    <row r="9388" spans="1:14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VLOOKUP(Data4[[#This Row],[dept2]],Dept_Indexing[],2,FALSE)</f>
        <v>3</v>
      </c>
      <c r="L9388">
        <f>VLOOKUP(Data4[[#This Row],[salary2]],Salary_Index[],2,FALSE)</f>
        <v>1</v>
      </c>
      <c r="M9388" s="19">
        <f>LOG10(Data4[[#This Row],[time_spend_company2]])</f>
        <v>0.6020599913279624</v>
      </c>
      <c r="N9388" s="19">
        <f>1/Data4[[#This Row],[time_spend_company2]]</f>
        <v>0.25</v>
      </c>
    </row>
    <row r="9389" spans="1:14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VLOOKUP(Data4[[#This Row],[dept2]],Dept_Indexing[],2,FALSE)</f>
        <v>3</v>
      </c>
      <c r="L9389">
        <f>VLOOKUP(Data4[[#This Row],[salary2]],Salary_Index[],2,FALSE)</f>
        <v>3</v>
      </c>
      <c r="M9389" s="19">
        <f>LOG10(Data4[[#This Row],[time_spend_company2]])</f>
        <v>0.6020599913279624</v>
      </c>
      <c r="N9389" s="19">
        <f>1/Data4[[#This Row],[time_spend_company2]]</f>
        <v>0.25</v>
      </c>
    </row>
    <row r="9390" spans="1:14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VLOOKUP(Data4[[#This Row],[dept2]],Dept_Indexing[],2,FALSE)</f>
        <v>6</v>
      </c>
      <c r="L9390">
        <f>VLOOKUP(Data4[[#This Row],[salary2]],Salary_Index[],2,FALSE)</f>
        <v>1</v>
      </c>
      <c r="M9390" s="19">
        <f>LOG10(Data4[[#This Row],[time_spend_company2]])</f>
        <v>0.6020599913279624</v>
      </c>
      <c r="N9390" s="19">
        <f>1/Data4[[#This Row],[time_spend_company2]]</f>
        <v>0.25</v>
      </c>
    </row>
    <row r="9391" spans="1:14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VLOOKUP(Data4[[#This Row],[dept2]],Dept_Indexing[],2,FALSE)</f>
        <v>7</v>
      </c>
      <c r="L9391">
        <f>VLOOKUP(Data4[[#This Row],[salary2]],Salary_Index[],2,FALSE)</f>
        <v>2</v>
      </c>
      <c r="M9391" s="19">
        <f>LOG10(Data4[[#This Row],[time_spend_company2]])</f>
        <v>0.6020599913279624</v>
      </c>
      <c r="N9391" s="19">
        <f>1/Data4[[#This Row],[time_spend_company2]]</f>
        <v>0.25</v>
      </c>
    </row>
    <row r="9392" spans="1:14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VLOOKUP(Data4[[#This Row],[dept2]],Dept_Indexing[],2,FALSE)</f>
        <v>5</v>
      </c>
      <c r="L9392">
        <f>VLOOKUP(Data4[[#This Row],[salary2]],Salary_Index[],2,FALSE)</f>
        <v>3</v>
      </c>
      <c r="M9392" s="19">
        <f>LOG10(Data4[[#This Row],[time_spend_company2]])</f>
        <v>0.6020599913279624</v>
      </c>
      <c r="N9392" s="19">
        <f>1/Data4[[#This Row],[time_spend_company2]]</f>
        <v>0.25</v>
      </c>
    </row>
    <row r="9393" spans="1:14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VLOOKUP(Data4[[#This Row],[dept2]],Dept_Indexing[],2,FALSE)</f>
        <v>5</v>
      </c>
      <c r="L9393">
        <f>VLOOKUP(Data4[[#This Row],[salary2]],Salary_Index[],2,FALSE)</f>
        <v>1</v>
      </c>
      <c r="M9393" s="19">
        <f>LOG10(Data4[[#This Row],[time_spend_company2]])</f>
        <v>0.6020599913279624</v>
      </c>
      <c r="N9393" s="19">
        <f>1/Data4[[#This Row],[time_spend_company2]]</f>
        <v>0.25</v>
      </c>
    </row>
    <row r="9394" spans="1:14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VLOOKUP(Data4[[#This Row],[dept2]],Dept_Indexing[],2,FALSE)</f>
        <v>8</v>
      </c>
      <c r="L9394">
        <f>VLOOKUP(Data4[[#This Row],[salary2]],Salary_Index[],2,FALSE)</f>
        <v>1</v>
      </c>
      <c r="M9394" s="19">
        <f>LOG10(Data4[[#This Row],[time_spend_company2]])</f>
        <v>0.6020599913279624</v>
      </c>
      <c r="N9394" s="19">
        <f>1/Data4[[#This Row],[time_spend_company2]]</f>
        <v>0.25</v>
      </c>
    </row>
    <row r="9395" spans="1:14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VLOOKUP(Data4[[#This Row],[dept2]],Dept_Indexing[],2,FALSE)</f>
        <v>8</v>
      </c>
      <c r="L9395">
        <f>VLOOKUP(Data4[[#This Row],[salary2]],Salary_Index[],2,FALSE)</f>
        <v>1</v>
      </c>
      <c r="M9395" s="19">
        <f>LOG10(Data4[[#This Row],[time_spend_company2]])</f>
        <v>0.6020599913279624</v>
      </c>
      <c r="N9395" s="19">
        <f>1/Data4[[#This Row],[time_spend_company2]]</f>
        <v>0.25</v>
      </c>
    </row>
    <row r="9396" spans="1:14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VLOOKUP(Data4[[#This Row],[dept2]],Dept_Indexing[],2,FALSE)</f>
        <v>8</v>
      </c>
      <c r="L9396">
        <f>VLOOKUP(Data4[[#This Row],[salary2]],Salary_Index[],2,FALSE)</f>
        <v>1</v>
      </c>
      <c r="M9396" s="19">
        <f>LOG10(Data4[[#This Row],[time_spend_company2]])</f>
        <v>0.6020599913279624</v>
      </c>
      <c r="N9396" s="19">
        <f>1/Data4[[#This Row],[time_spend_company2]]</f>
        <v>0.25</v>
      </c>
    </row>
    <row r="9397" spans="1:14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VLOOKUP(Data4[[#This Row],[dept2]],Dept_Indexing[],2,FALSE)</f>
        <v>8</v>
      </c>
      <c r="L9397">
        <f>VLOOKUP(Data4[[#This Row],[salary2]],Salary_Index[],2,FALSE)</f>
        <v>1</v>
      </c>
      <c r="M9397" s="19">
        <f>LOG10(Data4[[#This Row],[time_spend_company2]])</f>
        <v>0.6020599913279624</v>
      </c>
      <c r="N9397" s="19">
        <f>1/Data4[[#This Row],[time_spend_company2]]</f>
        <v>0.25</v>
      </c>
    </row>
    <row r="9398" spans="1:14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VLOOKUP(Data4[[#This Row],[dept2]],Dept_Indexing[],2,FALSE)</f>
        <v>8</v>
      </c>
      <c r="L9398">
        <f>VLOOKUP(Data4[[#This Row],[salary2]],Salary_Index[],2,FALSE)</f>
        <v>1</v>
      </c>
      <c r="M9398" s="19">
        <f>LOG10(Data4[[#This Row],[time_spend_company2]])</f>
        <v>0.6020599913279624</v>
      </c>
      <c r="N9398" s="19">
        <f>1/Data4[[#This Row],[time_spend_company2]]</f>
        <v>0.25</v>
      </c>
    </row>
    <row r="9399" spans="1:14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VLOOKUP(Data4[[#This Row],[dept2]],Dept_Indexing[],2,FALSE)</f>
        <v>6</v>
      </c>
      <c r="L9399">
        <f>VLOOKUP(Data4[[#This Row],[salary2]],Salary_Index[],2,FALSE)</f>
        <v>1</v>
      </c>
      <c r="M9399" s="19">
        <f>LOG10(Data4[[#This Row],[time_spend_company2]])</f>
        <v>0.6020599913279624</v>
      </c>
      <c r="N9399" s="19">
        <f>1/Data4[[#This Row],[time_spend_company2]]</f>
        <v>0.25</v>
      </c>
    </row>
    <row r="9400" spans="1:14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VLOOKUP(Data4[[#This Row],[dept2]],Dept_Indexing[],2,FALSE)</f>
        <v>7</v>
      </c>
      <c r="L9400">
        <f>VLOOKUP(Data4[[#This Row],[salary2]],Salary_Index[],2,FALSE)</f>
        <v>1</v>
      </c>
      <c r="M9400" s="19">
        <f>LOG10(Data4[[#This Row],[time_spend_company2]])</f>
        <v>0.6020599913279624</v>
      </c>
      <c r="N9400" s="19">
        <f>1/Data4[[#This Row],[time_spend_company2]]</f>
        <v>0.25</v>
      </c>
    </row>
    <row r="9401" spans="1:14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VLOOKUP(Data4[[#This Row],[dept2]],Dept_Indexing[],2,FALSE)</f>
        <v>8</v>
      </c>
      <c r="L9401">
        <f>VLOOKUP(Data4[[#This Row],[salary2]],Salary_Index[],2,FALSE)</f>
        <v>2</v>
      </c>
      <c r="M9401" s="19">
        <f>LOG10(Data4[[#This Row],[time_spend_company2]])</f>
        <v>0.6020599913279624</v>
      </c>
      <c r="N9401" s="19">
        <f>1/Data4[[#This Row],[time_spend_company2]]</f>
        <v>0.25</v>
      </c>
    </row>
    <row r="9402" spans="1:14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VLOOKUP(Data4[[#This Row],[dept2]],Dept_Indexing[],2,FALSE)</f>
        <v>8</v>
      </c>
      <c r="L9402">
        <f>VLOOKUP(Data4[[#This Row],[salary2]],Salary_Index[],2,FALSE)</f>
        <v>1</v>
      </c>
      <c r="M9402" s="19">
        <f>LOG10(Data4[[#This Row],[time_spend_company2]])</f>
        <v>0.6020599913279624</v>
      </c>
      <c r="N9402" s="19">
        <f>1/Data4[[#This Row],[time_spend_company2]]</f>
        <v>0.25</v>
      </c>
    </row>
    <row r="9403" spans="1:14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VLOOKUP(Data4[[#This Row],[dept2]],Dept_Indexing[],2,FALSE)</f>
        <v>8</v>
      </c>
      <c r="L9403">
        <f>VLOOKUP(Data4[[#This Row],[salary2]],Salary_Index[],2,FALSE)</f>
        <v>2</v>
      </c>
      <c r="M9403" s="19">
        <f>LOG10(Data4[[#This Row],[time_spend_company2]])</f>
        <v>0.6020599913279624</v>
      </c>
      <c r="N9403" s="19">
        <f>1/Data4[[#This Row],[time_spend_company2]]</f>
        <v>0.25</v>
      </c>
    </row>
    <row r="9404" spans="1:14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VLOOKUP(Data4[[#This Row],[dept2]],Dept_Indexing[],2,FALSE)</f>
        <v>8</v>
      </c>
      <c r="L9404">
        <f>VLOOKUP(Data4[[#This Row],[salary2]],Salary_Index[],2,FALSE)</f>
        <v>1</v>
      </c>
      <c r="M9404" s="19">
        <f>LOG10(Data4[[#This Row],[time_spend_company2]])</f>
        <v>0.6020599913279624</v>
      </c>
      <c r="N9404" s="19">
        <f>1/Data4[[#This Row],[time_spend_company2]]</f>
        <v>0.25</v>
      </c>
    </row>
    <row r="9405" spans="1:14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VLOOKUP(Data4[[#This Row],[dept2]],Dept_Indexing[],2,FALSE)</f>
        <v>2</v>
      </c>
      <c r="L9405">
        <f>VLOOKUP(Data4[[#This Row],[salary2]],Salary_Index[],2,FALSE)</f>
        <v>1</v>
      </c>
      <c r="M9405" s="19">
        <f>LOG10(Data4[[#This Row],[time_spend_company2]])</f>
        <v>0.6020599913279624</v>
      </c>
      <c r="N9405" s="19">
        <f>1/Data4[[#This Row],[time_spend_company2]]</f>
        <v>0.25</v>
      </c>
    </row>
    <row r="9406" spans="1:14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VLOOKUP(Data4[[#This Row],[dept2]],Dept_Indexing[],2,FALSE)</f>
        <v>9</v>
      </c>
      <c r="L9406">
        <f>VLOOKUP(Data4[[#This Row],[salary2]],Salary_Index[],2,FALSE)</f>
        <v>2</v>
      </c>
      <c r="M9406" s="19">
        <f>LOG10(Data4[[#This Row],[time_spend_company2]])</f>
        <v>0.6020599913279624</v>
      </c>
      <c r="N9406" s="19">
        <f>1/Data4[[#This Row],[time_spend_company2]]</f>
        <v>0.25</v>
      </c>
    </row>
    <row r="9407" spans="1:14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VLOOKUP(Data4[[#This Row],[dept2]],Dept_Indexing[],2,FALSE)</f>
        <v>9</v>
      </c>
      <c r="L9407">
        <f>VLOOKUP(Data4[[#This Row],[salary2]],Salary_Index[],2,FALSE)</f>
        <v>1</v>
      </c>
      <c r="M9407" s="19">
        <f>LOG10(Data4[[#This Row],[time_spend_company2]])</f>
        <v>0.6020599913279624</v>
      </c>
      <c r="N9407" s="19">
        <f>1/Data4[[#This Row],[time_spend_company2]]</f>
        <v>0.25</v>
      </c>
    </row>
    <row r="9408" spans="1:14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VLOOKUP(Data4[[#This Row],[dept2]],Dept_Indexing[],2,FALSE)</f>
        <v>3</v>
      </c>
      <c r="L9408">
        <f>VLOOKUP(Data4[[#This Row],[salary2]],Salary_Index[],2,FALSE)</f>
        <v>1</v>
      </c>
      <c r="M9408" s="19">
        <f>LOG10(Data4[[#This Row],[time_spend_company2]])</f>
        <v>0.6020599913279624</v>
      </c>
      <c r="N9408" s="19">
        <f>1/Data4[[#This Row],[time_spend_company2]]</f>
        <v>0.25</v>
      </c>
    </row>
    <row r="9409" spans="1:14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VLOOKUP(Data4[[#This Row],[dept2]],Dept_Indexing[],2,FALSE)</f>
        <v>6</v>
      </c>
      <c r="L9409">
        <f>VLOOKUP(Data4[[#This Row],[salary2]],Salary_Index[],2,FALSE)</f>
        <v>1</v>
      </c>
      <c r="M9409" s="19">
        <f>LOG10(Data4[[#This Row],[time_spend_company2]])</f>
        <v>0.6020599913279624</v>
      </c>
      <c r="N9409" s="19">
        <f>1/Data4[[#This Row],[time_spend_company2]]</f>
        <v>0.25</v>
      </c>
    </row>
    <row r="9410" spans="1:14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VLOOKUP(Data4[[#This Row],[dept2]],Dept_Indexing[],2,FALSE)</f>
        <v>10</v>
      </c>
      <c r="L9410">
        <f>VLOOKUP(Data4[[#This Row],[salary2]],Salary_Index[],2,FALSE)</f>
        <v>2</v>
      </c>
      <c r="M9410" s="19">
        <f>LOG10(Data4[[#This Row],[time_spend_company2]])</f>
        <v>0.6020599913279624</v>
      </c>
      <c r="N9410" s="19">
        <f>1/Data4[[#This Row],[time_spend_company2]]</f>
        <v>0.25</v>
      </c>
    </row>
    <row r="9411" spans="1:14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VLOOKUP(Data4[[#This Row],[dept2]],Dept_Indexing[],2,FALSE)</f>
        <v>8</v>
      </c>
      <c r="L9411">
        <f>VLOOKUP(Data4[[#This Row],[salary2]],Salary_Index[],2,FALSE)</f>
        <v>2</v>
      </c>
      <c r="M9411" s="19">
        <f>LOG10(Data4[[#This Row],[time_spend_company2]])</f>
        <v>0.6020599913279624</v>
      </c>
      <c r="N9411" s="19">
        <f>1/Data4[[#This Row],[time_spend_company2]]</f>
        <v>0.25</v>
      </c>
    </row>
    <row r="9412" spans="1:14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VLOOKUP(Data4[[#This Row],[dept2]],Dept_Indexing[],2,FALSE)</f>
        <v>8</v>
      </c>
      <c r="L9412">
        <f>VLOOKUP(Data4[[#This Row],[salary2]],Salary_Index[],2,FALSE)</f>
        <v>1</v>
      </c>
      <c r="M9412" s="19">
        <f>LOG10(Data4[[#This Row],[time_spend_company2]])</f>
        <v>0.6020599913279624</v>
      </c>
      <c r="N9412" s="19">
        <f>1/Data4[[#This Row],[time_spend_company2]]</f>
        <v>0.25</v>
      </c>
    </row>
    <row r="9413" spans="1:14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VLOOKUP(Data4[[#This Row],[dept2]],Dept_Indexing[],2,FALSE)</f>
        <v>8</v>
      </c>
      <c r="L9413">
        <f>VLOOKUP(Data4[[#This Row],[salary2]],Salary_Index[],2,FALSE)</f>
        <v>1</v>
      </c>
      <c r="M9413" s="19">
        <f>LOG10(Data4[[#This Row],[time_spend_company2]])</f>
        <v>0.6020599913279624</v>
      </c>
      <c r="N9413" s="19">
        <f>1/Data4[[#This Row],[time_spend_company2]]</f>
        <v>0.25</v>
      </c>
    </row>
    <row r="9414" spans="1:14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VLOOKUP(Data4[[#This Row],[dept2]],Dept_Indexing[],2,FALSE)</f>
        <v>8</v>
      </c>
      <c r="L9414">
        <f>VLOOKUP(Data4[[#This Row],[salary2]],Salary_Index[],2,FALSE)</f>
        <v>1</v>
      </c>
      <c r="M9414" s="19">
        <f>LOG10(Data4[[#This Row],[time_spend_company2]])</f>
        <v>0.6020599913279624</v>
      </c>
      <c r="N9414" s="19">
        <f>1/Data4[[#This Row],[time_spend_company2]]</f>
        <v>0.25</v>
      </c>
    </row>
    <row r="9415" spans="1:14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VLOOKUP(Data4[[#This Row],[dept2]],Dept_Indexing[],2,FALSE)</f>
        <v>1</v>
      </c>
      <c r="L9415">
        <f>VLOOKUP(Data4[[#This Row],[salary2]],Salary_Index[],2,FALSE)</f>
        <v>1</v>
      </c>
      <c r="M9415" s="19">
        <f>LOG10(Data4[[#This Row],[time_spend_company2]])</f>
        <v>0.6020599913279624</v>
      </c>
      <c r="N9415" s="19">
        <f>1/Data4[[#This Row],[time_spend_company2]]</f>
        <v>0.25</v>
      </c>
    </row>
    <row r="9416" spans="1:14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VLOOKUP(Data4[[#This Row],[dept2]],Dept_Indexing[],2,FALSE)</f>
        <v>10</v>
      </c>
      <c r="L9416">
        <f>VLOOKUP(Data4[[#This Row],[salary2]],Salary_Index[],2,FALSE)</f>
        <v>2</v>
      </c>
      <c r="M9416" s="19">
        <f>LOG10(Data4[[#This Row],[time_spend_company2]])</f>
        <v>0.6020599913279624</v>
      </c>
      <c r="N9416" s="19">
        <f>1/Data4[[#This Row],[time_spend_company2]]</f>
        <v>0.25</v>
      </c>
    </row>
    <row r="9417" spans="1:14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VLOOKUP(Data4[[#This Row],[dept2]],Dept_Indexing[],2,FALSE)</f>
        <v>10</v>
      </c>
      <c r="L9417">
        <f>VLOOKUP(Data4[[#This Row],[salary2]],Salary_Index[],2,FALSE)</f>
        <v>2</v>
      </c>
      <c r="M9417" s="19">
        <f>LOG10(Data4[[#This Row],[time_spend_company2]])</f>
        <v>0.6020599913279624</v>
      </c>
      <c r="N9417" s="19">
        <f>1/Data4[[#This Row],[time_spend_company2]]</f>
        <v>0.25</v>
      </c>
    </row>
    <row r="9418" spans="1:14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VLOOKUP(Data4[[#This Row],[dept2]],Dept_Indexing[],2,FALSE)</f>
        <v>9</v>
      </c>
      <c r="L9418">
        <f>VLOOKUP(Data4[[#This Row],[salary2]],Salary_Index[],2,FALSE)</f>
        <v>2</v>
      </c>
      <c r="M9418" s="19">
        <f>LOG10(Data4[[#This Row],[time_spend_company2]])</f>
        <v>0.6020599913279624</v>
      </c>
      <c r="N9418" s="19">
        <f>1/Data4[[#This Row],[time_spend_company2]]</f>
        <v>0.25</v>
      </c>
    </row>
    <row r="9419" spans="1:14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VLOOKUP(Data4[[#This Row],[dept2]],Dept_Indexing[],2,FALSE)</f>
        <v>9</v>
      </c>
      <c r="L9419">
        <f>VLOOKUP(Data4[[#This Row],[salary2]],Salary_Index[],2,FALSE)</f>
        <v>2</v>
      </c>
      <c r="M9419" s="19">
        <f>LOG10(Data4[[#This Row],[time_spend_company2]])</f>
        <v>0.6020599913279624</v>
      </c>
      <c r="N9419" s="19">
        <f>1/Data4[[#This Row],[time_spend_company2]]</f>
        <v>0.25</v>
      </c>
    </row>
    <row r="9420" spans="1:14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VLOOKUP(Data4[[#This Row],[dept2]],Dept_Indexing[],2,FALSE)</f>
        <v>10</v>
      </c>
      <c r="L9420">
        <f>VLOOKUP(Data4[[#This Row],[salary2]],Salary_Index[],2,FALSE)</f>
        <v>1</v>
      </c>
      <c r="M9420" s="19">
        <f>LOG10(Data4[[#This Row],[time_spend_company2]])</f>
        <v>0.6020599913279624</v>
      </c>
      <c r="N9420" s="19">
        <f>1/Data4[[#This Row],[time_spend_company2]]</f>
        <v>0.25</v>
      </c>
    </row>
    <row r="9421" spans="1:14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VLOOKUP(Data4[[#This Row],[dept2]],Dept_Indexing[],2,FALSE)</f>
        <v>3</v>
      </c>
      <c r="L9421">
        <f>VLOOKUP(Data4[[#This Row],[salary2]],Salary_Index[],2,FALSE)</f>
        <v>1</v>
      </c>
      <c r="M9421" s="19">
        <f>LOG10(Data4[[#This Row],[time_spend_company2]])</f>
        <v>0.6020599913279624</v>
      </c>
      <c r="N9421" s="19">
        <f>1/Data4[[#This Row],[time_spend_company2]]</f>
        <v>0.25</v>
      </c>
    </row>
    <row r="9422" spans="1:14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VLOOKUP(Data4[[#This Row],[dept2]],Dept_Indexing[],2,FALSE)</f>
        <v>7</v>
      </c>
      <c r="L9422">
        <f>VLOOKUP(Data4[[#This Row],[salary2]],Salary_Index[],2,FALSE)</f>
        <v>1</v>
      </c>
      <c r="M9422" s="19">
        <f>LOG10(Data4[[#This Row],[time_spend_company2]])</f>
        <v>0.6020599913279624</v>
      </c>
      <c r="N9422" s="19">
        <f>1/Data4[[#This Row],[time_spend_company2]]</f>
        <v>0.25</v>
      </c>
    </row>
    <row r="9423" spans="1:14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VLOOKUP(Data4[[#This Row],[dept2]],Dept_Indexing[],2,FALSE)</f>
        <v>7</v>
      </c>
      <c r="L9423">
        <f>VLOOKUP(Data4[[#This Row],[salary2]],Salary_Index[],2,FALSE)</f>
        <v>2</v>
      </c>
      <c r="M9423" s="19">
        <f>LOG10(Data4[[#This Row],[time_spend_company2]])</f>
        <v>0.6020599913279624</v>
      </c>
      <c r="N9423" s="19">
        <f>1/Data4[[#This Row],[time_spend_company2]]</f>
        <v>0.25</v>
      </c>
    </row>
    <row r="9424" spans="1:14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VLOOKUP(Data4[[#This Row],[dept2]],Dept_Indexing[],2,FALSE)</f>
        <v>4</v>
      </c>
      <c r="L9424">
        <f>VLOOKUP(Data4[[#This Row],[salary2]],Salary_Index[],2,FALSE)</f>
        <v>2</v>
      </c>
      <c r="M9424" s="19">
        <f>LOG10(Data4[[#This Row],[time_spend_company2]])</f>
        <v>0.6020599913279624</v>
      </c>
      <c r="N9424" s="19">
        <f>1/Data4[[#This Row],[time_spend_company2]]</f>
        <v>0.25</v>
      </c>
    </row>
    <row r="9425" spans="1:14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VLOOKUP(Data4[[#This Row],[dept2]],Dept_Indexing[],2,FALSE)</f>
        <v>8</v>
      </c>
      <c r="L9425">
        <f>VLOOKUP(Data4[[#This Row],[salary2]],Salary_Index[],2,FALSE)</f>
        <v>1</v>
      </c>
      <c r="M9425" s="19">
        <f>LOG10(Data4[[#This Row],[time_spend_company2]])</f>
        <v>0.6020599913279624</v>
      </c>
      <c r="N9425" s="19">
        <f>1/Data4[[#This Row],[time_spend_company2]]</f>
        <v>0.25</v>
      </c>
    </row>
    <row r="9426" spans="1:14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VLOOKUP(Data4[[#This Row],[dept2]],Dept_Indexing[],2,FALSE)</f>
        <v>8</v>
      </c>
      <c r="L9426">
        <f>VLOOKUP(Data4[[#This Row],[salary2]],Salary_Index[],2,FALSE)</f>
        <v>1</v>
      </c>
      <c r="M9426" s="19">
        <f>LOG10(Data4[[#This Row],[time_spend_company2]])</f>
        <v>0.6020599913279624</v>
      </c>
      <c r="N9426" s="19">
        <f>1/Data4[[#This Row],[time_spend_company2]]</f>
        <v>0.25</v>
      </c>
    </row>
    <row r="9427" spans="1:14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VLOOKUP(Data4[[#This Row],[dept2]],Dept_Indexing[],2,FALSE)</f>
        <v>8</v>
      </c>
      <c r="L9427">
        <f>VLOOKUP(Data4[[#This Row],[salary2]],Salary_Index[],2,FALSE)</f>
        <v>2</v>
      </c>
      <c r="M9427" s="19">
        <f>LOG10(Data4[[#This Row],[time_spend_company2]])</f>
        <v>0.6020599913279624</v>
      </c>
      <c r="N9427" s="19">
        <f>1/Data4[[#This Row],[time_spend_company2]]</f>
        <v>0.25</v>
      </c>
    </row>
    <row r="9428" spans="1:14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VLOOKUP(Data4[[#This Row],[dept2]],Dept_Indexing[],2,FALSE)</f>
        <v>9</v>
      </c>
      <c r="L9428">
        <f>VLOOKUP(Data4[[#This Row],[salary2]],Salary_Index[],2,FALSE)</f>
        <v>3</v>
      </c>
      <c r="M9428" s="19">
        <f>LOG10(Data4[[#This Row],[time_spend_company2]])</f>
        <v>0.6020599913279624</v>
      </c>
      <c r="N9428" s="19">
        <f>1/Data4[[#This Row],[time_spend_company2]]</f>
        <v>0.25</v>
      </c>
    </row>
    <row r="9429" spans="1:14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VLOOKUP(Data4[[#This Row],[dept2]],Dept_Indexing[],2,FALSE)</f>
        <v>9</v>
      </c>
      <c r="L9429">
        <f>VLOOKUP(Data4[[#This Row],[salary2]],Salary_Index[],2,FALSE)</f>
        <v>3</v>
      </c>
      <c r="M9429" s="19">
        <f>LOG10(Data4[[#This Row],[time_spend_company2]])</f>
        <v>0.6020599913279624</v>
      </c>
      <c r="N9429" s="19">
        <f>1/Data4[[#This Row],[time_spend_company2]]</f>
        <v>0.25</v>
      </c>
    </row>
    <row r="9430" spans="1:14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VLOOKUP(Data4[[#This Row],[dept2]],Dept_Indexing[],2,FALSE)</f>
        <v>10</v>
      </c>
      <c r="L9430">
        <f>VLOOKUP(Data4[[#This Row],[salary2]],Salary_Index[],2,FALSE)</f>
        <v>3</v>
      </c>
      <c r="M9430" s="19">
        <f>LOG10(Data4[[#This Row],[time_spend_company2]])</f>
        <v>0.6020599913279624</v>
      </c>
      <c r="N9430" s="19">
        <f>1/Data4[[#This Row],[time_spend_company2]]</f>
        <v>0.25</v>
      </c>
    </row>
    <row r="9431" spans="1:14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VLOOKUP(Data4[[#This Row],[dept2]],Dept_Indexing[],2,FALSE)</f>
        <v>4</v>
      </c>
      <c r="L9431">
        <f>VLOOKUP(Data4[[#This Row],[salary2]],Salary_Index[],2,FALSE)</f>
        <v>3</v>
      </c>
      <c r="M9431" s="19">
        <f>LOG10(Data4[[#This Row],[time_spend_company2]])</f>
        <v>0.6020599913279624</v>
      </c>
      <c r="N9431" s="19">
        <f>1/Data4[[#This Row],[time_spend_company2]]</f>
        <v>0.25</v>
      </c>
    </row>
    <row r="9432" spans="1:14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VLOOKUP(Data4[[#This Row],[dept2]],Dept_Indexing[],2,FALSE)</f>
        <v>6</v>
      </c>
      <c r="L9432">
        <f>VLOOKUP(Data4[[#This Row],[salary2]],Salary_Index[],2,FALSE)</f>
        <v>1</v>
      </c>
      <c r="M9432" s="19">
        <f>LOG10(Data4[[#This Row],[time_spend_company2]])</f>
        <v>0.6020599913279624</v>
      </c>
      <c r="N9432" s="19">
        <f>1/Data4[[#This Row],[time_spend_company2]]</f>
        <v>0.25</v>
      </c>
    </row>
    <row r="9433" spans="1:14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VLOOKUP(Data4[[#This Row],[dept2]],Dept_Indexing[],2,FALSE)</f>
        <v>6</v>
      </c>
      <c r="L9433">
        <f>VLOOKUP(Data4[[#This Row],[salary2]],Salary_Index[],2,FALSE)</f>
        <v>1</v>
      </c>
      <c r="M9433" s="19">
        <f>LOG10(Data4[[#This Row],[time_spend_company2]])</f>
        <v>0.6020599913279624</v>
      </c>
      <c r="N9433" s="19">
        <f>1/Data4[[#This Row],[time_spend_company2]]</f>
        <v>0.25</v>
      </c>
    </row>
    <row r="9434" spans="1:14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VLOOKUP(Data4[[#This Row],[dept2]],Dept_Indexing[],2,FALSE)</f>
        <v>9</v>
      </c>
      <c r="L9434">
        <f>VLOOKUP(Data4[[#This Row],[salary2]],Salary_Index[],2,FALSE)</f>
        <v>2</v>
      </c>
      <c r="M9434" s="19">
        <f>LOG10(Data4[[#This Row],[time_spend_company2]])</f>
        <v>0.6020599913279624</v>
      </c>
      <c r="N9434" s="19">
        <f>1/Data4[[#This Row],[time_spend_company2]]</f>
        <v>0.25</v>
      </c>
    </row>
    <row r="9435" spans="1:14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VLOOKUP(Data4[[#This Row],[dept2]],Dept_Indexing[],2,FALSE)</f>
        <v>10</v>
      </c>
      <c r="L9435">
        <f>VLOOKUP(Data4[[#This Row],[salary2]],Salary_Index[],2,FALSE)</f>
        <v>2</v>
      </c>
      <c r="M9435" s="19">
        <f>LOG10(Data4[[#This Row],[time_spend_company2]])</f>
        <v>0.6020599913279624</v>
      </c>
      <c r="N9435" s="19">
        <f>1/Data4[[#This Row],[time_spend_company2]]</f>
        <v>0.25</v>
      </c>
    </row>
    <row r="9436" spans="1:14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VLOOKUP(Data4[[#This Row],[dept2]],Dept_Indexing[],2,FALSE)</f>
        <v>5</v>
      </c>
      <c r="L9436">
        <f>VLOOKUP(Data4[[#This Row],[salary2]],Salary_Index[],2,FALSE)</f>
        <v>2</v>
      </c>
      <c r="M9436" s="19">
        <f>LOG10(Data4[[#This Row],[time_spend_company2]])</f>
        <v>0.6020599913279624</v>
      </c>
      <c r="N9436" s="19">
        <f>1/Data4[[#This Row],[time_spend_company2]]</f>
        <v>0.25</v>
      </c>
    </row>
    <row r="9437" spans="1:14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VLOOKUP(Data4[[#This Row],[dept2]],Dept_Indexing[],2,FALSE)</f>
        <v>8</v>
      </c>
      <c r="L9437">
        <f>VLOOKUP(Data4[[#This Row],[salary2]],Salary_Index[],2,FALSE)</f>
        <v>1</v>
      </c>
      <c r="M9437" s="19">
        <f>LOG10(Data4[[#This Row],[time_spend_company2]])</f>
        <v>0.6020599913279624</v>
      </c>
      <c r="N9437" s="19">
        <f>1/Data4[[#This Row],[time_spend_company2]]</f>
        <v>0.25</v>
      </c>
    </row>
    <row r="9438" spans="1:14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VLOOKUP(Data4[[#This Row],[dept2]],Dept_Indexing[],2,FALSE)</f>
        <v>10</v>
      </c>
      <c r="L9438">
        <f>VLOOKUP(Data4[[#This Row],[salary2]],Salary_Index[],2,FALSE)</f>
        <v>2</v>
      </c>
      <c r="M9438" s="19">
        <f>LOG10(Data4[[#This Row],[time_spend_company2]])</f>
        <v>0.6020599913279624</v>
      </c>
      <c r="N9438" s="19">
        <f>1/Data4[[#This Row],[time_spend_company2]]</f>
        <v>0.25</v>
      </c>
    </row>
    <row r="9439" spans="1:14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VLOOKUP(Data4[[#This Row],[dept2]],Dept_Indexing[],2,FALSE)</f>
        <v>10</v>
      </c>
      <c r="L9439">
        <f>VLOOKUP(Data4[[#This Row],[salary2]],Salary_Index[],2,FALSE)</f>
        <v>2</v>
      </c>
      <c r="M9439" s="19">
        <f>LOG10(Data4[[#This Row],[time_spend_company2]])</f>
        <v>0.6020599913279624</v>
      </c>
      <c r="N9439" s="19">
        <f>1/Data4[[#This Row],[time_spend_company2]]</f>
        <v>0.25</v>
      </c>
    </row>
    <row r="9440" spans="1:14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VLOOKUP(Data4[[#This Row],[dept2]],Dept_Indexing[],2,FALSE)</f>
        <v>10</v>
      </c>
      <c r="L9440">
        <f>VLOOKUP(Data4[[#This Row],[salary2]],Salary_Index[],2,FALSE)</f>
        <v>2</v>
      </c>
      <c r="M9440" s="19">
        <f>LOG10(Data4[[#This Row],[time_spend_company2]])</f>
        <v>0.6020599913279624</v>
      </c>
      <c r="N9440" s="19">
        <f>1/Data4[[#This Row],[time_spend_company2]]</f>
        <v>0.25</v>
      </c>
    </row>
    <row r="9441" spans="1:14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VLOOKUP(Data4[[#This Row],[dept2]],Dept_Indexing[],2,FALSE)</f>
        <v>10</v>
      </c>
      <c r="L9441">
        <f>VLOOKUP(Data4[[#This Row],[salary2]],Salary_Index[],2,FALSE)</f>
        <v>2</v>
      </c>
      <c r="M9441" s="19">
        <f>LOG10(Data4[[#This Row],[time_spend_company2]])</f>
        <v>0.6020599913279624</v>
      </c>
      <c r="N9441" s="19">
        <f>1/Data4[[#This Row],[time_spend_company2]]</f>
        <v>0.25</v>
      </c>
    </row>
    <row r="9442" spans="1:14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VLOOKUP(Data4[[#This Row],[dept2]],Dept_Indexing[],2,FALSE)</f>
        <v>3</v>
      </c>
      <c r="L9442">
        <f>VLOOKUP(Data4[[#This Row],[salary2]],Salary_Index[],2,FALSE)</f>
        <v>2</v>
      </c>
      <c r="M9442" s="19">
        <f>LOG10(Data4[[#This Row],[time_spend_company2]])</f>
        <v>0.6020599913279624</v>
      </c>
      <c r="N9442" s="19">
        <f>1/Data4[[#This Row],[time_spend_company2]]</f>
        <v>0.25</v>
      </c>
    </row>
    <row r="9443" spans="1:14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VLOOKUP(Data4[[#This Row],[dept2]],Dept_Indexing[],2,FALSE)</f>
        <v>3</v>
      </c>
      <c r="L9443">
        <f>VLOOKUP(Data4[[#This Row],[salary2]],Salary_Index[],2,FALSE)</f>
        <v>2</v>
      </c>
      <c r="M9443" s="19">
        <f>LOG10(Data4[[#This Row],[time_spend_company2]])</f>
        <v>0.6020599913279624</v>
      </c>
      <c r="N9443" s="19">
        <f>1/Data4[[#This Row],[time_spend_company2]]</f>
        <v>0.25</v>
      </c>
    </row>
    <row r="9444" spans="1:14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VLOOKUP(Data4[[#This Row],[dept2]],Dept_Indexing[],2,FALSE)</f>
        <v>6</v>
      </c>
      <c r="L9444">
        <f>VLOOKUP(Data4[[#This Row],[salary2]],Salary_Index[],2,FALSE)</f>
        <v>1</v>
      </c>
      <c r="M9444" s="19">
        <f>LOG10(Data4[[#This Row],[time_spend_company2]])</f>
        <v>0.6020599913279624</v>
      </c>
      <c r="N9444" s="19">
        <f>1/Data4[[#This Row],[time_spend_company2]]</f>
        <v>0.25</v>
      </c>
    </row>
    <row r="9445" spans="1:14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VLOOKUP(Data4[[#This Row],[dept2]],Dept_Indexing[],2,FALSE)</f>
        <v>5</v>
      </c>
      <c r="L9445">
        <f>VLOOKUP(Data4[[#This Row],[salary2]],Salary_Index[],2,FALSE)</f>
        <v>3</v>
      </c>
      <c r="M9445" s="19">
        <f>LOG10(Data4[[#This Row],[time_spend_company2]])</f>
        <v>0.6020599913279624</v>
      </c>
      <c r="N9445" s="19">
        <f>1/Data4[[#This Row],[time_spend_company2]]</f>
        <v>0.25</v>
      </c>
    </row>
    <row r="9446" spans="1:14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VLOOKUP(Data4[[#This Row],[dept2]],Dept_Indexing[],2,FALSE)</f>
        <v>5</v>
      </c>
      <c r="L9446">
        <f>VLOOKUP(Data4[[#This Row],[salary2]],Salary_Index[],2,FALSE)</f>
        <v>3</v>
      </c>
      <c r="M9446" s="19">
        <f>LOG10(Data4[[#This Row],[time_spend_company2]])</f>
        <v>0.6020599913279624</v>
      </c>
      <c r="N9446" s="19">
        <f>1/Data4[[#This Row],[time_spend_company2]]</f>
        <v>0.25</v>
      </c>
    </row>
    <row r="9447" spans="1:14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VLOOKUP(Data4[[#This Row],[dept2]],Dept_Indexing[],2,FALSE)</f>
        <v>8</v>
      </c>
      <c r="L9447">
        <f>VLOOKUP(Data4[[#This Row],[salary2]],Salary_Index[],2,FALSE)</f>
        <v>2</v>
      </c>
      <c r="M9447" s="19">
        <f>LOG10(Data4[[#This Row],[time_spend_company2]])</f>
        <v>0.6020599913279624</v>
      </c>
      <c r="N9447" s="19">
        <f>1/Data4[[#This Row],[time_spend_company2]]</f>
        <v>0.25</v>
      </c>
    </row>
    <row r="9448" spans="1:14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VLOOKUP(Data4[[#This Row],[dept2]],Dept_Indexing[],2,FALSE)</f>
        <v>8</v>
      </c>
      <c r="L9448">
        <f>VLOOKUP(Data4[[#This Row],[salary2]],Salary_Index[],2,FALSE)</f>
        <v>3</v>
      </c>
      <c r="M9448" s="19">
        <f>LOG10(Data4[[#This Row],[time_spend_company2]])</f>
        <v>0.6020599913279624</v>
      </c>
      <c r="N9448" s="19">
        <f>1/Data4[[#This Row],[time_spend_company2]]</f>
        <v>0.25</v>
      </c>
    </row>
    <row r="9449" spans="1:14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VLOOKUP(Data4[[#This Row],[dept2]],Dept_Indexing[],2,FALSE)</f>
        <v>8</v>
      </c>
      <c r="L9449">
        <f>VLOOKUP(Data4[[#This Row],[salary2]],Salary_Index[],2,FALSE)</f>
        <v>1</v>
      </c>
      <c r="M9449" s="19">
        <f>LOG10(Data4[[#This Row],[time_spend_company2]])</f>
        <v>0.6020599913279624</v>
      </c>
      <c r="N9449" s="19">
        <f>1/Data4[[#This Row],[time_spend_company2]]</f>
        <v>0.25</v>
      </c>
    </row>
    <row r="9450" spans="1:14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VLOOKUP(Data4[[#This Row],[dept2]],Dept_Indexing[],2,FALSE)</f>
        <v>2</v>
      </c>
      <c r="L9450">
        <f>VLOOKUP(Data4[[#This Row],[salary2]],Salary_Index[],2,FALSE)</f>
        <v>1</v>
      </c>
      <c r="M9450" s="19">
        <f>LOG10(Data4[[#This Row],[time_spend_company2]])</f>
        <v>0.6020599913279624</v>
      </c>
      <c r="N9450" s="19">
        <f>1/Data4[[#This Row],[time_spend_company2]]</f>
        <v>0.25</v>
      </c>
    </row>
    <row r="9451" spans="1:14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VLOOKUP(Data4[[#This Row],[dept2]],Dept_Indexing[],2,FALSE)</f>
        <v>2</v>
      </c>
      <c r="L9451">
        <f>VLOOKUP(Data4[[#This Row],[salary2]],Salary_Index[],2,FALSE)</f>
        <v>1</v>
      </c>
      <c r="M9451" s="19">
        <f>LOG10(Data4[[#This Row],[time_spend_company2]])</f>
        <v>0.6020599913279624</v>
      </c>
      <c r="N9451" s="19">
        <f>1/Data4[[#This Row],[time_spend_company2]]</f>
        <v>0.25</v>
      </c>
    </row>
    <row r="9452" spans="1:14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VLOOKUP(Data4[[#This Row],[dept2]],Dept_Indexing[],2,FALSE)</f>
        <v>10</v>
      </c>
      <c r="L9452">
        <f>VLOOKUP(Data4[[#This Row],[salary2]],Salary_Index[],2,FALSE)</f>
        <v>3</v>
      </c>
      <c r="M9452" s="19">
        <f>LOG10(Data4[[#This Row],[time_spend_company2]])</f>
        <v>0.6020599913279624</v>
      </c>
      <c r="N9452" s="19">
        <f>1/Data4[[#This Row],[time_spend_company2]]</f>
        <v>0.25</v>
      </c>
    </row>
    <row r="9453" spans="1:14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VLOOKUP(Data4[[#This Row],[dept2]],Dept_Indexing[],2,FALSE)</f>
        <v>10</v>
      </c>
      <c r="L9453">
        <f>VLOOKUP(Data4[[#This Row],[salary2]],Salary_Index[],2,FALSE)</f>
        <v>2</v>
      </c>
      <c r="M9453" s="19">
        <f>LOG10(Data4[[#This Row],[time_spend_company2]])</f>
        <v>0.6020599913279624</v>
      </c>
      <c r="N9453" s="19">
        <f>1/Data4[[#This Row],[time_spend_company2]]</f>
        <v>0.25</v>
      </c>
    </row>
    <row r="9454" spans="1:14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VLOOKUP(Data4[[#This Row],[dept2]],Dept_Indexing[],2,FALSE)</f>
        <v>9</v>
      </c>
      <c r="L9454">
        <f>VLOOKUP(Data4[[#This Row],[salary2]],Salary_Index[],2,FALSE)</f>
        <v>2</v>
      </c>
      <c r="M9454" s="19">
        <f>LOG10(Data4[[#This Row],[time_spend_company2]])</f>
        <v>0.6020599913279624</v>
      </c>
      <c r="N9454" s="19">
        <f>1/Data4[[#This Row],[time_spend_company2]]</f>
        <v>0.25</v>
      </c>
    </row>
    <row r="9455" spans="1:14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VLOOKUP(Data4[[#This Row],[dept2]],Dept_Indexing[],2,FALSE)</f>
        <v>9</v>
      </c>
      <c r="L9455">
        <f>VLOOKUP(Data4[[#This Row],[salary2]],Salary_Index[],2,FALSE)</f>
        <v>2</v>
      </c>
      <c r="M9455" s="19">
        <f>LOG10(Data4[[#This Row],[time_spend_company2]])</f>
        <v>0.6020599913279624</v>
      </c>
      <c r="N9455" s="19">
        <f>1/Data4[[#This Row],[time_spend_company2]]</f>
        <v>0.25</v>
      </c>
    </row>
    <row r="9456" spans="1:14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VLOOKUP(Data4[[#This Row],[dept2]],Dept_Indexing[],2,FALSE)</f>
        <v>9</v>
      </c>
      <c r="L9456">
        <f>VLOOKUP(Data4[[#This Row],[salary2]],Salary_Index[],2,FALSE)</f>
        <v>1</v>
      </c>
      <c r="M9456" s="19">
        <f>LOG10(Data4[[#This Row],[time_spend_company2]])</f>
        <v>0.6020599913279624</v>
      </c>
      <c r="N9456" s="19">
        <f>1/Data4[[#This Row],[time_spend_company2]]</f>
        <v>0.25</v>
      </c>
    </row>
    <row r="9457" spans="1:14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VLOOKUP(Data4[[#This Row],[dept2]],Dept_Indexing[],2,FALSE)</f>
        <v>9</v>
      </c>
      <c r="L9457">
        <f>VLOOKUP(Data4[[#This Row],[salary2]],Salary_Index[],2,FALSE)</f>
        <v>2</v>
      </c>
      <c r="M9457" s="19">
        <f>LOG10(Data4[[#This Row],[time_spend_company2]])</f>
        <v>0.6020599913279624</v>
      </c>
      <c r="N9457" s="19">
        <f>1/Data4[[#This Row],[time_spend_company2]]</f>
        <v>0.25</v>
      </c>
    </row>
    <row r="9458" spans="1:14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VLOOKUP(Data4[[#This Row],[dept2]],Dept_Indexing[],2,FALSE)</f>
        <v>4</v>
      </c>
      <c r="L9458">
        <f>VLOOKUP(Data4[[#This Row],[salary2]],Salary_Index[],2,FALSE)</f>
        <v>2</v>
      </c>
      <c r="M9458" s="19">
        <f>LOG10(Data4[[#This Row],[time_spend_company2]])</f>
        <v>0.6020599913279624</v>
      </c>
      <c r="N9458" s="19">
        <f>1/Data4[[#This Row],[time_spend_company2]]</f>
        <v>0.25</v>
      </c>
    </row>
    <row r="9459" spans="1:14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VLOOKUP(Data4[[#This Row],[dept2]],Dept_Indexing[],2,FALSE)</f>
        <v>3</v>
      </c>
      <c r="L9459">
        <f>VLOOKUP(Data4[[#This Row],[salary2]],Salary_Index[],2,FALSE)</f>
        <v>3</v>
      </c>
      <c r="M9459" s="19">
        <f>LOG10(Data4[[#This Row],[time_spend_company2]])</f>
        <v>0.6020599913279624</v>
      </c>
      <c r="N9459" s="19">
        <f>1/Data4[[#This Row],[time_spend_company2]]</f>
        <v>0.25</v>
      </c>
    </row>
    <row r="9460" spans="1:14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VLOOKUP(Data4[[#This Row],[dept2]],Dept_Indexing[],2,FALSE)</f>
        <v>6</v>
      </c>
      <c r="L9460">
        <f>VLOOKUP(Data4[[#This Row],[salary2]],Salary_Index[],2,FALSE)</f>
        <v>1</v>
      </c>
      <c r="M9460" s="19">
        <f>LOG10(Data4[[#This Row],[time_spend_company2]])</f>
        <v>0.6020599913279624</v>
      </c>
      <c r="N9460" s="19">
        <f>1/Data4[[#This Row],[time_spend_company2]]</f>
        <v>0.25</v>
      </c>
    </row>
    <row r="9461" spans="1:14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VLOOKUP(Data4[[#This Row],[dept2]],Dept_Indexing[],2,FALSE)</f>
        <v>7</v>
      </c>
      <c r="L9461">
        <f>VLOOKUP(Data4[[#This Row],[salary2]],Salary_Index[],2,FALSE)</f>
        <v>3</v>
      </c>
      <c r="M9461" s="19">
        <f>LOG10(Data4[[#This Row],[time_spend_company2]])</f>
        <v>0.6020599913279624</v>
      </c>
      <c r="N9461" s="19">
        <f>1/Data4[[#This Row],[time_spend_company2]]</f>
        <v>0.25</v>
      </c>
    </row>
    <row r="9462" spans="1:14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VLOOKUP(Data4[[#This Row],[dept2]],Dept_Indexing[],2,FALSE)</f>
        <v>5</v>
      </c>
      <c r="L9462">
        <f>VLOOKUP(Data4[[#This Row],[salary2]],Salary_Index[],2,FALSE)</f>
        <v>2</v>
      </c>
      <c r="M9462" s="19">
        <f>LOG10(Data4[[#This Row],[time_spend_company2]])</f>
        <v>0.6020599913279624</v>
      </c>
      <c r="N9462" s="19">
        <f>1/Data4[[#This Row],[time_spend_company2]]</f>
        <v>0.25</v>
      </c>
    </row>
    <row r="9463" spans="1:14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VLOOKUP(Data4[[#This Row],[dept2]],Dept_Indexing[],2,FALSE)</f>
        <v>8</v>
      </c>
      <c r="L9463">
        <f>VLOOKUP(Data4[[#This Row],[salary2]],Salary_Index[],2,FALSE)</f>
        <v>2</v>
      </c>
      <c r="M9463" s="19">
        <f>LOG10(Data4[[#This Row],[time_spend_company2]])</f>
        <v>0.6020599913279624</v>
      </c>
      <c r="N9463" s="19">
        <f>1/Data4[[#This Row],[time_spend_company2]]</f>
        <v>0.25</v>
      </c>
    </row>
    <row r="9464" spans="1:14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VLOOKUP(Data4[[#This Row],[dept2]],Dept_Indexing[],2,FALSE)</f>
        <v>8</v>
      </c>
      <c r="L9464">
        <f>VLOOKUP(Data4[[#This Row],[salary2]],Salary_Index[],2,FALSE)</f>
        <v>2</v>
      </c>
      <c r="M9464" s="19">
        <f>LOG10(Data4[[#This Row],[time_spend_company2]])</f>
        <v>0.6020599913279624</v>
      </c>
      <c r="N9464" s="19">
        <f>1/Data4[[#This Row],[time_spend_company2]]</f>
        <v>0.25</v>
      </c>
    </row>
    <row r="9465" spans="1:14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VLOOKUP(Data4[[#This Row],[dept2]],Dept_Indexing[],2,FALSE)</f>
        <v>8</v>
      </c>
      <c r="L9465">
        <f>VLOOKUP(Data4[[#This Row],[salary2]],Salary_Index[],2,FALSE)</f>
        <v>2</v>
      </c>
      <c r="M9465" s="19">
        <f>LOG10(Data4[[#This Row],[time_spend_company2]])</f>
        <v>0.6020599913279624</v>
      </c>
      <c r="N9465" s="19">
        <f>1/Data4[[#This Row],[time_spend_company2]]</f>
        <v>0.25</v>
      </c>
    </row>
    <row r="9466" spans="1:14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VLOOKUP(Data4[[#This Row],[dept2]],Dept_Indexing[],2,FALSE)</f>
        <v>8</v>
      </c>
      <c r="L9466">
        <f>VLOOKUP(Data4[[#This Row],[salary2]],Salary_Index[],2,FALSE)</f>
        <v>2</v>
      </c>
      <c r="M9466" s="19">
        <f>LOG10(Data4[[#This Row],[time_spend_company2]])</f>
        <v>0.6020599913279624</v>
      </c>
      <c r="N9466" s="19">
        <f>1/Data4[[#This Row],[time_spend_company2]]</f>
        <v>0.25</v>
      </c>
    </row>
    <row r="9467" spans="1:14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VLOOKUP(Data4[[#This Row],[dept2]],Dept_Indexing[],2,FALSE)</f>
        <v>8</v>
      </c>
      <c r="L9467">
        <f>VLOOKUP(Data4[[#This Row],[salary2]],Salary_Index[],2,FALSE)</f>
        <v>1</v>
      </c>
      <c r="M9467" s="19">
        <f>LOG10(Data4[[#This Row],[time_spend_company2]])</f>
        <v>0.6020599913279624</v>
      </c>
      <c r="N9467" s="19">
        <f>1/Data4[[#This Row],[time_spend_company2]]</f>
        <v>0.25</v>
      </c>
    </row>
    <row r="9468" spans="1:14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VLOOKUP(Data4[[#This Row],[dept2]],Dept_Indexing[],2,FALSE)</f>
        <v>2</v>
      </c>
      <c r="L9468">
        <f>VLOOKUP(Data4[[#This Row],[salary2]],Salary_Index[],2,FALSE)</f>
        <v>1</v>
      </c>
      <c r="M9468" s="19">
        <f>LOG10(Data4[[#This Row],[time_spend_company2]])</f>
        <v>0.6020599913279624</v>
      </c>
      <c r="N9468" s="19">
        <f>1/Data4[[#This Row],[time_spend_company2]]</f>
        <v>0.25</v>
      </c>
    </row>
    <row r="9469" spans="1:14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VLOOKUP(Data4[[#This Row],[dept2]],Dept_Indexing[],2,FALSE)</f>
        <v>10</v>
      </c>
      <c r="L9469">
        <f>VLOOKUP(Data4[[#This Row],[salary2]],Salary_Index[],2,FALSE)</f>
        <v>1</v>
      </c>
      <c r="M9469" s="19">
        <f>LOG10(Data4[[#This Row],[time_spend_company2]])</f>
        <v>0.6020599913279624</v>
      </c>
      <c r="N9469" s="19">
        <f>1/Data4[[#This Row],[time_spend_company2]]</f>
        <v>0.25</v>
      </c>
    </row>
    <row r="9470" spans="1:14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VLOOKUP(Data4[[#This Row],[dept2]],Dept_Indexing[],2,FALSE)</f>
        <v>10</v>
      </c>
      <c r="L9470">
        <f>VLOOKUP(Data4[[#This Row],[salary2]],Salary_Index[],2,FALSE)</f>
        <v>2</v>
      </c>
      <c r="M9470" s="19">
        <f>LOG10(Data4[[#This Row],[time_spend_company2]])</f>
        <v>0.6020599913279624</v>
      </c>
      <c r="N9470" s="19">
        <f>1/Data4[[#This Row],[time_spend_company2]]</f>
        <v>0.25</v>
      </c>
    </row>
    <row r="9471" spans="1:14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VLOOKUP(Data4[[#This Row],[dept2]],Dept_Indexing[],2,FALSE)</f>
        <v>10</v>
      </c>
      <c r="L9471">
        <f>VLOOKUP(Data4[[#This Row],[salary2]],Salary_Index[],2,FALSE)</f>
        <v>2</v>
      </c>
      <c r="M9471" s="19">
        <f>LOG10(Data4[[#This Row],[time_spend_company2]])</f>
        <v>0.6020599913279624</v>
      </c>
      <c r="N9471" s="19">
        <f>1/Data4[[#This Row],[time_spend_company2]]</f>
        <v>0.25</v>
      </c>
    </row>
    <row r="9472" spans="1:14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VLOOKUP(Data4[[#This Row],[dept2]],Dept_Indexing[],2,FALSE)</f>
        <v>9</v>
      </c>
      <c r="L9472">
        <f>VLOOKUP(Data4[[#This Row],[salary2]],Salary_Index[],2,FALSE)</f>
        <v>1</v>
      </c>
      <c r="M9472" s="19">
        <f>LOG10(Data4[[#This Row],[time_spend_company2]])</f>
        <v>0.6020599913279624</v>
      </c>
      <c r="N9472" s="19">
        <f>1/Data4[[#This Row],[time_spend_company2]]</f>
        <v>0.25</v>
      </c>
    </row>
    <row r="9473" spans="1:14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VLOOKUP(Data4[[#This Row],[dept2]],Dept_Indexing[],2,FALSE)</f>
        <v>4</v>
      </c>
      <c r="L9473">
        <f>VLOOKUP(Data4[[#This Row],[salary2]],Salary_Index[],2,FALSE)</f>
        <v>2</v>
      </c>
      <c r="M9473" s="19">
        <f>LOG10(Data4[[#This Row],[time_spend_company2]])</f>
        <v>0.6020599913279624</v>
      </c>
      <c r="N9473" s="19">
        <f>1/Data4[[#This Row],[time_spend_company2]]</f>
        <v>0.25</v>
      </c>
    </row>
    <row r="9474" spans="1:14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VLOOKUP(Data4[[#This Row],[dept2]],Dept_Indexing[],2,FALSE)</f>
        <v>3</v>
      </c>
      <c r="L9474">
        <f>VLOOKUP(Data4[[#This Row],[salary2]],Salary_Index[],2,FALSE)</f>
        <v>1</v>
      </c>
      <c r="M9474" s="19">
        <f>LOG10(Data4[[#This Row],[time_spend_company2]])</f>
        <v>0.6020599913279624</v>
      </c>
      <c r="N9474" s="19">
        <f>1/Data4[[#This Row],[time_spend_company2]]</f>
        <v>0.25</v>
      </c>
    </row>
    <row r="9475" spans="1:14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VLOOKUP(Data4[[#This Row],[dept2]],Dept_Indexing[],2,FALSE)</f>
        <v>3</v>
      </c>
      <c r="L9475">
        <f>VLOOKUP(Data4[[#This Row],[salary2]],Salary_Index[],2,FALSE)</f>
        <v>1</v>
      </c>
      <c r="M9475" s="19">
        <f>LOG10(Data4[[#This Row],[time_spend_company2]])</f>
        <v>0.6020599913279624</v>
      </c>
      <c r="N9475" s="19">
        <f>1/Data4[[#This Row],[time_spend_company2]]</f>
        <v>0.25</v>
      </c>
    </row>
    <row r="9476" spans="1:14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VLOOKUP(Data4[[#This Row],[dept2]],Dept_Indexing[],2,FALSE)</f>
        <v>7</v>
      </c>
      <c r="L9476">
        <f>VLOOKUP(Data4[[#This Row],[salary2]],Salary_Index[],2,FALSE)</f>
        <v>1</v>
      </c>
      <c r="M9476" s="19">
        <f>LOG10(Data4[[#This Row],[time_spend_company2]])</f>
        <v>0.6020599913279624</v>
      </c>
      <c r="N9476" s="19">
        <f>1/Data4[[#This Row],[time_spend_company2]]</f>
        <v>0.25</v>
      </c>
    </row>
    <row r="9477" spans="1:14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VLOOKUP(Data4[[#This Row],[dept2]],Dept_Indexing[],2,FALSE)</f>
        <v>5</v>
      </c>
      <c r="L9477">
        <f>VLOOKUP(Data4[[#This Row],[salary2]],Salary_Index[],2,FALSE)</f>
        <v>1</v>
      </c>
      <c r="M9477" s="19">
        <f>LOG10(Data4[[#This Row],[time_spend_company2]])</f>
        <v>0.6020599913279624</v>
      </c>
      <c r="N9477" s="19">
        <f>1/Data4[[#This Row],[time_spend_company2]]</f>
        <v>0.25</v>
      </c>
    </row>
    <row r="9478" spans="1:14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VLOOKUP(Data4[[#This Row],[dept2]],Dept_Indexing[],2,FALSE)</f>
        <v>8</v>
      </c>
      <c r="L9478">
        <f>VLOOKUP(Data4[[#This Row],[salary2]],Salary_Index[],2,FALSE)</f>
        <v>2</v>
      </c>
      <c r="M9478" s="19">
        <f>LOG10(Data4[[#This Row],[time_spend_company2]])</f>
        <v>0.6020599913279624</v>
      </c>
      <c r="N9478" s="19">
        <f>1/Data4[[#This Row],[time_spend_company2]]</f>
        <v>0.25</v>
      </c>
    </row>
    <row r="9479" spans="1:14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VLOOKUP(Data4[[#This Row],[dept2]],Dept_Indexing[],2,FALSE)</f>
        <v>8</v>
      </c>
      <c r="L9479">
        <f>VLOOKUP(Data4[[#This Row],[salary2]],Salary_Index[],2,FALSE)</f>
        <v>1</v>
      </c>
      <c r="M9479" s="19">
        <f>LOG10(Data4[[#This Row],[time_spend_company2]])</f>
        <v>0.6020599913279624</v>
      </c>
      <c r="N9479" s="19">
        <f>1/Data4[[#This Row],[time_spend_company2]]</f>
        <v>0.25</v>
      </c>
    </row>
    <row r="9480" spans="1:14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VLOOKUP(Data4[[#This Row],[dept2]],Dept_Indexing[],2,FALSE)</f>
        <v>8</v>
      </c>
      <c r="L9480">
        <f>VLOOKUP(Data4[[#This Row],[salary2]],Salary_Index[],2,FALSE)</f>
        <v>2</v>
      </c>
      <c r="M9480" s="19">
        <f>LOG10(Data4[[#This Row],[time_spend_company2]])</f>
        <v>0.6020599913279624</v>
      </c>
      <c r="N9480" s="19">
        <f>1/Data4[[#This Row],[time_spend_company2]]</f>
        <v>0.25</v>
      </c>
    </row>
    <row r="9481" spans="1:14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VLOOKUP(Data4[[#This Row],[dept2]],Dept_Indexing[],2,FALSE)</f>
        <v>8</v>
      </c>
      <c r="L9481">
        <f>VLOOKUP(Data4[[#This Row],[salary2]],Salary_Index[],2,FALSE)</f>
        <v>1</v>
      </c>
      <c r="M9481" s="19">
        <f>LOG10(Data4[[#This Row],[time_spend_company2]])</f>
        <v>0.6020599913279624</v>
      </c>
      <c r="N9481" s="19">
        <f>1/Data4[[#This Row],[time_spend_company2]]</f>
        <v>0.25</v>
      </c>
    </row>
    <row r="9482" spans="1:14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VLOOKUP(Data4[[#This Row],[dept2]],Dept_Indexing[],2,FALSE)</f>
        <v>1</v>
      </c>
      <c r="L9482">
        <f>VLOOKUP(Data4[[#This Row],[salary2]],Salary_Index[],2,FALSE)</f>
        <v>1</v>
      </c>
      <c r="M9482" s="19">
        <f>LOG10(Data4[[#This Row],[time_spend_company2]])</f>
        <v>0.6020599913279624</v>
      </c>
      <c r="N9482" s="19">
        <f>1/Data4[[#This Row],[time_spend_company2]]</f>
        <v>0.25</v>
      </c>
    </row>
    <row r="9483" spans="1:14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VLOOKUP(Data4[[#This Row],[dept2]],Dept_Indexing[],2,FALSE)</f>
        <v>2</v>
      </c>
      <c r="L9483">
        <f>VLOOKUP(Data4[[#This Row],[salary2]],Salary_Index[],2,FALSE)</f>
        <v>1</v>
      </c>
      <c r="M9483" s="19">
        <f>LOG10(Data4[[#This Row],[time_spend_company2]])</f>
        <v>0.6020599913279624</v>
      </c>
      <c r="N9483" s="19">
        <f>1/Data4[[#This Row],[time_spend_company2]]</f>
        <v>0.25</v>
      </c>
    </row>
    <row r="9484" spans="1:14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VLOOKUP(Data4[[#This Row],[dept2]],Dept_Indexing[],2,FALSE)</f>
        <v>10</v>
      </c>
      <c r="L9484">
        <f>VLOOKUP(Data4[[#This Row],[salary2]],Salary_Index[],2,FALSE)</f>
        <v>1</v>
      </c>
      <c r="M9484" s="19">
        <f>LOG10(Data4[[#This Row],[time_spend_company2]])</f>
        <v>0.6020599913279624</v>
      </c>
      <c r="N9484" s="19">
        <f>1/Data4[[#This Row],[time_spend_company2]]</f>
        <v>0.25</v>
      </c>
    </row>
    <row r="9485" spans="1:14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VLOOKUP(Data4[[#This Row],[dept2]],Dept_Indexing[],2,FALSE)</f>
        <v>10</v>
      </c>
      <c r="L9485">
        <f>VLOOKUP(Data4[[#This Row],[salary2]],Salary_Index[],2,FALSE)</f>
        <v>1</v>
      </c>
      <c r="M9485" s="19">
        <f>LOG10(Data4[[#This Row],[time_spend_company2]])</f>
        <v>0.6020599913279624</v>
      </c>
      <c r="N9485" s="19">
        <f>1/Data4[[#This Row],[time_spend_company2]]</f>
        <v>0.25</v>
      </c>
    </row>
    <row r="9486" spans="1:14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VLOOKUP(Data4[[#This Row],[dept2]],Dept_Indexing[],2,FALSE)</f>
        <v>10</v>
      </c>
      <c r="L9486">
        <f>VLOOKUP(Data4[[#This Row],[salary2]],Salary_Index[],2,FALSE)</f>
        <v>1</v>
      </c>
      <c r="M9486" s="19">
        <f>LOG10(Data4[[#This Row],[time_spend_company2]])</f>
        <v>0.6020599913279624</v>
      </c>
      <c r="N9486" s="19">
        <f>1/Data4[[#This Row],[time_spend_company2]]</f>
        <v>0.25</v>
      </c>
    </row>
    <row r="9487" spans="1:14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VLOOKUP(Data4[[#This Row],[dept2]],Dept_Indexing[],2,FALSE)</f>
        <v>9</v>
      </c>
      <c r="L9487">
        <f>VLOOKUP(Data4[[#This Row],[salary2]],Salary_Index[],2,FALSE)</f>
        <v>2</v>
      </c>
      <c r="M9487" s="19">
        <f>LOG10(Data4[[#This Row],[time_spend_company2]])</f>
        <v>0.6020599913279624</v>
      </c>
      <c r="N9487" s="19">
        <f>1/Data4[[#This Row],[time_spend_company2]]</f>
        <v>0.25</v>
      </c>
    </row>
    <row r="9488" spans="1:14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VLOOKUP(Data4[[#This Row],[dept2]],Dept_Indexing[],2,FALSE)</f>
        <v>9</v>
      </c>
      <c r="L9488">
        <f>VLOOKUP(Data4[[#This Row],[salary2]],Salary_Index[],2,FALSE)</f>
        <v>2</v>
      </c>
      <c r="M9488" s="19">
        <f>LOG10(Data4[[#This Row],[time_spend_company2]])</f>
        <v>0.6020599913279624</v>
      </c>
      <c r="N9488" s="19">
        <f>1/Data4[[#This Row],[time_spend_company2]]</f>
        <v>0.25</v>
      </c>
    </row>
    <row r="9489" spans="1:14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VLOOKUP(Data4[[#This Row],[dept2]],Dept_Indexing[],2,FALSE)</f>
        <v>3</v>
      </c>
      <c r="L9489">
        <f>VLOOKUP(Data4[[#This Row],[salary2]],Salary_Index[],2,FALSE)</f>
        <v>2</v>
      </c>
      <c r="M9489" s="19">
        <f>LOG10(Data4[[#This Row],[time_spend_company2]])</f>
        <v>0.6020599913279624</v>
      </c>
      <c r="N9489" s="19">
        <f>1/Data4[[#This Row],[time_spend_company2]]</f>
        <v>0.25</v>
      </c>
    </row>
    <row r="9490" spans="1:14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VLOOKUP(Data4[[#This Row],[dept2]],Dept_Indexing[],2,FALSE)</f>
        <v>6</v>
      </c>
      <c r="L9490">
        <f>VLOOKUP(Data4[[#This Row],[salary2]],Salary_Index[],2,FALSE)</f>
        <v>1</v>
      </c>
      <c r="M9490" s="19">
        <f>LOG10(Data4[[#This Row],[time_spend_company2]])</f>
        <v>0.6020599913279624</v>
      </c>
      <c r="N9490" s="19">
        <f>1/Data4[[#This Row],[time_spend_company2]]</f>
        <v>0.25</v>
      </c>
    </row>
    <row r="9491" spans="1:14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VLOOKUP(Data4[[#This Row],[dept2]],Dept_Indexing[],2,FALSE)</f>
        <v>7</v>
      </c>
      <c r="L9491">
        <f>VLOOKUP(Data4[[#This Row],[salary2]],Salary_Index[],2,FALSE)</f>
        <v>1</v>
      </c>
      <c r="M9491" s="19">
        <f>LOG10(Data4[[#This Row],[time_spend_company2]])</f>
        <v>0.6020599913279624</v>
      </c>
      <c r="N9491" s="19">
        <f>1/Data4[[#This Row],[time_spend_company2]]</f>
        <v>0.25</v>
      </c>
    </row>
    <row r="9492" spans="1:14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VLOOKUP(Data4[[#This Row],[dept2]],Dept_Indexing[],2,FALSE)</f>
        <v>10</v>
      </c>
      <c r="L9492">
        <f>VLOOKUP(Data4[[#This Row],[salary2]],Salary_Index[],2,FALSE)</f>
        <v>1</v>
      </c>
      <c r="M9492" s="19">
        <f>LOG10(Data4[[#This Row],[time_spend_company2]])</f>
        <v>0.6020599913279624</v>
      </c>
      <c r="N9492" s="19">
        <f>1/Data4[[#This Row],[time_spend_company2]]</f>
        <v>0.25</v>
      </c>
    </row>
    <row r="9493" spans="1:14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VLOOKUP(Data4[[#This Row],[dept2]],Dept_Indexing[],2,FALSE)</f>
        <v>4</v>
      </c>
      <c r="L9493">
        <f>VLOOKUP(Data4[[#This Row],[salary2]],Salary_Index[],2,FALSE)</f>
        <v>2</v>
      </c>
      <c r="M9493" s="19">
        <f>LOG10(Data4[[#This Row],[time_spend_company2]])</f>
        <v>0.6020599913279624</v>
      </c>
      <c r="N9493" s="19">
        <f>1/Data4[[#This Row],[time_spend_company2]]</f>
        <v>0.25</v>
      </c>
    </row>
    <row r="9494" spans="1:14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VLOOKUP(Data4[[#This Row],[dept2]],Dept_Indexing[],2,FALSE)</f>
        <v>8</v>
      </c>
      <c r="L9494">
        <f>VLOOKUP(Data4[[#This Row],[salary2]],Salary_Index[],2,FALSE)</f>
        <v>2</v>
      </c>
      <c r="M9494" s="19">
        <f>LOG10(Data4[[#This Row],[time_spend_company2]])</f>
        <v>0.6020599913279624</v>
      </c>
      <c r="N9494" s="19">
        <f>1/Data4[[#This Row],[time_spend_company2]]</f>
        <v>0.25</v>
      </c>
    </row>
    <row r="9495" spans="1:14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VLOOKUP(Data4[[#This Row],[dept2]],Dept_Indexing[],2,FALSE)</f>
        <v>8</v>
      </c>
      <c r="L9495">
        <f>VLOOKUP(Data4[[#This Row],[salary2]],Salary_Index[],2,FALSE)</f>
        <v>1</v>
      </c>
      <c r="M9495" s="19">
        <f>LOG10(Data4[[#This Row],[time_spend_company2]])</f>
        <v>0.6020599913279624</v>
      </c>
      <c r="N9495" s="19">
        <f>1/Data4[[#This Row],[time_spend_company2]]</f>
        <v>0.25</v>
      </c>
    </row>
    <row r="9496" spans="1:14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VLOOKUP(Data4[[#This Row],[dept2]],Dept_Indexing[],2,FALSE)</f>
        <v>8</v>
      </c>
      <c r="L9496">
        <f>VLOOKUP(Data4[[#This Row],[salary2]],Salary_Index[],2,FALSE)</f>
        <v>1</v>
      </c>
      <c r="M9496" s="19">
        <f>LOG10(Data4[[#This Row],[time_spend_company2]])</f>
        <v>0.6020599913279624</v>
      </c>
      <c r="N9496" s="19">
        <f>1/Data4[[#This Row],[time_spend_company2]]</f>
        <v>0.25</v>
      </c>
    </row>
    <row r="9497" spans="1:14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VLOOKUP(Data4[[#This Row],[dept2]],Dept_Indexing[],2,FALSE)</f>
        <v>8</v>
      </c>
      <c r="L9497">
        <f>VLOOKUP(Data4[[#This Row],[salary2]],Salary_Index[],2,FALSE)</f>
        <v>1</v>
      </c>
      <c r="M9497" s="19">
        <f>LOG10(Data4[[#This Row],[time_spend_company2]])</f>
        <v>0.6020599913279624</v>
      </c>
      <c r="N9497" s="19">
        <f>1/Data4[[#This Row],[time_spend_company2]]</f>
        <v>0.25</v>
      </c>
    </row>
    <row r="9498" spans="1:14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VLOOKUP(Data4[[#This Row],[dept2]],Dept_Indexing[],2,FALSE)</f>
        <v>10</v>
      </c>
      <c r="L9498">
        <f>VLOOKUP(Data4[[#This Row],[salary2]],Salary_Index[],2,FALSE)</f>
        <v>2</v>
      </c>
      <c r="M9498" s="19">
        <f>LOG10(Data4[[#This Row],[time_spend_company2]])</f>
        <v>0.6020599913279624</v>
      </c>
      <c r="N9498" s="19">
        <f>1/Data4[[#This Row],[time_spend_company2]]</f>
        <v>0.25</v>
      </c>
    </row>
    <row r="9499" spans="1:14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VLOOKUP(Data4[[#This Row],[dept2]],Dept_Indexing[],2,FALSE)</f>
        <v>10</v>
      </c>
      <c r="L9499">
        <f>VLOOKUP(Data4[[#This Row],[salary2]],Salary_Index[],2,FALSE)</f>
        <v>2</v>
      </c>
      <c r="M9499" s="19">
        <f>LOG10(Data4[[#This Row],[time_spend_company2]])</f>
        <v>0.6020599913279624</v>
      </c>
      <c r="N9499" s="19">
        <f>1/Data4[[#This Row],[time_spend_company2]]</f>
        <v>0.25</v>
      </c>
    </row>
    <row r="9500" spans="1:14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VLOOKUP(Data4[[#This Row],[dept2]],Dept_Indexing[],2,FALSE)</f>
        <v>10</v>
      </c>
      <c r="L9500">
        <f>VLOOKUP(Data4[[#This Row],[salary2]],Salary_Index[],2,FALSE)</f>
        <v>1</v>
      </c>
      <c r="M9500" s="19">
        <f>LOG10(Data4[[#This Row],[time_spend_company2]])</f>
        <v>0.6020599913279624</v>
      </c>
      <c r="N9500" s="19">
        <f>1/Data4[[#This Row],[time_spend_company2]]</f>
        <v>0.25</v>
      </c>
    </row>
    <row r="9501" spans="1:14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VLOOKUP(Data4[[#This Row],[dept2]],Dept_Indexing[],2,FALSE)</f>
        <v>3</v>
      </c>
      <c r="L9501">
        <f>VLOOKUP(Data4[[#This Row],[salary2]],Salary_Index[],2,FALSE)</f>
        <v>1</v>
      </c>
      <c r="M9501" s="19">
        <f>LOG10(Data4[[#This Row],[time_spend_company2]])</f>
        <v>0.6020599913279624</v>
      </c>
      <c r="N9501" s="19">
        <f>1/Data4[[#This Row],[time_spend_company2]]</f>
        <v>0.25</v>
      </c>
    </row>
    <row r="9502" spans="1:14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VLOOKUP(Data4[[#This Row],[dept2]],Dept_Indexing[],2,FALSE)</f>
        <v>10</v>
      </c>
      <c r="L9502">
        <f>VLOOKUP(Data4[[#This Row],[salary2]],Salary_Index[],2,FALSE)</f>
        <v>1</v>
      </c>
      <c r="M9502" s="19">
        <f>LOG10(Data4[[#This Row],[time_spend_company2]])</f>
        <v>0.6020599913279624</v>
      </c>
      <c r="N9502" s="19">
        <f>1/Data4[[#This Row],[time_spend_company2]]</f>
        <v>0.25</v>
      </c>
    </row>
    <row r="9503" spans="1:14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VLOOKUP(Data4[[#This Row],[dept2]],Dept_Indexing[],2,FALSE)</f>
        <v>8</v>
      </c>
      <c r="L9503">
        <f>VLOOKUP(Data4[[#This Row],[salary2]],Salary_Index[],2,FALSE)</f>
        <v>2</v>
      </c>
      <c r="M9503" s="19">
        <f>LOG10(Data4[[#This Row],[time_spend_company2]])</f>
        <v>0.6020599913279624</v>
      </c>
      <c r="N9503" s="19">
        <f>1/Data4[[#This Row],[time_spend_company2]]</f>
        <v>0.25</v>
      </c>
    </row>
    <row r="9504" spans="1:14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VLOOKUP(Data4[[#This Row],[dept2]],Dept_Indexing[],2,FALSE)</f>
        <v>8</v>
      </c>
      <c r="L9504">
        <f>VLOOKUP(Data4[[#This Row],[salary2]],Salary_Index[],2,FALSE)</f>
        <v>1</v>
      </c>
      <c r="M9504" s="19">
        <f>LOG10(Data4[[#This Row],[time_spend_company2]])</f>
        <v>0.6020599913279624</v>
      </c>
      <c r="N9504" s="19">
        <f>1/Data4[[#This Row],[time_spend_company2]]</f>
        <v>0.25</v>
      </c>
    </row>
    <row r="9505" spans="1:14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VLOOKUP(Data4[[#This Row],[dept2]],Dept_Indexing[],2,FALSE)</f>
        <v>8</v>
      </c>
      <c r="L9505">
        <f>VLOOKUP(Data4[[#This Row],[salary2]],Salary_Index[],2,FALSE)</f>
        <v>2</v>
      </c>
      <c r="M9505" s="19">
        <f>LOG10(Data4[[#This Row],[time_spend_company2]])</f>
        <v>0.6020599913279624</v>
      </c>
      <c r="N9505" s="19">
        <f>1/Data4[[#This Row],[time_spend_company2]]</f>
        <v>0.25</v>
      </c>
    </row>
    <row r="9506" spans="1:14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VLOOKUP(Data4[[#This Row],[dept2]],Dept_Indexing[],2,FALSE)</f>
        <v>2</v>
      </c>
      <c r="L9506">
        <f>VLOOKUP(Data4[[#This Row],[salary2]],Salary_Index[],2,FALSE)</f>
        <v>1</v>
      </c>
      <c r="M9506" s="19">
        <f>LOG10(Data4[[#This Row],[time_spend_company2]])</f>
        <v>0.6020599913279624</v>
      </c>
      <c r="N9506" s="19">
        <f>1/Data4[[#This Row],[time_spend_company2]]</f>
        <v>0.25</v>
      </c>
    </row>
    <row r="9507" spans="1:14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VLOOKUP(Data4[[#This Row],[dept2]],Dept_Indexing[],2,FALSE)</f>
        <v>9</v>
      </c>
      <c r="L9507">
        <f>VLOOKUP(Data4[[#This Row],[salary2]],Salary_Index[],2,FALSE)</f>
        <v>2</v>
      </c>
      <c r="M9507" s="19">
        <f>LOG10(Data4[[#This Row],[time_spend_company2]])</f>
        <v>0.6020599913279624</v>
      </c>
      <c r="N9507" s="19">
        <f>1/Data4[[#This Row],[time_spend_company2]]</f>
        <v>0.25</v>
      </c>
    </row>
    <row r="9508" spans="1:14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VLOOKUP(Data4[[#This Row],[dept2]],Dept_Indexing[],2,FALSE)</f>
        <v>9</v>
      </c>
      <c r="L9508">
        <f>VLOOKUP(Data4[[#This Row],[salary2]],Salary_Index[],2,FALSE)</f>
        <v>2</v>
      </c>
      <c r="M9508" s="19">
        <f>LOG10(Data4[[#This Row],[time_spend_company2]])</f>
        <v>0.6020599913279624</v>
      </c>
      <c r="N9508" s="19">
        <f>1/Data4[[#This Row],[time_spend_company2]]</f>
        <v>0.25</v>
      </c>
    </row>
    <row r="9509" spans="1:14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VLOOKUP(Data4[[#This Row],[dept2]],Dept_Indexing[],2,FALSE)</f>
        <v>3</v>
      </c>
      <c r="L9509">
        <f>VLOOKUP(Data4[[#This Row],[salary2]],Salary_Index[],2,FALSE)</f>
        <v>3</v>
      </c>
      <c r="M9509" s="19">
        <f>LOG10(Data4[[#This Row],[time_spend_company2]])</f>
        <v>0.6020599913279624</v>
      </c>
      <c r="N9509" s="19">
        <f>1/Data4[[#This Row],[time_spend_company2]]</f>
        <v>0.25</v>
      </c>
    </row>
    <row r="9510" spans="1:14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VLOOKUP(Data4[[#This Row],[dept2]],Dept_Indexing[],2,FALSE)</f>
        <v>7</v>
      </c>
      <c r="L9510">
        <f>VLOOKUP(Data4[[#This Row],[salary2]],Salary_Index[],2,FALSE)</f>
        <v>1</v>
      </c>
      <c r="M9510" s="19">
        <f>LOG10(Data4[[#This Row],[time_spend_company2]])</f>
        <v>0.6020599913279624</v>
      </c>
      <c r="N9510" s="19">
        <f>1/Data4[[#This Row],[time_spend_company2]]</f>
        <v>0.25</v>
      </c>
    </row>
    <row r="9511" spans="1:14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VLOOKUP(Data4[[#This Row],[dept2]],Dept_Indexing[],2,FALSE)</f>
        <v>5</v>
      </c>
      <c r="L9511">
        <f>VLOOKUP(Data4[[#This Row],[salary2]],Salary_Index[],2,FALSE)</f>
        <v>1</v>
      </c>
      <c r="M9511" s="19">
        <f>LOG10(Data4[[#This Row],[time_spend_company2]])</f>
        <v>0.6020599913279624</v>
      </c>
      <c r="N9511" s="19">
        <f>1/Data4[[#This Row],[time_spend_company2]]</f>
        <v>0.25</v>
      </c>
    </row>
    <row r="9512" spans="1:14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VLOOKUP(Data4[[#This Row],[dept2]],Dept_Indexing[],2,FALSE)</f>
        <v>1</v>
      </c>
      <c r="L9512">
        <f>VLOOKUP(Data4[[#This Row],[salary2]],Salary_Index[],2,FALSE)</f>
        <v>1</v>
      </c>
      <c r="M9512" s="19">
        <f>LOG10(Data4[[#This Row],[time_spend_company2]])</f>
        <v>0.6020599913279624</v>
      </c>
      <c r="N9512" s="19">
        <f>1/Data4[[#This Row],[time_spend_company2]]</f>
        <v>0.25</v>
      </c>
    </row>
    <row r="9513" spans="1:14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VLOOKUP(Data4[[#This Row],[dept2]],Dept_Indexing[],2,FALSE)</f>
        <v>10</v>
      </c>
      <c r="L9513">
        <f>VLOOKUP(Data4[[#This Row],[salary2]],Salary_Index[],2,FALSE)</f>
        <v>1</v>
      </c>
      <c r="M9513" s="19">
        <f>LOG10(Data4[[#This Row],[time_spend_company2]])</f>
        <v>0.6020599913279624</v>
      </c>
      <c r="N9513" s="19">
        <f>1/Data4[[#This Row],[time_spend_company2]]</f>
        <v>0.25</v>
      </c>
    </row>
    <row r="9514" spans="1:14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VLOOKUP(Data4[[#This Row],[dept2]],Dept_Indexing[],2,FALSE)</f>
        <v>4</v>
      </c>
      <c r="L9514">
        <f>VLOOKUP(Data4[[#This Row],[salary2]],Salary_Index[],2,FALSE)</f>
        <v>1</v>
      </c>
      <c r="M9514" s="19">
        <f>LOG10(Data4[[#This Row],[time_spend_company2]])</f>
        <v>0.6020599913279624</v>
      </c>
      <c r="N9514" s="19">
        <f>1/Data4[[#This Row],[time_spend_company2]]</f>
        <v>0.25</v>
      </c>
    </row>
    <row r="9515" spans="1:14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VLOOKUP(Data4[[#This Row],[dept2]],Dept_Indexing[],2,FALSE)</f>
        <v>8</v>
      </c>
      <c r="L9515">
        <f>VLOOKUP(Data4[[#This Row],[salary2]],Salary_Index[],2,FALSE)</f>
        <v>2</v>
      </c>
      <c r="M9515" s="19">
        <f>LOG10(Data4[[#This Row],[time_spend_company2]])</f>
        <v>0.6020599913279624</v>
      </c>
      <c r="N9515" s="19">
        <f>1/Data4[[#This Row],[time_spend_company2]]</f>
        <v>0.25</v>
      </c>
    </row>
    <row r="9516" spans="1:14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VLOOKUP(Data4[[#This Row],[dept2]],Dept_Indexing[],2,FALSE)</f>
        <v>8</v>
      </c>
      <c r="L9516">
        <f>VLOOKUP(Data4[[#This Row],[salary2]],Salary_Index[],2,FALSE)</f>
        <v>3</v>
      </c>
      <c r="M9516" s="19">
        <f>LOG10(Data4[[#This Row],[time_spend_company2]])</f>
        <v>0.6020599913279624</v>
      </c>
      <c r="N9516" s="19">
        <f>1/Data4[[#This Row],[time_spend_company2]]</f>
        <v>0.25</v>
      </c>
    </row>
    <row r="9517" spans="1:14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VLOOKUP(Data4[[#This Row],[dept2]],Dept_Indexing[],2,FALSE)</f>
        <v>8</v>
      </c>
      <c r="L9517">
        <f>VLOOKUP(Data4[[#This Row],[salary2]],Salary_Index[],2,FALSE)</f>
        <v>3</v>
      </c>
      <c r="M9517" s="19">
        <f>LOG10(Data4[[#This Row],[time_spend_company2]])</f>
        <v>0.6020599913279624</v>
      </c>
      <c r="N9517" s="19">
        <f>1/Data4[[#This Row],[time_spend_company2]]</f>
        <v>0.25</v>
      </c>
    </row>
    <row r="9518" spans="1:14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VLOOKUP(Data4[[#This Row],[dept2]],Dept_Indexing[],2,FALSE)</f>
        <v>1</v>
      </c>
      <c r="L9518">
        <f>VLOOKUP(Data4[[#This Row],[salary2]],Salary_Index[],2,FALSE)</f>
        <v>1</v>
      </c>
      <c r="M9518" s="19">
        <f>LOG10(Data4[[#This Row],[time_spend_company2]])</f>
        <v>0.6020599913279624</v>
      </c>
      <c r="N9518" s="19">
        <f>1/Data4[[#This Row],[time_spend_company2]]</f>
        <v>0.25</v>
      </c>
    </row>
    <row r="9519" spans="1:14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VLOOKUP(Data4[[#This Row],[dept2]],Dept_Indexing[],2,FALSE)</f>
        <v>2</v>
      </c>
      <c r="L9519">
        <f>VLOOKUP(Data4[[#This Row],[salary2]],Salary_Index[],2,FALSE)</f>
        <v>1</v>
      </c>
      <c r="M9519" s="19">
        <f>LOG10(Data4[[#This Row],[time_spend_company2]])</f>
        <v>0.6020599913279624</v>
      </c>
      <c r="N9519" s="19">
        <f>1/Data4[[#This Row],[time_spend_company2]]</f>
        <v>0.25</v>
      </c>
    </row>
    <row r="9520" spans="1:14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VLOOKUP(Data4[[#This Row],[dept2]],Dept_Indexing[],2,FALSE)</f>
        <v>9</v>
      </c>
      <c r="L9520">
        <f>VLOOKUP(Data4[[#This Row],[salary2]],Salary_Index[],2,FALSE)</f>
        <v>2</v>
      </c>
      <c r="M9520" s="19">
        <f>LOG10(Data4[[#This Row],[time_spend_company2]])</f>
        <v>0.6020599913279624</v>
      </c>
      <c r="N9520" s="19">
        <f>1/Data4[[#This Row],[time_spend_company2]]</f>
        <v>0.25</v>
      </c>
    </row>
    <row r="9521" spans="1:14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VLOOKUP(Data4[[#This Row],[dept2]],Dept_Indexing[],2,FALSE)</f>
        <v>9</v>
      </c>
      <c r="L9521">
        <f>VLOOKUP(Data4[[#This Row],[salary2]],Salary_Index[],2,FALSE)</f>
        <v>2</v>
      </c>
      <c r="M9521" s="19">
        <f>LOG10(Data4[[#This Row],[time_spend_company2]])</f>
        <v>0.6020599913279624</v>
      </c>
      <c r="N9521" s="19">
        <f>1/Data4[[#This Row],[time_spend_company2]]</f>
        <v>0.25</v>
      </c>
    </row>
    <row r="9522" spans="1:14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VLOOKUP(Data4[[#This Row],[dept2]],Dept_Indexing[],2,FALSE)</f>
        <v>3</v>
      </c>
      <c r="L9522">
        <f>VLOOKUP(Data4[[#This Row],[salary2]],Salary_Index[],2,FALSE)</f>
        <v>2</v>
      </c>
      <c r="M9522" s="19">
        <f>LOG10(Data4[[#This Row],[time_spend_company2]])</f>
        <v>0.6020599913279624</v>
      </c>
      <c r="N9522" s="19">
        <f>1/Data4[[#This Row],[time_spend_company2]]</f>
        <v>0.25</v>
      </c>
    </row>
    <row r="9523" spans="1:14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VLOOKUP(Data4[[#This Row],[dept2]],Dept_Indexing[],2,FALSE)</f>
        <v>3</v>
      </c>
      <c r="L9523">
        <f>VLOOKUP(Data4[[#This Row],[salary2]],Salary_Index[],2,FALSE)</f>
        <v>2</v>
      </c>
      <c r="M9523" s="19">
        <f>LOG10(Data4[[#This Row],[time_spend_company2]])</f>
        <v>0.6020599913279624</v>
      </c>
      <c r="N9523" s="19">
        <f>1/Data4[[#This Row],[time_spend_company2]]</f>
        <v>0.25</v>
      </c>
    </row>
    <row r="9524" spans="1:14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VLOOKUP(Data4[[#This Row],[dept2]],Dept_Indexing[],2,FALSE)</f>
        <v>7</v>
      </c>
      <c r="L9524">
        <f>VLOOKUP(Data4[[#This Row],[salary2]],Salary_Index[],2,FALSE)</f>
        <v>1</v>
      </c>
      <c r="M9524" s="19">
        <f>LOG10(Data4[[#This Row],[time_spend_company2]])</f>
        <v>0.6020599913279624</v>
      </c>
      <c r="N9524" s="19">
        <f>1/Data4[[#This Row],[time_spend_company2]]</f>
        <v>0.25</v>
      </c>
    </row>
    <row r="9525" spans="1:14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VLOOKUP(Data4[[#This Row],[dept2]],Dept_Indexing[],2,FALSE)</f>
        <v>5</v>
      </c>
      <c r="L9525">
        <f>VLOOKUP(Data4[[#This Row],[salary2]],Salary_Index[],2,FALSE)</f>
        <v>1</v>
      </c>
      <c r="M9525" s="19">
        <f>LOG10(Data4[[#This Row],[time_spend_company2]])</f>
        <v>0.6020599913279624</v>
      </c>
      <c r="N9525" s="19">
        <f>1/Data4[[#This Row],[time_spend_company2]]</f>
        <v>0.25</v>
      </c>
    </row>
    <row r="9526" spans="1:14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VLOOKUP(Data4[[#This Row],[dept2]],Dept_Indexing[],2,FALSE)</f>
        <v>8</v>
      </c>
      <c r="L9526">
        <f>VLOOKUP(Data4[[#This Row],[salary2]],Salary_Index[],2,FALSE)</f>
        <v>3</v>
      </c>
      <c r="M9526" s="19">
        <f>LOG10(Data4[[#This Row],[time_spend_company2]])</f>
        <v>0.6020599913279624</v>
      </c>
      <c r="N9526" s="19">
        <f>1/Data4[[#This Row],[time_spend_company2]]</f>
        <v>0.25</v>
      </c>
    </row>
    <row r="9527" spans="1:14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VLOOKUP(Data4[[#This Row],[dept2]],Dept_Indexing[],2,FALSE)</f>
        <v>8</v>
      </c>
      <c r="L9527">
        <f>VLOOKUP(Data4[[#This Row],[salary2]],Salary_Index[],2,FALSE)</f>
        <v>3</v>
      </c>
      <c r="M9527" s="19">
        <f>LOG10(Data4[[#This Row],[time_spend_company2]])</f>
        <v>0.6020599913279624</v>
      </c>
      <c r="N9527" s="19">
        <f>1/Data4[[#This Row],[time_spend_company2]]</f>
        <v>0.25</v>
      </c>
    </row>
    <row r="9528" spans="1:14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VLOOKUP(Data4[[#This Row],[dept2]],Dept_Indexing[],2,FALSE)</f>
        <v>8</v>
      </c>
      <c r="L9528">
        <f>VLOOKUP(Data4[[#This Row],[salary2]],Salary_Index[],2,FALSE)</f>
        <v>2</v>
      </c>
      <c r="M9528" s="19">
        <f>LOG10(Data4[[#This Row],[time_spend_company2]])</f>
        <v>0.6020599913279624</v>
      </c>
      <c r="N9528" s="19">
        <f>1/Data4[[#This Row],[time_spend_company2]]</f>
        <v>0.25</v>
      </c>
    </row>
    <row r="9529" spans="1:14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VLOOKUP(Data4[[#This Row],[dept2]],Dept_Indexing[],2,FALSE)</f>
        <v>10</v>
      </c>
      <c r="L9529">
        <f>VLOOKUP(Data4[[#This Row],[salary2]],Salary_Index[],2,FALSE)</f>
        <v>1</v>
      </c>
      <c r="M9529" s="19">
        <f>LOG10(Data4[[#This Row],[time_spend_company2]])</f>
        <v>0.6020599913279624</v>
      </c>
      <c r="N9529" s="19">
        <f>1/Data4[[#This Row],[time_spend_company2]]</f>
        <v>0.25</v>
      </c>
    </row>
    <row r="9530" spans="1:14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VLOOKUP(Data4[[#This Row],[dept2]],Dept_Indexing[],2,FALSE)</f>
        <v>9</v>
      </c>
      <c r="L9530">
        <f>VLOOKUP(Data4[[#This Row],[salary2]],Salary_Index[],2,FALSE)</f>
        <v>2</v>
      </c>
      <c r="M9530" s="19">
        <f>LOG10(Data4[[#This Row],[time_spend_company2]])</f>
        <v>0.6020599913279624</v>
      </c>
      <c r="N9530" s="19">
        <f>1/Data4[[#This Row],[time_spend_company2]]</f>
        <v>0.25</v>
      </c>
    </row>
    <row r="9531" spans="1:14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VLOOKUP(Data4[[#This Row],[dept2]],Dept_Indexing[],2,FALSE)</f>
        <v>9</v>
      </c>
      <c r="L9531">
        <f>VLOOKUP(Data4[[#This Row],[salary2]],Salary_Index[],2,FALSE)</f>
        <v>2</v>
      </c>
      <c r="M9531" s="19">
        <f>LOG10(Data4[[#This Row],[time_spend_company2]])</f>
        <v>0.6020599913279624</v>
      </c>
      <c r="N9531" s="19">
        <f>1/Data4[[#This Row],[time_spend_company2]]</f>
        <v>0.25</v>
      </c>
    </row>
    <row r="9532" spans="1:14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VLOOKUP(Data4[[#This Row],[dept2]],Dept_Indexing[],2,FALSE)</f>
        <v>3</v>
      </c>
      <c r="L9532">
        <f>VLOOKUP(Data4[[#This Row],[salary2]],Salary_Index[],2,FALSE)</f>
        <v>1</v>
      </c>
      <c r="M9532" s="19">
        <f>LOG10(Data4[[#This Row],[time_spend_company2]])</f>
        <v>0.6020599913279624</v>
      </c>
      <c r="N9532" s="19">
        <f>1/Data4[[#This Row],[time_spend_company2]]</f>
        <v>0.25</v>
      </c>
    </row>
    <row r="9533" spans="1:14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VLOOKUP(Data4[[#This Row],[dept2]],Dept_Indexing[],2,FALSE)</f>
        <v>6</v>
      </c>
      <c r="L9533">
        <f>VLOOKUP(Data4[[#This Row],[salary2]],Salary_Index[],2,FALSE)</f>
        <v>2</v>
      </c>
      <c r="M9533" s="19">
        <f>LOG10(Data4[[#This Row],[time_spend_company2]])</f>
        <v>0.6020599913279624</v>
      </c>
      <c r="N9533" s="19">
        <f>1/Data4[[#This Row],[time_spend_company2]]</f>
        <v>0.25</v>
      </c>
    </row>
    <row r="9534" spans="1:14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VLOOKUP(Data4[[#This Row],[dept2]],Dept_Indexing[],2,FALSE)</f>
        <v>6</v>
      </c>
      <c r="L9534">
        <f>VLOOKUP(Data4[[#This Row],[salary2]],Salary_Index[],2,FALSE)</f>
        <v>2</v>
      </c>
      <c r="M9534" s="19">
        <f>LOG10(Data4[[#This Row],[time_spend_company2]])</f>
        <v>0.6020599913279624</v>
      </c>
      <c r="N9534" s="19">
        <f>1/Data4[[#This Row],[time_spend_company2]]</f>
        <v>0.25</v>
      </c>
    </row>
    <row r="9535" spans="1:14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VLOOKUP(Data4[[#This Row],[dept2]],Dept_Indexing[],2,FALSE)</f>
        <v>7</v>
      </c>
      <c r="L9535">
        <f>VLOOKUP(Data4[[#This Row],[salary2]],Salary_Index[],2,FALSE)</f>
        <v>2</v>
      </c>
      <c r="M9535" s="19">
        <f>LOG10(Data4[[#This Row],[time_spend_company2]])</f>
        <v>0.6020599913279624</v>
      </c>
      <c r="N9535" s="19">
        <f>1/Data4[[#This Row],[time_spend_company2]]</f>
        <v>0.25</v>
      </c>
    </row>
    <row r="9536" spans="1:14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VLOOKUP(Data4[[#This Row],[dept2]],Dept_Indexing[],2,FALSE)</f>
        <v>8</v>
      </c>
      <c r="L9536">
        <f>VLOOKUP(Data4[[#This Row],[salary2]],Salary_Index[],2,FALSE)</f>
        <v>1</v>
      </c>
      <c r="M9536" s="19">
        <f>LOG10(Data4[[#This Row],[time_spend_company2]])</f>
        <v>0.6020599913279624</v>
      </c>
      <c r="N9536" s="19">
        <f>1/Data4[[#This Row],[time_spend_company2]]</f>
        <v>0.25</v>
      </c>
    </row>
    <row r="9537" spans="1:14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VLOOKUP(Data4[[#This Row],[dept2]],Dept_Indexing[],2,FALSE)</f>
        <v>8</v>
      </c>
      <c r="L9537">
        <f>VLOOKUP(Data4[[#This Row],[salary2]],Salary_Index[],2,FALSE)</f>
        <v>2</v>
      </c>
      <c r="M9537" s="19">
        <f>LOG10(Data4[[#This Row],[time_spend_company2]])</f>
        <v>0.6020599913279624</v>
      </c>
      <c r="N9537" s="19">
        <f>1/Data4[[#This Row],[time_spend_company2]]</f>
        <v>0.25</v>
      </c>
    </row>
    <row r="9538" spans="1:14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VLOOKUP(Data4[[#This Row],[dept2]],Dept_Indexing[],2,FALSE)</f>
        <v>8</v>
      </c>
      <c r="L9538">
        <f>VLOOKUP(Data4[[#This Row],[salary2]],Salary_Index[],2,FALSE)</f>
        <v>3</v>
      </c>
      <c r="M9538" s="19">
        <f>LOG10(Data4[[#This Row],[time_spend_company2]])</f>
        <v>0.6020599913279624</v>
      </c>
      <c r="N9538" s="19">
        <f>1/Data4[[#This Row],[time_spend_company2]]</f>
        <v>0.25</v>
      </c>
    </row>
    <row r="9539" spans="1:14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VLOOKUP(Data4[[#This Row],[dept2]],Dept_Indexing[],2,FALSE)</f>
        <v>8</v>
      </c>
      <c r="L9539">
        <f>VLOOKUP(Data4[[#This Row],[salary2]],Salary_Index[],2,FALSE)</f>
        <v>2</v>
      </c>
      <c r="M9539" s="19">
        <f>LOG10(Data4[[#This Row],[time_spend_company2]])</f>
        <v>0.6020599913279624</v>
      </c>
      <c r="N9539" s="19">
        <f>1/Data4[[#This Row],[time_spend_company2]]</f>
        <v>0.25</v>
      </c>
    </row>
    <row r="9540" spans="1:14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VLOOKUP(Data4[[#This Row],[dept2]],Dept_Indexing[],2,FALSE)</f>
        <v>1</v>
      </c>
      <c r="L9540">
        <f>VLOOKUP(Data4[[#This Row],[salary2]],Salary_Index[],2,FALSE)</f>
        <v>2</v>
      </c>
      <c r="M9540" s="19">
        <f>LOG10(Data4[[#This Row],[time_spend_company2]])</f>
        <v>0.6020599913279624</v>
      </c>
      <c r="N9540" s="19">
        <f>1/Data4[[#This Row],[time_spend_company2]]</f>
        <v>0.25</v>
      </c>
    </row>
    <row r="9541" spans="1:14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VLOOKUP(Data4[[#This Row],[dept2]],Dept_Indexing[],2,FALSE)</f>
        <v>10</v>
      </c>
      <c r="L9541">
        <f>VLOOKUP(Data4[[#This Row],[salary2]],Salary_Index[],2,FALSE)</f>
        <v>1</v>
      </c>
      <c r="M9541" s="19">
        <f>LOG10(Data4[[#This Row],[time_spend_company2]])</f>
        <v>0.6020599913279624</v>
      </c>
      <c r="N9541" s="19">
        <f>1/Data4[[#This Row],[time_spend_company2]]</f>
        <v>0.25</v>
      </c>
    </row>
    <row r="9542" spans="1:14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VLOOKUP(Data4[[#This Row],[dept2]],Dept_Indexing[],2,FALSE)</f>
        <v>9</v>
      </c>
      <c r="L9542">
        <f>VLOOKUP(Data4[[#This Row],[salary2]],Salary_Index[],2,FALSE)</f>
        <v>2</v>
      </c>
      <c r="M9542" s="19">
        <f>LOG10(Data4[[#This Row],[time_spend_company2]])</f>
        <v>0.6020599913279624</v>
      </c>
      <c r="N9542" s="19">
        <f>1/Data4[[#This Row],[time_spend_company2]]</f>
        <v>0.25</v>
      </c>
    </row>
    <row r="9543" spans="1:14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VLOOKUP(Data4[[#This Row],[dept2]],Dept_Indexing[],2,FALSE)</f>
        <v>7</v>
      </c>
      <c r="L9543">
        <f>VLOOKUP(Data4[[#This Row],[salary2]],Salary_Index[],2,FALSE)</f>
        <v>1</v>
      </c>
      <c r="M9543" s="19">
        <f>LOG10(Data4[[#This Row],[time_spend_company2]])</f>
        <v>0.6020599913279624</v>
      </c>
      <c r="N9543" s="19">
        <f>1/Data4[[#This Row],[time_spend_company2]]</f>
        <v>0.25</v>
      </c>
    </row>
    <row r="9544" spans="1:14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VLOOKUP(Data4[[#This Row],[dept2]],Dept_Indexing[],2,FALSE)</f>
        <v>7</v>
      </c>
      <c r="L9544">
        <f>VLOOKUP(Data4[[#This Row],[salary2]],Salary_Index[],2,FALSE)</f>
        <v>1</v>
      </c>
      <c r="M9544" s="19">
        <f>LOG10(Data4[[#This Row],[time_spend_company2]])</f>
        <v>0.6020599913279624</v>
      </c>
      <c r="N9544" s="19">
        <f>1/Data4[[#This Row],[time_spend_company2]]</f>
        <v>0.25</v>
      </c>
    </row>
    <row r="9545" spans="1:14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VLOOKUP(Data4[[#This Row],[dept2]],Dept_Indexing[],2,FALSE)</f>
        <v>5</v>
      </c>
      <c r="L9545">
        <f>VLOOKUP(Data4[[#This Row],[salary2]],Salary_Index[],2,FALSE)</f>
        <v>1</v>
      </c>
      <c r="M9545" s="19">
        <f>LOG10(Data4[[#This Row],[time_spend_company2]])</f>
        <v>0.6020599913279624</v>
      </c>
      <c r="N9545" s="19">
        <f>1/Data4[[#This Row],[time_spend_company2]]</f>
        <v>0.25</v>
      </c>
    </row>
    <row r="9546" spans="1:14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VLOOKUP(Data4[[#This Row],[dept2]],Dept_Indexing[],2,FALSE)</f>
        <v>9</v>
      </c>
      <c r="L9546">
        <f>VLOOKUP(Data4[[#This Row],[salary2]],Salary_Index[],2,FALSE)</f>
        <v>1</v>
      </c>
      <c r="M9546" s="19">
        <f>LOG10(Data4[[#This Row],[time_spend_company2]])</f>
        <v>0.6020599913279624</v>
      </c>
      <c r="N9546" s="19">
        <f>1/Data4[[#This Row],[time_spend_company2]]</f>
        <v>0.25</v>
      </c>
    </row>
    <row r="9547" spans="1:14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VLOOKUP(Data4[[#This Row],[dept2]],Dept_Indexing[],2,FALSE)</f>
        <v>5</v>
      </c>
      <c r="L9547">
        <f>VLOOKUP(Data4[[#This Row],[salary2]],Salary_Index[],2,FALSE)</f>
        <v>1</v>
      </c>
      <c r="M9547" s="19">
        <f>LOG10(Data4[[#This Row],[time_spend_company2]])</f>
        <v>0.6020599913279624</v>
      </c>
      <c r="N9547" s="19">
        <f>1/Data4[[#This Row],[time_spend_company2]]</f>
        <v>0.25</v>
      </c>
    </row>
    <row r="9548" spans="1:14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VLOOKUP(Data4[[#This Row],[dept2]],Dept_Indexing[],2,FALSE)</f>
        <v>5</v>
      </c>
      <c r="L9548">
        <f>VLOOKUP(Data4[[#This Row],[salary2]],Salary_Index[],2,FALSE)</f>
        <v>1</v>
      </c>
      <c r="M9548" s="19">
        <f>LOG10(Data4[[#This Row],[time_spend_company2]])</f>
        <v>0.6020599913279624</v>
      </c>
      <c r="N9548" s="19">
        <f>1/Data4[[#This Row],[time_spend_company2]]</f>
        <v>0.25</v>
      </c>
    </row>
    <row r="9549" spans="1:14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VLOOKUP(Data4[[#This Row],[dept2]],Dept_Indexing[],2,FALSE)</f>
        <v>8</v>
      </c>
      <c r="L9549">
        <f>VLOOKUP(Data4[[#This Row],[salary2]],Salary_Index[],2,FALSE)</f>
        <v>2</v>
      </c>
      <c r="M9549" s="19">
        <f>LOG10(Data4[[#This Row],[time_spend_company2]])</f>
        <v>0.6020599913279624</v>
      </c>
      <c r="N9549" s="19">
        <f>1/Data4[[#This Row],[time_spend_company2]]</f>
        <v>0.25</v>
      </c>
    </row>
    <row r="9550" spans="1:14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VLOOKUP(Data4[[#This Row],[dept2]],Dept_Indexing[],2,FALSE)</f>
        <v>8</v>
      </c>
      <c r="L9550">
        <f>VLOOKUP(Data4[[#This Row],[salary2]],Salary_Index[],2,FALSE)</f>
        <v>2</v>
      </c>
      <c r="M9550" s="19">
        <f>LOG10(Data4[[#This Row],[time_spend_company2]])</f>
        <v>0.6020599913279624</v>
      </c>
      <c r="N9550" s="19">
        <f>1/Data4[[#This Row],[time_spend_company2]]</f>
        <v>0.25</v>
      </c>
    </row>
    <row r="9551" spans="1:14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VLOOKUP(Data4[[#This Row],[dept2]],Dept_Indexing[],2,FALSE)</f>
        <v>9</v>
      </c>
      <c r="L9551">
        <f>VLOOKUP(Data4[[#This Row],[salary2]],Salary_Index[],2,FALSE)</f>
        <v>1</v>
      </c>
      <c r="M9551" s="19">
        <f>LOG10(Data4[[#This Row],[time_spend_company2]])</f>
        <v>0.6020599913279624</v>
      </c>
      <c r="N9551" s="19">
        <f>1/Data4[[#This Row],[time_spend_company2]]</f>
        <v>0.25</v>
      </c>
    </row>
    <row r="9552" spans="1:14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VLOOKUP(Data4[[#This Row],[dept2]],Dept_Indexing[],2,FALSE)</f>
        <v>10</v>
      </c>
      <c r="L9552">
        <f>VLOOKUP(Data4[[#This Row],[salary2]],Salary_Index[],2,FALSE)</f>
        <v>2</v>
      </c>
      <c r="M9552" s="19">
        <f>LOG10(Data4[[#This Row],[time_spend_company2]])</f>
        <v>0.6020599913279624</v>
      </c>
      <c r="N9552" s="19">
        <f>1/Data4[[#This Row],[time_spend_company2]]</f>
        <v>0.25</v>
      </c>
    </row>
    <row r="9553" spans="1:14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VLOOKUP(Data4[[#This Row],[dept2]],Dept_Indexing[],2,FALSE)</f>
        <v>4</v>
      </c>
      <c r="L9553">
        <f>VLOOKUP(Data4[[#This Row],[salary2]],Salary_Index[],2,FALSE)</f>
        <v>2</v>
      </c>
      <c r="M9553" s="19">
        <f>LOG10(Data4[[#This Row],[time_spend_company2]])</f>
        <v>0.6020599913279624</v>
      </c>
      <c r="N9553" s="19">
        <f>1/Data4[[#This Row],[time_spend_company2]]</f>
        <v>0.25</v>
      </c>
    </row>
    <row r="9554" spans="1:14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VLOOKUP(Data4[[#This Row],[dept2]],Dept_Indexing[],2,FALSE)</f>
        <v>3</v>
      </c>
      <c r="L9554">
        <f>VLOOKUP(Data4[[#This Row],[salary2]],Salary_Index[],2,FALSE)</f>
        <v>1</v>
      </c>
      <c r="M9554" s="19">
        <f>LOG10(Data4[[#This Row],[time_spend_company2]])</f>
        <v>0.6020599913279624</v>
      </c>
      <c r="N9554" s="19">
        <f>1/Data4[[#This Row],[time_spend_company2]]</f>
        <v>0.25</v>
      </c>
    </row>
    <row r="9555" spans="1:14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VLOOKUP(Data4[[#This Row],[dept2]],Dept_Indexing[],2,FALSE)</f>
        <v>1</v>
      </c>
      <c r="L9555">
        <f>VLOOKUP(Data4[[#This Row],[salary2]],Salary_Index[],2,FALSE)</f>
        <v>1</v>
      </c>
      <c r="M9555" s="19">
        <f>LOG10(Data4[[#This Row],[time_spend_company2]])</f>
        <v>0.6020599913279624</v>
      </c>
      <c r="N9555" s="19">
        <f>1/Data4[[#This Row],[time_spend_company2]]</f>
        <v>0.25</v>
      </c>
    </row>
    <row r="9556" spans="1:14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VLOOKUP(Data4[[#This Row],[dept2]],Dept_Indexing[],2,FALSE)</f>
        <v>8</v>
      </c>
      <c r="L9556">
        <f>VLOOKUP(Data4[[#This Row],[salary2]],Salary_Index[],2,FALSE)</f>
        <v>1</v>
      </c>
      <c r="M9556" s="19">
        <f>LOG10(Data4[[#This Row],[time_spend_company2]])</f>
        <v>0.6020599913279624</v>
      </c>
      <c r="N9556" s="19">
        <f>1/Data4[[#This Row],[time_spend_company2]]</f>
        <v>0.25</v>
      </c>
    </row>
    <row r="9557" spans="1:14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VLOOKUP(Data4[[#This Row],[dept2]],Dept_Indexing[],2,FALSE)</f>
        <v>8</v>
      </c>
      <c r="L9557">
        <f>VLOOKUP(Data4[[#This Row],[salary2]],Salary_Index[],2,FALSE)</f>
        <v>2</v>
      </c>
      <c r="M9557" s="19">
        <f>LOG10(Data4[[#This Row],[time_spend_company2]])</f>
        <v>0.6020599913279624</v>
      </c>
      <c r="N9557" s="19">
        <f>1/Data4[[#This Row],[time_spend_company2]]</f>
        <v>0.25</v>
      </c>
    </row>
    <row r="9558" spans="1:14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VLOOKUP(Data4[[#This Row],[dept2]],Dept_Indexing[],2,FALSE)</f>
        <v>8</v>
      </c>
      <c r="L9558">
        <f>VLOOKUP(Data4[[#This Row],[salary2]],Salary_Index[],2,FALSE)</f>
        <v>3</v>
      </c>
      <c r="M9558" s="19">
        <f>LOG10(Data4[[#This Row],[time_spend_company2]])</f>
        <v>0.6020599913279624</v>
      </c>
      <c r="N9558" s="19">
        <f>1/Data4[[#This Row],[time_spend_company2]]</f>
        <v>0.25</v>
      </c>
    </row>
    <row r="9559" spans="1:14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VLOOKUP(Data4[[#This Row],[dept2]],Dept_Indexing[],2,FALSE)</f>
        <v>2</v>
      </c>
      <c r="L9559">
        <f>VLOOKUP(Data4[[#This Row],[salary2]],Salary_Index[],2,FALSE)</f>
        <v>1</v>
      </c>
      <c r="M9559" s="19">
        <f>LOG10(Data4[[#This Row],[time_spend_company2]])</f>
        <v>0.6020599913279624</v>
      </c>
      <c r="N9559" s="19">
        <f>1/Data4[[#This Row],[time_spend_company2]]</f>
        <v>0.25</v>
      </c>
    </row>
    <row r="9560" spans="1:14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VLOOKUP(Data4[[#This Row],[dept2]],Dept_Indexing[],2,FALSE)</f>
        <v>9</v>
      </c>
      <c r="L9560">
        <f>VLOOKUP(Data4[[#This Row],[salary2]],Salary_Index[],2,FALSE)</f>
        <v>1</v>
      </c>
      <c r="M9560" s="19">
        <f>LOG10(Data4[[#This Row],[time_spend_company2]])</f>
        <v>0.6020599913279624</v>
      </c>
      <c r="N9560" s="19">
        <f>1/Data4[[#This Row],[time_spend_company2]]</f>
        <v>0.25</v>
      </c>
    </row>
    <row r="9561" spans="1:14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VLOOKUP(Data4[[#This Row],[dept2]],Dept_Indexing[],2,FALSE)</f>
        <v>9</v>
      </c>
      <c r="L9561">
        <f>VLOOKUP(Data4[[#This Row],[salary2]],Salary_Index[],2,FALSE)</f>
        <v>2</v>
      </c>
      <c r="M9561" s="19">
        <f>LOG10(Data4[[#This Row],[time_spend_company2]])</f>
        <v>0.6020599913279624</v>
      </c>
      <c r="N9561" s="19">
        <f>1/Data4[[#This Row],[time_spend_company2]]</f>
        <v>0.25</v>
      </c>
    </row>
    <row r="9562" spans="1:14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VLOOKUP(Data4[[#This Row],[dept2]],Dept_Indexing[],2,FALSE)</f>
        <v>9</v>
      </c>
      <c r="L9562">
        <f>VLOOKUP(Data4[[#This Row],[salary2]],Salary_Index[],2,FALSE)</f>
        <v>2</v>
      </c>
      <c r="M9562" s="19">
        <f>LOG10(Data4[[#This Row],[time_spend_company2]])</f>
        <v>0.6020599913279624</v>
      </c>
      <c r="N9562" s="19">
        <f>1/Data4[[#This Row],[time_spend_company2]]</f>
        <v>0.25</v>
      </c>
    </row>
    <row r="9563" spans="1:14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VLOOKUP(Data4[[#This Row],[dept2]],Dept_Indexing[],2,FALSE)</f>
        <v>10</v>
      </c>
      <c r="L9563">
        <f>VLOOKUP(Data4[[#This Row],[salary2]],Salary_Index[],2,FALSE)</f>
        <v>2</v>
      </c>
      <c r="M9563" s="19">
        <f>LOG10(Data4[[#This Row],[time_spend_company2]])</f>
        <v>0.6020599913279624</v>
      </c>
      <c r="N9563" s="19">
        <f>1/Data4[[#This Row],[time_spend_company2]]</f>
        <v>0.25</v>
      </c>
    </row>
    <row r="9564" spans="1:14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VLOOKUP(Data4[[#This Row],[dept2]],Dept_Indexing[],2,FALSE)</f>
        <v>6</v>
      </c>
      <c r="L9564">
        <f>VLOOKUP(Data4[[#This Row],[salary2]],Salary_Index[],2,FALSE)</f>
        <v>1</v>
      </c>
      <c r="M9564" s="19">
        <f>LOG10(Data4[[#This Row],[time_spend_company2]])</f>
        <v>0.6020599913279624</v>
      </c>
      <c r="N9564" s="19">
        <f>1/Data4[[#This Row],[time_spend_company2]]</f>
        <v>0.25</v>
      </c>
    </row>
    <row r="9565" spans="1:14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VLOOKUP(Data4[[#This Row],[dept2]],Dept_Indexing[],2,FALSE)</f>
        <v>7</v>
      </c>
      <c r="L9565">
        <f>VLOOKUP(Data4[[#This Row],[salary2]],Salary_Index[],2,FALSE)</f>
        <v>1</v>
      </c>
      <c r="M9565" s="19">
        <f>LOG10(Data4[[#This Row],[time_spend_company2]])</f>
        <v>0.6020599913279624</v>
      </c>
      <c r="N9565" s="19">
        <f>1/Data4[[#This Row],[time_spend_company2]]</f>
        <v>0.25</v>
      </c>
    </row>
    <row r="9566" spans="1:14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VLOOKUP(Data4[[#This Row],[dept2]],Dept_Indexing[],2,FALSE)</f>
        <v>7</v>
      </c>
      <c r="L9566">
        <f>VLOOKUP(Data4[[#This Row],[salary2]],Salary_Index[],2,FALSE)</f>
        <v>1</v>
      </c>
      <c r="M9566" s="19">
        <f>LOG10(Data4[[#This Row],[time_spend_company2]])</f>
        <v>0.6020599913279624</v>
      </c>
      <c r="N9566" s="19">
        <f>1/Data4[[#This Row],[time_spend_company2]]</f>
        <v>0.25</v>
      </c>
    </row>
    <row r="9567" spans="1:14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VLOOKUP(Data4[[#This Row],[dept2]],Dept_Indexing[],2,FALSE)</f>
        <v>8</v>
      </c>
      <c r="L9567">
        <f>VLOOKUP(Data4[[#This Row],[salary2]],Salary_Index[],2,FALSE)</f>
        <v>1</v>
      </c>
      <c r="M9567" s="19">
        <f>LOG10(Data4[[#This Row],[time_spend_company2]])</f>
        <v>0.6020599913279624</v>
      </c>
      <c r="N9567" s="19">
        <f>1/Data4[[#This Row],[time_spend_company2]]</f>
        <v>0.25</v>
      </c>
    </row>
    <row r="9568" spans="1:14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VLOOKUP(Data4[[#This Row],[dept2]],Dept_Indexing[],2,FALSE)</f>
        <v>8</v>
      </c>
      <c r="L9568">
        <f>VLOOKUP(Data4[[#This Row],[salary2]],Salary_Index[],2,FALSE)</f>
        <v>2</v>
      </c>
      <c r="M9568" s="19">
        <f>LOG10(Data4[[#This Row],[time_spend_company2]])</f>
        <v>0.6020599913279624</v>
      </c>
      <c r="N9568" s="19">
        <f>1/Data4[[#This Row],[time_spend_company2]]</f>
        <v>0.25</v>
      </c>
    </row>
    <row r="9569" spans="1:14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VLOOKUP(Data4[[#This Row],[dept2]],Dept_Indexing[],2,FALSE)</f>
        <v>8</v>
      </c>
      <c r="L9569">
        <f>VLOOKUP(Data4[[#This Row],[salary2]],Salary_Index[],2,FALSE)</f>
        <v>2</v>
      </c>
      <c r="M9569" s="19">
        <f>LOG10(Data4[[#This Row],[time_spend_company2]])</f>
        <v>0.6020599913279624</v>
      </c>
      <c r="N9569" s="19">
        <f>1/Data4[[#This Row],[time_spend_company2]]</f>
        <v>0.25</v>
      </c>
    </row>
    <row r="9570" spans="1:14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VLOOKUP(Data4[[#This Row],[dept2]],Dept_Indexing[],2,FALSE)</f>
        <v>8</v>
      </c>
      <c r="L9570">
        <f>VLOOKUP(Data4[[#This Row],[salary2]],Salary_Index[],2,FALSE)</f>
        <v>1</v>
      </c>
      <c r="M9570" s="19">
        <f>LOG10(Data4[[#This Row],[time_spend_company2]])</f>
        <v>0.6020599913279624</v>
      </c>
      <c r="N9570" s="19">
        <f>1/Data4[[#This Row],[time_spend_company2]]</f>
        <v>0.25</v>
      </c>
    </row>
    <row r="9571" spans="1:14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VLOOKUP(Data4[[#This Row],[dept2]],Dept_Indexing[],2,FALSE)</f>
        <v>8</v>
      </c>
      <c r="L9571">
        <f>VLOOKUP(Data4[[#This Row],[salary2]],Salary_Index[],2,FALSE)</f>
        <v>2</v>
      </c>
      <c r="M9571" s="19">
        <f>LOG10(Data4[[#This Row],[time_spend_company2]])</f>
        <v>0.6020599913279624</v>
      </c>
      <c r="N9571" s="19">
        <f>1/Data4[[#This Row],[time_spend_company2]]</f>
        <v>0.25</v>
      </c>
    </row>
    <row r="9572" spans="1:14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VLOOKUP(Data4[[#This Row],[dept2]],Dept_Indexing[],2,FALSE)</f>
        <v>10</v>
      </c>
      <c r="L9572">
        <f>VLOOKUP(Data4[[#This Row],[salary2]],Salary_Index[],2,FALSE)</f>
        <v>2</v>
      </c>
      <c r="M9572" s="19">
        <f>LOG10(Data4[[#This Row],[time_spend_company2]])</f>
        <v>0.6020599913279624</v>
      </c>
      <c r="N9572" s="19">
        <f>1/Data4[[#This Row],[time_spend_company2]]</f>
        <v>0.25</v>
      </c>
    </row>
    <row r="9573" spans="1:14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VLOOKUP(Data4[[#This Row],[dept2]],Dept_Indexing[],2,FALSE)</f>
        <v>10</v>
      </c>
      <c r="L9573">
        <f>VLOOKUP(Data4[[#This Row],[salary2]],Salary_Index[],2,FALSE)</f>
        <v>2</v>
      </c>
      <c r="M9573" s="19">
        <f>LOG10(Data4[[#This Row],[time_spend_company2]])</f>
        <v>0.6020599913279624</v>
      </c>
      <c r="N9573" s="19">
        <f>1/Data4[[#This Row],[time_spend_company2]]</f>
        <v>0.25</v>
      </c>
    </row>
    <row r="9574" spans="1:14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VLOOKUP(Data4[[#This Row],[dept2]],Dept_Indexing[],2,FALSE)</f>
        <v>4</v>
      </c>
      <c r="L9574">
        <f>VLOOKUP(Data4[[#This Row],[salary2]],Salary_Index[],2,FALSE)</f>
        <v>2</v>
      </c>
      <c r="M9574" s="19">
        <f>LOG10(Data4[[#This Row],[time_spend_company2]])</f>
        <v>0.6020599913279624</v>
      </c>
      <c r="N9574" s="19">
        <f>1/Data4[[#This Row],[time_spend_company2]]</f>
        <v>0.25</v>
      </c>
    </row>
    <row r="9575" spans="1:14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VLOOKUP(Data4[[#This Row],[dept2]],Dept_Indexing[],2,FALSE)</f>
        <v>6</v>
      </c>
      <c r="L9575">
        <f>VLOOKUP(Data4[[#This Row],[salary2]],Salary_Index[],2,FALSE)</f>
        <v>3</v>
      </c>
      <c r="M9575" s="19">
        <f>LOG10(Data4[[#This Row],[time_spend_company2]])</f>
        <v>0.6020599913279624</v>
      </c>
      <c r="N9575" s="19">
        <f>1/Data4[[#This Row],[time_spend_company2]]</f>
        <v>0.25</v>
      </c>
    </row>
    <row r="9576" spans="1:14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VLOOKUP(Data4[[#This Row],[dept2]],Dept_Indexing[],2,FALSE)</f>
        <v>7</v>
      </c>
      <c r="L9576">
        <f>VLOOKUP(Data4[[#This Row],[salary2]],Salary_Index[],2,FALSE)</f>
        <v>3</v>
      </c>
      <c r="M9576" s="19">
        <f>LOG10(Data4[[#This Row],[time_spend_company2]])</f>
        <v>0.6020599913279624</v>
      </c>
      <c r="N9576" s="19">
        <f>1/Data4[[#This Row],[time_spend_company2]]</f>
        <v>0.25</v>
      </c>
    </row>
    <row r="9577" spans="1:14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VLOOKUP(Data4[[#This Row],[dept2]],Dept_Indexing[],2,FALSE)</f>
        <v>7</v>
      </c>
      <c r="L9577">
        <f>VLOOKUP(Data4[[#This Row],[salary2]],Salary_Index[],2,FALSE)</f>
        <v>1</v>
      </c>
      <c r="M9577" s="19">
        <f>LOG10(Data4[[#This Row],[time_spend_company2]])</f>
        <v>0.6020599913279624</v>
      </c>
      <c r="N9577" s="19">
        <f>1/Data4[[#This Row],[time_spend_company2]]</f>
        <v>0.25</v>
      </c>
    </row>
    <row r="9578" spans="1:14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VLOOKUP(Data4[[#This Row],[dept2]],Dept_Indexing[],2,FALSE)</f>
        <v>8</v>
      </c>
      <c r="L9578">
        <f>VLOOKUP(Data4[[#This Row],[salary2]],Salary_Index[],2,FALSE)</f>
        <v>1</v>
      </c>
      <c r="M9578" s="19">
        <f>LOG10(Data4[[#This Row],[time_spend_company2]])</f>
        <v>0.6020599913279624</v>
      </c>
      <c r="N9578" s="19">
        <f>1/Data4[[#This Row],[time_spend_company2]]</f>
        <v>0.25</v>
      </c>
    </row>
    <row r="9579" spans="1:14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VLOOKUP(Data4[[#This Row],[dept2]],Dept_Indexing[],2,FALSE)</f>
        <v>8</v>
      </c>
      <c r="L9579">
        <f>VLOOKUP(Data4[[#This Row],[salary2]],Salary_Index[],2,FALSE)</f>
        <v>1</v>
      </c>
      <c r="M9579" s="19">
        <f>LOG10(Data4[[#This Row],[time_spend_company2]])</f>
        <v>0.6020599913279624</v>
      </c>
      <c r="N9579" s="19">
        <f>1/Data4[[#This Row],[time_spend_company2]]</f>
        <v>0.25</v>
      </c>
    </row>
    <row r="9580" spans="1:14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VLOOKUP(Data4[[#This Row],[dept2]],Dept_Indexing[],2,FALSE)</f>
        <v>8</v>
      </c>
      <c r="L9580">
        <f>VLOOKUP(Data4[[#This Row],[salary2]],Salary_Index[],2,FALSE)</f>
        <v>2</v>
      </c>
      <c r="M9580" s="19">
        <f>LOG10(Data4[[#This Row],[time_spend_company2]])</f>
        <v>0.6020599913279624</v>
      </c>
      <c r="N9580" s="19">
        <f>1/Data4[[#This Row],[time_spend_company2]]</f>
        <v>0.25</v>
      </c>
    </row>
    <row r="9581" spans="1:14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VLOOKUP(Data4[[#This Row],[dept2]],Dept_Indexing[],2,FALSE)</f>
        <v>10</v>
      </c>
      <c r="L9581">
        <f>VLOOKUP(Data4[[#This Row],[salary2]],Salary_Index[],2,FALSE)</f>
        <v>1</v>
      </c>
      <c r="M9581" s="19">
        <f>LOG10(Data4[[#This Row],[time_spend_company2]])</f>
        <v>0.6020599913279624</v>
      </c>
      <c r="N9581" s="19">
        <f>1/Data4[[#This Row],[time_spend_company2]]</f>
        <v>0.25</v>
      </c>
    </row>
    <row r="9582" spans="1:14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VLOOKUP(Data4[[#This Row],[dept2]],Dept_Indexing[],2,FALSE)</f>
        <v>10</v>
      </c>
      <c r="L9582">
        <f>VLOOKUP(Data4[[#This Row],[salary2]],Salary_Index[],2,FALSE)</f>
        <v>1</v>
      </c>
      <c r="M9582" s="19">
        <f>LOG10(Data4[[#This Row],[time_spend_company2]])</f>
        <v>0.6020599913279624</v>
      </c>
      <c r="N9582" s="19">
        <f>1/Data4[[#This Row],[time_spend_company2]]</f>
        <v>0.25</v>
      </c>
    </row>
    <row r="9583" spans="1:14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VLOOKUP(Data4[[#This Row],[dept2]],Dept_Indexing[],2,FALSE)</f>
        <v>9</v>
      </c>
      <c r="L9583">
        <f>VLOOKUP(Data4[[#This Row],[salary2]],Salary_Index[],2,FALSE)</f>
        <v>2</v>
      </c>
      <c r="M9583" s="19">
        <f>LOG10(Data4[[#This Row],[time_spend_company2]])</f>
        <v>0.6020599913279624</v>
      </c>
      <c r="N9583" s="19">
        <f>1/Data4[[#This Row],[time_spend_company2]]</f>
        <v>0.25</v>
      </c>
    </row>
    <row r="9584" spans="1:14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VLOOKUP(Data4[[#This Row],[dept2]],Dept_Indexing[],2,FALSE)</f>
        <v>4</v>
      </c>
      <c r="L9584">
        <f>VLOOKUP(Data4[[#This Row],[salary2]],Salary_Index[],2,FALSE)</f>
        <v>2</v>
      </c>
      <c r="M9584" s="19">
        <f>LOG10(Data4[[#This Row],[time_spend_company2]])</f>
        <v>0.6020599913279624</v>
      </c>
      <c r="N9584" s="19">
        <f>1/Data4[[#This Row],[time_spend_company2]]</f>
        <v>0.25</v>
      </c>
    </row>
    <row r="9585" spans="1:14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VLOOKUP(Data4[[#This Row],[dept2]],Dept_Indexing[],2,FALSE)</f>
        <v>3</v>
      </c>
      <c r="L9585">
        <f>VLOOKUP(Data4[[#This Row],[salary2]],Salary_Index[],2,FALSE)</f>
        <v>2</v>
      </c>
      <c r="M9585" s="19">
        <f>LOG10(Data4[[#This Row],[time_spend_company2]])</f>
        <v>0.6020599913279624</v>
      </c>
      <c r="N9585" s="19">
        <f>1/Data4[[#This Row],[time_spend_company2]]</f>
        <v>0.25</v>
      </c>
    </row>
    <row r="9586" spans="1:14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VLOOKUP(Data4[[#This Row],[dept2]],Dept_Indexing[],2,FALSE)</f>
        <v>3</v>
      </c>
      <c r="L9586">
        <f>VLOOKUP(Data4[[#This Row],[salary2]],Salary_Index[],2,FALSE)</f>
        <v>3</v>
      </c>
      <c r="M9586" s="19">
        <f>LOG10(Data4[[#This Row],[time_spend_company2]])</f>
        <v>0.6020599913279624</v>
      </c>
      <c r="N9586" s="19">
        <f>1/Data4[[#This Row],[time_spend_company2]]</f>
        <v>0.25</v>
      </c>
    </row>
    <row r="9587" spans="1:14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VLOOKUP(Data4[[#This Row],[dept2]],Dept_Indexing[],2,FALSE)</f>
        <v>6</v>
      </c>
      <c r="L9587">
        <f>VLOOKUP(Data4[[#This Row],[salary2]],Salary_Index[],2,FALSE)</f>
        <v>2</v>
      </c>
      <c r="M9587" s="19">
        <f>LOG10(Data4[[#This Row],[time_spend_company2]])</f>
        <v>0.6020599913279624</v>
      </c>
      <c r="N9587" s="19">
        <f>1/Data4[[#This Row],[time_spend_company2]]</f>
        <v>0.25</v>
      </c>
    </row>
    <row r="9588" spans="1:14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VLOOKUP(Data4[[#This Row],[dept2]],Dept_Indexing[],2,FALSE)</f>
        <v>3</v>
      </c>
      <c r="L9588">
        <f>VLOOKUP(Data4[[#This Row],[salary2]],Salary_Index[],2,FALSE)</f>
        <v>2</v>
      </c>
      <c r="M9588" s="19">
        <f>LOG10(Data4[[#This Row],[time_spend_company2]])</f>
        <v>0.6020599913279624</v>
      </c>
      <c r="N9588" s="19">
        <f>1/Data4[[#This Row],[time_spend_company2]]</f>
        <v>0.25</v>
      </c>
    </row>
    <row r="9589" spans="1:14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VLOOKUP(Data4[[#This Row],[dept2]],Dept_Indexing[],2,FALSE)</f>
        <v>7</v>
      </c>
      <c r="L9589">
        <f>VLOOKUP(Data4[[#This Row],[salary2]],Salary_Index[],2,FALSE)</f>
        <v>2</v>
      </c>
      <c r="M9589" s="19">
        <f>LOG10(Data4[[#This Row],[time_spend_company2]])</f>
        <v>0.6020599913279624</v>
      </c>
      <c r="N9589" s="19">
        <f>1/Data4[[#This Row],[time_spend_company2]]</f>
        <v>0.25</v>
      </c>
    </row>
    <row r="9590" spans="1:14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VLOOKUP(Data4[[#This Row],[dept2]],Dept_Indexing[],2,FALSE)</f>
        <v>8</v>
      </c>
      <c r="L9590">
        <f>VLOOKUP(Data4[[#This Row],[salary2]],Salary_Index[],2,FALSE)</f>
        <v>1</v>
      </c>
      <c r="M9590" s="19">
        <f>LOG10(Data4[[#This Row],[time_spend_company2]])</f>
        <v>0.6020599913279624</v>
      </c>
      <c r="N9590" s="19">
        <f>1/Data4[[#This Row],[time_spend_company2]]</f>
        <v>0.25</v>
      </c>
    </row>
    <row r="9591" spans="1:14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VLOOKUP(Data4[[#This Row],[dept2]],Dept_Indexing[],2,FALSE)</f>
        <v>9</v>
      </c>
      <c r="L9591">
        <f>VLOOKUP(Data4[[#This Row],[salary2]],Salary_Index[],2,FALSE)</f>
        <v>1</v>
      </c>
      <c r="M9591" s="19">
        <f>LOG10(Data4[[#This Row],[time_spend_company2]])</f>
        <v>0.6020599913279624</v>
      </c>
      <c r="N9591" s="19">
        <f>1/Data4[[#This Row],[time_spend_company2]]</f>
        <v>0.25</v>
      </c>
    </row>
    <row r="9592" spans="1:14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VLOOKUP(Data4[[#This Row],[dept2]],Dept_Indexing[],2,FALSE)</f>
        <v>8</v>
      </c>
      <c r="L9592">
        <f>VLOOKUP(Data4[[#This Row],[salary2]],Salary_Index[],2,FALSE)</f>
        <v>3</v>
      </c>
      <c r="M9592" s="19">
        <f>LOG10(Data4[[#This Row],[time_spend_company2]])</f>
        <v>0.6020599913279624</v>
      </c>
      <c r="N9592" s="19">
        <f>1/Data4[[#This Row],[time_spend_company2]]</f>
        <v>0.25</v>
      </c>
    </row>
    <row r="9593" spans="1:14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VLOOKUP(Data4[[#This Row],[dept2]],Dept_Indexing[],2,FALSE)</f>
        <v>8</v>
      </c>
      <c r="L9593">
        <f>VLOOKUP(Data4[[#This Row],[salary2]],Salary_Index[],2,FALSE)</f>
        <v>1</v>
      </c>
      <c r="M9593" s="19">
        <f>LOG10(Data4[[#This Row],[time_spend_company2]])</f>
        <v>0.6020599913279624</v>
      </c>
      <c r="N9593" s="19">
        <f>1/Data4[[#This Row],[time_spend_company2]]</f>
        <v>0.25</v>
      </c>
    </row>
    <row r="9594" spans="1:14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VLOOKUP(Data4[[#This Row],[dept2]],Dept_Indexing[],2,FALSE)</f>
        <v>8</v>
      </c>
      <c r="L9594">
        <f>VLOOKUP(Data4[[#This Row],[salary2]],Salary_Index[],2,FALSE)</f>
        <v>3</v>
      </c>
      <c r="M9594" s="19">
        <f>LOG10(Data4[[#This Row],[time_spend_company2]])</f>
        <v>0.6020599913279624</v>
      </c>
      <c r="N9594" s="19">
        <f>1/Data4[[#This Row],[time_spend_company2]]</f>
        <v>0.25</v>
      </c>
    </row>
    <row r="9595" spans="1:14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VLOOKUP(Data4[[#This Row],[dept2]],Dept_Indexing[],2,FALSE)</f>
        <v>8</v>
      </c>
      <c r="L9595">
        <f>VLOOKUP(Data4[[#This Row],[salary2]],Salary_Index[],2,FALSE)</f>
        <v>2</v>
      </c>
      <c r="M9595" s="19">
        <f>LOG10(Data4[[#This Row],[time_spend_company2]])</f>
        <v>0.6020599913279624</v>
      </c>
      <c r="N9595" s="19">
        <f>1/Data4[[#This Row],[time_spend_company2]]</f>
        <v>0.25</v>
      </c>
    </row>
    <row r="9596" spans="1:14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VLOOKUP(Data4[[#This Row],[dept2]],Dept_Indexing[],2,FALSE)</f>
        <v>8</v>
      </c>
      <c r="L9596">
        <f>VLOOKUP(Data4[[#This Row],[salary2]],Salary_Index[],2,FALSE)</f>
        <v>2</v>
      </c>
      <c r="M9596" s="19">
        <f>LOG10(Data4[[#This Row],[time_spend_company2]])</f>
        <v>0.6020599913279624</v>
      </c>
      <c r="N9596" s="19">
        <f>1/Data4[[#This Row],[time_spend_company2]]</f>
        <v>0.25</v>
      </c>
    </row>
    <row r="9597" spans="1:14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VLOOKUP(Data4[[#This Row],[dept2]],Dept_Indexing[],2,FALSE)</f>
        <v>2</v>
      </c>
      <c r="L9597">
        <f>VLOOKUP(Data4[[#This Row],[salary2]],Salary_Index[],2,FALSE)</f>
        <v>1</v>
      </c>
      <c r="M9597" s="19">
        <f>LOG10(Data4[[#This Row],[time_spend_company2]])</f>
        <v>0.6020599913279624</v>
      </c>
      <c r="N9597" s="19">
        <f>1/Data4[[#This Row],[time_spend_company2]]</f>
        <v>0.25</v>
      </c>
    </row>
    <row r="9598" spans="1:14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VLOOKUP(Data4[[#This Row],[dept2]],Dept_Indexing[],2,FALSE)</f>
        <v>10</v>
      </c>
      <c r="L9598">
        <f>VLOOKUP(Data4[[#This Row],[salary2]],Salary_Index[],2,FALSE)</f>
        <v>1</v>
      </c>
      <c r="M9598" s="19">
        <f>LOG10(Data4[[#This Row],[time_spend_company2]])</f>
        <v>0.6020599913279624</v>
      </c>
      <c r="N9598" s="19">
        <f>1/Data4[[#This Row],[time_spend_company2]]</f>
        <v>0.25</v>
      </c>
    </row>
    <row r="9599" spans="1:14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VLOOKUP(Data4[[#This Row],[dept2]],Dept_Indexing[],2,FALSE)</f>
        <v>10</v>
      </c>
      <c r="L9599">
        <f>VLOOKUP(Data4[[#This Row],[salary2]],Salary_Index[],2,FALSE)</f>
        <v>1</v>
      </c>
      <c r="M9599" s="19">
        <f>LOG10(Data4[[#This Row],[time_spend_company2]])</f>
        <v>0.6020599913279624</v>
      </c>
      <c r="N9599" s="19">
        <f>1/Data4[[#This Row],[time_spend_company2]]</f>
        <v>0.25</v>
      </c>
    </row>
    <row r="9600" spans="1:14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VLOOKUP(Data4[[#This Row],[dept2]],Dept_Indexing[],2,FALSE)</f>
        <v>9</v>
      </c>
      <c r="L9600">
        <f>VLOOKUP(Data4[[#This Row],[salary2]],Salary_Index[],2,FALSE)</f>
        <v>1</v>
      </c>
      <c r="M9600" s="19">
        <f>LOG10(Data4[[#This Row],[time_spend_company2]])</f>
        <v>0.6020599913279624</v>
      </c>
      <c r="N9600" s="19">
        <f>1/Data4[[#This Row],[time_spend_company2]]</f>
        <v>0.25</v>
      </c>
    </row>
    <row r="9601" spans="1:14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VLOOKUP(Data4[[#This Row],[dept2]],Dept_Indexing[],2,FALSE)</f>
        <v>9</v>
      </c>
      <c r="L9601">
        <f>VLOOKUP(Data4[[#This Row],[salary2]],Salary_Index[],2,FALSE)</f>
        <v>3</v>
      </c>
      <c r="M9601" s="19">
        <f>LOG10(Data4[[#This Row],[time_spend_company2]])</f>
        <v>0.6020599913279624</v>
      </c>
      <c r="N9601" s="19">
        <f>1/Data4[[#This Row],[time_spend_company2]]</f>
        <v>0.25</v>
      </c>
    </row>
    <row r="9602" spans="1:14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VLOOKUP(Data4[[#This Row],[dept2]],Dept_Indexing[],2,FALSE)</f>
        <v>9</v>
      </c>
      <c r="L9602">
        <f>VLOOKUP(Data4[[#This Row],[salary2]],Salary_Index[],2,FALSE)</f>
        <v>2</v>
      </c>
      <c r="M9602" s="19">
        <f>LOG10(Data4[[#This Row],[time_spend_company2]])</f>
        <v>0.6020599913279624</v>
      </c>
      <c r="N9602" s="19">
        <f>1/Data4[[#This Row],[time_spend_company2]]</f>
        <v>0.25</v>
      </c>
    </row>
    <row r="9603" spans="1:14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VLOOKUP(Data4[[#This Row],[dept2]],Dept_Indexing[],2,FALSE)</f>
        <v>10</v>
      </c>
      <c r="L9603">
        <f>VLOOKUP(Data4[[#This Row],[salary2]],Salary_Index[],2,FALSE)</f>
        <v>2</v>
      </c>
      <c r="M9603" s="19">
        <f>LOG10(Data4[[#This Row],[time_spend_company2]])</f>
        <v>0.6020599913279624</v>
      </c>
      <c r="N9603" s="19">
        <f>1/Data4[[#This Row],[time_spend_company2]]</f>
        <v>0.25</v>
      </c>
    </row>
    <row r="9604" spans="1:14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VLOOKUP(Data4[[#This Row],[dept2]],Dept_Indexing[],2,FALSE)</f>
        <v>3</v>
      </c>
      <c r="L9604">
        <f>VLOOKUP(Data4[[#This Row],[salary2]],Salary_Index[],2,FALSE)</f>
        <v>2</v>
      </c>
      <c r="M9604" s="19">
        <f>LOG10(Data4[[#This Row],[time_spend_company2]])</f>
        <v>0.6020599913279624</v>
      </c>
      <c r="N9604" s="19">
        <f>1/Data4[[#This Row],[time_spend_company2]]</f>
        <v>0.25</v>
      </c>
    </row>
    <row r="9605" spans="1:14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VLOOKUP(Data4[[#This Row],[dept2]],Dept_Indexing[],2,FALSE)</f>
        <v>6</v>
      </c>
      <c r="L9605">
        <f>VLOOKUP(Data4[[#This Row],[salary2]],Salary_Index[],2,FALSE)</f>
        <v>3</v>
      </c>
      <c r="M9605" s="19">
        <f>LOG10(Data4[[#This Row],[time_spend_company2]])</f>
        <v>0.6020599913279624</v>
      </c>
      <c r="N9605" s="19">
        <f>1/Data4[[#This Row],[time_spend_company2]]</f>
        <v>0.25</v>
      </c>
    </row>
    <row r="9606" spans="1:14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VLOOKUP(Data4[[#This Row],[dept2]],Dept_Indexing[],2,FALSE)</f>
        <v>6</v>
      </c>
      <c r="L9606">
        <f>VLOOKUP(Data4[[#This Row],[salary2]],Salary_Index[],2,FALSE)</f>
        <v>1</v>
      </c>
      <c r="M9606" s="19">
        <f>LOG10(Data4[[#This Row],[time_spend_company2]])</f>
        <v>0.6020599913279624</v>
      </c>
      <c r="N9606" s="19">
        <f>1/Data4[[#This Row],[time_spend_company2]]</f>
        <v>0.25</v>
      </c>
    </row>
    <row r="9607" spans="1:14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VLOOKUP(Data4[[#This Row],[dept2]],Dept_Indexing[],2,FALSE)</f>
        <v>7</v>
      </c>
      <c r="L9607">
        <f>VLOOKUP(Data4[[#This Row],[salary2]],Salary_Index[],2,FALSE)</f>
        <v>2</v>
      </c>
      <c r="M9607" s="19">
        <f>LOG10(Data4[[#This Row],[time_spend_company2]])</f>
        <v>0.6020599913279624</v>
      </c>
      <c r="N9607" s="19">
        <f>1/Data4[[#This Row],[time_spend_company2]]</f>
        <v>0.25</v>
      </c>
    </row>
    <row r="9608" spans="1:14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VLOOKUP(Data4[[#This Row],[dept2]],Dept_Indexing[],2,FALSE)</f>
        <v>8</v>
      </c>
      <c r="L9608">
        <f>VLOOKUP(Data4[[#This Row],[salary2]],Salary_Index[],2,FALSE)</f>
        <v>1</v>
      </c>
      <c r="M9608" s="19">
        <f>LOG10(Data4[[#This Row],[time_spend_company2]])</f>
        <v>0.6020599913279624</v>
      </c>
      <c r="N9608" s="19">
        <f>1/Data4[[#This Row],[time_spend_company2]]</f>
        <v>0.25</v>
      </c>
    </row>
    <row r="9609" spans="1:14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VLOOKUP(Data4[[#This Row],[dept2]],Dept_Indexing[],2,FALSE)</f>
        <v>8</v>
      </c>
      <c r="L9609">
        <f>VLOOKUP(Data4[[#This Row],[salary2]],Salary_Index[],2,FALSE)</f>
        <v>2</v>
      </c>
      <c r="M9609" s="19">
        <f>LOG10(Data4[[#This Row],[time_spend_company2]])</f>
        <v>0.6020599913279624</v>
      </c>
      <c r="N9609" s="19">
        <f>1/Data4[[#This Row],[time_spend_company2]]</f>
        <v>0.25</v>
      </c>
    </row>
    <row r="9610" spans="1:14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VLOOKUP(Data4[[#This Row],[dept2]],Dept_Indexing[],2,FALSE)</f>
        <v>8</v>
      </c>
      <c r="L9610">
        <f>VLOOKUP(Data4[[#This Row],[salary2]],Salary_Index[],2,FALSE)</f>
        <v>2</v>
      </c>
      <c r="M9610" s="19">
        <f>LOG10(Data4[[#This Row],[time_spend_company2]])</f>
        <v>0.6020599913279624</v>
      </c>
      <c r="N9610" s="19">
        <f>1/Data4[[#This Row],[time_spend_company2]]</f>
        <v>0.25</v>
      </c>
    </row>
    <row r="9611" spans="1:14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VLOOKUP(Data4[[#This Row],[dept2]],Dept_Indexing[],2,FALSE)</f>
        <v>1</v>
      </c>
      <c r="L9611">
        <f>VLOOKUP(Data4[[#This Row],[salary2]],Salary_Index[],2,FALSE)</f>
        <v>2</v>
      </c>
      <c r="M9611" s="19">
        <f>LOG10(Data4[[#This Row],[time_spend_company2]])</f>
        <v>0.6020599913279624</v>
      </c>
      <c r="N9611" s="19">
        <f>1/Data4[[#This Row],[time_spend_company2]]</f>
        <v>0.25</v>
      </c>
    </row>
    <row r="9612" spans="1:14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VLOOKUP(Data4[[#This Row],[dept2]],Dept_Indexing[],2,FALSE)</f>
        <v>2</v>
      </c>
      <c r="L9612">
        <f>VLOOKUP(Data4[[#This Row],[salary2]],Salary_Index[],2,FALSE)</f>
        <v>2</v>
      </c>
      <c r="M9612" s="19">
        <f>LOG10(Data4[[#This Row],[time_spend_company2]])</f>
        <v>0.6020599913279624</v>
      </c>
      <c r="N9612" s="19">
        <f>1/Data4[[#This Row],[time_spend_company2]]</f>
        <v>0.25</v>
      </c>
    </row>
    <row r="9613" spans="1:14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VLOOKUP(Data4[[#This Row],[dept2]],Dept_Indexing[],2,FALSE)</f>
        <v>10</v>
      </c>
      <c r="L9613">
        <f>VLOOKUP(Data4[[#This Row],[salary2]],Salary_Index[],2,FALSE)</f>
        <v>1</v>
      </c>
      <c r="M9613" s="19">
        <f>LOG10(Data4[[#This Row],[time_spend_company2]])</f>
        <v>0.6020599913279624</v>
      </c>
      <c r="N9613" s="19">
        <f>1/Data4[[#This Row],[time_spend_company2]]</f>
        <v>0.25</v>
      </c>
    </row>
    <row r="9614" spans="1:14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VLOOKUP(Data4[[#This Row],[dept2]],Dept_Indexing[],2,FALSE)</f>
        <v>10</v>
      </c>
      <c r="L9614">
        <f>VLOOKUP(Data4[[#This Row],[salary2]],Salary_Index[],2,FALSE)</f>
        <v>1</v>
      </c>
      <c r="M9614" s="19">
        <f>LOG10(Data4[[#This Row],[time_spend_company2]])</f>
        <v>0.6020599913279624</v>
      </c>
      <c r="N9614" s="19">
        <f>1/Data4[[#This Row],[time_spend_company2]]</f>
        <v>0.25</v>
      </c>
    </row>
    <row r="9615" spans="1:14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VLOOKUP(Data4[[#This Row],[dept2]],Dept_Indexing[],2,FALSE)</f>
        <v>10</v>
      </c>
      <c r="L9615">
        <f>VLOOKUP(Data4[[#This Row],[salary2]],Salary_Index[],2,FALSE)</f>
        <v>1</v>
      </c>
      <c r="M9615" s="19">
        <f>LOG10(Data4[[#This Row],[time_spend_company2]])</f>
        <v>0.6020599913279624</v>
      </c>
      <c r="N9615" s="19">
        <f>1/Data4[[#This Row],[time_spend_company2]]</f>
        <v>0.25</v>
      </c>
    </row>
    <row r="9616" spans="1:14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VLOOKUP(Data4[[#This Row],[dept2]],Dept_Indexing[],2,FALSE)</f>
        <v>9</v>
      </c>
      <c r="L9616">
        <f>VLOOKUP(Data4[[#This Row],[salary2]],Salary_Index[],2,FALSE)</f>
        <v>1</v>
      </c>
      <c r="M9616" s="19">
        <f>LOG10(Data4[[#This Row],[time_spend_company2]])</f>
        <v>0.6020599913279624</v>
      </c>
      <c r="N9616" s="19">
        <f>1/Data4[[#This Row],[time_spend_company2]]</f>
        <v>0.25</v>
      </c>
    </row>
    <row r="9617" spans="1:14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VLOOKUP(Data4[[#This Row],[dept2]],Dept_Indexing[],2,FALSE)</f>
        <v>10</v>
      </c>
      <c r="L9617">
        <f>VLOOKUP(Data4[[#This Row],[salary2]],Salary_Index[],2,FALSE)</f>
        <v>2</v>
      </c>
      <c r="M9617" s="19">
        <f>LOG10(Data4[[#This Row],[time_spend_company2]])</f>
        <v>0.6020599913279624</v>
      </c>
      <c r="N9617" s="19">
        <f>1/Data4[[#This Row],[time_spend_company2]]</f>
        <v>0.25</v>
      </c>
    </row>
    <row r="9618" spans="1:14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VLOOKUP(Data4[[#This Row],[dept2]],Dept_Indexing[],2,FALSE)</f>
        <v>8</v>
      </c>
      <c r="L9618">
        <f>VLOOKUP(Data4[[#This Row],[salary2]],Salary_Index[],2,FALSE)</f>
        <v>1</v>
      </c>
      <c r="M9618" s="19">
        <f>LOG10(Data4[[#This Row],[time_spend_company2]])</f>
        <v>0.6020599913279624</v>
      </c>
      <c r="N9618" s="19">
        <f>1/Data4[[#This Row],[time_spend_company2]]</f>
        <v>0.25</v>
      </c>
    </row>
    <row r="9619" spans="1:14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VLOOKUP(Data4[[#This Row],[dept2]],Dept_Indexing[],2,FALSE)</f>
        <v>8</v>
      </c>
      <c r="L9619">
        <f>VLOOKUP(Data4[[#This Row],[salary2]],Salary_Index[],2,FALSE)</f>
        <v>1</v>
      </c>
      <c r="M9619" s="19">
        <f>LOG10(Data4[[#This Row],[time_spend_company2]])</f>
        <v>0.6020599913279624</v>
      </c>
      <c r="N9619" s="19">
        <f>1/Data4[[#This Row],[time_spend_company2]]</f>
        <v>0.25</v>
      </c>
    </row>
    <row r="9620" spans="1:14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VLOOKUP(Data4[[#This Row],[dept2]],Dept_Indexing[],2,FALSE)</f>
        <v>8</v>
      </c>
      <c r="L9620">
        <f>VLOOKUP(Data4[[#This Row],[salary2]],Salary_Index[],2,FALSE)</f>
        <v>1</v>
      </c>
      <c r="M9620" s="19">
        <f>LOG10(Data4[[#This Row],[time_spend_company2]])</f>
        <v>0.6020599913279624</v>
      </c>
      <c r="N9620" s="19">
        <f>1/Data4[[#This Row],[time_spend_company2]]</f>
        <v>0.25</v>
      </c>
    </row>
    <row r="9621" spans="1:14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VLOOKUP(Data4[[#This Row],[dept2]],Dept_Indexing[],2,FALSE)</f>
        <v>8</v>
      </c>
      <c r="L9621">
        <f>VLOOKUP(Data4[[#This Row],[salary2]],Salary_Index[],2,FALSE)</f>
        <v>2</v>
      </c>
      <c r="M9621" s="19">
        <f>LOG10(Data4[[#This Row],[time_spend_company2]])</f>
        <v>0.6020599913279624</v>
      </c>
      <c r="N9621" s="19">
        <f>1/Data4[[#This Row],[time_spend_company2]]</f>
        <v>0.25</v>
      </c>
    </row>
    <row r="9622" spans="1:14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VLOOKUP(Data4[[#This Row],[dept2]],Dept_Indexing[],2,FALSE)</f>
        <v>10</v>
      </c>
      <c r="L9622">
        <f>VLOOKUP(Data4[[#This Row],[salary2]],Salary_Index[],2,FALSE)</f>
        <v>1</v>
      </c>
      <c r="M9622" s="19">
        <f>LOG10(Data4[[#This Row],[time_spend_company2]])</f>
        <v>0.6020599913279624</v>
      </c>
      <c r="N9622" s="19">
        <f>1/Data4[[#This Row],[time_spend_company2]]</f>
        <v>0.25</v>
      </c>
    </row>
    <row r="9623" spans="1:14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VLOOKUP(Data4[[#This Row],[dept2]],Dept_Indexing[],2,FALSE)</f>
        <v>9</v>
      </c>
      <c r="L9623">
        <f>VLOOKUP(Data4[[#This Row],[salary2]],Salary_Index[],2,FALSE)</f>
        <v>1</v>
      </c>
      <c r="M9623" s="19">
        <f>LOG10(Data4[[#This Row],[time_spend_company2]])</f>
        <v>0.6020599913279624</v>
      </c>
      <c r="N9623" s="19">
        <f>1/Data4[[#This Row],[time_spend_company2]]</f>
        <v>0.25</v>
      </c>
    </row>
    <row r="9624" spans="1:14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VLOOKUP(Data4[[#This Row],[dept2]],Dept_Indexing[],2,FALSE)</f>
        <v>9</v>
      </c>
      <c r="L9624">
        <f>VLOOKUP(Data4[[#This Row],[salary2]],Salary_Index[],2,FALSE)</f>
        <v>1</v>
      </c>
      <c r="M9624" s="19">
        <f>LOG10(Data4[[#This Row],[time_spend_company2]])</f>
        <v>0.6020599913279624</v>
      </c>
      <c r="N9624" s="19">
        <f>1/Data4[[#This Row],[time_spend_company2]]</f>
        <v>0.25</v>
      </c>
    </row>
    <row r="9625" spans="1:14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VLOOKUP(Data4[[#This Row],[dept2]],Dept_Indexing[],2,FALSE)</f>
        <v>10</v>
      </c>
      <c r="L9625">
        <f>VLOOKUP(Data4[[#This Row],[salary2]],Salary_Index[],2,FALSE)</f>
        <v>2</v>
      </c>
      <c r="M9625" s="19">
        <f>LOG10(Data4[[#This Row],[time_spend_company2]])</f>
        <v>0.6020599913279624</v>
      </c>
      <c r="N9625" s="19">
        <f>1/Data4[[#This Row],[time_spend_company2]]</f>
        <v>0.25</v>
      </c>
    </row>
    <row r="9626" spans="1:14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VLOOKUP(Data4[[#This Row],[dept2]],Dept_Indexing[],2,FALSE)</f>
        <v>3</v>
      </c>
      <c r="L9626">
        <f>VLOOKUP(Data4[[#This Row],[salary2]],Salary_Index[],2,FALSE)</f>
        <v>2</v>
      </c>
      <c r="M9626" s="19">
        <f>LOG10(Data4[[#This Row],[time_spend_company2]])</f>
        <v>0.6020599913279624</v>
      </c>
      <c r="N9626" s="19">
        <f>1/Data4[[#This Row],[time_spend_company2]]</f>
        <v>0.25</v>
      </c>
    </row>
    <row r="9627" spans="1:14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VLOOKUP(Data4[[#This Row],[dept2]],Dept_Indexing[],2,FALSE)</f>
        <v>7</v>
      </c>
      <c r="L9627">
        <f>VLOOKUP(Data4[[#This Row],[salary2]],Salary_Index[],2,FALSE)</f>
        <v>2</v>
      </c>
      <c r="M9627" s="19">
        <f>LOG10(Data4[[#This Row],[time_spend_company2]])</f>
        <v>0.6020599913279624</v>
      </c>
      <c r="N9627" s="19">
        <f>1/Data4[[#This Row],[time_spend_company2]]</f>
        <v>0.25</v>
      </c>
    </row>
    <row r="9628" spans="1:14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VLOOKUP(Data4[[#This Row],[dept2]],Dept_Indexing[],2,FALSE)</f>
        <v>1</v>
      </c>
      <c r="L9628">
        <f>VLOOKUP(Data4[[#This Row],[salary2]],Salary_Index[],2,FALSE)</f>
        <v>1</v>
      </c>
      <c r="M9628" s="19">
        <f>LOG10(Data4[[#This Row],[time_spend_company2]])</f>
        <v>0.6020599913279624</v>
      </c>
      <c r="N9628" s="19">
        <f>1/Data4[[#This Row],[time_spend_company2]]</f>
        <v>0.25</v>
      </c>
    </row>
    <row r="9629" spans="1:14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VLOOKUP(Data4[[#This Row],[dept2]],Dept_Indexing[],2,FALSE)</f>
        <v>8</v>
      </c>
      <c r="L9629">
        <f>VLOOKUP(Data4[[#This Row],[salary2]],Salary_Index[],2,FALSE)</f>
        <v>1</v>
      </c>
      <c r="M9629" s="19">
        <f>LOG10(Data4[[#This Row],[time_spend_company2]])</f>
        <v>0.6020599913279624</v>
      </c>
      <c r="N9629" s="19">
        <f>1/Data4[[#This Row],[time_spend_company2]]</f>
        <v>0.25</v>
      </c>
    </row>
    <row r="9630" spans="1:14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VLOOKUP(Data4[[#This Row],[dept2]],Dept_Indexing[],2,FALSE)</f>
        <v>8</v>
      </c>
      <c r="L9630">
        <f>VLOOKUP(Data4[[#This Row],[salary2]],Salary_Index[],2,FALSE)</f>
        <v>1</v>
      </c>
      <c r="M9630" s="19">
        <f>LOG10(Data4[[#This Row],[time_spend_company2]])</f>
        <v>0.6020599913279624</v>
      </c>
      <c r="N9630" s="19">
        <f>1/Data4[[#This Row],[time_spend_company2]]</f>
        <v>0.25</v>
      </c>
    </row>
    <row r="9631" spans="1:14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VLOOKUP(Data4[[#This Row],[dept2]],Dept_Indexing[],2,FALSE)</f>
        <v>8</v>
      </c>
      <c r="L9631">
        <f>VLOOKUP(Data4[[#This Row],[salary2]],Salary_Index[],2,FALSE)</f>
        <v>2</v>
      </c>
      <c r="M9631" s="19">
        <f>LOG10(Data4[[#This Row],[time_spend_company2]])</f>
        <v>0.6020599913279624</v>
      </c>
      <c r="N9631" s="19">
        <f>1/Data4[[#This Row],[time_spend_company2]]</f>
        <v>0.25</v>
      </c>
    </row>
    <row r="9632" spans="1:14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VLOOKUP(Data4[[#This Row],[dept2]],Dept_Indexing[],2,FALSE)</f>
        <v>8</v>
      </c>
      <c r="L9632">
        <f>VLOOKUP(Data4[[#This Row],[salary2]],Salary_Index[],2,FALSE)</f>
        <v>2</v>
      </c>
      <c r="M9632" s="19">
        <f>LOG10(Data4[[#This Row],[time_spend_company2]])</f>
        <v>0.6020599913279624</v>
      </c>
      <c r="N9632" s="19">
        <f>1/Data4[[#This Row],[time_spend_company2]]</f>
        <v>0.25</v>
      </c>
    </row>
    <row r="9633" spans="1:14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VLOOKUP(Data4[[#This Row],[dept2]],Dept_Indexing[],2,FALSE)</f>
        <v>1</v>
      </c>
      <c r="L9633">
        <f>VLOOKUP(Data4[[#This Row],[salary2]],Salary_Index[],2,FALSE)</f>
        <v>1</v>
      </c>
      <c r="M9633" s="19">
        <f>LOG10(Data4[[#This Row],[time_spend_company2]])</f>
        <v>0.6020599913279624</v>
      </c>
      <c r="N9633" s="19">
        <f>1/Data4[[#This Row],[time_spend_company2]]</f>
        <v>0.25</v>
      </c>
    </row>
    <row r="9634" spans="1:14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VLOOKUP(Data4[[#This Row],[dept2]],Dept_Indexing[],2,FALSE)</f>
        <v>2</v>
      </c>
      <c r="L9634">
        <f>VLOOKUP(Data4[[#This Row],[salary2]],Salary_Index[],2,FALSE)</f>
        <v>2</v>
      </c>
      <c r="M9634" s="19">
        <f>LOG10(Data4[[#This Row],[time_spend_company2]])</f>
        <v>0.6020599913279624</v>
      </c>
      <c r="N9634" s="19">
        <f>1/Data4[[#This Row],[time_spend_company2]]</f>
        <v>0.25</v>
      </c>
    </row>
    <row r="9635" spans="1:14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VLOOKUP(Data4[[#This Row],[dept2]],Dept_Indexing[],2,FALSE)</f>
        <v>9</v>
      </c>
      <c r="L9635">
        <f>VLOOKUP(Data4[[#This Row],[salary2]],Salary_Index[],2,FALSE)</f>
        <v>1</v>
      </c>
      <c r="M9635" s="19">
        <f>LOG10(Data4[[#This Row],[time_spend_company2]])</f>
        <v>0.6020599913279624</v>
      </c>
      <c r="N9635" s="19">
        <f>1/Data4[[#This Row],[time_spend_company2]]</f>
        <v>0.25</v>
      </c>
    </row>
    <row r="9636" spans="1:14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VLOOKUP(Data4[[#This Row],[dept2]],Dept_Indexing[],2,FALSE)</f>
        <v>9</v>
      </c>
      <c r="L9636">
        <f>VLOOKUP(Data4[[#This Row],[salary2]],Salary_Index[],2,FALSE)</f>
        <v>1</v>
      </c>
      <c r="M9636" s="19">
        <f>LOG10(Data4[[#This Row],[time_spend_company2]])</f>
        <v>0.6020599913279624</v>
      </c>
      <c r="N9636" s="19">
        <f>1/Data4[[#This Row],[time_spend_company2]]</f>
        <v>0.25</v>
      </c>
    </row>
    <row r="9637" spans="1:14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VLOOKUP(Data4[[#This Row],[dept2]],Dept_Indexing[],2,FALSE)</f>
        <v>10</v>
      </c>
      <c r="L9637">
        <f>VLOOKUP(Data4[[#This Row],[salary2]],Salary_Index[],2,FALSE)</f>
        <v>2</v>
      </c>
      <c r="M9637" s="19">
        <f>LOG10(Data4[[#This Row],[time_spend_company2]])</f>
        <v>0.6020599913279624</v>
      </c>
      <c r="N9637" s="19">
        <f>1/Data4[[#This Row],[time_spend_company2]]</f>
        <v>0.25</v>
      </c>
    </row>
    <row r="9638" spans="1:14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VLOOKUP(Data4[[#This Row],[dept2]],Dept_Indexing[],2,FALSE)</f>
        <v>6</v>
      </c>
      <c r="L9638">
        <f>VLOOKUP(Data4[[#This Row],[salary2]],Salary_Index[],2,FALSE)</f>
        <v>1</v>
      </c>
      <c r="M9638" s="19">
        <f>LOG10(Data4[[#This Row],[time_spend_company2]])</f>
        <v>0.6020599913279624</v>
      </c>
      <c r="N9638" s="19">
        <f>1/Data4[[#This Row],[time_spend_company2]]</f>
        <v>0.25</v>
      </c>
    </row>
    <row r="9639" spans="1:14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VLOOKUP(Data4[[#This Row],[dept2]],Dept_Indexing[],2,FALSE)</f>
        <v>7</v>
      </c>
      <c r="L9639">
        <f>VLOOKUP(Data4[[#This Row],[salary2]],Salary_Index[],2,FALSE)</f>
        <v>2</v>
      </c>
      <c r="M9639" s="19">
        <f>LOG10(Data4[[#This Row],[time_spend_company2]])</f>
        <v>0.6020599913279624</v>
      </c>
      <c r="N9639" s="19">
        <f>1/Data4[[#This Row],[time_spend_company2]]</f>
        <v>0.25</v>
      </c>
    </row>
    <row r="9640" spans="1:14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VLOOKUP(Data4[[#This Row],[dept2]],Dept_Indexing[],2,FALSE)</f>
        <v>1</v>
      </c>
      <c r="L9640">
        <f>VLOOKUP(Data4[[#This Row],[salary2]],Salary_Index[],2,FALSE)</f>
        <v>1</v>
      </c>
      <c r="M9640" s="19">
        <f>LOG10(Data4[[#This Row],[time_spend_company2]])</f>
        <v>0.6020599913279624</v>
      </c>
      <c r="N9640" s="19">
        <f>1/Data4[[#This Row],[time_spend_company2]]</f>
        <v>0.25</v>
      </c>
    </row>
    <row r="9641" spans="1:14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VLOOKUP(Data4[[#This Row],[dept2]],Dept_Indexing[],2,FALSE)</f>
        <v>5</v>
      </c>
      <c r="L9641">
        <f>VLOOKUP(Data4[[#This Row],[salary2]],Salary_Index[],2,FALSE)</f>
        <v>1</v>
      </c>
      <c r="M9641" s="19">
        <f>LOG10(Data4[[#This Row],[time_spend_company2]])</f>
        <v>0.6020599913279624</v>
      </c>
      <c r="N9641" s="19">
        <f>1/Data4[[#This Row],[time_spend_company2]]</f>
        <v>0.25</v>
      </c>
    </row>
    <row r="9642" spans="1:14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VLOOKUP(Data4[[#This Row],[dept2]],Dept_Indexing[],2,FALSE)</f>
        <v>8</v>
      </c>
      <c r="L9642">
        <f>VLOOKUP(Data4[[#This Row],[salary2]],Salary_Index[],2,FALSE)</f>
        <v>2</v>
      </c>
      <c r="M9642" s="19">
        <f>LOG10(Data4[[#This Row],[time_spend_company2]])</f>
        <v>0.6020599913279624</v>
      </c>
      <c r="N9642" s="19">
        <f>1/Data4[[#This Row],[time_spend_company2]]</f>
        <v>0.25</v>
      </c>
    </row>
    <row r="9643" spans="1:14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VLOOKUP(Data4[[#This Row],[dept2]],Dept_Indexing[],2,FALSE)</f>
        <v>8</v>
      </c>
      <c r="L9643">
        <f>VLOOKUP(Data4[[#This Row],[salary2]],Salary_Index[],2,FALSE)</f>
        <v>2</v>
      </c>
      <c r="M9643" s="19">
        <f>LOG10(Data4[[#This Row],[time_spend_company2]])</f>
        <v>0.6020599913279624</v>
      </c>
      <c r="N9643" s="19">
        <f>1/Data4[[#This Row],[time_spend_company2]]</f>
        <v>0.25</v>
      </c>
    </row>
    <row r="9644" spans="1:14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VLOOKUP(Data4[[#This Row],[dept2]],Dept_Indexing[],2,FALSE)</f>
        <v>10</v>
      </c>
      <c r="L9644">
        <f>VLOOKUP(Data4[[#This Row],[salary2]],Salary_Index[],2,FALSE)</f>
        <v>1</v>
      </c>
      <c r="M9644" s="19">
        <f>LOG10(Data4[[#This Row],[time_spend_company2]])</f>
        <v>0.6020599913279624</v>
      </c>
      <c r="N9644" s="19">
        <f>1/Data4[[#This Row],[time_spend_company2]]</f>
        <v>0.25</v>
      </c>
    </row>
    <row r="9645" spans="1:14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VLOOKUP(Data4[[#This Row],[dept2]],Dept_Indexing[],2,FALSE)</f>
        <v>10</v>
      </c>
      <c r="L9645">
        <f>VLOOKUP(Data4[[#This Row],[salary2]],Salary_Index[],2,FALSE)</f>
        <v>2</v>
      </c>
      <c r="M9645" s="19">
        <f>LOG10(Data4[[#This Row],[time_spend_company2]])</f>
        <v>0.6020599913279624</v>
      </c>
      <c r="N9645" s="19">
        <f>1/Data4[[#This Row],[time_spend_company2]]</f>
        <v>0.25</v>
      </c>
    </row>
    <row r="9646" spans="1:14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VLOOKUP(Data4[[#This Row],[dept2]],Dept_Indexing[],2,FALSE)</f>
        <v>9</v>
      </c>
      <c r="L9646">
        <f>VLOOKUP(Data4[[#This Row],[salary2]],Salary_Index[],2,FALSE)</f>
        <v>2</v>
      </c>
      <c r="M9646" s="19">
        <f>LOG10(Data4[[#This Row],[time_spend_company2]])</f>
        <v>0.6020599913279624</v>
      </c>
      <c r="N9646" s="19">
        <f>1/Data4[[#This Row],[time_spend_company2]]</f>
        <v>0.25</v>
      </c>
    </row>
    <row r="9647" spans="1:14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VLOOKUP(Data4[[#This Row],[dept2]],Dept_Indexing[],2,FALSE)</f>
        <v>9</v>
      </c>
      <c r="L9647">
        <f>VLOOKUP(Data4[[#This Row],[salary2]],Salary_Index[],2,FALSE)</f>
        <v>2</v>
      </c>
      <c r="M9647" s="19">
        <f>LOG10(Data4[[#This Row],[time_spend_company2]])</f>
        <v>0.6020599913279624</v>
      </c>
      <c r="N9647" s="19">
        <f>1/Data4[[#This Row],[time_spend_company2]]</f>
        <v>0.25</v>
      </c>
    </row>
    <row r="9648" spans="1:14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VLOOKUP(Data4[[#This Row],[dept2]],Dept_Indexing[],2,FALSE)</f>
        <v>9</v>
      </c>
      <c r="L9648">
        <f>VLOOKUP(Data4[[#This Row],[salary2]],Salary_Index[],2,FALSE)</f>
        <v>2</v>
      </c>
      <c r="M9648" s="19">
        <f>LOG10(Data4[[#This Row],[time_spend_company2]])</f>
        <v>0.6020599913279624</v>
      </c>
      <c r="N9648" s="19">
        <f>1/Data4[[#This Row],[time_spend_company2]]</f>
        <v>0.25</v>
      </c>
    </row>
    <row r="9649" spans="1:14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VLOOKUP(Data4[[#This Row],[dept2]],Dept_Indexing[],2,FALSE)</f>
        <v>10</v>
      </c>
      <c r="L9649">
        <f>VLOOKUP(Data4[[#This Row],[salary2]],Salary_Index[],2,FALSE)</f>
        <v>2</v>
      </c>
      <c r="M9649" s="19">
        <f>LOG10(Data4[[#This Row],[time_spend_company2]])</f>
        <v>0.6020599913279624</v>
      </c>
      <c r="N9649" s="19">
        <f>1/Data4[[#This Row],[time_spend_company2]]</f>
        <v>0.25</v>
      </c>
    </row>
    <row r="9650" spans="1:14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VLOOKUP(Data4[[#This Row],[dept2]],Dept_Indexing[],2,FALSE)</f>
        <v>7</v>
      </c>
      <c r="L9650">
        <f>VLOOKUP(Data4[[#This Row],[salary2]],Salary_Index[],2,FALSE)</f>
        <v>3</v>
      </c>
      <c r="M9650" s="19">
        <f>LOG10(Data4[[#This Row],[time_spend_company2]])</f>
        <v>0.6020599913279624</v>
      </c>
      <c r="N9650" s="19">
        <f>1/Data4[[#This Row],[time_spend_company2]]</f>
        <v>0.25</v>
      </c>
    </row>
    <row r="9651" spans="1:14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VLOOKUP(Data4[[#This Row],[dept2]],Dept_Indexing[],2,FALSE)</f>
        <v>8</v>
      </c>
      <c r="L9651">
        <f>VLOOKUP(Data4[[#This Row],[salary2]],Salary_Index[],2,FALSE)</f>
        <v>3</v>
      </c>
      <c r="M9651" s="19">
        <f>LOG10(Data4[[#This Row],[time_spend_company2]])</f>
        <v>0.6020599913279624</v>
      </c>
      <c r="N9651" s="19">
        <f>1/Data4[[#This Row],[time_spend_company2]]</f>
        <v>0.25</v>
      </c>
    </row>
    <row r="9652" spans="1:14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VLOOKUP(Data4[[#This Row],[dept2]],Dept_Indexing[],2,FALSE)</f>
        <v>5</v>
      </c>
      <c r="L9652">
        <f>VLOOKUP(Data4[[#This Row],[salary2]],Salary_Index[],2,FALSE)</f>
        <v>1</v>
      </c>
      <c r="M9652" s="19">
        <f>LOG10(Data4[[#This Row],[time_spend_company2]])</f>
        <v>0.6020599913279624</v>
      </c>
      <c r="N9652" s="19">
        <f>1/Data4[[#This Row],[time_spend_company2]]</f>
        <v>0.25</v>
      </c>
    </row>
    <row r="9653" spans="1:14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VLOOKUP(Data4[[#This Row],[dept2]],Dept_Indexing[],2,FALSE)</f>
        <v>8</v>
      </c>
      <c r="L9653">
        <f>VLOOKUP(Data4[[#This Row],[salary2]],Salary_Index[],2,FALSE)</f>
        <v>2</v>
      </c>
      <c r="M9653" s="19">
        <f>LOG10(Data4[[#This Row],[time_spend_company2]])</f>
        <v>0.6020599913279624</v>
      </c>
      <c r="N9653" s="19">
        <f>1/Data4[[#This Row],[time_spend_company2]]</f>
        <v>0.25</v>
      </c>
    </row>
    <row r="9654" spans="1:14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VLOOKUP(Data4[[#This Row],[dept2]],Dept_Indexing[],2,FALSE)</f>
        <v>8</v>
      </c>
      <c r="L9654">
        <f>VLOOKUP(Data4[[#This Row],[salary2]],Salary_Index[],2,FALSE)</f>
        <v>2</v>
      </c>
      <c r="M9654" s="19">
        <f>LOG10(Data4[[#This Row],[time_spend_company2]])</f>
        <v>0.6020599913279624</v>
      </c>
      <c r="N9654" s="19">
        <f>1/Data4[[#This Row],[time_spend_company2]]</f>
        <v>0.25</v>
      </c>
    </row>
    <row r="9655" spans="1:14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VLOOKUP(Data4[[#This Row],[dept2]],Dept_Indexing[],2,FALSE)</f>
        <v>10</v>
      </c>
      <c r="L9655">
        <f>VLOOKUP(Data4[[#This Row],[salary2]],Salary_Index[],2,FALSE)</f>
        <v>3</v>
      </c>
      <c r="M9655" s="19">
        <f>LOG10(Data4[[#This Row],[time_spend_company2]])</f>
        <v>0.6020599913279624</v>
      </c>
      <c r="N9655" s="19">
        <f>1/Data4[[#This Row],[time_spend_company2]]</f>
        <v>0.25</v>
      </c>
    </row>
    <row r="9656" spans="1:14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VLOOKUP(Data4[[#This Row],[dept2]],Dept_Indexing[],2,FALSE)</f>
        <v>10</v>
      </c>
      <c r="L9656">
        <f>VLOOKUP(Data4[[#This Row],[salary2]],Salary_Index[],2,FALSE)</f>
        <v>3</v>
      </c>
      <c r="M9656" s="19">
        <f>LOG10(Data4[[#This Row],[time_spend_company2]])</f>
        <v>0.6020599913279624</v>
      </c>
      <c r="N9656" s="19">
        <f>1/Data4[[#This Row],[time_spend_company2]]</f>
        <v>0.25</v>
      </c>
    </row>
    <row r="9657" spans="1:14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VLOOKUP(Data4[[#This Row],[dept2]],Dept_Indexing[],2,FALSE)</f>
        <v>10</v>
      </c>
      <c r="L9657">
        <f>VLOOKUP(Data4[[#This Row],[salary2]],Salary_Index[],2,FALSE)</f>
        <v>3</v>
      </c>
      <c r="M9657" s="19">
        <f>LOG10(Data4[[#This Row],[time_spend_company2]])</f>
        <v>0.6020599913279624</v>
      </c>
      <c r="N9657" s="19">
        <f>1/Data4[[#This Row],[time_spend_company2]]</f>
        <v>0.25</v>
      </c>
    </row>
    <row r="9658" spans="1:14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VLOOKUP(Data4[[#This Row],[dept2]],Dept_Indexing[],2,FALSE)</f>
        <v>9</v>
      </c>
      <c r="L9658">
        <f>VLOOKUP(Data4[[#This Row],[salary2]],Salary_Index[],2,FALSE)</f>
        <v>2</v>
      </c>
      <c r="M9658" s="19">
        <f>LOG10(Data4[[#This Row],[time_spend_company2]])</f>
        <v>0.6020599913279624</v>
      </c>
      <c r="N9658" s="19">
        <f>1/Data4[[#This Row],[time_spend_company2]]</f>
        <v>0.25</v>
      </c>
    </row>
    <row r="9659" spans="1:14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VLOOKUP(Data4[[#This Row],[dept2]],Dept_Indexing[],2,FALSE)</f>
        <v>10</v>
      </c>
      <c r="L9659">
        <f>VLOOKUP(Data4[[#This Row],[salary2]],Salary_Index[],2,FALSE)</f>
        <v>2</v>
      </c>
      <c r="M9659" s="19">
        <f>LOG10(Data4[[#This Row],[time_spend_company2]])</f>
        <v>0.6020599913279624</v>
      </c>
      <c r="N9659" s="19">
        <f>1/Data4[[#This Row],[time_spend_company2]]</f>
        <v>0.25</v>
      </c>
    </row>
    <row r="9660" spans="1:14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VLOOKUP(Data4[[#This Row],[dept2]],Dept_Indexing[],2,FALSE)</f>
        <v>3</v>
      </c>
      <c r="L9660">
        <f>VLOOKUP(Data4[[#This Row],[salary2]],Salary_Index[],2,FALSE)</f>
        <v>2</v>
      </c>
      <c r="M9660" s="19">
        <f>LOG10(Data4[[#This Row],[time_spend_company2]])</f>
        <v>0.6020599913279624</v>
      </c>
      <c r="N9660" s="19">
        <f>1/Data4[[#This Row],[time_spend_company2]]</f>
        <v>0.25</v>
      </c>
    </row>
    <row r="9661" spans="1:14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VLOOKUP(Data4[[#This Row],[dept2]],Dept_Indexing[],2,FALSE)</f>
        <v>7</v>
      </c>
      <c r="L9661">
        <f>VLOOKUP(Data4[[#This Row],[salary2]],Salary_Index[],2,FALSE)</f>
        <v>1</v>
      </c>
      <c r="M9661" s="19">
        <f>LOG10(Data4[[#This Row],[time_spend_company2]])</f>
        <v>0.6020599913279624</v>
      </c>
      <c r="N9661" s="19">
        <f>1/Data4[[#This Row],[time_spend_company2]]</f>
        <v>0.25</v>
      </c>
    </row>
    <row r="9662" spans="1:14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VLOOKUP(Data4[[#This Row],[dept2]],Dept_Indexing[],2,FALSE)</f>
        <v>7</v>
      </c>
      <c r="L9662">
        <f>VLOOKUP(Data4[[#This Row],[salary2]],Salary_Index[],2,FALSE)</f>
        <v>2</v>
      </c>
      <c r="M9662" s="19">
        <f>LOG10(Data4[[#This Row],[time_spend_company2]])</f>
        <v>0.6020599913279624</v>
      </c>
      <c r="N9662" s="19">
        <f>1/Data4[[#This Row],[time_spend_company2]]</f>
        <v>0.25</v>
      </c>
    </row>
    <row r="9663" spans="1:14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VLOOKUP(Data4[[#This Row],[dept2]],Dept_Indexing[],2,FALSE)</f>
        <v>7</v>
      </c>
      <c r="L9663">
        <f>VLOOKUP(Data4[[#This Row],[salary2]],Salary_Index[],2,FALSE)</f>
        <v>2</v>
      </c>
      <c r="M9663" s="19">
        <f>LOG10(Data4[[#This Row],[time_spend_company2]])</f>
        <v>0.6020599913279624</v>
      </c>
      <c r="N9663" s="19">
        <f>1/Data4[[#This Row],[time_spend_company2]]</f>
        <v>0.25</v>
      </c>
    </row>
    <row r="9664" spans="1:14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VLOOKUP(Data4[[#This Row],[dept2]],Dept_Indexing[],2,FALSE)</f>
        <v>1</v>
      </c>
      <c r="L9664">
        <f>VLOOKUP(Data4[[#This Row],[salary2]],Salary_Index[],2,FALSE)</f>
        <v>2</v>
      </c>
      <c r="M9664" s="19">
        <f>LOG10(Data4[[#This Row],[time_spend_company2]])</f>
        <v>0.6020599913279624</v>
      </c>
      <c r="N9664" s="19">
        <f>1/Data4[[#This Row],[time_spend_company2]]</f>
        <v>0.25</v>
      </c>
    </row>
    <row r="9665" spans="1:14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VLOOKUP(Data4[[#This Row],[dept2]],Dept_Indexing[],2,FALSE)</f>
        <v>9</v>
      </c>
      <c r="L9665">
        <f>VLOOKUP(Data4[[#This Row],[salary2]],Salary_Index[],2,FALSE)</f>
        <v>2</v>
      </c>
      <c r="M9665" s="19">
        <f>LOG10(Data4[[#This Row],[time_spend_company2]])</f>
        <v>0.6020599913279624</v>
      </c>
      <c r="N9665" s="19">
        <f>1/Data4[[#This Row],[time_spend_company2]]</f>
        <v>0.25</v>
      </c>
    </row>
    <row r="9666" spans="1:14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VLOOKUP(Data4[[#This Row],[dept2]],Dept_Indexing[],2,FALSE)</f>
        <v>5</v>
      </c>
      <c r="L9666">
        <f>VLOOKUP(Data4[[#This Row],[salary2]],Salary_Index[],2,FALSE)</f>
        <v>1</v>
      </c>
      <c r="M9666" s="19">
        <f>LOG10(Data4[[#This Row],[time_spend_company2]])</f>
        <v>0.6020599913279624</v>
      </c>
      <c r="N9666" s="19">
        <f>1/Data4[[#This Row],[time_spend_company2]]</f>
        <v>0.25</v>
      </c>
    </row>
    <row r="9667" spans="1:14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VLOOKUP(Data4[[#This Row],[dept2]],Dept_Indexing[],2,FALSE)</f>
        <v>8</v>
      </c>
      <c r="L9667">
        <f>VLOOKUP(Data4[[#This Row],[salary2]],Salary_Index[],2,FALSE)</f>
        <v>3</v>
      </c>
      <c r="M9667" s="19">
        <f>LOG10(Data4[[#This Row],[time_spend_company2]])</f>
        <v>0.6020599913279624</v>
      </c>
      <c r="N9667" s="19">
        <f>1/Data4[[#This Row],[time_spend_company2]]</f>
        <v>0.25</v>
      </c>
    </row>
    <row r="9668" spans="1:14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VLOOKUP(Data4[[#This Row],[dept2]],Dept_Indexing[],2,FALSE)</f>
        <v>2</v>
      </c>
      <c r="L9668">
        <f>VLOOKUP(Data4[[#This Row],[salary2]],Salary_Index[],2,FALSE)</f>
        <v>3</v>
      </c>
      <c r="M9668" s="19">
        <f>LOG10(Data4[[#This Row],[time_spend_company2]])</f>
        <v>0.6020599913279624</v>
      </c>
      <c r="N9668" s="19">
        <f>1/Data4[[#This Row],[time_spend_company2]]</f>
        <v>0.25</v>
      </c>
    </row>
    <row r="9669" spans="1:14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VLOOKUP(Data4[[#This Row],[dept2]],Dept_Indexing[],2,FALSE)</f>
        <v>10</v>
      </c>
      <c r="L9669">
        <f>VLOOKUP(Data4[[#This Row],[salary2]],Salary_Index[],2,FALSE)</f>
        <v>3</v>
      </c>
      <c r="M9669" s="19">
        <f>LOG10(Data4[[#This Row],[time_spend_company2]])</f>
        <v>0.6020599913279624</v>
      </c>
      <c r="N9669" s="19">
        <f>1/Data4[[#This Row],[time_spend_company2]]</f>
        <v>0.25</v>
      </c>
    </row>
    <row r="9670" spans="1:14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VLOOKUP(Data4[[#This Row],[dept2]],Dept_Indexing[],2,FALSE)</f>
        <v>10</v>
      </c>
      <c r="L9670">
        <f>VLOOKUP(Data4[[#This Row],[salary2]],Salary_Index[],2,FALSE)</f>
        <v>2</v>
      </c>
      <c r="M9670" s="19">
        <f>LOG10(Data4[[#This Row],[time_spend_company2]])</f>
        <v>0.6020599913279624</v>
      </c>
      <c r="N9670" s="19">
        <f>1/Data4[[#This Row],[time_spend_company2]]</f>
        <v>0.25</v>
      </c>
    </row>
    <row r="9671" spans="1:14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VLOOKUP(Data4[[#This Row],[dept2]],Dept_Indexing[],2,FALSE)</f>
        <v>9</v>
      </c>
      <c r="L9671">
        <f>VLOOKUP(Data4[[#This Row],[salary2]],Salary_Index[],2,FALSE)</f>
        <v>1</v>
      </c>
      <c r="M9671" s="19">
        <f>LOG10(Data4[[#This Row],[time_spend_company2]])</f>
        <v>0.6020599913279624</v>
      </c>
      <c r="N9671" s="19">
        <f>1/Data4[[#This Row],[time_spend_company2]]</f>
        <v>0.25</v>
      </c>
    </row>
    <row r="9672" spans="1:14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VLOOKUP(Data4[[#This Row],[dept2]],Dept_Indexing[],2,FALSE)</f>
        <v>3</v>
      </c>
      <c r="L9672">
        <f>VLOOKUP(Data4[[#This Row],[salary2]],Salary_Index[],2,FALSE)</f>
        <v>2</v>
      </c>
      <c r="M9672" s="19">
        <f>LOG10(Data4[[#This Row],[time_spend_company2]])</f>
        <v>0.6020599913279624</v>
      </c>
      <c r="N9672" s="19">
        <f>1/Data4[[#This Row],[time_spend_company2]]</f>
        <v>0.25</v>
      </c>
    </row>
    <row r="9673" spans="1:14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VLOOKUP(Data4[[#This Row],[dept2]],Dept_Indexing[],2,FALSE)</f>
        <v>9</v>
      </c>
      <c r="L9673">
        <f>VLOOKUP(Data4[[#This Row],[salary2]],Salary_Index[],2,FALSE)</f>
        <v>2</v>
      </c>
      <c r="M9673" s="19">
        <f>LOG10(Data4[[#This Row],[time_spend_company2]])</f>
        <v>0.6020599913279624</v>
      </c>
      <c r="N9673" s="19">
        <f>1/Data4[[#This Row],[time_spend_company2]]</f>
        <v>0.25</v>
      </c>
    </row>
    <row r="9674" spans="1:14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VLOOKUP(Data4[[#This Row],[dept2]],Dept_Indexing[],2,FALSE)</f>
        <v>8</v>
      </c>
      <c r="L9674">
        <f>VLOOKUP(Data4[[#This Row],[salary2]],Salary_Index[],2,FALSE)</f>
        <v>1</v>
      </c>
      <c r="M9674" s="19">
        <f>LOG10(Data4[[#This Row],[time_spend_company2]])</f>
        <v>0.6020599913279624</v>
      </c>
      <c r="N9674" s="19">
        <f>1/Data4[[#This Row],[time_spend_company2]]</f>
        <v>0.25</v>
      </c>
    </row>
    <row r="9675" spans="1:14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VLOOKUP(Data4[[#This Row],[dept2]],Dept_Indexing[],2,FALSE)</f>
        <v>8</v>
      </c>
      <c r="L9675">
        <f>VLOOKUP(Data4[[#This Row],[salary2]],Salary_Index[],2,FALSE)</f>
        <v>1</v>
      </c>
      <c r="M9675" s="19">
        <f>LOG10(Data4[[#This Row],[time_spend_company2]])</f>
        <v>0.6020599913279624</v>
      </c>
      <c r="N9675" s="19">
        <f>1/Data4[[#This Row],[time_spend_company2]]</f>
        <v>0.25</v>
      </c>
    </row>
    <row r="9676" spans="1:14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VLOOKUP(Data4[[#This Row],[dept2]],Dept_Indexing[],2,FALSE)</f>
        <v>1</v>
      </c>
      <c r="L9676">
        <f>VLOOKUP(Data4[[#This Row],[salary2]],Salary_Index[],2,FALSE)</f>
        <v>2</v>
      </c>
      <c r="M9676" s="19">
        <f>LOG10(Data4[[#This Row],[time_spend_company2]])</f>
        <v>0.6020599913279624</v>
      </c>
      <c r="N9676" s="19">
        <f>1/Data4[[#This Row],[time_spend_company2]]</f>
        <v>0.25</v>
      </c>
    </row>
    <row r="9677" spans="1:14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VLOOKUP(Data4[[#This Row],[dept2]],Dept_Indexing[],2,FALSE)</f>
        <v>1</v>
      </c>
      <c r="L9677">
        <f>VLOOKUP(Data4[[#This Row],[salary2]],Salary_Index[],2,FALSE)</f>
        <v>2</v>
      </c>
      <c r="M9677" s="19">
        <f>LOG10(Data4[[#This Row],[time_spend_company2]])</f>
        <v>0.6020599913279624</v>
      </c>
      <c r="N9677" s="19">
        <f>1/Data4[[#This Row],[time_spend_company2]]</f>
        <v>0.25</v>
      </c>
    </row>
    <row r="9678" spans="1:14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VLOOKUP(Data4[[#This Row],[dept2]],Dept_Indexing[],2,FALSE)</f>
        <v>10</v>
      </c>
      <c r="L9678">
        <f>VLOOKUP(Data4[[#This Row],[salary2]],Salary_Index[],2,FALSE)</f>
        <v>1</v>
      </c>
      <c r="M9678" s="19">
        <f>LOG10(Data4[[#This Row],[time_spend_company2]])</f>
        <v>0.6020599913279624</v>
      </c>
      <c r="N9678" s="19">
        <f>1/Data4[[#This Row],[time_spend_company2]]</f>
        <v>0.25</v>
      </c>
    </row>
    <row r="9679" spans="1:14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VLOOKUP(Data4[[#This Row],[dept2]],Dept_Indexing[],2,FALSE)</f>
        <v>10</v>
      </c>
      <c r="L9679">
        <f>VLOOKUP(Data4[[#This Row],[salary2]],Salary_Index[],2,FALSE)</f>
        <v>2</v>
      </c>
      <c r="M9679" s="19">
        <f>LOG10(Data4[[#This Row],[time_spend_company2]])</f>
        <v>0.6020599913279624</v>
      </c>
      <c r="N9679" s="19">
        <f>1/Data4[[#This Row],[time_spend_company2]]</f>
        <v>0.25</v>
      </c>
    </row>
    <row r="9680" spans="1:14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VLOOKUP(Data4[[#This Row],[dept2]],Dept_Indexing[],2,FALSE)</f>
        <v>10</v>
      </c>
      <c r="L9680">
        <f>VLOOKUP(Data4[[#This Row],[salary2]],Salary_Index[],2,FALSE)</f>
        <v>2</v>
      </c>
      <c r="M9680" s="19">
        <f>LOG10(Data4[[#This Row],[time_spend_company2]])</f>
        <v>0.6020599913279624</v>
      </c>
      <c r="N9680" s="19">
        <f>1/Data4[[#This Row],[time_spend_company2]]</f>
        <v>0.25</v>
      </c>
    </row>
    <row r="9681" spans="1:14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VLOOKUP(Data4[[#This Row],[dept2]],Dept_Indexing[],2,FALSE)</f>
        <v>10</v>
      </c>
      <c r="L9681">
        <f>VLOOKUP(Data4[[#This Row],[salary2]],Salary_Index[],2,FALSE)</f>
        <v>1</v>
      </c>
      <c r="M9681" s="19">
        <f>LOG10(Data4[[#This Row],[time_spend_company2]])</f>
        <v>0.6020599913279624</v>
      </c>
      <c r="N9681" s="19">
        <f>1/Data4[[#This Row],[time_spend_company2]]</f>
        <v>0.25</v>
      </c>
    </row>
    <row r="9682" spans="1:14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VLOOKUP(Data4[[#This Row],[dept2]],Dept_Indexing[],2,FALSE)</f>
        <v>10</v>
      </c>
      <c r="L9682">
        <f>VLOOKUP(Data4[[#This Row],[salary2]],Salary_Index[],2,FALSE)</f>
        <v>1</v>
      </c>
      <c r="M9682" s="19">
        <f>LOG10(Data4[[#This Row],[time_spend_company2]])</f>
        <v>0.6020599913279624</v>
      </c>
      <c r="N9682" s="19">
        <f>1/Data4[[#This Row],[time_spend_company2]]</f>
        <v>0.25</v>
      </c>
    </row>
    <row r="9683" spans="1:14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VLOOKUP(Data4[[#This Row],[dept2]],Dept_Indexing[],2,FALSE)</f>
        <v>9</v>
      </c>
      <c r="L9683">
        <f>VLOOKUP(Data4[[#This Row],[salary2]],Salary_Index[],2,FALSE)</f>
        <v>1</v>
      </c>
      <c r="M9683" s="19">
        <f>LOG10(Data4[[#This Row],[time_spend_company2]])</f>
        <v>0.6020599913279624</v>
      </c>
      <c r="N9683" s="19">
        <f>1/Data4[[#This Row],[time_spend_company2]]</f>
        <v>0.25</v>
      </c>
    </row>
    <row r="9684" spans="1:14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VLOOKUP(Data4[[#This Row],[dept2]],Dept_Indexing[],2,FALSE)</f>
        <v>9</v>
      </c>
      <c r="L9684">
        <f>VLOOKUP(Data4[[#This Row],[salary2]],Salary_Index[],2,FALSE)</f>
        <v>1</v>
      </c>
      <c r="M9684" s="19">
        <f>LOG10(Data4[[#This Row],[time_spend_company2]])</f>
        <v>0.6020599913279624</v>
      </c>
      <c r="N9684" s="19">
        <f>1/Data4[[#This Row],[time_spend_company2]]</f>
        <v>0.25</v>
      </c>
    </row>
    <row r="9685" spans="1:14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VLOOKUP(Data4[[#This Row],[dept2]],Dept_Indexing[],2,FALSE)</f>
        <v>3</v>
      </c>
      <c r="L9685">
        <f>VLOOKUP(Data4[[#This Row],[salary2]],Salary_Index[],2,FALSE)</f>
        <v>1</v>
      </c>
      <c r="M9685" s="19">
        <f>LOG10(Data4[[#This Row],[time_spend_company2]])</f>
        <v>0.6020599913279624</v>
      </c>
      <c r="N9685" s="19">
        <f>1/Data4[[#This Row],[time_spend_company2]]</f>
        <v>0.25</v>
      </c>
    </row>
    <row r="9686" spans="1:14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VLOOKUP(Data4[[#This Row],[dept2]],Dept_Indexing[],2,FALSE)</f>
        <v>9</v>
      </c>
      <c r="L9686">
        <f>VLOOKUP(Data4[[#This Row],[salary2]],Salary_Index[],2,FALSE)</f>
        <v>2</v>
      </c>
      <c r="M9686" s="19">
        <f>LOG10(Data4[[#This Row],[time_spend_company2]])</f>
        <v>0.6020599913279624</v>
      </c>
      <c r="N9686" s="19">
        <f>1/Data4[[#This Row],[time_spend_company2]]</f>
        <v>0.25</v>
      </c>
    </row>
    <row r="9687" spans="1:14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VLOOKUP(Data4[[#This Row],[dept2]],Dept_Indexing[],2,FALSE)</f>
        <v>5</v>
      </c>
      <c r="L9687">
        <f>VLOOKUP(Data4[[#This Row],[salary2]],Salary_Index[],2,FALSE)</f>
        <v>1</v>
      </c>
      <c r="M9687" s="19">
        <f>LOG10(Data4[[#This Row],[time_spend_company2]])</f>
        <v>0.6020599913279624</v>
      </c>
      <c r="N9687" s="19">
        <f>1/Data4[[#This Row],[time_spend_company2]]</f>
        <v>0.25</v>
      </c>
    </row>
    <row r="9688" spans="1:14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VLOOKUP(Data4[[#This Row],[dept2]],Dept_Indexing[],2,FALSE)</f>
        <v>5</v>
      </c>
      <c r="L9688">
        <f>VLOOKUP(Data4[[#This Row],[salary2]],Salary_Index[],2,FALSE)</f>
        <v>1</v>
      </c>
      <c r="M9688" s="19">
        <f>LOG10(Data4[[#This Row],[time_spend_company2]])</f>
        <v>0.6020599913279624</v>
      </c>
      <c r="N9688" s="19">
        <f>1/Data4[[#This Row],[time_spend_company2]]</f>
        <v>0.25</v>
      </c>
    </row>
    <row r="9689" spans="1:14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VLOOKUP(Data4[[#This Row],[dept2]],Dept_Indexing[],2,FALSE)</f>
        <v>8</v>
      </c>
      <c r="L9689">
        <f>VLOOKUP(Data4[[#This Row],[salary2]],Salary_Index[],2,FALSE)</f>
        <v>1</v>
      </c>
      <c r="M9689" s="19">
        <f>LOG10(Data4[[#This Row],[time_spend_company2]])</f>
        <v>0.6020599913279624</v>
      </c>
      <c r="N9689" s="19">
        <f>1/Data4[[#This Row],[time_spend_company2]]</f>
        <v>0.25</v>
      </c>
    </row>
    <row r="9690" spans="1:14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VLOOKUP(Data4[[#This Row],[dept2]],Dept_Indexing[],2,FALSE)</f>
        <v>8</v>
      </c>
      <c r="L9690">
        <f>VLOOKUP(Data4[[#This Row],[salary2]],Salary_Index[],2,FALSE)</f>
        <v>1</v>
      </c>
      <c r="M9690" s="19">
        <f>LOG10(Data4[[#This Row],[time_spend_company2]])</f>
        <v>0.6020599913279624</v>
      </c>
      <c r="N9690" s="19">
        <f>1/Data4[[#This Row],[time_spend_company2]]</f>
        <v>0.25</v>
      </c>
    </row>
    <row r="9691" spans="1:14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VLOOKUP(Data4[[#This Row],[dept2]],Dept_Indexing[],2,FALSE)</f>
        <v>1</v>
      </c>
      <c r="L9691">
        <f>VLOOKUP(Data4[[#This Row],[salary2]],Salary_Index[],2,FALSE)</f>
        <v>2</v>
      </c>
      <c r="M9691" s="19">
        <f>LOG10(Data4[[#This Row],[time_spend_company2]])</f>
        <v>0.6020599913279624</v>
      </c>
      <c r="N9691" s="19">
        <f>1/Data4[[#This Row],[time_spend_company2]]</f>
        <v>0.25</v>
      </c>
    </row>
    <row r="9692" spans="1:14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VLOOKUP(Data4[[#This Row],[dept2]],Dept_Indexing[],2,FALSE)</f>
        <v>10</v>
      </c>
      <c r="L9692">
        <f>VLOOKUP(Data4[[#This Row],[salary2]],Salary_Index[],2,FALSE)</f>
        <v>1</v>
      </c>
      <c r="M9692" s="19">
        <f>LOG10(Data4[[#This Row],[time_spend_company2]])</f>
        <v>0.6020599913279624</v>
      </c>
      <c r="N9692" s="19">
        <f>1/Data4[[#This Row],[time_spend_company2]]</f>
        <v>0.25</v>
      </c>
    </row>
    <row r="9693" spans="1:14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VLOOKUP(Data4[[#This Row],[dept2]],Dept_Indexing[],2,FALSE)</f>
        <v>3</v>
      </c>
      <c r="L9693">
        <f>VLOOKUP(Data4[[#This Row],[salary2]],Salary_Index[],2,FALSE)</f>
        <v>1</v>
      </c>
      <c r="M9693" s="19">
        <f>LOG10(Data4[[#This Row],[time_spend_company2]])</f>
        <v>0.6020599913279624</v>
      </c>
      <c r="N9693" s="19">
        <f>1/Data4[[#This Row],[time_spend_company2]]</f>
        <v>0.25</v>
      </c>
    </row>
    <row r="9694" spans="1:14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VLOOKUP(Data4[[#This Row],[dept2]],Dept_Indexing[],2,FALSE)</f>
        <v>6</v>
      </c>
      <c r="L9694">
        <f>VLOOKUP(Data4[[#This Row],[salary2]],Salary_Index[],2,FALSE)</f>
        <v>2</v>
      </c>
      <c r="M9694" s="19">
        <f>LOG10(Data4[[#This Row],[time_spend_company2]])</f>
        <v>0.6020599913279624</v>
      </c>
      <c r="N9694" s="19">
        <f>1/Data4[[#This Row],[time_spend_company2]]</f>
        <v>0.25</v>
      </c>
    </row>
    <row r="9695" spans="1:14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VLOOKUP(Data4[[#This Row],[dept2]],Dept_Indexing[],2,FALSE)</f>
        <v>6</v>
      </c>
      <c r="L9695">
        <f>VLOOKUP(Data4[[#This Row],[salary2]],Salary_Index[],2,FALSE)</f>
        <v>2</v>
      </c>
      <c r="M9695" s="19">
        <f>LOG10(Data4[[#This Row],[time_spend_company2]])</f>
        <v>0.6020599913279624</v>
      </c>
      <c r="N9695" s="19">
        <f>1/Data4[[#This Row],[time_spend_company2]]</f>
        <v>0.25</v>
      </c>
    </row>
    <row r="9696" spans="1:14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VLOOKUP(Data4[[#This Row],[dept2]],Dept_Indexing[],2,FALSE)</f>
        <v>7</v>
      </c>
      <c r="L9696">
        <f>VLOOKUP(Data4[[#This Row],[salary2]],Salary_Index[],2,FALSE)</f>
        <v>2</v>
      </c>
      <c r="M9696" s="19">
        <f>LOG10(Data4[[#This Row],[time_spend_company2]])</f>
        <v>0.6020599913279624</v>
      </c>
      <c r="N9696" s="19">
        <f>1/Data4[[#This Row],[time_spend_company2]]</f>
        <v>0.25</v>
      </c>
    </row>
    <row r="9697" spans="1:14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VLOOKUP(Data4[[#This Row],[dept2]],Dept_Indexing[],2,FALSE)</f>
        <v>4</v>
      </c>
      <c r="L9697">
        <f>VLOOKUP(Data4[[#This Row],[salary2]],Salary_Index[],2,FALSE)</f>
        <v>2</v>
      </c>
      <c r="M9697" s="19">
        <f>LOG10(Data4[[#This Row],[time_spend_company2]])</f>
        <v>0.6020599913279624</v>
      </c>
      <c r="N9697" s="19">
        <f>1/Data4[[#This Row],[time_spend_company2]]</f>
        <v>0.25</v>
      </c>
    </row>
    <row r="9698" spans="1:14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VLOOKUP(Data4[[#This Row],[dept2]],Dept_Indexing[],2,FALSE)</f>
        <v>5</v>
      </c>
      <c r="L9698">
        <f>VLOOKUP(Data4[[#This Row],[salary2]],Salary_Index[],2,FALSE)</f>
        <v>2</v>
      </c>
      <c r="M9698" s="19">
        <f>LOG10(Data4[[#This Row],[time_spend_company2]])</f>
        <v>0.6020599913279624</v>
      </c>
      <c r="N9698" s="19">
        <f>1/Data4[[#This Row],[time_spend_company2]]</f>
        <v>0.25</v>
      </c>
    </row>
    <row r="9699" spans="1:14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VLOOKUP(Data4[[#This Row],[dept2]],Dept_Indexing[],2,FALSE)</f>
        <v>8</v>
      </c>
      <c r="L9699">
        <f>VLOOKUP(Data4[[#This Row],[salary2]],Salary_Index[],2,FALSE)</f>
        <v>1</v>
      </c>
      <c r="M9699" s="19">
        <f>LOG10(Data4[[#This Row],[time_spend_company2]])</f>
        <v>0.6020599913279624</v>
      </c>
      <c r="N9699" s="19">
        <f>1/Data4[[#This Row],[time_spend_company2]]</f>
        <v>0.25</v>
      </c>
    </row>
    <row r="9700" spans="1:14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VLOOKUP(Data4[[#This Row],[dept2]],Dept_Indexing[],2,FALSE)</f>
        <v>8</v>
      </c>
      <c r="L9700">
        <f>VLOOKUP(Data4[[#This Row],[salary2]],Salary_Index[],2,FALSE)</f>
        <v>1</v>
      </c>
      <c r="M9700" s="19">
        <f>LOG10(Data4[[#This Row],[time_spend_company2]])</f>
        <v>0.6020599913279624</v>
      </c>
      <c r="N9700" s="19">
        <f>1/Data4[[#This Row],[time_spend_company2]]</f>
        <v>0.25</v>
      </c>
    </row>
    <row r="9701" spans="1:14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VLOOKUP(Data4[[#This Row],[dept2]],Dept_Indexing[],2,FALSE)</f>
        <v>1</v>
      </c>
      <c r="L9701">
        <f>VLOOKUP(Data4[[#This Row],[salary2]],Salary_Index[],2,FALSE)</f>
        <v>2</v>
      </c>
      <c r="M9701" s="19">
        <f>LOG10(Data4[[#This Row],[time_spend_company2]])</f>
        <v>0.6020599913279624</v>
      </c>
      <c r="N9701" s="19">
        <f>1/Data4[[#This Row],[time_spend_company2]]</f>
        <v>0.25</v>
      </c>
    </row>
    <row r="9702" spans="1:14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VLOOKUP(Data4[[#This Row],[dept2]],Dept_Indexing[],2,FALSE)</f>
        <v>2</v>
      </c>
      <c r="L9702">
        <f>VLOOKUP(Data4[[#This Row],[salary2]],Salary_Index[],2,FALSE)</f>
        <v>2</v>
      </c>
      <c r="M9702" s="19">
        <f>LOG10(Data4[[#This Row],[time_spend_company2]])</f>
        <v>0.6020599913279624</v>
      </c>
      <c r="N9702" s="19">
        <f>1/Data4[[#This Row],[time_spend_company2]]</f>
        <v>0.25</v>
      </c>
    </row>
    <row r="9703" spans="1:14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VLOOKUP(Data4[[#This Row],[dept2]],Dept_Indexing[],2,FALSE)</f>
        <v>10</v>
      </c>
      <c r="L9703">
        <f>VLOOKUP(Data4[[#This Row],[salary2]],Salary_Index[],2,FALSE)</f>
        <v>1</v>
      </c>
      <c r="M9703" s="19">
        <f>LOG10(Data4[[#This Row],[time_spend_company2]])</f>
        <v>0.6020599913279624</v>
      </c>
      <c r="N9703" s="19">
        <f>1/Data4[[#This Row],[time_spend_company2]]</f>
        <v>0.25</v>
      </c>
    </row>
    <row r="9704" spans="1:14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VLOOKUP(Data4[[#This Row],[dept2]],Dept_Indexing[],2,FALSE)</f>
        <v>9</v>
      </c>
      <c r="L9704">
        <f>VLOOKUP(Data4[[#This Row],[salary2]],Salary_Index[],2,FALSE)</f>
        <v>1</v>
      </c>
      <c r="M9704" s="19">
        <f>LOG10(Data4[[#This Row],[time_spend_company2]])</f>
        <v>0.6020599913279624</v>
      </c>
      <c r="N9704" s="19">
        <f>1/Data4[[#This Row],[time_spend_company2]]</f>
        <v>0.25</v>
      </c>
    </row>
    <row r="9705" spans="1:14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VLOOKUP(Data4[[#This Row],[dept2]],Dept_Indexing[],2,FALSE)</f>
        <v>3</v>
      </c>
      <c r="L9705">
        <f>VLOOKUP(Data4[[#This Row],[salary2]],Salary_Index[],2,FALSE)</f>
        <v>1</v>
      </c>
      <c r="M9705" s="19">
        <f>LOG10(Data4[[#This Row],[time_spend_company2]])</f>
        <v>0.6020599913279624</v>
      </c>
      <c r="N9705" s="19">
        <f>1/Data4[[#This Row],[time_spend_company2]]</f>
        <v>0.25</v>
      </c>
    </row>
    <row r="9706" spans="1:14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VLOOKUP(Data4[[#This Row],[dept2]],Dept_Indexing[],2,FALSE)</f>
        <v>6</v>
      </c>
      <c r="L9706">
        <f>VLOOKUP(Data4[[#This Row],[salary2]],Salary_Index[],2,FALSE)</f>
        <v>2</v>
      </c>
      <c r="M9706" s="19">
        <f>LOG10(Data4[[#This Row],[time_spend_company2]])</f>
        <v>0.6020599913279624</v>
      </c>
      <c r="N9706" s="19">
        <f>1/Data4[[#This Row],[time_spend_company2]]</f>
        <v>0.25</v>
      </c>
    </row>
    <row r="9707" spans="1:14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VLOOKUP(Data4[[#This Row],[dept2]],Dept_Indexing[],2,FALSE)</f>
        <v>8</v>
      </c>
      <c r="L9707">
        <f>VLOOKUP(Data4[[#This Row],[salary2]],Salary_Index[],2,FALSE)</f>
        <v>1</v>
      </c>
      <c r="M9707" s="19">
        <f>LOG10(Data4[[#This Row],[time_spend_company2]])</f>
        <v>0.6020599913279624</v>
      </c>
      <c r="N9707" s="19">
        <f>1/Data4[[#This Row],[time_spend_company2]]</f>
        <v>0.25</v>
      </c>
    </row>
    <row r="9708" spans="1:14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VLOOKUP(Data4[[#This Row],[dept2]],Dept_Indexing[],2,FALSE)</f>
        <v>8</v>
      </c>
      <c r="L9708">
        <f>VLOOKUP(Data4[[#This Row],[salary2]],Salary_Index[],2,FALSE)</f>
        <v>1</v>
      </c>
      <c r="M9708" s="19">
        <f>LOG10(Data4[[#This Row],[time_spend_company2]])</f>
        <v>0.6020599913279624</v>
      </c>
      <c r="N9708" s="19">
        <f>1/Data4[[#This Row],[time_spend_company2]]</f>
        <v>0.25</v>
      </c>
    </row>
    <row r="9709" spans="1:14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VLOOKUP(Data4[[#This Row],[dept2]],Dept_Indexing[],2,FALSE)</f>
        <v>8</v>
      </c>
      <c r="L9709">
        <f>VLOOKUP(Data4[[#This Row],[salary2]],Salary_Index[],2,FALSE)</f>
        <v>1</v>
      </c>
      <c r="M9709" s="19">
        <f>LOG10(Data4[[#This Row],[time_spend_company2]])</f>
        <v>0.6020599913279624</v>
      </c>
      <c r="N9709" s="19">
        <f>1/Data4[[#This Row],[time_spend_company2]]</f>
        <v>0.25</v>
      </c>
    </row>
    <row r="9710" spans="1:14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VLOOKUP(Data4[[#This Row],[dept2]],Dept_Indexing[],2,FALSE)</f>
        <v>8</v>
      </c>
      <c r="L9710">
        <f>VLOOKUP(Data4[[#This Row],[salary2]],Salary_Index[],2,FALSE)</f>
        <v>1</v>
      </c>
      <c r="M9710" s="19">
        <f>LOG10(Data4[[#This Row],[time_spend_company2]])</f>
        <v>0.6020599913279624</v>
      </c>
      <c r="N9710" s="19">
        <f>1/Data4[[#This Row],[time_spend_company2]]</f>
        <v>0.25</v>
      </c>
    </row>
    <row r="9711" spans="1:14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VLOOKUP(Data4[[#This Row],[dept2]],Dept_Indexing[],2,FALSE)</f>
        <v>8</v>
      </c>
      <c r="L9711">
        <f>VLOOKUP(Data4[[#This Row],[salary2]],Salary_Index[],2,FALSE)</f>
        <v>1</v>
      </c>
      <c r="M9711" s="19">
        <f>LOG10(Data4[[#This Row],[time_spend_company2]])</f>
        <v>0.6020599913279624</v>
      </c>
      <c r="N9711" s="19">
        <f>1/Data4[[#This Row],[time_spend_company2]]</f>
        <v>0.25</v>
      </c>
    </row>
    <row r="9712" spans="1:14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VLOOKUP(Data4[[#This Row],[dept2]],Dept_Indexing[],2,FALSE)</f>
        <v>2</v>
      </c>
      <c r="L9712">
        <f>VLOOKUP(Data4[[#This Row],[salary2]],Salary_Index[],2,FALSE)</f>
        <v>2</v>
      </c>
      <c r="M9712" s="19">
        <f>LOG10(Data4[[#This Row],[time_spend_company2]])</f>
        <v>0.6020599913279624</v>
      </c>
      <c r="N9712" s="19">
        <f>1/Data4[[#This Row],[time_spend_company2]]</f>
        <v>0.25</v>
      </c>
    </row>
    <row r="9713" spans="1:14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VLOOKUP(Data4[[#This Row],[dept2]],Dept_Indexing[],2,FALSE)</f>
        <v>9</v>
      </c>
      <c r="L9713">
        <f>VLOOKUP(Data4[[#This Row],[salary2]],Salary_Index[],2,FALSE)</f>
        <v>2</v>
      </c>
      <c r="M9713" s="19">
        <f>LOG10(Data4[[#This Row],[time_spend_company2]])</f>
        <v>0.6020599913279624</v>
      </c>
      <c r="N9713" s="19">
        <f>1/Data4[[#This Row],[time_spend_company2]]</f>
        <v>0.25</v>
      </c>
    </row>
    <row r="9714" spans="1:14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VLOOKUP(Data4[[#This Row],[dept2]],Dept_Indexing[],2,FALSE)</f>
        <v>3</v>
      </c>
      <c r="L9714">
        <f>VLOOKUP(Data4[[#This Row],[salary2]],Salary_Index[],2,FALSE)</f>
        <v>2</v>
      </c>
      <c r="M9714" s="19">
        <f>LOG10(Data4[[#This Row],[time_spend_company2]])</f>
        <v>0.6020599913279624</v>
      </c>
      <c r="N9714" s="19">
        <f>1/Data4[[#This Row],[time_spend_company2]]</f>
        <v>0.25</v>
      </c>
    </row>
    <row r="9715" spans="1:14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VLOOKUP(Data4[[#This Row],[dept2]],Dept_Indexing[],2,FALSE)</f>
        <v>3</v>
      </c>
      <c r="L9715">
        <f>VLOOKUP(Data4[[#This Row],[salary2]],Salary_Index[],2,FALSE)</f>
        <v>2</v>
      </c>
      <c r="M9715" s="19">
        <f>LOG10(Data4[[#This Row],[time_spend_company2]])</f>
        <v>0.6020599913279624</v>
      </c>
      <c r="N9715" s="19">
        <f>1/Data4[[#This Row],[time_spend_company2]]</f>
        <v>0.25</v>
      </c>
    </row>
    <row r="9716" spans="1:14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VLOOKUP(Data4[[#This Row],[dept2]],Dept_Indexing[],2,FALSE)</f>
        <v>6</v>
      </c>
      <c r="L9716">
        <f>VLOOKUP(Data4[[#This Row],[salary2]],Salary_Index[],2,FALSE)</f>
        <v>2</v>
      </c>
      <c r="M9716" s="19">
        <f>LOG10(Data4[[#This Row],[time_spend_company2]])</f>
        <v>0.6020599913279624</v>
      </c>
      <c r="N9716" s="19">
        <f>1/Data4[[#This Row],[time_spend_company2]]</f>
        <v>0.25</v>
      </c>
    </row>
    <row r="9717" spans="1:14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VLOOKUP(Data4[[#This Row],[dept2]],Dept_Indexing[],2,FALSE)</f>
        <v>5</v>
      </c>
      <c r="L9717">
        <f>VLOOKUP(Data4[[#This Row],[salary2]],Salary_Index[],2,FALSE)</f>
        <v>2</v>
      </c>
      <c r="M9717" s="19">
        <f>LOG10(Data4[[#This Row],[time_spend_company2]])</f>
        <v>0.6020599913279624</v>
      </c>
      <c r="N9717" s="19">
        <f>1/Data4[[#This Row],[time_spend_company2]]</f>
        <v>0.25</v>
      </c>
    </row>
    <row r="9718" spans="1:14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VLOOKUP(Data4[[#This Row],[dept2]],Dept_Indexing[],2,FALSE)</f>
        <v>8</v>
      </c>
      <c r="L9718">
        <f>VLOOKUP(Data4[[#This Row],[salary2]],Salary_Index[],2,FALSE)</f>
        <v>1</v>
      </c>
      <c r="M9718" s="19">
        <f>LOG10(Data4[[#This Row],[time_spend_company2]])</f>
        <v>0.6020599913279624</v>
      </c>
      <c r="N9718" s="19">
        <f>1/Data4[[#This Row],[time_spend_company2]]</f>
        <v>0.25</v>
      </c>
    </row>
    <row r="9719" spans="1:14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VLOOKUP(Data4[[#This Row],[dept2]],Dept_Indexing[],2,FALSE)</f>
        <v>8</v>
      </c>
      <c r="L9719">
        <f>VLOOKUP(Data4[[#This Row],[salary2]],Salary_Index[],2,FALSE)</f>
        <v>1</v>
      </c>
      <c r="M9719" s="19">
        <f>LOG10(Data4[[#This Row],[time_spend_company2]])</f>
        <v>0.6020599913279624</v>
      </c>
      <c r="N9719" s="19">
        <f>1/Data4[[#This Row],[time_spend_company2]]</f>
        <v>0.25</v>
      </c>
    </row>
    <row r="9720" spans="1:14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VLOOKUP(Data4[[#This Row],[dept2]],Dept_Indexing[],2,FALSE)</f>
        <v>8</v>
      </c>
      <c r="L9720">
        <f>VLOOKUP(Data4[[#This Row],[salary2]],Salary_Index[],2,FALSE)</f>
        <v>1</v>
      </c>
      <c r="M9720" s="19">
        <f>LOG10(Data4[[#This Row],[time_spend_company2]])</f>
        <v>0.6020599913279624</v>
      </c>
      <c r="N9720" s="19">
        <f>1/Data4[[#This Row],[time_spend_company2]]</f>
        <v>0.25</v>
      </c>
    </row>
    <row r="9721" spans="1:14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VLOOKUP(Data4[[#This Row],[dept2]],Dept_Indexing[],2,FALSE)</f>
        <v>2</v>
      </c>
      <c r="L9721">
        <f>VLOOKUP(Data4[[#This Row],[salary2]],Salary_Index[],2,FALSE)</f>
        <v>2</v>
      </c>
      <c r="M9721" s="19">
        <f>LOG10(Data4[[#This Row],[time_spend_company2]])</f>
        <v>0.6020599913279624</v>
      </c>
      <c r="N9721" s="19">
        <f>1/Data4[[#This Row],[time_spend_company2]]</f>
        <v>0.25</v>
      </c>
    </row>
    <row r="9722" spans="1:14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VLOOKUP(Data4[[#This Row],[dept2]],Dept_Indexing[],2,FALSE)</f>
        <v>10</v>
      </c>
      <c r="L9722">
        <f>VLOOKUP(Data4[[#This Row],[salary2]],Salary_Index[],2,FALSE)</f>
        <v>2</v>
      </c>
      <c r="M9722" s="19">
        <f>LOG10(Data4[[#This Row],[time_spend_company2]])</f>
        <v>0.6020599913279624</v>
      </c>
      <c r="N9722" s="19">
        <f>1/Data4[[#This Row],[time_spend_company2]]</f>
        <v>0.25</v>
      </c>
    </row>
    <row r="9723" spans="1:14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VLOOKUP(Data4[[#This Row],[dept2]],Dept_Indexing[],2,FALSE)</f>
        <v>3</v>
      </c>
      <c r="L9723">
        <f>VLOOKUP(Data4[[#This Row],[salary2]],Salary_Index[],2,FALSE)</f>
        <v>2</v>
      </c>
      <c r="M9723" s="19">
        <f>LOG10(Data4[[#This Row],[time_spend_company2]])</f>
        <v>0.6020599913279624</v>
      </c>
      <c r="N9723" s="19">
        <f>1/Data4[[#This Row],[time_spend_company2]]</f>
        <v>0.25</v>
      </c>
    </row>
    <row r="9724" spans="1:14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VLOOKUP(Data4[[#This Row],[dept2]],Dept_Indexing[],2,FALSE)</f>
        <v>10</v>
      </c>
      <c r="L9724">
        <f>VLOOKUP(Data4[[#This Row],[salary2]],Salary_Index[],2,FALSE)</f>
        <v>2</v>
      </c>
      <c r="M9724" s="19">
        <f>LOG10(Data4[[#This Row],[time_spend_company2]])</f>
        <v>0.6020599913279624</v>
      </c>
      <c r="N9724" s="19">
        <f>1/Data4[[#This Row],[time_spend_company2]]</f>
        <v>0.25</v>
      </c>
    </row>
    <row r="9725" spans="1:14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VLOOKUP(Data4[[#This Row],[dept2]],Dept_Indexing[],2,FALSE)</f>
        <v>4</v>
      </c>
      <c r="L9725">
        <f>VLOOKUP(Data4[[#This Row],[salary2]],Salary_Index[],2,FALSE)</f>
        <v>3</v>
      </c>
      <c r="M9725" s="19">
        <f>LOG10(Data4[[#This Row],[time_spend_company2]])</f>
        <v>0.6020599913279624</v>
      </c>
      <c r="N9725" s="19">
        <f>1/Data4[[#This Row],[time_spend_company2]]</f>
        <v>0.25</v>
      </c>
    </row>
    <row r="9726" spans="1:14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VLOOKUP(Data4[[#This Row],[dept2]],Dept_Indexing[],2,FALSE)</f>
        <v>9</v>
      </c>
      <c r="L9726">
        <f>VLOOKUP(Data4[[#This Row],[salary2]],Salary_Index[],2,FALSE)</f>
        <v>1</v>
      </c>
      <c r="M9726" s="19">
        <f>LOG10(Data4[[#This Row],[time_spend_company2]])</f>
        <v>0.6020599913279624</v>
      </c>
      <c r="N9726" s="19">
        <f>1/Data4[[#This Row],[time_spend_company2]]</f>
        <v>0.25</v>
      </c>
    </row>
    <row r="9727" spans="1:14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VLOOKUP(Data4[[#This Row],[dept2]],Dept_Indexing[],2,FALSE)</f>
        <v>4</v>
      </c>
      <c r="L9727">
        <f>VLOOKUP(Data4[[#This Row],[salary2]],Salary_Index[],2,FALSE)</f>
        <v>3</v>
      </c>
      <c r="M9727" s="19">
        <f>LOG10(Data4[[#This Row],[time_spend_company2]])</f>
        <v>0.6020599913279624</v>
      </c>
      <c r="N9727" s="19">
        <f>1/Data4[[#This Row],[time_spend_company2]]</f>
        <v>0.25</v>
      </c>
    </row>
    <row r="9728" spans="1:14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VLOOKUP(Data4[[#This Row],[dept2]],Dept_Indexing[],2,FALSE)</f>
        <v>3</v>
      </c>
      <c r="L9728">
        <f>VLOOKUP(Data4[[#This Row],[salary2]],Salary_Index[],2,FALSE)</f>
        <v>1</v>
      </c>
      <c r="M9728" s="19">
        <f>LOG10(Data4[[#This Row],[time_spend_company2]])</f>
        <v>0.6020599913279624</v>
      </c>
      <c r="N9728" s="19">
        <f>1/Data4[[#This Row],[time_spend_company2]]</f>
        <v>0.25</v>
      </c>
    </row>
    <row r="9729" spans="1:14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VLOOKUP(Data4[[#This Row],[dept2]],Dept_Indexing[],2,FALSE)</f>
        <v>3</v>
      </c>
      <c r="L9729">
        <f>VLOOKUP(Data4[[#This Row],[salary2]],Salary_Index[],2,FALSE)</f>
        <v>1</v>
      </c>
      <c r="M9729" s="19">
        <f>LOG10(Data4[[#This Row],[time_spend_company2]])</f>
        <v>0.6020599913279624</v>
      </c>
      <c r="N9729" s="19">
        <f>1/Data4[[#This Row],[time_spend_company2]]</f>
        <v>0.25</v>
      </c>
    </row>
    <row r="9730" spans="1:14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VLOOKUP(Data4[[#This Row],[dept2]],Dept_Indexing[],2,FALSE)</f>
        <v>5</v>
      </c>
      <c r="L9730">
        <f>VLOOKUP(Data4[[#This Row],[salary2]],Salary_Index[],2,FALSE)</f>
        <v>2</v>
      </c>
      <c r="M9730" s="19">
        <f>LOG10(Data4[[#This Row],[time_spend_company2]])</f>
        <v>0.6020599913279624</v>
      </c>
      <c r="N9730" s="19">
        <f>1/Data4[[#This Row],[time_spend_company2]]</f>
        <v>0.25</v>
      </c>
    </row>
    <row r="9731" spans="1:14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VLOOKUP(Data4[[#This Row],[dept2]],Dept_Indexing[],2,FALSE)</f>
        <v>8</v>
      </c>
      <c r="L9731">
        <f>VLOOKUP(Data4[[#This Row],[salary2]],Salary_Index[],2,FALSE)</f>
        <v>2</v>
      </c>
      <c r="M9731" s="19">
        <f>LOG10(Data4[[#This Row],[time_spend_company2]])</f>
        <v>0.6020599913279624</v>
      </c>
      <c r="N9731" s="19">
        <f>1/Data4[[#This Row],[time_spend_company2]]</f>
        <v>0.25</v>
      </c>
    </row>
    <row r="9732" spans="1:14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VLOOKUP(Data4[[#This Row],[dept2]],Dept_Indexing[],2,FALSE)</f>
        <v>4</v>
      </c>
      <c r="L9732">
        <f>VLOOKUP(Data4[[#This Row],[salary2]],Salary_Index[],2,FALSE)</f>
        <v>2</v>
      </c>
      <c r="M9732" s="19">
        <f>LOG10(Data4[[#This Row],[time_spend_company2]])</f>
        <v>0.6020599913279624</v>
      </c>
      <c r="N9732" s="19">
        <f>1/Data4[[#This Row],[time_spend_company2]]</f>
        <v>0.25</v>
      </c>
    </row>
    <row r="9733" spans="1:14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VLOOKUP(Data4[[#This Row],[dept2]],Dept_Indexing[],2,FALSE)</f>
        <v>5</v>
      </c>
      <c r="L9733">
        <f>VLOOKUP(Data4[[#This Row],[salary2]],Salary_Index[],2,FALSE)</f>
        <v>2</v>
      </c>
      <c r="M9733" s="19">
        <f>LOG10(Data4[[#This Row],[time_spend_company2]])</f>
        <v>0.6020599913279624</v>
      </c>
      <c r="N9733" s="19">
        <f>1/Data4[[#This Row],[time_spend_company2]]</f>
        <v>0.25</v>
      </c>
    </row>
    <row r="9734" spans="1:14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VLOOKUP(Data4[[#This Row],[dept2]],Dept_Indexing[],2,FALSE)</f>
        <v>8</v>
      </c>
      <c r="L9734">
        <f>VLOOKUP(Data4[[#This Row],[salary2]],Salary_Index[],2,FALSE)</f>
        <v>2</v>
      </c>
      <c r="M9734" s="19">
        <f>LOG10(Data4[[#This Row],[time_spend_company2]])</f>
        <v>0.6020599913279624</v>
      </c>
      <c r="N9734" s="19">
        <f>1/Data4[[#This Row],[time_spend_company2]]</f>
        <v>0.25</v>
      </c>
    </row>
    <row r="9735" spans="1:14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VLOOKUP(Data4[[#This Row],[dept2]],Dept_Indexing[],2,FALSE)</f>
        <v>8</v>
      </c>
      <c r="L9735">
        <f>VLOOKUP(Data4[[#This Row],[salary2]],Salary_Index[],2,FALSE)</f>
        <v>3</v>
      </c>
      <c r="M9735" s="19">
        <f>LOG10(Data4[[#This Row],[time_spend_company2]])</f>
        <v>0.6020599913279624</v>
      </c>
      <c r="N9735" s="19">
        <f>1/Data4[[#This Row],[time_spend_company2]]</f>
        <v>0.25</v>
      </c>
    </row>
    <row r="9736" spans="1:14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VLOOKUP(Data4[[#This Row],[dept2]],Dept_Indexing[],2,FALSE)</f>
        <v>8</v>
      </c>
      <c r="L9736">
        <f>VLOOKUP(Data4[[#This Row],[salary2]],Salary_Index[],2,FALSE)</f>
        <v>1</v>
      </c>
      <c r="M9736" s="19">
        <f>LOG10(Data4[[#This Row],[time_spend_company2]])</f>
        <v>0.6020599913279624</v>
      </c>
      <c r="N9736" s="19">
        <f>1/Data4[[#This Row],[time_spend_company2]]</f>
        <v>0.25</v>
      </c>
    </row>
    <row r="9737" spans="1:14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VLOOKUP(Data4[[#This Row],[dept2]],Dept_Indexing[],2,FALSE)</f>
        <v>8</v>
      </c>
      <c r="L9737">
        <f>VLOOKUP(Data4[[#This Row],[salary2]],Salary_Index[],2,FALSE)</f>
        <v>1</v>
      </c>
      <c r="M9737" s="19">
        <f>LOG10(Data4[[#This Row],[time_spend_company2]])</f>
        <v>0.6020599913279624</v>
      </c>
      <c r="N9737" s="19">
        <f>1/Data4[[#This Row],[time_spend_company2]]</f>
        <v>0.25</v>
      </c>
    </row>
    <row r="9738" spans="1:14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VLOOKUP(Data4[[#This Row],[dept2]],Dept_Indexing[],2,FALSE)</f>
        <v>2</v>
      </c>
      <c r="L9738">
        <f>VLOOKUP(Data4[[#This Row],[salary2]],Salary_Index[],2,FALSE)</f>
        <v>2</v>
      </c>
      <c r="M9738" s="19">
        <f>LOG10(Data4[[#This Row],[time_spend_company2]])</f>
        <v>0.6020599913279624</v>
      </c>
      <c r="N9738" s="19">
        <f>1/Data4[[#This Row],[time_spend_company2]]</f>
        <v>0.25</v>
      </c>
    </row>
    <row r="9739" spans="1:14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VLOOKUP(Data4[[#This Row],[dept2]],Dept_Indexing[],2,FALSE)</f>
        <v>2</v>
      </c>
      <c r="L9739">
        <f>VLOOKUP(Data4[[#This Row],[salary2]],Salary_Index[],2,FALSE)</f>
        <v>2</v>
      </c>
      <c r="M9739" s="19">
        <f>LOG10(Data4[[#This Row],[time_spend_company2]])</f>
        <v>0.6020599913279624</v>
      </c>
      <c r="N9739" s="19">
        <f>1/Data4[[#This Row],[time_spend_company2]]</f>
        <v>0.25</v>
      </c>
    </row>
    <row r="9740" spans="1:14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VLOOKUP(Data4[[#This Row],[dept2]],Dept_Indexing[],2,FALSE)</f>
        <v>10</v>
      </c>
      <c r="L9740">
        <f>VLOOKUP(Data4[[#This Row],[salary2]],Salary_Index[],2,FALSE)</f>
        <v>1</v>
      </c>
      <c r="M9740" s="19">
        <f>LOG10(Data4[[#This Row],[time_spend_company2]])</f>
        <v>0.6020599913279624</v>
      </c>
      <c r="N9740" s="19">
        <f>1/Data4[[#This Row],[time_spend_company2]]</f>
        <v>0.25</v>
      </c>
    </row>
    <row r="9741" spans="1:14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VLOOKUP(Data4[[#This Row],[dept2]],Dept_Indexing[],2,FALSE)</f>
        <v>9</v>
      </c>
      <c r="L9741">
        <f>VLOOKUP(Data4[[#This Row],[salary2]],Salary_Index[],2,FALSE)</f>
        <v>1</v>
      </c>
      <c r="M9741" s="19">
        <f>LOG10(Data4[[#This Row],[time_spend_company2]])</f>
        <v>0.6020599913279624</v>
      </c>
      <c r="N9741" s="19">
        <f>1/Data4[[#This Row],[time_spend_company2]]</f>
        <v>0.25</v>
      </c>
    </row>
    <row r="9742" spans="1:14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VLOOKUP(Data4[[#This Row],[dept2]],Dept_Indexing[],2,FALSE)</f>
        <v>9</v>
      </c>
      <c r="L9742">
        <f>VLOOKUP(Data4[[#This Row],[salary2]],Salary_Index[],2,FALSE)</f>
        <v>1</v>
      </c>
      <c r="M9742" s="19">
        <f>LOG10(Data4[[#This Row],[time_spend_company2]])</f>
        <v>0.6020599913279624</v>
      </c>
      <c r="N9742" s="19">
        <f>1/Data4[[#This Row],[time_spend_company2]]</f>
        <v>0.25</v>
      </c>
    </row>
    <row r="9743" spans="1:14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VLOOKUP(Data4[[#This Row],[dept2]],Dept_Indexing[],2,FALSE)</f>
        <v>3</v>
      </c>
      <c r="L9743">
        <f>VLOOKUP(Data4[[#This Row],[salary2]],Salary_Index[],2,FALSE)</f>
        <v>1</v>
      </c>
      <c r="M9743" s="19">
        <f>LOG10(Data4[[#This Row],[time_spend_company2]])</f>
        <v>0.6020599913279624</v>
      </c>
      <c r="N9743" s="19">
        <f>1/Data4[[#This Row],[time_spend_company2]]</f>
        <v>0.25</v>
      </c>
    </row>
    <row r="9744" spans="1:14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VLOOKUP(Data4[[#This Row],[dept2]],Dept_Indexing[],2,FALSE)</f>
        <v>3</v>
      </c>
      <c r="L9744">
        <f>VLOOKUP(Data4[[#This Row],[salary2]],Salary_Index[],2,FALSE)</f>
        <v>1</v>
      </c>
      <c r="M9744" s="19">
        <f>LOG10(Data4[[#This Row],[time_spend_company2]])</f>
        <v>0.6020599913279624</v>
      </c>
      <c r="N9744" s="19">
        <f>1/Data4[[#This Row],[time_spend_company2]]</f>
        <v>0.25</v>
      </c>
    </row>
    <row r="9745" spans="1:14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VLOOKUP(Data4[[#This Row],[dept2]],Dept_Indexing[],2,FALSE)</f>
        <v>6</v>
      </c>
      <c r="L9745">
        <f>VLOOKUP(Data4[[#This Row],[salary2]],Salary_Index[],2,FALSE)</f>
        <v>1</v>
      </c>
      <c r="M9745" s="19">
        <f>LOG10(Data4[[#This Row],[time_spend_company2]])</f>
        <v>0.6020599913279624</v>
      </c>
      <c r="N9745" s="19">
        <f>1/Data4[[#This Row],[time_spend_company2]]</f>
        <v>0.25</v>
      </c>
    </row>
    <row r="9746" spans="1:14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VLOOKUP(Data4[[#This Row],[dept2]],Dept_Indexing[],2,FALSE)</f>
        <v>3</v>
      </c>
      <c r="L9746">
        <f>VLOOKUP(Data4[[#This Row],[salary2]],Salary_Index[],2,FALSE)</f>
        <v>1</v>
      </c>
      <c r="M9746" s="19">
        <f>LOG10(Data4[[#This Row],[time_spend_company2]])</f>
        <v>0.6020599913279624</v>
      </c>
      <c r="N9746" s="19">
        <f>1/Data4[[#This Row],[time_spend_company2]]</f>
        <v>0.25</v>
      </c>
    </row>
    <row r="9747" spans="1:14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VLOOKUP(Data4[[#This Row],[dept2]],Dept_Indexing[],2,FALSE)</f>
        <v>5</v>
      </c>
      <c r="L9747">
        <f>VLOOKUP(Data4[[#This Row],[salary2]],Salary_Index[],2,FALSE)</f>
        <v>1</v>
      </c>
      <c r="M9747" s="19">
        <f>LOG10(Data4[[#This Row],[time_spend_company2]])</f>
        <v>0.6020599913279624</v>
      </c>
      <c r="N9747" s="19">
        <f>1/Data4[[#This Row],[time_spend_company2]]</f>
        <v>0.25</v>
      </c>
    </row>
    <row r="9748" spans="1:14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VLOOKUP(Data4[[#This Row],[dept2]],Dept_Indexing[],2,FALSE)</f>
        <v>5</v>
      </c>
      <c r="L9748">
        <f>VLOOKUP(Data4[[#This Row],[salary2]],Salary_Index[],2,FALSE)</f>
        <v>2</v>
      </c>
      <c r="M9748" s="19">
        <f>LOG10(Data4[[#This Row],[time_spend_company2]])</f>
        <v>0.6020599913279624</v>
      </c>
      <c r="N9748" s="19">
        <f>1/Data4[[#This Row],[time_spend_company2]]</f>
        <v>0.25</v>
      </c>
    </row>
    <row r="9749" spans="1:14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VLOOKUP(Data4[[#This Row],[dept2]],Dept_Indexing[],2,FALSE)</f>
        <v>1</v>
      </c>
      <c r="L9749">
        <f>VLOOKUP(Data4[[#This Row],[salary2]],Salary_Index[],2,FALSE)</f>
        <v>2</v>
      </c>
      <c r="M9749" s="19">
        <f>LOG10(Data4[[#This Row],[time_spend_company2]])</f>
        <v>0.6020599913279624</v>
      </c>
      <c r="N9749" s="19">
        <f>1/Data4[[#This Row],[time_spend_company2]]</f>
        <v>0.25</v>
      </c>
    </row>
    <row r="9750" spans="1:14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VLOOKUP(Data4[[#This Row],[dept2]],Dept_Indexing[],2,FALSE)</f>
        <v>8</v>
      </c>
      <c r="L9750">
        <f>VLOOKUP(Data4[[#This Row],[salary2]],Salary_Index[],2,FALSE)</f>
        <v>1</v>
      </c>
      <c r="M9750" s="19">
        <f>LOG10(Data4[[#This Row],[time_spend_company2]])</f>
        <v>0.6020599913279624</v>
      </c>
      <c r="N9750" s="19">
        <f>1/Data4[[#This Row],[time_spend_company2]]</f>
        <v>0.25</v>
      </c>
    </row>
    <row r="9751" spans="1:14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VLOOKUP(Data4[[#This Row],[dept2]],Dept_Indexing[],2,FALSE)</f>
        <v>8</v>
      </c>
      <c r="L9751">
        <f>VLOOKUP(Data4[[#This Row],[salary2]],Salary_Index[],2,FALSE)</f>
        <v>1</v>
      </c>
      <c r="M9751" s="19">
        <f>LOG10(Data4[[#This Row],[time_spend_company2]])</f>
        <v>0.6020599913279624</v>
      </c>
      <c r="N9751" s="19">
        <f>1/Data4[[#This Row],[time_spend_company2]]</f>
        <v>0.25</v>
      </c>
    </row>
    <row r="9752" spans="1:14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VLOOKUP(Data4[[#This Row],[dept2]],Dept_Indexing[],2,FALSE)</f>
        <v>8</v>
      </c>
      <c r="L9752">
        <f>VLOOKUP(Data4[[#This Row],[salary2]],Salary_Index[],2,FALSE)</f>
        <v>1</v>
      </c>
      <c r="M9752" s="19">
        <f>LOG10(Data4[[#This Row],[time_spend_company2]])</f>
        <v>0.6020599913279624</v>
      </c>
      <c r="N9752" s="19">
        <f>1/Data4[[#This Row],[time_spend_company2]]</f>
        <v>0.25</v>
      </c>
    </row>
    <row r="9753" spans="1:14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VLOOKUP(Data4[[#This Row],[dept2]],Dept_Indexing[],2,FALSE)</f>
        <v>2</v>
      </c>
      <c r="L9753">
        <f>VLOOKUP(Data4[[#This Row],[salary2]],Salary_Index[],2,FALSE)</f>
        <v>2</v>
      </c>
      <c r="M9753" s="19">
        <f>LOG10(Data4[[#This Row],[time_spend_company2]])</f>
        <v>0.6020599913279624</v>
      </c>
      <c r="N9753" s="19">
        <f>1/Data4[[#This Row],[time_spend_company2]]</f>
        <v>0.25</v>
      </c>
    </row>
    <row r="9754" spans="1:14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VLOOKUP(Data4[[#This Row],[dept2]],Dept_Indexing[],2,FALSE)</f>
        <v>2</v>
      </c>
      <c r="L9754">
        <f>VLOOKUP(Data4[[#This Row],[salary2]],Salary_Index[],2,FALSE)</f>
        <v>2</v>
      </c>
      <c r="M9754" s="19">
        <f>LOG10(Data4[[#This Row],[time_spend_company2]])</f>
        <v>0.6020599913279624</v>
      </c>
      <c r="N9754" s="19">
        <f>1/Data4[[#This Row],[time_spend_company2]]</f>
        <v>0.25</v>
      </c>
    </row>
    <row r="9755" spans="1:14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VLOOKUP(Data4[[#This Row],[dept2]],Dept_Indexing[],2,FALSE)</f>
        <v>10</v>
      </c>
      <c r="L9755">
        <f>VLOOKUP(Data4[[#This Row],[salary2]],Salary_Index[],2,FALSE)</f>
        <v>1</v>
      </c>
      <c r="M9755" s="19">
        <f>LOG10(Data4[[#This Row],[time_spend_company2]])</f>
        <v>0.6020599913279624</v>
      </c>
      <c r="N9755" s="19">
        <f>1/Data4[[#This Row],[time_spend_company2]]</f>
        <v>0.25</v>
      </c>
    </row>
    <row r="9756" spans="1:14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VLOOKUP(Data4[[#This Row],[dept2]],Dept_Indexing[],2,FALSE)</f>
        <v>10</v>
      </c>
      <c r="L9756">
        <f>VLOOKUP(Data4[[#This Row],[salary2]],Salary_Index[],2,FALSE)</f>
        <v>1</v>
      </c>
      <c r="M9756" s="19">
        <f>LOG10(Data4[[#This Row],[time_spend_company2]])</f>
        <v>0.6020599913279624</v>
      </c>
      <c r="N9756" s="19">
        <f>1/Data4[[#This Row],[time_spend_company2]]</f>
        <v>0.25</v>
      </c>
    </row>
    <row r="9757" spans="1:14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VLOOKUP(Data4[[#This Row],[dept2]],Dept_Indexing[],2,FALSE)</f>
        <v>10</v>
      </c>
      <c r="L9757">
        <f>VLOOKUP(Data4[[#This Row],[salary2]],Salary_Index[],2,FALSE)</f>
        <v>1</v>
      </c>
      <c r="M9757" s="19">
        <f>LOG10(Data4[[#This Row],[time_spend_company2]])</f>
        <v>0.6020599913279624</v>
      </c>
      <c r="N9757" s="19">
        <f>1/Data4[[#This Row],[time_spend_company2]]</f>
        <v>0.25</v>
      </c>
    </row>
    <row r="9758" spans="1:14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VLOOKUP(Data4[[#This Row],[dept2]],Dept_Indexing[],2,FALSE)</f>
        <v>9</v>
      </c>
      <c r="L9758">
        <f>VLOOKUP(Data4[[#This Row],[salary2]],Salary_Index[],2,FALSE)</f>
        <v>1</v>
      </c>
      <c r="M9758" s="19">
        <f>LOG10(Data4[[#This Row],[time_spend_company2]])</f>
        <v>0.6020599913279624</v>
      </c>
      <c r="N9758" s="19">
        <f>1/Data4[[#This Row],[time_spend_company2]]</f>
        <v>0.25</v>
      </c>
    </row>
    <row r="9759" spans="1:14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VLOOKUP(Data4[[#This Row],[dept2]],Dept_Indexing[],2,FALSE)</f>
        <v>9</v>
      </c>
      <c r="L9759">
        <f>VLOOKUP(Data4[[#This Row],[salary2]],Salary_Index[],2,FALSE)</f>
        <v>1</v>
      </c>
      <c r="M9759" s="19">
        <f>LOG10(Data4[[#This Row],[time_spend_company2]])</f>
        <v>0.6020599913279624</v>
      </c>
      <c r="N9759" s="19">
        <f>1/Data4[[#This Row],[time_spend_company2]]</f>
        <v>0.25</v>
      </c>
    </row>
    <row r="9760" spans="1:14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VLOOKUP(Data4[[#This Row],[dept2]],Dept_Indexing[],2,FALSE)</f>
        <v>9</v>
      </c>
      <c r="L9760">
        <f>VLOOKUP(Data4[[#This Row],[salary2]],Salary_Index[],2,FALSE)</f>
        <v>1</v>
      </c>
      <c r="M9760" s="19">
        <f>LOG10(Data4[[#This Row],[time_spend_company2]])</f>
        <v>0.6020599913279624</v>
      </c>
      <c r="N9760" s="19">
        <f>1/Data4[[#This Row],[time_spend_company2]]</f>
        <v>0.25</v>
      </c>
    </row>
    <row r="9761" spans="1:14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VLOOKUP(Data4[[#This Row],[dept2]],Dept_Indexing[],2,FALSE)</f>
        <v>9</v>
      </c>
      <c r="L9761">
        <f>VLOOKUP(Data4[[#This Row],[salary2]],Salary_Index[],2,FALSE)</f>
        <v>1</v>
      </c>
      <c r="M9761" s="19">
        <f>LOG10(Data4[[#This Row],[time_spend_company2]])</f>
        <v>0.6020599913279624</v>
      </c>
      <c r="N9761" s="19">
        <f>1/Data4[[#This Row],[time_spend_company2]]</f>
        <v>0.25</v>
      </c>
    </row>
    <row r="9762" spans="1:14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VLOOKUP(Data4[[#This Row],[dept2]],Dept_Indexing[],2,FALSE)</f>
        <v>4</v>
      </c>
      <c r="L9762">
        <f>VLOOKUP(Data4[[#This Row],[salary2]],Salary_Index[],2,FALSE)</f>
        <v>1</v>
      </c>
      <c r="M9762" s="19">
        <f>LOG10(Data4[[#This Row],[time_spend_company2]])</f>
        <v>0.6020599913279624</v>
      </c>
      <c r="N9762" s="19">
        <f>1/Data4[[#This Row],[time_spend_company2]]</f>
        <v>0.25</v>
      </c>
    </row>
    <row r="9763" spans="1:14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VLOOKUP(Data4[[#This Row],[dept2]],Dept_Indexing[],2,FALSE)</f>
        <v>3</v>
      </c>
      <c r="L9763">
        <f>VLOOKUP(Data4[[#This Row],[salary2]],Salary_Index[],2,FALSE)</f>
        <v>1</v>
      </c>
      <c r="M9763" s="19">
        <f>LOG10(Data4[[#This Row],[time_spend_company2]])</f>
        <v>0.6020599913279624</v>
      </c>
      <c r="N9763" s="19">
        <f>1/Data4[[#This Row],[time_spend_company2]]</f>
        <v>0.25</v>
      </c>
    </row>
    <row r="9764" spans="1:14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VLOOKUP(Data4[[#This Row],[dept2]],Dept_Indexing[],2,FALSE)</f>
        <v>3</v>
      </c>
      <c r="L9764">
        <f>VLOOKUP(Data4[[#This Row],[salary2]],Salary_Index[],2,FALSE)</f>
        <v>1</v>
      </c>
      <c r="M9764" s="19">
        <f>LOG10(Data4[[#This Row],[time_spend_company2]])</f>
        <v>0.6020599913279624</v>
      </c>
      <c r="N9764" s="19">
        <f>1/Data4[[#This Row],[time_spend_company2]]</f>
        <v>0.25</v>
      </c>
    </row>
    <row r="9765" spans="1:14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VLOOKUP(Data4[[#This Row],[dept2]],Dept_Indexing[],2,FALSE)</f>
        <v>4</v>
      </c>
      <c r="L9765">
        <f>VLOOKUP(Data4[[#This Row],[salary2]],Salary_Index[],2,FALSE)</f>
        <v>2</v>
      </c>
      <c r="M9765" s="19">
        <f>LOG10(Data4[[#This Row],[time_spend_company2]])</f>
        <v>0.6020599913279624</v>
      </c>
      <c r="N9765" s="19">
        <f>1/Data4[[#This Row],[time_spend_company2]]</f>
        <v>0.25</v>
      </c>
    </row>
    <row r="9766" spans="1:14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VLOOKUP(Data4[[#This Row],[dept2]],Dept_Indexing[],2,FALSE)</f>
        <v>8</v>
      </c>
      <c r="L9766">
        <f>VLOOKUP(Data4[[#This Row],[salary2]],Salary_Index[],2,FALSE)</f>
        <v>1</v>
      </c>
      <c r="M9766" s="19">
        <f>LOG10(Data4[[#This Row],[time_spend_company2]])</f>
        <v>0.6020599913279624</v>
      </c>
      <c r="N9766" s="19">
        <f>1/Data4[[#This Row],[time_spend_company2]]</f>
        <v>0.25</v>
      </c>
    </row>
    <row r="9767" spans="1:14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VLOOKUP(Data4[[#This Row],[dept2]],Dept_Indexing[],2,FALSE)</f>
        <v>8</v>
      </c>
      <c r="L9767">
        <f>VLOOKUP(Data4[[#This Row],[salary2]],Salary_Index[],2,FALSE)</f>
        <v>1</v>
      </c>
      <c r="M9767" s="19">
        <f>LOG10(Data4[[#This Row],[time_spend_company2]])</f>
        <v>0.6020599913279624</v>
      </c>
      <c r="N9767" s="19">
        <f>1/Data4[[#This Row],[time_spend_company2]]</f>
        <v>0.25</v>
      </c>
    </row>
    <row r="9768" spans="1:14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VLOOKUP(Data4[[#This Row],[dept2]],Dept_Indexing[],2,FALSE)</f>
        <v>8</v>
      </c>
      <c r="L9768">
        <f>VLOOKUP(Data4[[#This Row],[salary2]],Salary_Index[],2,FALSE)</f>
        <v>1</v>
      </c>
      <c r="M9768" s="19">
        <f>LOG10(Data4[[#This Row],[time_spend_company2]])</f>
        <v>0.6020599913279624</v>
      </c>
      <c r="N9768" s="19">
        <f>1/Data4[[#This Row],[time_spend_company2]]</f>
        <v>0.25</v>
      </c>
    </row>
    <row r="9769" spans="1:14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VLOOKUP(Data4[[#This Row],[dept2]],Dept_Indexing[],2,FALSE)</f>
        <v>1</v>
      </c>
      <c r="L9769">
        <f>VLOOKUP(Data4[[#This Row],[salary2]],Salary_Index[],2,FALSE)</f>
        <v>1</v>
      </c>
      <c r="M9769" s="19">
        <f>LOG10(Data4[[#This Row],[time_spend_company2]])</f>
        <v>0.6020599913279624</v>
      </c>
      <c r="N9769" s="19">
        <f>1/Data4[[#This Row],[time_spend_company2]]</f>
        <v>0.25</v>
      </c>
    </row>
    <row r="9770" spans="1:14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VLOOKUP(Data4[[#This Row],[dept2]],Dept_Indexing[],2,FALSE)</f>
        <v>2</v>
      </c>
      <c r="L9770">
        <f>VLOOKUP(Data4[[#This Row],[salary2]],Salary_Index[],2,FALSE)</f>
        <v>2</v>
      </c>
      <c r="M9770" s="19">
        <f>LOG10(Data4[[#This Row],[time_spend_company2]])</f>
        <v>0.6020599913279624</v>
      </c>
      <c r="N9770" s="19">
        <f>1/Data4[[#This Row],[time_spend_company2]]</f>
        <v>0.25</v>
      </c>
    </row>
    <row r="9771" spans="1:14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VLOOKUP(Data4[[#This Row],[dept2]],Dept_Indexing[],2,FALSE)</f>
        <v>10</v>
      </c>
      <c r="L9771">
        <f>VLOOKUP(Data4[[#This Row],[salary2]],Salary_Index[],2,FALSE)</f>
        <v>2</v>
      </c>
      <c r="M9771" s="19">
        <f>LOG10(Data4[[#This Row],[time_spend_company2]])</f>
        <v>0.6020599913279624</v>
      </c>
      <c r="N9771" s="19">
        <f>1/Data4[[#This Row],[time_spend_company2]]</f>
        <v>0.25</v>
      </c>
    </row>
    <row r="9772" spans="1:14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VLOOKUP(Data4[[#This Row],[dept2]],Dept_Indexing[],2,FALSE)</f>
        <v>10</v>
      </c>
      <c r="L9772">
        <f>VLOOKUP(Data4[[#This Row],[salary2]],Salary_Index[],2,FALSE)</f>
        <v>2</v>
      </c>
      <c r="M9772" s="19">
        <f>LOG10(Data4[[#This Row],[time_spend_company2]])</f>
        <v>0.6020599913279624</v>
      </c>
      <c r="N9772" s="19">
        <f>1/Data4[[#This Row],[time_spend_company2]]</f>
        <v>0.25</v>
      </c>
    </row>
    <row r="9773" spans="1:14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VLOOKUP(Data4[[#This Row],[dept2]],Dept_Indexing[],2,FALSE)</f>
        <v>9</v>
      </c>
      <c r="L9773">
        <f>VLOOKUP(Data4[[#This Row],[salary2]],Salary_Index[],2,FALSE)</f>
        <v>2</v>
      </c>
      <c r="M9773" s="19">
        <f>LOG10(Data4[[#This Row],[time_spend_company2]])</f>
        <v>0.6020599913279624</v>
      </c>
      <c r="N9773" s="19">
        <f>1/Data4[[#This Row],[time_spend_company2]]</f>
        <v>0.25</v>
      </c>
    </row>
    <row r="9774" spans="1:14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VLOOKUP(Data4[[#This Row],[dept2]],Dept_Indexing[],2,FALSE)</f>
        <v>3</v>
      </c>
      <c r="L9774">
        <f>VLOOKUP(Data4[[#This Row],[salary2]],Salary_Index[],2,FALSE)</f>
        <v>1</v>
      </c>
      <c r="M9774" s="19">
        <f>LOG10(Data4[[#This Row],[time_spend_company2]])</f>
        <v>0.6020599913279624</v>
      </c>
      <c r="N9774" s="19">
        <f>1/Data4[[#This Row],[time_spend_company2]]</f>
        <v>0.25</v>
      </c>
    </row>
    <row r="9775" spans="1:14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VLOOKUP(Data4[[#This Row],[dept2]],Dept_Indexing[],2,FALSE)</f>
        <v>1</v>
      </c>
      <c r="L9775">
        <f>VLOOKUP(Data4[[#This Row],[salary2]],Salary_Index[],2,FALSE)</f>
        <v>3</v>
      </c>
      <c r="M9775" s="19">
        <f>LOG10(Data4[[#This Row],[time_spend_company2]])</f>
        <v>0.6020599913279624</v>
      </c>
      <c r="N9775" s="19">
        <f>1/Data4[[#This Row],[time_spend_company2]]</f>
        <v>0.25</v>
      </c>
    </row>
    <row r="9776" spans="1:14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VLOOKUP(Data4[[#This Row],[dept2]],Dept_Indexing[],2,FALSE)</f>
        <v>4</v>
      </c>
      <c r="L9776">
        <f>VLOOKUP(Data4[[#This Row],[salary2]],Salary_Index[],2,FALSE)</f>
        <v>3</v>
      </c>
      <c r="M9776" s="19">
        <f>LOG10(Data4[[#This Row],[time_spend_company2]])</f>
        <v>0.6020599913279624</v>
      </c>
      <c r="N9776" s="19">
        <f>1/Data4[[#This Row],[time_spend_company2]]</f>
        <v>0.25</v>
      </c>
    </row>
    <row r="9777" spans="1:14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VLOOKUP(Data4[[#This Row],[dept2]],Dept_Indexing[],2,FALSE)</f>
        <v>8</v>
      </c>
      <c r="L9777">
        <f>VLOOKUP(Data4[[#This Row],[salary2]],Salary_Index[],2,FALSE)</f>
        <v>2</v>
      </c>
      <c r="M9777" s="19">
        <f>LOG10(Data4[[#This Row],[time_spend_company2]])</f>
        <v>0.6020599913279624</v>
      </c>
      <c r="N9777" s="19">
        <f>1/Data4[[#This Row],[time_spend_company2]]</f>
        <v>0.25</v>
      </c>
    </row>
    <row r="9778" spans="1:14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VLOOKUP(Data4[[#This Row],[dept2]],Dept_Indexing[],2,FALSE)</f>
        <v>8</v>
      </c>
      <c r="L9778">
        <f>VLOOKUP(Data4[[#This Row],[salary2]],Salary_Index[],2,FALSE)</f>
        <v>2</v>
      </c>
      <c r="M9778" s="19">
        <f>LOG10(Data4[[#This Row],[time_spend_company2]])</f>
        <v>0.6020599913279624</v>
      </c>
      <c r="N9778" s="19">
        <f>1/Data4[[#This Row],[time_spend_company2]]</f>
        <v>0.25</v>
      </c>
    </row>
    <row r="9779" spans="1:14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VLOOKUP(Data4[[#This Row],[dept2]],Dept_Indexing[],2,FALSE)</f>
        <v>8</v>
      </c>
      <c r="L9779">
        <f>VLOOKUP(Data4[[#This Row],[salary2]],Salary_Index[],2,FALSE)</f>
        <v>1</v>
      </c>
      <c r="M9779" s="19">
        <f>LOG10(Data4[[#This Row],[time_spend_company2]])</f>
        <v>0.6020599913279624</v>
      </c>
      <c r="N9779" s="19">
        <f>1/Data4[[#This Row],[time_spend_company2]]</f>
        <v>0.25</v>
      </c>
    </row>
    <row r="9780" spans="1:14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VLOOKUP(Data4[[#This Row],[dept2]],Dept_Indexing[],2,FALSE)</f>
        <v>8</v>
      </c>
      <c r="L9780">
        <f>VLOOKUP(Data4[[#This Row],[salary2]],Salary_Index[],2,FALSE)</f>
        <v>1</v>
      </c>
      <c r="M9780" s="19">
        <f>LOG10(Data4[[#This Row],[time_spend_company2]])</f>
        <v>0.6020599913279624</v>
      </c>
      <c r="N9780" s="19">
        <f>1/Data4[[#This Row],[time_spend_company2]]</f>
        <v>0.25</v>
      </c>
    </row>
    <row r="9781" spans="1:14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VLOOKUP(Data4[[#This Row],[dept2]],Dept_Indexing[],2,FALSE)</f>
        <v>8</v>
      </c>
      <c r="L9781">
        <f>VLOOKUP(Data4[[#This Row],[salary2]],Salary_Index[],2,FALSE)</f>
        <v>1</v>
      </c>
      <c r="M9781" s="19">
        <f>LOG10(Data4[[#This Row],[time_spend_company2]])</f>
        <v>0.6020599913279624</v>
      </c>
      <c r="N9781" s="19">
        <f>1/Data4[[#This Row],[time_spend_company2]]</f>
        <v>0.25</v>
      </c>
    </row>
    <row r="9782" spans="1:14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VLOOKUP(Data4[[#This Row],[dept2]],Dept_Indexing[],2,FALSE)</f>
        <v>8</v>
      </c>
      <c r="L9782">
        <f>VLOOKUP(Data4[[#This Row],[salary2]],Salary_Index[],2,FALSE)</f>
        <v>1</v>
      </c>
      <c r="M9782" s="19">
        <f>LOG10(Data4[[#This Row],[time_spend_company2]])</f>
        <v>0.6020599913279624</v>
      </c>
      <c r="N9782" s="19">
        <f>1/Data4[[#This Row],[time_spend_company2]]</f>
        <v>0.25</v>
      </c>
    </row>
    <row r="9783" spans="1:14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VLOOKUP(Data4[[#This Row],[dept2]],Dept_Indexing[],2,FALSE)</f>
        <v>1</v>
      </c>
      <c r="L9783">
        <f>VLOOKUP(Data4[[#This Row],[salary2]],Salary_Index[],2,FALSE)</f>
        <v>1</v>
      </c>
      <c r="M9783" s="19">
        <f>LOG10(Data4[[#This Row],[time_spend_company2]])</f>
        <v>0.6020599913279624</v>
      </c>
      <c r="N9783" s="19">
        <f>1/Data4[[#This Row],[time_spend_company2]]</f>
        <v>0.25</v>
      </c>
    </row>
    <row r="9784" spans="1:14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VLOOKUP(Data4[[#This Row],[dept2]],Dept_Indexing[],2,FALSE)</f>
        <v>10</v>
      </c>
      <c r="L9784">
        <f>VLOOKUP(Data4[[#This Row],[salary2]],Salary_Index[],2,FALSE)</f>
        <v>2</v>
      </c>
      <c r="M9784" s="19">
        <f>LOG10(Data4[[#This Row],[time_spend_company2]])</f>
        <v>0.6020599913279624</v>
      </c>
      <c r="N9784" s="19">
        <f>1/Data4[[#This Row],[time_spend_company2]]</f>
        <v>0.25</v>
      </c>
    </row>
    <row r="9785" spans="1:14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VLOOKUP(Data4[[#This Row],[dept2]],Dept_Indexing[],2,FALSE)</f>
        <v>9</v>
      </c>
      <c r="L9785">
        <f>VLOOKUP(Data4[[#This Row],[salary2]],Salary_Index[],2,FALSE)</f>
        <v>1</v>
      </c>
      <c r="M9785" s="19">
        <f>LOG10(Data4[[#This Row],[time_spend_company2]])</f>
        <v>0.6020599913279624</v>
      </c>
      <c r="N9785" s="19">
        <f>1/Data4[[#This Row],[time_spend_company2]]</f>
        <v>0.25</v>
      </c>
    </row>
    <row r="9786" spans="1:14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VLOOKUP(Data4[[#This Row],[dept2]],Dept_Indexing[],2,FALSE)</f>
        <v>9</v>
      </c>
      <c r="L9786">
        <f>VLOOKUP(Data4[[#This Row],[salary2]],Salary_Index[],2,FALSE)</f>
        <v>2</v>
      </c>
      <c r="M9786" s="19">
        <f>LOG10(Data4[[#This Row],[time_spend_company2]])</f>
        <v>0.6020599913279624</v>
      </c>
      <c r="N9786" s="19">
        <f>1/Data4[[#This Row],[time_spend_company2]]</f>
        <v>0.25</v>
      </c>
    </row>
    <row r="9787" spans="1:14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VLOOKUP(Data4[[#This Row],[dept2]],Dept_Indexing[],2,FALSE)</f>
        <v>10</v>
      </c>
      <c r="L9787">
        <f>VLOOKUP(Data4[[#This Row],[salary2]],Salary_Index[],2,FALSE)</f>
        <v>1</v>
      </c>
      <c r="M9787" s="19">
        <f>LOG10(Data4[[#This Row],[time_spend_company2]])</f>
        <v>0.6020599913279624</v>
      </c>
      <c r="N9787" s="19">
        <f>1/Data4[[#This Row],[time_spend_company2]]</f>
        <v>0.25</v>
      </c>
    </row>
    <row r="9788" spans="1:14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VLOOKUP(Data4[[#This Row],[dept2]],Dept_Indexing[],2,FALSE)</f>
        <v>6</v>
      </c>
      <c r="L9788">
        <f>VLOOKUP(Data4[[#This Row],[salary2]],Salary_Index[],2,FALSE)</f>
        <v>2</v>
      </c>
      <c r="M9788" s="19">
        <f>LOG10(Data4[[#This Row],[time_spend_company2]])</f>
        <v>0.6020599913279624</v>
      </c>
      <c r="N9788" s="19">
        <f>1/Data4[[#This Row],[time_spend_company2]]</f>
        <v>0.25</v>
      </c>
    </row>
    <row r="9789" spans="1:14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VLOOKUP(Data4[[#This Row],[dept2]],Dept_Indexing[],2,FALSE)</f>
        <v>7</v>
      </c>
      <c r="L9789">
        <f>VLOOKUP(Data4[[#This Row],[salary2]],Salary_Index[],2,FALSE)</f>
        <v>2</v>
      </c>
      <c r="M9789" s="19">
        <f>LOG10(Data4[[#This Row],[time_spend_company2]])</f>
        <v>0.6020599913279624</v>
      </c>
      <c r="N9789" s="19">
        <f>1/Data4[[#This Row],[time_spend_company2]]</f>
        <v>0.25</v>
      </c>
    </row>
    <row r="9790" spans="1:14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VLOOKUP(Data4[[#This Row],[dept2]],Dept_Indexing[],2,FALSE)</f>
        <v>1</v>
      </c>
      <c r="L9790">
        <f>VLOOKUP(Data4[[#This Row],[salary2]],Salary_Index[],2,FALSE)</f>
        <v>2</v>
      </c>
      <c r="M9790" s="19">
        <f>LOG10(Data4[[#This Row],[time_spend_company2]])</f>
        <v>0.6020599913279624</v>
      </c>
      <c r="N9790" s="19">
        <f>1/Data4[[#This Row],[time_spend_company2]]</f>
        <v>0.25</v>
      </c>
    </row>
    <row r="9791" spans="1:14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VLOOKUP(Data4[[#This Row],[dept2]],Dept_Indexing[],2,FALSE)</f>
        <v>4</v>
      </c>
      <c r="L9791">
        <f>VLOOKUP(Data4[[#This Row],[salary2]],Salary_Index[],2,FALSE)</f>
        <v>2</v>
      </c>
      <c r="M9791" s="19">
        <f>LOG10(Data4[[#This Row],[time_spend_company2]])</f>
        <v>0.6020599913279624</v>
      </c>
      <c r="N9791" s="19">
        <f>1/Data4[[#This Row],[time_spend_company2]]</f>
        <v>0.25</v>
      </c>
    </row>
    <row r="9792" spans="1:14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VLOOKUP(Data4[[#This Row],[dept2]],Dept_Indexing[],2,FALSE)</f>
        <v>8</v>
      </c>
      <c r="L9792">
        <f>VLOOKUP(Data4[[#This Row],[salary2]],Salary_Index[],2,FALSE)</f>
        <v>1</v>
      </c>
      <c r="M9792" s="19">
        <f>LOG10(Data4[[#This Row],[time_spend_company2]])</f>
        <v>0.6020599913279624</v>
      </c>
      <c r="N9792" s="19">
        <f>1/Data4[[#This Row],[time_spend_company2]]</f>
        <v>0.25</v>
      </c>
    </row>
    <row r="9793" spans="1:14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VLOOKUP(Data4[[#This Row],[dept2]],Dept_Indexing[],2,FALSE)</f>
        <v>10</v>
      </c>
      <c r="L9793">
        <f>VLOOKUP(Data4[[#This Row],[salary2]],Salary_Index[],2,FALSE)</f>
        <v>2</v>
      </c>
      <c r="M9793" s="19">
        <f>LOG10(Data4[[#This Row],[time_spend_company2]])</f>
        <v>0.6020599913279624</v>
      </c>
      <c r="N9793" s="19">
        <f>1/Data4[[#This Row],[time_spend_company2]]</f>
        <v>0.25</v>
      </c>
    </row>
    <row r="9794" spans="1:14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VLOOKUP(Data4[[#This Row],[dept2]],Dept_Indexing[],2,FALSE)</f>
        <v>10</v>
      </c>
      <c r="L9794">
        <f>VLOOKUP(Data4[[#This Row],[salary2]],Salary_Index[],2,FALSE)</f>
        <v>2</v>
      </c>
      <c r="M9794" s="19">
        <f>LOG10(Data4[[#This Row],[time_spend_company2]])</f>
        <v>0.6020599913279624</v>
      </c>
      <c r="N9794" s="19">
        <f>1/Data4[[#This Row],[time_spend_company2]]</f>
        <v>0.25</v>
      </c>
    </row>
    <row r="9795" spans="1:14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VLOOKUP(Data4[[#This Row],[dept2]],Dept_Indexing[],2,FALSE)</f>
        <v>10</v>
      </c>
      <c r="L9795">
        <f>VLOOKUP(Data4[[#This Row],[salary2]],Salary_Index[],2,FALSE)</f>
        <v>2</v>
      </c>
      <c r="M9795" s="19">
        <f>LOG10(Data4[[#This Row],[time_spend_company2]])</f>
        <v>0.6020599913279624</v>
      </c>
      <c r="N9795" s="19">
        <f>1/Data4[[#This Row],[time_spend_company2]]</f>
        <v>0.25</v>
      </c>
    </row>
    <row r="9796" spans="1:14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VLOOKUP(Data4[[#This Row],[dept2]],Dept_Indexing[],2,FALSE)</f>
        <v>10</v>
      </c>
      <c r="L9796">
        <f>VLOOKUP(Data4[[#This Row],[salary2]],Salary_Index[],2,FALSE)</f>
        <v>2</v>
      </c>
      <c r="M9796" s="19">
        <f>LOG10(Data4[[#This Row],[time_spend_company2]])</f>
        <v>0.6020599913279624</v>
      </c>
      <c r="N9796" s="19">
        <f>1/Data4[[#This Row],[time_spend_company2]]</f>
        <v>0.25</v>
      </c>
    </row>
    <row r="9797" spans="1:14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VLOOKUP(Data4[[#This Row],[dept2]],Dept_Indexing[],2,FALSE)</f>
        <v>10</v>
      </c>
      <c r="L9797">
        <f>VLOOKUP(Data4[[#This Row],[salary2]],Salary_Index[],2,FALSE)</f>
        <v>2</v>
      </c>
      <c r="M9797" s="19">
        <f>LOG10(Data4[[#This Row],[time_spend_company2]])</f>
        <v>0.6020599913279624</v>
      </c>
      <c r="N9797" s="19">
        <f>1/Data4[[#This Row],[time_spend_company2]]</f>
        <v>0.25</v>
      </c>
    </row>
    <row r="9798" spans="1:14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VLOOKUP(Data4[[#This Row],[dept2]],Dept_Indexing[],2,FALSE)</f>
        <v>9</v>
      </c>
      <c r="L9798">
        <f>VLOOKUP(Data4[[#This Row],[salary2]],Salary_Index[],2,FALSE)</f>
        <v>3</v>
      </c>
      <c r="M9798" s="19">
        <f>LOG10(Data4[[#This Row],[time_spend_company2]])</f>
        <v>0.6020599913279624</v>
      </c>
      <c r="N9798" s="19">
        <f>1/Data4[[#This Row],[time_spend_company2]]</f>
        <v>0.25</v>
      </c>
    </row>
    <row r="9799" spans="1:14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VLOOKUP(Data4[[#This Row],[dept2]],Dept_Indexing[],2,FALSE)</f>
        <v>9</v>
      </c>
      <c r="L9799">
        <f>VLOOKUP(Data4[[#This Row],[salary2]],Salary_Index[],2,FALSE)</f>
        <v>1</v>
      </c>
      <c r="M9799" s="19">
        <f>LOG10(Data4[[#This Row],[time_spend_company2]])</f>
        <v>0.6020599913279624</v>
      </c>
      <c r="N9799" s="19">
        <f>1/Data4[[#This Row],[time_spend_company2]]</f>
        <v>0.25</v>
      </c>
    </row>
    <row r="9800" spans="1:14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VLOOKUP(Data4[[#This Row],[dept2]],Dept_Indexing[],2,FALSE)</f>
        <v>7</v>
      </c>
      <c r="L9800">
        <f>VLOOKUP(Data4[[#This Row],[salary2]],Salary_Index[],2,FALSE)</f>
        <v>2</v>
      </c>
      <c r="M9800" s="19">
        <f>LOG10(Data4[[#This Row],[time_spend_company2]])</f>
        <v>0.6020599913279624</v>
      </c>
      <c r="N9800" s="19">
        <f>1/Data4[[#This Row],[time_spend_company2]]</f>
        <v>0.25</v>
      </c>
    </row>
    <row r="9801" spans="1:14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VLOOKUP(Data4[[#This Row],[dept2]],Dept_Indexing[],2,FALSE)</f>
        <v>7</v>
      </c>
      <c r="L9801">
        <f>VLOOKUP(Data4[[#This Row],[salary2]],Salary_Index[],2,FALSE)</f>
        <v>2</v>
      </c>
      <c r="M9801" s="19">
        <f>LOG10(Data4[[#This Row],[time_spend_company2]])</f>
        <v>0.6020599913279624</v>
      </c>
      <c r="N9801" s="19">
        <f>1/Data4[[#This Row],[time_spend_company2]]</f>
        <v>0.25</v>
      </c>
    </row>
    <row r="9802" spans="1:14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VLOOKUP(Data4[[#This Row],[dept2]],Dept_Indexing[],2,FALSE)</f>
        <v>5</v>
      </c>
      <c r="L9802">
        <f>VLOOKUP(Data4[[#This Row],[salary2]],Salary_Index[],2,FALSE)</f>
        <v>2</v>
      </c>
      <c r="M9802" s="19">
        <f>LOG10(Data4[[#This Row],[time_spend_company2]])</f>
        <v>0.6020599913279624</v>
      </c>
      <c r="N9802" s="19">
        <f>1/Data4[[#This Row],[time_spend_company2]]</f>
        <v>0.25</v>
      </c>
    </row>
    <row r="9803" spans="1:14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VLOOKUP(Data4[[#This Row],[dept2]],Dept_Indexing[],2,FALSE)</f>
        <v>4</v>
      </c>
      <c r="L9803">
        <f>VLOOKUP(Data4[[#This Row],[salary2]],Salary_Index[],2,FALSE)</f>
        <v>2</v>
      </c>
      <c r="M9803" s="19">
        <f>LOG10(Data4[[#This Row],[time_spend_company2]])</f>
        <v>0.6020599913279624</v>
      </c>
      <c r="N9803" s="19">
        <f>1/Data4[[#This Row],[time_spend_company2]]</f>
        <v>0.25</v>
      </c>
    </row>
    <row r="9804" spans="1:14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VLOOKUP(Data4[[#This Row],[dept2]],Dept_Indexing[],2,FALSE)</f>
        <v>8</v>
      </c>
      <c r="L9804">
        <f>VLOOKUP(Data4[[#This Row],[salary2]],Salary_Index[],2,FALSE)</f>
        <v>1</v>
      </c>
      <c r="M9804" s="19">
        <f>LOG10(Data4[[#This Row],[time_spend_company2]])</f>
        <v>0.6020599913279624</v>
      </c>
      <c r="N9804" s="19">
        <f>1/Data4[[#This Row],[time_spend_company2]]</f>
        <v>0.25</v>
      </c>
    </row>
    <row r="9805" spans="1:14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VLOOKUP(Data4[[#This Row],[dept2]],Dept_Indexing[],2,FALSE)</f>
        <v>1</v>
      </c>
      <c r="L9805">
        <f>VLOOKUP(Data4[[#This Row],[salary2]],Salary_Index[],2,FALSE)</f>
        <v>1</v>
      </c>
      <c r="M9805" s="19">
        <f>LOG10(Data4[[#This Row],[time_spend_company2]])</f>
        <v>0.6020599913279624</v>
      </c>
      <c r="N9805" s="19">
        <f>1/Data4[[#This Row],[time_spend_company2]]</f>
        <v>0.25</v>
      </c>
    </row>
    <row r="9806" spans="1:14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VLOOKUP(Data4[[#This Row],[dept2]],Dept_Indexing[],2,FALSE)</f>
        <v>10</v>
      </c>
      <c r="L9806">
        <f>VLOOKUP(Data4[[#This Row],[salary2]],Salary_Index[],2,FALSE)</f>
        <v>2</v>
      </c>
      <c r="M9806" s="19">
        <f>LOG10(Data4[[#This Row],[time_spend_company2]])</f>
        <v>0.6020599913279624</v>
      </c>
      <c r="N9806" s="19">
        <f>1/Data4[[#This Row],[time_spend_company2]]</f>
        <v>0.25</v>
      </c>
    </row>
    <row r="9807" spans="1:14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VLOOKUP(Data4[[#This Row],[dept2]],Dept_Indexing[],2,FALSE)</f>
        <v>10</v>
      </c>
      <c r="L9807">
        <f>VLOOKUP(Data4[[#This Row],[salary2]],Salary_Index[],2,FALSE)</f>
        <v>2</v>
      </c>
      <c r="M9807" s="19">
        <f>LOG10(Data4[[#This Row],[time_spend_company2]])</f>
        <v>0.6020599913279624</v>
      </c>
      <c r="N9807" s="19">
        <f>1/Data4[[#This Row],[time_spend_company2]]</f>
        <v>0.25</v>
      </c>
    </row>
    <row r="9808" spans="1:14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VLOOKUP(Data4[[#This Row],[dept2]],Dept_Indexing[],2,FALSE)</f>
        <v>10</v>
      </c>
      <c r="L9808">
        <f>VLOOKUP(Data4[[#This Row],[salary2]],Salary_Index[],2,FALSE)</f>
        <v>2</v>
      </c>
      <c r="M9808" s="19">
        <f>LOG10(Data4[[#This Row],[time_spend_company2]])</f>
        <v>0.6020599913279624</v>
      </c>
      <c r="N9808" s="19">
        <f>1/Data4[[#This Row],[time_spend_company2]]</f>
        <v>0.25</v>
      </c>
    </row>
    <row r="9809" spans="1:14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VLOOKUP(Data4[[#This Row],[dept2]],Dept_Indexing[],2,FALSE)</f>
        <v>9</v>
      </c>
      <c r="L9809">
        <f>VLOOKUP(Data4[[#This Row],[salary2]],Salary_Index[],2,FALSE)</f>
        <v>3</v>
      </c>
      <c r="M9809" s="19">
        <f>LOG10(Data4[[#This Row],[time_spend_company2]])</f>
        <v>0.6020599913279624</v>
      </c>
      <c r="N9809" s="19">
        <f>1/Data4[[#This Row],[time_spend_company2]]</f>
        <v>0.25</v>
      </c>
    </row>
    <row r="9810" spans="1:14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VLOOKUP(Data4[[#This Row],[dept2]],Dept_Indexing[],2,FALSE)</f>
        <v>9</v>
      </c>
      <c r="L9810">
        <f>VLOOKUP(Data4[[#This Row],[salary2]],Salary_Index[],2,FALSE)</f>
        <v>2</v>
      </c>
      <c r="M9810" s="19">
        <f>LOG10(Data4[[#This Row],[time_spend_company2]])</f>
        <v>0.6020599913279624</v>
      </c>
      <c r="N9810" s="19">
        <f>1/Data4[[#This Row],[time_spend_company2]]</f>
        <v>0.25</v>
      </c>
    </row>
    <row r="9811" spans="1:14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VLOOKUP(Data4[[#This Row],[dept2]],Dept_Indexing[],2,FALSE)</f>
        <v>9</v>
      </c>
      <c r="L9811">
        <f>VLOOKUP(Data4[[#This Row],[salary2]],Salary_Index[],2,FALSE)</f>
        <v>1</v>
      </c>
      <c r="M9811" s="19">
        <f>LOG10(Data4[[#This Row],[time_spend_company2]])</f>
        <v>0.6020599913279624</v>
      </c>
      <c r="N9811" s="19">
        <f>1/Data4[[#This Row],[time_spend_company2]]</f>
        <v>0.25</v>
      </c>
    </row>
    <row r="9812" spans="1:14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VLOOKUP(Data4[[#This Row],[dept2]],Dept_Indexing[],2,FALSE)</f>
        <v>10</v>
      </c>
      <c r="L9812">
        <f>VLOOKUP(Data4[[#This Row],[salary2]],Salary_Index[],2,FALSE)</f>
        <v>1</v>
      </c>
      <c r="M9812" s="19">
        <f>LOG10(Data4[[#This Row],[time_spend_company2]])</f>
        <v>0.6020599913279624</v>
      </c>
      <c r="N9812" s="19">
        <f>1/Data4[[#This Row],[time_spend_company2]]</f>
        <v>0.25</v>
      </c>
    </row>
    <row r="9813" spans="1:14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VLOOKUP(Data4[[#This Row],[dept2]],Dept_Indexing[],2,FALSE)</f>
        <v>3</v>
      </c>
      <c r="L9813">
        <f>VLOOKUP(Data4[[#This Row],[salary2]],Salary_Index[],2,FALSE)</f>
        <v>3</v>
      </c>
      <c r="M9813" s="19">
        <f>LOG10(Data4[[#This Row],[time_spend_company2]])</f>
        <v>0.6020599913279624</v>
      </c>
      <c r="N9813" s="19">
        <f>1/Data4[[#This Row],[time_spend_company2]]</f>
        <v>0.25</v>
      </c>
    </row>
    <row r="9814" spans="1:14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VLOOKUP(Data4[[#This Row],[dept2]],Dept_Indexing[],2,FALSE)</f>
        <v>6</v>
      </c>
      <c r="L9814">
        <f>VLOOKUP(Data4[[#This Row],[salary2]],Salary_Index[],2,FALSE)</f>
        <v>1</v>
      </c>
      <c r="M9814" s="19">
        <f>LOG10(Data4[[#This Row],[time_spend_company2]])</f>
        <v>0.6020599913279624</v>
      </c>
      <c r="N9814" s="19">
        <f>1/Data4[[#This Row],[time_spend_company2]]</f>
        <v>0.25</v>
      </c>
    </row>
    <row r="9815" spans="1:14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VLOOKUP(Data4[[#This Row],[dept2]],Dept_Indexing[],2,FALSE)</f>
        <v>6</v>
      </c>
      <c r="L9815">
        <f>VLOOKUP(Data4[[#This Row],[salary2]],Salary_Index[],2,FALSE)</f>
        <v>3</v>
      </c>
      <c r="M9815" s="19">
        <f>LOG10(Data4[[#This Row],[time_spend_company2]])</f>
        <v>0.6020599913279624</v>
      </c>
      <c r="N9815" s="19">
        <f>1/Data4[[#This Row],[time_spend_company2]]</f>
        <v>0.25</v>
      </c>
    </row>
    <row r="9816" spans="1:14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VLOOKUP(Data4[[#This Row],[dept2]],Dept_Indexing[],2,FALSE)</f>
        <v>5</v>
      </c>
      <c r="L9816">
        <f>VLOOKUP(Data4[[#This Row],[salary2]],Salary_Index[],2,FALSE)</f>
        <v>3</v>
      </c>
      <c r="M9816" s="19">
        <f>LOG10(Data4[[#This Row],[time_spend_company2]])</f>
        <v>0.6020599913279624</v>
      </c>
      <c r="N9816" s="19">
        <f>1/Data4[[#This Row],[time_spend_company2]]</f>
        <v>0.25</v>
      </c>
    </row>
    <row r="9817" spans="1:14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VLOOKUP(Data4[[#This Row],[dept2]],Dept_Indexing[],2,FALSE)</f>
        <v>1</v>
      </c>
      <c r="L9817">
        <f>VLOOKUP(Data4[[#This Row],[salary2]],Salary_Index[],2,FALSE)</f>
        <v>3</v>
      </c>
      <c r="M9817" s="19">
        <f>LOG10(Data4[[#This Row],[time_spend_company2]])</f>
        <v>0.6020599913279624</v>
      </c>
      <c r="N9817" s="19">
        <f>1/Data4[[#This Row],[time_spend_company2]]</f>
        <v>0.25</v>
      </c>
    </row>
    <row r="9818" spans="1:14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VLOOKUP(Data4[[#This Row],[dept2]],Dept_Indexing[],2,FALSE)</f>
        <v>10</v>
      </c>
      <c r="L9818">
        <f>VLOOKUP(Data4[[#This Row],[salary2]],Salary_Index[],2,FALSE)</f>
        <v>2</v>
      </c>
      <c r="M9818" s="19">
        <f>LOG10(Data4[[#This Row],[time_spend_company2]])</f>
        <v>0.6020599913279624</v>
      </c>
      <c r="N9818" s="19">
        <f>1/Data4[[#This Row],[time_spend_company2]]</f>
        <v>0.25</v>
      </c>
    </row>
    <row r="9819" spans="1:14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VLOOKUP(Data4[[#This Row],[dept2]],Dept_Indexing[],2,FALSE)</f>
        <v>5</v>
      </c>
      <c r="L9819">
        <f>VLOOKUP(Data4[[#This Row],[salary2]],Salary_Index[],2,FALSE)</f>
        <v>2</v>
      </c>
      <c r="M9819" s="19">
        <f>LOG10(Data4[[#This Row],[time_spend_company2]])</f>
        <v>0.6020599913279624</v>
      </c>
      <c r="N9819" s="19">
        <f>1/Data4[[#This Row],[time_spend_company2]]</f>
        <v>0.25</v>
      </c>
    </row>
    <row r="9820" spans="1:14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VLOOKUP(Data4[[#This Row],[dept2]],Dept_Indexing[],2,FALSE)</f>
        <v>8</v>
      </c>
      <c r="L9820">
        <f>VLOOKUP(Data4[[#This Row],[salary2]],Salary_Index[],2,FALSE)</f>
        <v>2</v>
      </c>
      <c r="M9820" s="19">
        <f>LOG10(Data4[[#This Row],[time_spend_company2]])</f>
        <v>0.6020599913279624</v>
      </c>
      <c r="N9820" s="19">
        <f>1/Data4[[#This Row],[time_spend_company2]]</f>
        <v>0.25</v>
      </c>
    </row>
    <row r="9821" spans="1:14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VLOOKUP(Data4[[#This Row],[dept2]],Dept_Indexing[],2,FALSE)</f>
        <v>2</v>
      </c>
      <c r="L9821">
        <f>VLOOKUP(Data4[[#This Row],[salary2]],Salary_Index[],2,FALSE)</f>
        <v>1</v>
      </c>
      <c r="M9821" s="19">
        <f>LOG10(Data4[[#This Row],[time_spend_company2]])</f>
        <v>0.6020599913279624</v>
      </c>
      <c r="N9821" s="19">
        <f>1/Data4[[#This Row],[time_spend_company2]]</f>
        <v>0.25</v>
      </c>
    </row>
    <row r="9822" spans="1:14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VLOOKUP(Data4[[#This Row],[dept2]],Dept_Indexing[],2,FALSE)</f>
        <v>10</v>
      </c>
      <c r="L9822">
        <f>VLOOKUP(Data4[[#This Row],[salary2]],Salary_Index[],2,FALSE)</f>
        <v>1</v>
      </c>
      <c r="M9822" s="19">
        <f>LOG10(Data4[[#This Row],[time_spend_company2]])</f>
        <v>0.6020599913279624</v>
      </c>
      <c r="N9822" s="19">
        <f>1/Data4[[#This Row],[time_spend_company2]]</f>
        <v>0.25</v>
      </c>
    </row>
    <row r="9823" spans="1:14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VLOOKUP(Data4[[#This Row],[dept2]],Dept_Indexing[],2,FALSE)</f>
        <v>10</v>
      </c>
      <c r="L9823">
        <f>VLOOKUP(Data4[[#This Row],[salary2]],Salary_Index[],2,FALSE)</f>
        <v>2</v>
      </c>
      <c r="M9823" s="19">
        <f>LOG10(Data4[[#This Row],[time_spend_company2]])</f>
        <v>0.6020599913279624</v>
      </c>
      <c r="N9823" s="19">
        <f>1/Data4[[#This Row],[time_spend_company2]]</f>
        <v>0.25</v>
      </c>
    </row>
    <row r="9824" spans="1:14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VLOOKUP(Data4[[#This Row],[dept2]],Dept_Indexing[],2,FALSE)</f>
        <v>9</v>
      </c>
      <c r="L9824">
        <f>VLOOKUP(Data4[[#This Row],[salary2]],Salary_Index[],2,FALSE)</f>
        <v>2</v>
      </c>
      <c r="M9824" s="19">
        <f>LOG10(Data4[[#This Row],[time_spend_company2]])</f>
        <v>0.6020599913279624</v>
      </c>
      <c r="N9824" s="19">
        <f>1/Data4[[#This Row],[time_spend_company2]]</f>
        <v>0.25</v>
      </c>
    </row>
    <row r="9825" spans="1:14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VLOOKUP(Data4[[#This Row],[dept2]],Dept_Indexing[],2,FALSE)</f>
        <v>10</v>
      </c>
      <c r="L9825">
        <f>VLOOKUP(Data4[[#This Row],[salary2]],Salary_Index[],2,FALSE)</f>
        <v>1</v>
      </c>
      <c r="M9825" s="19">
        <f>LOG10(Data4[[#This Row],[time_spend_company2]])</f>
        <v>0.6020599913279624</v>
      </c>
      <c r="N9825" s="19">
        <f>1/Data4[[#This Row],[time_spend_company2]]</f>
        <v>0.25</v>
      </c>
    </row>
    <row r="9826" spans="1:14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VLOOKUP(Data4[[#This Row],[dept2]],Dept_Indexing[],2,FALSE)</f>
        <v>4</v>
      </c>
      <c r="L9826">
        <f>VLOOKUP(Data4[[#This Row],[salary2]],Salary_Index[],2,FALSE)</f>
        <v>1</v>
      </c>
      <c r="M9826" s="19">
        <f>LOG10(Data4[[#This Row],[time_spend_company2]])</f>
        <v>0.6020599913279624</v>
      </c>
      <c r="N9826" s="19">
        <f>1/Data4[[#This Row],[time_spend_company2]]</f>
        <v>0.25</v>
      </c>
    </row>
    <row r="9827" spans="1:14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VLOOKUP(Data4[[#This Row],[dept2]],Dept_Indexing[],2,FALSE)</f>
        <v>3</v>
      </c>
      <c r="L9827">
        <f>VLOOKUP(Data4[[#This Row],[salary2]],Salary_Index[],2,FALSE)</f>
        <v>1</v>
      </c>
      <c r="M9827" s="19">
        <f>LOG10(Data4[[#This Row],[time_spend_company2]])</f>
        <v>0.6020599913279624</v>
      </c>
      <c r="N9827" s="19">
        <f>1/Data4[[#This Row],[time_spend_company2]]</f>
        <v>0.25</v>
      </c>
    </row>
    <row r="9828" spans="1:14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VLOOKUP(Data4[[#This Row],[dept2]],Dept_Indexing[],2,FALSE)</f>
        <v>6</v>
      </c>
      <c r="L9828">
        <f>VLOOKUP(Data4[[#This Row],[salary2]],Salary_Index[],2,FALSE)</f>
        <v>1</v>
      </c>
      <c r="M9828" s="19">
        <f>LOG10(Data4[[#This Row],[time_spend_company2]])</f>
        <v>0.6020599913279624</v>
      </c>
      <c r="N9828" s="19">
        <f>1/Data4[[#This Row],[time_spend_company2]]</f>
        <v>0.25</v>
      </c>
    </row>
    <row r="9829" spans="1:14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VLOOKUP(Data4[[#This Row],[dept2]],Dept_Indexing[],2,FALSE)</f>
        <v>1</v>
      </c>
      <c r="L9829">
        <f>VLOOKUP(Data4[[#This Row],[salary2]],Salary_Index[],2,FALSE)</f>
        <v>3</v>
      </c>
      <c r="M9829" s="19">
        <f>LOG10(Data4[[#This Row],[time_spend_company2]])</f>
        <v>0.6020599913279624</v>
      </c>
      <c r="N9829" s="19">
        <f>1/Data4[[#This Row],[time_spend_company2]]</f>
        <v>0.25</v>
      </c>
    </row>
    <row r="9830" spans="1:14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VLOOKUP(Data4[[#This Row],[dept2]],Dept_Indexing[],2,FALSE)</f>
        <v>3</v>
      </c>
      <c r="L9830">
        <f>VLOOKUP(Data4[[#This Row],[salary2]],Salary_Index[],2,FALSE)</f>
        <v>2</v>
      </c>
      <c r="M9830" s="19">
        <f>LOG10(Data4[[#This Row],[time_spend_company2]])</f>
        <v>0.6020599913279624</v>
      </c>
      <c r="N9830" s="19">
        <f>1/Data4[[#This Row],[time_spend_company2]]</f>
        <v>0.25</v>
      </c>
    </row>
    <row r="9831" spans="1:14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VLOOKUP(Data4[[#This Row],[dept2]],Dept_Indexing[],2,FALSE)</f>
        <v>1</v>
      </c>
      <c r="L9831">
        <f>VLOOKUP(Data4[[#This Row],[salary2]],Salary_Index[],2,FALSE)</f>
        <v>2</v>
      </c>
      <c r="M9831" s="19">
        <f>LOG10(Data4[[#This Row],[time_spend_company2]])</f>
        <v>0.6020599913279624</v>
      </c>
      <c r="N9831" s="19">
        <f>1/Data4[[#This Row],[time_spend_company2]]</f>
        <v>0.25</v>
      </c>
    </row>
    <row r="9832" spans="1:14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VLOOKUP(Data4[[#This Row],[dept2]],Dept_Indexing[],2,FALSE)</f>
        <v>5</v>
      </c>
      <c r="L9832">
        <f>VLOOKUP(Data4[[#This Row],[salary2]],Salary_Index[],2,FALSE)</f>
        <v>2</v>
      </c>
      <c r="M9832" s="19">
        <f>LOG10(Data4[[#This Row],[time_spend_company2]])</f>
        <v>0.6020599913279624</v>
      </c>
      <c r="N9832" s="19">
        <f>1/Data4[[#This Row],[time_spend_company2]]</f>
        <v>0.25</v>
      </c>
    </row>
    <row r="9833" spans="1:14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VLOOKUP(Data4[[#This Row],[dept2]],Dept_Indexing[],2,FALSE)</f>
        <v>8</v>
      </c>
      <c r="L9833">
        <f>VLOOKUP(Data4[[#This Row],[salary2]],Salary_Index[],2,FALSE)</f>
        <v>2</v>
      </c>
      <c r="M9833" s="19">
        <f>LOG10(Data4[[#This Row],[time_spend_company2]])</f>
        <v>0.6020599913279624</v>
      </c>
      <c r="N9833" s="19">
        <f>1/Data4[[#This Row],[time_spend_company2]]</f>
        <v>0.25</v>
      </c>
    </row>
    <row r="9834" spans="1:14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VLOOKUP(Data4[[#This Row],[dept2]],Dept_Indexing[],2,FALSE)</f>
        <v>8</v>
      </c>
      <c r="L9834">
        <f>VLOOKUP(Data4[[#This Row],[salary2]],Salary_Index[],2,FALSE)</f>
        <v>2</v>
      </c>
      <c r="M9834" s="19">
        <f>LOG10(Data4[[#This Row],[time_spend_company2]])</f>
        <v>0.6020599913279624</v>
      </c>
      <c r="N9834" s="19">
        <f>1/Data4[[#This Row],[time_spend_company2]]</f>
        <v>0.25</v>
      </c>
    </row>
    <row r="9835" spans="1:14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VLOOKUP(Data4[[#This Row],[dept2]],Dept_Indexing[],2,FALSE)</f>
        <v>8</v>
      </c>
      <c r="L9835">
        <f>VLOOKUP(Data4[[#This Row],[salary2]],Salary_Index[],2,FALSE)</f>
        <v>1</v>
      </c>
      <c r="M9835" s="19">
        <f>LOG10(Data4[[#This Row],[time_spend_company2]])</f>
        <v>0.6020599913279624</v>
      </c>
      <c r="N9835" s="19">
        <f>1/Data4[[#This Row],[time_spend_company2]]</f>
        <v>0.25</v>
      </c>
    </row>
    <row r="9836" spans="1:14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VLOOKUP(Data4[[#This Row],[dept2]],Dept_Indexing[],2,FALSE)</f>
        <v>8</v>
      </c>
      <c r="L9836">
        <f>VLOOKUP(Data4[[#This Row],[salary2]],Salary_Index[],2,FALSE)</f>
        <v>1</v>
      </c>
      <c r="M9836" s="19">
        <f>LOG10(Data4[[#This Row],[time_spend_company2]])</f>
        <v>0.6020599913279624</v>
      </c>
      <c r="N9836" s="19">
        <f>1/Data4[[#This Row],[time_spend_company2]]</f>
        <v>0.25</v>
      </c>
    </row>
    <row r="9837" spans="1:14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VLOOKUP(Data4[[#This Row],[dept2]],Dept_Indexing[],2,FALSE)</f>
        <v>8</v>
      </c>
      <c r="L9837">
        <f>VLOOKUP(Data4[[#This Row],[salary2]],Salary_Index[],2,FALSE)</f>
        <v>1</v>
      </c>
      <c r="M9837" s="19">
        <f>LOG10(Data4[[#This Row],[time_spend_company2]])</f>
        <v>0.6020599913279624</v>
      </c>
      <c r="N9837" s="19">
        <f>1/Data4[[#This Row],[time_spend_company2]]</f>
        <v>0.25</v>
      </c>
    </row>
    <row r="9838" spans="1:14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VLOOKUP(Data4[[#This Row],[dept2]],Dept_Indexing[],2,FALSE)</f>
        <v>10</v>
      </c>
      <c r="L9838">
        <f>VLOOKUP(Data4[[#This Row],[salary2]],Salary_Index[],2,FALSE)</f>
        <v>1</v>
      </c>
      <c r="M9838" s="19">
        <f>LOG10(Data4[[#This Row],[time_spend_company2]])</f>
        <v>0.6020599913279624</v>
      </c>
      <c r="N9838" s="19">
        <f>1/Data4[[#This Row],[time_spend_company2]]</f>
        <v>0.25</v>
      </c>
    </row>
    <row r="9839" spans="1:14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VLOOKUP(Data4[[#This Row],[dept2]],Dept_Indexing[],2,FALSE)</f>
        <v>9</v>
      </c>
      <c r="L9839">
        <f>VLOOKUP(Data4[[#This Row],[salary2]],Salary_Index[],2,FALSE)</f>
        <v>2</v>
      </c>
      <c r="M9839" s="19">
        <f>LOG10(Data4[[#This Row],[time_spend_company2]])</f>
        <v>0.6020599913279624</v>
      </c>
      <c r="N9839" s="19">
        <f>1/Data4[[#This Row],[time_spend_company2]]</f>
        <v>0.25</v>
      </c>
    </row>
    <row r="9840" spans="1:14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VLOOKUP(Data4[[#This Row],[dept2]],Dept_Indexing[],2,FALSE)</f>
        <v>4</v>
      </c>
      <c r="L9840">
        <f>VLOOKUP(Data4[[#This Row],[salary2]],Salary_Index[],2,FALSE)</f>
        <v>1</v>
      </c>
      <c r="M9840" s="19">
        <f>LOG10(Data4[[#This Row],[time_spend_company2]])</f>
        <v>0.6020599913279624</v>
      </c>
      <c r="N9840" s="19">
        <f>1/Data4[[#This Row],[time_spend_company2]]</f>
        <v>0.25</v>
      </c>
    </row>
    <row r="9841" spans="1:14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VLOOKUP(Data4[[#This Row],[dept2]],Dept_Indexing[],2,FALSE)</f>
        <v>3</v>
      </c>
      <c r="L9841">
        <f>VLOOKUP(Data4[[#This Row],[salary2]],Salary_Index[],2,FALSE)</f>
        <v>1</v>
      </c>
      <c r="M9841" s="19">
        <f>LOG10(Data4[[#This Row],[time_spend_company2]])</f>
        <v>0.6020599913279624</v>
      </c>
      <c r="N9841" s="19">
        <f>1/Data4[[#This Row],[time_spend_company2]]</f>
        <v>0.25</v>
      </c>
    </row>
    <row r="9842" spans="1:14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VLOOKUP(Data4[[#This Row],[dept2]],Dept_Indexing[],2,FALSE)</f>
        <v>3</v>
      </c>
      <c r="L9842">
        <f>VLOOKUP(Data4[[#This Row],[salary2]],Salary_Index[],2,FALSE)</f>
        <v>1</v>
      </c>
      <c r="M9842" s="19">
        <f>LOG10(Data4[[#This Row],[time_spend_company2]])</f>
        <v>0.6020599913279624</v>
      </c>
      <c r="N9842" s="19">
        <f>1/Data4[[#This Row],[time_spend_company2]]</f>
        <v>0.25</v>
      </c>
    </row>
    <row r="9843" spans="1:14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VLOOKUP(Data4[[#This Row],[dept2]],Dept_Indexing[],2,FALSE)</f>
        <v>6</v>
      </c>
      <c r="L9843">
        <f>VLOOKUP(Data4[[#This Row],[salary2]],Salary_Index[],2,FALSE)</f>
        <v>1</v>
      </c>
      <c r="M9843" s="19">
        <f>LOG10(Data4[[#This Row],[time_spend_company2]])</f>
        <v>0.6020599913279624</v>
      </c>
      <c r="N9843" s="19">
        <f>1/Data4[[#This Row],[time_spend_company2]]</f>
        <v>0.25</v>
      </c>
    </row>
    <row r="9844" spans="1:14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VLOOKUP(Data4[[#This Row],[dept2]],Dept_Indexing[],2,FALSE)</f>
        <v>5</v>
      </c>
      <c r="L9844">
        <f>VLOOKUP(Data4[[#This Row],[salary2]],Salary_Index[],2,FALSE)</f>
        <v>3</v>
      </c>
      <c r="M9844" s="19">
        <f>LOG10(Data4[[#This Row],[time_spend_company2]])</f>
        <v>0.6020599913279624</v>
      </c>
      <c r="N9844" s="19">
        <f>1/Data4[[#This Row],[time_spend_company2]]</f>
        <v>0.25</v>
      </c>
    </row>
    <row r="9845" spans="1:14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VLOOKUP(Data4[[#This Row],[dept2]],Dept_Indexing[],2,FALSE)</f>
        <v>9</v>
      </c>
      <c r="L9845">
        <f>VLOOKUP(Data4[[#This Row],[salary2]],Salary_Index[],2,FALSE)</f>
        <v>2</v>
      </c>
      <c r="M9845" s="19">
        <f>LOG10(Data4[[#This Row],[time_spend_company2]])</f>
        <v>0.6020599913279624</v>
      </c>
      <c r="N9845" s="19">
        <f>1/Data4[[#This Row],[time_spend_company2]]</f>
        <v>0.25</v>
      </c>
    </row>
    <row r="9846" spans="1:14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VLOOKUP(Data4[[#This Row],[dept2]],Dept_Indexing[],2,FALSE)</f>
        <v>10</v>
      </c>
      <c r="L9846">
        <f>VLOOKUP(Data4[[#This Row],[salary2]],Salary_Index[],2,FALSE)</f>
        <v>2</v>
      </c>
      <c r="M9846" s="19">
        <f>LOG10(Data4[[#This Row],[time_spend_company2]])</f>
        <v>0.6020599913279624</v>
      </c>
      <c r="N9846" s="19">
        <f>1/Data4[[#This Row],[time_spend_company2]]</f>
        <v>0.25</v>
      </c>
    </row>
    <row r="9847" spans="1:14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VLOOKUP(Data4[[#This Row],[dept2]],Dept_Indexing[],2,FALSE)</f>
        <v>8</v>
      </c>
      <c r="L9847">
        <f>VLOOKUP(Data4[[#This Row],[salary2]],Salary_Index[],2,FALSE)</f>
        <v>2</v>
      </c>
      <c r="M9847" s="19">
        <f>LOG10(Data4[[#This Row],[time_spend_company2]])</f>
        <v>0.6020599913279624</v>
      </c>
      <c r="N9847" s="19">
        <f>1/Data4[[#This Row],[time_spend_company2]]</f>
        <v>0.25</v>
      </c>
    </row>
    <row r="9848" spans="1:14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VLOOKUP(Data4[[#This Row],[dept2]],Dept_Indexing[],2,FALSE)</f>
        <v>8</v>
      </c>
      <c r="L9848">
        <f>VLOOKUP(Data4[[#This Row],[salary2]],Salary_Index[],2,FALSE)</f>
        <v>2</v>
      </c>
      <c r="M9848" s="19">
        <f>LOG10(Data4[[#This Row],[time_spend_company2]])</f>
        <v>0.6020599913279624</v>
      </c>
      <c r="N9848" s="19">
        <f>1/Data4[[#This Row],[time_spend_company2]]</f>
        <v>0.25</v>
      </c>
    </row>
    <row r="9849" spans="1:14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VLOOKUP(Data4[[#This Row],[dept2]],Dept_Indexing[],2,FALSE)</f>
        <v>8</v>
      </c>
      <c r="L9849">
        <f>VLOOKUP(Data4[[#This Row],[salary2]],Salary_Index[],2,FALSE)</f>
        <v>1</v>
      </c>
      <c r="M9849" s="19">
        <f>LOG10(Data4[[#This Row],[time_spend_company2]])</f>
        <v>0.6020599913279624</v>
      </c>
      <c r="N9849" s="19">
        <f>1/Data4[[#This Row],[time_spend_company2]]</f>
        <v>0.25</v>
      </c>
    </row>
    <row r="9850" spans="1:14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VLOOKUP(Data4[[#This Row],[dept2]],Dept_Indexing[],2,FALSE)</f>
        <v>8</v>
      </c>
      <c r="L9850">
        <f>VLOOKUP(Data4[[#This Row],[salary2]],Salary_Index[],2,FALSE)</f>
        <v>1</v>
      </c>
      <c r="M9850" s="19">
        <f>LOG10(Data4[[#This Row],[time_spend_company2]])</f>
        <v>0.6020599913279624</v>
      </c>
      <c r="N9850" s="19">
        <f>1/Data4[[#This Row],[time_spend_company2]]</f>
        <v>0.25</v>
      </c>
    </row>
    <row r="9851" spans="1:14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VLOOKUP(Data4[[#This Row],[dept2]],Dept_Indexing[],2,FALSE)</f>
        <v>1</v>
      </c>
      <c r="L9851">
        <f>VLOOKUP(Data4[[#This Row],[salary2]],Salary_Index[],2,FALSE)</f>
        <v>1</v>
      </c>
      <c r="M9851" s="19">
        <f>LOG10(Data4[[#This Row],[time_spend_company2]])</f>
        <v>0.6020599913279624</v>
      </c>
      <c r="N9851" s="19">
        <f>1/Data4[[#This Row],[time_spend_company2]]</f>
        <v>0.25</v>
      </c>
    </row>
    <row r="9852" spans="1:14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VLOOKUP(Data4[[#This Row],[dept2]],Dept_Indexing[],2,FALSE)</f>
        <v>9</v>
      </c>
      <c r="L9852">
        <f>VLOOKUP(Data4[[#This Row],[salary2]],Salary_Index[],2,FALSE)</f>
        <v>3</v>
      </c>
      <c r="M9852" s="19">
        <f>LOG10(Data4[[#This Row],[time_spend_company2]])</f>
        <v>0.6020599913279624</v>
      </c>
      <c r="N9852" s="19">
        <f>1/Data4[[#This Row],[time_spend_company2]]</f>
        <v>0.25</v>
      </c>
    </row>
    <row r="9853" spans="1:14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VLOOKUP(Data4[[#This Row],[dept2]],Dept_Indexing[],2,FALSE)</f>
        <v>9</v>
      </c>
      <c r="L9853">
        <f>VLOOKUP(Data4[[#This Row],[salary2]],Salary_Index[],2,FALSE)</f>
        <v>2</v>
      </c>
      <c r="M9853" s="19">
        <f>LOG10(Data4[[#This Row],[time_spend_company2]])</f>
        <v>0.6020599913279624</v>
      </c>
      <c r="N9853" s="19">
        <f>1/Data4[[#This Row],[time_spend_company2]]</f>
        <v>0.25</v>
      </c>
    </row>
    <row r="9854" spans="1:14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VLOOKUP(Data4[[#This Row],[dept2]],Dept_Indexing[],2,FALSE)</f>
        <v>3</v>
      </c>
      <c r="L9854">
        <f>VLOOKUP(Data4[[#This Row],[salary2]],Salary_Index[],2,FALSE)</f>
        <v>1</v>
      </c>
      <c r="M9854" s="19">
        <f>LOG10(Data4[[#This Row],[time_spend_company2]])</f>
        <v>0.6020599913279624</v>
      </c>
      <c r="N9854" s="19">
        <f>1/Data4[[#This Row],[time_spend_company2]]</f>
        <v>0.25</v>
      </c>
    </row>
    <row r="9855" spans="1:14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VLOOKUP(Data4[[#This Row],[dept2]],Dept_Indexing[],2,FALSE)</f>
        <v>6</v>
      </c>
      <c r="L9855">
        <f>VLOOKUP(Data4[[#This Row],[salary2]],Salary_Index[],2,FALSE)</f>
        <v>1</v>
      </c>
      <c r="M9855" s="19">
        <f>LOG10(Data4[[#This Row],[time_spend_company2]])</f>
        <v>0.6020599913279624</v>
      </c>
      <c r="N9855" s="19">
        <f>1/Data4[[#This Row],[time_spend_company2]]</f>
        <v>0.25</v>
      </c>
    </row>
    <row r="9856" spans="1:14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VLOOKUP(Data4[[#This Row],[dept2]],Dept_Indexing[],2,FALSE)</f>
        <v>1</v>
      </c>
      <c r="L9856">
        <f>VLOOKUP(Data4[[#This Row],[salary2]],Salary_Index[],2,FALSE)</f>
        <v>3</v>
      </c>
      <c r="M9856" s="19">
        <f>LOG10(Data4[[#This Row],[time_spend_company2]])</f>
        <v>0.6020599913279624</v>
      </c>
      <c r="N9856" s="19">
        <f>1/Data4[[#This Row],[time_spend_company2]]</f>
        <v>0.25</v>
      </c>
    </row>
    <row r="9857" spans="1:14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VLOOKUP(Data4[[#This Row],[dept2]],Dept_Indexing[],2,FALSE)</f>
        <v>4</v>
      </c>
      <c r="L9857">
        <f>VLOOKUP(Data4[[#This Row],[salary2]],Salary_Index[],2,FALSE)</f>
        <v>2</v>
      </c>
      <c r="M9857" s="19">
        <f>LOG10(Data4[[#This Row],[time_spend_company2]])</f>
        <v>0.6020599913279624</v>
      </c>
      <c r="N9857" s="19">
        <f>1/Data4[[#This Row],[time_spend_company2]]</f>
        <v>0.25</v>
      </c>
    </row>
    <row r="9858" spans="1:14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VLOOKUP(Data4[[#This Row],[dept2]],Dept_Indexing[],2,FALSE)</f>
        <v>5</v>
      </c>
      <c r="L9858">
        <f>VLOOKUP(Data4[[#This Row],[salary2]],Salary_Index[],2,FALSE)</f>
        <v>2</v>
      </c>
      <c r="M9858" s="19">
        <f>LOG10(Data4[[#This Row],[time_spend_company2]])</f>
        <v>0.6020599913279624</v>
      </c>
      <c r="N9858" s="19">
        <f>1/Data4[[#This Row],[time_spend_company2]]</f>
        <v>0.25</v>
      </c>
    </row>
    <row r="9859" spans="1:14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VLOOKUP(Data4[[#This Row],[dept2]],Dept_Indexing[],2,FALSE)</f>
        <v>8</v>
      </c>
      <c r="L9859">
        <f>VLOOKUP(Data4[[#This Row],[salary2]],Salary_Index[],2,FALSE)</f>
        <v>2</v>
      </c>
      <c r="M9859" s="19">
        <f>LOG10(Data4[[#This Row],[time_spend_company2]])</f>
        <v>0.6020599913279624</v>
      </c>
      <c r="N9859" s="19">
        <f>1/Data4[[#This Row],[time_spend_company2]]</f>
        <v>0.25</v>
      </c>
    </row>
    <row r="9860" spans="1:14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VLOOKUP(Data4[[#This Row],[dept2]],Dept_Indexing[],2,FALSE)</f>
        <v>8</v>
      </c>
      <c r="L9860">
        <f>VLOOKUP(Data4[[#This Row],[salary2]],Salary_Index[],2,FALSE)</f>
        <v>1</v>
      </c>
      <c r="M9860" s="19">
        <f>LOG10(Data4[[#This Row],[time_spend_company2]])</f>
        <v>0.6020599913279624</v>
      </c>
      <c r="N9860" s="19">
        <f>1/Data4[[#This Row],[time_spend_company2]]</f>
        <v>0.25</v>
      </c>
    </row>
    <row r="9861" spans="1:14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VLOOKUP(Data4[[#This Row],[dept2]],Dept_Indexing[],2,FALSE)</f>
        <v>8</v>
      </c>
      <c r="L9861">
        <f>VLOOKUP(Data4[[#This Row],[salary2]],Salary_Index[],2,FALSE)</f>
        <v>1</v>
      </c>
      <c r="M9861" s="19">
        <f>LOG10(Data4[[#This Row],[time_spend_company2]])</f>
        <v>0.6020599913279624</v>
      </c>
      <c r="N9861" s="19">
        <f>1/Data4[[#This Row],[time_spend_company2]]</f>
        <v>0.25</v>
      </c>
    </row>
    <row r="9862" spans="1:14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VLOOKUP(Data4[[#This Row],[dept2]],Dept_Indexing[],2,FALSE)</f>
        <v>8</v>
      </c>
      <c r="L9862">
        <f>VLOOKUP(Data4[[#This Row],[salary2]],Salary_Index[],2,FALSE)</f>
        <v>1</v>
      </c>
      <c r="M9862" s="19">
        <f>LOG10(Data4[[#This Row],[time_spend_company2]])</f>
        <v>0.6020599913279624</v>
      </c>
      <c r="N9862" s="19">
        <f>1/Data4[[#This Row],[time_spend_company2]]</f>
        <v>0.25</v>
      </c>
    </row>
    <row r="9863" spans="1:14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VLOOKUP(Data4[[#This Row],[dept2]],Dept_Indexing[],2,FALSE)</f>
        <v>1</v>
      </c>
      <c r="L9863">
        <f>VLOOKUP(Data4[[#This Row],[salary2]],Salary_Index[],2,FALSE)</f>
        <v>1</v>
      </c>
      <c r="M9863" s="19">
        <f>LOG10(Data4[[#This Row],[time_spend_company2]])</f>
        <v>0.6020599913279624</v>
      </c>
      <c r="N9863" s="19">
        <f>1/Data4[[#This Row],[time_spend_company2]]</f>
        <v>0.25</v>
      </c>
    </row>
    <row r="9864" spans="1:14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VLOOKUP(Data4[[#This Row],[dept2]],Dept_Indexing[],2,FALSE)</f>
        <v>1</v>
      </c>
      <c r="L9864">
        <f>VLOOKUP(Data4[[#This Row],[salary2]],Salary_Index[],2,FALSE)</f>
        <v>1</v>
      </c>
      <c r="M9864" s="19">
        <f>LOG10(Data4[[#This Row],[time_spend_company2]])</f>
        <v>0.6020599913279624</v>
      </c>
      <c r="N9864" s="19">
        <f>1/Data4[[#This Row],[time_spend_company2]]</f>
        <v>0.25</v>
      </c>
    </row>
    <row r="9865" spans="1:14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VLOOKUP(Data4[[#This Row],[dept2]],Dept_Indexing[],2,FALSE)</f>
        <v>2</v>
      </c>
      <c r="L9865">
        <f>VLOOKUP(Data4[[#This Row],[salary2]],Salary_Index[],2,FALSE)</f>
        <v>1</v>
      </c>
      <c r="M9865" s="19">
        <f>LOG10(Data4[[#This Row],[time_spend_company2]])</f>
        <v>0.6020599913279624</v>
      </c>
      <c r="N9865" s="19">
        <f>1/Data4[[#This Row],[time_spend_company2]]</f>
        <v>0.25</v>
      </c>
    </row>
    <row r="9866" spans="1:14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VLOOKUP(Data4[[#This Row],[dept2]],Dept_Indexing[],2,FALSE)</f>
        <v>10</v>
      </c>
      <c r="L9866">
        <f>VLOOKUP(Data4[[#This Row],[salary2]],Salary_Index[],2,FALSE)</f>
        <v>2</v>
      </c>
      <c r="M9866" s="19">
        <f>LOG10(Data4[[#This Row],[time_spend_company2]])</f>
        <v>0.6020599913279624</v>
      </c>
      <c r="N9866" s="19">
        <f>1/Data4[[#This Row],[time_spend_company2]]</f>
        <v>0.25</v>
      </c>
    </row>
    <row r="9867" spans="1:14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VLOOKUP(Data4[[#This Row],[dept2]],Dept_Indexing[],2,FALSE)</f>
        <v>10</v>
      </c>
      <c r="L9867">
        <f>VLOOKUP(Data4[[#This Row],[salary2]],Salary_Index[],2,FALSE)</f>
        <v>2</v>
      </c>
      <c r="M9867" s="19">
        <f>LOG10(Data4[[#This Row],[time_spend_company2]])</f>
        <v>0.6020599913279624</v>
      </c>
      <c r="N9867" s="19">
        <f>1/Data4[[#This Row],[time_spend_company2]]</f>
        <v>0.25</v>
      </c>
    </row>
    <row r="9868" spans="1:14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VLOOKUP(Data4[[#This Row],[dept2]],Dept_Indexing[],2,FALSE)</f>
        <v>9</v>
      </c>
      <c r="L9868">
        <f>VLOOKUP(Data4[[#This Row],[salary2]],Salary_Index[],2,FALSE)</f>
        <v>2</v>
      </c>
      <c r="M9868" s="19">
        <f>LOG10(Data4[[#This Row],[time_spend_company2]])</f>
        <v>0.6020599913279624</v>
      </c>
      <c r="N9868" s="19">
        <f>1/Data4[[#This Row],[time_spend_company2]]</f>
        <v>0.25</v>
      </c>
    </row>
    <row r="9869" spans="1:14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VLOOKUP(Data4[[#This Row],[dept2]],Dept_Indexing[],2,FALSE)</f>
        <v>9</v>
      </c>
      <c r="L9869">
        <f>VLOOKUP(Data4[[#This Row],[salary2]],Salary_Index[],2,FALSE)</f>
        <v>2</v>
      </c>
      <c r="M9869" s="19">
        <f>LOG10(Data4[[#This Row],[time_spend_company2]])</f>
        <v>0.6020599913279624</v>
      </c>
      <c r="N9869" s="19">
        <f>1/Data4[[#This Row],[time_spend_company2]]</f>
        <v>0.25</v>
      </c>
    </row>
    <row r="9870" spans="1:14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VLOOKUP(Data4[[#This Row],[dept2]],Dept_Indexing[],2,FALSE)</f>
        <v>10</v>
      </c>
      <c r="L9870">
        <f>VLOOKUP(Data4[[#This Row],[salary2]],Salary_Index[],2,FALSE)</f>
        <v>2</v>
      </c>
      <c r="M9870" s="19">
        <f>LOG10(Data4[[#This Row],[time_spend_company2]])</f>
        <v>0.6020599913279624</v>
      </c>
      <c r="N9870" s="19">
        <f>1/Data4[[#This Row],[time_spend_company2]]</f>
        <v>0.25</v>
      </c>
    </row>
    <row r="9871" spans="1:14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VLOOKUP(Data4[[#This Row],[dept2]],Dept_Indexing[],2,FALSE)</f>
        <v>10</v>
      </c>
      <c r="L9871">
        <f>VLOOKUP(Data4[[#This Row],[salary2]],Salary_Index[],2,FALSE)</f>
        <v>1</v>
      </c>
      <c r="M9871" s="19">
        <f>LOG10(Data4[[#This Row],[time_spend_company2]])</f>
        <v>0.6020599913279624</v>
      </c>
      <c r="N9871" s="19">
        <f>1/Data4[[#This Row],[time_spend_company2]]</f>
        <v>0.25</v>
      </c>
    </row>
    <row r="9872" spans="1:14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VLOOKUP(Data4[[#This Row],[dept2]],Dept_Indexing[],2,FALSE)</f>
        <v>8</v>
      </c>
      <c r="L9872">
        <f>VLOOKUP(Data4[[#This Row],[salary2]],Salary_Index[],2,FALSE)</f>
        <v>3</v>
      </c>
      <c r="M9872" s="19">
        <f>LOG10(Data4[[#This Row],[time_spend_company2]])</f>
        <v>0.6020599913279624</v>
      </c>
      <c r="N9872" s="19">
        <f>1/Data4[[#This Row],[time_spend_company2]]</f>
        <v>0.25</v>
      </c>
    </row>
    <row r="9873" spans="1:14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VLOOKUP(Data4[[#This Row],[dept2]],Dept_Indexing[],2,FALSE)</f>
        <v>8</v>
      </c>
      <c r="L9873">
        <f>VLOOKUP(Data4[[#This Row],[salary2]],Salary_Index[],2,FALSE)</f>
        <v>3</v>
      </c>
      <c r="M9873" s="19">
        <f>LOG10(Data4[[#This Row],[time_spend_company2]])</f>
        <v>0.6020599913279624</v>
      </c>
      <c r="N9873" s="19">
        <f>1/Data4[[#This Row],[time_spend_company2]]</f>
        <v>0.25</v>
      </c>
    </row>
    <row r="9874" spans="1:14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VLOOKUP(Data4[[#This Row],[dept2]],Dept_Indexing[],2,FALSE)</f>
        <v>8</v>
      </c>
      <c r="L9874">
        <f>VLOOKUP(Data4[[#This Row],[salary2]],Salary_Index[],2,FALSE)</f>
        <v>3</v>
      </c>
      <c r="M9874" s="19">
        <f>LOG10(Data4[[#This Row],[time_spend_company2]])</f>
        <v>0.6020599913279624</v>
      </c>
      <c r="N9874" s="19">
        <f>1/Data4[[#This Row],[time_spend_company2]]</f>
        <v>0.25</v>
      </c>
    </row>
    <row r="9875" spans="1:14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VLOOKUP(Data4[[#This Row],[dept2]],Dept_Indexing[],2,FALSE)</f>
        <v>8</v>
      </c>
      <c r="L9875">
        <f>VLOOKUP(Data4[[#This Row],[salary2]],Salary_Index[],2,FALSE)</f>
        <v>3</v>
      </c>
      <c r="M9875" s="19">
        <f>LOG10(Data4[[#This Row],[time_spend_company2]])</f>
        <v>0.6020599913279624</v>
      </c>
      <c r="N9875" s="19">
        <f>1/Data4[[#This Row],[time_spend_company2]]</f>
        <v>0.25</v>
      </c>
    </row>
    <row r="9876" spans="1:14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VLOOKUP(Data4[[#This Row],[dept2]],Dept_Indexing[],2,FALSE)</f>
        <v>2</v>
      </c>
      <c r="L9876">
        <f>VLOOKUP(Data4[[#This Row],[salary2]],Salary_Index[],2,FALSE)</f>
        <v>1</v>
      </c>
      <c r="M9876" s="19">
        <f>LOG10(Data4[[#This Row],[time_spend_company2]])</f>
        <v>0.6020599913279624</v>
      </c>
      <c r="N9876" s="19">
        <f>1/Data4[[#This Row],[time_spend_company2]]</f>
        <v>0.25</v>
      </c>
    </row>
    <row r="9877" spans="1:14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VLOOKUP(Data4[[#This Row],[dept2]],Dept_Indexing[],2,FALSE)</f>
        <v>2</v>
      </c>
      <c r="L9877">
        <f>VLOOKUP(Data4[[#This Row],[salary2]],Salary_Index[],2,FALSE)</f>
        <v>1</v>
      </c>
      <c r="M9877" s="19">
        <f>LOG10(Data4[[#This Row],[time_spend_company2]])</f>
        <v>0.6020599913279624</v>
      </c>
      <c r="N9877" s="19">
        <f>1/Data4[[#This Row],[time_spend_company2]]</f>
        <v>0.25</v>
      </c>
    </row>
    <row r="9878" spans="1:14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VLOOKUP(Data4[[#This Row],[dept2]],Dept_Indexing[],2,FALSE)</f>
        <v>2</v>
      </c>
      <c r="L9878">
        <f>VLOOKUP(Data4[[#This Row],[salary2]],Salary_Index[],2,FALSE)</f>
        <v>1</v>
      </c>
      <c r="M9878" s="19">
        <f>LOG10(Data4[[#This Row],[time_spend_company2]])</f>
        <v>0.6020599913279624</v>
      </c>
      <c r="N9878" s="19">
        <f>1/Data4[[#This Row],[time_spend_company2]]</f>
        <v>0.25</v>
      </c>
    </row>
    <row r="9879" spans="1:14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VLOOKUP(Data4[[#This Row],[dept2]],Dept_Indexing[],2,FALSE)</f>
        <v>9</v>
      </c>
      <c r="L9879">
        <f>VLOOKUP(Data4[[#This Row],[salary2]],Salary_Index[],2,FALSE)</f>
        <v>3</v>
      </c>
      <c r="M9879" s="19">
        <f>LOG10(Data4[[#This Row],[time_spend_company2]])</f>
        <v>0.6020599913279624</v>
      </c>
      <c r="N9879" s="19">
        <f>1/Data4[[#This Row],[time_spend_company2]]</f>
        <v>0.25</v>
      </c>
    </row>
    <row r="9880" spans="1:14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VLOOKUP(Data4[[#This Row],[dept2]],Dept_Indexing[],2,FALSE)</f>
        <v>9</v>
      </c>
      <c r="L9880">
        <f>VLOOKUP(Data4[[#This Row],[salary2]],Salary_Index[],2,FALSE)</f>
        <v>3</v>
      </c>
      <c r="M9880" s="19">
        <f>LOG10(Data4[[#This Row],[time_spend_company2]])</f>
        <v>0.6020599913279624</v>
      </c>
      <c r="N9880" s="19">
        <f>1/Data4[[#This Row],[time_spend_company2]]</f>
        <v>0.25</v>
      </c>
    </row>
    <row r="9881" spans="1:14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VLOOKUP(Data4[[#This Row],[dept2]],Dept_Indexing[],2,FALSE)</f>
        <v>6</v>
      </c>
      <c r="L9881">
        <f>VLOOKUP(Data4[[#This Row],[salary2]],Salary_Index[],2,FALSE)</f>
        <v>1</v>
      </c>
      <c r="M9881" s="19">
        <f>LOG10(Data4[[#This Row],[time_spend_company2]])</f>
        <v>0.6020599913279624</v>
      </c>
      <c r="N9881" s="19">
        <f>1/Data4[[#This Row],[time_spend_company2]]</f>
        <v>0.25</v>
      </c>
    </row>
    <row r="9882" spans="1:14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VLOOKUP(Data4[[#This Row],[dept2]],Dept_Indexing[],2,FALSE)</f>
        <v>3</v>
      </c>
      <c r="L9882">
        <f>VLOOKUP(Data4[[#This Row],[salary2]],Salary_Index[],2,FALSE)</f>
        <v>2</v>
      </c>
      <c r="M9882" s="19">
        <f>LOG10(Data4[[#This Row],[time_spend_company2]])</f>
        <v>0.6020599913279624</v>
      </c>
      <c r="N9882" s="19">
        <f>1/Data4[[#This Row],[time_spend_company2]]</f>
        <v>0.25</v>
      </c>
    </row>
    <row r="9883" spans="1:14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VLOOKUP(Data4[[#This Row],[dept2]],Dept_Indexing[],2,FALSE)</f>
        <v>10</v>
      </c>
      <c r="L9883">
        <f>VLOOKUP(Data4[[#This Row],[salary2]],Salary_Index[],2,FALSE)</f>
        <v>2</v>
      </c>
      <c r="M9883" s="19">
        <f>LOG10(Data4[[#This Row],[time_spend_company2]])</f>
        <v>0.6020599913279624</v>
      </c>
      <c r="N9883" s="19">
        <f>1/Data4[[#This Row],[time_spend_company2]]</f>
        <v>0.25</v>
      </c>
    </row>
    <row r="9884" spans="1:14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VLOOKUP(Data4[[#This Row],[dept2]],Dept_Indexing[],2,FALSE)</f>
        <v>5</v>
      </c>
      <c r="L9884">
        <f>VLOOKUP(Data4[[#This Row],[salary2]],Salary_Index[],2,FALSE)</f>
        <v>2</v>
      </c>
      <c r="M9884" s="19">
        <f>LOG10(Data4[[#This Row],[time_spend_company2]])</f>
        <v>0.6020599913279624</v>
      </c>
      <c r="N9884" s="19">
        <f>1/Data4[[#This Row],[time_spend_company2]]</f>
        <v>0.25</v>
      </c>
    </row>
    <row r="9885" spans="1:14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VLOOKUP(Data4[[#This Row],[dept2]],Dept_Indexing[],2,FALSE)</f>
        <v>8</v>
      </c>
      <c r="L9885">
        <f>VLOOKUP(Data4[[#This Row],[salary2]],Salary_Index[],2,FALSE)</f>
        <v>2</v>
      </c>
      <c r="M9885" s="19">
        <f>LOG10(Data4[[#This Row],[time_spend_company2]])</f>
        <v>0.6020599913279624</v>
      </c>
      <c r="N9885" s="19">
        <f>1/Data4[[#This Row],[time_spend_company2]]</f>
        <v>0.25</v>
      </c>
    </row>
    <row r="9886" spans="1:14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VLOOKUP(Data4[[#This Row],[dept2]],Dept_Indexing[],2,FALSE)</f>
        <v>8</v>
      </c>
      <c r="L9886">
        <f>VLOOKUP(Data4[[#This Row],[salary2]],Salary_Index[],2,FALSE)</f>
        <v>2</v>
      </c>
      <c r="M9886" s="19">
        <f>LOG10(Data4[[#This Row],[time_spend_company2]])</f>
        <v>0.6020599913279624</v>
      </c>
      <c r="N9886" s="19">
        <f>1/Data4[[#This Row],[time_spend_company2]]</f>
        <v>0.25</v>
      </c>
    </row>
    <row r="9887" spans="1:14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VLOOKUP(Data4[[#This Row],[dept2]],Dept_Indexing[],2,FALSE)</f>
        <v>8</v>
      </c>
      <c r="L9887">
        <f>VLOOKUP(Data4[[#This Row],[salary2]],Salary_Index[],2,FALSE)</f>
        <v>2</v>
      </c>
      <c r="M9887" s="19">
        <f>LOG10(Data4[[#This Row],[time_spend_company2]])</f>
        <v>0.6020599913279624</v>
      </c>
      <c r="N9887" s="19">
        <f>1/Data4[[#This Row],[time_spend_company2]]</f>
        <v>0.25</v>
      </c>
    </row>
    <row r="9888" spans="1:14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VLOOKUP(Data4[[#This Row],[dept2]],Dept_Indexing[],2,FALSE)</f>
        <v>10</v>
      </c>
      <c r="L9888">
        <f>VLOOKUP(Data4[[#This Row],[salary2]],Salary_Index[],2,FALSE)</f>
        <v>1</v>
      </c>
      <c r="M9888" s="19">
        <f>LOG10(Data4[[#This Row],[time_spend_company2]])</f>
        <v>0.6020599913279624</v>
      </c>
      <c r="N9888" s="19">
        <f>1/Data4[[#This Row],[time_spend_company2]]</f>
        <v>0.25</v>
      </c>
    </row>
    <row r="9889" spans="1:14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VLOOKUP(Data4[[#This Row],[dept2]],Dept_Indexing[],2,FALSE)</f>
        <v>10</v>
      </c>
      <c r="L9889">
        <f>VLOOKUP(Data4[[#This Row],[salary2]],Salary_Index[],2,FALSE)</f>
        <v>3</v>
      </c>
      <c r="M9889" s="19">
        <f>LOG10(Data4[[#This Row],[time_spend_company2]])</f>
        <v>0.6020599913279624</v>
      </c>
      <c r="N9889" s="19">
        <f>1/Data4[[#This Row],[time_spend_company2]]</f>
        <v>0.25</v>
      </c>
    </row>
    <row r="9890" spans="1:14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VLOOKUP(Data4[[#This Row],[dept2]],Dept_Indexing[],2,FALSE)</f>
        <v>10</v>
      </c>
      <c r="L9890">
        <f>VLOOKUP(Data4[[#This Row],[salary2]],Salary_Index[],2,FALSE)</f>
        <v>1</v>
      </c>
      <c r="M9890" s="19">
        <f>LOG10(Data4[[#This Row],[time_spend_company2]])</f>
        <v>0.6020599913279624</v>
      </c>
      <c r="N9890" s="19">
        <f>1/Data4[[#This Row],[time_spend_company2]]</f>
        <v>0.25</v>
      </c>
    </row>
    <row r="9891" spans="1:14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VLOOKUP(Data4[[#This Row],[dept2]],Dept_Indexing[],2,FALSE)</f>
        <v>10</v>
      </c>
      <c r="L9891">
        <f>VLOOKUP(Data4[[#This Row],[salary2]],Salary_Index[],2,FALSE)</f>
        <v>2</v>
      </c>
      <c r="M9891" s="19">
        <f>LOG10(Data4[[#This Row],[time_spend_company2]])</f>
        <v>0.6020599913279624</v>
      </c>
      <c r="N9891" s="19">
        <f>1/Data4[[#This Row],[time_spend_company2]]</f>
        <v>0.25</v>
      </c>
    </row>
    <row r="9892" spans="1:14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VLOOKUP(Data4[[#This Row],[dept2]],Dept_Indexing[],2,FALSE)</f>
        <v>3</v>
      </c>
      <c r="L9892">
        <f>VLOOKUP(Data4[[#This Row],[salary2]],Salary_Index[],2,FALSE)</f>
        <v>1</v>
      </c>
      <c r="M9892" s="19">
        <f>LOG10(Data4[[#This Row],[time_spend_company2]])</f>
        <v>0.6020599913279624</v>
      </c>
      <c r="N9892" s="19">
        <f>1/Data4[[#This Row],[time_spend_company2]]</f>
        <v>0.25</v>
      </c>
    </row>
    <row r="9893" spans="1:14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VLOOKUP(Data4[[#This Row],[dept2]],Dept_Indexing[],2,FALSE)</f>
        <v>6</v>
      </c>
      <c r="L9893">
        <f>VLOOKUP(Data4[[#This Row],[salary2]],Salary_Index[],2,FALSE)</f>
        <v>1</v>
      </c>
      <c r="M9893" s="19">
        <f>LOG10(Data4[[#This Row],[time_spend_company2]])</f>
        <v>0.6020599913279624</v>
      </c>
      <c r="N9893" s="19">
        <f>1/Data4[[#This Row],[time_spend_company2]]</f>
        <v>0.25</v>
      </c>
    </row>
    <row r="9894" spans="1:14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VLOOKUP(Data4[[#This Row],[dept2]],Dept_Indexing[],2,FALSE)</f>
        <v>7</v>
      </c>
      <c r="L9894">
        <f>VLOOKUP(Data4[[#This Row],[salary2]],Salary_Index[],2,FALSE)</f>
        <v>1</v>
      </c>
      <c r="M9894" s="19">
        <f>LOG10(Data4[[#This Row],[time_spend_company2]])</f>
        <v>0.6020599913279624</v>
      </c>
      <c r="N9894" s="19">
        <f>1/Data4[[#This Row],[time_spend_company2]]</f>
        <v>0.25</v>
      </c>
    </row>
    <row r="9895" spans="1:14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VLOOKUP(Data4[[#This Row],[dept2]],Dept_Indexing[],2,FALSE)</f>
        <v>5</v>
      </c>
      <c r="L9895">
        <f>VLOOKUP(Data4[[#This Row],[salary2]],Salary_Index[],2,FALSE)</f>
        <v>1</v>
      </c>
      <c r="M9895" s="19">
        <f>LOG10(Data4[[#This Row],[time_spend_company2]])</f>
        <v>0.6020599913279624</v>
      </c>
      <c r="N9895" s="19">
        <f>1/Data4[[#This Row],[time_spend_company2]]</f>
        <v>0.25</v>
      </c>
    </row>
    <row r="9896" spans="1:14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VLOOKUP(Data4[[#This Row],[dept2]],Dept_Indexing[],2,FALSE)</f>
        <v>5</v>
      </c>
      <c r="L9896">
        <f>VLOOKUP(Data4[[#This Row],[salary2]],Salary_Index[],2,FALSE)</f>
        <v>1</v>
      </c>
      <c r="M9896" s="19">
        <f>LOG10(Data4[[#This Row],[time_spend_company2]])</f>
        <v>0.6020599913279624</v>
      </c>
      <c r="N9896" s="19">
        <f>1/Data4[[#This Row],[time_spend_company2]]</f>
        <v>0.25</v>
      </c>
    </row>
    <row r="9897" spans="1:14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VLOOKUP(Data4[[#This Row],[dept2]],Dept_Indexing[],2,FALSE)</f>
        <v>5</v>
      </c>
      <c r="L9897">
        <f>VLOOKUP(Data4[[#This Row],[salary2]],Salary_Index[],2,FALSE)</f>
        <v>3</v>
      </c>
      <c r="M9897" s="19">
        <f>LOG10(Data4[[#This Row],[time_spend_company2]])</f>
        <v>0.6020599913279624</v>
      </c>
      <c r="N9897" s="19">
        <f>1/Data4[[#This Row],[time_spend_company2]]</f>
        <v>0.25</v>
      </c>
    </row>
    <row r="9898" spans="1:14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VLOOKUP(Data4[[#This Row],[dept2]],Dept_Indexing[],2,FALSE)</f>
        <v>8</v>
      </c>
      <c r="L9898">
        <f>VLOOKUP(Data4[[#This Row],[salary2]],Salary_Index[],2,FALSE)</f>
        <v>2</v>
      </c>
      <c r="M9898" s="19">
        <f>LOG10(Data4[[#This Row],[time_spend_company2]])</f>
        <v>0.6020599913279624</v>
      </c>
      <c r="N9898" s="19">
        <f>1/Data4[[#This Row],[time_spend_company2]]</f>
        <v>0.25</v>
      </c>
    </row>
    <row r="9899" spans="1:14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VLOOKUP(Data4[[#This Row],[dept2]],Dept_Indexing[],2,FALSE)</f>
        <v>8</v>
      </c>
      <c r="L9899">
        <f>VLOOKUP(Data4[[#This Row],[salary2]],Salary_Index[],2,FALSE)</f>
        <v>1</v>
      </c>
      <c r="M9899" s="19">
        <f>LOG10(Data4[[#This Row],[time_spend_company2]])</f>
        <v>0.6020599913279624</v>
      </c>
      <c r="N9899" s="19">
        <f>1/Data4[[#This Row],[time_spend_company2]]</f>
        <v>0.25</v>
      </c>
    </row>
    <row r="9900" spans="1:14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VLOOKUP(Data4[[#This Row],[dept2]],Dept_Indexing[],2,FALSE)</f>
        <v>8</v>
      </c>
      <c r="L9900">
        <f>VLOOKUP(Data4[[#This Row],[salary2]],Salary_Index[],2,FALSE)</f>
        <v>2</v>
      </c>
      <c r="M9900" s="19">
        <f>LOG10(Data4[[#This Row],[time_spend_company2]])</f>
        <v>0.6020599913279624</v>
      </c>
      <c r="N9900" s="19">
        <f>1/Data4[[#This Row],[time_spend_company2]]</f>
        <v>0.25</v>
      </c>
    </row>
    <row r="9901" spans="1:14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VLOOKUP(Data4[[#This Row],[dept2]],Dept_Indexing[],2,FALSE)</f>
        <v>8</v>
      </c>
      <c r="L9901">
        <f>VLOOKUP(Data4[[#This Row],[salary2]],Salary_Index[],2,FALSE)</f>
        <v>2</v>
      </c>
      <c r="M9901" s="19">
        <f>LOG10(Data4[[#This Row],[time_spend_company2]])</f>
        <v>0.6020599913279624</v>
      </c>
      <c r="N9901" s="19">
        <f>1/Data4[[#This Row],[time_spend_company2]]</f>
        <v>0.25</v>
      </c>
    </row>
    <row r="9902" spans="1:14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VLOOKUP(Data4[[#This Row],[dept2]],Dept_Indexing[],2,FALSE)</f>
        <v>2</v>
      </c>
      <c r="L9902">
        <f>VLOOKUP(Data4[[#This Row],[salary2]],Salary_Index[],2,FALSE)</f>
        <v>1</v>
      </c>
      <c r="M9902" s="19">
        <f>LOG10(Data4[[#This Row],[time_spend_company2]])</f>
        <v>0.6020599913279624</v>
      </c>
      <c r="N9902" s="19">
        <f>1/Data4[[#This Row],[time_spend_company2]]</f>
        <v>0.25</v>
      </c>
    </row>
    <row r="9903" spans="1:14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VLOOKUP(Data4[[#This Row],[dept2]],Dept_Indexing[],2,FALSE)</f>
        <v>10</v>
      </c>
      <c r="L9903">
        <f>VLOOKUP(Data4[[#This Row],[salary2]],Salary_Index[],2,FALSE)</f>
        <v>1</v>
      </c>
      <c r="M9903" s="19">
        <f>LOG10(Data4[[#This Row],[time_spend_company2]])</f>
        <v>0.6020599913279624</v>
      </c>
      <c r="N9903" s="19">
        <f>1/Data4[[#This Row],[time_spend_company2]]</f>
        <v>0.25</v>
      </c>
    </row>
    <row r="9904" spans="1:14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VLOOKUP(Data4[[#This Row],[dept2]],Dept_Indexing[],2,FALSE)</f>
        <v>9</v>
      </c>
      <c r="L9904">
        <f>VLOOKUP(Data4[[#This Row],[salary2]],Salary_Index[],2,FALSE)</f>
        <v>2</v>
      </c>
      <c r="M9904" s="19">
        <f>LOG10(Data4[[#This Row],[time_spend_company2]])</f>
        <v>0.6020599913279624</v>
      </c>
      <c r="N9904" s="19">
        <f>1/Data4[[#This Row],[time_spend_company2]]</f>
        <v>0.25</v>
      </c>
    </row>
    <row r="9905" spans="1:14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VLOOKUP(Data4[[#This Row],[dept2]],Dept_Indexing[],2,FALSE)</f>
        <v>9</v>
      </c>
      <c r="L9905">
        <f>VLOOKUP(Data4[[#This Row],[salary2]],Salary_Index[],2,FALSE)</f>
        <v>2</v>
      </c>
      <c r="M9905" s="19">
        <f>LOG10(Data4[[#This Row],[time_spend_company2]])</f>
        <v>0.6020599913279624</v>
      </c>
      <c r="N9905" s="19">
        <f>1/Data4[[#This Row],[time_spend_company2]]</f>
        <v>0.25</v>
      </c>
    </row>
    <row r="9906" spans="1:14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VLOOKUP(Data4[[#This Row],[dept2]],Dept_Indexing[],2,FALSE)</f>
        <v>9</v>
      </c>
      <c r="L9906">
        <f>VLOOKUP(Data4[[#This Row],[salary2]],Salary_Index[],2,FALSE)</f>
        <v>2</v>
      </c>
      <c r="M9906" s="19">
        <f>LOG10(Data4[[#This Row],[time_spend_company2]])</f>
        <v>0.6020599913279624</v>
      </c>
      <c r="N9906" s="19">
        <f>1/Data4[[#This Row],[time_spend_company2]]</f>
        <v>0.25</v>
      </c>
    </row>
    <row r="9907" spans="1:14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VLOOKUP(Data4[[#This Row],[dept2]],Dept_Indexing[],2,FALSE)</f>
        <v>9</v>
      </c>
      <c r="L9907">
        <f>VLOOKUP(Data4[[#This Row],[salary2]],Salary_Index[],2,FALSE)</f>
        <v>2</v>
      </c>
      <c r="M9907" s="19">
        <f>LOG10(Data4[[#This Row],[time_spend_company2]])</f>
        <v>0.6020599913279624</v>
      </c>
      <c r="N9907" s="19">
        <f>1/Data4[[#This Row],[time_spend_company2]]</f>
        <v>0.25</v>
      </c>
    </row>
    <row r="9908" spans="1:14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VLOOKUP(Data4[[#This Row],[dept2]],Dept_Indexing[],2,FALSE)</f>
        <v>3</v>
      </c>
      <c r="L9908">
        <f>VLOOKUP(Data4[[#This Row],[salary2]],Salary_Index[],2,FALSE)</f>
        <v>2</v>
      </c>
      <c r="M9908" s="19">
        <f>LOG10(Data4[[#This Row],[time_spend_company2]])</f>
        <v>0.6020599913279624</v>
      </c>
      <c r="N9908" s="19">
        <f>1/Data4[[#This Row],[time_spend_company2]]</f>
        <v>0.25</v>
      </c>
    </row>
    <row r="9909" spans="1:14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VLOOKUP(Data4[[#This Row],[dept2]],Dept_Indexing[],2,FALSE)</f>
        <v>7</v>
      </c>
      <c r="L9909">
        <f>VLOOKUP(Data4[[#This Row],[salary2]],Salary_Index[],2,FALSE)</f>
        <v>1</v>
      </c>
      <c r="M9909" s="19">
        <f>LOG10(Data4[[#This Row],[time_spend_company2]])</f>
        <v>0.6020599913279624</v>
      </c>
      <c r="N9909" s="19">
        <f>1/Data4[[#This Row],[time_spend_company2]]</f>
        <v>0.25</v>
      </c>
    </row>
    <row r="9910" spans="1:14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VLOOKUP(Data4[[#This Row],[dept2]],Dept_Indexing[],2,FALSE)</f>
        <v>7</v>
      </c>
      <c r="L9910">
        <f>VLOOKUP(Data4[[#This Row],[salary2]],Salary_Index[],2,FALSE)</f>
        <v>1</v>
      </c>
      <c r="M9910" s="19">
        <f>LOG10(Data4[[#This Row],[time_spend_company2]])</f>
        <v>0.6020599913279624</v>
      </c>
      <c r="N9910" s="19">
        <f>1/Data4[[#This Row],[time_spend_company2]]</f>
        <v>0.25</v>
      </c>
    </row>
    <row r="9911" spans="1:14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VLOOKUP(Data4[[#This Row],[dept2]],Dept_Indexing[],2,FALSE)</f>
        <v>8</v>
      </c>
      <c r="L9911">
        <f>VLOOKUP(Data4[[#This Row],[salary2]],Salary_Index[],2,FALSE)</f>
        <v>2</v>
      </c>
      <c r="M9911" s="19">
        <f>LOG10(Data4[[#This Row],[time_spend_company2]])</f>
        <v>0.6020599913279624</v>
      </c>
      <c r="N9911" s="19">
        <f>1/Data4[[#This Row],[time_spend_company2]]</f>
        <v>0.25</v>
      </c>
    </row>
    <row r="9912" spans="1:14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VLOOKUP(Data4[[#This Row],[dept2]],Dept_Indexing[],2,FALSE)</f>
        <v>8</v>
      </c>
      <c r="L9912">
        <f>VLOOKUP(Data4[[#This Row],[salary2]],Salary_Index[],2,FALSE)</f>
        <v>2</v>
      </c>
      <c r="M9912" s="19">
        <f>LOG10(Data4[[#This Row],[time_spend_company2]])</f>
        <v>0.6020599913279624</v>
      </c>
      <c r="N9912" s="19">
        <f>1/Data4[[#This Row],[time_spend_company2]]</f>
        <v>0.25</v>
      </c>
    </row>
    <row r="9913" spans="1:14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VLOOKUP(Data4[[#This Row],[dept2]],Dept_Indexing[],2,FALSE)</f>
        <v>8</v>
      </c>
      <c r="L9913">
        <f>VLOOKUP(Data4[[#This Row],[salary2]],Salary_Index[],2,FALSE)</f>
        <v>2</v>
      </c>
      <c r="M9913" s="19">
        <f>LOG10(Data4[[#This Row],[time_spend_company2]])</f>
        <v>0.6020599913279624</v>
      </c>
      <c r="N9913" s="19">
        <f>1/Data4[[#This Row],[time_spend_company2]]</f>
        <v>0.25</v>
      </c>
    </row>
    <row r="9914" spans="1:14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VLOOKUP(Data4[[#This Row],[dept2]],Dept_Indexing[],2,FALSE)</f>
        <v>1</v>
      </c>
      <c r="L9914">
        <f>VLOOKUP(Data4[[#This Row],[salary2]],Salary_Index[],2,FALSE)</f>
        <v>1</v>
      </c>
      <c r="M9914" s="19">
        <f>LOG10(Data4[[#This Row],[time_spend_company2]])</f>
        <v>0.6020599913279624</v>
      </c>
      <c r="N9914" s="19">
        <f>1/Data4[[#This Row],[time_spend_company2]]</f>
        <v>0.25</v>
      </c>
    </row>
    <row r="9915" spans="1:14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VLOOKUP(Data4[[#This Row],[dept2]],Dept_Indexing[],2,FALSE)</f>
        <v>1</v>
      </c>
      <c r="L9915">
        <f>VLOOKUP(Data4[[#This Row],[salary2]],Salary_Index[],2,FALSE)</f>
        <v>1</v>
      </c>
      <c r="M9915" s="19">
        <f>LOG10(Data4[[#This Row],[time_spend_company2]])</f>
        <v>0.6020599913279624</v>
      </c>
      <c r="N9915" s="19">
        <f>1/Data4[[#This Row],[time_spend_company2]]</f>
        <v>0.25</v>
      </c>
    </row>
    <row r="9916" spans="1:14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VLOOKUP(Data4[[#This Row],[dept2]],Dept_Indexing[],2,FALSE)</f>
        <v>10</v>
      </c>
      <c r="L9916">
        <f>VLOOKUP(Data4[[#This Row],[salary2]],Salary_Index[],2,FALSE)</f>
        <v>1</v>
      </c>
      <c r="M9916" s="19">
        <f>LOG10(Data4[[#This Row],[time_spend_company2]])</f>
        <v>0.6020599913279624</v>
      </c>
      <c r="N9916" s="19">
        <f>1/Data4[[#This Row],[time_spend_company2]]</f>
        <v>0.25</v>
      </c>
    </row>
    <row r="9917" spans="1:14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VLOOKUP(Data4[[#This Row],[dept2]],Dept_Indexing[],2,FALSE)</f>
        <v>10</v>
      </c>
      <c r="L9917">
        <f>VLOOKUP(Data4[[#This Row],[salary2]],Salary_Index[],2,FALSE)</f>
        <v>1</v>
      </c>
      <c r="M9917" s="19">
        <f>LOG10(Data4[[#This Row],[time_spend_company2]])</f>
        <v>0.6020599913279624</v>
      </c>
      <c r="N9917" s="19">
        <f>1/Data4[[#This Row],[time_spend_company2]]</f>
        <v>0.25</v>
      </c>
    </row>
    <row r="9918" spans="1:14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VLOOKUP(Data4[[#This Row],[dept2]],Dept_Indexing[],2,FALSE)</f>
        <v>10</v>
      </c>
      <c r="L9918">
        <f>VLOOKUP(Data4[[#This Row],[salary2]],Salary_Index[],2,FALSE)</f>
        <v>1</v>
      </c>
      <c r="M9918" s="19">
        <f>LOG10(Data4[[#This Row],[time_spend_company2]])</f>
        <v>0.6020599913279624</v>
      </c>
      <c r="N9918" s="19">
        <f>1/Data4[[#This Row],[time_spend_company2]]</f>
        <v>0.25</v>
      </c>
    </row>
    <row r="9919" spans="1:14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VLOOKUP(Data4[[#This Row],[dept2]],Dept_Indexing[],2,FALSE)</f>
        <v>9</v>
      </c>
      <c r="L9919">
        <f>VLOOKUP(Data4[[#This Row],[salary2]],Salary_Index[],2,FALSE)</f>
        <v>1</v>
      </c>
      <c r="M9919" s="19">
        <f>LOG10(Data4[[#This Row],[time_spend_company2]])</f>
        <v>0.6020599913279624</v>
      </c>
      <c r="N9919" s="19">
        <f>1/Data4[[#This Row],[time_spend_company2]]</f>
        <v>0.25</v>
      </c>
    </row>
    <row r="9920" spans="1:14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VLOOKUP(Data4[[#This Row],[dept2]],Dept_Indexing[],2,FALSE)</f>
        <v>9</v>
      </c>
      <c r="L9920">
        <f>VLOOKUP(Data4[[#This Row],[salary2]],Salary_Index[],2,FALSE)</f>
        <v>2</v>
      </c>
      <c r="M9920" s="19">
        <f>LOG10(Data4[[#This Row],[time_spend_company2]])</f>
        <v>0.6020599913279624</v>
      </c>
      <c r="N9920" s="19">
        <f>1/Data4[[#This Row],[time_spend_company2]]</f>
        <v>0.25</v>
      </c>
    </row>
    <row r="9921" spans="1:14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VLOOKUP(Data4[[#This Row],[dept2]],Dept_Indexing[],2,FALSE)</f>
        <v>9</v>
      </c>
      <c r="L9921">
        <f>VLOOKUP(Data4[[#This Row],[salary2]],Salary_Index[],2,FALSE)</f>
        <v>2</v>
      </c>
      <c r="M9921" s="19">
        <f>LOG10(Data4[[#This Row],[time_spend_company2]])</f>
        <v>0.6020599913279624</v>
      </c>
      <c r="N9921" s="19">
        <f>1/Data4[[#This Row],[time_spend_company2]]</f>
        <v>0.25</v>
      </c>
    </row>
    <row r="9922" spans="1:14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VLOOKUP(Data4[[#This Row],[dept2]],Dept_Indexing[],2,FALSE)</f>
        <v>10</v>
      </c>
      <c r="L9922">
        <f>VLOOKUP(Data4[[#This Row],[salary2]],Salary_Index[],2,FALSE)</f>
        <v>2</v>
      </c>
      <c r="M9922" s="19">
        <f>LOG10(Data4[[#This Row],[time_spend_company2]])</f>
        <v>0.6020599913279624</v>
      </c>
      <c r="N9922" s="19">
        <f>1/Data4[[#This Row],[time_spend_company2]]</f>
        <v>0.25</v>
      </c>
    </row>
    <row r="9923" spans="1:14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VLOOKUP(Data4[[#This Row],[dept2]],Dept_Indexing[],2,FALSE)</f>
        <v>10</v>
      </c>
      <c r="L9923">
        <f>VLOOKUP(Data4[[#This Row],[salary2]],Salary_Index[],2,FALSE)</f>
        <v>2</v>
      </c>
      <c r="M9923" s="19">
        <f>LOG10(Data4[[#This Row],[time_spend_company2]])</f>
        <v>0.6020599913279624</v>
      </c>
      <c r="N9923" s="19">
        <f>1/Data4[[#This Row],[time_spend_company2]]</f>
        <v>0.25</v>
      </c>
    </row>
    <row r="9924" spans="1:14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VLOOKUP(Data4[[#This Row],[dept2]],Dept_Indexing[],2,FALSE)</f>
        <v>10</v>
      </c>
      <c r="L9924">
        <f>VLOOKUP(Data4[[#This Row],[salary2]],Salary_Index[],2,FALSE)</f>
        <v>2</v>
      </c>
      <c r="M9924" s="19">
        <f>LOG10(Data4[[#This Row],[time_spend_company2]])</f>
        <v>0.6020599913279624</v>
      </c>
      <c r="N9924" s="19">
        <f>1/Data4[[#This Row],[time_spend_company2]]</f>
        <v>0.25</v>
      </c>
    </row>
    <row r="9925" spans="1:14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VLOOKUP(Data4[[#This Row],[dept2]],Dept_Indexing[],2,FALSE)</f>
        <v>4</v>
      </c>
      <c r="L9925">
        <f>VLOOKUP(Data4[[#This Row],[salary2]],Salary_Index[],2,FALSE)</f>
        <v>3</v>
      </c>
      <c r="M9925" s="19">
        <f>LOG10(Data4[[#This Row],[time_spend_company2]])</f>
        <v>0.6020599913279624</v>
      </c>
      <c r="N9925" s="19">
        <f>1/Data4[[#This Row],[time_spend_company2]]</f>
        <v>0.25</v>
      </c>
    </row>
    <row r="9926" spans="1:14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VLOOKUP(Data4[[#This Row],[dept2]],Dept_Indexing[],2,FALSE)</f>
        <v>3</v>
      </c>
      <c r="L9926">
        <f>VLOOKUP(Data4[[#This Row],[salary2]],Salary_Index[],2,FALSE)</f>
        <v>2</v>
      </c>
      <c r="M9926" s="19">
        <f>LOG10(Data4[[#This Row],[time_spend_company2]])</f>
        <v>0.6020599913279624</v>
      </c>
      <c r="N9926" s="19">
        <f>1/Data4[[#This Row],[time_spend_company2]]</f>
        <v>0.25</v>
      </c>
    </row>
    <row r="9927" spans="1:14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VLOOKUP(Data4[[#This Row],[dept2]],Dept_Indexing[],2,FALSE)</f>
        <v>3</v>
      </c>
      <c r="L9927">
        <f>VLOOKUP(Data4[[#This Row],[salary2]],Salary_Index[],2,FALSE)</f>
        <v>2</v>
      </c>
      <c r="M9927" s="19">
        <f>LOG10(Data4[[#This Row],[time_spend_company2]])</f>
        <v>0.6020599913279624</v>
      </c>
      <c r="N9927" s="19">
        <f>1/Data4[[#This Row],[time_spend_company2]]</f>
        <v>0.25</v>
      </c>
    </row>
    <row r="9928" spans="1:14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VLOOKUP(Data4[[#This Row],[dept2]],Dept_Indexing[],2,FALSE)</f>
        <v>7</v>
      </c>
      <c r="L9928">
        <f>VLOOKUP(Data4[[#This Row],[salary2]],Salary_Index[],2,FALSE)</f>
        <v>1</v>
      </c>
      <c r="M9928" s="19">
        <f>LOG10(Data4[[#This Row],[time_spend_company2]])</f>
        <v>0.6020599913279624</v>
      </c>
      <c r="N9928" s="19">
        <f>1/Data4[[#This Row],[time_spend_company2]]</f>
        <v>0.25</v>
      </c>
    </row>
    <row r="9929" spans="1:14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VLOOKUP(Data4[[#This Row],[dept2]],Dept_Indexing[],2,FALSE)</f>
        <v>8</v>
      </c>
      <c r="L9929">
        <f>VLOOKUP(Data4[[#This Row],[salary2]],Salary_Index[],2,FALSE)</f>
        <v>2</v>
      </c>
      <c r="M9929" s="19">
        <f>LOG10(Data4[[#This Row],[time_spend_company2]])</f>
        <v>0.6020599913279624</v>
      </c>
      <c r="N9929" s="19">
        <f>1/Data4[[#This Row],[time_spend_company2]]</f>
        <v>0.25</v>
      </c>
    </row>
    <row r="9930" spans="1:14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VLOOKUP(Data4[[#This Row],[dept2]],Dept_Indexing[],2,FALSE)</f>
        <v>8</v>
      </c>
      <c r="L9930">
        <f>VLOOKUP(Data4[[#This Row],[salary2]],Salary_Index[],2,FALSE)</f>
        <v>2</v>
      </c>
      <c r="M9930" s="19">
        <f>LOG10(Data4[[#This Row],[time_spend_company2]])</f>
        <v>0.6020599913279624</v>
      </c>
      <c r="N9930" s="19">
        <f>1/Data4[[#This Row],[time_spend_company2]]</f>
        <v>0.25</v>
      </c>
    </row>
    <row r="9931" spans="1:14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VLOOKUP(Data4[[#This Row],[dept2]],Dept_Indexing[],2,FALSE)</f>
        <v>8</v>
      </c>
      <c r="L9931">
        <f>VLOOKUP(Data4[[#This Row],[salary2]],Salary_Index[],2,FALSE)</f>
        <v>2</v>
      </c>
      <c r="M9931" s="19">
        <f>LOG10(Data4[[#This Row],[time_spend_company2]])</f>
        <v>0.6020599913279624</v>
      </c>
      <c r="N9931" s="19">
        <f>1/Data4[[#This Row],[time_spend_company2]]</f>
        <v>0.25</v>
      </c>
    </row>
    <row r="9932" spans="1:14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VLOOKUP(Data4[[#This Row],[dept2]],Dept_Indexing[],2,FALSE)</f>
        <v>8</v>
      </c>
      <c r="L9932">
        <f>VLOOKUP(Data4[[#This Row],[salary2]],Salary_Index[],2,FALSE)</f>
        <v>1</v>
      </c>
      <c r="M9932" s="19">
        <f>LOG10(Data4[[#This Row],[time_spend_company2]])</f>
        <v>0.6020599913279624</v>
      </c>
      <c r="N9932" s="19">
        <f>1/Data4[[#This Row],[time_spend_company2]]</f>
        <v>0.25</v>
      </c>
    </row>
    <row r="9933" spans="1:14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VLOOKUP(Data4[[#This Row],[dept2]],Dept_Indexing[],2,FALSE)</f>
        <v>10</v>
      </c>
      <c r="L9933">
        <f>VLOOKUP(Data4[[#This Row],[salary2]],Salary_Index[],2,FALSE)</f>
        <v>1</v>
      </c>
      <c r="M9933" s="19">
        <f>LOG10(Data4[[#This Row],[time_spend_company2]])</f>
        <v>0.6020599913279624</v>
      </c>
      <c r="N9933" s="19">
        <f>1/Data4[[#This Row],[time_spend_company2]]</f>
        <v>0.25</v>
      </c>
    </row>
    <row r="9934" spans="1:14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VLOOKUP(Data4[[#This Row],[dept2]],Dept_Indexing[],2,FALSE)</f>
        <v>10</v>
      </c>
      <c r="L9934">
        <f>VLOOKUP(Data4[[#This Row],[salary2]],Salary_Index[],2,FALSE)</f>
        <v>1</v>
      </c>
      <c r="M9934" s="19">
        <f>LOG10(Data4[[#This Row],[time_spend_company2]])</f>
        <v>0.6020599913279624</v>
      </c>
      <c r="N9934" s="19">
        <f>1/Data4[[#This Row],[time_spend_company2]]</f>
        <v>0.25</v>
      </c>
    </row>
    <row r="9935" spans="1:14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VLOOKUP(Data4[[#This Row],[dept2]],Dept_Indexing[],2,FALSE)</f>
        <v>10</v>
      </c>
      <c r="L9935">
        <f>VLOOKUP(Data4[[#This Row],[salary2]],Salary_Index[],2,FALSE)</f>
        <v>1</v>
      </c>
      <c r="M9935" s="19">
        <f>LOG10(Data4[[#This Row],[time_spend_company2]])</f>
        <v>0.6020599913279624</v>
      </c>
      <c r="N9935" s="19">
        <f>1/Data4[[#This Row],[time_spend_company2]]</f>
        <v>0.25</v>
      </c>
    </row>
    <row r="9936" spans="1:14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VLOOKUP(Data4[[#This Row],[dept2]],Dept_Indexing[],2,FALSE)</f>
        <v>10</v>
      </c>
      <c r="L9936">
        <f>VLOOKUP(Data4[[#This Row],[salary2]],Salary_Index[],2,FALSE)</f>
        <v>1</v>
      </c>
      <c r="M9936" s="19">
        <f>LOG10(Data4[[#This Row],[time_spend_company2]])</f>
        <v>0.6020599913279624</v>
      </c>
      <c r="N9936" s="19">
        <f>1/Data4[[#This Row],[time_spend_company2]]</f>
        <v>0.25</v>
      </c>
    </row>
    <row r="9937" spans="1:14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VLOOKUP(Data4[[#This Row],[dept2]],Dept_Indexing[],2,FALSE)</f>
        <v>10</v>
      </c>
      <c r="L9937">
        <f>VLOOKUP(Data4[[#This Row],[salary2]],Salary_Index[],2,FALSE)</f>
        <v>1</v>
      </c>
      <c r="M9937" s="19">
        <f>LOG10(Data4[[#This Row],[time_spend_company2]])</f>
        <v>0.6020599913279624</v>
      </c>
      <c r="N9937" s="19">
        <f>1/Data4[[#This Row],[time_spend_company2]]</f>
        <v>0.25</v>
      </c>
    </row>
    <row r="9938" spans="1:14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VLOOKUP(Data4[[#This Row],[dept2]],Dept_Indexing[],2,FALSE)</f>
        <v>10</v>
      </c>
      <c r="L9938">
        <f>VLOOKUP(Data4[[#This Row],[salary2]],Salary_Index[],2,FALSE)</f>
        <v>1</v>
      </c>
      <c r="M9938" s="19">
        <f>LOG10(Data4[[#This Row],[time_spend_company2]])</f>
        <v>0.6020599913279624</v>
      </c>
      <c r="N9938" s="19">
        <f>1/Data4[[#This Row],[time_spend_company2]]</f>
        <v>0.25</v>
      </c>
    </row>
    <row r="9939" spans="1:14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VLOOKUP(Data4[[#This Row],[dept2]],Dept_Indexing[],2,FALSE)</f>
        <v>9</v>
      </c>
      <c r="L9939">
        <f>VLOOKUP(Data4[[#This Row],[salary2]],Salary_Index[],2,FALSE)</f>
        <v>2</v>
      </c>
      <c r="M9939" s="19">
        <f>LOG10(Data4[[#This Row],[time_spend_company2]])</f>
        <v>0.6020599913279624</v>
      </c>
      <c r="N9939" s="19">
        <f>1/Data4[[#This Row],[time_spend_company2]]</f>
        <v>0.25</v>
      </c>
    </row>
    <row r="9940" spans="1:14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VLOOKUP(Data4[[#This Row],[dept2]],Dept_Indexing[],2,FALSE)</f>
        <v>10</v>
      </c>
      <c r="L9940">
        <f>VLOOKUP(Data4[[#This Row],[salary2]],Salary_Index[],2,FALSE)</f>
        <v>2</v>
      </c>
      <c r="M9940" s="19">
        <f>LOG10(Data4[[#This Row],[time_spend_company2]])</f>
        <v>0.6020599913279624</v>
      </c>
      <c r="N9940" s="19">
        <f>1/Data4[[#This Row],[time_spend_company2]]</f>
        <v>0.25</v>
      </c>
    </row>
    <row r="9941" spans="1:14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VLOOKUP(Data4[[#This Row],[dept2]],Dept_Indexing[],2,FALSE)</f>
        <v>3</v>
      </c>
      <c r="L9941">
        <f>VLOOKUP(Data4[[#This Row],[salary2]],Salary_Index[],2,FALSE)</f>
        <v>2</v>
      </c>
      <c r="M9941" s="19">
        <f>LOG10(Data4[[#This Row],[time_spend_company2]])</f>
        <v>0.6020599913279624</v>
      </c>
      <c r="N9941" s="19">
        <f>1/Data4[[#This Row],[time_spend_company2]]</f>
        <v>0.25</v>
      </c>
    </row>
    <row r="9942" spans="1:14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VLOOKUP(Data4[[#This Row],[dept2]],Dept_Indexing[],2,FALSE)</f>
        <v>6</v>
      </c>
      <c r="L9942">
        <f>VLOOKUP(Data4[[#This Row],[salary2]],Salary_Index[],2,FALSE)</f>
        <v>1</v>
      </c>
      <c r="M9942" s="19">
        <f>LOG10(Data4[[#This Row],[time_spend_company2]])</f>
        <v>0.6020599913279624</v>
      </c>
      <c r="N9942" s="19">
        <f>1/Data4[[#This Row],[time_spend_company2]]</f>
        <v>0.25</v>
      </c>
    </row>
    <row r="9943" spans="1:14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VLOOKUP(Data4[[#This Row],[dept2]],Dept_Indexing[],2,FALSE)</f>
        <v>3</v>
      </c>
      <c r="L9943">
        <f>VLOOKUP(Data4[[#This Row],[salary2]],Salary_Index[],2,FALSE)</f>
        <v>1</v>
      </c>
      <c r="M9943" s="19">
        <f>LOG10(Data4[[#This Row],[time_spend_company2]])</f>
        <v>0.6020599913279624</v>
      </c>
      <c r="N9943" s="19">
        <f>1/Data4[[#This Row],[time_spend_company2]]</f>
        <v>0.25</v>
      </c>
    </row>
    <row r="9944" spans="1:14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VLOOKUP(Data4[[#This Row],[dept2]],Dept_Indexing[],2,FALSE)</f>
        <v>7</v>
      </c>
      <c r="L9944">
        <f>VLOOKUP(Data4[[#This Row],[salary2]],Salary_Index[],2,FALSE)</f>
        <v>1</v>
      </c>
      <c r="M9944" s="19">
        <f>LOG10(Data4[[#This Row],[time_spend_company2]])</f>
        <v>0.6020599913279624</v>
      </c>
      <c r="N9944" s="19">
        <f>1/Data4[[#This Row],[time_spend_company2]]</f>
        <v>0.25</v>
      </c>
    </row>
    <row r="9945" spans="1:14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VLOOKUP(Data4[[#This Row],[dept2]],Dept_Indexing[],2,FALSE)</f>
        <v>10</v>
      </c>
      <c r="L9945">
        <f>VLOOKUP(Data4[[#This Row],[salary2]],Salary_Index[],2,FALSE)</f>
        <v>1</v>
      </c>
      <c r="M9945" s="19">
        <f>LOG10(Data4[[#This Row],[time_spend_company2]])</f>
        <v>0.6020599913279624</v>
      </c>
      <c r="N9945" s="19">
        <f>1/Data4[[#This Row],[time_spend_company2]]</f>
        <v>0.25</v>
      </c>
    </row>
    <row r="9946" spans="1:14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VLOOKUP(Data4[[#This Row],[dept2]],Dept_Indexing[],2,FALSE)</f>
        <v>8</v>
      </c>
      <c r="L9946">
        <f>VLOOKUP(Data4[[#This Row],[salary2]],Salary_Index[],2,FALSE)</f>
        <v>1</v>
      </c>
      <c r="M9946" s="19">
        <f>LOG10(Data4[[#This Row],[time_spend_company2]])</f>
        <v>0.6020599913279624</v>
      </c>
      <c r="N9946" s="19">
        <f>1/Data4[[#This Row],[time_spend_company2]]</f>
        <v>0.25</v>
      </c>
    </row>
    <row r="9947" spans="1:14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VLOOKUP(Data4[[#This Row],[dept2]],Dept_Indexing[],2,FALSE)</f>
        <v>8</v>
      </c>
      <c r="L9947">
        <f>VLOOKUP(Data4[[#This Row],[salary2]],Salary_Index[],2,FALSE)</f>
        <v>2</v>
      </c>
      <c r="M9947" s="19">
        <f>LOG10(Data4[[#This Row],[time_spend_company2]])</f>
        <v>0.6020599913279624</v>
      </c>
      <c r="N9947" s="19">
        <f>1/Data4[[#This Row],[time_spend_company2]]</f>
        <v>0.25</v>
      </c>
    </row>
    <row r="9948" spans="1:14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VLOOKUP(Data4[[#This Row],[dept2]],Dept_Indexing[],2,FALSE)</f>
        <v>8</v>
      </c>
      <c r="L9948">
        <f>VLOOKUP(Data4[[#This Row],[salary2]],Salary_Index[],2,FALSE)</f>
        <v>2</v>
      </c>
      <c r="M9948" s="19">
        <f>LOG10(Data4[[#This Row],[time_spend_company2]])</f>
        <v>0.6020599913279624</v>
      </c>
      <c r="N9948" s="19">
        <f>1/Data4[[#This Row],[time_spend_company2]]</f>
        <v>0.25</v>
      </c>
    </row>
    <row r="9949" spans="1:14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VLOOKUP(Data4[[#This Row],[dept2]],Dept_Indexing[],2,FALSE)</f>
        <v>8</v>
      </c>
      <c r="L9949">
        <f>VLOOKUP(Data4[[#This Row],[salary2]],Salary_Index[],2,FALSE)</f>
        <v>2</v>
      </c>
      <c r="M9949" s="19">
        <f>LOG10(Data4[[#This Row],[time_spend_company2]])</f>
        <v>0.6020599913279624</v>
      </c>
      <c r="N9949" s="19">
        <f>1/Data4[[#This Row],[time_spend_company2]]</f>
        <v>0.25</v>
      </c>
    </row>
    <row r="9950" spans="1:14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VLOOKUP(Data4[[#This Row],[dept2]],Dept_Indexing[],2,FALSE)</f>
        <v>8</v>
      </c>
      <c r="L9950">
        <f>VLOOKUP(Data4[[#This Row],[salary2]],Salary_Index[],2,FALSE)</f>
        <v>2</v>
      </c>
      <c r="M9950" s="19">
        <f>LOG10(Data4[[#This Row],[time_spend_company2]])</f>
        <v>0.6020599913279624</v>
      </c>
      <c r="N9950" s="19">
        <f>1/Data4[[#This Row],[time_spend_company2]]</f>
        <v>0.25</v>
      </c>
    </row>
    <row r="9951" spans="1:14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VLOOKUP(Data4[[#This Row],[dept2]],Dept_Indexing[],2,FALSE)</f>
        <v>8</v>
      </c>
      <c r="L9951">
        <f>VLOOKUP(Data4[[#This Row],[salary2]],Salary_Index[],2,FALSE)</f>
        <v>2</v>
      </c>
      <c r="M9951" s="19">
        <f>LOG10(Data4[[#This Row],[time_spend_company2]])</f>
        <v>0.6020599913279624</v>
      </c>
      <c r="N9951" s="19">
        <f>1/Data4[[#This Row],[time_spend_company2]]</f>
        <v>0.25</v>
      </c>
    </row>
    <row r="9952" spans="1:14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VLOOKUP(Data4[[#This Row],[dept2]],Dept_Indexing[],2,FALSE)</f>
        <v>2</v>
      </c>
      <c r="L9952">
        <f>VLOOKUP(Data4[[#This Row],[salary2]],Salary_Index[],2,FALSE)</f>
        <v>1</v>
      </c>
      <c r="M9952" s="19">
        <f>LOG10(Data4[[#This Row],[time_spend_company2]])</f>
        <v>0.6020599913279624</v>
      </c>
      <c r="N9952" s="19">
        <f>1/Data4[[#This Row],[time_spend_company2]]</f>
        <v>0.25</v>
      </c>
    </row>
    <row r="9953" spans="1:14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VLOOKUP(Data4[[#This Row],[dept2]],Dept_Indexing[],2,FALSE)</f>
        <v>10</v>
      </c>
      <c r="L9953">
        <f>VLOOKUP(Data4[[#This Row],[salary2]],Salary_Index[],2,FALSE)</f>
        <v>1</v>
      </c>
      <c r="M9953" s="19">
        <f>LOG10(Data4[[#This Row],[time_spend_company2]])</f>
        <v>0.6020599913279624</v>
      </c>
      <c r="N9953" s="19">
        <f>1/Data4[[#This Row],[time_spend_company2]]</f>
        <v>0.25</v>
      </c>
    </row>
    <row r="9954" spans="1:14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VLOOKUP(Data4[[#This Row],[dept2]],Dept_Indexing[],2,FALSE)</f>
        <v>10</v>
      </c>
      <c r="L9954">
        <f>VLOOKUP(Data4[[#This Row],[salary2]],Salary_Index[],2,FALSE)</f>
        <v>1</v>
      </c>
      <c r="M9954" s="19">
        <f>LOG10(Data4[[#This Row],[time_spend_company2]])</f>
        <v>0.6020599913279624</v>
      </c>
      <c r="N9954" s="19">
        <f>1/Data4[[#This Row],[time_spend_company2]]</f>
        <v>0.25</v>
      </c>
    </row>
    <row r="9955" spans="1:14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VLOOKUP(Data4[[#This Row],[dept2]],Dept_Indexing[],2,FALSE)</f>
        <v>9</v>
      </c>
      <c r="L9955">
        <f>VLOOKUP(Data4[[#This Row],[salary2]],Salary_Index[],2,FALSE)</f>
        <v>1</v>
      </c>
      <c r="M9955" s="19">
        <f>LOG10(Data4[[#This Row],[time_spend_company2]])</f>
        <v>0.6020599913279624</v>
      </c>
      <c r="N9955" s="19">
        <f>1/Data4[[#This Row],[time_spend_company2]]</f>
        <v>0.25</v>
      </c>
    </row>
    <row r="9956" spans="1:14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VLOOKUP(Data4[[#This Row],[dept2]],Dept_Indexing[],2,FALSE)</f>
        <v>9</v>
      </c>
      <c r="L9956">
        <f>VLOOKUP(Data4[[#This Row],[salary2]],Salary_Index[],2,FALSE)</f>
        <v>2</v>
      </c>
      <c r="M9956" s="19">
        <f>LOG10(Data4[[#This Row],[time_spend_company2]])</f>
        <v>0.6020599913279624</v>
      </c>
      <c r="N9956" s="19">
        <f>1/Data4[[#This Row],[time_spend_company2]]</f>
        <v>0.25</v>
      </c>
    </row>
    <row r="9957" spans="1:14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VLOOKUP(Data4[[#This Row],[dept2]],Dept_Indexing[],2,FALSE)</f>
        <v>10</v>
      </c>
      <c r="L9957">
        <f>VLOOKUP(Data4[[#This Row],[salary2]],Salary_Index[],2,FALSE)</f>
        <v>2</v>
      </c>
      <c r="M9957" s="19">
        <f>LOG10(Data4[[#This Row],[time_spend_company2]])</f>
        <v>0.6020599913279624</v>
      </c>
      <c r="N9957" s="19">
        <f>1/Data4[[#This Row],[time_spend_company2]]</f>
        <v>0.25</v>
      </c>
    </row>
    <row r="9958" spans="1:14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VLOOKUP(Data4[[#This Row],[dept2]],Dept_Indexing[],2,FALSE)</f>
        <v>4</v>
      </c>
      <c r="L9958">
        <f>VLOOKUP(Data4[[#This Row],[salary2]],Salary_Index[],2,FALSE)</f>
        <v>2</v>
      </c>
      <c r="M9958" s="19">
        <f>LOG10(Data4[[#This Row],[time_spend_company2]])</f>
        <v>0.6020599913279624</v>
      </c>
      <c r="N9958" s="19">
        <f>1/Data4[[#This Row],[time_spend_company2]]</f>
        <v>0.25</v>
      </c>
    </row>
    <row r="9959" spans="1:14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VLOOKUP(Data4[[#This Row],[dept2]],Dept_Indexing[],2,FALSE)</f>
        <v>8</v>
      </c>
      <c r="L9959">
        <f>VLOOKUP(Data4[[#This Row],[salary2]],Salary_Index[],2,FALSE)</f>
        <v>2</v>
      </c>
      <c r="M9959" s="19">
        <f>LOG10(Data4[[#This Row],[time_spend_company2]])</f>
        <v>0.6020599913279624</v>
      </c>
      <c r="N9959" s="19">
        <f>1/Data4[[#This Row],[time_spend_company2]]</f>
        <v>0.25</v>
      </c>
    </row>
    <row r="9960" spans="1:14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VLOOKUP(Data4[[#This Row],[dept2]],Dept_Indexing[],2,FALSE)</f>
        <v>8</v>
      </c>
      <c r="L9960">
        <f>VLOOKUP(Data4[[#This Row],[salary2]],Salary_Index[],2,FALSE)</f>
        <v>2</v>
      </c>
      <c r="M9960" s="19">
        <f>LOG10(Data4[[#This Row],[time_spend_company2]])</f>
        <v>0.6020599913279624</v>
      </c>
      <c r="N9960" s="19">
        <f>1/Data4[[#This Row],[time_spend_company2]]</f>
        <v>0.25</v>
      </c>
    </row>
    <row r="9961" spans="1:14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VLOOKUP(Data4[[#This Row],[dept2]],Dept_Indexing[],2,FALSE)</f>
        <v>8</v>
      </c>
      <c r="L9961">
        <f>VLOOKUP(Data4[[#This Row],[salary2]],Salary_Index[],2,FALSE)</f>
        <v>2</v>
      </c>
      <c r="M9961" s="19">
        <f>LOG10(Data4[[#This Row],[time_spend_company2]])</f>
        <v>0.6020599913279624</v>
      </c>
      <c r="N9961" s="19">
        <f>1/Data4[[#This Row],[time_spend_company2]]</f>
        <v>0.25</v>
      </c>
    </row>
    <row r="9962" spans="1:14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VLOOKUP(Data4[[#This Row],[dept2]],Dept_Indexing[],2,FALSE)</f>
        <v>8</v>
      </c>
      <c r="L9962">
        <f>VLOOKUP(Data4[[#This Row],[salary2]],Salary_Index[],2,FALSE)</f>
        <v>2</v>
      </c>
      <c r="M9962" s="19">
        <f>LOG10(Data4[[#This Row],[time_spend_company2]])</f>
        <v>0.6020599913279624</v>
      </c>
      <c r="N9962" s="19">
        <f>1/Data4[[#This Row],[time_spend_company2]]</f>
        <v>0.25</v>
      </c>
    </row>
    <row r="9963" spans="1:14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VLOOKUP(Data4[[#This Row],[dept2]],Dept_Indexing[],2,FALSE)</f>
        <v>8</v>
      </c>
      <c r="L9963">
        <f>VLOOKUP(Data4[[#This Row],[salary2]],Salary_Index[],2,FALSE)</f>
        <v>2</v>
      </c>
      <c r="M9963" s="19">
        <f>LOG10(Data4[[#This Row],[time_spend_company2]])</f>
        <v>0.6020599913279624</v>
      </c>
      <c r="N9963" s="19">
        <f>1/Data4[[#This Row],[time_spend_company2]]</f>
        <v>0.25</v>
      </c>
    </row>
    <row r="9964" spans="1:14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VLOOKUP(Data4[[#This Row],[dept2]],Dept_Indexing[],2,FALSE)</f>
        <v>1</v>
      </c>
      <c r="L9964">
        <f>VLOOKUP(Data4[[#This Row],[salary2]],Salary_Index[],2,FALSE)</f>
        <v>3</v>
      </c>
      <c r="M9964" s="19">
        <f>LOG10(Data4[[#This Row],[time_spend_company2]])</f>
        <v>0.6020599913279624</v>
      </c>
      <c r="N9964" s="19">
        <f>1/Data4[[#This Row],[time_spend_company2]]</f>
        <v>0.25</v>
      </c>
    </row>
    <row r="9965" spans="1:14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VLOOKUP(Data4[[#This Row],[dept2]],Dept_Indexing[],2,FALSE)</f>
        <v>2</v>
      </c>
      <c r="L9965">
        <f>VLOOKUP(Data4[[#This Row],[salary2]],Salary_Index[],2,FALSE)</f>
        <v>3</v>
      </c>
      <c r="M9965" s="19">
        <f>LOG10(Data4[[#This Row],[time_spend_company2]])</f>
        <v>0.6020599913279624</v>
      </c>
      <c r="N9965" s="19">
        <f>1/Data4[[#This Row],[time_spend_company2]]</f>
        <v>0.25</v>
      </c>
    </row>
    <row r="9966" spans="1:14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VLOOKUP(Data4[[#This Row],[dept2]],Dept_Indexing[],2,FALSE)</f>
        <v>2</v>
      </c>
      <c r="L9966">
        <f>VLOOKUP(Data4[[#This Row],[salary2]],Salary_Index[],2,FALSE)</f>
        <v>3</v>
      </c>
      <c r="M9966" s="19">
        <f>LOG10(Data4[[#This Row],[time_spend_company2]])</f>
        <v>0.6020599913279624</v>
      </c>
      <c r="N9966" s="19">
        <f>1/Data4[[#This Row],[time_spend_company2]]</f>
        <v>0.25</v>
      </c>
    </row>
    <row r="9967" spans="1:14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VLOOKUP(Data4[[#This Row],[dept2]],Dept_Indexing[],2,FALSE)</f>
        <v>10</v>
      </c>
      <c r="L9967">
        <f>VLOOKUP(Data4[[#This Row],[salary2]],Salary_Index[],2,FALSE)</f>
        <v>1</v>
      </c>
      <c r="M9967" s="19">
        <f>LOG10(Data4[[#This Row],[time_spend_company2]])</f>
        <v>0.6020599913279624</v>
      </c>
      <c r="N9967" s="19">
        <f>1/Data4[[#This Row],[time_spend_company2]]</f>
        <v>0.25</v>
      </c>
    </row>
    <row r="9968" spans="1:14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VLOOKUP(Data4[[#This Row],[dept2]],Dept_Indexing[],2,FALSE)</f>
        <v>10</v>
      </c>
      <c r="L9968">
        <f>VLOOKUP(Data4[[#This Row],[salary2]],Salary_Index[],2,FALSE)</f>
        <v>1</v>
      </c>
      <c r="M9968" s="19">
        <f>LOG10(Data4[[#This Row],[time_spend_company2]])</f>
        <v>0.6020599913279624</v>
      </c>
      <c r="N9968" s="19">
        <f>1/Data4[[#This Row],[time_spend_company2]]</f>
        <v>0.25</v>
      </c>
    </row>
    <row r="9969" spans="1:14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VLOOKUP(Data4[[#This Row],[dept2]],Dept_Indexing[],2,FALSE)</f>
        <v>10</v>
      </c>
      <c r="L9969">
        <f>VLOOKUP(Data4[[#This Row],[salary2]],Salary_Index[],2,FALSE)</f>
        <v>1</v>
      </c>
      <c r="M9969" s="19">
        <f>LOG10(Data4[[#This Row],[time_spend_company2]])</f>
        <v>0.6020599913279624</v>
      </c>
      <c r="N9969" s="19">
        <f>1/Data4[[#This Row],[time_spend_company2]]</f>
        <v>0.25</v>
      </c>
    </row>
    <row r="9970" spans="1:14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VLOOKUP(Data4[[#This Row],[dept2]],Dept_Indexing[],2,FALSE)</f>
        <v>9</v>
      </c>
      <c r="L9970">
        <f>VLOOKUP(Data4[[#This Row],[salary2]],Salary_Index[],2,FALSE)</f>
        <v>2</v>
      </c>
      <c r="M9970" s="19">
        <f>LOG10(Data4[[#This Row],[time_spend_company2]])</f>
        <v>0.6020599913279624</v>
      </c>
      <c r="N9970" s="19">
        <f>1/Data4[[#This Row],[time_spend_company2]]</f>
        <v>0.25</v>
      </c>
    </row>
    <row r="9971" spans="1:14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VLOOKUP(Data4[[#This Row],[dept2]],Dept_Indexing[],2,FALSE)</f>
        <v>3</v>
      </c>
      <c r="L9971">
        <f>VLOOKUP(Data4[[#This Row],[salary2]],Salary_Index[],2,FALSE)</f>
        <v>3</v>
      </c>
      <c r="M9971" s="19">
        <f>LOG10(Data4[[#This Row],[time_spend_company2]])</f>
        <v>0.6020599913279624</v>
      </c>
      <c r="N9971" s="19">
        <f>1/Data4[[#This Row],[time_spend_company2]]</f>
        <v>0.25</v>
      </c>
    </row>
    <row r="9972" spans="1:14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VLOOKUP(Data4[[#This Row],[dept2]],Dept_Indexing[],2,FALSE)</f>
        <v>3</v>
      </c>
      <c r="L9972">
        <f>VLOOKUP(Data4[[#This Row],[salary2]],Salary_Index[],2,FALSE)</f>
        <v>3</v>
      </c>
      <c r="M9972" s="19">
        <f>LOG10(Data4[[#This Row],[time_spend_company2]])</f>
        <v>0.6020599913279624</v>
      </c>
      <c r="N9972" s="19">
        <f>1/Data4[[#This Row],[time_spend_company2]]</f>
        <v>0.25</v>
      </c>
    </row>
    <row r="9973" spans="1:14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VLOOKUP(Data4[[#This Row],[dept2]],Dept_Indexing[],2,FALSE)</f>
        <v>8</v>
      </c>
      <c r="L9973">
        <f>VLOOKUP(Data4[[#This Row],[salary2]],Salary_Index[],2,FALSE)</f>
        <v>1</v>
      </c>
      <c r="M9973" s="19">
        <f>LOG10(Data4[[#This Row],[time_spend_company2]])</f>
        <v>0.6020599913279624</v>
      </c>
      <c r="N9973" s="19">
        <f>1/Data4[[#This Row],[time_spend_company2]]</f>
        <v>0.25</v>
      </c>
    </row>
    <row r="9974" spans="1:14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VLOOKUP(Data4[[#This Row],[dept2]],Dept_Indexing[],2,FALSE)</f>
        <v>8</v>
      </c>
      <c r="L9974">
        <f>VLOOKUP(Data4[[#This Row],[salary2]],Salary_Index[],2,FALSE)</f>
        <v>2</v>
      </c>
      <c r="M9974" s="19">
        <f>LOG10(Data4[[#This Row],[time_spend_company2]])</f>
        <v>0.6020599913279624</v>
      </c>
      <c r="N9974" s="19">
        <f>1/Data4[[#This Row],[time_spend_company2]]</f>
        <v>0.25</v>
      </c>
    </row>
    <row r="9975" spans="1:14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VLOOKUP(Data4[[#This Row],[dept2]],Dept_Indexing[],2,FALSE)</f>
        <v>8</v>
      </c>
      <c r="L9975">
        <f>VLOOKUP(Data4[[#This Row],[salary2]],Salary_Index[],2,FALSE)</f>
        <v>2</v>
      </c>
      <c r="M9975" s="19">
        <f>LOG10(Data4[[#This Row],[time_spend_company2]])</f>
        <v>0.6020599913279624</v>
      </c>
      <c r="N9975" s="19">
        <f>1/Data4[[#This Row],[time_spend_company2]]</f>
        <v>0.25</v>
      </c>
    </row>
    <row r="9976" spans="1:14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VLOOKUP(Data4[[#This Row],[dept2]],Dept_Indexing[],2,FALSE)</f>
        <v>1</v>
      </c>
      <c r="L9976">
        <f>VLOOKUP(Data4[[#This Row],[salary2]],Salary_Index[],2,FALSE)</f>
        <v>2</v>
      </c>
      <c r="M9976" s="19">
        <f>LOG10(Data4[[#This Row],[time_spend_company2]])</f>
        <v>0.6020599913279624</v>
      </c>
      <c r="N9976" s="19">
        <f>1/Data4[[#This Row],[time_spend_company2]]</f>
        <v>0.25</v>
      </c>
    </row>
    <row r="9977" spans="1:14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VLOOKUP(Data4[[#This Row],[dept2]],Dept_Indexing[],2,FALSE)</f>
        <v>9</v>
      </c>
      <c r="L9977">
        <f>VLOOKUP(Data4[[#This Row],[salary2]],Salary_Index[],2,FALSE)</f>
        <v>3</v>
      </c>
      <c r="M9977" s="19">
        <f>LOG10(Data4[[#This Row],[time_spend_company2]])</f>
        <v>0.6020599913279624</v>
      </c>
      <c r="N9977" s="19">
        <f>1/Data4[[#This Row],[time_spend_company2]]</f>
        <v>0.25</v>
      </c>
    </row>
    <row r="9978" spans="1:14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VLOOKUP(Data4[[#This Row],[dept2]],Dept_Indexing[],2,FALSE)</f>
        <v>9</v>
      </c>
      <c r="L9978">
        <f>VLOOKUP(Data4[[#This Row],[salary2]],Salary_Index[],2,FALSE)</f>
        <v>3</v>
      </c>
      <c r="M9978" s="19">
        <f>LOG10(Data4[[#This Row],[time_spend_company2]])</f>
        <v>0.6020599913279624</v>
      </c>
      <c r="N9978" s="19">
        <f>1/Data4[[#This Row],[time_spend_company2]]</f>
        <v>0.25</v>
      </c>
    </row>
    <row r="9979" spans="1:14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VLOOKUP(Data4[[#This Row],[dept2]],Dept_Indexing[],2,FALSE)</f>
        <v>3</v>
      </c>
      <c r="L9979">
        <f>VLOOKUP(Data4[[#This Row],[salary2]],Salary_Index[],2,FALSE)</f>
        <v>3</v>
      </c>
      <c r="M9979" s="19">
        <f>LOG10(Data4[[#This Row],[time_spend_company2]])</f>
        <v>0.6020599913279624</v>
      </c>
      <c r="N9979" s="19">
        <f>1/Data4[[#This Row],[time_spend_company2]]</f>
        <v>0.25</v>
      </c>
    </row>
    <row r="9980" spans="1:14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VLOOKUP(Data4[[#This Row],[dept2]],Dept_Indexing[],2,FALSE)</f>
        <v>7</v>
      </c>
      <c r="L9980">
        <f>VLOOKUP(Data4[[#This Row],[salary2]],Salary_Index[],2,FALSE)</f>
        <v>1</v>
      </c>
      <c r="M9980" s="19">
        <f>LOG10(Data4[[#This Row],[time_spend_company2]])</f>
        <v>0.6020599913279624</v>
      </c>
      <c r="N9980" s="19">
        <f>1/Data4[[#This Row],[time_spend_company2]]</f>
        <v>0.25</v>
      </c>
    </row>
    <row r="9981" spans="1:14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VLOOKUP(Data4[[#This Row],[dept2]],Dept_Indexing[],2,FALSE)</f>
        <v>1</v>
      </c>
      <c r="L9981">
        <f>VLOOKUP(Data4[[#This Row],[salary2]],Salary_Index[],2,FALSE)</f>
        <v>1</v>
      </c>
      <c r="M9981" s="19">
        <f>LOG10(Data4[[#This Row],[time_spend_company2]])</f>
        <v>0.6020599913279624</v>
      </c>
      <c r="N9981" s="19">
        <f>1/Data4[[#This Row],[time_spend_company2]]</f>
        <v>0.25</v>
      </c>
    </row>
    <row r="9982" spans="1:14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VLOOKUP(Data4[[#This Row],[dept2]],Dept_Indexing[],2,FALSE)</f>
        <v>10</v>
      </c>
      <c r="L9982">
        <f>VLOOKUP(Data4[[#This Row],[salary2]],Salary_Index[],2,FALSE)</f>
        <v>3</v>
      </c>
      <c r="M9982" s="19">
        <f>LOG10(Data4[[#This Row],[time_spend_company2]])</f>
        <v>0.6020599913279624</v>
      </c>
      <c r="N9982" s="19">
        <f>1/Data4[[#This Row],[time_spend_company2]]</f>
        <v>0.25</v>
      </c>
    </row>
    <row r="9983" spans="1:14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VLOOKUP(Data4[[#This Row],[dept2]],Dept_Indexing[],2,FALSE)</f>
        <v>8</v>
      </c>
      <c r="L9983">
        <f>VLOOKUP(Data4[[#This Row],[salary2]],Salary_Index[],2,FALSE)</f>
        <v>1</v>
      </c>
      <c r="M9983" s="19">
        <f>LOG10(Data4[[#This Row],[time_spend_company2]])</f>
        <v>0.6020599913279624</v>
      </c>
      <c r="N9983" s="19">
        <f>1/Data4[[#This Row],[time_spend_company2]]</f>
        <v>0.25</v>
      </c>
    </row>
    <row r="9984" spans="1:14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VLOOKUP(Data4[[#This Row],[dept2]],Dept_Indexing[],2,FALSE)</f>
        <v>8</v>
      </c>
      <c r="L9984">
        <f>VLOOKUP(Data4[[#This Row],[salary2]],Salary_Index[],2,FALSE)</f>
        <v>1</v>
      </c>
      <c r="M9984" s="19">
        <f>LOG10(Data4[[#This Row],[time_spend_company2]])</f>
        <v>0.6020599913279624</v>
      </c>
      <c r="N9984" s="19">
        <f>1/Data4[[#This Row],[time_spend_company2]]</f>
        <v>0.25</v>
      </c>
    </row>
    <row r="9985" spans="1:14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VLOOKUP(Data4[[#This Row],[dept2]],Dept_Indexing[],2,FALSE)</f>
        <v>8</v>
      </c>
      <c r="L9985">
        <f>VLOOKUP(Data4[[#This Row],[salary2]],Salary_Index[],2,FALSE)</f>
        <v>3</v>
      </c>
      <c r="M9985" s="19">
        <f>LOG10(Data4[[#This Row],[time_spend_company2]])</f>
        <v>0.6020599913279624</v>
      </c>
      <c r="N9985" s="19">
        <f>1/Data4[[#This Row],[time_spend_company2]]</f>
        <v>0.25</v>
      </c>
    </row>
    <row r="9986" spans="1:14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VLOOKUP(Data4[[#This Row],[dept2]],Dept_Indexing[],2,FALSE)</f>
        <v>8</v>
      </c>
      <c r="L9986">
        <f>VLOOKUP(Data4[[#This Row],[salary2]],Salary_Index[],2,FALSE)</f>
        <v>2</v>
      </c>
      <c r="M9986" s="19">
        <f>LOG10(Data4[[#This Row],[time_spend_company2]])</f>
        <v>0.6020599913279624</v>
      </c>
      <c r="N9986" s="19">
        <f>1/Data4[[#This Row],[time_spend_company2]]</f>
        <v>0.25</v>
      </c>
    </row>
    <row r="9987" spans="1:14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VLOOKUP(Data4[[#This Row],[dept2]],Dept_Indexing[],2,FALSE)</f>
        <v>1</v>
      </c>
      <c r="L9987">
        <f>VLOOKUP(Data4[[#This Row],[salary2]],Salary_Index[],2,FALSE)</f>
        <v>1</v>
      </c>
      <c r="M9987" s="19">
        <f>LOG10(Data4[[#This Row],[time_spend_company2]])</f>
        <v>0.6020599913279624</v>
      </c>
      <c r="N9987" s="19">
        <f>1/Data4[[#This Row],[time_spend_company2]]</f>
        <v>0.25</v>
      </c>
    </row>
    <row r="9988" spans="1:14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VLOOKUP(Data4[[#This Row],[dept2]],Dept_Indexing[],2,FALSE)</f>
        <v>10</v>
      </c>
      <c r="L9988">
        <f>VLOOKUP(Data4[[#This Row],[salary2]],Salary_Index[],2,FALSE)</f>
        <v>2</v>
      </c>
      <c r="M9988" s="19">
        <f>LOG10(Data4[[#This Row],[time_spend_company2]])</f>
        <v>0.6020599913279624</v>
      </c>
      <c r="N9988" s="19">
        <f>1/Data4[[#This Row],[time_spend_company2]]</f>
        <v>0.25</v>
      </c>
    </row>
    <row r="9989" spans="1:14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VLOOKUP(Data4[[#This Row],[dept2]],Dept_Indexing[],2,FALSE)</f>
        <v>10</v>
      </c>
      <c r="L9989">
        <f>VLOOKUP(Data4[[#This Row],[salary2]],Salary_Index[],2,FALSE)</f>
        <v>2</v>
      </c>
      <c r="M9989" s="19">
        <f>LOG10(Data4[[#This Row],[time_spend_company2]])</f>
        <v>0.6020599913279624</v>
      </c>
      <c r="N9989" s="19">
        <f>1/Data4[[#This Row],[time_spend_company2]]</f>
        <v>0.25</v>
      </c>
    </row>
    <row r="9990" spans="1:14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VLOOKUP(Data4[[#This Row],[dept2]],Dept_Indexing[],2,FALSE)</f>
        <v>10</v>
      </c>
      <c r="L9990">
        <f>VLOOKUP(Data4[[#This Row],[salary2]],Salary_Index[],2,FALSE)</f>
        <v>2</v>
      </c>
      <c r="M9990" s="19">
        <f>LOG10(Data4[[#This Row],[time_spend_company2]])</f>
        <v>0.6020599913279624</v>
      </c>
      <c r="N9990" s="19">
        <f>1/Data4[[#This Row],[time_spend_company2]]</f>
        <v>0.25</v>
      </c>
    </row>
    <row r="9991" spans="1:14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VLOOKUP(Data4[[#This Row],[dept2]],Dept_Indexing[],2,FALSE)</f>
        <v>10</v>
      </c>
      <c r="L9991">
        <f>VLOOKUP(Data4[[#This Row],[salary2]],Salary_Index[],2,FALSE)</f>
        <v>1</v>
      </c>
      <c r="M9991" s="19">
        <f>LOG10(Data4[[#This Row],[time_spend_company2]])</f>
        <v>0.6020599913279624</v>
      </c>
      <c r="N9991" s="19">
        <f>1/Data4[[#This Row],[time_spend_company2]]</f>
        <v>0.25</v>
      </c>
    </row>
    <row r="9992" spans="1:14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VLOOKUP(Data4[[#This Row],[dept2]],Dept_Indexing[],2,FALSE)</f>
        <v>10</v>
      </c>
      <c r="L9992">
        <f>VLOOKUP(Data4[[#This Row],[salary2]],Salary_Index[],2,FALSE)</f>
        <v>1</v>
      </c>
      <c r="M9992" s="19">
        <f>LOG10(Data4[[#This Row],[time_spend_company2]])</f>
        <v>0.6020599913279624</v>
      </c>
      <c r="N9992" s="19">
        <f>1/Data4[[#This Row],[time_spend_company2]]</f>
        <v>0.25</v>
      </c>
    </row>
    <row r="9993" spans="1:14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VLOOKUP(Data4[[#This Row],[dept2]],Dept_Indexing[],2,FALSE)</f>
        <v>9</v>
      </c>
      <c r="L9993">
        <f>VLOOKUP(Data4[[#This Row],[salary2]],Salary_Index[],2,FALSE)</f>
        <v>1</v>
      </c>
      <c r="M9993" s="19">
        <f>LOG10(Data4[[#This Row],[time_spend_company2]])</f>
        <v>0.6020599913279624</v>
      </c>
      <c r="N9993" s="19">
        <f>1/Data4[[#This Row],[time_spend_company2]]</f>
        <v>0.25</v>
      </c>
    </row>
    <row r="9994" spans="1:14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VLOOKUP(Data4[[#This Row],[dept2]],Dept_Indexing[],2,FALSE)</f>
        <v>9</v>
      </c>
      <c r="L9994">
        <f>VLOOKUP(Data4[[#This Row],[salary2]],Salary_Index[],2,FALSE)</f>
        <v>1</v>
      </c>
      <c r="M9994" s="19">
        <f>LOG10(Data4[[#This Row],[time_spend_company2]])</f>
        <v>0.6020599913279624</v>
      </c>
      <c r="N9994" s="19">
        <f>1/Data4[[#This Row],[time_spend_company2]]</f>
        <v>0.25</v>
      </c>
    </row>
    <row r="9995" spans="1:14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VLOOKUP(Data4[[#This Row],[dept2]],Dept_Indexing[],2,FALSE)</f>
        <v>9</v>
      </c>
      <c r="L9995">
        <f>VLOOKUP(Data4[[#This Row],[salary2]],Salary_Index[],2,FALSE)</f>
        <v>1</v>
      </c>
      <c r="M9995" s="19">
        <f>LOG10(Data4[[#This Row],[time_spend_company2]])</f>
        <v>0.6020599913279624</v>
      </c>
      <c r="N9995" s="19">
        <f>1/Data4[[#This Row],[time_spend_company2]]</f>
        <v>0.25</v>
      </c>
    </row>
    <row r="9996" spans="1:14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VLOOKUP(Data4[[#This Row],[dept2]],Dept_Indexing[],2,FALSE)</f>
        <v>6</v>
      </c>
      <c r="L9996">
        <f>VLOOKUP(Data4[[#This Row],[salary2]],Salary_Index[],2,FALSE)</f>
        <v>2</v>
      </c>
      <c r="M9996" s="19">
        <f>LOG10(Data4[[#This Row],[time_spend_company2]])</f>
        <v>0.6020599913279624</v>
      </c>
      <c r="N9996" s="19">
        <f>1/Data4[[#This Row],[time_spend_company2]]</f>
        <v>0.25</v>
      </c>
    </row>
    <row r="9997" spans="1:14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VLOOKUP(Data4[[#This Row],[dept2]],Dept_Indexing[],2,FALSE)</f>
        <v>7</v>
      </c>
      <c r="L9997">
        <f>VLOOKUP(Data4[[#This Row],[salary2]],Salary_Index[],2,FALSE)</f>
        <v>2</v>
      </c>
      <c r="M9997" s="19">
        <f>LOG10(Data4[[#This Row],[time_spend_company2]])</f>
        <v>0.6020599913279624</v>
      </c>
      <c r="N9997" s="19">
        <f>1/Data4[[#This Row],[time_spend_company2]]</f>
        <v>0.25</v>
      </c>
    </row>
    <row r="9998" spans="1:14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VLOOKUP(Data4[[#This Row],[dept2]],Dept_Indexing[],2,FALSE)</f>
        <v>8</v>
      </c>
      <c r="L9998">
        <f>VLOOKUP(Data4[[#This Row],[salary2]],Salary_Index[],2,FALSE)</f>
        <v>1</v>
      </c>
      <c r="M9998" s="19">
        <f>LOG10(Data4[[#This Row],[time_spend_company2]])</f>
        <v>0.6020599913279624</v>
      </c>
      <c r="N9998" s="19">
        <f>1/Data4[[#This Row],[time_spend_company2]]</f>
        <v>0.25</v>
      </c>
    </row>
    <row r="9999" spans="1:14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VLOOKUP(Data4[[#This Row],[dept2]],Dept_Indexing[],2,FALSE)</f>
        <v>8</v>
      </c>
      <c r="L9999">
        <f>VLOOKUP(Data4[[#This Row],[salary2]],Salary_Index[],2,FALSE)</f>
        <v>1</v>
      </c>
      <c r="M9999" s="19">
        <f>LOG10(Data4[[#This Row],[time_spend_company2]])</f>
        <v>0.6020599913279624</v>
      </c>
      <c r="N9999" s="19">
        <f>1/Data4[[#This Row],[time_spend_company2]]</f>
        <v>0.25</v>
      </c>
    </row>
    <row r="10000" spans="1:14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VLOOKUP(Data4[[#This Row],[dept2]],Dept_Indexing[],2,FALSE)</f>
        <v>8</v>
      </c>
      <c r="L10000">
        <f>VLOOKUP(Data4[[#This Row],[salary2]],Salary_Index[],2,FALSE)</f>
        <v>1</v>
      </c>
      <c r="M10000" s="19">
        <f>LOG10(Data4[[#This Row],[time_spend_company2]])</f>
        <v>0.6020599913279624</v>
      </c>
      <c r="N10000" s="19">
        <f>1/Data4[[#This Row],[time_spend_company2]]</f>
        <v>0.25</v>
      </c>
    </row>
    <row r="10001" spans="1:14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VLOOKUP(Data4[[#This Row],[dept2]],Dept_Indexing[],2,FALSE)</f>
        <v>2</v>
      </c>
      <c r="L10001">
        <f>VLOOKUP(Data4[[#This Row],[salary2]],Salary_Index[],2,FALSE)</f>
        <v>2</v>
      </c>
      <c r="M10001" s="19">
        <f>LOG10(Data4[[#This Row],[time_spend_company2]])</f>
        <v>0.6020599913279624</v>
      </c>
      <c r="N10001" s="19">
        <f>1/Data4[[#This Row],[time_spend_company2]]</f>
        <v>0.25</v>
      </c>
    </row>
    <row r="10002" spans="1:14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VLOOKUP(Data4[[#This Row],[dept2]],Dept_Indexing[],2,FALSE)</f>
        <v>10</v>
      </c>
      <c r="L10002">
        <f>VLOOKUP(Data4[[#This Row],[salary2]],Salary_Index[],2,FALSE)</f>
        <v>1</v>
      </c>
      <c r="M10002" s="19">
        <f>LOG10(Data4[[#This Row],[time_spend_company2]])</f>
        <v>0.6020599913279624</v>
      </c>
      <c r="N10002" s="19">
        <f>1/Data4[[#This Row],[time_spend_company2]]</f>
        <v>0.25</v>
      </c>
    </row>
    <row r="10003" spans="1:14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VLOOKUP(Data4[[#This Row],[dept2]],Dept_Indexing[],2,FALSE)</f>
        <v>10</v>
      </c>
      <c r="L10003">
        <f>VLOOKUP(Data4[[#This Row],[salary2]],Salary_Index[],2,FALSE)</f>
        <v>1</v>
      </c>
      <c r="M10003" s="19">
        <f>LOG10(Data4[[#This Row],[time_spend_company2]])</f>
        <v>0.6020599913279624</v>
      </c>
      <c r="N10003" s="19">
        <f>1/Data4[[#This Row],[time_spend_company2]]</f>
        <v>0.25</v>
      </c>
    </row>
    <row r="10004" spans="1:14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VLOOKUP(Data4[[#This Row],[dept2]],Dept_Indexing[],2,FALSE)</f>
        <v>10</v>
      </c>
      <c r="L10004">
        <f>VLOOKUP(Data4[[#This Row],[salary2]],Salary_Index[],2,FALSE)</f>
        <v>1</v>
      </c>
      <c r="M10004" s="19">
        <f>LOG10(Data4[[#This Row],[time_spend_company2]])</f>
        <v>0.6020599913279624</v>
      </c>
      <c r="N10004" s="19">
        <f>1/Data4[[#This Row],[time_spend_company2]]</f>
        <v>0.25</v>
      </c>
    </row>
    <row r="10005" spans="1:14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VLOOKUP(Data4[[#This Row],[dept2]],Dept_Indexing[],2,FALSE)</f>
        <v>3</v>
      </c>
      <c r="L10005">
        <f>VLOOKUP(Data4[[#This Row],[salary2]],Salary_Index[],2,FALSE)</f>
        <v>2</v>
      </c>
      <c r="M10005" s="19">
        <f>LOG10(Data4[[#This Row],[time_spend_company2]])</f>
        <v>0.6020599913279624</v>
      </c>
      <c r="N10005" s="19">
        <f>1/Data4[[#This Row],[time_spend_company2]]</f>
        <v>0.25</v>
      </c>
    </row>
    <row r="10006" spans="1:14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VLOOKUP(Data4[[#This Row],[dept2]],Dept_Indexing[],2,FALSE)</f>
        <v>6</v>
      </c>
      <c r="L10006">
        <f>VLOOKUP(Data4[[#This Row],[salary2]],Salary_Index[],2,FALSE)</f>
        <v>2</v>
      </c>
      <c r="M10006" s="19">
        <f>LOG10(Data4[[#This Row],[time_spend_company2]])</f>
        <v>0.6020599913279624</v>
      </c>
      <c r="N10006" s="19">
        <f>1/Data4[[#This Row],[time_spend_company2]]</f>
        <v>0.25</v>
      </c>
    </row>
    <row r="10007" spans="1:14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VLOOKUP(Data4[[#This Row],[dept2]],Dept_Indexing[],2,FALSE)</f>
        <v>7</v>
      </c>
      <c r="L10007">
        <f>VLOOKUP(Data4[[#This Row],[salary2]],Salary_Index[],2,FALSE)</f>
        <v>2</v>
      </c>
      <c r="M10007" s="19">
        <f>LOG10(Data4[[#This Row],[time_spend_company2]])</f>
        <v>0.6020599913279624</v>
      </c>
      <c r="N10007" s="19">
        <f>1/Data4[[#This Row],[time_spend_company2]]</f>
        <v>0.25</v>
      </c>
    </row>
    <row r="10008" spans="1:14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VLOOKUP(Data4[[#This Row],[dept2]],Dept_Indexing[],2,FALSE)</f>
        <v>7</v>
      </c>
      <c r="L10008">
        <f>VLOOKUP(Data4[[#This Row],[salary2]],Salary_Index[],2,FALSE)</f>
        <v>1</v>
      </c>
      <c r="M10008" s="19">
        <f>LOG10(Data4[[#This Row],[time_spend_company2]])</f>
        <v>0.6020599913279624</v>
      </c>
      <c r="N10008" s="19">
        <f>1/Data4[[#This Row],[time_spend_company2]]</f>
        <v>0.25</v>
      </c>
    </row>
    <row r="10009" spans="1:14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VLOOKUP(Data4[[#This Row],[dept2]],Dept_Indexing[],2,FALSE)</f>
        <v>1</v>
      </c>
      <c r="L10009">
        <f>VLOOKUP(Data4[[#This Row],[salary2]],Salary_Index[],2,FALSE)</f>
        <v>1</v>
      </c>
      <c r="M10009" s="19">
        <f>LOG10(Data4[[#This Row],[time_spend_company2]])</f>
        <v>0.6020599913279624</v>
      </c>
      <c r="N10009" s="19">
        <f>1/Data4[[#This Row],[time_spend_company2]]</f>
        <v>0.25</v>
      </c>
    </row>
    <row r="10010" spans="1:14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VLOOKUP(Data4[[#This Row],[dept2]],Dept_Indexing[],2,FALSE)</f>
        <v>5</v>
      </c>
      <c r="L10010">
        <f>VLOOKUP(Data4[[#This Row],[salary2]],Salary_Index[],2,FALSE)</f>
        <v>1</v>
      </c>
      <c r="M10010" s="19">
        <f>LOG10(Data4[[#This Row],[time_spend_company2]])</f>
        <v>0.6020599913279624</v>
      </c>
      <c r="N10010" s="19">
        <f>1/Data4[[#This Row],[time_spend_company2]]</f>
        <v>0.25</v>
      </c>
    </row>
    <row r="10011" spans="1:14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VLOOKUP(Data4[[#This Row],[dept2]],Dept_Indexing[],2,FALSE)</f>
        <v>8</v>
      </c>
      <c r="L10011">
        <f>VLOOKUP(Data4[[#This Row],[salary2]],Salary_Index[],2,FALSE)</f>
        <v>1</v>
      </c>
      <c r="M10011" s="19">
        <f>LOG10(Data4[[#This Row],[time_spend_company2]])</f>
        <v>0.6020599913279624</v>
      </c>
      <c r="N10011" s="19">
        <f>1/Data4[[#This Row],[time_spend_company2]]</f>
        <v>0.25</v>
      </c>
    </row>
    <row r="10012" spans="1:14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VLOOKUP(Data4[[#This Row],[dept2]],Dept_Indexing[],2,FALSE)</f>
        <v>8</v>
      </c>
      <c r="L10012">
        <f>VLOOKUP(Data4[[#This Row],[salary2]],Salary_Index[],2,FALSE)</f>
        <v>2</v>
      </c>
      <c r="M10012" s="19">
        <f>LOG10(Data4[[#This Row],[time_spend_company2]])</f>
        <v>0.6020599913279624</v>
      </c>
      <c r="N10012" s="19">
        <f>1/Data4[[#This Row],[time_spend_company2]]</f>
        <v>0.25</v>
      </c>
    </row>
    <row r="10013" spans="1:14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VLOOKUP(Data4[[#This Row],[dept2]],Dept_Indexing[],2,FALSE)</f>
        <v>8</v>
      </c>
      <c r="L10013">
        <f>VLOOKUP(Data4[[#This Row],[salary2]],Salary_Index[],2,FALSE)</f>
        <v>2</v>
      </c>
      <c r="M10013" s="19">
        <f>LOG10(Data4[[#This Row],[time_spend_company2]])</f>
        <v>0.6020599913279624</v>
      </c>
      <c r="N10013" s="19">
        <f>1/Data4[[#This Row],[time_spend_company2]]</f>
        <v>0.25</v>
      </c>
    </row>
    <row r="10014" spans="1:14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VLOOKUP(Data4[[#This Row],[dept2]],Dept_Indexing[],2,FALSE)</f>
        <v>8</v>
      </c>
      <c r="L10014">
        <f>VLOOKUP(Data4[[#This Row],[salary2]],Salary_Index[],2,FALSE)</f>
        <v>2</v>
      </c>
      <c r="M10014" s="19">
        <f>LOG10(Data4[[#This Row],[time_spend_company2]])</f>
        <v>0.6020599913279624</v>
      </c>
      <c r="N10014" s="19">
        <f>1/Data4[[#This Row],[time_spend_company2]]</f>
        <v>0.25</v>
      </c>
    </row>
    <row r="10015" spans="1:14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VLOOKUP(Data4[[#This Row],[dept2]],Dept_Indexing[],2,FALSE)</f>
        <v>2</v>
      </c>
      <c r="L10015">
        <f>VLOOKUP(Data4[[#This Row],[salary2]],Salary_Index[],2,FALSE)</f>
        <v>2</v>
      </c>
      <c r="M10015" s="19">
        <f>LOG10(Data4[[#This Row],[time_spend_company2]])</f>
        <v>0.6020599913279624</v>
      </c>
      <c r="N10015" s="19">
        <f>1/Data4[[#This Row],[time_spend_company2]]</f>
        <v>0.25</v>
      </c>
    </row>
    <row r="10016" spans="1:14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VLOOKUP(Data4[[#This Row],[dept2]],Dept_Indexing[],2,FALSE)</f>
        <v>10</v>
      </c>
      <c r="L10016">
        <f>VLOOKUP(Data4[[#This Row],[salary2]],Salary_Index[],2,FALSE)</f>
        <v>1</v>
      </c>
      <c r="M10016" s="19">
        <f>LOG10(Data4[[#This Row],[time_spend_company2]])</f>
        <v>0.6020599913279624</v>
      </c>
      <c r="N10016" s="19">
        <f>1/Data4[[#This Row],[time_spend_company2]]</f>
        <v>0.25</v>
      </c>
    </row>
    <row r="10017" spans="1:14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VLOOKUP(Data4[[#This Row],[dept2]],Dept_Indexing[],2,FALSE)</f>
        <v>10</v>
      </c>
      <c r="L10017">
        <f>VLOOKUP(Data4[[#This Row],[salary2]],Salary_Index[],2,FALSE)</f>
        <v>1</v>
      </c>
      <c r="M10017" s="19">
        <f>LOG10(Data4[[#This Row],[time_spend_company2]])</f>
        <v>0.6020599913279624</v>
      </c>
      <c r="N10017" s="19">
        <f>1/Data4[[#This Row],[time_spend_company2]]</f>
        <v>0.25</v>
      </c>
    </row>
    <row r="10018" spans="1:14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VLOOKUP(Data4[[#This Row],[dept2]],Dept_Indexing[],2,FALSE)</f>
        <v>9</v>
      </c>
      <c r="L10018">
        <f>VLOOKUP(Data4[[#This Row],[salary2]],Salary_Index[],2,FALSE)</f>
        <v>1</v>
      </c>
      <c r="M10018" s="19">
        <f>LOG10(Data4[[#This Row],[time_spend_company2]])</f>
        <v>0.6020599913279624</v>
      </c>
      <c r="N10018" s="19">
        <f>1/Data4[[#This Row],[time_spend_company2]]</f>
        <v>0.25</v>
      </c>
    </row>
    <row r="10019" spans="1:14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VLOOKUP(Data4[[#This Row],[dept2]],Dept_Indexing[],2,FALSE)</f>
        <v>9</v>
      </c>
      <c r="L10019">
        <f>VLOOKUP(Data4[[#This Row],[salary2]],Salary_Index[],2,FALSE)</f>
        <v>2</v>
      </c>
      <c r="M10019" s="19">
        <f>LOG10(Data4[[#This Row],[time_spend_company2]])</f>
        <v>0.6020599913279624</v>
      </c>
      <c r="N10019" s="19">
        <f>1/Data4[[#This Row],[time_spend_company2]]</f>
        <v>0.25</v>
      </c>
    </row>
    <row r="10020" spans="1:14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VLOOKUP(Data4[[#This Row],[dept2]],Dept_Indexing[],2,FALSE)</f>
        <v>6</v>
      </c>
      <c r="L10020">
        <f>VLOOKUP(Data4[[#This Row],[salary2]],Salary_Index[],2,FALSE)</f>
        <v>2</v>
      </c>
      <c r="M10020" s="19">
        <f>LOG10(Data4[[#This Row],[time_spend_company2]])</f>
        <v>0.6020599913279624</v>
      </c>
      <c r="N10020" s="19">
        <f>1/Data4[[#This Row],[time_spend_company2]]</f>
        <v>0.25</v>
      </c>
    </row>
    <row r="10021" spans="1:14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VLOOKUP(Data4[[#This Row],[dept2]],Dept_Indexing[],2,FALSE)</f>
        <v>6</v>
      </c>
      <c r="L10021">
        <f>VLOOKUP(Data4[[#This Row],[salary2]],Salary_Index[],2,FALSE)</f>
        <v>2</v>
      </c>
      <c r="M10021" s="19">
        <f>LOG10(Data4[[#This Row],[time_spend_company2]])</f>
        <v>0.6020599913279624</v>
      </c>
      <c r="N10021" s="19">
        <f>1/Data4[[#This Row],[time_spend_company2]]</f>
        <v>0.25</v>
      </c>
    </row>
    <row r="10022" spans="1:14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VLOOKUP(Data4[[#This Row],[dept2]],Dept_Indexing[],2,FALSE)</f>
        <v>7</v>
      </c>
      <c r="L10022">
        <f>VLOOKUP(Data4[[#This Row],[salary2]],Salary_Index[],2,FALSE)</f>
        <v>1</v>
      </c>
      <c r="M10022" s="19">
        <f>LOG10(Data4[[#This Row],[time_spend_company2]])</f>
        <v>0.6020599913279624</v>
      </c>
      <c r="N10022" s="19">
        <f>1/Data4[[#This Row],[time_spend_company2]]</f>
        <v>0.25</v>
      </c>
    </row>
    <row r="10023" spans="1:14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VLOOKUP(Data4[[#This Row],[dept2]],Dept_Indexing[],2,FALSE)</f>
        <v>3</v>
      </c>
      <c r="L10023">
        <f>VLOOKUP(Data4[[#This Row],[salary2]],Salary_Index[],2,FALSE)</f>
        <v>1</v>
      </c>
      <c r="M10023" s="19">
        <f>LOG10(Data4[[#This Row],[time_spend_company2]])</f>
        <v>0.6020599913279624</v>
      </c>
      <c r="N10023" s="19">
        <f>1/Data4[[#This Row],[time_spend_company2]]</f>
        <v>0.25</v>
      </c>
    </row>
    <row r="10024" spans="1:14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VLOOKUP(Data4[[#This Row],[dept2]],Dept_Indexing[],2,FALSE)</f>
        <v>7</v>
      </c>
      <c r="L10024">
        <f>VLOOKUP(Data4[[#This Row],[salary2]],Salary_Index[],2,FALSE)</f>
        <v>1</v>
      </c>
      <c r="M10024" s="19">
        <f>LOG10(Data4[[#This Row],[time_spend_company2]])</f>
        <v>0.6020599913279624</v>
      </c>
      <c r="N10024" s="19">
        <f>1/Data4[[#This Row],[time_spend_company2]]</f>
        <v>0.25</v>
      </c>
    </row>
    <row r="10025" spans="1:14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VLOOKUP(Data4[[#This Row],[dept2]],Dept_Indexing[],2,FALSE)</f>
        <v>8</v>
      </c>
      <c r="L10025">
        <f>VLOOKUP(Data4[[#This Row],[salary2]],Salary_Index[],2,FALSE)</f>
        <v>2</v>
      </c>
      <c r="M10025" s="19">
        <f>LOG10(Data4[[#This Row],[time_spend_company2]])</f>
        <v>0.6020599913279624</v>
      </c>
      <c r="N10025" s="19">
        <f>1/Data4[[#This Row],[time_spend_company2]]</f>
        <v>0.25</v>
      </c>
    </row>
    <row r="10026" spans="1:14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VLOOKUP(Data4[[#This Row],[dept2]],Dept_Indexing[],2,FALSE)</f>
        <v>8</v>
      </c>
      <c r="L10026">
        <f>VLOOKUP(Data4[[#This Row],[salary2]],Salary_Index[],2,FALSE)</f>
        <v>2</v>
      </c>
      <c r="M10026" s="19">
        <f>LOG10(Data4[[#This Row],[time_spend_company2]])</f>
        <v>0.6020599913279624</v>
      </c>
      <c r="N10026" s="19">
        <f>1/Data4[[#This Row],[time_spend_company2]]</f>
        <v>0.25</v>
      </c>
    </row>
    <row r="10027" spans="1:14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VLOOKUP(Data4[[#This Row],[dept2]],Dept_Indexing[],2,FALSE)</f>
        <v>1</v>
      </c>
      <c r="L10027">
        <f>VLOOKUP(Data4[[#This Row],[salary2]],Salary_Index[],2,FALSE)</f>
        <v>1</v>
      </c>
      <c r="M10027" s="19">
        <f>LOG10(Data4[[#This Row],[time_spend_company2]])</f>
        <v>0.6020599913279624</v>
      </c>
      <c r="N10027" s="19">
        <f>1/Data4[[#This Row],[time_spend_company2]]</f>
        <v>0.25</v>
      </c>
    </row>
    <row r="10028" spans="1:14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VLOOKUP(Data4[[#This Row],[dept2]],Dept_Indexing[],2,FALSE)</f>
        <v>1</v>
      </c>
      <c r="L10028">
        <f>VLOOKUP(Data4[[#This Row],[salary2]],Salary_Index[],2,FALSE)</f>
        <v>1</v>
      </c>
      <c r="M10028" s="19">
        <f>LOG10(Data4[[#This Row],[time_spend_company2]])</f>
        <v>0.6020599913279624</v>
      </c>
      <c r="N10028" s="19">
        <f>1/Data4[[#This Row],[time_spend_company2]]</f>
        <v>0.25</v>
      </c>
    </row>
    <row r="10029" spans="1:14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VLOOKUP(Data4[[#This Row],[dept2]],Dept_Indexing[],2,FALSE)</f>
        <v>9</v>
      </c>
      <c r="L10029">
        <f>VLOOKUP(Data4[[#This Row],[salary2]],Salary_Index[],2,FALSE)</f>
        <v>2</v>
      </c>
      <c r="M10029" s="19">
        <f>LOG10(Data4[[#This Row],[time_spend_company2]])</f>
        <v>0.6020599913279624</v>
      </c>
      <c r="N10029" s="19">
        <f>1/Data4[[#This Row],[time_spend_company2]]</f>
        <v>0.25</v>
      </c>
    </row>
    <row r="10030" spans="1:14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VLOOKUP(Data4[[#This Row],[dept2]],Dept_Indexing[],2,FALSE)</f>
        <v>3</v>
      </c>
      <c r="L10030">
        <f>VLOOKUP(Data4[[#This Row],[salary2]],Salary_Index[],2,FALSE)</f>
        <v>1</v>
      </c>
      <c r="M10030" s="19">
        <f>LOG10(Data4[[#This Row],[time_spend_company2]])</f>
        <v>0.6020599913279624</v>
      </c>
      <c r="N10030" s="19">
        <f>1/Data4[[#This Row],[time_spend_company2]]</f>
        <v>0.25</v>
      </c>
    </row>
    <row r="10031" spans="1:14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VLOOKUP(Data4[[#This Row],[dept2]],Dept_Indexing[],2,FALSE)</f>
        <v>8</v>
      </c>
      <c r="L10031">
        <f>VLOOKUP(Data4[[#This Row],[salary2]],Salary_Index[],2,FALSE)</f>
        <v>1</v>
      </c>
      <c r="M10031" s="19">
        <f>LOG10(Data4[[#This Row],[time_spend_company2]])</f>
        <v>0.6020599913279624</v>
      </c>
      <c r="N10031" s="19">
        <f>1/Data4[[#This Row],[time_spend_company2]]</f>
        <v>0.25</v>
      </c>
    </row>
    <row r="10032" spans="1:14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VLOOKUP(Data4[[#This Row],[dept2]],Dept_Indexing[],2,FALSE)</f>
        <v>8</v>
      </c>
      <c r="L10032">
        <f>VLOOKUP(Data4[[#This Row],[salary2]],Salary_Index[],2,FALSE)</f>
        <v>1</v>
      </c>
      <c r="M10032" s="19">
        <f>LOG10(Data4[[#This Row],[time_spend_company2]])</f>
        <v>0.6020599913279624</v>
      </c>
      <c r="N10032" s="19">
        <f>1/Data4[[#This Row],[time_spend_company2]]</f>
        <v>0.25</v>
      </c>
    </row>
    <row r="10033" spans="1:14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VLOOKUP(Data4[[#This Row],[dept2]],Dept_Indexing[],2,FALSE)</f>
        <v>8</v>
      </c>
      <c r="L10033">
        <f>VLOOKUP(Data4[[#This Row],[salary2]],Salary_Index[],2,FALSE)</f>
        <v>1</v>
      </c>
      <c r="M10033" s="19">
        <f>LOG10(Data4[[#This Row],[time_spend_company2]])</f>
        <v>0.6020599913279624</v>
      </c>
      <c r="N10033" s="19">
        <f>1/Data4[[#This Row],[time_spend_company2]]</f>
        <v>0.25</v>
      </c>
    </row>
    <row r="10034" spans="1:14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VLOOKUP(Data4[[#This Row],[dept2]],Dept_Indexing[],2,FALSE)</f>
        <v>10</v>
      </c>
      <c r="L10034">
        <f>VLOOKUP(Data4[[#This Row],[salary2]],Salary_Index[],2,FALSE)</f>
        <v>3</v>
      </c>
      <c r="M10034" s="19">
        <f>LOG10(Data4[[#This Row],[time_spend_company2]])</f>
        <v>0.6020599913279624</v>
      </c>
      <c r="N10034" s="19">
        <f>1/Data4[[#This Row],[time_spend_company2]]</f>
        <v>0.25</v>
      </c>
    </row>
    <row r="10035" spans="1:14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VLOOKUP(Data4[[#This Row],[dept2]],Dept_Indexing[],2,FALSE)</f>
        <v>10</v>
      </c>
      <c r="L10035">
        <f>VLOOKUP(Data4[[#This Row],[salary2]],Salary_Index[],2,FALSE)</f>
        <v>3</v>
      </c>
      <c r="M10035" s="19">
        <f>LOG10(Data4[[#This Row],[time_spend_company2]])</f>
        <v>0.6020599913279624</v>
      </c>
      <c r="N10035" s="19">
        <f>1/Data4[[#This Row],[time_spend_company2]]</f>
        <v>0.25</v>
      </c>
    </row>
    <row r="10036" spans="1:14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VLOOKUP(Data4[[#This Row],[dept2]],Dept_Indexing[],2,FALSE)</f>
        <v>9</v>
      </c>
      <c r="L10036">
        <f>VLOOKUP(Data4[[#This Row],[salary2]],Salary_Index[],2,FALSE)</f>
        <v>2</v>
      </c>
      <c r="M10036" s="19">
        <f>LOG10(Data4[[#This Row],[time_spend_company2]])</f>
        <v>0.6020599913279624</v>
      </c>
      <c r="N10036" s="19">
        <f>1/Data4[[#This Row],[time_spend_company2]]</f>
        <v>0.25</v>
      </c>
    </row>
    <row r="10037" spans="1:14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VLOOKUP(Data4[[#This Row],[dept2]],Dept_Indexing[],2,FALSE)</f>
        <v>3</v>
      </c>
      <c r="L10037">
        <f>VLOOKUP(Data4[[#This Row],[salary2]],Salary_Index[],2,FALSE)</f>
        <v>2</v>
      </c>
      <c r="M10037" s="19">
        <f>LOG10(Data4[[#This Row],[time_spend_company2]])</f>
        <v>0.6020599913279624</v>
      </c>
      <c r="N10037" s="19">
        <f>1/Data4[[#This Row],[time_spend_company2]]</f>
        <v>0.25</v>
      </c>
    </row>
    <row r="10038" spans="1:14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VLOOKUP(Data4[[#This Row],[dept2]],Dept_Indexing[],2,FALSE)</f>
        <v>3</v>
      </c>
      <c r="L10038">
        <f>VLOOKUP(Data4[[#This Row],[salary2]],Salary_Index[],2,FALSE)</f>
        <v>2</v>
      </c>
      <c r="M10038" s="19">
        <f>LOG10(Data4[[#This Row],[time_spend_company2]])</f>
        <v>0.6020599913279624</v>
      </c>
      <c r="N10038" s="19">
        <f>1/Data4[[#This Row],[time_spend_company2]]</f>
        <v>0.25</v>
      </c>
    </row>
    <row r="10039" spans="1:14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VLOOKUP(Data4[[#This Row],[dept2]],Dept_Indexing[],2,FALSE)</f>
        <v>6</v>
      </c>
      <c r="L10039">
        <f>VLOOKUP(Data4[[#This Row],[salary2]],Salary_Index[],2,FALSE)</f>
        <v>2</v>
      </c>
      <c r="M10039" s="19">
        <f>LOG10(Data4[[#This Row],[time_spend_company2]])</f>
        <v>0.6020599913279624</v>
      </c>
      <c r="N10039" s="19">
        <f>1/Data4[[#This Row],[time_spend_company2]]</f>
        <v>0.25</v>
      </c>
    </row>
    <row r="10040" spans="1:14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VLOOKUP(Data4[[#This Row],[dept2]],Dept_Indexing[],2,FALSE)</f>
        <v>6</v>
      </c>
      <c r="L10040">
        <f>VLOOKUP(Data4[[#This Row],[salary2]],Salary_Index[],2,FALSE)</f>
        <v>1</v>
      </c>
      <c r="M10040" s="19">
        <f>LOG10(Data4[[#This Row],[time_spend_company2]])</f>
        <v>0.6020599913279624</v>
      </c>
      <c r="N10040" s="19">
        <f>1/Data4[[#This Row],[time_spend_company2]]</f>
        <v>0.25</v>
      </c>
    </row>
    <row r="10041" spans="1:14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VLOOKUP(Data4[[#This Row],[dept2]],Dept_Indexing[],2,FALSE)</f>
        <v>7</v>
      </c>
      <c r="L10041">
        <f>VLOOKUP(Data4[[#This Row],[salary2]],Salary_Index[],2,FALSE)</f>
        <v>2</v>
      </c>
      <c r="M10041" s="19">
        <f>LOG10(Data4[[#This Row],[time_spend_company2]])</f>
        <v>0.6020599913279624</v>
      </c>
      <c r="N10041" s="19">
        <f>1/Data4[[#This Row],[time_spend_company2]]</f>
        <v>0.25</v>
      </c>
    </row>
    <row r="10042" spans="1:14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VLOOKUP(Data4[[#This Row],[dept2]],Dept_Indexing[],2,FALSE)</f>
        <v>1</v>
      </c>
      <c r="L10042">
        <f>VLOOKUP(Data4[[#This Row],[salary2]],Salary_Index[],2,FALSE)</f>
        <v>1</v>
      </c>
      <c r="M10042" s="19">
        <f>LOG10(Data4[[#This Row],[time_spend_company2]])</f>
        <v>0.6020599913279624</v>
      </c>
      <c r="N10042" s="19">
        <f>1/Data4[[#This Row],[time_spend_company2]]</f>
        <v>0.25</v>
      </c>
    </row>
    <row r="10043" spans="1:14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VLOOKUP(Data4[[#This Row],[dept2]],Dept_Indexing[],2,FALSE)</f>
        <v>5</v>
      </c>
      <c r="L10043">
        <f>VLOOKUP(Data4[[#This Row],[salary2]],Salary_Index[],2,FALSE)</f>
        <v>1</v>
      </c>
      <c r="M10043" s="19">
        <f>LOG10(Data4[[#This Row],[time_spend_company2]])</f>
        <v>0.6020599913279624</v>
      </c>
      <c r="N10043" s="19">
        <f>1/Data4[[#This Row],[time_spend_company2]]</f>
        <v>0.25</v>
      </c>
    </row>
    <row r="10044" spans="1:14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VLOOKUP(Data4[[#This Row],[dept2]],Dept_Indexing[],2,FALSE)</f>
        <v>9</v>
      </c>
      <c r="L10044">
        <f>VLOOKUP(Data4[[#This Row],[salary2]],Salary_Index[],2,FALSE)</f>
        <v>1</v>
      </c>
      <c r="M10044" s="19">
        <f>LOG10(Data4[[#This Row],[time_spend_company2]])</f>
        <v>0.6020599913279624</v>
      </c>
      <c r="N10044" s="19">
        <f>1/Data4[[#This Row],[time_spend_company2]]</f>
        <v>0.25</v>
      </c>
    </row>
    <row r="10045" spans="1:14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VLOOKUP(Data4[[#This Row],[dept2]],Dept_Indexing[],2,FALSE)</f>
        <v>9</v>
      </c>
      <c r="L10045">
        <f>VLOOKUP(Data4[[#This Row],[salary2]],Salary_Index[],2,FALSE)</f>
        <v>1</v>
      </c>
      <c r="M10045" s="19">
        <f>LOG10(Data4[[#This Row],[time_spend_company2]])</f>
        <v>0.6020599913279624</v>
      </c>
      <c r="N10045" s="19">
        <f>1/Data4[[#This Row],[time_spend_company2]]</f>
        <v>0.25</v>
      </c>
    </row>
    <row r="10046" spans="1:14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VLOOKUP(Data4[[#This Row],[dept2]],Dept_Indexing[],2,FALSE)</f>
        <v>6</v>
      </c>
      <c r="L10046">
        <f>VLOOKUP(Data4[[#This Row],[salary2]],Salary_Index[],2,FALSE)</f>
        <v>2</v>
      </c>
      <c r="M10046" s="19">
        <f>LOG10(Data4[[#This Row],[time_spend_company2]])</f>
        <v>0.6020599913279624</v>
      </c>
      <c r="N10046" s="19">
        <f>1/Data4[[#This Row],[time_spend_company2]]</f>
        <v>0.25</v>
      </c>
    </row>
    <row r="10047" spans="1:14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VLOOKUP(Data4[[#This Row],[dept2]],Dept_Indexing[],2,FALSE)</f>
        <v>6</v>
      </c>
      <c r="L10047">
        <f>VLOOKUP(Data4[[#This Row],[salary2]],Salary_Index[],2,FALSE)</f>
        <v>1</v>
      </c>
      <c r="M10047" s="19">
        <f>LOG10(Data4[[#This Row],[time_spend_company2]])</f>
        <v>0.6020599913279624</v>
      </c>
      <c r="N10047" s="19">
        <f>1/Data4[[#This Row],[time_spend_company2]]</f>
        <v>0.25</v>
      </c>
    </row>
    <row r="10048" spans="1:14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VLOOKUP(Data4[[#This Row],[dept2]],Dept_Indexing[],2,FALSE)</f>
        <v>4</v>
      </c>
      <c r="L10048">
        <f>VLOOKUP(Data4[[#This Row],[salary2]],Salary_Index[],2,FALSE)</f>
        <v>2</v>
      </c>
      <c r="M10048" s="19">
        <f>LOG10(Data4[[#This Row],[time_spend_company2]])</f>
        <v>0.6020599913279624</v>
      </c>
      <c r="N10048" s="19">
        <f>1/Data4[[#This Row],[time_spend_company2]]</f>
        <v>0.25</v>
      </c>
    </row>
    <row r="10049" spans="1:14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VLOOKUP(Data4[[#This Row],[dept2]],Dept_Indexing[],2,FALSE)</f>
        <v>8</v>
      </c>
      <c r="L10049">
        <f>VLOOKUP(Data4[[#This Row],[salary2]],Salary_Index[],2,FALSE)</f>
        <v>1</v>
      </c>
      <c r="M10049" s="19">
        <f>LOG10(Data4[[#This Row],[time_spend_company2]])</f>
        <v>0.6020599913279624</v>
      </c>
      <c r="N10049" s="19">
        <f>1/Data4[[#This Row],[time_spend_company2]]</f>
        <v>0.25</v>
      </c>
    </row>
    <row r="10050" spans="1:14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VLOOKUP(Data4[[#This Row],[dept2]],Dept_Indexing[],2,FALSE)</f>
        <v>1</v>
      </c>
      <c r="L10050">
        <f>VLOOKUP(Data4[[#This Row],[salary2]],Salary_Index[],2,FALSE)</f>
        <v>1</v>
      </c>
      <c r="M10050" s="19">
        <f>LOG10(Data4[[#This Row],[time_spend_company2]])</f>
        <v>0.6020599913279624</v>
      </c>
      <c r="N10050" s="19">
        <f>1/Data4[[#This Row],[time_spend_company2]]</f>
        <v>0.25</v>
      </c>
    </row>
    <row r="10051" spans="1:14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VLOOKUP(Data4[[#This Row],[dept2]],Dept_Indexing[],2,FALSE)</f>
        <v>10</v>
      </c>
      <c r="L10051">
        <f>VLOOKUP(Data4[[#This Row],[salary2]],Salary_Index[],2,FALSE)</f>
        <v>1</v>
      </c>
      <c r="M10051" s="19">
        <f>LOG10(Data4[[#This Row],[time_spend_company2]])</f>
        <v>0.6020599913279624</v>
      </c>
      <c r="N10051" s="19">
        <f>1/Data4[[#This Row],[time_spend_company2]]</f>
        <v>0.25</v>
      </c>
    </row>
    <row r="10052" spans="1:14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VLOOKUP(Data4[[#This Row],[dept2]],Dept_Indexing[],2,FALSE)</f>
        <v>10</v>
      </c>
      <c r="L10052">
        <f>VLOOKUP(Data4[[#This Row],[salary2]],Salary_Index[],2,FALSE)</f>
        <v>1</v>
      </c>
      <c r="M10052" s="19">
        <f>LOG10(Data4[[#This Row],[time_spend_company2]])</f>
        <v>0.6020599913279624</v>
      </c>
      <c r="N10052" s="19">
        <f>1/Data4[[#This Row],[time_spend_company2]]</f>
        <v>0.25</v>
      </c>
    </row>
    <row r="10053" spans="1:14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VLOOKUP(Data4[[#This Row],[dept2]],Dept_Indexing[],2,FALSE)</f>
        <v>9</v>
      </c>
      <c r="L10053">
        <f>VLOOKUP(Data4[[#This Row],[salary2]],Salary_Index[],2,FALSE)</f>
        <v>2</v>
      </c>
      <c r="M10053" s="19">
        <f>LOG10(Data4[[#This Row],[time_spend_company2]])</f>
        <v>0.6020599913279624</v>
      </c>
      <c r="N10053" s="19">
        <f>1/Data4[[#This Row],[time_spend_company2]]</f>
        <v>0.25</v>
      </c>
    </row>
    <row r="10054" spans="1:14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VLOOKUP(Data4[[#This Row],[dept2]],Dept_Indexing[],2,FALSE)</f>
        <v>6</v>
      </c>
      <c r="L10054">
        <f>VLOOKUP(Data4[[#This Row],[salary2]],Salary_Index[],2,FALSE)</f>
        <v>1</v>
      </c>
      <c r="M10054" s="19">
        <f>LOG10(Data4[[#This Row],[time_spend_company2]])</f>
        <v>0.6020599913279624</v>
      </c>
      <c r="N10054" s="19">
        <f>1/Data4[[#This Row],[time_spend_company2]]</f>
        <v>0.25</v>
      </c>
    </row>
    <row r="10055" spans="1:14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VLOOKUP(Data4[[#This Row],[dept2]],Dept_Indexing[],2,FALSE)</f>
        <v>8</v>
      </c>
      <c r="L10055">
        <f>VLOOKUP(Data4[[#This Row],[salary2]],Salary_Index[],2,FALSE)</f>
        <v>2</v>
      </c>
      <c r="M10055" s="19">
        <f>LOG10(Data4[[#This Row],[time_spend_company2]])</f>
        <v>0.6020599913279624</v>
      </c>
      <c r="N10055" s="19">
        <f>1/Data4[[#This Row],[time_spend_company2]]</f>
        <v>0.25</v>
      </c>
    </row>
    <row r="10056" spans="1:14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VLOOKUP(Data4[[#This Row],[dept2]],Dept_Indexing[],2,FALSE)</f>
        <v>8</v>
      </c>
      <c r="L10056">
        <f>VLOOKUP(Data4[[#This Row],[salary2]],Salary_Index[],2,FALSE)</f>
        <v>2</v>
      </c>
      <c r="M10056" s="19">
        <f>LOG10(Data4[[#This Row],[time_spend_company2]])</f>
        <v>0.6020599913279624</v>
      </c>
      <c r="N10056" s="19">
        <f>1/Data4[[#This Row],[time_spend_company2]]</f>
        <v>0.25</v>
      </c>
    </row>
    <row r="10057" spans="1:14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VLOOKUP(Data4[[#This Row],[dept2]],Dept_Indexing[],2,FALSE)</f>
        <v>8</v>
      </c>
      <c r="L10057">
        <f>VLOOKUP(Data4[[#This Row],[salary2]],Salary_Index[],2,FALSE)</f>
        <v>1</v>
      </c>
      <c r="M10057" s="19">
        <f>LOG10(Data4[[#This Row],[time_spend_company2]])</f>
        <v>0.6020599913279624</v>
      </c>
      <c r="N10057" s="19">
        <f>1/Data4[[#This Row],[time_spend_company2]]</f>
        <v>0.25</v>
      </c>
    </row>
    <row r="10058" spans="1:14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VLOOKUP(Data4[[#This Row],[dept2]],Dept_Indexing[],2,FALSE)</f>
        <v>8</v>
      </c>
      <c r="L10058">
        <f>VLOOKUP(Data4[[#This Row],[salary2]],Salary_Index[],2,FALSE)</f>
        <v>1</v>
      </c>
      <c r="M10058" s="19">
        <f>LOG10(Data4[[#This Row],[time_spend_company2]])</f>
        <v>0.6020599913279624</v>
      </c>
      <c r="N10058" s="19">
        <f>1/Data4[[#This Row],[time_spend_company2]]</f>
        <v>0.25</v>
      </c>
    </row>
    <row r="10059" spans="1:14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VLOOKUP(Data4[[#This Row],[dept2]],Dept_Indexing[],2,FALSE)</f>
        <v>6</v>
      </c>
      <c r="L10059">
        <f>VLOOKUP(Data4[[#This Row],[salary2]],Salary_Index[],2,FALSE)</f>
        <v>1</v>
      </c>
      <c r="M10059" s="19">
        <f>LOG10(Data4[[#This Row],[time_spend_company2]])</f>
        <v>0.6020599913279624</v>
      </c>
      <c r="N10059" s="19">
        <f>1/Data4[[#This Row],[time_spend_company2]]</f>
        <v>0.25</v>
      </c>
    </row>
    <row r="10060" spans="1:14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VLOOKUP(Data4[[#This Row],[dept2]],Dept_Indexing[],2,FALSE)</f>
        <v>4</v>
      </c>
      <c r="L10060">
        <f>VLOOKUP(Data4[[#This Row],[salary2]],Salary_Index[],2,FALSE)</f>
        <v>3</v>
      </c>
      <c r="M10060" s="19">
        <f>LOG10(Data4[[#This Row],[time_spend_company2]])</f>
        <v>0.6020599913279624</v>
      </c>
      <c r="N10060" s="19">
        <f>1/Data4[[#This Row],[time_spend_company2]]</f>
        <v>0.25</v>
      </c>
    </row>
    <row r="10061" spans="1:14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VLOOKUP(Data4[[#This Row],[dept2]],Dept_Indexing[],2,FALSE)</f>
        <v>4</v>
      </c>
      <c r="L10061">
        <f>VLOOKUP(Data4[[#This Row],[salary2]],Salary_Index[],2,FALSE)</f>
        <v>3</v>
      </c>
      <c r="M10061" s="19">
        <f>LOG10(Data4[[#This Row],[time_spend_company2]])</f>
        <v>0.6020599913279624</v>
      </c>
      <c r="N10061" s="19">
        <f>1/Data4[[#This Row],[time_spend_company2]]</f>
        <v>0.25</v>
      </c>
    </row>
    <row r="10062" spans="1:14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VLOOKUP(Data4[[#This Row],[dept2]],Dept_Indexing[],2,FALSE)</f>
        <v>4</v>
      </c>
      <c r="L10062">
        <f>VLOOKUP(Data4[[#This Row],[salary2]],Salary_Index[],2,FALSE)</f>
        <v>3</v>
      </c>
      <c r="M10062" s="19">
        <f>LOG10(Data4[[#This Row],[time_spend_company2]])</f>
        <v>0.6020599913279624</v>
      </c>
      <c r="N10062" s="19">
        <f>1/Data4[[#This Row],[time_spend_company2]]</f>
        <v>0.25</v>
      </c>
    </row>
    <row r="10063" spans="1:14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VLOOKUP(Data4[[#This Row],[dept2]],Dept_Indexing[],2,FALSE)</f>
        <v>5</v>
      </c>
      <c r="L10063">
        <f>VLOOKUP(Data4[[#This Row],[salary2]],Salary_Index[],2,FALSE)</f>
        <v>2</v>
      </c>
      <c r="M10063" s="19">
        <f>LOG10(Data4[[#This Row],[time_spend_company2]])</f>
        <v>0.6020599913279624</v>
      </c>
      <c r="N10063" s="19">
        <f>1/Data4[[#This Row],[time_spend_company2]]</f>
        <v>0.25</v>
      </c>
    </row>
    <row r="10064" spans="1:14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VLOOKUP(Data4[[#This Row],[dept2]],Dept_Indexing[],2,FALSE)</f>
        <v>1</v>
      </c>
      <c r="L10064">
        <f>VLOOKUP(Data4[[#This Row],[salary2]],Salary_Index[],2,FALSE)</f>
        <v>2</v>
      </c>
      <c r="M10064" s="19">
        <f>LOG10(Data4[[#This Row],[time_spend_company2]])</f>
        <v>0.6020599913279624</v>
      </c>
      <c r="N10064" s="19">
        <f>1/Data4[[#This Row],[time_spend_company2]]</f>
        <v>0.25</v>
      </c>
    </row>
    <row r="10065" spans="1:14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VLOOKUP(Data4[[#This Row],[dept2]],Dept_Indexing[],2,FALSE)</f>
        <v>5</v>
      </c>
      <c r="L10065">
        <f>VLOOKUP(Data4[[#This Row],[salary2]],Salary_Index[],2,FALSE)</f>
        <v>2</v>
      </c>
      <c r="M10065" s="19">
        <f>LOG10(Data4[[#This Row],[time_spend_company2]])</f>
        <v>0.6020599913279624</v>
      </c>
      <c r="N10065" s="19">
        <f>1/Data4[[#This Row],[time_spend_company2]]</f>
        <v>0.25</v>
      </c>
    </row>
    <row r="10066" spans="1:14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VLOOKUP(Data4[[#This Row],[dept2]],Dept_Indexing[],2,FALSE)</f>
        <v>5</v>
      </c>
      <c r="L10066">
        <f>VLOOKUP(Data4[[#This Row],[salary2]],Salary_Index[],2,FALSE)</f>
        <v>2</v>
      </c>
      <c r="M10066" s="19">
        <f>LOG10(Data4[[#This Row],[time_spend_company2]])</f>
        <v>0.6020599913279624</v>
      </c>
      <c r="N10066" s="19">
        <f>1/Data4[[#This Row],[time_spend_company2]]</f>
        <v>0.25</v>
      </c>
    </row>
    <row r="10067" spans="1:14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VLOOKUP(Data4[[#This Row],[dept2]],Dept_Indexing[],2,FALSE)</f>
        <v>8</v>
      </c>
      <c r="L10067">
        <f>VLOOKUP(Data4[[#This Row],[salary2]],Salary_Index[],2,FALSE)</f>
        <v>2</v>
      </c>
      <c r="M10067" s="19">
        <f>LOG10(Data4[[#This Row],[time_spend_company2]])</f>
        <v>0.6020599913279624</v>
      </c>
      <c r="N10067" s="19">
        <f>1/Data4[[#This Row],[time_spend_company2]]</f>
        <v>0.25</v>
      </c>
    </row>
    <row r="10068" spans="1:14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VLOOKUP(Data4[[#This Row],[dept2]],Dept_Indexing[],2,FALSE)</f>
        <v>4</v>
      </c>
      <c r="L10068">
        <f>VLOOKUP(Data4[[#This Row],[salary2]],Salary_Index[],2,FALSE)</f>
        <v>1</v>
      </c>
      <c r="M10068" s="19">
        <f>LOG10(Data4[[#This Row],[time_spend_company2]])</f>
        <v>0.6020599913279624</v>
      </c>
      <c r="N10068" s="19">
        <f>1/Data4[[#This Row],[time_spend_company2]]</f>
        <v>0.25</v>
      </c>
    </row>
    <row r="10069" spans="1:14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VLOOKUP(Data4[[#This Row],[dept2]],Dept_Indexing[],2,FALSE)</f>
        <v>8</v>
      </c>
      <c r="L10069">
        <f>VLOOKUP(Data4[[#This Row],[salary2]],Salary_Index[],2,FALSE)</f>
        <v>1</v>
      </c>
      <c r="M10069" s="19">
        <f>LOG10(Data4[[#This Row],[time_spend_company2]])</f>
        <v>0.6020599913279624</v>
      </c>
      <c r="N10069" s="19">
        <f>1/Data4[[#This Row],[time_spend_company2]]</f>
        <v>0.25</v>
      </c>
    </row>
    <row r="10070" spans="1:14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VLOOKUP(Data4[[#This Row],[dept2]],Dept_Indexing[],2,FALSE)</f>
        <v>6</v>
      </c>
      <c r="L10070">
        <f>VLOOKUP(Data4[[#This Row],[salary2]],Salary_Index[],2,FALSE)</f>
        <v>2</v>
      </c>
      <c r="M10070" s="19">
        <f>LOG10(Data4[[#This Row],[time_spend_company2]])</f>
        <v>0.6020599913279624</v>
      </c>
      <c r="N10070" s="19">
        <f>1/Data4[[#This Row],[time_spend_company2]]</f>
        <v>0.25</v>
      </c>
    </row>
    <row r="10071" spans="1:14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VLOOKUP(Data4[[#This Row],[dept2]],Dept_Indexing[],2,FALSE)</f>
        <v>3</v>
      </c>
      <c r="L10071">
        <f>VLOOKUP(Data4[[#This Row],[salary2]],Salary_Index[],2,FALSE)</f>
        <v>2</v>
      </c>
      <c r="M10071" s="19">
        <f>LOG10(Data4[[#This Row],[time_spend_company2]])</f>
        <v>0.6020599913279624</v>
      </c>
      <c r="N10071" s="19">
        <f>1/Data4[[#This Row],[time_spend_company2]]</f>
        <v>0.25</v>
      </c>
    </row>
    <row r="10072" spans="1:14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VLOOKUP(Data4[[#This Row],[dept2]],Dept_Indexing[],2,FALSE)</f>
        <v>9</v>
      </c>
      <c r="L10072">
        <f>VLOOKUP(Data4[[#This Row],[salary2]],Salary_Index[],2,FALSE)</f>
        <v>2</v>
      </c>
      <c r="M10072" s="19">
        <f>LOG10(Data4[[#This Row],[time_spend_company2]])</f>
        <v>0.6020599913279624</v>
      </c>
      <c r="N10072" s="19">
        <f>1/Data4[[#This Row],[time_spend_company2]]</f>
        <v>0.25</v>
      </c>
    </row>
    <row r="10073" spans="1:14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VLOOKUP(Data4[[#This Row],[dept2]],Dept_Indexing[],2,FALSE)</f>
        <v>3</v>
      </c>
      <c r="L10073">
        <f>VLOOKUP(Data4[[#This Row],[salary2]],Salary_Index[],2,FALSE)</f>
        <v>2</v>
      </c>
      <c r="M10073" s="19">
        <f>LOG10(Data4[[#This Row],[time_spend_company2]])</f>
        <v>0.6020599913279624</v>
      </c>
      <c r="N10073" s="19">
        <f>1/Data4[[#This Row],[time_spend_company2]]</f>
        <v>0.25</v>
      </c>
    </row>
    <row r="10074" spans="1:14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VLOOKUP(Data4[[#This Row],[dept2]],Dept_Indexing[],2,FALSE)</f>
        <v>6</v>
      </c>
      <c r="L10074">
        <f>VLOOKUP(Data4[[#This Row],[salary2]],Salary_Index[],2,FALSE)</f>
        <v>1</v>
      </c>
      <c r="M10074" s="19">
        <f>LOG10(Data4[[#This Row],[time_spend_company2]])</f>
        <v>0.6020599913279624</v>
      </c>
      <c r="N10074" s="19">
        <f>1/Data4[[#This Row],[time_spend_company2]]</f>
        <v>0.25</v>
      </c>
    </row>
    <row r="10075" spans="1:14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VLOOKUP(Data4[[#This Row],[dept2]],Dept_Indexing[],2,FALSE)</f>
        <v>4</v>
      </c>
      <c r="L10075">
        <f>VLOOKUP(Data4[[#This Row],[salary2]],Salary_Index[],2,FALSE)</f>
        <v>1</v>
      </c>
      <c r="M10075" s="19">
        <f>LOG10(Data4[[#This Row],[time_spend_company2]])</f>
        <v>0.6020599913279624</v>
      </c>
      <c r="N10075" s="19">
        <f>1/Data4[[#This Row],[time_spend_company2]]</f>
        <v>0.25</v>
      </c>
    </row>
    <row r="10076" spans="1:14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VLOOKUP(Data4[[#This Row],[dept2]],Dept_Indexing[],2,FALSE)</f>
        <v>8</v>
      </c>
      <c r="L10076">
        <f>VLOOKUP(Data4[[#This Row],[salary2]],Salary_Index[],2,FALSE)</f>
        <v>2</v>
      </c>
      <c r="M10076" s="19">
        <f>LOG10(Data4[[#This Row],[time_spend_company2]])</f>
        <v>0.6020599913279624</v>
      </c>
      <c r="N10076" s="19">
        <f>1/Data4[[#This Row],[time_spend_company2]]</f>
        <v>0.25</v>
      </c>
    </row>
    <row r="10077" spans="1:14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VLOOKUP(Data4[[#This Row],[dept2]],Dept_Indexing[],2,FALSE)</f>
        <v>9</v>
      </c>
      <c r="L10077">
        <f>VLOOKUP(Data4[[#This Row],[salary2]],Salary_Index[],2,FALSE)</f>
        <v>2</v>
      </c>
      <c r="M10077" s="19">
        <f>LOG10(Data4[[#This Row],[time_spend_company2]])</f>
        <v>0.6020599913279624</v>
      </c>
      <c r="N10077" s="19">
        <f>1/Data4[[#This Row],[time_spend_company2]]</f>
        <v>0.25</v>
      </c>
    </row>
    <row r="10078" spans="1:14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VLOOKUP(Data4[[#This Row],[dept2]],Dept_Indexing[],2,FALSE)</f>
        <v>5</v>
      </c>
      <c r="L10078">
        <f>VLOOKUP(Data4[[#This Row],[salary2]],Salary_Index[],2,FALSE)</f>
        <v>2</v>
      </c>
      <c r="M10078" s="19">
        <f>LOG10(Data4[[#This Row],[time_spend_company2]])</f>
        <v>0.6020599913279624</v>
      </c>
      <c r="N10078" s="19">
        <f>1/Data4[[#This Row],[time_spend_company2]]</f>
        <v>0.25</v>
      </c>
    </row>
    <row r="10079" spans="1:14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VLOOKUP(Data4[[#This Row],[dept2]],Dept_Indexing[],2,FALSE)</f>
        <v>9</v>
      </c>
      <c r="L10079">
        <f>VLOOKUP(Data4[[#This Row],[salary2]],Salary_Index[],2,FALSE)</f>
        <v>1</v>
      </c>
      <c r="M10079" s="19">
        <f>LOG10(Data4[[#This Row],[time_spend_company2]])</f>
        <v>0.6020599913279624</v>
      </c>
      <c r="N10079" s="19">
        <f>1/Data4[[#This Row],[time_spend_company2]]</f>
        <v>0.25</v>
      </c>
    </row>
    <row r="10080" spans="1:14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VLOOKUP(Data4[[#This Row],[dept2]],Dept_Indexing[],2,FALSE)</f>
        <v>9</v>
      </c>
      <c r="L10080">
        <f>VLOOKUP(Data4[[#This Row],[salary2]],Salary_Index[],2,FALSE)</f>
        <v>1</v>
      </c>
      <c r="M10080" s="19">
        <f>LOG10(Data4[[#This Row],[time_spend_company2]])</f>
        <v>0.6020599913279624</v>
      </c>
      <c r="N10080" s="19">
        <f>1/Data4[[#This Row],[time_spend_company2]]</f>
        <v>0.25</v>
      </c>
    </row>
    <row r="10081" spans="1:14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VLOOKUP(Data4[[#This Row],[dept2]],Dept_Indexing[],2,FALSE)</f>
        <v>3</v>
      </c>
      <c r="L10081">
        <f>VLOOKUP(Data4[[#This Row],[salary2]],Salary_Index[],2,FALSE)</f>
        <v>1</v>
      </c>
      <c r="M10081" s="19">
        <f>LOG10(Data4[[#This Row],[time_spend_company2]])</f>
        <v>0.6020599913279624</v>
      </c>
      <c r="N10081" s="19">
        <f>1/Data4[[#This Row],[time_spend_company2]]</f>
        <v>0.25</v>
      </c>
    </row>
    <row r="10082" spans="1:14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VLOOKUP(Data4[[#This Row],[dept2]],Dept_Indexing[],2,FALSE)</f>
        <v>4</v>
      </c>
      <c r="L10082">
        <f>VLOOKUP(Data4[[#This Row],[salary2]],Salary_Index[],2,FALSE)</f>
        <v>3</v>
      </c>
      <c r="M10082" s="19">
        <f>LOG10(Data4[[#This Row],[time_spend_company2]])</f>
        <v>0.6020599913279624</v>
      </c>
      <c r="N10082" s="19">
        <f>1/Data4[[#This Row],[time_spend_company2]]</f>
        <v>0.25</v>
      </c>
    </row>
    <row r="10083" spans="1:14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VLOOKUP(Data4[[#This Row],[dept2]],Dept_Indexing[],2,FALSE)</f>
        <v>6</v>
      </c>
      <c r="L10083">
        <f>VLOOKUP(Data4[[#This Row],[salary2]],Salary_Index[],2,FALSE)</f>
        <v>2</v>
      </c>
      <c r="M10083" s="19">
        <f>LOG10(Data4[[#This Row],[time_spend_company2]])</f>
        <v>0.6020599913279624</v>
      </c>
      <c r="N10083" s="19">
        <f>1/Data4[[#This Row],[time_spend_company2]]</f>
        <v>0.25</v>
      </c>
    </row>
    <row r="10084" spans="1:14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VLOOKUP(Data4[[#This Row],[dept2]],Dept_Indexing[],2,FALSE)</f>
        <v>8</v>
      </c>
      <c r="L10084">
        <f>VLOOKUP(Data4[[#This Row],[salary2]],Salary_Index[],2,FALSE)</f>
        <v>1</v>
      </c>
      <c r="M10084" s="19">
        <f>LOG10(Data4[[#This Row],[time_spend_company2]])</f>
        <v>0.6020599913279624</v>
      </c>
      <c r="N10084" s="19">
        <f>1/Data4[[#This Row],[time_spend_company2]]</f>
        <v>0.25</v>
      </c>
    </row>
    <row r="10085" spans="1:14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VLOOKUP(Data4[[#This Row],[dept2]],Dept_Indexing[],2,FALSE)</f>
        <v>8</v>
      </c>
      <c r="L10085">
        <f>VLOOKUP(Data4[[#This Row],[salary2]],Salary_Index[],2,FALSE)</f>
        <v>1</v>
      </c>
      <c r="M10085" s="19">
        <f>LOG10(Data4[[#This Row],[time_spend_company2]])</f>
        <v>0.6020599913279624</v>
      </c>
      <c r="N10085" s="19">
        <f>1/Data4[[#This Row],[time_spend_company2]]</f>
        <v>0.25</v>
      </c>
    </row>
    <row r="10086" spans="1:14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VLOOKUP(Data4[[#This Row],[dept2]],Dept_Indexing[],2,FALSE)</f>
        <v>8</v>
      </c>
      <c r="L10086">
        <f>VLOOKUP(Data4[[#This Row],[salary2]],Salary_Index[],2,FALSE)</f>
        <v>1</v>
      </c>
      <c r="M10086" s="19">
        <f>LOG10(Data4[[#This Row],[time_spend_company2]])</f>
        <v>0.6020599913279624</v>
      </c>
      <c r="N10086" s="19">
        <f>1/Data4[[#This Row],[time_spend_company2]]</f>
        <v>0.25</v>
      </c>
    </row>
    <row r="10087" spans="1:14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VLOOKUP(Data4[[#This Row],[dept2]],Dept_Indexing[],2,FALSE)</f>
        <v>3</v>
      </c>
      <c r="L10087">
        <f>VLOOKUP(Data4[[#This Row],[salary2]],Salary_Index[],2,FALSE)</f>
        <v>1</v>
      </c>
      <c r="M10087" s="19">
        <f>LOG10(Data4[[#This Row],[time_spend_company2]])</f>
        <v>0.6020599913279624</v>
      </c>
      <c r="N10087" s="19">
        <f>1/Data4[[#This Row],[time_spend_company2]]</f>
        <v>0.25</v>
      </c>
    </row>
    <row r="10088" spans="1:14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VLOOKUP(Data4[[#This Row],[dept2]],Dept_Indexing[],2,FALSE)</f>
        <v>4</v>
      </c>
      <c r="L10088">
        <f>VLOOKUP(Data4[[#This Row],[salary2]],Salary_Index[],2,FALSE)</f>
        <v>3</v>
      </c>
      <c r="M10088" s="19">
        <f>LOG10(Data4[[#This Row],[time_spend_company2]])</f>
        <v>0.6020599913279624</v>
      </c>
      <c r="N10088" s="19">
        <f>1/Data4[[#This Row],[time_spend_company2]]</f>
        <v>0.25</v>
      </c>
    </row>
    <row r="10089" spans="1:14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VLOOKUP(Data4[[#This Row],[dept2]],Dept_Indexing[],2,FALSE)</f>
        <v>8</v>
      </c>
      <c r="L10089">
        <f>VLOOKUP(Data4[[#This Row],[salary2]],Salary_Index[],2,FALSE)</f>
        <v>2</v>
      </c>
      <c r="M10089" s="19">
        <f>LOG10(Data4[[#This Row],[time_spend_company2]])</f>
        <v>0.6020599913279624</v>
      </c>
      <c r="N10089" s="19">
        <f>1/Data4[[#This Row],[time_spend_company2]]</f>
        <v>0.25</v>
      </c>
    </row>
    <row r="10090" spans="1:14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VLOOKUP(Data4[[#This Row],[dept2]],Dept_Indexing[],2,FALSE)</f>
        <v>1</v>
      </c>
      <c r="L10090">
        <f>VLOOKUP(Data4[[#This Row],[salary2]],Salary_Index[],2,FALSE)</f>
        <v>2</v>
      </c>
      <c r="M10090" s="19">
        <f>LOG10(Data4[[#This Row],[time_spend_company2]])</f>
        <v>0.6020599913279624</v>
      </c>
      <c r="N10090" s="19">
        <f>1/Data4[[#This Row],[time_spend_company2]]</f>
        <v>0.25</v>
      </c>
    </row>
    <row r="10091" spans="1:14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VLOOKUP(Data4[[#This Row],[dept2]],Dept_Indexing[],2,FALSE)</f>
        <v>8</v>
      </c>
      <c r="L10091">
        <f>VLOOKUP(Data4[[#This Row],[salary2]],Salary_Index[],2,FALSE)</f>
        <v>2</v>
      </c>
      <c r="M10091" s="19">
        <f>LOG10(Data4[[#This Row],[time_spend_company2]])</f>
        <v>0.6020599913279624</v>
      </c>
      <c r="N10091" s="19">
        <f>1/Data4[[#This Row],[time_spend_company2]]</f>
        <v>0.25</v>
      </c>
    </row>
    <row r="10092" spans="1:14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VLOOKUP(Data4[[#This Row],[dept2]],Dept_Indexing[],2,FALSE)</f>
        <v>5</v>
      </c>
      <c r="L10092">
        <f>VLOOKUP(Data4[[#This Row],[salary2]],Salary_Index[],2,FALSE)</f>
        <v>2</v>
      </c>
      <c r="M10092" s="19">
        <f>LOG10(Data4[[#This Row],[time_spend_company2]])</f>
        <v>0.6020599913279624</v>
      </c>
      <c r="N10092" s="19">
        <f>1/Data4[[#This Row],[time_spend_company2]]</f>
        <v>0.25</v>
      </c>
    </row>
    <row r="10093" spans="1:14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VLOOKUP(Data4[[#This Row],[dept2]],Dept_Indexing[],2,FALSE)</f>
        <v>8</v>
      </c>
      <c r="L10093">
        <f>VLOOKUP(Data4[[#This Row],[salary2]],Salary_Index[],2,FALSE)</f>
        <v>2</v>
      </c>
      <c r="M10093" s="19">
        <f>LOG10(Data4[[#This Row],[time_spend_company2]])</f>
        <v>0.6020599913279624</v>
      </c>
      <c r="N10093" s="19">
        <f>1/Data4[[#This Row],[time_spend_company2]]</f>
        <v>0.25</v>
      </c>
    </row>
    <row r="10094" spans="1:14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VLOOKUP(Data4[[#This Row],[dept2]],Dept_Indexing[],2,FALSE)</f>
        <v>8</v>
      </c>
      <c r="L10094">
        <f>VLOOKUP(Data4[[#This Row],[salary2]],Salary_Index[],2,FALSE)</f>
        <v>2</v>
      </c>
      <c r="M10094" s="19">
        <f>LOG10(Data4[[#This Row],[time_spend_company2]])</f>
        <v>0.6020599913279624</v>
      </c>
      <c r="N10094" s="19">
        <f>1/Data4[[#This Row],[time_spend_company2]]</f>
        <v>0.25</v>
      </c>
    </row>
    <row r="10095" spans="1:14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VLOOKUP(Data4[[#This Row],[dept2]],Dept_Indexing[],2,FALSE)</f>
        <v>3</v>
      </c>
      <c r="L10095">
        <f>VLOOKUP(Data4[[#This Row],[salary2]],Salary_Index[],2,FALSE)</f>
        <v>2</v>
      </c>
      <c r="M10095" s="19">
        <f>LOG10(Data4[[#This Row],[time_spend_company2]])</f>
        <v>0.6020599913279624</v>
      </c>
      <c r="N10095" s="19">
        <f>1/Data4[[#This Row],[time_spend_company2]]</f>
        <v>0.25</v>
      </c>
    </row>
    <row r="10096" spans="1:14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VLOOKUP(Data4[[#This Row],[dept2]],Dept_Indexing[],2,FALSE)</f>
        <v>6</v>
      </c>
      <c r="L10096">
        <f>VLOOKUP(Data4[[#This Row],[salary2]],Salary_Index[],2,FALSE)</f>
        <v>2</v>
      </c>
      <c r="M10096" s="19">
        <f>LOG10(Data4[[#This Row],[time_spend_company2]])</f>
        <v>0.6020599913279624</v>
      </c>
      <c r="N10096" s="19">
        <f>1/Data4[[#This Row],[time_spend_company2]]</f>
        <v>0.25</v>
      </c>
    </row>
    <row r="10097" spans="1:14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VLOOKUP(Data4[[#This Row],[dept2]],Dept_Indexing[],2,FALSE)</f>
        <v>8</v>
      </c>
      <c r="L10097">
        <f>VLOOKUP(Data4[[#This Row],[salary2]],Salary_Index[],2,FALSE)</f>
        <v>2</v>
      </c>
      <c r="M10097" s="19">
        <f>LOG10(Data4[[#This Row],[time_spend_company2]])</f>
        <v>0.6020599913279624</v>
      </c>
      <c r="N10097" s="19">
        <f>1/Data4[[#This Row],[time_spend_company2]]</f>
        <v>0.25</v>
      </c>
    </row>
    <row r="10098" spans="1:14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VLOOKUP(Data4[[#This Row],[dept2]],Dept_Indexing[],2,FALSE)</f>
        <v>10</v>
      </c>
      <c r="L10098">
        <f>VLOOKUP(Data4[[#This Row],[salary2]],Salary_Index[],2,FALSE)</f>
        <v>2</v>
      </c>
      <c r="M10098" s="19">
        <f>LOG10(Data4[[#This Row],[time_spend_company2]])</f>
        <v>0.6020599913279624</v>
      </c>
      <c r="N10098" s="19">
        <f>1/Data4[[#This Row],[time_spend_company2]]</f>
        <v>0.25</v>
      </c>
    </row>
    <row r="10099" spans="1:14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VLOOKUP(Data4[[#This Row],[dept2]],Dept_Indexing[],2,FALSE)</f>
        <v>3</v>
      </c>
      <c r="L10099">
        <f>VLOOKUP(Data4[[#This Row],[salary2]],Salary_Index[],2,FALSE)</f>
        <v>1</v>
      </c>
      <c r="M10099" s="19">
        <f>LOG10(Data4[[#This Row],[time_spend_company2]])</f>
        <v>0.6020599913279624</v>
      </c>
      <c r="N10099" s="19">
        <f>1/Data4[[#This Row],[time_spend_company2]]</f>
        <v>0.25</v>
      </c>
    </row>
    <row r="10100" spans="1:14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VLOOKUP(Data4[[#This Row],[dept2]],Dept_Indexing[],2,FALSE)</f>
        <v>3</v>
      </c>
      <c r="L10100">
        <f>VLOOKUP(Data4[[#This Row],[salary2]],Salary_Index[],2,FALSE)</f>
        <v>1</v>
      </c>
      <c r="M10100" s="19">
        <f>LOG10(Data4[[#This Row],[time_spend_company2]])</f>
        <v>0.6020599913279624</v>
      </c>
      <c r="N10100" s="19">
        <f>1/Data4[[#This Row],[time_spend_company2]]</f>
        <v>0.25</v>
      </c>
    </row>
    <row r="10101" spans="1:14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VLOOKUP(Data4[[#This Row],[dept2]],Dept_Indexing[],2,FALSE)</f>
        <v>8</v>
      </c>
      <c r="L10101">
        <f>VLOOKUP(Data4[[#This Row],[salary2]],Salary_Index[],2,FALSE)</f>
        <v>1</v>
      </c>
      <c r="M10101" s="19">
        <f>LOG10(Data4[[#This Row],[time_spend_company2]])</f>
        <v>0.6020599913279624</v>
      </c>
      <c r="N10101" s="19">
        <f>1/Data4[[#This Row],[time_spend_company2]]</f>
        <v>0.25</v>
      </c>
    </row>
    <row r="10102" spans="1:14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VLOOKUP(Data4[[#This Row],[dept2]],Dept_Indexing[],2,FALSE)</f>
        <v>6</v>
      </c>
      <c r="L10102">
        <f>VLOOKUP(Data4[[#This Row],[salary2]],Salary_Index[],2,FALSE)</f>
        <v>1</v>
      </c>
      <c r="M10102" s="19">
        <f>LOG10(Data4[[#This Row],[time_spend_company2]])</f>
        <v>0.6020599913279624</v>
      </c>
      <c r="N10102" s="19">
        <f>1/Data4[[#This Row],[time_spend_company2]]</f>
        <v>0.25</v>
      </c>
    </row>
    <row r="10103" spans="1:14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VLOOKUP(Data4[[#This Row],[dept2]],Dept_Indexing[],2,FALSE)</f>
        <v>6</v>
      </c>
      <c r="L10103">
        <f>VLOOKUP(Data4[[#This Row],[salary2]],Salary_Index[],2,FALSE)</f>
        <v>1</v>
      </c>
      <c r="M10103" s="19">
        <f>LOG10(Data4[[#This Row],[time_spend_company2]])</f>
        <v>0.6020599913279624</v>
      </c>
      <c r="N10103" s="19">
        <f>1/Data4[[#This Row],[time_spend_company2]]</f>
        <v>0.25</v>
      </c>
    </row>
    <row r="10104" spans="1:14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VLOOKUP(Data4[[#This Row],[dept2]],Dept_Indexing[],2,FALSE)</f>
        <v>3</v>
      </c>
      <c r="L10104">
        <f>VLOOKUP(Data4[[#This Row],[salary2]],Salary_Index[],2,FALSE)</f>
        <v>1</v>
      </c>
      <c r="M10104" s="19">
        <f>LOG10(Data4[[#This Row],[time_spend_company2]])</f>
        <v>0.6020599913279624</v>
      </c>
      <c r="N10104" s="19">
        <f>1/Data4[[#This Row],[time_spend_company2]]</f>
        <v>0.25</v>
      </c>
    </row>
    <row r="10105" spans="1:14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VLOOKUP(Data4[[#This Row],[dept2]],Dept_Indexing[],2,FALSE)</f>
        <v>5</v>
      </c>
      <c r="L10105">
        <f>VLOOKUP(Data4[[#This Row],[salary2]],Salary_Index[],2,FALSE)</f>
        <v>3</v>
      </c>
      <c r="M10105" s="19">
        <f>LOG10(Data4[[#This Row],[time_spend_company2]])</f>
        <v>0.6020599913279624</v>
      </c>
      <c r="N10105" s="19">
        <f>1/Data4[[#This Row],[time_spend_company2]]</f>
        <v>0.25</v>
      </c>
    </row>
    <row r="10106" spans="1:14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VLOOKUP(Data4[[#This Row],[dept2]],Dept_Indexing[],2,FALSE)</f>
        <v>8</v>
      </c>
      <c r="L10106">
        <f>VLOOKUP(Data4[[#This Row],[salary2]],Salary_Index[],2,FALSE)</f>
        <v>2</v>
      </c>
      <c r="M10106" s="19">
        <f>LOG10(Data4[[#This Row],[time_spend_company2]])</f>
        <v>0.6020599913279624</v>
      </c>
      <c r="N10106" s="19">
        <f>1/Data4[[#This Row],[time_spend_company2]]</f>
        <v>0.25</v>
      </c>
    </row>
    <row r="10107" spans="1:14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VLOOKUP(Data4[[#This Row],[dept2]],Dept_Indexing[],2,FALSE)</f>
        <v>8</v>
      </c>
      <c r="L10107">
        <f>VLOOKUP(Data4[[#This Row],[salary2]],Salary_Index[],2,FALSE)</f>
        <v>2</v>
      </c>
      <c r="M10107" s="19">
        <f>LOG10(Data4[[#This Row],[time_spend_company2]])</f>
        <v>0.6020599913279624</v>
      </c>
      <c r="N10107" s="19">
        <f>1/Data4[[#This Row],[time_spend_company2]]</f>
        <v>0.25</v>
      </c>
    </row>
    <row r="10108" spans="1:14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VLOOKUP(Data4[[#This Row],[dept2]],Dept_Indexing[],2,FALSE)</f>
        <v>8</v>
      </c>
      <c r="L10108">
        <f>VLOOKUP(Data4[[#This Row],[salary2]],Salary_Index[],2,FALSE)</f>
        <v>2</v>
      </c>
      <c r="M10108" s="19">
        <f>LOG10(Data4[[#This Row],[time_spend_company2]])</f>
        <v>0.6020599913279624</v>
      </c>
      <c r="N10108" s="19">
        <f>1/Data4[[#This Row],[time_spend_company2]]</f>
        <v>0.25</v>
      </c>
    </row>
    <row r="10109" spans="1:14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VLOOKUP(Data4[[#This Row],[dept2]],Dept_Indexing[],2,FALSE)</f>
        <v>3</v>
      </c>
      <c r="L10109">
        <f>VLOOKUP(Data4[[#This Row],[salary2]],Salary_Index[],2,FALSE)</f>
        <v>2</v>
      </c>
      <c r="M10109" s="19">
        <f>LOG10(Data4[[#This Row],[time_spend_company2]])</f>
        <v>0.6020599913279624</v>
      </c>
      <c r="N10109" s="19">
        <f>1/Data4[[#This Row],[time_spend_company2]]</f>
        <v>0.25</v>
      </c>
    </row>
    <row r="10110" spans="1:14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VLOOKUP(Data4[[#This Row],[dept2]],Dept_Indexing[],2,FALSE)</f>
        <v>6</v>
      </c>
      <c r="L10110">
        <f>VLOOKUP(Data4[[#This Row],[salary2]],Salary_Index[],2,FALSE)</f>
        <v>2</v>
      </c>
      <c r="M10110" s="19">
        <f>LOG10(Data4[[#This Row],[time_spend_company2]])</f>
        <v>0.6020599913279624</v>
      </c>
      <c r="N10110" s="19">
        <f>1/Data4[[#This Row],[time_spend_company2]]</f>
        <v>0.25</v>
      </c>
    </row>
    <row r="10111" spans="1:14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VLOOKUP(Data4[[#This Row],[dept2]],Dept_Indexing[],2,FALSE)</f>
        <v>10</v>
      </c>
      <c r="L10111">
        <f>VLOOKUP(Data4[[#This Row],[salary2]],Salary_Index[],2,FALSE)</f>
        <v>1</v>
      </c>
      <c r="M10111" s="19">
        <f>LOG10(Data4[[#This Row],[time_spend_company2]])</f>
        <v>0.6020599913279624</v>
      </c>
      <c r="N10111" s="19">
        <f>1/Data4[[#This Row],[time_spend_company2]]</f>
        <v>0.25</v>
      </c>
    </row>
    <row r="10112" spans="1:14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VLOOKUP(Data4[[#This Row],[dept2]],Dept_Indexing[],2,FALSE)</f>
        <v>9</v>
      </c>
      <c r="L10112">
        <f>VLOOKUP(Data4[[#This Row],[salary2]],Salary_Index[],2,FALSE)</f>
        <v>1</v>
      </c>
      <c r="M10112" s="19">
        <f>LOG10(Data4[[#This Row],[time_spend_company2]])</f>
        <v>0.6020599913279624</v>
      </c>
      <c r="N10112" s="19">
        <f>1/Data4[[#This Row],[time_spend_company2]]</f>
        <v>0.25</v>
      </c>
    </row>
    <row r="10113" spans="1:14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VLOOKUP(Data4[[#This Row],[dept2]],Dept_Indexing[],2,FALSE)</f>
        <v>3</v>
      </c>
      <c r="L10113">
        <f>VLOOKUP(Data4[[#This Row],[salary2]],Salary_Index[],2,FALSE)</f>
        <v>2</v>
      </c>
      <c r="M10113" s="19">
        <f>LOG10(Data4[[#This Row],[time_spend_company2]])</f>
        <v>0.6020599913279624</v>
      </c>
      <c r="N10113" s="19">
        <f>1/Data4[[#This Row],[time_spend_company2]]</f>
        <v>0.25</v>
      </c>
    </row>
    <row r="10114" spans="1:14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VLOOKUP(Data4[[#This Row],[dept2]],Dept_Indexing[],2,FALSE)</f>
        <v>10</v>
      </c>
      <c r="L10114">
        <f>VLOOKUP(Data4[[#This Row],[salary2]],Salary_Index[],2,FALSE)</f>
        <v>1</v>
      </c>
      <c r="M10114" s="19">
        <f>LOG10(Data4[[#This Row],[time_spend_company2]])</f>
        <v>0.6020599913279624</v>
      </c>
      <c r="N10114" s="19">
        <f>1/Data4[[#This Row],[time_spend_company2]]</f>
        <v>0.25</v>
      </c>
    </row>
    <row r="10115" spans="1:14" x14ac:dyDescent="0.35">
      <c r="A10115">
        <v>0.8</v>
      </c>
      <c r="B10115" s="23">
        <v>0.71669389115758997</v>
      </c>
      <c r="C10115">
        <v>4</v>
      </c>
      <c r="D10115">
        <v>271</v>
      </c>
      <c r="E10115">
        <v>4</v>
      </c>
      <c r="F10115">
        <v>0</v>
      </c>
      <c r="G10115" s="20">
        <v>0</v>
      </c>
      <c r="H10115">
        <v>0</v>
      </c>
      <c r="I10115" t="s">
        <v>8</v>
      </c>
      <c r="J10115" t="s">
        <v>10</v>
      </c>
      <c r="K10115">
        <f>VLOOKUP(Data4[[#This Row],[dept2]],Dept_Indexing[],2,FALSE)</f>
        <v>8</v>
      </c>
      <c r="L10115">
        <f>VLOOKUP(Data4[[#This Row],[salary2]],Salary_Index[],2,FALSE)</f>
        <v>1</v>
      </c>
      <c r="M10115" s="19">
        <f>LOG10(Data4[[#This Row],[time_spend_company2]])</f>
        <v>0.6020599913279624</v>
      </c>
      <c r="N10115" s="19">
        <f>1/Data4[[#This Row],[time_spend_company2]]</f>
        <v>0.25</v>
      </c>
    </row>
    <row r="10116" spans="1:14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VLOOKUP(Data4[[#This Row],[dept2]],Dept_Indexing[],2,FALSE)</f>
        <v>8</v>
      </c>
      <c r="L10116">
        <f>VLOOKUP(Data4[[#This Row],[salary2]],Salary_Index[],2,FALSE)</f>
        <v>1</v>
      </c>
      <c r="M10116" s="19">
        <f>LOG10(Data4[[#This Row],[time_spend_company2]])</f>
        <v>0.69897000433601886</v>
      </c>
      <c r="N10116" s="19">
        <f>1/Data4[[#This Row],[time_spend_company2]]</f>
        <v>0.2</v>
      </c>
    </row>
    <row r="10117" spans="1:14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VLOOKUP(Data4[[#This Row],[dept2]],Dept_Indexing[],2,FALSE)</f>
        <v>8</v>
      </c>
      <c r="L10117">
        <f>VLOOKUP(Data4[[#This Row],[salary2]],Salary_Index[],2,FALSE)</f>
        <v>1</v>
      </c>
      <c r="M10117" s="19">
        <f>LOG10(Data4[[#This Row],[time_spend_company2]])</f>
        <v>0.69897000433601886</v>
      </c>
      <c r="N10117" s="19">
        <f>1/Data4[[#This Row],[time_spend_company2]]</f>
        <v>0.2</v>
      </c>
    </row>
    <row r="10118" spans="1:14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VLOOKUP(Data4[[#This Row],[dept2]],Dept_Indexing[],2,FALSE)</f>
        <v>8</v>
      </c>
      <c r="L10118">
        <f>VLOOKUP(Data4[[#This Row],[salary2]],Salary_Index[],2,FALSE)</f>
        <v>1</v>
      </c>
      <c r="M10118" s="19">
        <f>LOG10(Data4[[#This Row],[time_spend_company2]])</f>
        <v>0.69897000433601886</v>
      </c>
      <c r="N10118" s="19">
        <f>1/Data4[[#This Row],[time_spend_company2]]</f>
        <v>0.2</v>
      </c>
    </row>
    <row r="10119" spans="1:14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VLOOKUP(Data4[[#This Row],[dept2]],Dept_Indexing[],2,FALSE)</f>
        <v>8</v>
      </c>
      <c r="L10119">
        <f>VLOOKUP(Data4[[#This Row],[salary2]],Salary_Index[],2,FALSE)</f>
        <v>1</v>
      </c>
      <c r="M10119" s="19">
        <f>LOG10(Data4[[#This Row],[time_spend_company2]])</f>
        <v>0.69897000433601886</v>
      </c>
      <c r="N10119" s="19">
        <f>1/Data4[[#This Row],[time_spend_company2]]</f>
        <v>0.2</v>
      </c>
    </row>
    <row r="10120" spans="1:14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VLOOKUP(Data4[[#This Row],[dept2]],Dept_Indexing[],2,FALSE)</f>
        <v>8</v>
      </c>
      <c r="L10120">
        <f>VLOOKUP(Data4[[#This Row],[salary2]],Salary_Index[],2,FALSE)</f>
        <v>1</v>
      </c>
      <c r="M10120" s="19">
        <f>LOG10(Data4[[#This Row],[time_spend_company2]])</f>
        <v>0.69897000433601886</v>
      </c>
      <c r="N10120" s="19">
        <f>1/Data4[[#This Row],[time_spend_company2]]</f>
        <v>0.2</v>
      </c>
    </row>
    <row r="10121" spans="1:14" x14ac:dyDescent="0.35">
      <c r="A10121">
        <v>0.89</v>
      </c>
      <c r="B10121">
        <v>0.92</v>
      </c>
      <c r="C10121">
        <v>5</v>
      </c>
      <c r="D10121" s="23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VLOOKUP(Data4[[#This Row],[dept2]],Dept_Indexing[],2,FALSE)</f>
        <v>8</v>
      </c>
      <c r="L10121">
        <f>VLOOKUP(Data4[[#This Row],[salary2]],Salary_Index[],2,FALSE)</f>
        <v>1</v>
      </c>
      <c r="M10121" s="19">
        <f>LOG10(Data4[[#This Row],[time_spend_company2]])</f>
        <v>0.69897000433601886</v>
      </c>
      <c r="N10121" s="19">
        <f>1/Data4[[#This Row],[time_spend_company2]]</f>
        <v>0.2</v>
      </c>
    </row>
    <row r="10122" spans="1:14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VLOOKUP(Data4[[#This Row],[dept2]],Dept_Indexing[],2,FALSE)</f>
        <v>8</v>
      </c>
      <c r="L10122">
        <f>VLOOKUP(Data4[[#This Row],[salary2]],Salary_Index[],2,FALSE)</f>
        <v>1</v>
      </c>
      <c r="M10122" s="19">
        <f>LOG10(Data4[[#This Row],[time_spend_company2]])</f>
        <v>0.69897000433601886</v>
      </c>
      <c r="N10122" s="19">
        <f>1/Data4[[#This Row],[time_spend_company2]]</f>
        <v>0.2</v>
      </c>
    </row>
    <row r="10123" spans="1:14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VLOOKUP(Data4[[#This Row],[dept2]],Dept_Indexing[],2,FALSE)</f>
        <v>10</v>
      </c>
      <c r="L10123">
        <f>VLOOKUP(Data4[[#This Row],[salary2]],Salary_Index[],2,FALSE)</f>
        <v>1</v>
      </c>
      <c r="M10123" s="19">
        <f>LOG10(Data4[[#This Row],[time_spend_company2]])</f>
        <v>0.69897000433601886</v>
      </c>
      <c r="N10123" s="19">
        <f>1/Data4[[#This Row],[time_spend_company2]]</f>
        <v>0.2</v>
      </c>
    </row>
    <row r="10124" spans="1:14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VLOOKUP(Data4[[#This Row],[dept2]],Dept_Indexing[],2,FALSE)</f>
        <v>10</v>
      </c>
      <c r="L10124">
        <f>VLOOKUP(Data4[[#This Row],[salary2]],Salary_Index[],2,FALSE)</f>
        <v>1</v>
      </c>
      <c r="M10124" s="19">
        <f>LOG10(Data4[[#This Row],[time_spend_company2]])</f>
        <v>0.69897000433601886</v>
      </c>
      <c r="N10124" s="19">
        <f>1/Data4[[#This Row],[time_spend_company2]]</f>
        <v>0.2</v>
      </c>
    </row>
    <row r="10125" spans="1:14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VLOOKUP(Data4[[#This Row],[dept2]],Dept_Indexing[],2,FALSE)</f>
        <v>4</v>
      </c>
      <c r="L10125">
        <f>VLOOKUP(Data4[[#This Row],[salary2]],Salary_Index[],2,FALSE)</f>
        <v>2</v>
      </c>
      <c r="M10125" s="19">
        <f>LOG10(Data4[[#This Row],[time_spend_company2]])</f>
        <v>0.69897000433601886</v>
      </c>
      <c r="N10125" s="19">
        <f>1/Data4[[#This Row],[time_spend_company2]]</f>
        <v>0.2</v>
      </c>
    </row>
    <row r="10126" spans="1:14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VLOOKUP(Data4[[#This Row],[dept2]],Dept_Indexing[],2,FALSE)</f>
        <v>3</v>
      </c>
      <c r="L10126">
        <f>VLOOKUP(Data4[[#This Row],[salary2]],Salary_Index[],2,FALSE)</f>
        <v>2</v>
      </c>
      <c r="M10126" s="19">
        <f>LOG10(Data4[[#This Row],[time_spend_company2]])</f>
        <v>0.69897000433601886</v>
      </c>
      <c r="N10126" s="19">
        <f>1/Data4[[#This Row],[time_spend_company2]]</f>
        <v>0.2</v>
      </c>
    </row>
    <row r="10127" spans="1:14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VLOOKUP(Data4[[#This Row],[dept2]],Dept_Indexing[],2,FALSE)</f>
        <v>6</v>
      </c>
      <c r="L10127">
        <f>VLOOKUP(Data4[[#This Row],[salary2]],Salary_Index[],2,FALSE)</f>
        <v>2</v>
      </c>
      <c r="M10127" s="19">
        <f>LOG10(Data4[[#This Row],[time_spend_company2]])</f>
        <v>0.69897000433601886</v>
      </c>
      <c r="N10127" s="19">
        <f>1/Data4[[#This Row],[time_spend_company2]]</f>
        <v>0.2</v>
      </c>
    </row>
    <row r="10128" spans="1:14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VLOOKUP(Data4[[#This Row],[dept2]],Dept_Indexing[],2,FALSE)</f>
        <v>8</v>
      </c>
      <c r="L10128">
        <f>VLOOKUP(Data4[[#This Row],[salary2]],Salary_Index[],2,FALSE)</f>
        <v>1</v>
      </c>
      <c r="M10128" s="19">
        <f>LOG10(Data4[[#This Row],[time_spend_company2]])</f>
        <v>0.69897000433601886</v>
      </c>
      <c r="N10128" s="19">
        <f>1/Data4[[#This Row],[time_spend_company2]]</f>
        <v>0.2</v>
      </c>
    </row>
    <row r="10129" spans="1:14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VLOOKUP(Data4[[#This Row],[dept2]],Dept_Indexing[],2,FALSE)</f>
        <v>1</v>
      </c>
      <c r="L10129">
        <f>VLOOKUP(Data4[[#This Row],[salary2]],Salary_Index[],2,FALSE)</f>
        <v>2</v>
      </c>
      <c r="M10129" s="19">
        <f>LOG10(Data4[[#This Row],[time_spend_company2]])</f>
        <v>0.69897000433601886</v>
      </c>
      <c r="N10129" s="19">
        <f>1/Data4[[#This Row],[time_spend_company2]]</f>
        <v>0.2</v>
      </c>
    </row>
    <row r="10130" spans="1:14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VLOOKUP(Data4[[#This Row],[dept2]],Dept_Indexing[],2,FALSE)</f>
        <v>1</v>
      </c>
      <c r="L10130">
        <f>VLOOKUP(Data4[[#This Row],[salary2]],Salary_Index[],2,FALSE)</f>
        <v>2</v>
      </c>
      <c r="M10130" s="19">
        <f>LOG10(Data4[[#This Row],[time_spend_company2]])</f>
        <v>0.69897000433601886</v>
      </c>
      <c r="N10130" s="19">
        <f>1/Data4[[#This Row],[time_spend_company2]]</f>
        <v>0.2</v>
      </c>
    </row>
    <row r="10131" spans="1:14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VLOOKUP(Data4[[#This Row],[dept2]],Dept_Indexing[],2,FALSE)</f>
        <v>10</v>
      </c>
      <c r="L10131">
        <f>VLOOKUP(Data4[[#This Row],[salary2]],Salary_Index[],2,FALSE)</f>
        <v>2</v>
      </c>
      <c r="M10131" s="19">
        <f>LOG10(Data4[[#This Row],[time_spend_company2]])</f>
        <v>0.69897000433601886</v>
      </c>
      <c r="N10131" s="19">
        <f>1/Data4[[#This Row],[time_spend_company2]]</f>
        <v>0.2</v>
      </c>
    </row>
    <row r="10132" spans="1:14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VLOOKUP(Data4[[#This Row],[dept2]],Dept_Indexing[],2,FALSE)</f>
        <v>10</v>
      </c>
      <c r="L10132">
        <f>VLOOKUP(Data4[[#This Row],[salary2]],Salary_Index[],2,FALSE)</f>
        <v>2</v>
      </c>
      <c r="M10132" s="19">
        <f>LOG10(Data4[[#This Row],[time_spend_company2]])</f>
        <v>0.69897000433601886</v>
      </c>
      <c r="N10132" s="19">
        <f>1/Data4[[#This Row],[time_spend_company2]]</f>
        <v>0.2</v>
      </c>
    </row>
    <row r="10133" spans="1:14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VLOOKUP(Data4[[#This Row],[dept2]],Dept_Indexing[],2,FALSE)</f>
        <v>9</v>
      </c>
      <c r="L10133">
        <f>VLOOKUP(Data4[[#This Row],[salary2]],Salary_Index[],2,FALSE)</f>
        <v>1</v>
      </c>
      <c r="M10133" s="19">
        <f>LOG10(Data4[[#This Row],[time_spend_company2]])</f>
        <v>0.69897000433601886</v>
      </c>
      <c r="N10133" s="19">
        <f>1/Data4[[#This Row],[time_spend_company2]]</f>
        <v>0.2</v>
      </c>
    </row>
    <row r="10134" spans="1:14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VLOOKUP(Data4[[#This Row],[dept2]],Dept_Indexing[],2,FALSE)</f>
        <v>9</v>
      </c>
      <c r="L10134">
        <f>VLOOKUP(Data4[[#This Row],[salary2]],Salary_Index[],2,FALSE)</f>
        <v>1</v>
      </c>
      <c r="M10134" s="19">
        <f>LOG10(Data4[[#This Row],[time_spend_company2]])</f>
        <v>0.69897000433601886</v>
      </c>
      <c r="N10134" s="19">
        <f>1/Data4[[#This Row],[time_spend_company2]]</f>
        <v>0.2</v>
      </c>
    </row>
    <row r="10135" spans="1:14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VLOOKUP(Data4[[#This Row],[dept2]],Dept_Indexing[],2,FALSE)</f>
        <v>9</v>
      </c>
      <c r="L10135">
        <f>VLOOKUP(Data4[[#This Row],[salary2]],Salary_Index[],2,FALSE)</f>
        <v>1</v>
      </c>
      <c r="M10135" s="19">
        <f>LOG10(Data4[[#This Row],[time_spend_company2]])</f>
        <v>0.69897000433601886</v>
      </c>
      <c r="N10135" s="19">
        <f>1/Data4[[#This Row],[time_spend_company2]]</f>
        <v>0.2</v>
      </c>
    </row>
    <row r="10136" spans="1:14" x14ac:dyDescent="0.35">
      <c r="A10136">
        <v>0.31</v>
      </c>
      <c r="B10136" s="23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VLOOKUP(Data4[[#This Row],[dept2]],Dept_Indexing[],2,FALSE)</f>
        <v>10</v>
      </c>
      <c r="L10136">
        <f>VLOOKUP(Data4[[#This Row],[salary2]],Salary_Index[],2,FALSE)</f>
        <v>1</v>
      </c>
      <c r="M10136" s="19">
        <f>LOG10(Data4[[#This Row],[time_spend_company2]])</f>
        <v>0.69897000433601886</v>
      </c>
      <c r="N10136" s="19">
        <f>1/Data4[[#This Row],[time_spend_company2]]</f>
        <v>0.2</v>
      </c>
    </row>
    <row r="10137" spans="1:14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VLOOKUP(Data4[[#This Row],[dept2]],Dept_Indexing[],2,FALSE)</f>
        <v>3</v>
      </c>
      <c r="L10137">
        <f>VLOOKUP(Data4[[#This Row],[salary2]],Salary_Index[],2,FALSE)</f>
        <v>1</v>
      </c>
      <c r="M10137" s="19">
        <f>LOG10(Data4[[#This Row],[time_spend_company2]])</f>
        <v>0.69897000433601886</v>
      </c>
      <c r="N10137" s="19">
        <f>1/Data4[[#This Row],[time_spend_company2]]</f>
        <v>0.2</v>
      </c>
    </row>
    <row r="10138" spans="1:14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VLOOKUP(Data4[[#This Row],[dept2]],Dept_Indexing[],2,FALSE)</f>
        <v>3</v>
      </c>
      <c r="L10138">
        <f>VLOOKUP(Data4[[#This Row],[salary2]],Salary_Index[],2,FALSE)</f>
        <v>1</v>
      </c>
      <c r="M10138" s="19">
        <f>LOG10(Data4[[#This Row],[time_spend_company2]])</f>
        <v>0.69897000433601886</v>
      </c>
      <c r="N10138" s="19">
        <f>1/Data4[[#This Row],[time_spend_company2]]</f>
        <v>0.2</v>
      </c>
    </row>
    <row r="10139" spans="1:14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VLOOKUP(Data4[[#This Row],[dept2]],Dept_Indexing[],2,FALSE)</f>
        <v>6</v>
      </c>
      <c r="L10139">
        <f>VLOOKUP(Data4[[#This Row],[salary2]],Salary_Index[],2,FALSE)</f>
        <v>1</v>
      </c>
      <c r="M10139" s="19">
        <f>LOG10(Data4[[#This Row],[time_spend_company2]])</f>
        <v>0.69897000433601886</v>
      </c>
      <c r="N10139" s="19">
        <f>1/Data4[[#This Row],[time_spend_company2]]</f>
        <v>0.2</v>
      </c>
    </row>
    <row r="10140" spans="1:14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VLOOKUP(Data4[[#This Row],[dept2]],Dept_Indexing[],2,FALSE)</f>
        <v>6</v>
      </c>
      <c r="L10140">
        <f>VLOOKUP(Data4[[#This Row],[salary2]],Salary_Index[],2,FALSE)</f>
        <v>1</v>
      </c>
      <c r="M10140" s="19">
        <f>LOG10(Data4[[#This Row],[time_spend_company2]])</f>
        <v>0.69897000433601886</v>
      </c>
      <c r="N10140" s="19">
        <f>1/Data4[[#This Row],[time_spend_company2]]</f>
        <v>0.2</v>
      </c>
    </row>
    <row r="10141" spans="1:14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VLOOKUP(Data4[[#This Row],[dept2]],Dept_Indexing[],2,FALSE)</f>
        <v>5</v>
      </c>
      <c r="L10141">
        <f>VLOOKUP(Data4[[#This Row],[salary2]],Salary_Index[],2,FALSE)</f>
        <v>1</v>
      </c>
      <c r="M10141" s="19">
        <f>LOG10(Data4[[#This Row],[time_spend_company2]])</f>
        <v>0.69897000433601886</v>
      </c>
      <c r="N10141" s="19">
        <f>1/Data4[[#This Row],[time_spend_company2]]</f>
        <v>0.2</v>
      </c>
    </row>
    <row r="10142" spans="1:14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VLOOKUP(Data4[[#This Row],[dept2]],Dept_Indexing[],2,FALSE)</f>
        <v>9</v>
      </c>
      <c r="L10142">
        <f>VLOOKUP(Data4[[#This Row],[salary2]],Salary_Index[],2,FALSE)</f>
        <v>1</v>
      </c>
      <c r="M10142" s="19">
        <f>LOG10(Data4[[#This Row],[time_spend_company2]])</f>
        <v>0.69897000433601886</v>
      </c>
      <c r="N10142" s="19">
        <f>1/Data4[[#This Row],[time_spend_company2]]</f>
        <v>0.2</v>
      </c>
    </row>
    <row r="10143" spans="1:14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VLOOKUP(Data4[[#This Row],[dept2]],Dept_Indexing[],2,FALSE)</f>
        <v>8</v>
      </c>
      <c r="L10143">
        <f>VLOOKUP(Data4[[#This Row],[salary2]],Salary_Index[],2,FALSE)</f>
        <v>1</v>
      </c>
      <c r="M10143" s="19">
        <f>LOG10(Data4[[#This Row],[time_spend_company2]])</f>
        <v>0.69897000433601886</v>
      </c>
      <c r="N10143" s="19">
        <f>1/Data4[[#This Row],[time_spend_company2]]</f>
        <v>0.2</v>
      </c>
    </row>
    <row r="10144" spans="1:14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VLOOKUP(Data4[[#This Row],[dept2]],Dept_Indexing[],2,FALSE)</f>
        <v>8</v>
      </c>
      <c r="L10144">
        <f>VLOOKUP(Data4[[#This Row],[salary2]],Salary_Index[],2,FALSE)</f>
        <v>1</v>
      </c>
      <c r="M10144" s="19">
        <f>LOG10(Data4[[#This Row],[time_spend_company2]])</f>
        <v>0.69897000433601886</v>
      </c>
      <c r="N10144" s="19">
        <f>1/Data4[[#This Row],[time_spend_company2]]</f>
        <v>0.2</v>
      </c>
    </row>
    <row r="10145" spans="1:14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VLOOKUP(Data4[[#This Row],[dept2]],Dept_Indexing[],2,FALSE)</f>
        <v>8</v>
      </c>
      <c r="L10145">
        <f>VLOOKUP(Data4[[#This Row],[salary2]],Salary_Index[],2,FALSE)</f>
        <v>1</v>
      </c>
      <c r="M10145" s="19">
        <f>LOG10(Data4[[#This Row],[time_spend_company2]])</f>
        <v>0.69897000433601886</v>
      </c>
      <c r="N10145" s="19">
        <f>1/Data4[[#This Row],[time_spend_company2]]</f>
        <v>0.2</v>
      </c>
    </row>
    <row r="10146" spans="1:14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VLOOKUP(Data4[[#This Row],[dept2]],Dept_Indexing[],2,FALSE)</f>
        <v>8</v>
      </c>
      <c r="L10146">
        <f>VLOOKUP(Data4[[#This Row],[salary2]],Salary_Index[],2,FALSE)</f>
        <v>1</v>
      </c>
      <c r="M10146" s="19">
        <f>LOG10(Data4[[#This Row],[time_spend_company2]])</f>
        <v>0.69897000433601886</v>
      </c>
      <c r="N10146" s="19">
        <f>1/Data4[[#This Row],[time_spend_company2]]</f>
        <v>0.2</v>
      </c>
    </row>
    <row r="10147" spans="1:14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VLOOKUP(Data4[[#This Row],[dept2]],Dept_Indexing[],2,FALSE)</f>
        <v>8</v>
      </c>
      <c r="L10147">
        <f>VLOOKUP(Data4[[#This Row],[salary2]],Salary_Index[],2,FALSE)</f>
        <v>1</v>
      </c>
      <c r="M10147" s="19">
        <f>LOG10(Data4[[#This Row],[time_spend_company2]])</f>
        <v>0.69897000433601886</v>
      </c>
      <c r="N10147" s="19">
        <f>1/Data4[[#This Row],[time_spend_company2]]</f>
        <v>0.2</v>
      </c>
    </row>
    <row r="10148" spans="1:14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VLOOKUP(Data4[[#This Row],[dept2]],Dept_Indexing[],2,FALSE)</f>
        <v>8</v>
      </c>
      <c r="L10148">
        <f>VLOOKUP(Data4[[#This Row],[salary2]],Salary_Index[],2,FALSE)</f>
        <v>2</v>
      </c>
      <c r="M10148" s="19">
        <f>LOG10(Data4[[#This Row],[time_spend_company2]])</f>
        <v>0.69897000433601886</v>
      </c>
      <c r="N10148" s="19">
        <f>1/Data4[[#This Row],[time_spend_company2]]</f>
        <v>0.2</v>
      </c>
    </row>
    <row r="10149" spans="1:14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VLOOKUP(Data4[[#This Row],[dept2]],Dept_Indexing[],2,FALSE)</f>
        <v>1</v>
      </c>
      <c r="L10149">
        <f>VLOOKUP(Data4[[#This Row],[salary2]],Salary_Index[],2,FALSE)</f>
        <v>2</v>
      </c>
      <c r="M10149" s="19">
        <f>LOG10(Data4[[#This Row],[time_spend_company2]])</f>
        <v>0.69897000433601886</v>
      </c>
      <c r="N10149" s="19">
        <f>1/Data4[[#This Row],[time_spend_company2]]</f>
        <v>0.2</v>
      </c>
    </row>
    <row r="10150" spans="1:14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VLOOKUP(Data4[[#This Row],[dept2]],Dept_Indexing[],2,FALSE)</f>
        <v>10</v>
      </c>
      <c r="L10150">
        <f>VLOOKUP(Data4[[#This Row],[salary2]],Salary_Index[],2,FALSE)</f>
        <v>1</v>
      </c>
      <c r="M10150" s="19">
        <f>LOG10(Data4[[#This Row],[time_spend_company2]])</f>
        <v>0.69897000433601886</v>
      </c>
      <c r="N10150" s="19">
        <f>1/Data4[[#This Row],[time_spend_company2]]</f>
        <v>0.2</v>
      </c>
    </row>
    <row r="10151" spans="1:14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VLOOKUP(Data4[[#This Row],[dept2]],Dept_Indexing[],2,FALSE)</f>
        <v>10</v>
      </c>
      <c r="L10151">
        <f>VLOOKUP(Data4[[#This Row],[salary2]],Salary_Index[],2,FALSE)</f>
        <v>2</v>
      </c>
      <c r="M10151" s="19">
        <f>LOG10(Data4[[#This Row],[time_spend_company2]])</f>
        <v>0.69897000433601886</v>
      </c>
      <c r="N10151" s="19">
        <f>1/Data4[[#This Row],[time_spend_company2]]</f>
        <v>0.2</v>
      </c>
    </row>
    <row r="10152" spans="1:14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VLOOKUP(Data4[[#This Row],[dept2]],Dept_Indexing[],2,FALSE)</f>
        <v>10</v>
      </c>
      <c r="L10152">
        <f>VLOOKUP(Data4[[#This Row],[salary2]],Salary_Index[],2,FALSE)</f>
        <v>2</v>
      </c>
      <c r="M10152" s="19">
        <f>LOG10(Data4[[#This Row],[time_spend_company2]])</f>
        <v>0.69897000433601886</v>
      </c>
      <c r="N10152" s="19">
        <f>1/Data4[[#This Row],[time_spend_company2]]</f>
        <v>0.2</v>
      </c>
    </row>
    <row r="10153" spans="1:14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VLOOKUP(Data4[[#This Row],[dept2]],Dept_Indexing[],2,FALSE)</f>
        <v>9</v>
      </c>
      <c r="L10153">
        <f>VLOOKUP(Data4[[#This Row],[salary2]],Salary_Index[],2,FALSE)</f>
        <v>1</v>
      </c>
      <c r="M10153" s="19">
        <f>LOG10(Data4[[#This Row],[time_spend_company2]])</f>
        <v>0.69897000433601886</v>
      </c>
      <c r="N10153" s="19">
        <f>1/Data4[[#This Row],[time_spend_company2]]</f>
        <v>0.2</v>
      </c>
    </row>
    <row r="10154" spans="1:14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VLOOKUP(Data4[[#This Row],[dept2]],Dept_Indexing[],2,FALSE)</f>
        <v>9</v>
      </c>
      <c r="L10154">
        <f>VLOOKUP(Data4[[#This Row],[salary2]],Salary_Index[],2,FALSE)</f>
        <v>1</v>
      </c>
      <c r="M10154" s="19">
        <f>LOG10(Data4[[#This Row],[time_spend_company2]])</f>
        <v>0.69897000433601886</v>
      </c>
      <c r="N10154" s="19">
        <f>1/Data4[[#This Row],[time_spend_company2]]</f>
        <v>0.2</v>
      </c>
    </row>
    <row r="10155" spans="1:14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VLOOKUP(Data4[[#This Row],[dept2]],Dept_Indexing[],2,FALSE)</f>
        <v>9</v>
      </c>
      <c r="L10155">
        <f>VLOOKUP(Data4[[#This Row],[salary2]],Salary_Index[],2,FALSE)</f>
        <v>1</v>
      </c>
      <c r="M10155" s="19">
        <f>LOG10(Data4[[#This Row],[time_spend_company2]])</f>
        <v>0.69897000433601886</v>
      </c>
      <c r="N10155" s="19">
        <f>1/Data4[[#This Row],[time_spend_company2]]</f>
        <v>0.2</v>
      </c>
    </row>
    <row r="10156" spans="1:14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VLOOKUP(Data4[[#This Row],[dept2]],Dept_Indexing[],2,FALSE)</f>
        <v>9</v>
      </c>
      <c r="L10156">
        <f>VLOOKUP(Data4[[#This Row],[salary2]],Salary_Index[],2,FALSE)</f>
        <v>1</v>
      </c>
      <c r="M10156" s="19">
        <f>LOG10(Data4[[#This Row],[time_spend_company2]])</f>
        <v>0.69897000433601886</v>
      </c>
      <c r="N10156" s="19">
        <f>1/Data4[[#This Row],[time_spend_company2]]</f>
        <v>0.2</v>
      </c>
    </row>
    <row r="10157" spans="1:14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VLOOKUP(Data4[[#This Row],[dept2]],Dept_Indexing[],2,FALSE)</f>
        <v>10</v>
      </c>
      <c r="L10157">
        <f>VLOOKUP(Data4[[#This Row],[salary2]],Salary_Index[],2,FALSE)</f>
        <v>1</v>
      </c>
      <c r="M10157" s="19">
        <f>LOG10(Data4[[#This Row],[time_spend_company2]])</f>
        <v>0.69897000433601886</v>
      </c>
      <c r="N10157" s="19">
        <f>1/Data4[[#This Row],[time_spend_company2]]</f>
        <v>0.2</v>
      </c>
    </row>
    <row r="10158" spans="1:14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VLOOKUP(Data4[[#This Row],[dept2]],Dept_Indexing[],2,FALSE)</f>
        <v>3</v>
      </c>
      <c r="L10158">
        <f>VLOOKUP(Data4[[#This Row],[salary2]],Salary_Index[],2,FALSE)</f>
        <v>1</v>
      </c>
      <c r="M10158" s="19">
        <f>LOG10(Data4[[#This Row],[time_spend_company2]])</f>
        <v>0.69897000433601886</v>
      </c>
      <c r="N10158" s="19">
        <f>1/Data4[[#This Row],[time_spend_company2]]</f>
        <v>0.2</v>
      </c>
    </row>
    <row r="10159" spans="1:14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VLOOKUP(Data4[[#This Row],[dept2]],Dept_Indexing[],2,FALSE)</f>
        <v>6</v>
      </c>
      <c r="L10159">
        <f>VLOOKUP(Data4[[#This Row],[salary2]],Salary_Index[],2,FALSE)</f>
        <v>1</v>
      </c>
      <c r="M10159" s="19">
        <f>LOG10(Data4[[#This Row],[time_spend_company2]])</f>
        <v>0.69897000433601886</v>
      </c>
      <c r="N10159" s="19">
        <f>1/Data4[[#This Row],[time_spend_company2]]</f>
        <v>0.2</v>
      </c>
    </row>
    <row r="10160" spans="1:14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VLOOKUP(Data4[[#This Row],[dept2]],Dept_Indexing[],2,FALSE)</f>
        <v>3</v>
      </c>
      <c r="L10160">
        <f>VLOOKUP(Data4[[#This Row],[salary2]],Salary_Index[],2,FALSE)</f>
        <v>1</v>
      </c>
      <c r="M10160" s="19">
        <f>LOG10(Data4[[#This Row],[time_spend_company2]])</f>
        <v>0.69897000433601886</v>
      </c>
      <c r="N10160" s="19">
        <f>1/Data4[[#This Row],[time_spend_company2]]</f>
        <v>0.2</v>
      </c>
    </row>
    <row r="10161" spans="1:14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VLOOKUP(Data4[[#This Row],[dept2]],Dept_Indexing[],2,FALSE)</f>
        <v>1</v>
      </c>
      <c r="L10161">
        <f>VLOOKUP(Data4[[#This Row],[salary2]],Salary_Index[],2,FALSE)</f>
        <v>1</v>
      </c>
      <c r="M10161" s="19">
        <f>LOG10(Data4[[#This Row],[time_spend_company2]])</f>
        <v>0.69897000433601886</v>
      </c>
      <c r="N10161" s="19">
        <f>1/Data4[[#This Row],[time_spend_company2]]</f>
        <v>0.2</v>
      </c>
    </row>
    <row r="10162" spans="1:14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VLOOKUP(Data4[[#This Row],[dept2]],Dept_Indexing[],2,FALSE)</f>
        <v>2</v>
      </c>
      <c r="L10162">
        <f>VLOOKUP(Data4[[#This Row],[salary2]],Salary_Index[],2,FALSE)</f>
        <v>1</v>
      </c>
      <c r="M10162" s="19">
        <f>LOG10(Data4[[#This Row],[time_spend_company2]])</f>
        <v>0.69897000433601886</v>
      </c>
      <c r="N10162" s="19">
        <f>1/Data4[[#This Row],[time_spend_company2]]</f>
        <v>0.2</v>
      </c>
    </row>
    <row r="10163" spans="1:14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VLOOKUP(Data4[[#This Row],[dept2]],Dept_Indexing[],2,FALSE)</f>
        <v>4</v>
      </c>
      <c r="L10163">
        <f>VLOOKUP(Data4[[#This Row],[salary2]],Salary_Index[],2,FALSE)</f>
        <v>1</v>
      </c>
      <c r="M10163" s="19">
        <f>LOG10(Data4[[#This Row],[time_spend_company2]])</f>
        <v>0.69897000433601886</v>
      </c>
      <c r="N10163" s="19">
        <f>1/Data4[[#This Row],[time_spend_company2]]</f>
        <v>0.2</v>
      </c>
    </row>
    <row r="10164" spans="1:14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VLOOKUP(Data4[[#This Row],[dept2]],Dept_Indexing[],2,FALSE)</f>
        <v>8</v>
      </c>
      <c r="L10164">
        <f>VLOOKUP(Data4[[#This Row],[salary2]],Salary_Index[],2,FALSE)</f>
        <v>1</v>
      </c>
      <c r="M10164" s="19">
        <f>LOG10(Data4[[#This Row],[time_spend_company2]])</f>
        <v>0.69897000433601886</v>
      </c>
      <c r="N10164" s="19">
        <f>1/Data4[[#This Row],[time_spend_company2]]</f>
        <v>0.2</v>
      </c>
    </row>
    <row r="10165" spans="1:14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VLOOKUP(Data4[[#This Row],[dept2]],Dept_Indexing[],2,FALSE)</f>
        <v>8</v>
      </c>
      <c r="L10165">
        <f>VLOOKUP(Data4[[#This Row],[salary2]],Salary_Index[],2,FALSE)</f>
        <v>1</v>
      </c>
      <c r="M10165" s="19">
        <f>LOG10(Data4[[#This Row],[time_spend_company2]])</f>
        <v>0.69897000433601886</v>
      </c>
      <c r="N10165" s="19">
        <f>1/Data4[[#This Row],[time_spend_company2]]</f>
        <v>0.2</v>
      </c>
    </row>
    <row r="10166" spans="1:14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VLOOKUP(Data4[[#This Row],[dept2]],Dept_Indexing[],2,FALSE)</f>
        <v>8</v>
      </c>
      <c r="L10166">
        <f>VLOOKUP(Data4[[#This Row],[salary2]],Salary_Index[],2,FALSE)</f>
        <v>1</v>
      </c>
      <c r="M10166" s="19">
        <f>LOG10(Data4[[#This Row],[time_spend_company2]])</f>
        <v>0.69897000433601886</v>
      </c>
      <c r="N10166" s="19">
        <f>1/Data4[[#This Row],[time_spend_company2]]</f>
        <v>0.2</v>
      </c>
    </row>
    <row r="10167" spans="1:14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VLOOKUP(Data4[[#This Row],[dept2]],Dept_Indexing[],2,FALSE)</f>
        <v>8</v>
      </c>
      <c r="L10167">
        <f>VLOOKUP(Data4[[#This Row],[salary2]],Salary_Index[],2,FALSE)</f>
        <v>1</v>
      </c>
      <c r="M10167" s="19">
        <f>LOG10(Data4[[#This Row],[time_spend_company2]])</f>
        <v>0.69897000433601886</v>
      </c>
      <c r="N10167" s="19">
        <f>1/Data4[[#This Row],[time_spend_company2]]</f>
        <v>0.2</v>
      </c>
    </row>
    <row r="10168" spans="1:14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VLOOKUP(Data4[[#This Row],[dept2]],Dept_Indexing[],2,FALSE)</f>
        <v>8</v>
      </c>
      <c r="L10168">
        <f>VLOOKUP(Data4[[#This Row],[salary2]],Salary_Index[],2,FALSE)</f>
        <v>1</v>
      </c>
      <c r="M10168" s="19">
        <f>LOG10(Data4[[#This Row],[time_spend_company2]])</f>
        <v>0.69897000433601886</v>
      </c>
      <c r="N10168" s="19">
        <f>1/Data4[[#This Row],[time_spend_company2]]</f>
        <v>0.2</v>
      </c>
    </row>
    <row r="10169" spans="1:14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VLOOKUP(Data4[[#This Row],[dept2]],Dept_Indexing[],2,FALSE)</f>
        <v>1</v>
      </c>
      <c r="L10169">
        <f>VLOOKUP(Data4[[#This Row],[salary2]],Salary_Index[],2,FALSE)</f>
        <v>2</v>
      </c>
      <c r="M10169" s="19">
        <f>LOG10(Data4[[#This Row],[time_spend_company2]])</f>
        <v>0.69897000433601886</v>
      </c>
      <c r="N10169" s="19">
        <f>1/Data4[[#This Row],[time_spend_company2]]</f>
        <v>0.2</v>
      </c>
    </row>
    <row r="10170" spans="1:14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VLOOKUP(Data4[[#This Row],[dept2]],Dept_Indexing[],2,FALSE)</f>
        <v>2</v>
      </c>
      <c r="L10170">
        <f>VLOOKUP(Data4[[#This Row],[salary2]],Salary_Index[],2,FALSE)</f>
        <v>2</v>
      </c>
      <c r="M10170" s="19">
        <f>LOG10(Data4[[#This Row],[time_spend_company2]])</f>
        <v>0.69897000433601886</v>
      </c>
      <c r="N10170" s="19">
        <f>1/Data4[[#This Row],[time_spend_company2]]</f>
        <v>0.2</v>
      </c>
    </row>
    <row r="10171" spans="1:14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VLOOKUP(Data4[[#This Row],[dept2]],Dept_Indexing[],2,FALSE)</f>
        <v>10</v>
      </c>
      <c r="L10171">
        <f>VLOOKUP(Data4[[#This Row],[salary2]],Salary_Index[],2,FALSE)</f>
        <v>2</v>
      </c>
      <c r="M10171" s="19">
        <f>LOG10(Data4[[#This Row],[time_spend_company2]])</f>
        <v>0.69897000433601886</v>
      </c>
      <c r="N10171" s="19">
        <f>1/Data4[[#This Row],[time_spend_company2]]</f>
        <v>0.2</v>
      </c>
    </row>
    <row r="10172" spans="1:14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VLOOKUP(Data4[[#This Row],[dept2]],Dept_Indexing[],2,FALSE)</f>
        <v>10</v>
      </c>
      <c r="L10172">
        <f>VLOOKUP(Data4[[#This Row],[salary2]],Salary_Index[],2,FALSE)</f>
        <v>2</v>
      </c>
      <c r="M10172" s="19">
        <f>LOG10(Data4[[#This Row],[time_spend_company2]])</f>
        <v>0.69897000433601886</v>
      </c>
      <c r="N10172" s="19">
        <f>1/Data4[[#This Row],[time_spend_company2]]</f>
        <v>0.2</v>
      </c>
    </row>
    <row r="10173" spans="1:14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VLOOKUP(Data4[[#This Row],[dept2]],Dept_Indexing[],2,FALSE)</f>
        <v>10</v>
      </c>
      <c r="L10173">
        <f>VLOOKUP(Data4[[#This Row],[salary2]],Salary_Index[],2,FALSE)</f>
        <v>1</v>
      </c>
      <c r="M10173" s="19">
        <f>LOG10(Data4[[#This Row],[time_spend_company2]])</f>
        <v>0.69897000433601886</v>
      </c>
      <c r="N10173" s="19">
        <f>1/Data4[[#This Row],[time_spend_company2]]</f>
        <v>0.2</v>
      </c>
    </row>
    <row r="10174" spans="1:14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VLOOKUP(Data4[[#This Row],[dept2]],Dept_Indexing[],2,FALSE)</f>
        <v>3</v>
      </c>
      <c r="L10174">
        <f>VLOOKUP(Data4[[#This Row],[salary2]],Salary_Index[],2,FALSE)</f>
        <v>1</v>
      </c>
      <c r="M10174" s="19">
        <f>LOG10(Data4[[#This Row],[time_spend_company2]])</f>
        <v>0.69897000433601886</v>
      </c>
      <c r="N10174" s="19">
        <f>1/Data4[[#This Row],[time_spend_company2]]</f>
        <v>0.2</v>
      </c>
    </row>
    <row r="10175" spans="1:14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VLOOKUP(Data4[[#This Row],[dept2]],Dept_Indexing[],2,FALSE)</f>
        <v>6</v>
      </c>
      <c r="L10175">
        <f>VLOOKUP(Data4[[#This Row],[salary2]],Salary_Index[],2,FALSE)</f>
        <v>2</v>
      </c>
      <c r="M10175" s="19">
        <f>LOG10(Data4[[#This Row],[time_spend_company2]])</f>
        <v>0.69897000433601886</v>
      </c>
      <c r="N10175" s="19">
        <f>1/Data4[[#This Row],[time_spend_company2]]</f>
        <v>0.2</v>
      </c>
    </row>
    <row r="10176" spans="1:14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VLOOKUP(Data4[[#This Row],[dept2]],Dept_Indexing[],2,FALSE)</f>
        <v>7</v>
      </c>
      <c r="L10176">
        <f>VLOOKUP(Data4[[#This Row],[salary2]],Salary_Index[],2,FALSE)</f>
        <v>2</v>
      </c>
      <c r="M10176" s="19">
        <f>LOG10(Data4[[#This Row],[time_spend_company2]])</f>
        <v>0.69897000433601886</v>
      </c>
      <c r="N10176" s="19">
        <f>1/Data4[[#This Row],[time_spend_company2]]</f>
        <v>0.2</v>
      </c>
    </row>
    <row r="10177" spans="1:14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VLOOKUP(Data4[[#This Row],[dept2]],Dept_Indexing[],2,FALSE)</f>
        <v>7</v>
      </c>
      <c r="L10177">
        <f>VLOOKUP(Data4[[#This Row],[salary2]],Salary_Index[],2,FALSE)</f>
        <v>2</v>
      </c>
      <c r="M10177" s="19">
        <f>LOG10(Data4[[#This Row],[time_spend_company2]])</f>
        <v>0.69897000433601886</v>
      </c>
      <c r="N10177" s="19">
        <f>1/Data4[[#This Row],[time_spend_company2]]</f>
        <v>0.2</v>
      </c>
    </row>
    <row r="10178" spans="1:14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VLOOKUP(Data4[[#This Row],[dept2]],Dept_Indexing[],2,FALSE)</f>
        <v>8</v>
      </c>
      <c r="L10178">
        <f>VLOOKUP(Data4[[#This Row],[salary2]],Salary_Index[],2,FALSE)</f>
        <v>1</v>
      </c>
      <c r="M10178" s="19">
        <f>LOG10(Data4[[#This Row],[time_spend_company2]])</f>
        <v>0.69897000433601886</v>
      </c>
      <c r="N10178" s="19">
        <f>1/Data4[[#This Row],[time_spend_company2]]</f>
        <v>0.2</v>
      </c>
    </row>
    <row r="10179" spans="1:14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VLOOKUP(Data4[[#This Row],[dept2]],Dept_Indexing[],2,FALSE)</f>
        <v>1</v>
      </c>
      <c r="L10179">
        <f>VLOOKUP(Data4[[#This Row],[salary2]],Salary_Index[],2,FALSE)</f>
        <v>2</v>
      </c>
      <c r="M10179" s="19">
        <f>LOG10(Data4[[#This Row],[time_spend_company2]])</f>
        <v>0.69897000433601886</v>
      </c>
      <c r="N10179" s="19">
        <f>1/Data4[[#This Row],[time_spend_company2]]</f>
        <v>0.2</v>
      </c>
    </row>
    <row r="10180" spans="1:14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VLOOKUP(Data4[[#This Row],[dept2]],Dept_Indexing[],2,FALSE)</f>
        <v>2</v>
      </c>
      <c r="L10180">
        <f>VLOOKUP(Data4[[#This Row],[salary2]],Salary_Index[],2,FALSE)</f>
        <v>2</v>
      </c>
      <c r="M10180" s="19">
        <f>LOG10(Data4[[#This Row],[time_spend_company2]])</f>
        <v>0.69897000433601886</v>
      </c>
      <c r="N10180" s="19">
        <f>1/Data4[[#This Row],[time_spend_company2]]</f>
        <v>0.2</v>
      </c>
    </row>
    <row r="10181" spans="1:14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VLOOKUP(Data4[[#This Row],[dept2]],Dept_Indexing[],2,FALSE)</f>
        <v>10</v>
      </c>
      <c r="L10181">
        <f>VLOOKUP(Data4[[#This Row],[salary2]],Salary_Index[],2,FALSE)</f>
        <v>2</v>
      </c>
      <c r="M10181" s="19">
        <f>LOG10(Data4[[#This Row],[time_spend_company2]])</f>
        <v>0.69897000433601886</v>
      </c>
      <c r="N10181" s="19">
        <f>1/Data4[[#This Row],[time_spend_company2]]</f>
        <v>0.2</v>
      </c>
    </row>
    <row r="10182" spans="1:14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VLOOKUP(Data4[[#This Row],[dept2]],Dept_Indexing[],2,FALSE)</f>
        <v>10</v>
      </c>
      <c r="L10182">
        <f>VLOOKUP(Data4[[#This Row],[salary2]],Salary_Index[],2,FALSE)</f>
        <v>1</v>
      </c>
      <c r="M10182" s="19">
        <f>LOG10(Data4[[#This Row],[time_spend_company2]])</f>
        <v>0.69897000433601886</v>
      </c>
      <c r="N10182" s="19">
        <f>1/Data4[[#This Row],[time_spend_company2]]</f>
        <v>0.2</v>
      </c>
    </row>
    <row r="10183" spans="1:14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VLOOKUP(Data4[[#This Row],[dept2]],Dept_Indexing[],2,FALSE)</f>
        <v>10</v>
      </c>
      <c r="L10183">
        <f>VLOOKUP(Data4[[#This Row],[salary2]],Salary_Index[],2,FALSE)</f>
        <v>2</v>
      </c>
      <c r="M10183" s="19">
        <f>LOG10(Data4[[#This Row],[time_spend_company2]])</f>
        <v>0.69897000433601886</v>
      </c>
      <c r="N10183" s="19">
        <f>1/Data4[[#This Row],[time_spend_company2]]</f>
        <v>0.2</v>
      </c>
    </row>
    <row r="10184" spans="1:14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VLOOKUP(Data4[[#This Row],[dept2]],Dept_Indexing[],2,FALSE)</f>
        <v>9</v>
      </c>
      <c r="L10184">
        <f>VLOOKUP(Data4[[#This Row],[salary2]],Salary_Index[],2,FALSE)</f>
        <v>1</v>
      </c>
      <c r="M10184" s="19">
        <f>LOG10(Data4[[#This Row],[time_spend_company2]])</f>
        <v>0.69897000433601886</v>
      </c>
      <c r="N10184" s="19">
        <f>1/Data4[[#This Row],[time_spend_company2]]</f>
        <v>0.2</v>
      </c>
    </row>
    <row r="10185" spans="1:14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VLOOKUP(Data4[[#This Row],[dept2]],Dept_Indexing[],2,FALSE)</f>
        <v>9</v>
      </c>
      <c r="L10185">
        <f>VLOOKUP(Data4[[#This Row],[salary2]],Salary_Index[],2,FALSE)</f>
        <v>1</v>
      </c>
      <c r="M10185" s="19">
        <f>LOG10(Data4[[#This Row],[time_spend_company2]])</f>
        <v>0.69897000433601886</v>
      </c>
      <c r="N10185" s="19">
        <f>1/Data4[[#This Row],[time_spend_company2]]</f>
        <v>0.2</v>
      </c>
    </row>
    <row r="10186" spans="1:14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VLOOKUP(Data4[[#This Row],[dept2]],Dept_Indexing[],2,FALSE)</f>
        <v>9</v>
      </c>
      <c r="L10186">
        <f>VLOOKUP(Data4[[#This Row],[salary2]],Salary_Index[],2,FALSE)</f>
        <v>1</v>
      </c>
      <c r="M10186" s="19">
        <f>LOG10(Data4[[#This Row],[time_spend_company2]])</f>
        <v>0.69897000433601886</v>
      </c>
      <c r="N10186" s="19">
        <f>1/Data4[[#This Row],[time_spend_company2]]</f>
        <v>0.2</v>
      </c>
    </row>
    <row r="10187" spans="1:14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VLOOKUP(Data4[[#This Row],[dept2]],Dept_Indexing[],2,FALSE)</f>
        <v>10</v>
      </c>
      <c r="L10187">
        <f>VLOOKUP(Data4[[#This Row],[salary2]],Salary_Index[],2,FALSE)</f>
        <v>1</v>
      </c>
      <c r="M10187" s="19">
        <f>LOG10(Data4[[#This Row],[time_spend_company2]])</f>
        <v>0.69897000433601886</v>
      </c>
      <c r="N10187" s="19">
        <f>1/Data4[[#This Row],[time_spend_company2]]</f>
        <v>0.2</v>
      </c>
    </row>
    <row r="10188" spans="1:14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VLOOKUP(Data4[[#This Row],[dept2]],Dept_Indexing[],2,FALSE)</f>
        <v>10</v>
      </c>
      <c r="L10188">
        <f>VLOOKUP(Data4[[#This Row],[salary2]],Salary_Index[],2,FALSE)</f>
        <v>1</v>
      </c>
      <c r="M10188" s="19">
        <f>LOG10(Data4[[#This Row],[time_spend_company2]])</f>
        <v>0.69897000433601886</v>
      </c>
      <c r="N10188" s="19">
        <f>1/Data4[[#This Row],[time_spend_company2]]</f>
        <v>0.2</v>
      </c>
    </row>
    <row r="10189" spans="1:14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VLOOKUP(Data4[[#This Row],[dept2]],Dept_Indexing[],2,FALSE)</f>
        <v>3</v>
      </c>
      <c r="L10189">
        <f>VLOOKUP(Data4[[#This Row],[salary2]],Salary_Index[],2,FALSE)</f>
        <v>1</v>
      </c>
      <c r="M10189" s="19">
        <f>LOG10(Data4[[#This Row],[time_spend_company2]])</f>
        <v>0.69897000433601886</v>
      </c>
      <c r="N10189" s="19">
        <f>1/Data4[[#This Row],[time_spend_company2]]</f>
        <v>0.2</v>
      </c>
    </row>
    <row r="10190" spans="1:14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VLOOKUP(Data4[[#This Row],[dept2]],Dept_Indexing[],2,FALSE)</f>
        <v>6</v>
      </c>
      <c r="L10190">
        <f>VLOOKUP(Data4[[#This Row],[salary2]],Salary_Index[],2,FALSE)</f>
        <v>2</v>
      </c>
      <c r="M10190" s="19">
        <f>LOG10(Data4[[#This Row],[time_spend_company2]])</f>
        <v>0.69897000433601886</v>
      </c>
      <c r="N10190" s="19">
        <f>1/Data4[[#This Row],[time_spend_company2]]</f>
        <v>0.2</v>
      </c>
    </row>
    <row r="10191" spans="1:14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VLOOKUP(Data4[[#This Row],[dept2]],Dept_Indexing[],2,FALSE)</f>
        <v>6</v>
      </c>
      <c r="L10191">
        <f>VLOOKUP(Data4[[#This Row],[salary2]],Salary_Index[],2,FALSE)</f>
        <v>2</v>
      </c>
      <c r="M10191" s="19">
        <f>LOG10(Data4[[#This Row],[time_spend_company2]])</f>
        <v>0.69897000433601886</v>
      </c>
      <c r="N10191" s="19">
        <f>1/Data4[[#This Row],[time_spend_company2]]</f>
        <v>0.2</v>
      </c>
    </row>
    <row r="10192" spans="1:14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VLOOKUP(Data4[[#This Row],[dept2]],Dept_Indexing[],2,FALSE)</f>
        <v>2</v>
      </c>
      <c r="L10192">
        <f>VLOOKUP(Data4[[#This Row],[salary2]],Salary_Index[],2,FALSE)</f>
        <v>2</v>
      </c>
      <c r="M10192" s="19">
        <f>LOG10(Data4[[#This Row],[time_spend_company2]])</f>
        <v>0.69897000433601886</v>
      </c>
      <c r="N10192" s="19">
        <f>1/Data4[[#This Row],[time_spend_company2]]</f>
        <v>0.2</v>
      </c>
    </row>
    <row r="10193" spans="1:14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VLOOKUP(Data4[[#This Row],[dept2]],Dept_Indexing[],2,FALSE)</f>
        <v>9</v>
      </c>
      <c r="L10193">
        <f>VLOOKUP(Data4[[#This Row],[salary2]],Salary_Index[],2,FALSE)</f>
        <v>1</v>
      </c>
      <c r="M10193" s="19">
        <f>LOG10(Data4[[#This Row],[time_spend_company2]])</f>
        <v>0.69897000433601886</v>
      </c>
      <c r="N10193" s="19">
        <f>1/Data4[[#This Row],[time_spend_company2]]</f>
        <v>0.2</v>
      </c>
    </row>
    <row r="10194" spans="1:14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VLOOKUP(Data4[[#This Row],[dept2]],Dept_Indexing[],2,FALSE)</f>
        <v>5</v>
      </c>
      <c r="L10194">
        <f>VLOOKUP(Data4[[#This Row],[salary2]],Salary_Index[],2,FALSE)</f>
        <v>1</v>
      </c>
      <c r="M10194" s="19">
        <f>LOG10(Data4[[#This Row],[time_spend_company2]])</f>
        <v>0.69897000433601886</v>
      </c>
      <c r="N10194" s="19">
        <f>1/Data4[[#This Row],[time_spend_company2]]</f>
        <v>0.2</v>
      </c>
    </row>
    <row r="10195" spans="1:14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VLOOKUP(Data4[[#This Row],[dept2]],Dept_Indexing[],2,FALSE)</f>
        <v>8</v>
      </c>
      <c r="L10195">
        <f>VLOOKUP(Data4[[#This Row],[salary2]],Salary_Index[],2,FALSE)</f>
        <v>1</v>
      </c>
      <c r="M10195" s="19">
        <f>LOG10(Data4[[#This Row],[time_spend_company2]])</f>
        <v>0.69897000433601886</v>
      </c>
      <c r="N10195" s="19">
        <f>1/Data4[[#This Row],[time_spend_company2]]</f>
        <v>0.2</v>
      </c>
    </row>
    <row r="10196" spans="1:14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VLOOKUP(Data4[[#This Row],[dept2]],Dept_Indexing[],2,FALSE)</f>
        <v>8</v>
      </c>
      <c r="L10196">
        <f>VLOOKUP(Data4[[#This Row],[salary2]],Salary_Index[],2,FALSE)</f>
        <v>1</v>
      </c>
      <c r="M10196" s="19">
        <f>LOG10(Data4[[#This Row],[time_spend_company2]])</f>
        <v>0.69897000433601886</v>
      </c>
      <c r="N10196" s="19">
        <f>1/Data4[[#This Row],[time_spend_company2]]</f>
        <v>0.2</v>
      </c>
    </row>
    <row r="10197" spans="1:14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VLOOKUP(Data4[[#This Row],[dept2]],Dept_Indexing[],2,FALSE)</f>
        <v>8</v>
      </c>
      <c r="L10197">
        <f>VLOOKUP(Data4[[#This Row],[salary2]],Salary_Index[],2,FALSE)</f>
        <v>1</v>
      </c>
      <c r="M10197" s="19">
        <f>LOG10(Data4[[#This Row],[time_spend_company2]])</f>
        <v>0.69897000433601886</v>
      </c>
      <c r="N10197" s="19">
        <f>1/Data4[[#This Row],[time_spend_company2]]</f>
        <v>0.2</v>
      </c>
    </row>
    <row r="10198" spans="1:14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VLOOKUP(Data4[[#This Row],[dept2]],Dept_Indexing[],2,FALSE)</f>
        <v>8</v>
      </c>
      <c r="L10198">
        <f>VLOOKUP(Data4[[#This Row],[salary2]],Salary_Index[],2,FALSE)</f>
        <v>1</v>
      </c>
      <c r="M10198" s="19">
        <f>LOG10(Data4[[#This Row],[time_spend_company2]])</f>
        <v>0.69897000433601886</v>
      </c>
      <c r="N10198" s="19">
        <f>1/Data4[[#This Row],[time_spend_company2]]</f>
        <v>0.2</v>
      </c>
    </row>
    <row r="10199" spans="1:14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VLOOKUP(Data4[[#This Row],[dept2]],Dept_Indexing[],2,FALSE)</f>
        <v>8</v>
      </c>
      <c r="L10199">
        <f>VLOOKUP(Data4[[#This Row],[salary2]],Salary_Index[],2,FALSE)</f>
        <v>1</v>
      </c>
      <c r="M10199" s="19">
        <f>LOG10(Data4[[#This Row],[time_spend_company2]])</f>
        <v>0.69897000433601886</v>
      </c>
      <c r="N10199" s="19">
        <f>1/Data4[[#This Row],[time_spend_company2]]</f>
        <v>0.2</v>
      </c>
    </row>
    <row r="10200" spans="1:14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VLOOKUP(Data4[[#This Row],[dept2]],Dept_Indexing[],2,FALSE)</f>
        <v>8</v>
      </c>
      <c r="L10200">
        <f>VLOOKUP(Data4[[#This Row],[salary2]],Salary_Index[],2,FALSE)</f>
        <v>1</v>
      </c>
      <c r="M10200" s="19">
        <f>LOG10(Data4[[#This Row],[time_spend_company2]])</f>
        <v>0.69897000433601886</v>
      </c>
      <c r="N10200" s="19">
        <f>1/Data4[[#This Row],[time_spend_company2]]</f>
        <v>0.2</v>
      </c>
    </row>
    <row r="10201" spans="1:14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VLOOKUP(Data4[[#This Row],[dept2]],Dept_Indexing[],2,FALSE)</f>
        <v>8</v>
      </c>
      <c r="L10201">
        <f>VLOOKUP(Data4[[#This Row],[salary2]],Salary_Index[],2,FALSE)</f>
        <v>1</v>
      </c>
      <c r="M10201" s="19">
        <f>LOG10(Data4[[#This Row],[time_spend_company2]])</f>
        <v>0.69897000433601886</v>
      </c>
      <c r="N10201" s="19">
        <f>1/Data4[[#This Row],[time_spend_company2]]</f>
        <v>0.2</v>
      </c>
    </row>
    <row r="10202" spans="1:14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VLOOKUP(Data4[[#This Row],[dept2]],Dept_Indexing[],2,FALSE)</f>
        <v>8</v>
      </c>
      <c r="L10202">
        <f>VLOOKUP(Data4[[#This Row],[salary2]],Salary_Index[],2,FALSE)</f>
        <v>1</v>
      </c>
      <c r="M10202" s="19">
        <f>LOG10(Data4[[#This Row],[time_spend_company2]])</f>
        <v>0.69897000433601886</v>
      </c>
      <c r="N10202" s="19">
        <f>1/Data4[[#This Row],[time_spend_company2]]</f>
        <v>0.2</v>
      </c>
    </row>
    <row r="10203" spans="1:14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VLOOKUP(Data4[[#This Row],[dept2]],Dept_Indexing[],2,FALSE)</f>
        <v>8</v>
      </c>
      <c r="L10203">
        <f>VLOOKUP(Data4[[#This Row],[salary2]],Salary_Index[],2,FALSE)</f>
        <v>1</v>
      </c>
      <c r="M10203" s="19">
        <f>LOG10(Data4[[#This Row],[time_spend_company2]])</f>
        <v>0.69897000433601886</v>
      </c>
      <c r="N10203" s="19">
        <f>1/Data4[[#This Row],[time_spend_company2]]</f>
        <v>0.2</v>
      </c>
    </row>
    <row r="10204" spans="1:14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VLOOKUP(Data4[[#This Row],[dept2]],Dept_Indexing[],2,FALSE)</f>
        <v>2</v>
      </c>
      <c r="L10204">
        <f>VLOOKUP(Data4[[#This Row],[salary2]],Salary_Index[],2,FALSE)</f>
        <v>2</v>
      </c>
      <c r="M10204" s="19">
        <f>LOG10(Data4[[#This Row],[time_spend_company2]])</f>
        <v>0.69897000433601886</v>
      </c>
      <c r="N10204" s="19">
        <f>1/Data4[[#This Row],[time_spend_company2]]</f>
        <v>0.2</v>
      </c>
    </row>
    <row r="10205" spans="1:14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VLOOKUP(Data4[[#This Row],[dept2]],Dept_Indexing[],2,FALSE)</f>
        <v>10</v>
      </c>
      <c r="L10205">
        <f>VLOOKUP(Data4[[#This Row],[salary2]],Salary_Index[],2,FALSE)</f>
        <v>2</v>
      </c>
      <c r="M10205" s="19">
        <f>LOG10(Data4[[#This Row],[time_spend_company2]])</f>
        <v>0.69897000433601886</v>
      </c>
      <c r="N10205" s="19">
        <f>1/Data4[[#This Row],[time_spend_company2]]</f>
        <v>0.2</v>
      </c>
    </row>
    <row r="10206" spans="1:14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VLOOKUP(Data4[[#This Row],[dept2]],Dept_Indexing[],2,FALSE)</f>
        <v>10</v>
      </c>
      <c r="L10206">
        <f>VLOOKUP(Data4[[#This Row],[salary2]],Salary_Index[],2,FALSE)</f>
        <v>2</v>
      </c>
      <c r="M10206" s="19">
        <f>LOG10(Data4[[#This Row],[time_spend_company2]])</f>
        <v>0.69897000433601886</v>
      </c>
      <c r="N10206" s="19">
        <f>1/Data4[[#This Row],[time_spend_company2]]</f>
        <v>0.2</v>
      </c>
    </row>
    <row r="10207" spans="1:14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VLOOKUP(Data4[[#This Row],[dept2]],Dept_Indexing[],2,FALSE)</f>
        <v>10</v>
      </c>
      <c r="L10207">
        <f>VLOOKUP(Data4[[#This Row],[salary2]],Salary_Index[],2,FALSE)</f>
        <v>2</v>
      </c>
      <c r="M10207" s="19">
        <f>LOG10(Data4[[#This Row],[time_spend_company2]])</f>
        <v>0.69897000433601886</v>
      </c>
      <c r="N10207" s="19">
        <f>1/Data4[[#This Row],[time_spend_company2]]</f>
        <v>0.2</v>
      </c>
    </row>
    <row r="10208" spans="1:14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VLOOKUP(Data4[[#This Row],[dept2]],Dept_Indexing[],2,FALSE)</f>
        <v>9</v>
      </c>
      <c r="L10208">
        <f>VLOOKUP(Data4[[#This Row],[salary2]],Salary_Index[],2,FALSE)</f>
        <v>1</v>
      </c>
      <c r="M10208" s="19">
        <f>LOG10(Data4[[#This Row],[time_spend_company2]])</f>
        <v>0.69897000433601886</v>
      </c>
      <c r="N10208" s="19">
        <f>1/Data4[[#This Row],[time_spend_company2]]</f>
        <v>0.2</v>
      </c>
    </row>
    <row r="10209" spans="1:14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VLOOKUP(Data4[[#This Row],[dept2]],Dept_Indexing[],2,FALSE)</f>
        <v>4</v>
      </c>
      <c r="L10209">
        <f>VLOOKUP(Data4[[#This Row],[salary2]],Salary_Index[],2,FALSE)</f>
        <v>1</v>
      </c>
      <c r="M10209" s="19">
        <f>LOG10(Data4[[#This Row],[time_spend_company2]])</f>
        <v>0.69897000433601886</v>
      </c>
      <c r="N10209" s="19">
        <f>1/Data4[[#This Row],[time_spend_company2]]</f>
        <v>0.2</v>
      </c>
    </row>
    <row r="10210" spans="1:14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VLOOKUP(Data4[[#This Row],[dept2]],Dept_Indexing[],2,FALSE)</f>
        <v>3</v>
      </c>
      <c r="L10210">
        <f>VLOOKUP(Data4[[#This Row],[salary2]],Salary_Index[],2,FALSE)</f>
        <v>1</v>
      </c>
      <c r="M10210" s="19">
        <f>LOG10(Data4[[#This Row],[time_spend_company2]])</f>
        <v>0.69897000433601886</v>
      </c>
      <c r="N10210" s="19">
        <f>1/Data4[[#This Row],[time_spend_company2]]</f>
        <v>0.2</v>
      </c>
    </row>
    <row r="10211" spans="1:14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VLOOKUP(Data4[[#This Row],[dept2]],Dept_Indexing[],2,FALSE)</f>
        <v>3</v>
      </c>
      <c r="L10211">
        <f>VLOOKUP(Data4[[#This Row],[salary2]],Salary_Index[],2,FALSE)</f>
        <v>1</v>
      </c>
      <c r="M10211" s="19">
        <f>LOG10(Data4[[#This Row],[time_spend_company2]])</f>
        <v>0.69897000433601886</v>
      </c>
      <c r="N10211" s="19">
        <f>1/Data4[[#This Row],[time_spend_company2]]</f>
        <v>0.2</v>
      </c>
    </row>
    <row r="10212" spans="1:14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VLOOKUP(Data4[[#This Row],[dept2]],Dept_Indexing[],2,FALSE)</f>
        <v>6</v>
      </c>
      <c r="L10212">
        <f>VLOOKUP(Data4[[#This Row],[salary2]],Salary_Index[],2,FALSE)</f>
        <v>1</v>
      </c>
      <c r="M10212" s="19">
        <f>LOG10(Data4[[#This Row],[time_spend_company2]])</f>
        <v>0.69897000433601886</v>
      </c>
      <c r="N10212" s="19">
        <f>1/Data4[[#This Row],[time_spend_company2]]</f>
        <v>0.2</v>
      </c>
    </row>
    <row r="10213" spans="1:14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VLOOKUP(Data4[[#This Row],[dept2]],Dept_Indexing[],2,FALSE)</f>
        <v>6</v>
      </c>
      <c r="L10213">
        <f>VLOOKUP(Data4[[#This Row],[salary2]],Salary_Index[],2,FALSE)</f>
        <v>2</v>
      </c>
      <c r="M10213" s="19">
        <f>LOG10(Data4[[#This Row],[time_spend_company2]])</f>
        <v>0.69897000433601886</v>
      </c>
      <c r="N10213" s="19">
        <f>1/Data4[[#This Row],[time_spend_company2]]</f>
        <v>0.2</v>
      </c>
    </row>
    <row r="10214" spans="1:14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VLOOKUP(Data4[[#This Row],[dept2]],Dept_Indexing[],2,FALSE)</f>
        <v>6</v>
      </c>
      <c r="L10214">
        <f>VLOOKUP(Data4[[#This Row],[salary2]],Salary_Index[],2,FALSE)</f>
        <v>2</v>
      </c>
      <c r="M10214" s="19">
        <f>LOG10(Data4[[#This Row],[time_spend_company2]])</f>
        <v>0.69897000433601886</v>
      </c>
      <c r="N10214" s="19">
        <f>1/Data4[[#This Row],[time_spend_company2]]</f>
        <v>0.2</v>
      </c>
    </row>
    <row r="10215" spans="1:14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VLOOKUP(Data4[[#This Row],[dept2]],Dept_Indexing[],2,FALSE)</f>
        <v>7</v>
      </c>
      <c r="L10215">
        <f>VLOOKUP(Data4[[#This Row],[salary2]],Salary_Index[],2,FALSE)</f>
        <v>2</v>
      </c>
      <c r="M10215" s="19">
        <f>LOG10(Data4[[#This Row],[time_spend_company2]])</f>
        <v>0.69897000433601886</v>
      </c>
      <c r="N10215" s="19">
        <f>1/Data4[[#This Row],[time_spend_company2]]</f>
        <v>0.2</v>
      </c>
    </row>
    <row r="10216" spans="1:14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VLOOKUP(Data4[[#This Row],[dept2]],Dept_Indexing[],2,FALSE)</f>
        <v>7</v>
      </c>
      <c r="L10216">
        <f>VLOOKUP(Data4[[#This Row],[salary2]],Salary_Index[],2,FALSE)</f>
        <v>2</v>
      </c>
      <c r="M10216" s="19">
        <f>LOG10(Data4[[#This Row],[time_spend_company2]])</f>
        <v>0.69897000433601886</v>
      </c>
      <c r="N10216" s="19">
        <f>1/Data4[[#This Row],[time_spend_company2]]</f>
        <v>0.2</v>
      </c>
    </row>
    <row r="10217" spans="1:14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VLOOKUP(Data4[[#This Row],[dept2]],Dept_Indexing[],2,FALSE)</f>
        <v>10</v>
      </c>
      <c r="L10217">
        <f>VLOOKUP(Data4[[#This Row],[salary2]],Salary_Index[],2,FALSE)</f>
        <v>3</v>
      </c>
      <c r="M10217" s="19">
        <f>LOG10(Data4[[#This Row],[time_spend_company2]])</f>
        <v>0.69897000433601886</v>
      </c>
      <c r="N10217" s="19">
        <f>1/Data4[[#This Row],[time_spend_company2]]</f>
        <v>0.2</v>
      </c>
    </row>
    <row r="10218" spans="1:14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VLOOKUP(Data4[[#This Row],[dept2]],Dept_Indexing[],2,FALSE)</f>
        <v>4</v>
      </c>
      <c r="L10218">
        <f>VLOOKUP(Data4[[#This Row],[salary2]],Salary_Index[],2,FALSE)</f>
        <v>1</v>
      </c>
      <c r="M10218" s="19">
        <f>LOG10(Data4[[#This Row],[time_spend_company2]])</f>
        <v>0.69897000433601886</v>
      </c>
      <c r="N10218" s="19">
        <f>1/Data4[[#This Row],[time_spend_company2]]</f>
        <v>0.2</v>
      </c>
    </row>
    <row r="10219" spans="1:14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VLOOKUP(Data4[[#This Row],[dept2]],Dept_Indexing[],2,FALSE)</f>
        <v>5</v>
      </c>
      <c r="L10219">
        <f>VLOOKUP(Data4[[#This Row],[salary2]],Salary_Index[],2,FALSE)</f>
        <v>2</v>
      </c>
      <c r="M10219" s="19">
        <f>LOG10(Data4[[#This Row],[time_spend_company2]])</f>
        <v>0.69897000433601886</v>
      </c>
      <c r="N10219" s="19">
        <f>1/Data4[[#This Row],[time_spend_company2]]</f>
        <v>0.2</v>
      </c>
    </row>
    <row r="10220" spans="1:14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VLOOKUP(Data4[[#This Row],[dept2]],Dept_Indexing[],2,FALSE)</f>
        <v>8</v>
      </c>
      <c r="L10220">
        <f>VLOOKUP(Data4[[#This Row],[salary2]],Salary_Index[],2,FALSE)</f>
        <v>1</v>
      </c>
      <c r="M10220" s="19">
        <f>LOG10(Data4[[#This Row],[time_spend_company2]])</f>
        <v>0.69897000433601886</v>
      </c>
      <c r="N10220" s="19">
        <f>1/Data4[[#This Row],[time_spend_company2]]</f>
        <v>0.2</v>
      </c>
    </row>
    <row r="10221" spans="1:14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VLOOKUP(Data4[[#This Row],[dept2]],Dept_Indexing[],2,FALSE)</f>
        <v>8</v>
      </c>
      <c r="L10221">
        <f>VLOOKUP(Data4[[#This Row],[salary2]],Salary_Index[],2,FALSE)</f>
        <v>1</v>
      </c>
      <c r="M10221" s="19">
        <f>LOG10(Data4[[#This Row],[time_spend_company2]])</f>
        <v>0.69897000433601886</v>
      </c>
      <c r="N10221" s="19">
        <f>1/Data4[[#This Row],[time_spend_company2]]</f>
        <v>0.2</v>
      </c>
    </row>
    <row r="10222" spans="1:14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VLOOKUP(Data4[[#This Row],[dept2]],Dept_Indexing[],2,FALSE)</f>
        <v>8</v>
      </c>
      <c r="L10222">
        <f>VLOOKUP(Data4[[#This Row],[salary2]],Salary_Index[],2,FALSE)</f>
        <v>1</v>
      </c>
      <c r="M10222" s="19">
        <f>LOG10(Data4[[#This Row],[time_spend_company2]])</f>
        <v>0.69897000433601886</v>
      </c>
      <c r="N10222" s="19">
        <f>1/Data4[[#This Row],[time_spend_company2]]</f>
        <v>0.2</v>
      </c>
    </row>
    <row r="10223" spans="1:14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VLOOKUP(Data4[[#This Row],[dept2]],Dept_Indexing[],2,FALSE)</f>
        <v>8</v>
      </c>
      <c r="L10223">
        <f>VLOOKUP(Data4[[#This Row],[salary2]],Salary_Index[],2,FALSE)</f>
        <v>1</v>
      </c>
      <c r="M10223" s="19">
        <f>LOG10(Data4[[#This Row],[time_spend_company2]])</f>
        <v>0.69897000433601886</v>
      </c>
      <c r="N10223" s="19">
        <f>1/Data4[[#This Row],[time_spend_company2]]</f>
        <v>0.2</v>
      </c>
    </row>
    <row r="10224" spans="1:14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VLOOKUP(Data4[[#This Row],[dept2]],Dept_Indexing[],2,FALSE)</f>
        <v>8</v>
      </c>
      <c r="L10224">
        <f>VLOOKUP(Data4[[#This Row],[salary2]],Salary_Index[],2,FALSE)</f>
        <v>1</v>
      </c>
      <c r="M10224" s="19">
        <f>LOG10(Data4[[#This Row],[time_spend_company2]])</f>
        <v>0.69897000433601886</v>
      </c>
      <c r="N10224" s="19">
        <f>1/Data4[[#This Row],[time_spend_company2]]</f>
        <v>0.2</v>
      </c>
    </row>
    <row r="10225" spans="1:14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VLOOKUP(Data4[[#This Row],[dept2]],Dept_Indexing[],2,FALSE)</f>
        <v>10</v>
      </c>
      <c r="L10225">
        <f>VLOOKUP(Data4[[#This Row],[salary2]],Salary_Index[],2,FALSE)</f>
        <v>2</v>
      </c>
      <c r="M10225" s="19">
        <f>LOG10(Data4[[#This Row],[time_spend_company2]])</f>
        <v>0.69897000433601886</v>
      </c>
      <c r="N10225" s="19">
        <f>1/Data4[[#This Row],[time_spend_company2]]</f>
        <v>0.2</v>
      </c>
    </row>
    <row r="10226" spans="1:14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VLOOKUP(Data4[[#This Row],[dept2]],Dept_Indexing[],2,FALSE)</f>
        <v>10</v>
      </c>
      <c r="L10226">
        <f>VLOOKUP(Data4[[#This Row],[salary2]],Salary_Index[],2,FALSE)</f>
        <v>2</v>
      </c>
      <c r="M10226" s="19">
        <f>LOG10(Data4[[#This Row],[time_spend_company2]])</f>
        <v>0.69897000433601886</v>
      </c>
      <c r="N10226" s="19">
        <f>1/Data4[[#This Row],[time_spend_company2]]</f>
        <v>0.2</v>
      </c>
    </row>
    <row r="10227" spans="1:14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VLOOKUP(Data4[[#This Row],[dept2]],Dept_Indexing[],2,FALSE)</f>
        <v>10</v>
      </c>
      <c r="L10227">
        <f>VLOOKUP(Data4[[#This Row],[salary2]],Salary_Index[],2,FALSE)</f>
        <v>2</v>
      </c>
      <c r="M10227" s="19">
        <f>LOG10(Data4[[#This Row],[time_spend_company2]])</f>
        <v>0.69897000433601886</v>
      </c>
      <c r="N10227" s="19">
        <f>1/Data4[[#This Row],[time_spend_company2]]</f>
        <v>0.2</v>
      </c>
    </row>
    <row r="10228" spans="1:14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VLOOKUP(Data4[[#This Row],[dept2]],Dept_Indexing[],2,FALSE)</f>
        <v>10</v>
      </c>
      <c r="L10228">
        <f>VLOOKUP(Data4[[#This Row],[salary2]],Salary_Index[],2,FALSE)</f>
        <v>3</v>
      </c>
      <c r="M10228" s="19">
        <f>LOG10(Data4[[#This Row],[time_spend_company2]])</f>
        <v>0.69897000433601886</v>
      </c>
      <c r="N10228" s="19">
        <f>1/Data4[[#This Row],[time_spend_company2]]</f>
        <v>0.2</v>
      </c>
    </row>
    <row r="10229" spans="1:14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VLOOKUP(Data4[[#This Row],[dept2]],Dept_Indexing[],2,FALSE)</f>
        <v>10</v>
      </c>
      <c r="L10229">
        <f>VLOOKUP(Data4[[#This Row],[salary2]],Salary_Index[],2,FALSE)</f>
        <v>1</v>
      </c>
      <c r="M10229" s="19">
        <f>LOG10(Data4[[#This Row],[time_spend_company2]])</f>
        <v>0.69897000433601886</v>
      </c>
      <c r="N10229" s="19">
        <f>1/Data4[[#This Row],[time_spend_company2]]</f>
        <v>0.2</v>
      </c>
    </row>
    <row r="10230" spans="1:14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VLOOKUP(Data4[[#This Row],[dept2]],Dept_Indexing[],2,FALSE)</f>
        <v>9</v>
      </c>
      <c r="L10230">
        <f>VLOOKUP(Data4[[#This Row],[salary2]],Salary_Index[],2,FALSE)</f>
        <v>2</v>
      </c>
      <c r="M10230" s="19">
        <f>LOG10(Data4[[#This Row],[time_spend_company2]])</f>
        <v>0.69897000433601886</v>
      </c>
      <c r="N10230" s="19">
        <f>1/Data4[[#This Row],[time_spend_company2]]</f>
        <v>0.2</v>
      </c>
    </row>
    <row r="10231" spans="1:14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VLOOKUP(Data4[[#This Row],[dept2]],Dept_Indexing[],2,FALSE)</f>
        <v>9</v>
      </c>
      <c r="L10231">
        <f>VLOOKUP(Data4[[#This Row],[salary2]],Salary_Index[],2,FALSE)</f>
        <v>2</v>
      </c>
      <c r="M10231" s="19">
        <f>LOG10(Data4[[#This Row],[time_spend_company2]])</f>
        <v>0.69897000433601886</v>
      </c>
      <c r="N10231" s="19">
        <f>1/Data4[[#This Row],[time_spend_company2]]</f>
        <v>0.2</v>
      </c>
    </row>
    <row r="10232" spans="1:14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VLOOKUP(Data4[[#This Row],[dept2]],Dept_Indexing[],2,FALSE)</f>
        <v>9</v>
      </c>
      <c r="L10232">
        <f>VLOOKUP(Data4[[#This Row],[salary2]],Salary_Index[],2,FALSE)</f>
        <v>1</v>
      </c>
      <c r="M10232" s="19">
        <f>LOG10(Data4[[#This Row],[time_spend_company2]])</f>
        <v>0.69897000433601886</v>
      </c>
      <c r="N10232" s="19">
        <f>1/Data4[[#This Row],[time_spend_company2]]</f>
        <v>0.2</v>
      </c>
    </row>
    <row r="10233" spans="1:14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VLOOKUP(Data4[[#This Row],[dept2]],Dept_Indexing[],2,FALSE)</f>
        <v>9</v>
      </c>
      <c r="L10233">
        <f>VLOOKUP(Data4[[#This Row],[salary2]],Salary_Index[],2,FALSE)</f>
        <v>1</v>
      </c>
      <c r="M10233" s="19">
        <f>LOG10(Data4[[#This Row],[time_spend_company2]])</f>
        <v>0.69897000433601886</v>
      </c>
      <c r="N10233" s="19">
        <f>1/Data4[[#This Row],[time_spend_company2]]</f>
        <v>0.2</v>
      </c>
    </row>
    <row r="10234" spans="1:14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VLOOKUP(Data4[[#This Row],[dept2]],Dept_Indexing[],2,FALSE)</f>
        <v>3</v>
      </c>
      <c r="L10234">
        <f>VLOOKUP(Data4[[#This Row],[salary2]],Salary_Index[],2,FALSE)</f>
        <v>1</v>
      </c>
      <c r="M10234" s="19">
        <f>LOG10(Data4[[#This Row],[time_spend_company2]])</f>
        <v>0.69897000433601886</v>
      </c>
      <c r="N10234" s="19">
        <f>1/Data4[[#This Row],[time_spend_company2]]</f>
        <v>0.2</v>
      </c>
    </row>
    <row r="10235" spans="1:14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VLOOKUP(Data4[[#This Row],[dept2]],Dept_Indexing[],2,FALSE)</f>
        <v>3</v>
      </c>
      <c r="L10235">
        <f>VLOOKUP(Data4[[#This Row],[salary2]],Salary_Index[],2,FALSE)</f>
        <v>1</v>
      </c>
      <c r="M10235" s="19">
        <f>LOG10(Data4[[#This Row],[time_spend_company2]])</f>
        <v>0.69897000433601886</v>
      </c>
      <c r="N10235" s="19">
        <f>1/Data4[[#This Row],[time_spend_company2]]</f>
        <v>0.2</v>
      </c>
    </row>
    <row r="10236" spans="1:14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VLOOKUP(Data4[[#This Row],[dept2]],Dept_Indexing[],2,FALSE)</f>
        <v>6</v>
      </c>
      <c r="L10236">
        <f>VLOOKUP(Data4[[#This Row],[salary2]],Salary_Index[],2,FALSE)</f>
        <v>1</v>
      </c>
      <c r="M10236" s="19">
        <f>LOG10(Data4[[#This Row],[time_spend_company2]])</f>
        <v>0.69897000433601886</v>
      </c>
      <c r="N10236" s="19">
        <f>1/Data4[[#This Row],[time_spend_company2]]</f>
        <v>0.2</v>
      </c>
    </row>
    <row r="10237" spans="1:14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VLOOKUP(Data4[[#This Row],[dept2]],Dept_Indexing[],2,FALSE)</f>
        <v>3</v>
      </c>
      <c r="L10237">
        <f>VLOOKUP(Data4[[#This Row],[salary2]],Salary_Index[],2,FALSE)</f>
        <v>2</v>
      </c>
      <c r="M10237" s="19">
        <f>LOG10(Data4[[#This Row],[time_spend_company2]])</f>
        <v>0.69897000433601886</v>
      </c>
      <c r="N10237" s="19">
        <f>1/Data4[[#This Row],[time_spend_company2]]</f>
        <v>0.2</v>
      </c>
    </row>
    <row r="10238" spans="1:14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VLOOKUP(Data4[[#This Row],[dept2]],Dept_Indexing[],2,FALSE)</f>
        <v>10</v>
      </c>
      <c r="L10238">
        <f>VLOOKUP(Data4[[#This Row],[salary2]],Salary_Index[],2,FALSE)</f>
        <v>2</v>
      </c>
      <c r="M10238" s="19">
        <f>LOG10(Data4[[#This Row],[time_spend_company2]])</f>
        <v>0.69897000433601886</v>
      </c>
      <c r="N10238" s="19">
        <f>1/Data4[[#This Row],[time_spend_company2]]</f>
        <v>0.2</v>
      </c>
    </row>
    <row r="10239" spans="1:14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VLOOKUP(Data4[[#This Row],[dept2]],Dept_Indexing[],2,FALSE)</f>
        <v>5</v>
      </c>
      <c r="L10239">
        <f>VLOOKUP(Data4[[#This Row],[salary2]],Salary_Index[],2,FALSE)</f>
        <v>1</v>
      </c>
      <c r="M10239" s="19">
        <f>LOG10(Data4[[#This Row],[time_spend_company2]])</f>
        <v>0.69897000433601886</v>
      </c>
      <c r="N10239" s="19">
        <f>1/Data4[[#This Row],[time_spend_company2]]</f>
        <v>0.2</v>
      </c>
    </row>
    <row r="10240" spans="1:14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VLOOKUP(Data4[[#This Row],[dept2]],Dept_Indexing[],2,FALSE)</f>
        <v>5</v>
      </c>
      <c r="L10240">
        <f>VLOOKUP(Data4[[#This Row],[salary2]],Salary_Index[],2,FALSE)</f>
        <v>2</v>
      </c>
      <c r="M10240" s="19">
        <f>LOG10(Data4[[#This Row],[time_spend_company2]])</f>
        <v>0.69897000433601886</v>
      </c>
      <c r="N10240" s="19">
        <f>1/Data4[[#This Row],[time_spend_company2]]</f>
        <v>0.2</v>
      </c>
    </row>
    <row r="10241" spans="1:14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VLOOKUP(Data4[[#This Row],[dept2]],Dept_Indexing[],2,FALSE)</f>
        <v>8</v>
      </c>
      <c r="L10241">
        <f>VLOOKUP(Data4[[#This Row],[salary2]],Salary_Index[],2,FALSE)</f>
        <v>2</v>
      </c>
      <c r="M10241" s="19">
        <f>LOG10(Data4[[#This Row],[time_spend_company2]])</f>
        <v>0.69897000433601886</v>
      </c>
      <c r="N10241" s="19">
        <f>1/Data4[[#This Row],[time_spend_company2]]</f>
        <v>0.2</v>
      </c>
    </row>
    <row r="10242" spans="1:14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VLOOKUP(Data4[[#This Row],[dept2]],Dept_Indexing[],2,FALSE)</f>
        <v>8</v>
      </c>
      <c r="L10242">
        <f>VLOOKUP(Data4[[#This Row],[salary2]],Salary_Index[],2,FALSE)</f>
        <v>2</v>
      </c>
      <c r="M10242" s="19">
        <f>LOG10(Data4[[#This Row],[time_spend_company2]])</f>
        <v>0.69897000433601886</v>
      </c>
      <c r="N10242" s="19">
        <f>1/Data4[[#This Row],[time_spend_company2]]</f>
        <v>0.2</v>
      </c>
    </row>
    <row r="10243" spans="1:14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VLOOKUP(Data4[[#This Row],[dept2]],Dept_Indexing[],2,FALSE)</f>
        <v>8</v>
      </c>
      <c r="L10243">
        <f>VLOOKUP(Data4[[#This Row],[salary2]],Salary_Index[],2,FALSE)</f>
        <v>1</v>
      </c>
      <c r="M10243" s="19">
        <f>LOG10(Data4[[#This Row],[time_spend_company2]])</f>
        <v>0.69897000433601886</v>
      </c>
      <c r="N10243" s="19">
        <f>1/Data4[[#This Row],[time_spend_company2]]</f>
        <v>0.2</v>
      </c>
    </row>
    <row r="10244" spans="1:14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VLOOKUP(Data4[[#This Row],[dept2]],Dept_Indexing[],2,FALSE)</f>
        <v>8</v>
      </c>
      <c r="L10244">
        <f>VLOOKUP(Data4[[#This Row],[salary2]],Salary_Index[],2,FALSE)</f>
        <v>1</v>
      </c>
      <c r="M10244" s="19">
        <f>LOG10(Data4[[#This Row],[time_spend_company2]])</f>
        <v>0.69897000433601886</v>
      </c>
      <c r="N10244" s="19">
        <f>1/Data4[[#This Row],[time_spend_company2]]</f>
        <v>0.2</v>
      </c>
    </row>
    <row r="10245" spans="1:14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VLOOKUP(Data4[[#This Row],[dept2]],Dept_Indexing[],2,FALSE)</f>
        <v>8</v>
      </c>
      <c r="L10245">
        <f>VLOOKUP(Data4[[#This Row],[salary2]],Salary_Index[],2,FALSE)</f>
        <v>1</v>
      </c>
      <c r="M10245" s="19">
        <f>LOG10(Data4[[#This Row],[time_spend_company2]])</f>
        <v>0.69897000433601886</v>
      </c>
      <c r="N10245" s="19">
        <f>1/Data4[[#This Row],[time_spend_company2]]</f>
        <v>0.2</v>
      </c>
    </row>
    <row r="10246" spans="1:14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VLOOKUP(Data4[[#This Row],[dept2]],Dept_Indexing[],2,FALSE)</f>
        <v>10</v>
      </c>
      <c r="L10246">
        <f>VLOOKUP(Data4[[#This Row],[salary2]],Salary_Index[],2,FALSE)</f>
        <v>2</v>
      </c>
      <c r="M10246" s="19">
        <f>LOG10(Data4[[#This Row],[time_spend_company2]])</f>
        <v>0.69897000433601886</v>
      </c>
      <c r="N10246" s="19">
        <f>1/Data4[[#This Row],[time_spend_company2]]</f>
        <v>0.2</v>
      </c>
    </row>
    <row r="10247" spans="1:14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VLOOKUP(Data4[[#This Row],[dept2]],Dept_Indexing[],2,FALSE)</f>
        <v>10</v>
      </c>
      <c r="L10247">
        <f>VLOOKUP(Data4[[#This Row],[salary2]],Salary_Index[],2,FALSE)</f>
        <v>2</v>
      </c>
      <c r="M10247" s="19">
        <f>LOG10(Data4[[#This Row],[time_spend_company2]])</f>
        <v>0.69897000433601886</v>
      </c>
      <c r="N10247" s="19">
        <f>1/Data4[[#This Row],[time_spend_company2]]</f>
        <v>0.2</v>
      </c>
    </row>
    <row r="10248" spans="1:14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VLOOKUP(Data4[[#This Row],[dept2]],Dept_Indexing[],2,FALSE)</f>
        <v>9</v>
      </c>
      <c r="L10248">
        <f>VLOOKUP(Data4[[#This Row],[salary2]],Salary_Index[],2,FALSE)</f>
        <v>2</v>
      </c>
      <c r="M10248" s="19">
        <f>LOG10(Data4[[#This Row],[time_spend_company2]])</f>
        <v>0.69897000433601886</v>
      </c>
      <c r="N10248" s="19">
        <f>1/Data4[[#This Row],[time_spend_company2]]</f>
        <v>0.2</v>
      </c>
    </row>
    <row r="10249" spans="1:14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VLOOKUP(Data4[[#This Row],[dept2]],Dept_Indexing[],2,FALSE)</f>
        <v>9</v>
      </c>
      <c r="L10249">
        <f>VLOOKUP(Data4[[#This Row],[salary2]],Salary_Index[],2,FALSE)</f>
        <v>2</v>
      </c>
      <c r="M10249" s="19">
        <f>LOG10(Data4[[#This Row],[time_spend_company2]])</f>
        <v>0.69897000433601886</v>
      </c>
      <c r="N10249" s="19">
        <f>1/Data4[[#This Row],[time_spend_company2]]</f>
        <v>0.2</v>
      </c>
    </row>
    <row r="10250" spans="1:14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VLOOKUP(Data4[[#This Row],[dept2]],Dept_Indexing[],2,FALSE)</f>
        <v>9</v>
      </c>
      <c r="L10250">
        <f>VLOOKUP(Data4[[#This Row],[salary2]],Salary_Index[],2,FALSE)</f>
        <v>1</v>
      </c>
      <c r="M10250" s="19">
        <f>LOG10(Data4[[#This Row],[time_spend_company2]])</f>
        <v>0.69897000433601886</v>
      </c>
      <c r="N10250" s="19">
        <f>1/Data4[[#This Row],[time_spend_company2]]</f>
        <v>0.2</v>
      </c>
    </row>
    <row r="10251" spans="1:14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VLOOKUP(Data4[[#This Row],[dept2]],Dept_Indexing[],2,FALSE)</f>
        <v>3</v>
      </c>
      <c r="L10251">
        <f>VLOOKUP(Data4[[#This Row],[salary2]],Salary_Index[],2,FALSE)</f>
        <v>1</v>
      </c>
      <c r="M10251" s="19">
        <f>LOG10(Data4[[#This Row],[time_spend_company2]])</f>
        <v>0.69897000433601886</v>
      </c>
      <c r="N10251" s="19">
        <f>1/Data4[[#This Row],[time_spend_company2]]</f>
        <v>0.2</v>
      </c>
    </row>
    <row r="10252" spans="1:14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VLOOKUP(Data4[[#This Row],[dept2]],Dept_Indexing[],2,FALSE)</f>
        <v>6</v>
      </c>
      <c r="L10252">
        <f>VLOOKUP(Data4[[#This Row],[salary2]],Salary_Index[],2,FALSE)</f>
        <v>1</v>
      </c>
      <c r="M10252" s="19">
        <f>LOG10(Data4[[#This Row],[time_spend_company2]])</f>
        <v>0.69897000433601886</v>
      </c>
      <c r="N10252" s="19">
        <f>1/Data4[[#This Row],[time_spend_company2]]</f>
        <v>0.2</v>
      </c>
    </row>
    <row r="10253" spans="1:14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VLOOKUP(Data4[[#This Row],[dept2]],Dept_Indexing[],2,FALSE)</f>
        <v>7</v>
      </c>
      <c r="L10253">
        <f>VLOOKUP(Data4[[#This Row],[salary2]],Salary_Index[],2,FALSE)</f>
        <v>1</v>
      </c>
      <c r="M10253" s="19">
        <f>LOG10(Data4[[#This Row],[time_spend_company2]])</f>
        <v>0.69897000433601886</v>
      </c>
      <c r="N10253" s="19">
        <f>1/Data4[[#This Row],[time_spend_company2]]</f>
        <v>0.2</v>
      </c>
    </row>
    <row r="10254" spans="1:14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VLOOKUP(Data4[[#This Row],[dept2]],Dept_Indexing[],2,FALSE)</f>
        <v>9</v>
      </c>
      <c r="L10254">
        <f>VLOOKUP(Data4[[#This Row],[salary2]],Salary_Index[],2,FALSE)</f>
        <v>2</v>
      </c>
      <c r="M10254" s="19">
        <f>LOG10(Data4[[#This Row],[time_spend_company2]])</f>
        <v>0.69897000433601886</v>
      </c>
      <c r="N10254" s="19">
        <f>1/Data4[[#This Row],[time_spend_company2]]</f>
        <v>0.2</v>
      </c>
    </row>
    <row r="10255" spans="1:14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VLOOKUP(Data4[[#This Row],[dept2]],Dept_Indexing[],2,FALSE)</f>
        <v>5</v>
      </c>
      <c r="L10255">
        <f>VLOOKUP(Data4[[#This Row],[salary2]],Salary_Index[],2,FALSE)</f>
        <v>2</v>
      </c>
      <c r="M10255" s="19">
        <f>LOG10(Data4[[#This Row],[time_spend_company2]])</f>
        <v>0.69897000433601886</v>
      </c>
      <c r="N10255" s="19">
        <f>1/Data4[[#This Row],[time_spend_company2]]</f>
        <v>0.2</v>
      </c>
    </row>
    <row r="10256" spans="1:14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VLOOKUP(Data4[[#This Row],[dept2]],Dept_Indexing[],2,FALSE)</f>
        <v>8</v>
      </c>
      <c r="L10256">
        <f>VLOOKUP(Data4[[#This Row],[salary2]],Salary_Index[],2,FALSE)</f>
        <v>1</v>
      </c>
      <c r="M10256" s="19">
        <f>LOG10(Data4[[#This Row],[time_spend_company2]])</f>
        <v>0.69897000433601886</v>
      </c>
      <c r="N10256" s="19">
        <f>1/Data4[[#This Row],[time_spend_company2]]</f>
        <v>0.2</v>
      </c>
    </row>
    <row r="10257" spans="1:14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VLOOKUP(Data4[[#This Row],[dept2]],Dept_Indexing[],2,FALSE)</f>
        <v>8</v>
      </c>
      <c r="L10257">
        <f>VLOOKUP(Data4[[#This Row],[salary2]],Salary_Index[],2,FALSE)</f>
        <v>1</v>
      </c>
      <c r="M10257" s="19">
        <f>LOG10(Data4[[#This Row],[time_spend_company2]])</f>
        <v>0.69897000433601886</v>
      </c>
      <c r="N10257" s="19">
        <f>1/Data4[[#This Row],[time_spend_company2]]</f>
        <v>0.2</v>
      </c>
    </row>
    <row r="10258" spans="1:14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VLOOKUP(Data4[[#This Row],[dept2]],Dept_Indexing[],2,FALSE)</f>
        <v>1</v>
      </c>
      <c r="L10258">
        <f>VLOOKUP(Data4[[#This Row],[salary2]],Salary_Index[],2,FALSE)</f>
        <v>1</v>
      </c>
      <c r="M10258" s="19">
        <f>LOG10(Data4[[#This Row],[time_spend_company2]])</f>
        <v>0.69897000433601886</v>
      </c>
      <c r="N10258" s="19">
        <f>1/Data4[[#This Row],[time_spend_company2]]</f>
        <v>0.2</v>
      </c>
    </row>
    <row r="10259" spans="1:14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VLOOKUP(Data4[[#This Row],[dept2]],Dept_Indexing[],2,FALSE)</f>
        <v>2</v>
      </c>
      <c r="L10259">
        <f>VLOOKUP(Data4[[#This Row],[salary2]],Salary_Index[],2,FALSE)</f>
        <v>1</v>
      </c>
      <c r="M10259" s="19">
        <f>LOG10(Data4[[#This Row],[time_spend_company2]])</f>
        <v>0.69897000433601886</v>
      </c>
      <c r="N10259" s="19">
        <f>1/Data4[[#This Row],[time_spend_company2]]</f>
        <v>0.2</v>
      </c>
    </row>
    <row r="10260" spans="1:14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VLOOKUP(Data4[[#This Row],[dept2]],Dept_Indexing[],2,FALSE)</f>
        <v>2</v>
      </c>
      <c r="L10260">
        <f>VLOOKUP(Data4[[#This Row],[salary2]],Salary_Index[],2,FALSE)</f>
        <v>1</v>
      </c>
      <c r="M10260" s="19">
        <f>LOG10(Data4[[#This Row],[time_spend_company2]])</f>
        <v>0.69897000433601886</v>
      </c>
      <c r="N10260" s="19">
        <f>1/Data4[[#This Row],[time_spend_company2]]</f>
        <v>0.2</v>
      </c>
    </row>
    <row r="10261" spans="1:14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VLOOKUP(Data4[[#This Row],[dept2]],Dept_Indexing[],2,FALSE)</f>
        <v>10</v>
      </c>
      <c r="L10261">
        <f>VLOOKUP(Data4[[#This Row],[salary2]],Salary_Index[],2,FALSE)</f>
        <v>2</v>
      </c>
      <c r="M10261" s="19">
        <f>LOG10(Data4[[#This Row],[time_spend_company2]])</f>
        <v>0.69897000433601886</v>
      </c>
      <c r="N10261" s="19">
        <f>1/Data4[[#This Row],[time_spend_company2]]</f>
        <v>0.2</v>
      </c>
    </row>
    <row r="10262" spans="1:14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VLOOKUP(Data4[[#This Row],[dept2]],Dept_Indexing[],2,FALSE)</f>
        <v>9</v>
      </c>
      <c r="L10262">
        <f>VLOOKUP(Data4[[#This Row],[salary2]],Salary_Index[],2,FALSE)</f>
        <v>2</v>
      </c>
      <c r="M10262" s="19">
        <f>LOG10(Data4[[#This Row],[time_spend_company2]])</f>
        <v>0.69897000433601886</v>
      </c>
      <c r="N10262" s="19">
        <f>1/Data4[[#This Row],[time_spend_company2]]</f>
        <v>0.2</v>
      </c>
    </row>
    <row r="10263" spans="1:14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VLOOKUP(Data4[[#This Row],[dept2]],Dept_Indexing[],2,FALSE)</f>
        <v>9</v>
      </c>
      <c r="L10263">
        <f>VLOOKUP(Data4[[#This Row],[salary2]],Salary_Index[],2,FALSE)</f>
        <v>1</v>
      </c>
      <c r="M10263" s="19">
        <f>LOG10(Data4[[#This Row],[time_spend_company2]])</f>
        <v>0.69897000433601886</v>
      </c>
      <c r="N10263" s="19">
        <f>1/Data4[[#This Row],[time_spend_company2]]</f>
        <v>0.2</v>
      </c>
    </row>
    <row r="10264" spans="1:14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VLOOKUP(Data4[[#This Row],[dept2]],Dept_Indexing[],2,FALSE)</f>
        <v>9</v>
      </c>
      <c r="L10264">
        <f>VLOOKUP(Data4[[#This Row],[salary2]],Salary_Index[],2,FALSE)</f>
        <v>1</v>
      </c>
      <c r="M10264" s="19">
        <f>LOG10(Data4[[#This Row],[time_spend_company2]])</f>
        <v>0.69897000433601886</v>
      </c>
      <c r="N10264" s="19">
        <f>1/Data4[[#This Row],[time_spend_company2]]</f>
        <v>0.2</v>
      </c>
    </row>
    <row r="10265" spans="1:14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VLOOKUP(Data4[[#This Row],[dept2]],Dept_Indexing[],2,FALSE)</f>
        <v>10</v>
      </c>
      <c r="L10265">
        <f>VLOOKUP(Data4[[#This Row],[salary2]],Salary_Index[],2,FALSE)</f>
        <v>1</v>
      </c>
      <c r="M10265" s="19">
        <f>LOG10(Data4[[#This Row],[time_spend_company2]])</f>
        <v>0.69897000433601886</v>
      </c>
      <c r="N10265" s="19">
        <f>1/Data4[[#This Row],[time_spend_company2]]</f>
        <v>0.2</v>
      </c>
    </row>
    <row r="10266" spans="1:14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VLOOKUP(Data4[[#This Row],[dept2]],Dept_Indexing[],2,FALSE)</f>
        <v>6</v>
      </c>
      <c r="L10266">
        <f>VLOOKUP(Data4[[#This Row],[salary2]],Salary_Index[],2,FALSE)</f>
        <v>1</v>
      </c>
      <c r="M10266" s="19">
        <f>LOG10(Data4[[#This Row],[time_spend_company2]])</f>
        <v>0.69897000433601886</v>
      </c>
      <c r="N10266" s="19">
        <f>1/Data4[[#This Row],[time_spend_company2]]</f>
        <v>0.2</v>
      </c>
    </row>
    <row r="10267" spans="1:14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VLOOKUP(Data4[[#This Row],[dept2]],Dept_Indexing[],2,FALSE)</f>
        <v>8</v>
      </c>
      <c r="L10267">
        <f>VLOOKUP(Data4[[#This Row],[salary2]],Salary_Index[],2,FALSE)</f>
        <v>1</v>
      </c>
      <c r="M10267" s="19">
        <f>LOG10(Data4[[#This Row],[time_spend_company2]])</f>
        <v>0.69897000433601886</v>
      </c>
      <c r="N10267" s="19">
        <f>1/Data4[[#This Row],[time_spend_company2]]</f>
        <v>0.2</v>
      </c>
    </row>
    <row r="10268" spans="1:14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VLOOKUP(Data4[[#This Row],[dept2]],Dept_Indexing[],2,FALSE)</f>
        <v>8</v>
      </c>
      <c r="L10268">
        <f>VLOOKUP(Data4[[#This Row],[salary2]],Salary_Index[],2,FALSE)</f>
        <v>2</v>
      </c>
      <c r="M10268" s="19">
        <f>LOG10(Data4[[#This Row],[time_spend_company2]])</f>
        <v>0.69897000433601886</v>
      </c>
      <c r="N10268" s="19">
        <f>1/Data4[[#This Row],[time_spend_company2]]</f>
        <v>0.2</v>
      </c>
    </row>
    <row r="10269" spans="1:14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VLOOKUP(Data4[[#This Row],[dept2]],Dept_Indexing[],2,FALSE)</f>
        <v>9</v>
      </c>
      <c r="L10269">
        <f>VLOOKUP(Data4[[#This Row],[salary2]],Salary_Index[],2,FALSE)</f>
        <v>2</v>
      </c>
      <c r="M10269" s="19">
        <f>LOG10(Data4[[#This Row],[time_spend_company2]])</f>
        <v>0.69897000433601886</v>
      </c>
      <c r="N10269" s="19">
        <f>1/Data4[[#This Row],[time_spend_company2]]</f>
        <v>0.2</v>
      </c>
    </row>
    <row r="10270" spans="1:14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VLOOKUP(Data4[[#This Row],[dept2]],Dept_Indexing[],2,FALSE)</f>
        <v>5</v>
      </c>
      <c r="L10270">
        <f>VLOOKUP(Data4[[#This Row],[salary2]],Salary_Index[],2,FALSE)</f>
        <v>2</v>
      </c>
      <c r="M10270" s="19">
        <f>LOG10(Data4[[#This Row],[time_spend_company2]])</f>
        <v>0.69897000433601886</v>
      </c>
      <c r="N10270" s="19">
        <f>1/Data4[[#This Row],[time_spend_company2]]</f>
        <v>0.2</v>
      </c>
    </row>
    <row r="10271" spans="1:14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VLOOKUP(Data4[[#This Row],[dept2]],Dept_Indexing[],2,FALSE)</f>
        <v>5</v>
      </c>
      <c r="L10271">
        <f>VLOOKUP(Data4[[#This Row],[salary2]],Salary_Index[],2,FALSE)</f>
        <v>2</v>
      </c>
      <c r="M10271" s="19">
        <f>LOG10(Data4[[#This Row],[time_spend_company2]])</f>
        <v>0.69897000433601886</v>
      </c>
      <c r="N10271" s="19">
        <f>1/Data4[[#This Row],[time_spend_company2]]</f>
        <v>0.2</v>
      </c>
    </row>
    <row r="10272" spans="1:14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VLOOKUP(Data4[[#This Row],[dept2]],Dept_Indexing[],2,FALSE)</f>
        <v>8</v>
      </c>
      <c r="L10272">
        <f>VLOOKUP(Data4[[#This Row],[salary2]],Salary_Index[],2,FALSE)</f>
        <v>2</v>
      </c>
      <c r="M10272" s="19">
        <f>LOG10(Data4[[#This Row],[time_spend_company2]])</f>
        <v>0.69897000433601886</v>
      </c>
      <c r="N10272" s="19">
        <f>1/Data4[[#This Row],[time_spend_company2]]</f>
        <v>0.2</v>
      </c>
    </row>
    <row r="10273" spans="1:14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VLOOKUP(Data4[[#This Row],[dept2]],Dept_Indexing[],2,FALSE)</f>
        <v>8</v>
      </c>
      <c r="L10273">
        <f>VLOOKUP(Data4[[#This Row],[salary2]],Salary_Index[],2,FALSE)</f>
        <v>1</v>
      </c>
      <c r="M10273" s="19">
        <f>LOG10(Data4[[#This Row],[time_spend_company2]])</f>
        <v>0.69897000433601886</v>
      </c>
      <c r="N10273" s="19">
        <f>1/Data4[[#This Row],[time_spend_company2]]</f>
        <v>0.2</v>
      </c>
    </row>
    <row r="10274" spans="1:14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VLOOKUP(Data4[[#This Row],[dept2]],Dept_Indexing[],2,FALSE)</f>
        <v>8</v>
      </c>
      <c r="L10274">
        <f>VLOOKUP(Data4[[#This Row],[salary2]],Salary_Index[],2,FALSE)</f>
        <v>1</v>
      </c>
      <c r="M10274" s="19">
        <f>LOG10(Data4[[#This Row],[time_spend_company2]])</f>
        <v>0.69897000433601886</v>
      </c>
      <c r="N10274" s="19">
        <f>1/Data4[[#This Row],[time_spend_company2]]</f>
        <v>0.2</v>
      </c>
    </row>
    <row r="10275" spans="1:14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VLOOKUP(Data4[[#This Row],[dept2]],Dept_Indexing[],2,FALSE)</f>
        <v>8</v>
      </c>
      <c r="L10275">
        <f>VLOOKUP(Data4[[#This Row],[salary2]],Salary_Index[],2,FALSE)</f>
        <v>1</v>
      </c>
      <c r="M10275" s="19">
        <f>LOG10(Data4[[#This Row],[time_spend_company2]])</f>
        <v>0.69897000433601886</v>
      </c>
      <c r="N10275" s="19">
        <f>1/Data4[[#This Row],[time_spend_company2]]</f>
        <v>0.2</v>
      </c>
    </row>
    <row r="10276" spans="1:14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VLOOKUP(Data4[[#This Row],[dept2]],Dept_Indexing[],2,FALSE)</f>
        <v>8</v>
      </c>
      <c r="L10276">
        <f>VLOOKUP(Data4[[#This Row],[salary2]],Salary_Index[],2,FALSE)</f>
        <v>1</v>
      </c>
      <c r="M10276" s="19">
        <f>LOG10(Data4[[#This Row],[time_spend_company2]])</f>
        <v>0.69897000433601886</v>
      </c>
      <c r="N10276" s="19">
        <f>1/Data4[[#This Row],[time_spend_company2]]</f>
        <v>0.2</v>
      </c>
    </row>
    <row r="10277" spans="1:14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VLOOKUP(Data4[[#This Row],[dept2]],Dept_Indexing[],2,FALSE)</f>
        <v>2</v>
      </c>
      <c r="L10277">
        <f>VLOOKUP(Data4[[#This Row],[salary2]],Salary_Index[],2,FALSE)</f>
        <v>1</v>
      </c>
      <c r="M10277" s="19">
        <f>LOG10(Data4[[#This Row],[time_spend_company2]])</f>
        <v>0.69897000433601886</v>
      </c>
      <c r="N10277" s="19">
        <f>1/Data4[[#This Row],[time_spend_company2]]</f>
        <v>0.2</v>
      </c>
    </row>
    <row r="10278" spans="1:14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VLOOKUP(Data4[[#This Row],[dept2]],Dept_Indexing[],2,FALSE)</f>
        <v>10</v>
      </c>
      <c r="L10278">
        <f>VLOOKUP(Data4[[#This Row],[salary2]],Salary_Index[],2,FALSE)</f>
        <v>2</v>
      </c>
      <c r="M10278" s="19">
        <f>LOG10(Data4[[#This Row],[time_spend_company2]])</f>
        <v>0.69897000433601886</v>
      </c>
      <c r="N10278" s="19">
        <f>1/Data4[[#This Row],[time_spend_company2]]</f>
        <v>0.2</v>
      </c>
    </row>
    <row r="10279" spans="1:14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VLOOKUP(Data4[[#This Row],[dept2]],Dept_Indexing[],2,FALSE)</f>
        <v>9</v>
      </c>
      <c r="L10279">
        <f>VLOOKUP(Data4[[#This Row],[salary2]],Salary_Index[],2,FALSE)</f>
        <v>3</v>
      </c>
      <c r="M10279" s="19">
        <f>LOG10(Data4[[#This Row],[time_spend_company2]])</f>
        <v>0.69897000433601886</v>
      </c>
      <c r="N10279" s="19">
        <f>1/Data4[[#This Row],[time_spend_company2]]</f>
        <v>0.2</v>
      </c>
    </row>
    <row r="10280" spans="1:14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VLOOKUP(Data4[[#This Row],[dept2]],Dept_Indexing[],2,FALSE)</f>
        <v>9</v>
      </c>
      <c r="L10280">
        <f>VLOOKUP(Data4[[#This Row],[salary2]],Salary_Index[],2,FALSE)</f>
        <v>1</v>
      </c>
      <c r="M10280" s="19">
        <f>LOG10(Data4[[#This Row],[time_spend_company2]])</f>
        <v>0.69897000433601886</v>
      </c>
      <c r="N10280" s="19">
        <f>1/Data4[[#This Row],[time_spend_company2]]</f>
        <v>0.2</v>
      </c>
    </row>
    <row r="10281" spans="1:14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VLOOKUP(Data4[[#This Row],[dept2]],Dept_Indexing[],2,FALSE)</f>
        <v>6</v>
      </c>
      <c r="L10281">
        <f>VLOOKUP(Data4[[#This Row],[salary2]],Salary_Index[],2,FALSE)</f>
        <v>1</v>
      </c>
      <c r="M10281" s="19">
        <f>LOG10(Data4[[#This Row],[time_spend_company2]])</f>
        <v>0.69897000433601886</v>
      </c>
      <c r="N10281" s="19">
        <f>1/Data4[[#This Row],[time_spend_company2]]</f>
        <v>0.2</v>
      </c>
    </row>
    <row r="10282" spans="1:14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VLOOKUP(Data4[[#This Row],[dept2]],Dept_Indexing[],2,FALSE)</f>
        <v>3</v>
      </c>
      <c r="L10282">
        <f>VLOOKUP(Data4[[#This Row],[salary2]],Salary_Index[],2,FALSE)</f>
        <v>1</v>
      </c>
      <c r="M10282" s="19">
        <f>LOG10(Data4[[#This Row],[time_spend_company2]])</f>
        <v>0.69897000433601886</v>
      </c>
      <c r="N10282" s="19">
        <f>1/Data4[[#This Row],[time_spend_company2]]</f>
        <v>0.2</v>
      </c>
    </row>
    <row r="10283" spans="1:14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VLOOKUP(Data4[[#This Row],[dept2]],Dept_Indexing[],2,FALSE)</f>
        <v>1</v>
      </c>
      <c r="L10283">
        <f>VLOOKUP(Data4[[#This Row],[salary2]],Salary_Index[],2,FALSE)</f>
        <v>2</v>
      </c>
      <c r="M10283" s="19">
        <f>LOG10(Data4[[#This Row],[time_spend_company2]])</f>
        <v>0.69897000433601886</v>
      </c>
      <c r="N10283" s="19">
        <f>1/Data4[[#This Row],[time_spend_company2]]</f>
        <v>0.2</v>
      </c>
    </row>
    <row r="10284" spans="1:14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VLOOKUP(Data4[[#This Row],[dept2]],Dept_Indexing[],2,FALSE)</f>
        <v>10</v>
      </c>
      <c r="L10284">
        <f>VLOOKUP(Data4[[#This Row],[salary2]],Salary_Index[],2,FALSE)</f>
        <v>2</v>
      </c>
      <c r="M10284" s="19">
        <f>LOG10(Data4[[#This Row],[time_spend_company2]])</f>
        <v>0.69897000433601886</v>
      </c>
      <c r="N10284" s="19">
        <f>1/Data4[[#This Row],[time_spend_company2]]</f>
        <v>0.2</v>
      </c>
    </row>
    <row r="10285" spans="1:14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VLOOKUP(Data4[[#This Row],[dept2]],Dept_Indexing[],2,FALSE)</f>
        <v>5</v>
      </c>
      <c r="L10285">
        <f>VLOOKUP(Data4[[#This Row],[salary2]],Salary_Index[],2,FALSE)</f>
        <v>2</v>
      </c>
      <c r="M10285" s="19">
        <f>LOG10(Data4[[#This Row],[time_spend_company2]])</f>
        <v>0.69897000433601886</v>
      </c>
      <c r="N10285" s="19">
        <f>1/Data4[[#This Row],[time_spend_company2]]</f>
        <v>0.2</v>
      </c>
    </row>
    <row r="10286" spans="1:14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VLOOKUP(Data4[[#This Row],[dept2]],Dept_Indexing[],2,FALSE)</f>
        <v>8</v>
      </c>
      <c r="L10286">
        <f>VLOOKUP(Data4[[#This Row],[salary2]],Salary_Index[],2,FALSE)</f>
        <v>2</v>
      </c>
      <c r="M10286" s="19">
        <f>LOG10(Data4[[#This Row],[time_spend_company2]])</f>
        <v>0.69897000433601886</v>
      </c>
      <c r="N10286" s="19">
        <f>1/Data4[[#This Row],[time_spend_company2]]</f>
        <v>0.2</v>
      </c>
    </row>
    <row r="10287" spans="1:14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VLOOKUP(Data4[[#This Row],[dept2]],Dept_Indexing[],2,FALSE)</f>
        <v>8</v>
      </c>
      <c r="L10287">
        <f>VLOOKUP(Data4[[#This Row],[salary2]],Salary_Index[],2,FALSE)</f>
        <v>1</v>
      </c>
      <c r="M10287" s="19">
        <f>LOG10(Data4[[#This Row],[time_spend_company2]])</f>
        <v>0.69897000433601886</v>
      </c>
      <c r="N10287" s="19">
        <f>1/Data4[[#This Row],[time_spend_company2]]</f>
        <v>0.2</v>
      </c>
    </row>
    <row r="10288" spans="1:14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VLOOKUP(Data4[[#This Row],[dept2]],Dept_Indexing[],2,FALSE)</f>
        <v>8</v>
      </c>
      <c r="L10288">
        <f>VLOOKUP(Data4[[#This Row],[salary2]],Salary_Index[],2,FALSE)</f>
        <v>1</v>
      </c>
      <c r="M10288" s="19">
        <f>LOG10(Data4[[#This Row],[time_spend_company2]])</f>
        <v>0.69897000433601886</v>
      </c>
      <c r="N10288" s="19">
        <f>1/Data4[[#This Row],[time_spend_company2]]</f>
        <v>0.2</v>
      </c>
    </row>
    <row r="10289" spans="1:14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VLOOKUP(Data4[[#This Row],[dept2]],Dept_Indexing[],2,FALSE)</f>
        <v>8</v>
      </c>
      <c r="L10289">
        <f>VLOOKUP(Data4[[#This Row],[salary2]],Salary_Index[],2,FALSE)</f>
        <v>1</v>
      </c>
      <c r="M10289" s="19">
        <f>LOG10(Data4[[#This Row],[time_spend_company2]])</f>
        <v>0.69897000433601886</v>
      </c>
      <c r="N10289" s="19">
        <f>1/Data4[[#This Row],[time_spend_company2]]</f>
        <v>0.2</v>
      </c>
    </row>
    <row r="10290" spans="1:14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VLOOKUP(Data4[[#This Row],[dept2]],Dept_Indexing[],2,FALSE)</f>
        <v>8</v>
      </c>
      <c r="L10290">
        <f>VLOOKUP(Data4[[#This Row],[salary2]],Salary_Index[],2,FALSE)</f>
        <v>1</v>
      </c>
      <c r="M10290" s="19">
        <f>LOG10(Data4[[#This Row],[time_spend_company2]])</f>
        <v>0.69897000433601886</v>
      </c>
      <c r="N10290" s="19">
        <f>1/Data4[[#This Row],[time_spend_company2]]</f>
        <v>0.2</v>
      </c>
    </row>
    <row r="10291" spans="1:14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VLOOKUP(Data4[[#This Row],[dept2]],Dept_Indexing[],2,FALSE)</f>
        <v>1</v>
      </c>
      <c r="L10291">
        <f>VLOOKUP(Data4[[#This Row],[salary2]],Salary_Index[],2,FALSE)</f>
        <v>1</v>
      </c>
      <c r="M10291" s="19">
        <f>LOG10(Data4[[#This Row],[time_spend_company2]])</f>
        <v>0.69897000433601886</v>
      </c>
      <c r="N10291" s="19">
        <f>1/Data4[[#This Row],[time_spend_company2]]</f>
        <v>0.2</v>
      </c>
    </row>
    <row r="10292" spans="1:14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VLOOKUP(Data4[[#This Row],[dept2]],Dept_Indexing[],2,FALSE)</f>
        <v>2</v>
      </c>
      <c r="L10292">
        <f>VLOOKUP(Data4[[#This Row],[salary2]],Salary_Index[],2,FALSE)</f>
        <v>1</v>
      </c>
      <c r="M10292" s="19">
        <f>LOG10(Data4[[#This Row],[time_spend_company2]])</f>
        <v>0.69897000433601886</v>
      </c>
      <c r="N10292" s="19">
        <f>1/Data4[[#This Row],[time_spend_company2]]</f>
        <v>0.2</v>
      </c>
    </row>
    <row r="10293" spans="1:14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VLOOKUP(Data4[[#This Row],[dept2]],Dept_Indexing[],2,FALSE)</f>
        <v>10</v>
      </c>
      <c r="L10293">
        <f>VLOOKUP(Data4[[#This Row],[salary2]],Salary_Index[],2,FALSE)</f>
        <v>2</v>
      </c>
      <c r="M10293" s="19">
        <f>LOG10(Data4[[#This Row],[time_spend_company2]])</f>
        <v>0.69897000433601886</v>
      </c>
      <c r="N10293" s="19">
        <f>1/Data4[[#This Row],[time_spend_company2]]</f>
        <v>0.2</v>
      </c>
    </row>
    <row r="10294" spans="1:14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VLOOKUP(Data4[[#This Row],[dept2]],Dept_Indexing[],2,FALSE)</f>
        <v>10</v>
      </c>
      <c r="L10294">
        <f>VLOOKUP(Data4[[#This Row],[salary2]],Salary_Index[],2,FALSE)</f>
        <v>2</v>
      </c>
      <c r="M10294" s="19">
        <f>LOG10(Data4[[#This Row],[time_spend_company2]])</f>
        <v>0.69897000433601886</v>
      </c>
      <c r="N10294" s="19">
        <f>1/Data4[[#This Row],[time_spend_company2]]</f>
        <v>0.2</v>
      </c>
    </row>
    <row r="10295" spans="1:14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VLOOKUP(Data4[[#This Row],[dept2]],Dept_Indexing[],2,FALSE)</f>
        <v>9</v>
      </c>
      <c r="L10295">
        <f>VLOOKUP(Data4[[#This Row],[salary2]],Salary_Index[],2,FALSE)</f>
        <v>2</v>
      </c>
      <c r="M10295" s="19">
        <f>LOG10(Data4[[#This Row],[time_spend_company2]])</f>
        <v>0.69897000433601886</v>
      </c>
      <c r="N10295" s="19">
        <f>1/Data4[[#This Row],[time_spend_company2]]</f>
        <v>0.2</v>
      </c>
    </row>
    <row r="10296" spans="1:14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VLOOKUP(Data4[[#This Row],[dept2]],Dept_Indexing[],2,FALSE)</f>
        <v>9</v>
      </c>
      <c r="L10296">
        <f>VLOOKUP(Data4[[#This Row],[salary2]],Salary_Index[],2,FALSE)</f>
        <v>2</v>
      </c>
      <c r="M10296" s="19">
        <f>LOG10(Data4[[#This Row],[time_spend_company2]])</f>
        <v>0.69897000433601886</v>
      </c>
      <c r="N10296" s="19">
        <f>1/Data4[[#This Row],[time_spend_company2]]</f>
        <v>0.2</v>
      </c>
    </row>
    <row r="10297" spans="1:14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VLOOKUP(Data4[[#This Row],[dept2]],Dept_Indexing[],2,FALSE)</f>
        <v>9</v>
      </c>
      <c r="L10297">
        <f>VLOOKUP(Data4[[#This Row],[salary2]],Salary_Index[],2,FALSE)</f>
        <v>2</v>
      </c>
      <c r="M10297" s="19">
        <f>LOG10(Data4[[#This Row],[time_spend_company2]])</f>
        <v>0.69897000433601886</v>
      </c>
      <c r="N10297" s="19">
        <f>1/Data4[[#This Row],[time_spend_company2]]</f>
        <v>0.2</v>
      </c>
    </row>
    <row r="10298" spans="1:14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VLOOKUP(Data4[[#This Row],[dept2]],Dept_Indexing[],2,FALSE)</f>
        <v>9</v>
      </c>
      <c r="L10298">
        <f>VLOOKUP(Data4[[#This Row],[salary2]],Salary_Index[],2,FALSE)</f>
        <v>2</v>
      </c>
      <c r="M10298" s="19">
        <f>LOG10(Data4[[#This Row],[time_spend_company2]])</f>
        <v>0.69897000433601886</v>
      </c>
      <c r="N10298" s="19">
        <f>1/Data4[[#This Row],[time_spend_company2]]</f>
        <v>0.2</v>
      </c>
    </row>
    <row r="10299" spans="1:14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VLOOKUP(Data4[[#This Row],[dept2]],Dept_Indexing[],2,FALSE)</f>
        <v>10</v>
      </c>
      <c r="L10299">
        <f>VLOOKUP(Data4[[#This Row],[salary2]],Salary_Index[],2,FALSE)</f>
        <v>1</v>
      </c>
      <c r="M10299" s="19">
        <f>LOG10(Data4[[#This Row],[time_spend_company2]])</f>
        <v>0.69897000433601886</v>
      </c>
      <c r="N10299" s="19">
        <f>1/Data4[[#This Row],[time_spend_company2]]</f>
        <v>0.2</v>
      </c>
    </row>
    <row r="10300" spans="1:14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VLOOKUP(Data4[[#This Row],[dept2]],Dept_Indexing[],2,FALSE)</f>
        <v>6</v>
      </c>
      <c r="L10300">
        <f>VLOOKUP(Data4[[#This Row],[salary2]],Salary_Index[],2,FALSE)</f>
        <v>1</v>
      </c>
      <c r="M10300" s="19">
        <f>LOG10(Data4[[#This Row],[time_spend_company2]])</f>
        <v>0.69897000433601886</v>
      </c>
      <c r="N10300" s="19">
        <f>1/Data4[[#This Row],[time_spend_company2]]</f>
        <v>0.2</v>
      </c>
    </row>
    <row r="10301" spans="1:14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VLOOKUP(Data4[[#This Row],[dept2]],Dept_Indexing[],2,FALSE)</f>
        <v>6</v>
      </c>
      <c r="L10301">
        <f>VLOOKUP(Data4[[#This Row],[salary2]],Salary_Index[],2,FALSE)</f>
        <v>1</v>
      </c>
      <c r="M10301" s="19">
        <f>LOG10(Data4[[#This Row],[time_spend_company2]])</f>
        <v>0.69897000433601886</v>
      </c>
      <c r="N10301" s="19">
        <f>1/Data4[[#This Row],[time_spend_company2]]</f>
        <v>0.2</v>
      </c>
    </row>
    <row r="10302" spans="1:14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VLOOKUP(Data4[[#This Row],[dept2]],Dept_Indexing[],2,FALSE)</f>
        <v>6</v>
      </c>
      <c r="L10302">
        <f>VLOOKUP(Data4[[#This Row],[salary2]],Salary_Index[],2,FALSE)</f>
        <v>1</v>
      </c>
      <c r="M10302" s="19">
        <f>LOG10(Data4[[#This Row],[time_spend_company2]])</f>
        <v>0.69897000433601886</v>
      </c>
      <c r="N10302" s="19">
        <f>1/Data4[[#This Row],[time_spend_company2]]</f>
        <v>0.2</v>
      </c>
    </row>
    <row r="10303" spans="1:14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VLOOKUP(Data4[[#This Row],[dept2]],Dept_Indexing[],2,FALSE)</f>
        <v>7</v>
      </c>
      <c r="L10303">
        <f>VLOOKUP(Data4[[#This Row],[salary2]],Salary_Index[],2,FALSE)</f>
        <v>1</v>
      </c>
      <c r="M10303" s="19">
        <f>LOG10(Data4[[#This Row],[time_spend_company2]])</f>
        <v>0.69897000433601886</v>
      </c>
      <c r="N10303" s="19">
        <f>1/Data4[[#This Row],[time_spend_company2]]</f>
        <v>0.2</v>
      </c>
    </row>
    <row r="10304" spans="1:14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VLOOKUP(Data4[[#This Row],[dept2]],Dept_Indexing[],2,FALSE)</f>
        <v>8</v>
      </c>
      <c r="L10304">
        <f>VLOOKUP(Data4[[#This Row],[salary2]],Salary_Index[],2,FALSE)</f>
        <v>3</v>
      </c>
      <c r="M10304" s="19">
        <f>LOG10(Data4[[#This Row],[time_spend_company2]])</f>
        <v>0.69897000433601886</v>
      </c>
      <c r="N10304" s="19">
        <f>1/Data4[[#This Row],[time_spend_company2]]</f>
        <v>0.2</v>
      </c>
    </row>
    <row r="10305" spans="1:14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VLOOKUP(Data4[[#This Row],[dept2]],Dept_Indexing[],2,FALSE)</f>
        <v>8</v>
      </c>
      <c r="L10305">
        <f>VLOOKUP(Data4[[#This Row],[salary2]],Salary_Index[],2,FALSE)</f>
        <v>2</v>
      </c>
      <c r="M10305" s="19">
        <f>LOG10(Data4[[#This Row],[time_spend_company2]])</f>
        <v>0.69897000433601886</v>
      </c>
      <c r="N10305" s="19">
        <f>1/Data4[[#This Row],[time_spend_company2]]</f>
        <v>0.2</v>
      </c>
    </row>
    <row r="10306" spans="1:14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VLOOKUP(Data4[[#This Row],[dept2]],Dept_Indexing[],2,FALSE)</f>
        <v>8</v>
      </c>
      <c r="L10306">
        <f>VLOOKUP(Data4[[#This Row],[salary2]],Salary_Index[],2,FALSE)</f>
        <v>1</v>
      </c>
      <c r="M10306" s="19">
        <f>LOG10(Data4[[#This Row],[time_spend_company2]])</f>
        <v>0.69897000433601886</v>
      </c>
      <c r="N10306" s="19">
        <f>1/Data4[[#This Row],[time_spend_company2]]</f>
        <v>0.2</v>
      </c>
    </row>
    <row r="10307" spans="1:14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VLOOKUP(Data4[[#This Row],[dept2]],Dept_Indexing[],2,FALSE)</f>
        <v>8</v>
      </c>
      <c r="L10307">
        <f>VLOOKUP(Data4[[#This Row],[salary2]],Salary_Index[],2,FALSE)</f>
        <v>1</v>
      </c>
      <c r="M10307" s="19">
        <f>LOG10(Data4[[#This Row],[time_spend_company2]])</f>
        <v>0.69897000433601886</v>
      </c>
      <c r="N10307" s="19">
        <f>1/Data4[[#This Row],[time_spend_company2]]</f>
        <v>0.2</v>
      </c>
    </row>
    <row r="10308" spans="1:14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VLOOKUP(Data4[[#This Row],[dept2]],Dept_Indexing[],2,FALSE)</f>
        <v>8</v>
      </c>
      <c r="L10308">
        <f>VLOOKUP(Data4[[#This Row],[salary2]],Salary_Index[],2,FALSE)</f>
        <v>1</v>
      </c>
      <c r="M10308" s="19">
        <f>LOG10(Data4[[#This Row],[time_spend_company2]])</f>
        <v>0.69897000433601886</v>
      </c>
      <c r="N10308" s="19">
        <f>1/Data4[[#This Row],[time_spend_company2]]</f>
        <v>0.2</v>
      </c>
    </row>
    <row r="10309" spans="1:14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VLOOKUP(Data4[[#This Row],[dept2]],Dept_Indexing[],2,FALSE)</f>
        <v>2</v>
      </c>
      <c r="L10309">
        <f>VLOOKUP(Data4[[#This Row],[salary2]],Salary_Index[],2,FALSE)</f>
        <v>1</v>
      </c>
      <c r="M10309" s="19">
        <f>LOG10(Data4[[#This Row],[time_spend_company2]])</f>
        <v>0.69897000433601886</v>
      </c>
      <c r="N10309" s="19">
        <f>1/Data4[[#This Row],[time_spend_company2]]</f>
        <v>0.2</v>
      </c>
    </row>
    <row r="10310" spans="1:14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VLOOKUP(Data4[[#This Row],[dept2]],Dept_Indexing[],2,FALSE)</f>
        <v>10</v>
      </c>
      <c r="L10310">
        <f>VLOOKUP(Data4[[#This Row],[salary2]],Salary_Index[],2,FALSE)</f>
        <v>1</v>
      </c>
      <c r="M10310" s="19">
        <f>LOG10(Data4[[#This Row],[time_spend_company2]])</f>
        <v>0.69897000433601886</v>
      </c>
      <c r="N10310" s="19">
        <f>1/Data4[[#This Row],[time_spend_company2]]</f>
        <v>0.2</v>
      </c>
    </row>
    <row r="10311" spans="1:14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VLOOKUP(Data4[[#This Row],[dept2]],Dept_Indexing[],2,FALSE)</f>
        <v>10</v>
      </c>
      <c r="L10311">
        <f>VLOOKUP(Data4[[#This Row],[salary2]],Salary_Index[],2,FALSE)</f>
        <v>1</v>
      </c>
      <c r="M10311" s="19">
        <f>LOG10(Data4[[#This Row],[time_spend_company2]])</f>
        <v>0.69897000433601886</v>
      </c>
      <c r="N10311" s="19">
        <f>1/Data4[[#This Row],[time_spend_company2]]</f>
        <v>0.2</v>
      </c>
    </row>
    <row r="10312" spans="1:14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VLOOKUP(Data4[[#This Row],[dept2]],Dept_Indexing[],2,FALSE)</f>
        <v>10</v>
      </c>
      <c r="L10312">
        <f>VLOOKUP(Data4[[#This Row],[salary2]],Salary_Index[],2,FALSE)</f>
        <v>1</v>
      </c>
      <c r="M10312" s="19">
        <f>LOG10(Data4[[#This Row],[time_spend_company2]])</f>
        <v>0.69897000433601886</v>
      </c>
      <c r="N10312" s="19">
        <f>1/Data4[[#This Row],[time_spend_company2]]</f>
        <v>0.2</v>
      </c>
    </row>
    <row r="10313" spans="1:14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VLOOKUP(Data4[[#This Row],[dept2]],Dept_Indexing[],2,FALSE)</f>
        <v>10</v>
      </c>
      <c r="L10313">
        <f>VLOOKUP(Data4[[#This Row],[salary2]],Salary_Index[],2,FALSE)</f>
        <v>1</v>
      </c>
      <c r="M10313" s="19">
        <f>LOG10(Data4[[#This Row],[time_spend_company2]])</f>
        <v>0.69897000433601886</v>
      </c>
      <c r="N10313" s="19">
        <f>1/Data4[[#This Row],[time_spend_company2]]</f>
        <v>0.2</v>
      </c>
    </row>
    <row r="10314" spans="1:14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VLOOKUP(Data4[[#This Row],[dept2]],Dept_Indexing[],2,FALSE)</f>
        <v>10</v>
      </c>
      <c r="L10314">
        <f>VLOOKUP(Data4[[#This Row],[salary2]],Salary_Index[],2,FALSE)</f>
        <v>2</v>
      </c>
      <c r="M10314" s="19">
        <f>LOG10(Data4[[#This Row],[time_spend_company2]])</f>
        <v>0.69897000433601886</v>
      </c>
      <c r="N10314" s="19">
        <f>1/Data4[[#This Row],[time_spend_company2]]</f>
        <v>0.2</v>
      </c>
    </row>
    <row r="10315" spans="1:14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VLOOKUP(Data4[[#This Row],[dept2]],Dept_Indexing[],2,FALSE)</f>
        <v>10</v>
      </c>
      <c r="L10315">
        <f>VLOOKUP(Data4[[#This Row],[salary2]],Salary_Index[],2,FALSE)</f>
        <v>2</v>
      </c>
      <c r="M10315" s="19">
        <f>LOG10(Data4[[#This Row],[time_spend_company2]])</f>
        <v>0.69897000433601886</v>
      </c>
      <c r="N10315" s="19">
        <f>1/Data4[[#This Row],[time_spend_company2]]</f>
        <v>0.2</v>
      </c>
    </row>
    <row r="10316" spans="1:14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VLOOKUP(Data4[[#This Row],[dept2]],Dept_Indexing[],2,FALSE)</f>
        <v>9</v>
      </c>
      <c r="L10316">
        <f>VLOOKUP(Data4[[#This Row],[salary2]],Salary_Index[],2,FALSE)</f>
        <v>2</v>
      </c>
      <c r="M10316" s="19">
        <f>LOG10(Data4[[#This Row],[time_spend_company2]])</f>
        <v>0.69897000433601886</v>
      </c>
      <c r="N10316" s="19">
        <f>1/Data4[[#This Row],[time_spend_company2]]</f>
        <v>0.2</v>
      </c>
    </row>
    <row r="10317" spans="1:14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VLOOKUP(Data4[[#This Row],[dept2]],Dept_Indexing[],2,FALSE)</f>
        <v>9</v>
      </c>
      <c r="L10317">
        <f>VLOOKUP(Data4[[#This Row],[salary2]],Salary_Index[],2,FALSE)</f>
        <v>3</v>
      </c>
      <c r="M10317" s="19">
        <f>LOG10(Data4[[#This Row],[time_spend_company2]])</f>
        <v>0.69897000433601886</v>
      </c>
      <c r="N10317" s="19">
        <f>1/Data4[[#This Row],[time_spend_company2]]</f>
        <v>0.2</v>
      </c>
    </row>
    <row r="10318" spans="1:14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VLOOKUP(Data4[[#This Row],[dept2]],Dept_Indexing[],2,FALSE)</f>
        <v>9</v>
      </c>
      <c r="L10318">
        <f>VLOOKUP(Data4[[#This Row],[salary2]],Salary_Index[],2,FALSE)</f>
        <v>1</v>
      </c>
      <c r="M10318" s="19">
        <f>LOG10(Data4[[#This Row],[time_spend_company2]])</f>
        <v>0.69897000433601886</v>
      </c>
      <c r="N10318" s="19">
        <f>1/Data4[[#This Row],[time_spend_company2]]</f>
        <v>0.2</v>
      </c>
    </row>
    <row r="10319" spans="1:14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VLOOKUP(Data4[[#This Row],[dept2]],Dept_Indexing[],2,FALSE)</f>
        <v>9</v>
      </c>
      <c r="L10319">
        <f>VLOOKUP(Data4[[#This Row],[salary2]],Salary_Index[],2,FALSE)</f>
        <v>2</v>
      </c>
      <c r="M10319" s="19">
        <f>LOG10(Data4[[#This Row],[time_spend_company2]])</f>
        <v>0.69897000433601886</v>
      </c>
      <c r="N10319" s="19">
        <f>1/Data4[[#This Row],[time_spend_company2]]</f>
        <v>0.2</v>
      </c>
    </row>
    <row r="10320" spans="1:14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VLOOKUP(Data4[[#This Row],[dept2]],Dept_Indexing[],2,FALSE)</f>
        <v>9</v>
      </c>
      <c r="L10320">
        <f>VLOOKUP(Data4[[#This Row],[salary2]],Salary_Index[],2,FALSE)</f>
        <v>2</v>
      </c>
      <c r="M10320" s="19">
        <f>LOG10(Data4[[#This Row],[time_spend_company2]])</f>
        <v>0.69897000433601886</v>
      </c>
      <c r="N10320" s="19">
        <f>1/Data4[[#This Row],[time_spend_company2]]</f>
        <v>0.2</v>
      </c>
    </row>
    <row r="10321" spans="1:14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VLOOKUP(Data4[[#This Row],[dept2]],Dept_Indexing[],2,FALSE)</f>
        <v>3</v>
      </c>
      <c r="L10321">
        <f>VLOOKUP(Data4[[#This Row],[salary2]],Salary_Index[],2,FALSE)</f>
        <v>1</v>
      </c>
      <c r="M10321" s="19">
        <f>LOG10(Data4[[#This Row],[time_spend_company2]])</f>
        <v>0.69897000433601886</v>
      </c>
      <c r="N10321" s="19">
        <f>1/Data4[[#This Row],[time_spend_company2]]</f>
        <v>0.2</v>
      </c>
    </row>
    <row r="10322" spans="1:14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VLOOKUP(Data4[[#This Row],[dept2]],Dept_Indexing[],2,FALSE)</f>
        <v>6</v>
      </c>
      <c r="L10322">
        <f>VLOOKUP(Data4[[#This Row],[salary2]],Salary_Index[],2,FALSE)</f>
        <v>1</v>
      </c>
      <c r="M10322" s="19">
        <f>LOG10(Data4[[#This Row],[time_spend_company2]])</f>
        <v>0.69897000433601886</v>
      </c>
      <c r="N10322" s="19">
        <f>1/Data4[[#This Row],[time_spend_company2]]</f>
        <v>0.2</v>
      </c>
    </row>
    <row r="10323" spans="1:14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VLOOKUP(Data4[[#This Row],[dept2]],Dept_Indexing[],2,FALSE)</f>
        <v>3</v>
      </c>
      <c r="L10323">
        <f>VLOOKUP(Data4[[#This Row],[salary2]],Salary_Index[],2,FALSE)</f>
        <v>1</v>
      </c>
      <c r="M10323" s="19">
        <f>LOG10(Data4[[#This Row],[time_spend_company2]])</f>
        <v>0.69897000433601886</v>
      </c>
      <c r="N10323" s="19">
        <f>1/Data4[[#This Row],[time_spend_company2]]</f>
        <v>0.2</v>
      </c>
    </row>
    <row r="10324" spans="1:14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VLOOKUP(Data4[[#This Row],[dept2]],Dept_Indexing[],2,FALSE)</f>
        <v>8</v>
      </c>
      <c r="L10324">
        <f>VLOOKUP(Data4[[#This Row],[salary2]],Salary_Index[],2,FALSE)</f>
        <v>1</v>
      </c>
      <c r="M10324" s="19">
        <f>LOG10(Data4[[#This Row],[time_spend_company2]])</f>
        <v>0.69897000433601886</v>
      </c>
      <c r="N10324" s="19">
        <f>1/Data4[[#This Row],[time_spend_company2]]</f>
        <v>0.2</v>
      </c>
    </row>
    <row r="10325" spans="1:14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VLOOKUP(Data4[[#This Row],[dept2]],Dept_Indexing[],2,FALSE)</f>
        <v>8</v>
      </c>
      <c r="L10325">
        <f>VLOOKUP(Data4[[#This Row],[salary2]],Salary_Index[],2,FALSE)</f>
        <v>1</v>
      </c>
      <c r="M10325" s="19">
        <f>LOG10(Data4[[#This Row],[time_spend_company2]])</f>
        <v>0.69897000433601886</v>
      </c>
      <c r="N10325" s="19">
        <f>1/Data4[[#This Row],[time_spend_company2]]</f>
        <v>0.2</v>
      </c>
    </row>
    <row r="10326" spans="1:14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VLOOKUP(Data4[[#This Row],[dept2]],Dept_Indexing[],2,FALSE)</f>
        <v>8</v>
      </c>
      <c r="L10326">
        <f>VLOOKUP(Data4[[#This Row],[salary2]],Salary_Index[],2,FALSE)</f>
        <v>1</v>
      </c>
      <c r="M10326" s="19">
        <f>LOG10(Data4[[#This Row],[time_spend_company2]])</f>
        <v>0.69897000433601886</v>
      </c>
      <c r="N10326" s="19">
        <f>1/Data4[[#This Row],[time_spend_company2]]</f>
        <v>0.2</v>
      </c>
    </row>
    <row r="10327" spans="1:14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VLOOKUP(Data4[[#This Row],[dept2]],Dept_Indexing[],2,FALSE)</f>
        <v>4</v>
      </c>
      <c r="L10327">
        <f>VLOOKUP(Data4[[#This Row],[salary2]],Salary_Index[],2,FALSE)</f>
        <v>2</v>
      </c>
      <c r="M10327" s="19">
        <f>LOG10(Data4[[#This Row],[time_spend_company2]])</f>
        <v>0.69897000433601886</v>
      </c>
      <c r="N10327" s="19">
        <f>1/Data4[[#This Row],[time_spend_company2]]</f>
        <v>0.2</v>
      </c>
    </row>
    <row r="10328" spans="1:14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VLOOKUP(Data4[[#This Row],[dept2]],Dept_Indexing[],2,FALSE)</f>
        <v>8</v>
      </c>
      <c r="L10328">
        <f>VLOOKUP(Data4[[#This Row],[salary2]],Salary_Index[],2,FALSE)</f>
        <v>2</v>
      </c>
      <c r="M10328" s="19">
        <f>LOG10(Data4[[#This Row],[time_spend_company2]])</f>
        <v>0.69897000433601886</v>
      </c>
      <c r="N10328" s="19">
        <f>1/Data4[[#This Row],[time_spend_company2]]</f>
        <v>0.2</v>
      </c>
    </row>
    <row r="10329" spans="1:14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VLOOKUP(Data4[[#This Row],[dept2]],Dept_Indexing[],2,FALSE)</f>
        <v>8</v>
      </c>
      <c r="L10329">
        <f>VLOOKUP(Data4[[#This Row],[salary2]],Salary_Index[],2,FALSE)</f>
        <v>2</v>
      </c>
      <c r="M10329" s="19">
        <f>LOG10(Data4[[#This Row],[time_spend_company2]])</f>
        <v>0.69897000433601886</v>
      </c>
      <c r="N10329" s="19">
        <f>1/Data4[[#This Row],[time_spend_company2]]</f>
        <v>0.2</v>
      </c>
    </row>
    <row r="10330" spans="1:14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VLOOKUP(Data4[[#This Row],[dept2]],Dept_Indexing[],2,FALSE)</f>
        <v>8</v>
      </c>
      <c r="L10330">
        <f>VLOOKUP(Data4[[#This Row],[salary2]],Salary_Index[],2,FALSE)</f>
        <v>3</v>
      </c>
      <c r="M10330" s="19">
        <f>LOG10(Data4[[#This Row],[time_spend_company2]])</f>
        <v>0.69897000433601886</v>
      </c>
      <c r="N10330" s="19">
        <f>1/Data4[[#This Row],[time_spend_company2]]</f>
        <v>0.2</v>
      </c>
    </row>
    <row r="10331" spans="1:14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VLOOKUP(Data4[[#This Row],[dept2]],Dept_Indexing[],2,FALSE)</f>
        <v>8</v>
      </c>
      <c r="L10331">
        <f>VLOOKUP(Data4[[#This Row],[salary2]],Salary_Index[],2,FALSE)</f>
        <v>1</v>
      </c>
      <c r="M10331" s="19">
        <f>LOG10(Data4[[#This Row],[time_spend_company2]])</f>
        <v>0.69897000433601886</v>
      </c>
      <c r="N10331" s="19">
        <f>1/Data4[[#This Row],[time_spend_company2]]</f>
        <v>0.2</v>
      </c>
    </row>
    <row r="10332" spans="1:14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VLOOKUP(Data4[[#This Row],[dept2]],Dept_Indexing[],2,FALSE)</f>
        <v>1</v>
      </c>
      <c r="L10332">
        <f>VLOOKUP(Data4[[#This Row],[salary2]],Salary_Index[],2,FALSE)</f>
        <v>1</v>
      </c>
      <c r="M10332" s="19">
        <f>LOG10(Data4[[#This Row],[time_spend_company2]])</f>
        <v>0.69897000433601886</v>
      </c>
      <c r="N10332" s="19">
        <f>1/Data4[[#This Row],[time_spend_company2]]</f>
        <v>0.2</v>
      </c>
    </row>
    <row r="10333" spans="1:14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VLOOKUP(Data4[[#This Row],[dept2]],Dept_Indexing[],2,FALSE)</f>
        <v>2</v>
      </c>
      <c r="L10333">
        <f>VLOOKUP(Data4[[#This Row],[salary2]],Salary_Index[],2,FALSE)</f>
        <v>1</v>
      </c>
      <c r="M10333" s="19">
        <f>LOG10(Data4[[#This Row],[time_spend_company2]])</f>
        <v>0.69897000433601886</v>
      </c>
      <c r="N10333" s="19">
        <f>1/Data4[[#This Row],[time_spend_company2]]</f>
        <v>0.2</v>
      </c>
    </row>
    <row r="10334" spans="1:14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VLOOKUP(Data4[[#This Row],[dept2]],Dept_Indexing[],2,FALSE)</f>
        <v>10</v>
      </c>
      <c r="L10334">
        <f>VLOOKUP(Data4[[#This Row],[salary2]],Salary_Index[],2,FALSE)</f>
        <v>1</v>
      </c>
      <c r="M10334" s="19">
        <f>LOG10(Data4[[#This Row],[time_spend_company2]])</f>
        <v>0.69897000433601886</v>
      </c>
      <c r="N10334" s="19">
        <f>1/Data4[[#This Row],[time_spend_company2]]</f>
        <v>0.2</v>
      </c>
    </row>
    <row r="10335" spans="1:14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VLOOKUP(Data4[[#This Row],[dept2]],Dept_Indexing[],2,FALSE)</f>
        <v>10</v>
      </c>
      <c r="L10335">
        <f>VLOOKUP(Data4[[#This Row],[salary2]],Salary_Index[],2,FALSE)</f>
        <v>1</v>
      </c>
      <c r="M10335" s="19">
        <f>LOG10(Data4[[#This Row],[time_spend_company2]])</f>
        <v>0.69897000433601886</v>
      </c>
      <c r="N10335" s="19">
        <f>1/Data4[[#This Row],[time_spend_company2]]</f>
        <v>0.2</v>
      </c>
    </row>
    <row r="10336" spans="1:14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VLOOKUP(Data4[[#This Row],[dept2]],Dept_Indexing[],2,FALSE)</f>
        <v>10</v>
      </c>
      <c r="L10336">
        <f>VLOOKUP(Data4[[#This Row],[salary2]],Salary_Index[],2,FALSE)</f>
        <v>1</v>
      </c>
      <c r="M10336" s="19">
        <f>LOG10(Data4[[#This Row],[time_spend_company2]])</f>
        <v>0.69897000433601886</v>
      </c>
      <c r="N10336" s="19">
        <f>1/Data4[[#This Row],[time_spend_company2]]</f>
        <v>0.2</v>
      </c>
    </row>
    <row r="10337" spans="1:14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VLOOKUP(Data4[[#This Row],[dept2]],Dept_Indexing[],2,FALSE)</f>
        <v>9</v>
      </c>
      <c r="L10337">
        <f>VLOOKUP(Data4[[#This Row],[salary2]],Salary_Index[],2,FALSE)</f>
        <v>2</v>
      </c>
      <c r="M10337" s="19">
        <f>LOG10(Data4[[#This Row],[time_spend_company2]])</f>
        <v>0.69897000433601886</v>
      </c>
      <c r="N10337" s="19">
        <f>1/Data4[[#This Row],[time_spend_company2]]</f>
        <v>0.2</v>
      </c>
    </row>
    <row r="10338" spans="1:14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VLOOKUP(Data4[[#This Row],[dept2]],Dept_Indexing[],2,FALSE)</f>
        <v>9</v>
      </c>
      <c r="L10338">
        <f>VLOOKUP(Data4[[#This Row],[salary2]],Salary_Index[],2,FALSE)</f>
        <v>2</v>
      </c>
      <c r="M10338" s="19">
        <f>LOG10(Data4[[#This Row],[time_spend_company2]])</f>
        <v>0.69897000433601886</v>
      </c>
      <c r="N10338" s="19">
        <f>1/Data4[[#This Row],[time_spend_company2]]</f>
        <v>0.2</v>
      </c>
    </row>
    <row r="10339" spans="1:14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VLOOKUP(Data4[[#This Row],[dept2]],Dept_Indexing[],2,FALSE)</f>
        <v>9</v>
      </c>
      <c r="L10339">
        <f>VLOOKUP(Data4[[#This Row],[salary2]],Salary_Index[],2,FALSE)</f>
        <v>2</v>
      </c>
      <c r="M10339" s="19">
        <f>LOG10(Data4[[#This Row],[time_spend_company2]])</f>
        <v>0.69897000433601886</v>
      </c>
      <c r="N10339" s="19">
        <f>1/Data4[[#This Row],[time_spend_company2]]</f>
        <v>0.2</v>
      </c>
    </row>
    <row r="10340" spans="1:14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VLOOKUP(Data4[[#This Row],[dept2]],Dept_Indexing[],2,FALSE)</f>
        <v>10</v>
      </c>
      <c r="L10340">
        <f>VLOOKUP(Data4[[#This Row],[salary2]],Salary_Index[],2,FALSE)</f>
        <v>2</v>
      </c>
      <c r="M10340" s="19">
        <f>LOG10(Data4[[#This Row],[time_spend_company2]])</f>
        <v>0.69897000433601886</v>
      </c>
      <c r="N10340" s="19">
        <f>1/Data4[[#This Row],[time_spend_company2]]</f>
        <v>0.2</v>
      </c>
    </row>
    <row r="10341" spans="1:14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VLOOKUP(Data4[[#This Row],[dept2]],Dept_Indexing[],2,FALSE)</f>
        <v>10</v>
      </c>
      <c r="L10341">
        <f>VLOOKUP(Data4[[#This Row],[salary2]],Salary_Index[],2,FALSE)</f>
        <v>2</v>
      </c>
      <c r="M10341" s="19">
        <f>LOG10(Data4[[#This Row],[time_spend_company2]])</f>
        <v>0.69897000433601886</v>
      </c>
      <c r="N10341" s="19">
        <f>1/Data4[[#This Row],[time_spend_company2]]</f>
        <v>0.2</v>
      </c>
    </row>
    <row r="10342" spans="1:14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VLOOKUP(Data4[[#This Row],[dept2]],Dept_Indexing[],2,FALSE)</f>
        <v>3</v>
      </c>
      <c r="L10342">
        <f>VLOOKUP(Data4[[#This Row],[salary2]],Salary_Index[],2,FALSE)</f>
        <v>1</v>
      </c>
      <c r="M10342" s="19">
        <f>LOG10(Data4[[#This Row],[time_spend_company2]])</f>
        <v>0.69897000433601886</v>
      </c>
      <c r="N10342" s="19">
        <f>1/Data4[[#This Row],[time_spend_company2]]</f>
        <v>0.2</v>
      </c>
    </row>
    <row r="10343" spans="1:14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VLOOKUP(Data4[[#This Row],[dept2]],Dept_Indexing[],2,FALSE)</f>
        <v>3</v>
      </c>
      <c r="L10343">
        <f>VLOOKUP(Data4[[#This Row],[salary2]],Salary_Index[],2,FALSE)</f>
        <v>1</v>
      </c>
      <c r="M10343" s="19">
        <f>LOG10(Data4[[#This Row],[time_spend_company2]])</f>
        <v>0.69897000433601886</v>
      </c>
      <c r="N10343" s="19">
        <f>1/Data4[[#This Row],[time_spend_company2]]</f>
        <v>0.2</v>
      </c>
    </row>
    <row r="10344" spans="1:14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VLOOKUP(Data4[[#This Row],[dept2]],Dept_Indexing[],2,FALSE)</f>
        <v>7</v>
      </c>
      <c r="L10344">
        <f>VLOOKUP(Data4[[#This Row],[salary2]],Salary_Index[],2,FALSE)</f>
        <v>1</v>
      </c>
      <c r="M10344" s="19">
        <f>LOG10(Data4[[#This Row],[time_spend_company2]])</f>
        <v>0.69897000433601886</v>
      </c>
      <c r="N10344" s="19">
        <f>1/Data4[[#This Row],[time_spend_company2]]</f>
        <v>0.2</v>
      </c>
    </row>
    <row r="10345" spans="1:14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VLOOKUP(Data4[[#This Row],[dept2]],Dept_Indexing[],2,FALSE)</f>
        <v>8</v>
      </c>
      <c r="L10345">
        <f>VLOOKUP(Data4[[#This Row],[salary2]],Salary_Index[],2,FALSE)</f>
        <v>1</v>
      </c>
      <c r="M10345" s="19">
        <f>LOG10(Data4[[#This Row],[time_spend_company2]])</f>
        <v>0.69897000433601886</v>
      </c>
      <c r="N10345" s="19">
        <f>1/Data4[[#This Row],[time_spend_company2]]</f>
        <v>0.2</v>
      </c>
    </row>
    <row r="10346" spans="1:14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VLOOKUP(Data4[[#This Row],[dept2]],Dept_Indexing[],2,FALSE)</f>
        <v>9</v>
      </c>
      <c r="L10346">
        <f>VLOOKUP(Data4[[#This Row],[salary2]],Salary_Index[],2,FALSE)</f>
        <v>1</v>
      </c>
      <c r="M10346" s="19">
        <f>LOG10(Data4[[#This Row],[time_spend_company2]])</f>
        <v>0.69897000433601886</v>
      </c>
      <c r="N10346" s="19">
        <f>1/Data4[[#This Row],[time_spend_company2]]</f>
        <v>0.2</v>
      </c>
    </row>
    <row r="10347" spans="1:14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VLOOKUP(Data4[[#This Row],[dept2]],Dept_Indexing[],2,FALSE)</f>
        <v>5</v>
      </c>
      <c r="L10347">
        <f>VLOOKUP(Data4[[#This Row],[salary2]],Salary_Index[],2,FALSE)</f>
        <v>2</v>
      </c>
      <c r="M10347" s="19">
        <f>LOG10(Data4[[#This Row],[time_spend_company2]])</f>
        <v>0.69897000433601886</v>
      </c>
      <c r="N10347" s="19">
        <f>1/Data4[[#This Row],[time_spend_company2]]</f>
        <v>0.2</v>
      </c>
    </row>
    <row r="10348" spans="1:14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VLOOKUP(Data4[[#This Row],[dept2]],Dept_Indexing[],2,FALSE)</f>
        <v>8</v>
      </c>
      <c r="L10348">
        <f>VLOOKUP(Data4[[#This Row],[salary2]],Salary_Index[],2,FALSE)</f>
        <v>2</v>
      </c>
      <c r="M10348" s="19">
        <f>LOG10(Data4[[#This Row],[time_spend_company2]])</f>
        <v>0.69897000433601886</v>
      </c>
      <c r="N10348" s="19">
        <f>1/Data4[[#This Row],[time_spend_company2]]</f>
        <v>0.2</v>
      </c>
    </row>
    <row r="10349" spans="1:14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VLOOKUP(Data4[[#This Row],[dept2]],Dept_Indexing[],2,FALSE)</f>
        <v>8</v>
      </c>
      <c r="L10349">
        <f>VLOOKUP(Data4[[#This Row],[salary2]],Salary_Index[],2,FALSE)</f>
        <v>3</v>
      </c>
      <c r="M10349" s="19">
        <f>LOG10(Data4[[#This Row],[time_spend_company2]])</f>
        <v>0.69897000433601886</v>
      </c>
      <c r="N10349" s="19">
        <f>1/Data4[[#This Row],[time_spend_company2]]</f>
        <v>0.2</v>
      </c>
    </row>
    <row r="10350" spans="1:14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VLOOKUP(Data4[[#This Row],[dept2]],Dept_Indexing[],2,FALSE)</f>
        <v>8</v>
      </c>
      <c r="L10350">
        <f>VLOOKUP(Data4[[#This Row],[salary2]],Salary_Index[],2,FALSE)</f>
        <v>1</v>
      </c>
      <c r="M10350" s="19">
        <f>LOG10(Data4[[#This Row],[time_spend_company2]])</f>
        <v>0.69897000433601886</v>
      </c>
      <c r="N10350" s="19">
        <f>1/Data4[[#This Row],[time_spend_company2]]</f>
        <v>0.2</v>
      </c>
    </row>
    <row r="10351" spans="1:14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VLOOKUP(Data4[[#This Row],[dept2]],Dept_Indexing[],2,FALSE)</f>
        <v>1</v>
      </c>
      <c r="L10351">
        <f>VLOOKUP(Data4[[#This Row],[salary2]],Salary_Index[],2,FALSE)</f>
        <v>1</v>
      </c>
      <c r="M10351" s="19">
        <f>LOG10(Data4[[#This Row],[time_spend_company2]])</f>
        <v>0.69897000433601886</v>
      </c>
      <c r="N10351" s="19">
        <f>1/Data4[[#This Row],[time_spend_company2]]</f>
        <v>0.2</v>
      </c>
    </row>
    <row r="10352" spans="1:14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VLOOKUP(Data4[[#This Row],[dept2]],Dept_Indexing[],2,FALSE)</f>
        <v>1</v>
      </c>
      <c r="L10352">
        <f>VLOOKUP(Data4[[#This Row],[salary2]],Salary_Index[],2,FALSE)</f>
        <v>1</v>
      </c>
      <c r="M10352" s="19">
        <f>LOG10(Data4[[#This Row],[time_spend_company2]])</f>
        <v>0.69897000433601886</v>
      </c>
      <c r="N10352" s="19">
        <f>1/Data4[[#This Row],[time_spend_company2]]</f>
        <v>0.2</v>
      </c>
    </row>
    <row r="10353" spans="1:14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VLOOKUP(Data4[[#This Row],[dept2]],Dept_Indexing[],2,FALSE)</f>
        <v>2</v>
      </c>
      <c r="L10353">
        <f>VLOOKUP(Data4[[#This Row],[salary2]],Salary_Index[],2,FALSE)</f>
        <v>1</v>
      </c>
      <c r="M10353" s="19">
        <f>LOG10(Data4[[#This Row],[time_spend_company2]])</f>
        <v>0.69897000433601886</v>
      </c>
      <c r="N10353" s="19">
        <f>1/Data4[[#This Row],[time_spend_company2]]</f>
        <v>0.2</v>
      </c>
    </row>
    <row r="10354" spans="1:14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VLOOKUP(Data4[[#This Row],[dept2]],Dept_Indexing[],2,FALSE)</f>
        <v>10</v>
      </c>
      <c r="L10354">
        <f>VLOOKUP(Data4[[#This Row],[salary2]],Salary_Index[],2,FALSE)</f>
        <v>1</v>
      </c>
      <c r="M10354" s="19">
        <f>LOG10(Data4[[#This Row],[time_spend_company2]])</f>
        <v>0.69897000433601886</v>
      </c>
      <c r="N10354" s="19">
        <f>1/Data4[[#This Row],[time_spend_company2]]</f>
        <v>0.2</v>
      </c>
    </row>
    <row r="10355" spans="1:14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VLOOKUP(Data4[[#This Row],[dept2]],Dept_Indexing[],2,FALSE)</f>
        <v>10</v>
      </c>
      <c r="L10355">
        <f>VLOOKUP(Data4[[#This Row],[salary2]],Salary_Index[],2,FALSE)</f>
        <v>1</v>
      </c>
      <c r="M10355" s="19">
        <f>LOG10(Data4[[#This Row],[time_spend_company2]])</f>
        <v>0.69897000433601886</v>
      </c>
      <c r="N10355" s="19">
        <f>1/Data4[[#This Row],[time_spend_company2]]</f>
        <v>0.2</v>
      </c>
    </row>
    <row r="10356" spans="1:14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VLOOKUP(Data4[[#This Row],[dept2]],Dept_Indexing[],2,FALSE)</f>
        <v>9</v>
      </c>
      <c r="L10356">
        <f>VLOOKUP(Data4[[#This Row],[salary2]],Salary_Index[],2,FALSE)</f>
        <v>2</v>
      </c>
      <c r="M10356" s="19">
        <f>LOG10(Data4[[#This Row],[time_spend_company2]])</f>
        <v>0.69897000433601886</v>
      </c>
      <c r="N10356" s="19">
        <f>1/Data4[[#This Row],[time_spend_company2]]</f>
        <v>0.2</v>
      </c>
    </row>
    <row r="10357" spans="1:14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VLOOKUP(Data4[[#This Row],[dept2]],Dept_Indexing[],2,FALSE)</f>
        <v>9</v>
      </c>
      <c r="L10357">
        <f>VLOOKUP(Data4[[#This Row],[salary2]],Salary_Index[],2,FALSE)</f>
        <v>2</v>
      </c>
      <c r="M10357" s="19">
        <f>LOG10(Data4[[#This Row],[time_spend_company2]])</f>
        <v>0.69897000433601886</v>
      </c>
      <c r="N10357" s="19">
        <f>1/Data4[[#This Row],[time_spend_company2]]</f>
        <v>0.2</v>
      </c>
    </row>
    <row r="10358" spans="1:14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VLOOKUP(Data4[[#This Row],[dept2]],Dept_Indexing[],2,FALSE)</f>
        <v>4</v>
      </c>
      <c r="L10358">
        <f>VLOOKUP(Data4[[#This Row],[salary2]],Salary_Index[],2,FALSE)</f>
        <v>2</v>
      </c>
      <c r="M10358" s="19">
        <f>LOG10(Data4[[#This Row],[time_spend_company2]])</f>
        <v>0.69897000433601886</v>
      </c>
      <c r="N10358" s="19">
        <f>1/Data4[[#This Row],[time_spend_company2]]</f>
        <v>0.2</v>
      </c>
    </row>
    <row r="10359" spans="1:14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VLOOKUP(Data4[[#This Row],[dept2]],Dept_Indexing[],2,FALSE)</f>
        <v>3</v>
      </c>
      <c r="L10359">
        <f>VLOOKUP(Data4[[#This Row],[salary2]],Salary_Index[],2,FALSE)</f>
        <v>1</v>
      </c>
      <c r="M10359" s="19">
        <f>LOG10(Data4[[#This Row],[time_spend_company2]])</f>
        <v>0.69897000433601886</v>
      </c>
      <c r="N10359" s="19">
        <f>1/Data4[[#This Row],[time_spend_company2]]</f>
        <v>0.2</v>
      </c>
    </row>
    <row r="10360" spans="1:14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VLOOKUP(Data4[[#This Row],[dept2]],Dept_Indexing[],2,FALSE)</f>
        <v>6</v>
      </c>
      <c r="L10360">
        <f>VLOOKUP(Data4[[#This Row],[salary2]],Salary_Index[],2,FALSE)</f>
        <v>1</v>
      </c>
      <c r="M10360" s="19">
        <f>LOG10(Data4[[#This Row],[time_spend_company2]])</f>
        <v>0.69897000433601886</v>
      </c>
      <c r="N10360" s="19">
        <f>1/Data4[[#This Row],[time_spend_company2]]</f>
        <v>0.2</v>
      </c>
    </row>
    <row r="10361" spans="1:14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VLOOKUP(Data4[[#This Row],[dept2]],Dept_Indexing[],2,FALSE)</f>
        <v>7</v>
      </c>
      <c r="L10361">
        <f>VLOOKUP(Data4[[#This Row],[salary2]],Salary_Index[],2,FALSE)</f>
        <v>1</v>
      </c>
      <c r="M10361" s="19">
        <f>LOG10(Data4[[#This Row],[time_spend_company2]])</f>
        <v>0.69897000433601886</v>
      </c>
      <c r="N10361" s="19">
        <f>1/Data4[[#This Row],[time_spend_company2]]</f>
        <v>0.2</v>
      </c>
    </row>
    <row r="10362" spans="1:14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VLOOKUP(Data4[[#This Row],[dept2]],Dept_Indexing[],2,FALSE)</f>
        <v>7</v>
      </c>
      <c r="L10362">
        <f>VLOOKUP(Data4[[#This Row],[salary2]],Salary_Index[],2,FALSE)</f>
        <v>1</v>
      </c>
      <c r="M10362" s="19">
        <f>LOG10(Data4[[#This Row],[time_spend_company2]])</f>
        <v>0.69897000433601886</v>
      </c>
      <c r="N10362" s="19">
        <f>1/Data4[[#This Row],[time_spend_company2]]</f>
        <v>0.2</v>
      </c>
    </row>
    <row r="10363" spans="1:14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VLOOKUP(Data4[[#This Row],[dept2]],Dept_Indexing[],2,FALSE)</f>
        <v>1</v>
      </c>
      <c r="L10363">
        <f>VLOOKUP(Data4[[#This Row],[salary2]],Salary_Index[],2,FALSE)</f>
        <v>1</v>
      </c>
      <c r="M10363" s="19">
        <f>LOG10(Data4[[#This Row],[time_spend_company2]])</f>
        <v>0.69897000433601886</v>
      </c>
      <c r="N10363" s="19">
        <f>1/Data4[[#This Row],[time_spend_company2]]</f>
        <v>0.2</v>
      </c>
    </row>
    <row r="10364" spans="1:14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VLOOKUP(Data4[[#This Row],[dept2]],Dept_Indexing[],2,FALSE)</f>
        <v>10</v>
      </c>
      <c r="L10364">
        <f>VLOOKUP(Data4[[#This Row],[salary2]],Salary_Index[],2,FALSE)</f>
        <v>1</v>
      </c>
      <c r="M10364" s="19">
        <f>LOG10(Data4[[#This Row],[time_spend_company2]])</f>
        <v>0.69897000433601886</v>
      </c>
      <c r="N10364" s="19">
        <f>1/Data4[[#This Row],[time_spend_company2]]</f>
        <v>0.2</v>
      </c>
    </row>
    <row r="10365" spans="1:14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VLOOKUP(Data4[[#This Row],[dept2]],Dept_Indexing[],2,FALSE)</f>
        <v>5</v>
      </c>
      <c r="L10365">
        <f>VLOOKUP(Data4[[#This Row],[salary2]],Salary_Index[],2,FALSE)</f>
        <v>2</v>
      </c>
      <c r="M10365" s="19">
        <f>LOG10(Data4[[#This Row],[time_spend_company2]])</f>
        <v>0.69897000433601886</v>
      </c>
      <c r="N10365" s="19">
        <f>1/Data4[[#This Row],[time_spend_company2]]</f>
        <v>0.2</v>
      </c>
    </row>
    <row r="10366" spans="1:14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VLOOKUP(Data4[[#This Row],[dept2]],Dept_Indexing[],2,FALSE)</f>
        <v>8</v>
      </c>
      <c r="L10366">
        <f>VLOOKUP(Data4[[#This Row],[salary2]],Salary_Index[],2,FALSE)</f>
        <v>2</v>
      </c>
      <c r="M10366" s="19">
        <f>LOG10(Data4[[#This Row],[time_spend_company2]])</f>
        <v>0.69897000433601886</v>
      </c>
      <c r="N10366" s="19">
        <f>1/Data4[[#This Row],[time_spend_company2]]</f>
        <v>0.2</v>
      </c>
    </row>
    <row r="10367" spans="1:14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VLOOKUP(Data4[[#This Row],[dept2]],Dept_Indexing[],2,FALSE)</f>
        <v>8</v>
      </c>
      <c r="L10367">
        <f>VLOOKUP(Data4[[#This Row],[salary2]],Salary_Index[],2,FALSE)</f>
        <v>2</v>
      </c>
      <c r="M10367" s="19">
        <f>LOG10(Data4[[#This Row],[time_spend_company2]])</f>
        <v>0.69897000433601886</v>
      </c>
      <c r="N10367" s="19">
        <f>1/Data4[[#This Row],[time_spend_company2]]</f>
        <v>0.2</v>
      </c>
    </row>
    <row r="10368" spans="1:14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VLOOKUP(Data4[[#This Row],[dept2]],Dept_Indexing[],2,FALSE)</f>
        <v>8</v>
      </c>
      <c r="L10368">
        <f>VLOOKUP(Data4[[#This Row],[salary2]],Salary_Index[],2,FALSE)</f>
        <v>2</v>
      </c>
      <c r="M10368" s="19">
        <f>LOG10(Data4[[#This Row],[time_spend_company2]])</f>
        <v>0.69897000433601886</v>
      </c>
      <c r="N10368" s="19">
        <f>1/Data4[[#This Row],[time_spend_company2]]</f>
        <v>0.2</v>
      </c>
    </row>
    <row r="10369" spans="1:14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VLOOKUP(Data4[[#This Row],[dept2]],Dept_Indexing[],2,FALSE)</f>
        <v>8</v>
      </c>
      <c r="L10369">
        <f>VLOOKUP(Data4[[#This Row],[salary2]],Salary_Index[],2,FALSE)</f>
        <v>2</v>
      </c>
      <c r="M10369" s="19">
        <f>LOG10(Data4[[#This Row],[time_spend_company2]])</f>
        <v>0.69897000433601886</v>
      </c>
      <c r="N10369" s="19">
        <f>1/Data4[[#This Row],[time_spend_company2]]</f>
        <v>0.2</v>
      </c>
    </row>
    <row r="10370" spans="1:14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VLOOKUP(Data4[[#This Row],[dept2]],Dept_Indexing[],2,FALSE)</f>
        <v>8</v>
      </c>
      <c r="L10370">
        <f>VLOOKUP(Data4[[#This Row],[salary2]],Salary_Index[],2,FALSE)</f>
        <v>2</v>
      </c>
      <c r="M10370" s="19">
        <f>LOG10(Data4[[#This Row],[time_spend_company2]])</f>
        <v>0.69897000433601886</v>
      </c>
      <c r="N10370" s="19">
        <f>1/Data4[[#This Row],[time_spend_company2]]</f>
        <v>0.2</v>
      </c>
    </row>
    <row r="10371" spans="1:14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VLOOKUP(Data4[[#This Row],[dept2]],Dept_Indexing[],2,FALSE)</f>
        <v>8</v>
      </c>
      <c r="L10371">
        <f>VLOOKUP(Data4[[#This Row],[salary2]],Salary_Index[],2,FALSE)</f>
        <v>2</v>
      </c>
      <c r="M10371" s="19">
        <f>LOG10(Data4[[#This Row],[time_spend_company2]])</f>
        <v>0.69897000433601886</v>
      </c>
      <c r="N10371" s="19">
        <f>1/Data4[[#This Row],[time_spend_company2]]</f>
        <v>0.2</v>
      </c>
    </row>
    <row r="10372" spans="1:14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VLOOKUP(Data4[[#This Row],[dept2]],Dept_Indexing[],2,FALSE)</f>
        <v>8</v>
      </c>
      <c r="L10372">
        <f>VLOOKUP(Data4[[#This Row],[salary2]],Salary_Index[],2,FALSE)</f>
        <v>2</v>
      </c>
      <c r="M10372" s="19">
        <f>LOG10(Data4[[#This Row],[time_spend_company2]])</f>
        <v>0.69897000433601886</v>
      </c>
      <c r="N10372" s="19">
        <f>1/Data4[[#This Row],[time_spend_company2]]</f>
        <v>0.2</v>
      </c>
    </row>
    <row r="10373" spans="1:14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VLOOKUP(Data4[[#This Row],[dept2]],Dept_Indexing[],2,FALSE)</f>
        <v>8</v>
      </c>
      <c r="L10373">
        <f>VLOOKUP(Data4[[#This Row],[salary2]],Salary_Index[],2,FALSE)</f>
        <v>3</v>
      </c>
      <c r="M10373" s="19">
        <f>LOG10(Data4[[#This Row],[time_spend_company2]])</f>
        <v>0.69897000433601886</v>
      </c>
      <c r="N10373" s="19">
        <f>1/Data4[[#This Row],[time_spend_company2]]</f>
        <v>0.2</v>
      </c>
    </row>
    <row r="10374" spans="1:14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VLOOKUP(Data4[[#This Row],[dept2]],Dept_Indexing[],2,FALSE)</f>
        <v>8</v>
      </c>
      <c r="L10374">
        <f>VLOOKUP(Data4[[#This Row],[salary2]],Salary_Index[],2,FALSE)</f>
        <v>1</v>
      </c>
      <c r="M10374" s="19">
        <f>LOG10(Data4[[#This Row],[time_spend_company2]])</f>
        <v>0.69897000433601886</v>
      </c>
      <c r="N10374" s="19">
        <f>1/Data4[[#This Row],[time_spend_company2]]</f>
        <v>0.2</v>
      </c>
    </row>
    <row r="10375" spans="1:14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VLOOKUP(Data4[[#This Row],[dept2]],Dept_Indexing[],2,FALSE)</f>
        <v>8</v>
      </c>
      <c r="L10375">
        <f>VLOOKUP(Data4[[#This Row],[salary2]],Salary_Index[],2,FALSE)</f>
        <v>2</v>
      </c>
      <c r="M10375" s="19">
        <f>LOG10(Data4[[#This Row],[time_spend_company2]])</f>
        <v>0.69897000433601886</v>
      </c>
      <c r="N10375" s="19">
        <f>1/Data4[[#This Row],[time_spend_company2]]</f>
        <v>0.2</v>
      </c>
    </row>
    <row r="10376" spans="1:14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VLOOKUP(Data4[[#This Row],[dept2]],Dept_Indexing[],2,FALSE)</f>
        <v>8</v>
      </c>
      <c r="L10376">
        <f>VLOOKUP(Data4[[#This Row],[salary2]],Salary_Index[],2,FALSE)</f>
        <v>1</v>
      </c>
      <c r="M10376" s="19">
        <f>LOG10(Data4[[#This Row],[time_spend_company2]])</f>
        <v>0.69897000433601886</v>
      </c>
      <c r="N10376" s="19">
        <f>1/Data4[[#This Row],[time_spend_company2]]</f>
        <v>0.2</v>
      </c>
    </row>
    <row r="10377" spans="1:14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VLOOKUP(Data4[[#This Row],[dept2]],Dept_Indexing[],2,FALSE)</f>
        <v>8</v>
      </c>
      <c r="L10377">
        <f>VLOOKUP(Data4[[#This Row],[salary2]],Salary_Index[],2,FALSE)</f>
        <v>1</v>
      </c>
      <c r="M10377" s="19">
        <f>LOG10(Data4[[#This Row],[time_spend_company2]])</f>
        <v>0.69897000433601886</v>
      </c>
      <c r="N10377" s="19">
        <f>1/Data4[[#This Row],[time_spend_company2]]</f>
        <v>0.2</v>
      </c>
    </row>
    <row r="10378" spans="1:14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VLOOKUP(Data4[[#This Row],[dept2]],Dept_Indexing[],2,FALSE)</f>
        <v>10</v>
      </c>
      <c r="L10378">
        <f>VLOOKUP(Data4[[#This Row],[salary2]],Salary_Index[],2,FALSE)</f>
        <v>1</v>
      </c>
      <c r="M10378" s="19">
        <f>LOG10(Data4[[#This Row],[time_spend_company2]])</f>
        <v>0.69897000433601886</v>
      </c>
      <c r="N10378" s="19">
        <f>1/Data4[[#This Row],[time_spend_company2]]</f>
        <v>0.2</v>
      </c>
    </row>
    <row r="10379" spans="1:14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VLOOKUP(Data4[[#This Row],[dept2]],Dept_Indexing[],2,FALSE)</f>
        <v>10</v>
      </c>
      <c r="L10379">
        <f>VLOOKUP(Data4[[#This Row],[salary2]],Salary_Index[],2,FALSE)</f>
        <v>1</v>
      </c>
      <c r="M10379" s="19">
        <f>LOG10(Data4[[#This Row],[time_spend_company2]])</f>
        <v>0.69897000433601886</v>
      </c>
      <c r="N10379" s="19">
        <f>1/Data4[[#This Row],[time_spend_company2]]</f>
        <v>0.2</v>
      </c>
    </row>
    <row r="10380" spans="1:14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VLOOKUP(Data4[[#This Row],[dept2]],Dept_Indexing[],2,FALSE)</f>
        <v>9</v>
      </c>
      <c r="L10380">
        <f>VLOOKUP(Data4[[#This Row],[salary2]],Salary_Index[],2,FALSE)</f>
        <v>2</v>
      </c>
      <c r="M10380" s="19">
        <f>LOG10(Data4[[#This Row],[time_spend_company2]])</f>
        <v>0.69897000433601886</v>
      </c>
      <c r="N10380" s="19">
        <f>1/Data4[[#This Row],[time_spend_company2]]</f>
        <v>0.2</v>
      </c>
    </row>
    <row r="10381" spans="1:14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VLOOKUP(Data4[[#This Row],[dept2]],Dept_Indexing[],2,FALSE)</f>
        <v>9</v>
      </c>
      <c r="L10381">
        <f>VLOOKUP(Data4[[#This Row],[salary2]],Salary_Index[],2,FALSE)</f>
        <v>2</v>
      </c>
      <c r="M10381" s="19">
        <f>LOG10(Data4[[#This Row],[time_spend_company2]])</f>
        <v>0.69897000433601886</v>
      </c>
      <c r="N10381" s="19">
        <f>1/Data4[[#This Row],[time_spend_company2]]</f>
        <v>0.2</v>
      </c>
    </row>
    <row r="10382" spans="1:14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VLOOKUP(Data4[[#This Row],[dept2]],Dept_Indexing[],2,FALSE)</f>
        <v>3</v>
      </c>
      <c r="L10382">
        <f>VLOOKUP(Data4[[#This Row],[salary2]],Salary_Index[],2,FALSE)</f>
        <v>1</v>
      </c>
      <c r="M10382" s="19">
        <f>LOG10(Data4[[#This Row],[time_spend_company2]])</f>
        <v>0.69897000433601886</v>
      </c>
      <c r="N10382" s="19">
        <f>1/Data4[[#This Row],[time_spend_company2]]</f>
        <v>0.2</v>
      </c>
    </row>
    <row r="10383" spans="1:14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VLOOKUP(Data4[[#This Row],[dept2]],Dept_Indexing[],2,FALSE)</f>
        <v>8</v>
      </c>
      <c r="L10383">
        <f>VLOOKUP(Data4[[#This Row],[salary2]],Salary_Index[],2,FALSE)</f>
        <v>1</v>
      </c>
      <c r="M10383" s="19">
        <f>LOG10(Data4[[#This Row],[time_spend_company2]])</f>
        <v>0.69897000433601886</v>
      </c>
      <c r="N10383" s="19">
        <f>1/Data4[[#This Row],[time_spend_company2]]</f>
        <v>0.2</v>
      </c>
    </row>
    <row r="10384" spans="1:14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VLOOKUP(Data4[[#This Row],[dept2]],Dept_Indexing[],2,FALSE)</f>
        <v>8</v>
      </c>
      <c r="L10384">
        <f>VLOOKUP(Data4[[#This Row],[salary2]],Salary_Index[],2,FALSE)</f>
        <v>1</v>
      </c>
      <c r="M10384" s="19">
        <f>LOG10(Data4[[#This Row],[time_spend_company2]])</f>
        <v>0.69897000433601886</v>
      </c>
      <c r="N10384" s="19">
        <f>1/Data4[[#This Row],[time_spend_company2]]</f>
        <v>0.2</v>
      </c>
    </row>
    <row r="10385" spans="1:14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VLOOKUP(Data4[[#This Row],[dept2]],Dept_Indexing[],2,FALSE)</f>
        <v>9</v>
      </c>
      <c r="L10385">
        <f>VLOOKUP(Data4[[#This Row],[salary2]],Salary_Index[],2,FALSE)</f>
        <v>1</v>
      </c>
      <c r="M10385" s="19">
        <f>LOG10(Data4[[#This Row],[time_spend_company2]])</f>
        <v>0.69897000433601886</v>
      </c>
      <c r="N10385" s="19">
        <f>1/Data4[[#This Row],[time_spend_company2]]</f>
        <v>0.2</v>
      </c>
    </row>
    <row r="10386" spans="1:14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VLOOKUP(Data4[[#This Row],[dept2]],Dept_Indexing[],2,FALSE)</f>
        <v>10</v>
      </c>
      <c r="L10386">
        <f>VLOOKUP(Data4[[#This Row],[salary2]],Salary_Index[],2,FALSE)</f>
        <v>1</v>
      </c>
      <c r="M10386" s="19">
        <f>LOG10(Data4[[#This Row],[time_spend_company2]])</f>
        <v>0.69897000433601886</v>
      </c>
      <c r="N10386" s="19">
        <f>1/Data4[[#This Row],[time_spend_company2]]</f>
        <v>0.2</v>
      </c>
    </row>
    <row r="10387" spans="1:14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VLOOKUP(Data4[[#This Row],[dept2]],Dept_Indexing[],2,FALSE)</f>
        <v>5</v>
      </c>
      <c r="L10387">
        <f>VLOOKUP(Data4[[#This Row],[salary2]],Salary_Index[],2,FALSE)</f>
        <v>1</v>
      </c>
      <c r="M10387" s="19">
        <f>LOG10(Data4[[#This Row],[time_spend_company2]])</f>
        <v>0.69897000433601886</v>
      </c>
      <c r="N10387" s="19">
        <f>1/Data4[[#This Row],[time_spend_company2]]</f>
        <v>0.2</v>
      </c>
    </row>
    <row r="10388" spans="1:14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VLOOKUP(Data4[[#This Row],[dept2]],Dept_Indexing[],2,FALSE)</f>
        <v>5</v>
      </c>
      <c r="L10388">
        <f>VLOOKUP(Data4[[#This Row],[salary2]],Salary_Index[],2,FALSE)</f>
        <v>1</v>
      </c>
      <c r="M10388" s="19">
        <f>LOG10(Data4[[#This Row],[time_spend_company2]])</f>
        <v>0.69897000433601886</v>
      </c>
      <c r="N10388" s="19">
        <f>1/Data4[[#This Row],[time_spend_company2]]</f>
        <v>0.2</v>
      </c>
    </row>
    <row r="10389" spans="1:14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VLOOKUP(Data4[[#This Row],[dept2]],Dept_Indexing[],2,FALSE)</f>
        <v>8</v>
      </c>
      <c r="L10389">
        <f>VLOOKUP(Data4[[#This Row],[salary2]],Salary_Index[],2,FALSE)</f>
        <v>2</v>
      </c>
      <c r="M10389" s="19">
        <f>LOG10(Data4[[#This Row],[time_spend_company2]])</f>
        <v>0.69897000433601886</v>
      </c>
      <c r="N10389" s="19">
        <f>1/Data4[[#This Row],[time_spend_company2]]</f>
        <v>0.2</v>
      </c>
    </row>
    <row r="10390" spans="1:14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VLOOKUP(Data4[[#This Row],[dept2]],Dept_Indexing[],2,FALSE)</f>
        <v>8</v>
      </c>
      <c r="L10390">
        <f>VLOOKUP(Data4[[#This Row],[salary2]],Salary_Index[],2,FALSE)</f>
        <v>2</v>
      </c>
      <c r="M10390" s="19">
        <f>LOG10(Data4[[#This Row],[time_spend_company2]])</f>
        <v>0.69897000433601886</v>
      </c>
      <c r="N10390" s="19">
        <f>1/Data4[[#This Row],[time_spend_company2]]</f>
        <v>0.2</v>
      </c>
    </row>
    <row r="10391" spans="1:14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VLOOKUP(Data4[[#This Row],[dept2]],Dept_Indexing[],2,FALSE)</f>
        <v>8</v>
      </c>
      <c r="L10391">
        <f>VLOOKUP(Data4[[#This Row],[salary2]],Salary_Index[],2,FALSE)</f>
        <v>2</v>
      </c>
      <c r="M10391" s="19">
        <f>LOG10(Data4[[#This Row],[time_spend_company2]])</f>
        <v>0.69897000433601886</v>
      </c>
      <c r="N10391" s="19">
        <f>1/Data4[[#This Row],[time_spend_company2]]</f>
        <v>0.2</v>
      </c>
    </row>
    <row r="10392" spans="1:14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VLOOKUP(Data4[[#This Row],[dept2]],Dept_Indexing[],2,FALSE)</f>
        <v>2</v>
      </c>
      <c r="L10392">
        <f>VLOOKUP(Data4[[#This Row],[salary2]],Salary_Index[],2,FALSE)</f>
        <v>1</v>
      </c>
      <c r="M10392" s="19">
        <f>LOG10(Data4[[#This Row],[time_spend_company2]])</f>
        <v>0.69897000433601886</v>
      </c>
      <c r="N10392" s="19">
        <f>1/Data4[[#This Row],[time_spend_company2]]</f>
        <v>0.2</v>
      </c>
    </row>
    <row r="10393" spans="1:14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VLOOKUP(Data4[[#This Row],[dept2]],Dept_Indexing[],2,FALSE)</f>
        <v>10</v>
      </c>
      <c r="L10393">
        <f>VLOOKUP(Data4[[#This Row],[salary2]],Salary_Index[],2,FALSE)</f>
        <v>1</v>
      </c>
      <c r="M10393" s="19">
        <f>LOG10(Data4[[#This Row],[time_spend_company2]])</f>
        <v>0.69897000433601886</v>
      </c>
      <c r="N10393" s="19">
        <f>1/Data4[[#This Row],[time_spend_company2]]</f>
        <v>0.2</v>
      </c>
    </row>
    <row r="10394" spans="1:14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VLOOKUP(Data4[[#This Row],[dept2]],Dept_Indexing[],2,FALSE)</f>
        <v>10</v>
      </c>
      <c r="L10394">
        <f>VLOOKUP(Data4[[#This Row],[salary2]],Salary_Index[],2,FALSE)</f>
        <v>1</v>
      </c>
      <c r="M10394" s="19">
        <f>LOG10(Data4[[#This Row],[time_spend_company2]])</f>
        <v>0.69897000433601886</v>
      </c>
      <c r="N10394" s="19">
        <f>1/Data4[[#This Row],[time_spend_company2]]</f>
        <v>0.2</v>
      </c>
    </row>
    <row r="10395" spans="1:14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VLOOKUP(Data4[[#This Row],[dept2]],Dept_Indexing[],2,FALSE)</f>
        <v>10</v>
      </c>
      <c r="L10395">
        <f>VLOOKUP(Data4[[#This Row],[salary2]],Salary_Index[],2,FALSE)</f>
        <v>1</v>
      </c>
      <c r="M10395" s="19">
        <f>LOG10(Data4[[#This Row],[time_spend_company2]])</f>
        <v>0.69897000433601886</v>
      </c>
      <c r="N10395" s="19">
        <f>1/Data4[[#This Row],[time_spend_company2]]</f>
        <v>0.2</v>
      </c>
    </row>
    <row r="10396" spans="1:14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VLOOKUP(Data4[[#This Row],[dept2]],Dept_Indexing[],2,FALSE)</f>
        <v>9</v>
      </c>
      <c r="L10396">
        <f>VLOOKUP(Data4[[#This Row],[salary2]],Salary_Index[],2,FALSE)</f>
        <v>2</v>
      </c>
      <c r="M10396" s="19">
        <f>LOG10(Data4[[#This Row],[time_spend_company2]])</f>
        <v>0.69897000433601886</v>
      </c>
      <c r="N10396" s="19">
        <f>1/Data4[[#This Row],[time_spend_company2]]</f>
        <v>0.2</v>
      </c>
    </row>
    <row r="10397" spans="1:14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VLOOKUP(Data4[[#This Row],[dept2]],Dept_Indexing[],2,FALSE)</f>
        <v>9</v>
      </c>
      <c r="L10397">
        <f>VLOOKUP(Data4[[#This Row],[salary2]],Salary_Index[],2,FALSE)</f>
        <v>2</v>
      </c>
      <c r="M10397" s="19">
        <f>LOG10(Data4[[#This Row],[time_spend_company2]])</f>
        <v>0.69897000433601886</v>
      </c>
      <c r="N10397" s="19">
        <f>1/Data4[[#This Row],[time_spend_company2]]</f>
        <v>0.2</v>
      </c>
    </row>
    <row r="10398" spans="1:14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VLOOKUP(Data4[[#This Row],[dept2]],Dept_Indexing[],2,FALSE)</f>
        <v>9</v>
      </c>
      <c r="L10398">
        <f>VLOOKUP(Data4[[#This Row],[salary2]],Salary_Index[],2,FALSE)</f>
        <v>2</v>
      </c>
      <c r="M10398" s="19">
        <f>LOG10(Data4[[#This Row],[time_spend_company2]])</f>
        <v>0.69897000433601886</v>
      </c>
      <c r="N10398" s="19">
        <f>1/Data4[[#This Row],[time_spend_company2]]</f>
        <v>0.2</v>
      </c>
    </row>
    <row r="10399" spans="1:14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VLOOKUP(Data4[[#This Row],[dept2]],Dept_Indexing[],2,FALSE)</f>
        <v>9</v>
      </c>
      <c r="L10399">
        <f>VLOOKUP(Data4[[#This Row],[salary2]],Salary_Index[],2,FALSE)</f>
        <v>2</v>
      </c>
      <c r="M10399" s="19">
        <f>LOG10(Data4[[#This Row],[time_spend_company2]])</f>
        <v>0.69897000433601886</v>
      </c>
      <c r="N10399" s="19">
        <f>1/Data4[[#This Row],[time_spend_company2]]</f>
        <v>0.2</v>
      </c>
    </row>
    <row r="10400" spans="1:14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VLOOKUP(Data4[[#This Row],[dept2]],Dept_Indexing[],2,FALSE)</f>
        <v>10</v>
      </c>
      <c r="L10400">
        <f>VLOOKUP(Data4[[#This Row],[salary2]],Salary_Index[],2,FALSE)</f>
        <v>2</v>
      </c>
      <c r="M10400" s="19">
        <f>LOG10(Data4[[#This Row],[time_spend_company2]])</f>
        <v>0.69897000433601886</v>
      </c>
      <c r="N10400" s="19">
        <f>1/Data4[[#This Row],[time_spend_company2]]</f>
        <v>0.2</v>
      </c>
    </row>
    <row r="10401" spans="1:14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VLOOKUP(Data4[[#This Row],[dept2]],Dept_Indexing[],2,FALSE)</f>
        <v>3</v>
      </c>
      <c r="L10401">
        <f>VLOOKUP(Data4[[#This Row],[salary2]],Salary_Index[],2,FALSE)</f>
        <v>2</v>
      </c>
      <c r="M10401" s="19">
        <f>LOG10(Data4[[#This Row],[time_spend_company2]])</f>
        <v>0.69897000433601886</v>
      </c>
      <c r="N10401" s="19">
        <f>1/Data4[[#This Row],[time_spend_company2]]</f>
        <v>0.2</v>
      </c>
    </row>
    <row r="10402" spans="1:14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VLOOKUP(Data4[[#This Row],[dept2]],Dept_Indexing[],2,FALSE)</f>
        <v>6</v>
      </c>
      <c r="L10402">
        <f>VLOOKUP(Data4[[#This Row],[salary2]],Salary_Index[],2,FALSE)</f>
        <v>1</v>
      </c>
      <c r="M10402" s="19">
        <f>LOG10(Data4[[#This Row],[time_spend_company2]])</f>
        <v>0.69897000433601886</v>
      </c>
      <c r="N10402" s="19">
        <f>1/Data4[[#This Row],[time_spend_company2]]</f>
        <v>0.2</v>
      </c>
    </row>
    <row r="10403" spans="1:14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VLOOKUP(Data4[[#This Row],[dept2]],Dept_Indexing[],2,FALSE)</f>
        <v>3</v>
      </c>
      <c r="L10403">
        <f>VLOOKUP(Data4[[#This Row],[salary2]],Salary_Index[],2,FALSE)</f>
        <v>1</v>
      </c>
      <c r="M10403" s="19">
        <f>LOG10(Data4[[#This Row],[time_spend_company2]])</f>
        <v>0.69897000433601886</v>
      </c>
      <c r="N10403" s="19">
        <f>1/Data4[[#This Row],[time_spend_company2]]</f>
        <v>0.2</v>
      </c>
    </row>
    <row r="10404" spans="1:14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VLOOKUP(Data4[[#This Row],[dept2]],Dept_Indexing[],2,FALSE)</f>
        <v>7</v>
      </c>
      <c r="L10404">
        <f>VLOOKUP(Data4[[#This Row],[salary2]],Salary_Index[],2,FALSE)</f>
        <v>1</v>
      </c>
      <c r="M10404" s="19">
        <f>LOG10(Data4[[#This Row],[time_spend_company2]])</f>
        <v>0.69897000433601886</v>
      </c>
      <c r="N10404" s="19">
        <f>1/Data4[[#This Row],[time_spend_company2]]</f>
        <v>0.2</v>
      </c>
    </row>
    <row r="10405" spans="1:14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VLOOKUP(Data4[[#This Row],[dept2]],Dept_Indexing[],2,FALSE)</f>
        <v>7</v>
      </c>
      <c r="L10405">
        <f>VLOOKUP(Data4[[#This Row],[salary2]],Salary_Index[],2,FALSE)</f>
        <v>1</v>
      </c>
      <c r="M10405" s="19">
        <f>LOG10(Data4[[#This Row],[time_spend_company2]])</f>
        <v>0.69897000433601886</v>
      </c>
      <c r="N10405" s="19">
        <f>1/Data4[[#This Row],[time_spend_company2]]</f>
        <v>0.2</v>
      </c>
    </row>
    <row r="10406" spans="1:14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VLOOKUP(Data4[[#This Row],[dept2]],Dept_Indexing[],2,FALSE)</f>
        <v>8</v>
      </c>
      <c r="L10406">
        <f>VLOOKUP(Data4[[#This Row],[salary2]],Salary_Index[],2,FALSE)</f>
        <v>1</v>
      </c>
      <c r="M10406" s="19">
        <f>LOG10(Data4[[#This Row],[time_spend_company2]])</f>
        <v>0.69897000433601886</v>
      </c>
      <c r="N10406" s="19">
        <f>1/Data4[[#This Row],[time_spend_company2]]</f>
        <v>0.2</v>
      </c>
    </row>
    <row r="10407" spans="1:14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VLOOKUP(Data4[[#This Row],[dept2]],Dept_Indexing[],2,FALSE)</f>
        <v>9</v>
      </c>
      <c r="L10407">
        <f>VLOOKUP(Data4[[#This Row],[salary2]],Salary_Index[],2,FALSE)</f>
        <v>1</v>
      </c>
      <c r="M10407" s="19">
        <f>LOG10(Data4[[#This Row],[time_spend_company2]])</f>
        <v>0.69897000433601886</v>
      </c>
      <c r="N10407" s="19">
        <f>1/Data4[[#This Row],[time_spend_company2]]</f>
        <v>0.2</v>
      </c>
    </row>
    <row r="10408" spans="1:14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VLOOKUP(Data4[[#This Row],[dept2]],Dept_Indexing[],2,FALSE)</f>
        <v>5</v>
      </c>
      <c r="L10408">
        <f>VLOOKUP(Data4[[#This Row],[salary2]],Salary_Index[],2,FALSE)</f>
        <v>1</v>
      </c>
      <c r="M10408" s="19">
        <f>LOG10(Data4[[#This Row],[time_spend_company2]])</f>
        <v>0.69897000433601886</v>
      </c>
      <c r="N10408" s="19">
        <f>1/Data4[[#This Row],[time_spend_company2]]</f>
        <v>0.2</v>
      </c>
    </row>
    <row r="10409" spans="1:14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VLOOKUP(Data4[[#This Row],[dept2]],Dept_Indexing[],2,FALSE)</f>
        <v>8</v>
      </c>
      <c r="L10409">
        <f>VLOOKUP(Data4[[#This Row],[salary2]],Salary_Index[],2,FALSE)</f>
        <v>2</v>
      </c>
      <c r="M10409" s="19">
        <f>LOG10(Data4[[#This Row],[time_spend_company2]])</f>
        <v>0.69897000433601886</v>
      </c>
      <c r="N10409" s="19">
        <f>1/Data4[[#This Row],[time_spend_company2]]</f>
        <v>0.2</v>
      </c>
    </row>
    <row r="10410" spans="1:14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VLOOKUP(Data4[[#This Row],[dept2]],Dept_Indexing[],2,FALSE)</f>
        <v>8</v>
      </c>
      <c r="L10410">
        <f>VLOOKUP(Data4[[#This Row],[salary2]],Salary_Index[],2,FALSE)</f>
        <v>2</v>
      </c>
      <c r="M10410" s="19">
        <f>LOG10(Data4[[#This Row],[time_spend_company2]])</f>
        <v>0.69897000433601886</v>
      </c>
      <c r="N10410" s="19">
        <f>1/Data4[[#This Row],[time_spend_company2]]</f>
        <v>0.2</v>
      </c>
    </row>
    <row r="10411" spans="1:14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VLOOKUP(Data4[[#This Row],[dept2]],Dept_Indexing[],2,FALSE)</f>
        <v>8</v>
      </c>
      <c r="L10411">
        <f>VLOOKUP(Data4[[#This Row],[salary2]],Salary_Index[],2,FALSE)</f>
        <v>3</v>
      </c>
      <c r="M10411" s="19">
        <f>LOG10(Data4[[#This Row],[time_spend_company2]])</f>
        <v>0.69897000433601886</v>
      </c>
      <c r="N10411" s="19">
        <f>1/Data4[[#This Row],[time_spend_company2]]</f>
        <v>0.2</v>
      </c>
    </row>
    <row r="10412" spans="1:14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VLOOKUP(Data4[[#This Row],[dept2]],Dept_Indexing[],2,FALSE)</f>
        <v>8</v>
      </c>
      <c r="L10412">
        <f>VLOOKUP(Data4[[#This Row],[salary2]],Salary_Index[],2,FALSE)</f>
        <v>1</v>
      </c>
      <c r="M10412" s="19">
        <f>LOG10(Data4[[#This Row],[time_spend_company2]])</f>
        <v>0.69897000433601886</v>
      </c>
      <c r="N10412" s="19">
        <f>1/Data4[[#This Row],[time_spend_company2]]</f>
        <v>0.2</v>
      </c>
    </row>
    <row r="10413" spans="1:14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VLOOKUP(Data4[[#This Row],[dept2]],Dept_Indexing[],2,FALSE)</f>
        <v>1</v>
      </c>
      <c r="L10413">
        <f>VLOOKUP(Data4[[#This Row],[salary2]],Salary_Index[],2,FALSE)</f>
        <v>1</v>
      </c>
      <c r="M10413" s="19">
        <f>LOG10(Data4[[#This Row],[time_spend_company2]])</f>
        <v>0.69897000433601886</v>
      </c>
      <c r="N10413" s="19">
        <f>1/Data4[[#This Row],[time_spend_company2]]</f>
        <v>0.2</v>
      </c>
    </row>
    <row r="10414" spans="1:14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VLOOKUP(Data4[[#This Row],[dept2]],Dept_Indexing[],2,FALSE)</f>
        <v>2</v>
      </c>
      <c r="L10414">
        <f>VLOOKUP(Data4[[#This Row],[salary2]],Salary_Index[],2,FALSE)</f>
        <v>1</v>
      </c>
      <c r="M10414" s="19">
        <f>LOG10(Data4[[#This Row],[time_spend_company2]])</f>
        <v>0.69897000433601886</v>
      </c>
      <c r="N10414" s="19">
        <f>1/Data4[[#This Row],[time_spend_company2]]</f>
        <v>0.2</v>
      </c>
    </row>
    <row r="10415" spans="1:14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VLOOKUP(Data4[[#This Row],[dept2]],Dept_Indexing[],2,FALSE)</f>
        <v>10</v>
      </c>
      <c r="L10415">
        <f>VLOOKUP(Data4[[#This Row],[salary2]],Salary_Index[],2,FALSE)</f>
        <v>1</v>
      </c>
      <c r="M10415" s="19">
        <f>LOG10(Data4[[#This Row],[time_spend_company2]])</f>
        <v>0.69897000433601886</v>
      </c>
      <c r="N10415" s="19">
        <f>1/Data4[[#This Row],[time_spend_company2]]</f>
        <v>0.2</v>
      </c>
    </row>
    <row r="10416" spans="1:14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VLOOKUP(Data4[[#This Row],[dept2]],Dept_Indexing[],2,FALSE)</f>
        <v>10</v>
      </c>
      <c r="L10416">
        <f>VLOOKUP(Data4[[#This Row],[salary2]],Salary_Index[],2,FALSE)</f>
        <v>1</v>
      </c>
      <c r="M10416" s="19">
        <f>LOG10(Data4[[#This Row],[time_spend_company2]])</f>
        <v>0.69897000433601886</v>
      </c>
      <c r="N10416" s="19">
        <f>1/Data4[[#This Row],[time_spend_company2]]</f>
        <v>0.2</v>
      </c>
    </row>
    <row r="10417" spans="1:14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VLOOKUP(Data4[[#This Row],[dept2]],Dept_Indexing[],2,FALSE)</f>
        <v>9</v>
      </c>
      <c r="L10417">
        <f>VLOOKUP(Data4[[#This Row],[salary2]],Salary_Index[],2,FALSE)</f>
        <v>2</v>
      </c>
      <c r="M10417" s="19">
        <f>LOG10(Data4[[#This Row],[time_spend_company2]])</f>
        <v>0.69897000433601886</v>
      </c>
      <c r="N10417" s="19">
        <f>1/Data4[[#This Row],[time_spend_company2]]</f>
        <v>0.2</v>
      </c>
    </row>
    <row r="10418" spans="1:14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VLOOKUP(Data4[[#This Row],[dept2]],Dept_Indexing[],2,FALSE)</f>
        <v>9</v>
      </c>
      <c r="L10418">
        <f>VLOOKUP(Data4[[#This Row],[salary2]],Salary_Index[],2,FALSE)</f>
        <v>2</v>
      </c>
      <c r="M10418" s="19">
        <f>LOG10(Data4[[#This Row],[time_spend_company2]])</f>
        <v>0.69897000433601886</v>
      </c>
      <c r="N10418" s="19">
        <f>1/Data4[[#This Row],[time_spend_company2]]</f>
        <v>0.2</v>
      </c>
    </row>
    <row r="10419" spans="1:14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VLOOKUP(Data4[[#This Row],[dept2]],Dept_Indexing[],2,FALSE)</f>
        <v>10</v>
      </c>
      <c r="L10419">
        <f>VLOOKUP(Data4[[#This Row],[salary2]],Salary_Index[],2,FALSE)</f>
        <v>2</v>
      </c>
      <c r="M10419" s="19">
        <f>LOG10(Data4[[#This Row],[time_spend_company2]])</f>
        <v>0.69897000433601886</v>
      </c>
      <c r="N10419" s="19">
        <f>1/Data4[[#This Row],[time_spend_company2]]</f>
        <v>0.2</v>
      </c>
    </row>
    <row r="10420" spans="1:14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VLOOKUP(Data4[[#This Row],[dept2]],Dept_Indexing[],2,FALSE)</f>
        <v>3</v>
      </c>
      <c r="L10420">
        <f>VLOOKUP(Data4[[#This Row],[salary2]],Salary_Index[],2,FALSE)</f>
        <v>3</v>
      </c>
      <c r="M10420" s="19">
        <f>LOG10(Data4[[#This Row],[time_spend_company2]])</f>
        <v>0.69897000433601886</v>
      </c>
      <c r="N10420" s="19">
        <f>1/Data4[[#This Row],[time_spend_company2]]</f>
        <v>0.2</v>
      </c>
    </row>
    <row r="10421" spans="1:14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VLOOKUP(Data4[[#This Row],[dept2]],Dept_Indexing[],2,FALSE)</f>
        <v>3</v>
      </c>
      <c r="L10421">
        <f>VLOOKUP(Data4[[#This Row],[salary2]],Salary_Index[],2,FALSE)</f>
        <v>1</v>
      </c>
      <c r="M10421" s="19">
        <f>LOG10(Data4[[#This Row],[time_spend_company2]])</f>
        <v>0.69897000433601886</v>
      </c>
      <c r="N10421" s="19">
        <f>1/Data4[[#This Row],[time_spend_company2]]</f>
        <v>0.2</v>
      </c>
    </row>
    <row r="10422" spans="1:14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VLOOKUP(Data4[[#This Row],[dept2]],Dept_Indexing[],2,FALSE)</f>
        <v>3</v>
      </c>
      <c r="L10422">
        <f>VLOOKUP(Data4[[#This Row],[salary2]],Salary_Index[],2,FALSE)</f>
        <v>2</v>
      </c>
      <c r="M10422" s="19">
        <f>LOG10(Data4[[#This Row],[time_spend_company2]])</f>
        <v>0.69897000433601886</v>
      </c>
      <c r="N10422" s="19">
        <f>1/Data4[[#This Row],[time_spend_company2]]</f>
        <v>0.2</v>
      </c>
    </row>
    <row r="10423" spans="1:14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VLOOKUP(Data4[[#This Row],[dept2]],Dept_Indexing[],2,FALSE)</f>
        <v>6</v>
      </c>
      <c r="L10423">
        <f>VLOOKUP(Data4[[#This Row],[salary2]],Salary_Index[],2,FALSE)</f>
        <v>1</v>
      </c>
      <c r="M10423" s="19">
        <f>LOG10(Data4[[#This Row],[time_spend_company2]])</f>
        <v>0.69897000433601886</v>
      </c>
      <c r="N10423" s="19">
        <f>1/Data4[[#This Row],[time_spend_company2]]</f>
        <v>0.2</v>
      </c>
    </row>
    <row r="10424" spans="1:14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VLOOKUP(Data4[[#This Row],[dept2]],Dept_Indexing[],2,FALSE)</f>
        <v>7</v>
      </c>
      <c r="L10424">
        <f>VLOOKUP(Data4[[#This Row],[salary2]],Salary_Index[],2,FALSE)</f>
        <v>1</v>
      </c>
      <c r="M10424" s="19">
        <f>LOG10(Data4[[#This Row],[time_spend_company2]])</f>
        <v>0.69897000433601886</v>
      </c>
      <c r="N10424" s="19">
        <f>1/Data4[[#This Row],[time_spend_company2]]</f>
        <v>0.2</v>
      </c>
    </row>
    <row r="10425" spans="1:14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VLOOKUP(Data4[[#This Row],[dept2]],Dept_Indexing[],2,FALSE)</f>
        <v>1</v>
      </c>
      <c r="L10425">
        <f>VLOOKUP(Data4[[#This Row],[salary2]],Salary_Index[],2,FALSE)</f>
        <v>1</v>
      </c>
      <c r="M10425" s="19">
        <f>LOG10(Data4[[#This Row],[time_spend_company2]])</f>
        <v>0.69897000433601886</v>
      </c>
      <c r="N10425" s="19">
        <f>1/Data4[[#This Row],[time_spend_company2]]</f>
        <v>0.2</v>
      </c>
    </row>
    <row r="10426" spans="1:14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VLOOKUP(Data4[[#This Row],[dept2]],Dept_Indexing[],2,FALSE)</f>
        <v>8</v>
      </c>
      <c r="L10426">
        <f>VLOOKUP(Data4[[#This Row],[salary2]],Salary_Index[],2,FALSE)</f>
        <v>2</v>
      </c>
      <c r="M10426" s="19">
        <f>LOG10(Data4[[#This Row],[time_spend_company2]])</f>
        <v>0.69897000433601886</v>
      </c>
      <c r="N10426" s="19">
        <f>1/Data4[[#This Row],[time_spend_company2]]</f>
        <v>0.2</v>
      </c>
    </row>
    <row r="10427" spans="1:14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VLOOKUP(Data4[[#This Row],[dept2]],Dept_Indexing[],2,FALSE)</f>
        <v>8</v>
      </c>
      <c r="L10427">
        <f>VLOOKUP(Data4[[#This Row],[salary2]],Salary_Index[],2,FALSE)</f>
        <v>2</v>
      </c>
      <c r="M10427" s="19">
        <f>LOG10(Data4[[#This Row],[time_spend_company2]])</f>
        <v>0.69897000433601886</v>
      </c>
      <c r="N10427" s="19">
        <f>1/Data4[[#This Row],[time_spend_company2]]</f>
        <v>0.2</v>
      </c>
    </row>
    <row r="10428" spans="1:14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VLOOKUP(Data4[[#This Row],[dept2]],Dept_Indexing[],2,FALSE)</f>
        <v>8</v>
      </c>
      <c r="L10428">
        <f>VLOOKUP(Data4[[#This Row],[salary2]],Salary_Index[],2,FALSE)</f>
        <v>2</v>
      </c>
      <c r="M10428" s="19">
        <f>LOG10(Data4[[#This Row],[time_spend_company2]])</f>
        <v>0.69897000433601886</v>
      </c>
      <c r="N10428" s="19">
        <f>1/Data4[[#This Row],[time_spend_company2]]</f>
        <v>0.2</v>
      </c>
    </row>
    <row r="10429" spans="1:14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VLOOKUP(Data4[[#This Row],[dept2]],Dept_Indexing[],2,FALSE)</f>
        <v>8</v>
      </c>
      <c r="L10429">
        <f>VLOOKUP(Data4[[#This Row],[salary2]],Salary_Index[],2,FALSE)</f>
        <v>2</v>
      </c>
      <c r="M10429" s="19">
        <f>LOG10(Data4[[#This Row],[time_spend_company2]])</f>
        <v>0.69897000433601886</v>
      </c>
      <c r="N10429" s="19">
        <f>1/Data4[[#This Row],[time_spend_company2]]</f>
        <v>0.2</v>
      </c>
    </row>
    <row r="10430" spans="1:14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VLOOKUP(Data4[[#This Row],[dept2]],Dept_Indexing[],2,FALSE)</f>
        <v>8</v>
      </c>
      <c r="L10430">
        <f>VLOOKUP(Data4[[#This Row],[salary2]],Salary_Index[],2,FALSE)</f>
        <v>2</v>
      </c>
      <c r="M10430" s="19">
        <f>LOG10(Data4[[#This Row],[time_spend_company2]])</f>
        <v>0.69897000433601886</v>
      </c>
      <c r="N10430" s="19">
        <f>1/Data4[[#This Row],[time_spend_company2]]</f>
        <v>0.2</v>
      </c>
    </row>
    <row r="10431" spans="1:14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VLOOKUP(Data4[[#This Row],[dept2]],Dept_Indexing[],2,FALSE)</f>
        <v>10</v>
      </c>
      <c r="L10431">
        <f>VLOOKUP(Data4[[#This Row],[salary2]],Salary_Index[],2,FALSE)</f>
        <v>1</v>
      </c>
      <c r="M10431" s="19">
        <f>LOG10(Data4[[#This Row],[time_spend_company2]])</f>
        <v>0.69897000433601886</v>
      </c>
      <c r="N10431" s="19">
        <f>1/Data4[[#This Row],[time_spend_company2]]</f>
        <v>0.2</v>
      </c>
    </row>
    <row r="10432" spans="1:14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VLOOKUP(Data4[[#This Row],[dept2]],Dept_Indexing[],2,FALSE)</f>
        <v>10</v>
      </c>
      <c r="L10432">
        <f>VLOOKUP(Data4[[#This Row],[salary2]],Salary_Index[],2,FALSE)</f>
        <v>1</v>
      </c>
      <c r="M10432" s="19">
        <f>LOG10(Data4[[#This Row],[time_spend_company2]])</f>
        <v>0.69897000433601886</v>
      </c>
      <c r="N10432" s="19">
        <f>1/Data4[[#This Row],[time_spend_company2]]</f>
        <v>0.2</v>
      </c>
    </row>
    <row r="10433" spans="1:14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VLOOKUP(Data4[[#This Row],[dept2]],Dept_Indexing[],2,FALSE)</f>
        <v>10</v>
      </c>
      <c r="L10433">
        <f>VLOOKUP(Data4[[#This Row],[salary2]],Salary_Index[],2,FALSE)</f>
        <v>1</v>
      </c>
      <c r="M10433" s="19">
        <f>LOG10(Data4[[#This Row],[time_spend_company2]])</f>
        <v>0.69897000433601886</v>
      </c>
      <c r="N10433" s="19">
        <f>1/Data4[[#This Row],[time_spend_company2]]</f>
        <v>0.2</v>
      </c>
    </row>
    <row r="10434" spans="1:14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VLOOKUP(Data4[[#This Row],[dept2]],Dept_Indexing[],2,FALSE)</f>
        <v>9</v>
      </c>
      <c r="L10434">
        <f>VLOOKUP(Data4[[#This Row],[salary2]],Salary_Index[],2,FALSE)</f>
        <v>2</v>
      </c>
      <c r="M10434" s="19">
        <f>LOG10(Data4[[#This Row],[time_spend_company2]])</f>
        <v>0.69897000433601886</v>
      </c>
      <c r="N10434" s="19">
        <f>1/Data4[[#This Row],[time_spend_company2]]</f>
        <v>0.2</v>
      </c>
    </row>
    <row r="10435" spans="1:14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VLOOKUP(Data4[[#This Row],[dept2]],Dept_Indexing[],2,FALSE)</f>
        <v>9</v>
      </c>
      <c r="L10435">
        <f>VLOOKUP(Data4[[#This Row],[salary2]],Salary_Index[],2,FALSE)</f>
        <v>2</v>
      </c>
      <c r="M10435" s="19">
        <f>LOG10(Data4[[#This Row],[time_spend_company2]])</f>
        <v>0.69897000433601886</v>
      </c>
      <c r="N10435" s="19">
        <f>1/Data4[[#This Row],[time_spend_company2]]</f>
        <v>0.2</v>
      </c>
    </row>
    <row r="10436" spans="1:14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VLOOKUP(Data4[[#This Row],[dept2]],Dept_Indexing[],2,FALSE)</f>
        <v>9</v>
      </c>
      <c r="L10436">
        <f>VLOOKUP(Data4[[#This Row],[salary2]],Salary_Index[],2,FALSE)</f>
        <v>2</v>
      </c>
      <c r="M10436" s="19">
        <f>LOG10(Data4[[#This Row],[time_spend_company2]])</f>
        <v>0.69897000433601886</v>
      </c>
      <c r="N10436" s="19">
        <f>1/Data4[[#This Row],[time_spend_company2]]</f>
        <v>0.2</v>
      </c>
    </row>
    <row r="10437" spans="1:14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VLOOKUP(Data4[[#This Row],[dept2]],Dept_Indexing[],2,FALSE)</f>
        <v>10</v>
      </c>
      <c r="L10437">
        <f>VLOOKUP(Data4[[#This Row],[salary2]],Salary_Index[],2,FALSE)</f>
        <v>2</v>
      </c>
      <c r="M10437" s="19">
        <f>LOG10(Data4[[#This Row],[time_spend_company2]])</f>
        <v>0.69897000433601886</v>
      </c>
      <c r="N10437" s="19">
        <f>1/Data4[[#This Row],[time_spend_company2]]</f>
        <v>0.2</v>
      </c>
    </row>
    <row r="10438" spans="1:14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VLOOKUP(Data4[[#This Row],[dept2]],Dept_Indexing[],2,FALSE)</f>
        <v>3</v>
      </c>
      <c r="L10438">
        <f>VLOOKUP(Data4[[#This Row],[salary2]],Salary_Index[],2,FALSE)</f>
        <v>1</v>
      </c>
      <c r="M10438" s="19">
        <f>LOG10(Data4[[#This Row],[time_spend_company2]])</f>
        <v>0.69897000433601886</v>
      </c>
      <c r="N10438" s="19">
        <f>1/Data4[[#This Row],[time_spend_company2]]</f>
        <v>0.2</v>
      </c>
    </row>
    <row r="10439" spans="1:14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VLOOKUP(Data4[[#This Row],[dept2]],Dept_Indexing[],2,FALSE)</f>
        <v>3</v>
      </c>
      <c r="L10439">
        <f>VLOOKUP(Data4[[#This Row],[salary2]],Salary_Index[],2,FALSE)</f>
        <v>2</v>
      </c>
      <c r="M10439" s="19">
        <f>LOG10(Data4[[#This Row],[time_spend_company2]])</f>
        <v>0.69897000433601886</v>
      </c>
      <c r="N10439" s="19">
        <f>1/Data4[[#This Row],[time_spend_company2]]</f>
        <v>0.2</v>
      </c>
    </row>
    <row r="10440" spans="1:14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VLOOKUP(Data4[[#This Row],[dept2]],Dept_Indexing[],2,FALSE)</f>
        <v>7</v>
      </c>
      <c r="L10440">
        <f>VLOOKUP(Data4[[#This Row],[salary2]],Salary_Index[],2,FALSE)</f>
        <v>1</v>
      </c>
      <c r="M10440" s="19">
        <f>LOG10(Data4[[#This Row],[time_spend_company2]])</f>
        <v>0.69897000433601886</v>
      </c>
      <c r="N10440" s="19">
        <f>1/Data4[[#This Row],[time_spend_company2]]</f>
        <v>0.2</v>
      </c>
    </row>
    <row r="10441" spans="1:14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VLOOKUP(Data4[[#This Row],[dept2]],Dept_Indexing[],2,FALSE)</f>
        <v>7</v>
      </c>
      <c r="L10441">
        <f>VLOOKUP(Data4[[#This Row],[salary2]],Salary_Index[],2,FALSE)</f>
        <v>1</v>
      </c>
      <c r="M10441" s="19">
        <f>LOG10(Data4[[#This Row],[time_spend_company2]])</f>
        <v>0.69897000433601886</v>
      </c>
      <c r="N10441" s="19">
        <f>1/Data4[[#This Row],[time_spend_company2]]</f>
        <v>0.2</v>
      </c>
    </row>
    <row r="10442" spans="1:14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VLOOKUP(Data4[[#This Row],[dept2]],Dept_Indexing[],2,FALSE)</f>
        <v>5</v>
      </c>
      <c r="L10442">
        <f>VLOOKUP(Data4[[#This Row],[salary2]],Salary_Index[],2,FALSE)</f>
        <v>1</v>
      </c>
      <c r="M10442" s="19">
        <f>LOG10(Data4[[#This Row],[time_spend_company2]])</f>
        <v>0.69897000433601886</v>
      </c>
      <c r="N10442" s="19">
        <f>1/Data4[[#This Row],[time_spend_company2]]</f>
        <v>0.2</v>
      </c>
    </row>
    <row r="10443" spans="1:14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VLOOKUP(Data4[[#This Row],[dept2]],Dept_Indexing[],2,FALSE)</f>
        <v>5</v>
      </c>
      <c r="L10443">
        <f>VLOOKUP(Data4[[#This Row],[salary2]],Salary_Index[],2,FALSE)</f>
        <v>1</v>
      </c>
      <c r="M10443" s="19">
        <f>LOG10(Data4[[#This Row],[time_spend_company2]])</f>
        <v>0.69897000433601886</v>
      </c>
      <c r="N10443" s="19">
        <f>1/Data4[[#This Row],[time_spend_company2]]</f>
        <v>0.2</v>
      </c>
    </row>
    <row r="10444" spans="1:14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VLOOKUP(Data4[[#This Row],[dept2]],Dept_Indexing[],2,FALSE)</f>
        <v>8</v>
      </c>
      <c r="L10444">
        <f>VLOOKUP(Data4[[#This Row],[salary2]],Salary_Index[],2,FALSE)</f>
        <v>2</v>
      </c>
      <c r="M10444" s="19">
        <f>LOG10(Data4[[#This Row],[time_spend_company2]])</f>
        <v>0.69897000433601886</v>
      </c>
      <c r="N10444" s="19">
        <f>1/Data4[[#This Row],[time_spend_company2]]</f>
        <v>0.2</v>
      </c>
    </row>
    <row r="10445" spans="1:14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VLOOKUP(Data4[[#This Row],[dept2]],Dept_Indexing[],2,FALSE)</f>
        <v>8</v>
      </c>
      <c r="L10445">
        <f>VLOOKUP(Data4[[#This Row],[salary2]],Salary_Index[],2,FALSE)</f>
        <v>2</v>
      </c>
      <c r="M10445" s="19">
        <f>LOG10(Data4[[#This Row],[time_spend_company2]])</f>
        <v>0.69897000433601886</v>
      </c>
      <c r="N10445" s="19">
        <f>1/Data4[[#This Row],[time_spend_company2]]</f>
        <v>0.2</v>
      </c>
    </row>
    <row r="10446" spans="1:14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VLOOKUP(Data4[[#This Row],[dept2]],Dept_Indexing[],2,FALSE)</f>
        <v>1</v>
      </c>
      <c r="L10446">
        <f>VLOOKUP(Data4[[#This Row],[salary2]],Salary_Index[],2,FALSE)</f>
        <v>2</v>
      </c>
      <c r="M10446" s="19">
        <f>LOG10(Data4[[#This Row],[time_spend_company2]])</f>
        <v>0.69897000433601886</v>
      </c>
      <c r="N10446" s="19">
        <f>1/Data4[[#This Row],[time_spend_company2]]</f>
        <v>0.2</v>
      </c>
    </row>
    <row r="10447" spans="1:14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VLOOKUP(Data4[[#This Row],[dept2]],Dept_Indexing[],2,FALSE)</f>
        <v>1</v>
      </c>
      <c r="L10447">
        <f>VLOOKUP(Data4[[#This Row],[salary2]],Salary_Index[],2,FALSE)</f>
        <v>1</v>
      </c>
      <c r="M10447" s="19">
        <f>LOG10(Data4[[#This Row],[time_spend_company2]])</f>
        <v>0.69897000433601886</v>
      </c>
      <c r="N10447" s="19">
        <f>1/Data4[[#This Row],[time_spend_company2]]</f>
        <v>0.2</v>
      </c>
    </row>
    <row r="10448" spans="1:14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VLOOKUP(Data4[[#This Row],[dept2]],Dept_Indexing[],2,FALSE)</f>
        <v>2</v>
      </c>
      <c r="L10448">
        <f>VLOOKUP(Data4[[#This Row],[salary2]],Salary_Index[],2,FALSE)</f>
        <v>1</v>
      </c>
      <c r="M10448" s="19">
        <f>LOG10(Data4[[#This Row],[time_spend_company2]])</f>
        <v>0.69897000433601886</v>
      </c>
      <c r="N10448" s="19">
        <f>1/Data4[[#This Row],[time_spend_company2]]</f>
        <v>0.2</v>
      </c>
    </row>
    <row r="10449" spans="1:14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VLOOKUP(Data4[[#This Row],[dept2]],Dept_Indexing[],2,FALSE)</f>
        <v>10</v>
      </c>
      <c r="L10449">
        <f>VLOOKUP(Data4[[#This Row],[salary2]],Salary_Index[],2,FALSE)</f>
        <v>1</v>
      </c>
      <c r="M10449" s="19">
        <f>LOG10(Data4[[#This Row],[time_spend_company2]])</f>
        <v>0.69897000433601886</v>
      </c>
      <c r="N10449" s="19">
        <f>1/Data4[[#This Row],[time_spend_company2]]</f>
        <v>0.2</v>
      </c>
    </row>
    <row r="10450" spans="1:14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VLOOKUP(Data4[[#This Row],[dept2]],Dept_Indexing[],2,FALSE)</f>
        <v>10</v>
      </c>
      <c r="L10450">
        <f>VLOOKUP(Data4[[#This Row],[salary2]],Salary_Index[],2,FALSE)</f>
        <v>1</v>
      </c>
      <c r="M10450" s="19">
        <f>LOG10(Data4[[#This Row],[time_spend_company2]])</f>
        <v>0.69897000433601886</v>
      </c>
      <c r="N10450" s="19">
        <f>1/Data4[[#This Row],[time_spend_company2]]</f>
        <v>0.2</v>
      </c>
    </row>
    <row r="10451" spans="1:14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VLOOKUP(Data4[[#This Row],[dept2]],Dept_Indexing[],2,FALSE)</f>
        <v>10</v>
      </c>
      <c r="L10451">
        <f>VLOOKUP(Data4[[#This Row],[salary2]],Salary_Index[],2,FALSE)</f>
        <v>1</v>
      </c>
      <c r="M10451" s="19">
        <f>LOG10(Data4[[#This Row],[time_spend_company2]])</f>
        <v>0.69897000433601886</v>
      </c>
      <c r="N10451" s="19">
        <f>1/Data4[[#This Row],[time_spend_company2]]</f>
        <v>0.2</v>
      </c>
    </row>
    <row r="10452" spans="1:14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VLOOKUP(Data4[[#This Row],[dept2]],Dept_Indexing[],2,FALSE)</f>
        <v>10</v>
      </c>
      <c r="L10452">
        <f>VLOOKUP(Data4[[#This Row],[salary2]],Salary_Index[],2,FALSE)</f>
        <v>1</v>
      </c>
      <c r="M10452" s="19">
        <f>LOG10(Data4[[#This Row],[time_spend_company2]])</f>
        <v>0.69897000433601886</v>
      </c>
      <c r="N10452" s="19">
        <f>1/Data4[[#This Row],[time_spend_company2]]</f>
        <v>0.2</v>
      </c>
    </row>
    <row r="10453" spans="1:14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VLOOKUP(Data4[[#This Row],[dept2]],Dept_Indexing[],2,FALSE)</f>
        <v>10</v>
      </c>
      <c r="L10453">
        <f>VLOOKUP(Data4[[#This Row],[salary2]],Salary_Index[],2,FALSE)</f>
        <v>1</v>
      </c>
      <c r="M10453" s="19">
        <f>LOG10(Data4[[#This Row],[time_spend_company2]])</f>
        <v>0.69897000433601886</v>
      </c>
      <c r="N10453" s="19">
        <f>1/Data4[[#This Row],[time_spend_company2]]</f>
        <v>0.2</v>
      </c>
    </row>
    <row r="10454" spans="1:14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VLOOKUP(Data4[[#This Row],[dept2]],Dept_Indexing[],2,FALSE)</f>
        <v>9</v>
      </c>
      <c r="L10454">
        <f>VLOOKUP(Data4[[#This Row],[salary2]],Salary_Index[],2,FALSE)</f>
        <v>1</v>
      </c>
      <c r="M10454" s="19">
        <f>LOG10(Data4[[#This Row],[time_spend_company2]])</f>
        <v>0.69897000433601886</v>
      </c>
      <c r="N10454" s="19">
        <f>1/Data4[[#This Row],[time_spend_company2]]</f>
        <v>0.2</v>
      </c>
    </row>
    <row r="10455" spans="1:14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VLOOKUP(Data4[[#This Row],[dept2]],Dept_Indexing[],2,FALSE)</f>
        <v>9</v>
      </c>
      <c r="L10455">
        <f>VLOOKUP(Data4[[#This Row],[salary2]],Salary_Index[],2,FALSE)</f>
        <v>2</v>
      </c>
      <c r="M10455" s="19">
        <f>LOG10(Data4[[#This Row],[time_spend_company2]])</f>
        <v>0.69897000433601886</v>
      </c>
      <c r="N10455" s="19">
        <f>1/Data4[[#This Row],[time_spend_company2]]</f>
        <v>0.2</v>
      </c>
    </row>
    <row r="10456" spans="1:14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VLOOKUP(Data4[[#This Row],[dept2]],Dept_Indexing[],2,FALSE)</f>
        <v>9</v>
      </c>
      <c r="L10456">
        <f>VLOOKUP(Data4[[#This Row],[salary2]],Salary_Index[],2,FALSE)</f>
        <v>2</v>
      </c>
      <c r="M10456" s="19">
        <f>LOG10(Data4[[#This Row],[time_spend_company2]])</f>
        <v>0.69897000433601886</v>
      </c>
      <c r="N10456" s="19">
        <f>1/Data4[[#This Row],[time_spend_company2]]</f>
        <v>0.2</v>
      </c>
    </row>
    <row r="10457" spans="1:14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VLOOKUP(Data4[[#This Row],[dept2]],Dept_Indexing[],2,FALSE)</f>
        <v>10</v>
      </c>
      <c r="L10457">
        <f>VLOOKUP(Data4[[#This Row],[salary2]],Salary_Index[],2,FALSE)</f>
        <v>2</v>
      </c>
      <c r="M10457" s="19">
        <f>LOG10(Data4[[#This Row],[time_spend_company2]])</f>
        <v>0.69897000433601886</v>
      </c>
      <c r="N10457" s="19">
        <f>1/Data4[[#This Row],[time_spend_company2]]</f>
        <v>0.2</v>
      </c>
    </row>
    <row r="10458" spans="1:14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VLOOKUP(Data4[[#This Row],[dept2]],Dept_Indexing[],2,FALSE)</f>
        <v>3</v>
      </c>
      <c r="L10458">
        <f>VLOOKUP(Data4[[#This Row],[salary2]],Salary_Index[],2,FALSE)</f>
        <v>2</v>
      </c>
      <c r="M10458" s="19">
        <f>LOG10(Data4[[#This Row],[time_spend_company2]])</f>
        <v>0.69897000433601886</v>
      </c>
      <c r="N10458" s="19">
        <f>1/Data4[[#This Row],[time_spend_company2]]</f>
        <v>0.2</v>
      </c>
    </row>
    <row r="10459" spans="1:14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VLOOKUP(Data4[[#This Row],[dept2]],Dept_Indexing[],2,FALSE)</f>
        <v>6</v>
      </c>
      <c r="L10459">
        <f>VLOOKUP(Data4[[#This Row],[salary2]],Salary_Index[],2,FALSE)</f>
        <v>2</v>
      </c>
      <c r="M10459" s="19">
        <f>LOG10(Data4[[#This Row],[time_spend_company2]])</f>
        <v>0.69897000433601886</v>
      </c>
      <c r="N10459" s="19">
        <f>1/Data4[[#This Row],[time_spend_company2]]</f>
        <v>0.2</v>
      </c>
    </row>
    <row r="10460" spans="1:14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VLOOKUP(Data4[[#This Row],[dept2]],Dept_Indexing[],2,FALSE)</f>
        <v>6</v>
      </c>
      <c r="L10460">
        <f>VLOOKUP(Data4[[#This Row],[salary2]],Salary_Index[],2,FALSE)</f>
        <v>2</v>
      </c>
      <c r="M10460" s="19">
        <f>LOG10(Data4[[#This Row],[time_spend_company2]])</f>
        <v>0.69897000433601886</v>
      </c>
      <c r="N10460" s="19">
        <f>1/Data4[[#This Row],[time_spend_company2]]</f>
        <v>0.2</v>
      </c>
    </row>
    <row r="10461" spans="1:14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VLOOKUP(Data4[[#This Row],[dept2]],Dept_Indexing[],2,FALSE)</f>
        <v>7</v>
      </c>
      <c r="L10461">
        <f>VLOOKUP(Data4[[#This Row],[salary2]],Salary_Index[],2,FALSE)</f>
        <v>1</v>
      </c>
      <c r="M10461" s="19">
        <f>LOG10(Data4[[#This Row],[time_spend_company2]])</f>
        <v>0.69897000433601886</v>
      </c>
      <c r="N10461" s="19">
        <f>1/Data4[[#This Row],[time_spend_company2]]</f>
        <v>0.2</v>
      </c>
    </row>
    <row r="10462" spans="1:14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VLOOKUP(Data4[[#This Row],[dept2]],Dept_Indexing[],2,FALSE)</f>
        <v>7</v>
      </c>
      <c r="L10462">
        <f>VLOOKUP(Data4[[#This Row],[salary2]],Salary_Index[],2,FALSE)</f>
        <v>1</v>
      </c>
      <c r="M10462" s="19">
        <f>LOG10(Data4[[#This Row],[time_spend_company2]])</f>
        <v>0.69897000433601886</v>
      </c>
      <c r="N10462" s="19">
        <f>1/Data4[[#This Row],[time_spend_company2]]</f>
        <v>0.2</v>
      </c>
    </row>
    <row r="10463" spans="1:14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VLOOKUP(Data4[[#This Row],[dept2]],Dept_Indexing[],2,FALSE)</f>
        <v>8</v>
      </c>
      <c r="L10463">
        <f>VLOOKUP(Data4[[#This Row],[salary2]],Salary_Index[],2,FALSE)</f>
        <v>1</v>
      </c>
      <c r="M10463" s="19">
        <f>LOG10(Data4[[#This Row],[time_spend_company2]])</f>
        <v>0.69897000433601886</v>
      </c>
      <c r="N10463" s="19">
        <f>1/Data4[[#This Row],[time_spend_company2]]</f>
        <v>0.2</v>
      </c>
    </row>
    <row r="10464" spans="1:14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VLOOKUP(Data4[[#This Row],[dept2]],Dept_Indexing[],2,FALSE)</f>
        <v>1</v>
      </c>
      <c r="L10464">
        <f>VLOOKUP(Data4[[#This Row],[salary2]],Salary_Index[],2,FALSE)</f>
        <v>1</v>
      </c>
      <c r="M10464" s="19">
        <f>LOG10(Data4[[#This Row],[time_spend_company2]])</f>
        <v>0.69897000433601886</v>
      </c>
      <c r="N10464" s="19">
        <f>1/Data4[[#This Row],[time_spend_company2]]</f>
        <v>0.2</v>
      </c>
    </row>
    <row r="10465" spans="1:14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VLOOKUP(Data4[[#This Row],[dept2]],Dept_Indexing[],2,FALSE)</f>
        <v>8</v>
      </c>
      <c r="L10465">
        <f>VLOOKUP(Data4[[#This Row],[salary2]],Salary_Index[],2,FALSE)</f>
        <v>2</v>
      </c>
      <c r="M10465" s="19">
        <f>LOG10(Data4[[#This Row],[time_spend_company2]])</f>
        <v>0.69897000433601886</v>
      </c>
      <c r="N10465" s="19">
        <f>1/Data4[[#This Row],[time_spend_company2]]</f>
        <v>0.2</v>
      </c>
    </row>
    <row r="10466" spans="1:14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VLOOKUP(Data4[[#This Row],[dept2]],Dept_Indexing[],2,FALSE)</f>
        <v>8</v>
      </c>
      <c r="L10466">
        <f>VLOOKUP(Data4[[#This Row],[salary2]],Salary_Index[],2,FALSE)</f>
        <v>2</v>
      </c>
      <c r="M10466" s="19">
        <f>LOG10(Data4[[#This Row],[time_spend_company2]])</f>
        <v>0.69897000433601886</v>
      </c>
      <c r="N10466" s="19">
        <f>1/Data4[[#This Row],[time_spend_company2]]</f>
        <v>0.2</v>
      </c>
    </row>
    <row r="10467" spans="1:14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VLOOKUP(Data4[[#This Row],[dept2]],Dept_Indexing[],2,FALSE)</f>
        <v>8</v>
      </c>
      <c r="L10467">
        <f>VLOOKUP(Data4[[#This Row],[salary2]],Salary_Index[],2,FALSE)</f>
        <v>2</v>
      </c>
      <c r="M10467" s="19">
        <f>LOG10(Data4[[#This Row],[time_spend_company2]])</f>
        <v>0.69897000433601886</v>
      </c>
      <c r="N10467" s="19">
        <f>1/Data4[[#This Row],[time_spend_company2]]</f>
        <v>0.2</v>
      </c>
    </row>
    <row r="10468" spans="1:14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VLOOKUP(Data4[[#This Row],[dept2]],Dept_Indexing[],2,FALSE)</f>
        <v>8</v>
      </c>
      <c r="L10468">
        <f>VLOOKUP(Data4[[#This Row],[salary2]],Salary_Index[],2,FALSE)</f>
        <v>3</v>
      </c>
      <c r="M10468" s="19">
        <f>LOG10(Data4[[#This Row],[time_spend_company2]])</f>
        <v>0.69897000433601886</v>
      </c>
      <c r="N10468" s="19">
        <f>1/Data4[[#This Row],[time_spend_company2]]</f>
        <v>0.2</v>
      </c>
    </row>
    <row r="10469" spans="1:14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VLOOKUP(Data4[[#This Row],[dept2]],Dept_Indexing[],2,FALSE)</f>
        <v>1</v>
      </c>
      <c r="L10469">
        <f>VLOOKUP(Data4[[#This Row],[salary2]],Salary_Index[],2,FALSE)</f>
        <v>2</v>
      </c>
      <c r="M10469" s="19">
        <f>LOG10(Data4[[#This Row],[time_spend_company2]])</f>
        <v>0.69897000433601886</v>
      </c>
      <c r="N10469" s="19">
        <f>1/Data4[[#This Row],[time_spend_company2]]</f>
        <v>0.2</v>
      </c>
    </row>
    <row r="10470" spans="1:14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VLOOKUP(Data4[[#This Row],[dept2]],Dept_Indexing[],2,FALSE)</f>
        <v>10</v>
      </c>
      <c r="L10470">
        <f>VLOOKUP(Data4[[#This Row],[salary2]],Salary_Index[],2,FALSE)</f>
        <v>1</v>
      </c>
      <c r="M10470" s="19">
        <f>LOG10(Data4[[#This Row],[time_spend_company2]])</f>
        <v>0.69897000433601886</v>
      </c>
      <c r="N10470" s="19">
        <f>1/Data4[[#This Row],[time_spend_company2]]</f>
        <v>0.2</v>
      </c>
    </row>
    <row r="10471" spans="1:14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VLOOKUP(Data4[[#This Row],[dept2]],Dept_Indexing[],2,FALSE)</f>
        <v>9</v>
      </c>
      <c r="L10471">
        <f>VLOOKUP(Data4[[#This Row],[salary2]],Salary_Index[],2,FALSE)</f>
        <v>1</v>
      </c>
      <c r="M10471" s="19">
        <f>LOG10(Data4[[#This Row],[time_spend_company2]])</f>
        <v>0.69897000433601886</v>
      </c>
      <c r="N10471" s="19">
        <f>1/Data4[[#This Row],[time_spend_company2]]</f>
        <v>0.2</v>
      </c>
    </row>
    <row r="10472" spans="1:14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VLOOKUP(Data4[[#This Row],[dept2]],Dept_Indexing[],2,FALSE)</f>
        <v>9</v>
      </c>
      <c r="L10472">
        <f>VLOOKUP(Data4[[#This Row],[salary2]],Salary_Index[],2,FALSE)</f>
        <v>2</v>
      </c>
      <c r="M10472" s="19">
        <f>LOG10(Data4[[#This Row],[time_spend_company2]])</f>
        <v>0.69897000433601886</v>
      </c>
      <c r="N10472" s="19">
        <f>1/Data4[[#This Row],[time_spend_company2]]</f>
        <v>0.2</v>
      </c>
    </row>
    <row r="10473" spans="1:14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VLOOKUP(Data4[[#This Row],[dept2]],Dept_Indexing[],2,FALSE)</f>
        <v>10</v>
      </c>
      <c r="L10473">
        <f>VLOOKUP(Data4[[#This Row],[salary2]],Salary_Index[],2,FALSE)</f>
        <v>2</v>
      </c>
      <c r="M10473" s="19">
        <f>LOG10(Data4[[#This Row],[time_spend_company2]])</f>
        <v>0.69897000433601886</v>
      </c>
      <c r="N10473" s="19">
        <f>1/Data4[[#This Row],[time_spend_company2]]</f>
        <v>0.2</v>
      </c>
    </row>
    <row r="10474" spans="1:14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VLOOKUP(Data4[[#This Row],[dept2]],Dept_Indexing[],2,FALSE)</f>
        <v>10</v>
      </c>
      <c r="L10474">
        <f>VLOOKUP(Data4[[#This Row],[salary2]],Salary_Index[],2,FALSE)</f>
        <v>2</v>
      </c>
      <c r="M10474" s="19">
        <f>LOG10(Data4[[#This Row],[time_spend_company2]])</f>
        <v>0.69897000433601886</v>
      </c>
      <c r="N10474" s="19">
        <f>1/Data4[[#This Row],[time_spend_company2]]</f>
        <v>0.2</v>
      </c>
    </row>
    <row r="10475" spans="1:14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VLOOKUP(Data4[[#This Row],[dept2]],Dept_Indexing[],2,FALSE)</f>
        <v>3</v>
      </c>
      <c r="L10475">
        <f>VLOOKUP(Data4[[#This Row],[salary2]],Salary_Index[],2,FALSE)</f>
        <v>2</v>
      </c>
      <c r="M10475" s="19">
        <f>LOG10(Data4[[#This Row],[time_spend_company2]])</f>
        <v>0.69897000433601886</v>
      </c>
      <c r="N10475" s="19">
        <f>1/Data4[[#This Row],[time_spend_company2]]</f>
        <v>0.2</v>
      </c>
    </row>
    <row r="10476" spans="1:14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VLOOKUP(Data4[[#This Row],[dept2]],Dept_Indexing[],2,FALSE)</f>
        <v>3</v>
      </c>
      <c r="L10476">
        <f>VLOOKUP(Data4[[#This Row],[salary2]],Salary_Index[],2,FALSE)</f>
        <v>3</v>
      </c>
      <c r="M10476" s="19">
        <f>LOG10(Data4[[#This Row],[time_spend_company2]])</f>
        <v>0.69897000433601886</v>
      </c>
      <c r="N10476" s="19">
        <f>1/Data4[[#This Row],[time_spend_company2]]</f>
        <v>0.2</v>
      </c>
    </row>
    <row r="10477" spans="1:14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VLOOKUP(Data4[[#This Row],[dept2]],Dept_Indexing[],2,FALSE)</f>
        <v>6</v>
      </c>
      <c r="L10477">
        <f>VLOOKUP(Data4[[#This Row],[salary2]],Salary_Index[],2,FALSE)</f>
        <v>2</v>
      </c>
      <c r="M10477" s="19">
        <f>LOG10(Data4[[#This Row],[time_spend_company2]])</f>
        <v>0.69897000433601886</v>
      </c>
      <c r="N10477" s="19">
        <f>1/Data4[[#This Row],[time_spend_company2]]</f>
        <v>0.2</v>
      </c>
    </row>
    <row r="10478" spans="1:14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VLOOKUP(Data4[[#This Row],[dept2]],Dept_Indexing[],2,FALSE)</f>
        <v>7</v>
      </c>
      <c r="L10478">
        <f>VLOOKUP(Data4[[#This Row],[salary2]],Salary_Index[],2,FALSE)</f>
        <v>1</v>
      </c>
      <c r="M10478" s="19">
        <f>LOG10(Data4[[#This Row],[time_spend_company2]])</f>
        <v>0.69897000433601886</v>
      </c>
      <c r="N10478" s="19">
        <f>1/Data4[[#This Row],[time_spend_company2]]</f>
        <v>0.2</v>
      </c>
    </row>
    <row r="10479" spans="1:14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VLOOKUP(Data4[[#This Row],[dept2]],Dept_Indexing[],2,FALSE)</f>
        <v>7</v>
      </c>
      <c r="L10479">
        <f>VLOOKUP(Data4[[#This Row],[salary2]],Salary_Index[],2,FALSE)</f>
        <v>1</v>
      </c>
      <c r="M10479" s="19">
        <f>LOG10(Data4[[#This Row],[time_spend_company2]])</f>
        <v>0.69897000433601886</v>
      </c>
      <c r="N10479" s="19">
        <f>1/Data4[[#This Row],[time_spend_company2]]</f>
        <v>0.2</v>
      </c>
    </row>
    <row r="10480" spans="1:14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VLOOKUP(Data4[[#This Row],[dept2]],Dept_Indexing[],2,FALSE)</f>
        <v>9</v>
      </c>
      <c r="L10480">
        <f>VLOOKUP(Data4[[#This Row],[salary2]],Salary_Index[],2,FALSE)</f>
        <v>1</v>
      </c>
      <c r="M10480" s="19">
        <f>LOG10(Data4[[#This Row],[time_spend_company2]])</f>
        <v>0.69897000433601886</v>
      </c>
      <c r="N10480" s="19">
        <f>1/Data4[[#This Row],[time_spend_company2]]</f>
        <v>0.2</v>
      </c>
    </row>
    <row r="10481" spans="1:14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VLOOKUP(Data4[[#This Row],[dept2]],Dept_Indexing[],2,FALSE)</f>
        <v>4</v>
      </c>
      <c r="L10481">
        <f>VLOOKUP(Data4[[#This Row],[salary2]],Salary_Index[],2,FALSE)</f>
        <v>1</v>
      </c>
      <c r="M10481" s="19">
        <f>LOG10(Data4[[#This Row],[time_spend_company2]])</f>
        <v>0.69897000433601886</v>
      </c>
      <c r="N10481" s="19">
        <f>1/Data4[[#This Row],[time_spend_company2]]</f>
        <v>0.2</v>
      </c>
    </row>
    <row r="10482" spans="1:14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VLOOKUP(Data4[[#This Row],[dept2]],Dept_Indexing[],2,FALSE)</f>
        <v>5</v>
      </c>
      <c r="L10482">
        <f>VLOOKUP(Data4[[#This Row],[salary2]],Salary_Index[],2,FALSE)</f>
        <v>1</v>
      </c>
      <c r="M10482" s="19">
        <f>LOG10(Data4[[#This Row],[time_spend_company2]])</f>
        <v>0.69897000433601886</v>
      </c>
      <c r="N10482" s="19">
        <f>1/Data4[[#This Row],[time_spend_company2]]</f>
        <v>0.2</v>
      </c>
    </row>
    <row r="10483" spans="1:14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VLOOKUP(Data4[[#This Row],[dept2]],Dept_Indexing[],2,FALSE)</f>
        <v>8</v>
      </c>
      <c r="L10483">
        <f>VLOOKUP(Data4[[#This Row],[salary2]],Salary_Index[],2,FALSE)</f>
        <v>1</v>
      </c>
      <c r="M10483" s="19">
        <f>LOG10(Data4[[#This Row],[time_spend_company2]])</f>
        <v>0.69897000433601886</v>
      </c>
      <c r="N10483" s="19">
        <f>1/Data4[[#This Row],[time_spend_company2]]</f>
        <v>0.2</v>
      </c>
    </row>
    <row r="10484" spans="1:14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VLOOKUP(Data4[[#This Row],[dept2]],Dept_Indexing[],2,FALSE)</f>
        <v>8</v>
      </c>
      <c r="L10484">
        <f>VLOOKUP(Data4[[#This Row],[salary2]],Salary_Index[],2,FALSE)</f>
        <v>2</v>
      </c>
      <c r="M10484" s="19">
        <f>LOG10(Data4[[#This Row],[time_spend_company2]])</f>
        <v>0.69897000433601886</v>
      </c>
      <c r="N10484" s="19">
        <f>1/Data4[[#This Row],[time_spend_company2]]</f>
        <v>0.2</v>
      </c>
    </row>
    <row r="10485" spans="1:14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VLOOKUP(Data4[[#This Row],[dept2]],Dept_Indexing[],2,FALSE)</f>
        <v>8</v>
      </c>
      <c r="L10485">
        <f>VLOOKUP(Data4[[#This Row],[salary2]],Salary_Index[],2,FALSE)</f>
        <v>2</v>
      </c>
      <c r="M10485" s="19">
        <f>LOG10(Data4[[#This Row],[time_spend_company2]])</f>
        <v>0.69897000433601886</v>
      </c>
      <c r="N10485" s="19">
        <f>1/Data4[[#This Row],[time_spend_company2]]</f>
        <v>0.2</v>
      </c>
    </row>
    <row r="10486" spans="1:14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VLOOKUP(Data4[[#This Row],[dept2]],Dept_Indexing[],2,FALSE)</f>
        <v>8</v>
      </c>
      <c r="L10486">
        <f>VLOOKUP(Data4[[#This Row],[salary2]],Salary_Index[],2,FALSE)</f>
        <v>2</v>
      </c>
      <c r="M10486" s="19">
        <f>LOG10(Data4[[#This Row],[time_spend_company2]])</f>
        <v>0.69897000433601886</v>
      </c>
      <c r="N10486" s="19">
        <f>1/Data4[[#This Row],[time_spend_company2]]</f>
        <v>0.2</v>
      </c>
    </row>
    <row r="10487" spans="1:14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VLOOKUP(Data4[[#This Row],[dept2]],Dept_Indexing[],2,FALSE)</f>
        <v>8</v>
      </c>
      <c r="L10487">
        <f>VLOOKUP(Data4[[#This Row],[salary2]],Salary_Index[],2,FALSE)</f>
        <v>2</v>
      </c>
      <c r="M10487" s="19">
        <f>LOG10(Data4[[#This Row],[time_spend_company2]])</f>
        <v>0.69897000433601886</v>
      </c>
      <c r="N10487" s="19">
        <f>1/Data4[[#This Row],[time_spend_company2]]</f>
        <v>0.2</v>
      </c>
    </row>
    <row r="10488" spans="1:14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VLOOKUP(Data4[[#This Row],[dept2]],Dept_Indexing[],2,FALSE)</f>
        <v>8</v>
      </c>
      <c r="L10488">
        <f>VLOOKUP(Data4[[#This Row],[salary2]],Salary_Index[],2,FALSE)</f>
        <v>3</v>
      </c>
      <c r="M10488" s="19">
        <f>LOG10(Data4[[#This Row],[time_spend_company2]])</f>
        <v>0.69897000433601886</v>
      </c>
      <c r="N10488" s="19">
        <f>1/Data4[[#This Row],[time_spend_company2]]</f>
        <v>0.2</v>
      </c>
    </row>
    <row r="10489" spans="1:14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VLOOKUP(Data4[[#This Row],[dept2]],Dept_Indexing[],2,FALSE)</f>
        <v>1</v>
      </c>
      <c r="L10489">
        <f>VLOOKUP(Data4[[#This Row],[salary2]],Salary_Index[],2,FALSE)</f>
        <v>1</v>
      </c>
      <c r="M10489" s="19">
        <f>LOG10(Data4[[#This Row],[time_spend_company2]])</f>
        <v>0.69897000433601886</v>
      </c>
      <c r="N10489" s="19">
        <f>1/Data4[[#This Row],[time_spend_company2]]</f>
        <v>0.2</v>
      </c>
    </row>
    <row r="10490" spans="1:14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VLOOKUP(Data4[[#This Row],[dept2]],Dept_Indexing[],2,FALSE)</f>
        <v>2</v>
      </c>
      <c r="L10490">
        <f>VLOOKUP(Data4[[#This Row],[salary2]],Salary_Index[],2,FALSE)</f>
        <v>2</v>
      </c>
      <c r="M10490" s="19">
        <f>LOG10(Data4[[#This Row],[time_spend_company2]])</f>
        <v>0.69897000433601886</v>
      </c>
      <c r="N10490" s="19">
        <f>1/Data4[[#This Row],[time_spend_company2]]</f>
        <v>0.2</v>
      </c>
    </row>
    <row r="10491" spans="1:14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VLOOKUP(Data4[[#This Row],[dept2]],Dept_Indexing[],2,FALSE)</f>
        <v>2</v>
      </c>
      <c r="L10491">
        <f>VLOOKUP(Data4[[#This Row],[salary2]],Salary_Index[],2,FALSE)</f>
        <v>2</v>
      </c>
      <c r="M10491" s="19">
        <f>LOG10(Data4[[#This Row],[time_spend_company2]])</f>
        <v>0.69897000433601886</v>
      </c>
      <c r="N10491" s="19">
        <f>1/Data4[[#This Row],[time_spend_company2]]</f>
        <v>0.2</v>
      </c>
    </row>
    <row r="10492" spans="1:14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VLOOKUP(Data4[[#This Row],[dept2]],Dept_Indexing[],2,FALSE)</f>
        <v>10</v>
      </c>
      <c r="L10492">
        <f>VLOOKUP(Data4[[#This Row],[salary2]],Salary_Index[],2,FALSE)</f>
        <v>1</v>
      </c>
      <c r="M10492" s="19">
        <f>LOG10(Data4[[#This Row],[time_spend_company2]])</f>
        <v>0.69897000433601886</v>
      </c>
      <c r="N10492" s="19">
        <f>1/Data4[[#This Row],[time_spend_company2]]</f>
        <v>0.2</v>
      </c>
    </row>
    <row r="10493" spans="1:14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VLOOKUP(Data4[[#This Row],[dept2]],Dept_Indexing[],2,FALSE)</f>
        <v>10</v>
      </c>
      <c r="L10493">
        <f>VLOOKUP(Data4[[#This Row],[salary2]],Salary_Index[],2,FALSE)</f>
        <v>1</v>
      </c>
      <c r="M10493" s="19">
        <f>LOG10(Data4[[#This Row],[time_spend_company2]])</f>
        <v>0.69897000433601886</v>
      </c>
      <c r="N10493" s="19">
        <f>1/Data4[[#This Row],[time_spend_company2]]</f>
        <v>0.2</v>
      </c>
    </row>
    <row r="10494" spans="1:14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VLOOKUP(Data4[[#This Row],[dept2]],Dept_Indexing[],2,FALSE)</f>
        <v>9</v>
      </c>
      <c r="L10494">
        <f>VLOOKUP(Data4[[#This Row],[salary2]],Salary_Index[],2,FALSE)</f>
        <v>1</v>
      </c>
      <c r="M10494" s="19">
        <f>LOG10(Data4[[#This Row],[time_spend_company2]])</f>
        <v>0.69897000433601886</v>
      </c>
      <c r="N10494" s="19">
        <f>1/Data4[[#This Row],[time_spend_company2]]</f>
        <v>0.2</v>
      </c>
    </row>
    <row r="10495" spans="1:14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VLOOKUP(Data4[[#This Row],[dept2]],Dept_Indexing[],2,FALSE)</f>
        <v>9</v>
      </c>
      <c r="L10495">
        <f>VLOOKUP(Data4[[#This Row],[salary2]],Salary_Index[],2,FALSE)</f>
        <v>1</v>
      </c>
      <c r="M10495" s="19">
        <f>LOG10(Data4[[#This Row],[time_spend_company2]])</f>
        <v>0.69897000433601886</v>
      </c>
      <c r="N10495" s="19">
        <f>1/Data4[[#This Row],[time_spend_company2]]</f>
        <v>0.2</v>
      </c>
    </row>
    <row r="10496" spans="1:14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VLOOKUP(Data4[[#This Row],[dept2]],Dept_Indexing[],2,FALSE)</f>
        <v>9</v>
      </c>
      <c r="L10496">
        <f>VLOOKUP(Data4[[#This Row],[salary2]],Salary_Index[],2,FALSE)</f>
        <v>2</v>
      </c>
      <c r="M10496" s="19">
        <f>LOG10(Data4[[#This Row],[time_spend_company2]])</f>
        <v>0.69897000433601886</v>
      </c>
      <c r="N10496" s="19">
        <f>1/Data4[[#This Row],[time_spend_company2]]</f>
        <v>0.2</v>
      </c>
    </row>
    <row r="10497" spans="1:14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VLOOKUP(Data4[[#This Row],[dept2]],Dept_Indexing[],2,FALSE)</f>
        <v>9</v>
      </c>
      <c r="L10497">
        <f>VLOOKUP(Data4[[#This Row],[salary2]],Salary_Index[],2,FALSE)</f>
        <v>2</v>
      </c>
      <c r="M10497" s="19">
        <f>LOG10(Data4[[#This Row],[time_spend_company2]])</f>
        <v>0.69897000433601886</v>
      </c>
      <c r="N10497" s="19">
        <f>1/Data4[[#This Row],[time_spend_company2]]</f>
        <v>0.2</v>
      </c>
    </row>
    <row r="10498" spans="1:14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VLOOKUP(Data4[[#This Row],[dept2]],Dept_Indexing[],2,FALSE)</f>
        <v>10</v>
      </c>
      <c r="L10498">
        <f>VLOOKUP(Data4[[#This Row],[salary2]],Salary_Index[],2,FALSE)</f>
        <v>2</v>
      </c>
      <c r="M10498" s="19">
        <f>LOG10(Data4[[#This Row],[time_spend_company2]])</f>
        <v>0.69897000433601886</v>
      </c>
      <c r="N10498" s="19">
        <f>1/Data4[[#This Row],[time_spend_company2]]</f>
        <v>0.2</v>
      </c>
    </row>
    <row r="10499" spans="1:14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VLOOKUP(Data4[[#This Row],[dept2]],Dept_Indexing[],2,FALSE)</f>
        <v>3</v>
      </c>
      <c r="L10499">
        <f>VLOOKUP(Data4[[#This Row],[salary2]],Salary_Index[],2,FALSE)</f>
        <v>2</v>
      </c>
      <c r="M10499" s="19">
        <f>LOG10(Data4[[#This Row],[time_spend_company2]])</f>
        <v>0.69897000433601886</v>
      </c>
      <c r="N10499" s="19">
        <f>1/Data4[[#This Row],[time_spend_company2]]</f>
        <v>0.2</v>
      </c>
    </row>
    <row r="10500" spans="1:14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VLOOKUP(Data4[[#This Row],[dept2]],Dept_Indexing[],2,FALSE)</f>
        <v>3</v>
      </c>
      <c r="L10500">
        <f>VLOOKUP(Data4[[#This Row],[salary2]],Salary_Index[],2,FALSE)</f>
        <v>2</v>
      </c>
      <c r="M10500" s="19">
        <f>LOG10(Data4[[#This Row],[time_spend_company2]])</f>
        <v>0.69897000433601886</v>
      </c>
      <c r="N10500" s="19">
        <f>1/Data4[[#This Row],[time_spend_company2]]</f>
        <v>0.2</v>
      </c>
    </row>
    <row r="10501" spans="1:14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VLOOKUP(Data4[[#This Row],[dept2]],Dept_Indexing[],2,FALSE)</f>
        <v>7</v>
      </c>
      <c r="L10501">
        <f>VLOOKUP(Data4[[#This Row],[salary2]],Salary_Index[],2,FALSE)</f>
        <v>2</v>
      </c>
      <c r="M10501" s="19">
        <f>LOG10(Data4[[#This Row],[time_spend_company2]])</f>
        <v>0.69897000433601886</v>
      </c>
      <c r="N10501" s="19">
        <f>1/Data4[[#This Row],[time_spend_company2]]</f>
        <v>0.2</v>
      </c>
    </row>
    <row r="10502" spans="1:14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VLOOKUP(Data4[[#This Row],[dept2]],Dept_Indexing[],2,FALSE)</f>
        <v>7</v>
      </c>
      <c r="L10502">
        <f>VLOOKUP(Data4[[#This Row],[salary2]],Salary_Index[],2,FALSE)</f>
        <v>1</v>
      </c>
      <c r="M10502" s="19">
        <f>LOG10(Data4[[#This Row],[time_spend_company2]])</f>
        <v>0.69897000433601886</v>
      </c>
      <c r="N10502" s="19">
        <f>1/Data4[[#This Row],[time_spend_company2]]</f>
        <v>0.2</v>
      </c>
    </row>
    <row r="10503" spans="1:14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VLOOKUP(Data4[[#This Row],[dept2]],Dept_Indexing[],2,FALSE)</f>
        <v>5</v>
      </c>
      <c r="L10503">
        <f>VLOOKUP(Data4[[#This Row],[salary2]],Salary_Index[],2,FALSE)</f>
        <v>1</v>
      </c>
      <c r="M10503" s="19">
        <f>LOG10(Data4[[#This Row],[time_spend_company2]])</f>
        <v>0.69897000433601886</v>
      </c>
      <c r="N10503" s="19">
        <f>1/Data4[[#This Row],[time_spend_company2]]</f>
        <v>0.2</v>
      </c>
    </row>
    <row r="10504" spans="1:14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VLOOKUP(Data4[[#This Row],[dept2]],Dept_Indexing[],2,FALSE)</f>
        <v>1</v>
      </c>
      <c r="L10504">
        <f>VLOOKUP(Data4[[#This Row],[salary2]],Salary_Index[],2,FALSE)</f>
        <v>1</v>
      </c>
      <c r="M10504" s="19">
        <f>LOG10(Data4[[#This Row],[time_spend_company2]])</f>
        <v>0.69897000433601886</v>
      </c>
      <c r="N10504" s="19">
        <f>1/Data4[[#This Row],[time_spend_company2]]</f>
        <v>0.2</v>
      </c>
    </row>
    <row r="10505" spans="1:14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VLOOKUP(Data4[[#This Row],[dept2]],Dept_Indexing[],2,FALSE)</f>
        <v>9</v>
      </c>
      <c r="L10505">
        <f>VLOOKUP(Data4[[#This Row],[salary2]],Salary_Index[],2,FALSE)</f>
        <v>1</v>
      </c>
      <c r="M10505" s="19">
        <f>LOG10(Data4[[#This Row],[time_spend_company2]])</f>
        <v>0.69897000433601886</v>
      </c>
      <c r="N10505" s="19">
        <f>1/Data4[[#This Row],[time_spend_company2]]</f>
        <v>0.2</v>
      </c>
    </row>
    <row r="10506" spans="1:14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VLOOKUP(Data4[[#This Row],[dept2]],Dept_Indexing[],2,FALSE)</f>
        <v>10</v>
      </c>
      <c r="L10506">
        <f>VLOOKUP(Data4[[#This Row],[salary2]],Salary_Index[],2,FALSE)</f>
        <v>1</v>
      </c>
      <c r="M10506" s="19">
        <f>LOG10(Data4[[#This Row],[time_spend_company2]])</f>
        <v>0.69897000433601886</v>
      </c>
      <c r="N10506" s="19">
        <f>1/Data4[[#This Row],[time_spend_company2]]</f>
        <v>0.2</v>
      </c>
    </row>
    <row r="10507" spans="1:14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VLOOKUP(Data4[[#This Row],[dept2]],Dept_Indexing[],2,FALSE)</f>
        <v>5</v>
      </c>
      <c r="L10507">
        <f>VLOOKUP(Data4[[#This Row],[salary2]],Salary_Index[],2,FALSE)</f>
        <v>1</v>
      </c>
      <c r="M10507" s="19">
        <f>LOG10(Data4[[#This Row],[time_spend_company2]])</f>
        <v>0.69897000433601886</v>
      </c>
      <c r="N10507" s="19">
        <f>1/Data4[[#This Row],[time_spend_company2]]</f>
        <v>0.2</v>
      </c>
    </row>
    <row r="10508" spans="1:14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VLOOKUP(Data4[[#This Row],[dept2]],Dept_Indexing[],2,FALSE)</f>
        <v>8</v>
      </c>
      <c r="L10508">
        <f>VLOOKUP(Data4[[#This Row],[salary2]],Salary_Index[],2,FALSE)</f>
        <v>1</v>
      </c>
      <c r="M10508" s="19">
        <f>LOG10(Data4[[#This Row],[time_spend_company2]])</f>
        <v>0.69897000433601886</v>
      </c>
      <c r="N10508" s="19">
        <f>1/Data4[[#This Row],[time_spend_company2]]</f>
        <v>0.2</v>
      </c>
    </row>
    <row r="10509" spans="1:14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VLOOKUP(Data4[[#This Row],[dept2]],Dept_Indexing[],2,FALSE)</f>
        <v>8</v>
      </c>
      <c r="L10509">
        <f>VLOOKUP(Data4[[#This Row],[salary2]],Salary_Index[],2,FALSE)</f>
        <v>1</v>
      </c>
      <c r="M10509" s="19">
        <f>LOG10(Data4[[#This Row],[time_spend_company2]])</f>
        <v>0.69897000433601886</v>
      </c>
      <c r="N10509" s="19">
        <f>1/Data4[[#This Row],[time_spend_company2]]</f>
        <v>0.2</v>
      </c>
    </row>
    <row r="10510" spans="1:14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VLOOKUP(Data4[[#This Row],[dept2]],Dept_Indexing[],2,FALSE)</f>
        <v>8</v>
      </c>
      <c r="L10510">
        <f>VLOOKUP(Data4[[#This Row],[salary2]],Salary_Index[],2,FALSE)</f>
        <v>2</v>
      </c>
      <c r="M10510" s="19">
        <f>LOG10(Data4[[#This Row],[time_spend_company2]])</f>
        <v>0.69897000433601886</v>
      </c>
      <c r="N10510" s="19">
        <f>1/Data4[[#This Row],[time_spend_company2]]</f>
        <v>0.2</v>
      </c>
    </row>
    <row r="10511" spans="1:14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VLOOKUP(Data4[[#This Row],[dept2]],Dept_Indexing[],2,FALSE)</f>
        <v>8</v>
      </c>
      <c r="L10511">
        <f>VLOOKUP(Data4[[#This Row],[salary2]],Salary_Index[],2,FALSE)</f>
        <v>2</v>
      </c>
      <c r="M10511" s="19">
        <f>LOG10(Data4[[#This Row],[time_spend_company2]])</f>
        <v>0.69897000433601886</v>
      </c>
      <c r="N10511" s="19">
        <f>1/Data4[[#This Row],[time_spend_company2]]</f>
        <v>0.2</v>
      </c>
    </row>
    <row r="10512" spans="1:14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VLOOKUP(Data4[[#This Row],[dept2]],Dept_Indexing[],2,FALSE)</f>
        <v>8</v>
      </c>
      <c r="L10512">
        <f>VLOOKUP(Data4[[#This Row],[salary2]],Salary_Index[],2,FALSE)</f>
        <v>2</v>
      </c>
      <c r="M10512" s="19">
        <f>LOG10(Data4[[#This Row],[time_spend_company2]])</f>
        <v>0.69897000433601886</v>
      </c>
      <c r="N10512" s="19">
        <f>1/Data4[[#This Row],[time_spend_company2]]</f>
        <v>0.2</v>
      </c>
    </row>
    <row r="10513" spans="1:14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VLOOKUP(Data4[[#This Row],[dept2]],Dept_Indexing[],2,FALSE)</f>
        <v>8</v>
      </c>
      <c r="L10513">
        <f>VLOOKUP(Data4[[#This Row],[salary2]],Salary_Index[],2,FALSE)</f>
        <v>2</v>
      </c>
      <c r="M10513" s="19">
        <f>LOG10(Data4[[#This Row],[time_spend_company2]])</f>
        <v>0.69897000433601886</v>
      </c>
      <c r="N10513" s="19">
        <f>1/Data4[[#This Row],[time_spend_company2]]</f>
        <v>0.2</v>
      </c>
    </row>
    <row r="10514" spans="1:14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VLOOKUP(Data4[[#This Row],[dept2]],Dept_Indexing[],2,FALSE)</f>
        <v>8</v>
      </c>
      <c r="L10514">
        <f>VLOOKUP(Data4[[#This Row],[salary2]],Salary_Index[],2,FALSE)</f>
        <v>2</v>
      </c>
      <c r="M10514" s="19">
        <f>LOG10(Data4[[#This Row],[time_spend_company2]])</f>
        <v>0.69897000433601886</v>
      </c>
      <c r="N10514" s="19">
        <f>1/Data4[[#This Row],[time_spend_company2]]</f>
        <v>0.2</v>
      </c>
    </row>
    <row r="10515" spans="1:14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VLOOKUP(Data4[[#This Row],[dept2]],Dept_Indexing[],2,FALSE)</f>
        <v>10</v>
      </c>
      <c r="L10515">
        <f>VLOOKUP(Data4[[#This Row],[salary2]],Salary_Index[],2,FALSE)</f>
        <v>1</v>
      </c>
      <c r="M10515" s="19">
        <f>LOG10(Data4[[#This Row],[time_spend_company2]])</f>
        <v>0.69897000433601886</v>
      </c>
      <c r="N10515" s="19">
        <f>1/Data4[[#This Row],[time_spend_company2]]</f>
        <v>0.2</v>
      </c>
    </row>
    <row r="10516" spans="1:14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VLOOKUP(Data4[[#This Row],[dept2]],Dept_Indexing[],2,FALSE)</f>
        <v>10</v>
      </c>
      <c r="L10516">
        <f>VLOOKUP(Data4[[#This Row],[salary2]],Salary_Index[],2,FALSE)</f>
        <v>1</v>
      </c>
      <c r="M10516" s="19">
        <f>LOG10(Data4[[#This Row],[time_spend_company2]])</f>
        <v>0.69897000433601886</v>
      </c>
      <c r="N10516" s="19">
        <f>1/Data4[[#This Row],[time_spend_company2]]</f>
        <v>0.2</v>
      </c>
    </row>
    <row r="10517" spans="1:14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VLOOKUP(Data4[[#This Row],[dept2]],Dept_Indexing[],2,FALSE)</f>
        <v>10</v>
      </c>
      <c r="L10517">
        <f>VLOOKUP(Data4[[#This Row],[salary2]],Salary_Index[],2,FALSE)</f>
        <v>1</v>
      </c>
      <c r="M10517" s="19">
        <f>LOG10(Data4[[#This Row],[time_spend_company2]])</f>
        <v>0.69897000433601886</v>
      </c>
      <c r="N10517" s="19">
        <f>1/Data4[[#This Row],[time_spend_company2]]</f>
        <v>0.2</v>
      </c>
    </row>
    <row r="10518" spans="1:14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VLOOKUP(Data4[[#This Row],[dept2]],Dept_Indexing[],2,FALSE)</f>
        <v>9</v>
      </c>
      <c r="L10518">
        <f>VLOOKUP(Data4[[#This Row],[salary2]],Salary_Index[],2,FALSE)</f>
        <v>1</v>
      </c>
      <c r="M10518" s="19">
        <f>LOG10(Data4[[#This Row],[time_spend_company2]])</f>
        <v>0.69897000433601886</v>
      </c>
      <c r="N10518" s="19">
        <f>1/Data4[[#This Row],[time_spend_company2]]</f>
        <v>0.2</v>
      </c>
    </row>
    <row r="10519" spans="1:14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VLOOKUP(Data4[[#This Row],[dept2]],Dept_Indexing[],2,FALSE)</f>
        <v>9</v>
      </c>
      <c r="L10519">
        <f>VLOOKUP(Data4[[#This Row],[salary2]],Salary_Index[],2,FALSE)</f>
        <v>1</v>
      </c>
      <c r="M10519" s="19">
        <f>LOG10(Data4[[#This Row],[time_spend_company2]])</f>
        <v>0.69897000433601886</v>
      </c>
      <c r="N10519" s="19">
        <f>1/Data4[[#This Row],[time_spend_company2]]</f>
        <v>0.2</v>
      </c>
    </row>
    <row r="10520" spans="1:14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VLOOKUP(Data4[[#This Row],[dept2]],Dept_Indexing[],2,FALSE)</f>
        <v>9</v>
      </c>
      <c r="L10520">
        <f>VLOOKUP(Data4[[#This Row],[salary2]],Salary_Index[],2,FALSE)</f>
        <v>2</v>
      </c>
      <c r="M10520" s="19">
        <f>LOG10(Data4[[#This Row],[time_spend_company2]])</f>
        <v>0.69897000433601886</v>
      </c>
      <c r="N10520" s="19">
        <f>1/Data4[[#This Row],[time_spend_company2]]</f>
        <v>0.2</v>
      </c>
    </row>
    <row r="10521" spans="1:14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VLOOKUP(Data4[[#This Row],[dept2]],Dept_Indexing[],2,FALSE)</f>
        <v>3</v>
      </c>
      <c r="L10521">
        <f>VLOOKUP(Data4[[#This Row],[salary2]],Salary_Index[],2,FALSE)</f>
        <v>2</v>
      </c>
      <c r="M10521" s="19">
        <f>LOG10(Data4[[#This Row],[time_spend_company2]])</f>
        <v>0.69897000433601886</v>
      </c>
      <c r="N10521" s="19">
        <f>1/Data4[[#This Row],[time_spend_company2]]</f>
        <v>0.2</v>
      </c>
    </row>
    <row r="10522" spans="1:14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VLOOKUP(Data4[[#This Row],[dept2]],Dept_Indexing[],2,FALSE)</f>
        <v>3</v>
      </c>
      <c r="L10522">
        <f>VLOOKUP(Data4[[#This Row],[salary2]],Salary_Index[],2,FALSE)</f>
        <v>2</v>
      </c>
      <c r="M10522" s="19">
        <f>LOG10(Data4[[#This Row],[time_spend_company2]])</f>
        <v>0.69897000433601886</v>
      </c>
      <c r="N10522" s="19">
        <f>1/Data4[[#This Row],[time_spend_company2]]</f>
        <v>0.2</v>
      </c>
    </row>
    <row r="10523" spans="1:14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VLOOKUP(Data4[[#This Row],[dept2]],Dept_Indexing[],2,FALSE)</f>
        <v>3</v>
      </c>
      <c r="L10523">
        <f>VLOOKUP(Data4[[#This Row],[salary2]],Salary_Index[],2,FALSE)</f>
        <v>2</v>
      </c>
      <c r="M10523" s="19">
        <f>LOG10(Data4[[#This Row],[time_spend_company2]])</f>
        <v>0.69897000433601886</v>
      </c>
      <c r="N10523" s="19">
        <f>1/Data4[[#This Row],[time_spend_company2]]</f>
        <v>0.2</v>
      </c>
    </row>
    <row r="10524" spans="1:14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VLOOKUP(Data4[[#This Row],[dept2]],Dept_Indexing[],2,FALSE)</f>
        <v>6</v>
      </c>
      <c r="L10524">
        <f>VLOOKUP(Data4[[#This Row],[salary2]],Salary_Index[],2,FALSE)</f>
        <v>1</v>
      </c>
      <c r="M10524" s="19">
        <f>LOG10(Data4[[#This Row],[time_spend_company2]])</f>
        <v>0.69897000433601886</v>
      </c>
      <c r="N10524" s="19">
        <f>1/Data4[[#This Row],[time_spend_company2]]</f>
        <v>0.2</v>
      </c>
    </row>
    <row r="10525" spans="1:14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VLOOKUP(Data4[[#This Row],[dept2]],Dept_Indexing[],2,FALSE)</f>
        <v>6</v>
      </c>
      <c r="L10525">
        <f>VLOOKUP(Data4[[#This Row],[salary2]],Salary_Index[],2,FALSE)</f>
        <v>2</v>
      </c>
      <c r="M10525" s="19">
        <f>LOG10(Data4[[#This Row],[time_spend_company2]])</f>
        <v>0.69897000433601886</v>
      </c>
      <c r="N10525" s="19">
        <f>1/Data4[[#This Row],[time_spend_company2]]</f>
        <v>0.2</v>
      </c>
    </row>
    <row r="10526" spans="1:14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VLOOKUP(Data4[[#This Row],[dept2]],Dept_Indexing[],2,FALSE)</f>
        <v>7</v>
      </c>
      <c r="L10526">
        <f>VLOOKUP(Data4[[#This Row],[salary2]],Salary_Index[],2,FALSE)</f>
        <v>1</v>
      </c>
      <c r="M10526" s="19">
        <f>LOG10(Data4[[#This Row],[time_spend_company2]])</f>
        <v>0.69897000433601886</v>
      </c>
      <c r="N10526" s="19">
        <f>1/Data4[[#This Row],[time_spend_company2]]</f>
        <v>0.2</v>
      </c>
    </row>
    <row r="10527" spans="1:14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VLOOKUP(Data4[[#This Row],[dept2]],Dept_Indexing[],2,FALSE)</f>
        <v>5</v>
      </c>
      <c r="L10527">
        <f>VLOOKUP(Data4[[#This Row],[salary2]],Salary_Index[],2,FALSE)</f>
        <v>1</v>
      </c>
      <c r="M10527" s="19">
        <f>LOG10(Data4[[#This Row],[time_spend_company2]])</f>
        <v>0.69897000433601886</v>
      </c>
      <c r="N10527" s="19">
        <f>1/Data4[[#This Row],[time_spend_company2]]</f>
        <v>0.2</v>
      </c>
    </row>
    <row r="10528" spans="1:14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VLOOKUP(Data4[[#This Row],[dept2]],Dept_Indexing[],2,FALSE)</f>
        <v>8</v>
      </c>
      <c r="L10528">
        <f>VLOOKUP(Data4[[#This Row],[salary2]],Salary_Index[],2,FALSE)</f>
        <v>1</v>
      </c>
      <c r="M10528" s="19">
        <f>LOG10(Data4[[#This Row],[time_spend_company2]])</f>
        <v>0.69897000433601886</v>
      </c>
      <c r="N10528" s="19">
        <f>1/Data4[[#This Row],[time_spend_company2]]</f>
        <v>0.2</v>
      </c>
    </row>
    <row r="10529" spans="1:14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VLOOKUP(Data4[[#This Row],[dept2]],Dept_Indexing[],2,FALSE)</f>
        <v>4</v>
      </c>
      <c r="L10529">
        <f>VLOOKUP(Data4[[#This Row],[salary2]],Salary_Index[],2,FALSE)</f>
        <v>1</v>
      </c>
      <c r="M10529" s="19">
        <f>LOG10(Data4[[#This Row],[time_spend_company2]])</f>
        <v>0.69897000433601886</v>
      </c>
      <c r="N10529" s="19">
        <f>1/Data4[[#This Row],[time_spend_company2]]</f>
        <v>0.2</v>
      </c>
    </row>
    <row r="10530" spans="1:14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VLOOKUP(Data4[[#This Row],[dept2]],Dept_Indexing[],2,FALSE)</f>
        <v>8</v>
      </c>
      <c r="L10530">
        <f>VLOOKUP(Data4[[#This Row],[salary2]],Salary_Index[],2,FALSE)</f>
        <v>1</v>
      </c>
      <c r="M10530" s="19">
        <f>LOG10(Data4[[#This Row],[time_spend_company2]])</f>
        <v>0.69897000433601886</v>
      </c>
      <c r="N10530" s="19">
        <f>1/Data4[[#This Row],[time_spend_company2]]</f>
        <v>0.2</v>
      </c>
    </row>
    <row r="10531" spans="1:14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VLOOKUP(Data4[[#This Row],[dept2]],Dept_Indexing[],2,FALSE)</f>
        <v>8</v>
      </c>
      <c r="L10531">
        <f>VLOOKUP(Data4[[#This Row],[salary2]],Salary_Index[],2,FALSE)</f>
        <v>2</v>
      </c>
      <c r="M10531" s="19">
        <f>LOG10(Data4[[#This Row],[time_spend_company2]])</f>
        <v>0.69897000433601886</v>
      </c>
      <c r="N10531" s="19">
        <f>1/Data4[[#This Row],[time_spend_company2]]</f>
        <v>0.2</v>
      </c>
    </row>
    <row r="10532" spans="1:14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VLOOKUP(Data4[[#This Row],[dept2]],Dept_Indexing[],2,FALSE)</f>
        <v>8</v>
      </c>
      <c r="L10532">
        <f>VLOOKUP(Data4[[#This Row],[salary2]],Salary_Index[],2,FALSE)</f>
        <v>2</v>
      </c>
      <c r="M10532" s="19">
        <f>LOG10(Data4[[#This Row],[time_spend_company2]])</f>
        <v>0.69897000433601886</v>
      </c>
      <c r="N10532" s="19">
        <f>1/Data4[[#This Row],[time_spend_company2]]</f>
        <v>0.2</v>
      </c>
    </row>
    <row r="10533" spans="1:14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VLOOKUP(Data4[[#This Row],[dept2]],Dept_Indexing[],2,FALSE)</f>
        <v>1</v>
      </c>
      <c r="L10533">
        <f>VLOOKUP(Data4[[#This Row],[salary2]],Salary_Index[],2,FALSE)</f>
        <v>2</v>
      </c>
      <c r="M10533" s="19">
        <f>LOG10(Data4[[#This Row],[time_spend_company2]])</f>
        <v>0.69897000433601886</v>
      </c>
      <c r="N10533" s="19">
        <f>1/Data4[[#This Row],[time_spend_company2]]</f>
        <v>0.2</v>
      </c>
    </row>
    <row r="10534" spans="1:14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VLOOKUP(Data4[[#This Row],[dept2]],Dept_Indexing[],2,FALSE)</f>
        <v>10</v>
      </c>
      <c r="L10534">
        <f>VLOOKUP(Data4[[#This Row],[salary2]],Salary_Index[],2,FALSE)</f>
        <v>1</v>
      </c>
      <c r="M10534" s="19">
        <f>LOG10(Data4[[#This Row],[time_spend_company2]])</f>
        <v>0.69897000433601886</v>
      </c>
      <c r="N10534" s="19">
        <f>1/Data4[[#This Row],[time_spend_company2]]</f>
        <v>0.2</v>
      </c>
    </row>
    <row r="10535" spans="1:14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VLOOKUP(Data4[[#This Row],[dept2]],Dept_Indexing[],2,FALSE)</f>
        <v>10</v>
      </c>
      <c r="L10535">
        <f>VLOOKUP(Data4[[#This Row],[salary2]],Salary_Index[],2,FALSE)</f>
        <v>1</v>
      </c>
      <c r="M10535" s="19">
        <f>LOG10(Data4[[#This Row],[time_spend_company2]])</f>
        <v>0.69897000433601886</v>
      </c>
      <c r="N10535" s="19">
        <f>1/Data4[[#This Row],[time_spend_company2]]</f>
        <v>0.2</v>
      </c>
    </row>
    <row r="10536" spans="1:14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VLOOKUP(Data4[[#This Row],[dept2]],Dept_Indexing[],2,FALSE)</f>
        <v>9</v>
      </c>
      <c r="L10536">
        <f>VLOOKUP(Data4[[#This Row],[salary2]],Salary_Index[],2,FALSE)</f>
        <v>1</v>
      </c>
      <c r="M10536" s="19">
        <f>LOG10(Data4[[#This Row],[time_spend_company2]])</f>
        <v>0.69897000433601886</v>
      </c>
      <c r="N10536" s="19">
        <f>1/Data4[[#This Row],[time_spend_company2]]</f>
        <v>0.2</v>
      </c>
    </row>
    <row r="10537" spans="1:14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VLOOKUP(Data4[[#This Row],[dept2]],Dept_Indexing[],2,FALSE)</f>
        <v>9</v>
      </c>
      <c r="L10537">
        <f>VLOOKUP(Data4[[#This Row],[salary2]],Salary_Index[],2,FALSE)</f>
        <v>1</v>
      </c>
      <c r="M10537" s="19">
        <f>LOG10(Data4[[#This Row],[time_spend_company2]])</f>
        <v>0.69897000433601886</v>
      </c>
      <c r="N10537" s="19">
        <f>1/Data4[[#This Row],[time_spend_company2]]</f>
        <v>0.2</v>
      </c>
    </row>
    <row r="10538" spans="1:14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VLOOKUP(Data4[[#This Row],[dept2]],Dept_Indexing[],2,FALSE)</f>
        <v>10</v>
      </c>
      <c r="L10538">
        <f>VLOOKUP(Data4[[#This Row],[salary2]],Salary_Index[],2,FALSE)</f>
        <v>2</v>
      </c>
      <c r="M10538" s="19">
        <f>LOG10(Data4[[#This Row],[time_spend_company2]])</f>
        <v>0.69897000433601886</v>
      </c>
      <c r="N10538" s="19">
        <f>1/Data4[[#This Row],[time_spend_company2]]</f>
        <v>0.2</v>
      </c>
    </row>
    <row r="10539" spans="1:14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VLOOKUP(Data4[[#This Row],[dept2]],Dept_Indexing[],2,FALSE)</f>
        <v>10</v>
      </c>
      <c r="L10539">
        <f>VLOOKUP(Data4[[#This Row],[salary2]],Salary_Index[],2,FALSE)</f>
        <v>2</v>
      </c>
      <c r="M10539" s="19">
        <f>LOG10(Data4[[#This Row],[time_spend_company2]])</f>
        <v>0.69897000433601886</v>
      </c>
      <c r="N10539" s="19">
        <f>1/Data4[[#This Row],[time_spend_company2]]</f>
        <v>0.2</v>
      </c>
    </row>
    <row r="10540" spans="1:14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VLOOKUP(Data4[[#This Row],[dept2]],Dept_Indexing[],2,FALSE)</f>
        <v>3</v>
      </c>
      <c r="L10540">
        <f>VLOOKUP(Data4[[#This Row],[salary2]],Salary_Index[],2,FALSE)</f>
        <v>2</v>
      </c>
      <c r="M10540" s="19">
        <f>LOG10(Data4[[#This Row],[time_spend_company2]])</f>
        <v>0.69897000433601886</v>
      </c>
      <c r="N10540" s="19">
        <f>1/Data4[[#This Row],[time_spend_company2]]</f>
        <v>0.2</v>
      </c>
    </row>
    <row r="10541" spans="1:14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VLOOKUP(Data4[[#This Row],[dept2]],Dept_Indexing[],2,FALSE)</f>
        <v>3</v>
      </c>
      <c r="L10541">
        <f>VLOOKUP(Data4[[#This Row],[salary2]],Salary_Index[],2,FALSE)</f>
        <v>1</v>
      </c>
      <c r="M10541" s="19">
        <f>LOG10(Data4[[#This Row],[time_spend_company2]])</f>
        <v>0.69897000433601886</v>
      </c>
      <c r="N10541" s="19">
        <f>1/Data4[[#This Row],[time_spend_company2]]</f>
        <v>0.2</v>
      </c>
    </row>
    <row r="10542" spans="1:14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VLOOKUP(Data4[[#This Row],[dept2]],Dept_Indexing[],2,FALSE)</f>
        <v>7</v>
      </c>
      <c r="L10542">
        <f>VLOOKUP(Data4[[#This Row],[salary2]],Salary_Index[],2,FALSE)</f>
        <v>2</v>
      </c>
      <c r="M10542" s="19">
        <f>LOG10(Data4[[#This Row],[time_spend_company2]])</f>
        <v>0.69897000433601886</v>
      </c>
      <c r="N10542" s="19">
        <f>1/Data4[[#This Row],[time_spend_company2]]</f>
        <v>0.2</v>
      </c>
    </row>
    <row r="10543" spans="1:14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VLOOKUP(Data4[[#This Row],[dept2]],Dept_Indexing[],2,FALSE)</f>
        <v>5</v>
      </c>
      <c r="L10543">
        <f>VLOOKUP(Data4[[#This Row],[salary2]],Salary_Index[],2,FALSE)</f>
        <v>1</v>
      </c>
      <c r="M10543" s="19">
        <f>LOG10(Data4[[#This Row],[time_spend_company2]])</f>
        <v>0.69897000433601886</v>
      </c>
      <c r="N10543" s="19">
        <f>1/Data4[[#This Row],[time_spend_company2]]</f>
        <v>0.2</v>
      </c>
    </row>
    <row r="10544" spans="1:14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VLOOKUP(Data4[[#This Row],[dept2]],Dept_Indexing[],2,FALSE)</f>
        <v>8</v>
      </c>
      <c r="L10544">
        <f>VLOOKUP(Data4[[#This Row],[salary2]],Salary_Index[],2,FALSE)</f>
        <v>1</v>
      </c>
      <c r="M10544" s="19">
        <f>LOG10(Data4[[#This Row],[time_spend_company2]])</f>
        <v>0.69897000433601886</v>
      </c>
      <c r="N10544" s="19">
        <f>1/Data4[[#This Row],[time_spend_company2]]</f>
        <v>0.2</v>
      </c>
    </row>
    <row r="10545" spans="1:14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VLOOKUP(Data4[[#This Row],[dept2]],Dept_Indexing[],2,FALSE)</f>
        <v>8</v>
      </c>
      <c r="L10545">
        <f>VLOOKUP(Data4[[#This Row],[salary2]],Salary_Index[],2,FALSE)</f>
        <v>1</v>
      </c>
      <c r="M10545" s="19">
        <f>LOG10(Data4[[#This Row],[time_spend_company2]])</f>
        <v>0.69897000433601886</v>
      </c>
      <c r="N10545" s="19">
        <f>1/Data4[[#This Row],[time_spend_company2]]</f>
        <v>0.2</v>
      </c>
    </row>
    <row r="10546" spans="1:14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VLOOKUP(Data4[[#This Row],[dept2]],Dept_Indexing[],2,FALSE)</f>
        <v>8</v>
      </c>
      <c r="L10546">
        <f>VLOOKUP(Data4[[#This Row],[salary2]],Salary_Index[],2,FALSE)</f>
        <v>1</v>
      </c>
      <c r="M10546" s="19">
        <f>LOG10(Data4[[#This Row],[time_spend_company2]])</f>
        <v>0.69897000433601886</v>
      </c>
      <c r="N10546" s="19">
        <f>1/Data4[[#This Row],[time_spend_company2]]</f>
        <v>0.2</v>
      </c>
    </row>
    <row r="10547" spans="1:14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VLOOKUP(Data4[[#This Row],[dept2]],Dept_Indexing[],2,FALSE)</f>
        <v>8</v>
      </c>
      <c r="L10547">
        <f>VLOOKUP(Data4[[#This Row],[salary2]],Salary_Index[],2,FALSE)</f>
        <v>1</v>
      </c>
      <c r="M10547" s="19">
        <f>LOG10(Data4[[#This Row],[time_spend_company2]])</f>
        <v>0.69897000433601886</v>
      </c>
      <c r="N10547" s="19">
        <f>1/Data4[[#This Row],[time_spend_company2]]</f>
        <v>0.2</v>
      </c>
    </row>
    <row r="10548" spans="1:14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VLOOKUP(Data4[[#This Row],[dept2]],Dept_Indexing[],2,FALSE)</f>
        <v>8</v>
      </c>
      <c r="L10548">
        <f>VLOOKUP(Data4[[#This Row],[salary2]],Salary_Index[],2,FALSE)</f>
        <v>1</v>
      </c>
      <c r="M10548" s="19">
        <f>LOG10(Data4[[#This Row],[time_spend_company2]])</f>
        <v>0.69897000433601886</v>
      </c>
      <c r="N10548" s="19">
        <f>1/Data4[[#This Row],[time_spend_company2]]</f>
        <v>0.2</v>
      </c>
    </row>
    <row r="10549" spans="1:14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VLOOKUP(Data4[[#This Row],[dept2]],Dept_Indexing[],2,FALSE)</f>
        <v>8</v>
      </c>
      <c r="L10549">
        <f>VLOOKUP(Data4[[#This Row],[salary2]],Salary_Index[],2,FALSE)</f>
        <v>2</v>
      </c>
      <c r="M10549" s="19">
        <f>LOG10(Data4[[#This Row],[time_spend_company2]])</f>
        <v>0.69897000433601886</v>
      </c>
      <c r="N10549" s="19">
        <f>1/Data4[[#This Row],[time_spend_company2]]</f>
        <v>0.2</v>
      </c>
    </row>
    <row r="10550" spans="1:14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VLOOKUP(Data4[[#This Row],[dept2]],Dept_Indexing[],2,FALSE)</f>
        <v>8</v>
      </c>
      <c r="L10550">
        <f>VLOOKUP(Data4[[#This Row],[salary2]],Salary_Index[],2,FALSE)</f>
        <v>2</v>
      </c>
      <c r="M10550" s="19">
        <f>LOG10(Data4[[#This Row],[time_spend_company2]])</f>
        <v>0.69897000433601886</v>
      </c>
      <c r="N10550" s="19">
        <f>1/Data4[[#This Row],[time_spend_company2]]</f>
        <v>0.2</v>
      </c>
    </row>
    <row r="10551" spans="1:14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VLOOKUP(Data4[[#This Row],[dept2]],Dept_Indexing[],2,FALSE)</f>
        <v>10</v>
      </c>
      <c r="L10551">
        <f>VLOOKUP(Data4[[#This Row],[salary2]],Salary_Index[],2,FALSE)</f>
        <v>1</v>
      </c>
      <c r="M10551" s="19">
        <f>LOG10(Data4[[#This Row],[time_spend_company2]])</f>
        <v>0.69897000433601886</v>
      </c>
      <c r="N10551" s="19">
        <f>1/Data4[[#This Row],[time_spend_company2]]</f>
        <v>0.2</v>
      </c>
    </row>
    <row r="10552" spans="1:14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VLOOKUP(Data4[[#This Row],[dept2]],Dept_Indexing[],2,FALSE)</f>
        <v>9</v>
      </c>
      <c r="L10552">
        <f>VLOOKUP(Data4[[#This Row],[salary2]],Salary_Index[],2,FALSE)</f>
        <v>1</v>
      </c>
      <c r="M10552" s="19">
        <f>LOG10(Data4[[#This Row],[time_spend_company2]])</f>
        <v>0.69897000433601886</v>
      </c>
      <c r="N10552" s="19">
        <f>1/Data4[[#This Row],[time_spend_company2]]</f>
        <v>0.2</v>
      </c>
    </row>
    <row r="10553" spans="1:14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VLOOKUP(Data4[[#This Row],[dept2]],Dept_Indexing[],2,FALSE)</f>
        <v>9</v>
      </c>
      <c r="L10553">
        <f>VLOOKUP(Data4[[#This Row],[salary2]],Salary_Index[],2,FALSE)</f>
        <v>1</v>
      </c>
      <c r="M10553" s="19">
        <f>LOG10(Data4[[#This Row],[time_spend_company2]])</f>
        <v>0.69897000433601886</v>
      </c>
      <c r="N10553" s="19">
        <f>1/Data4[[#This Row],[time_spend_company2]]</f>
        <v>0.2</v>
      </c>
    </row>
    <row r="10554" spans="1:14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VLOOKUP(Data4[[#This Row],[dept2]],Dept_Indexing[],2,FALSE)</f>
        <v>9</v>
      </c>
      <c r="L10554">
        <f>VLOOKUP(Data4[[#This Row],[salary2]],Salary_Index[],2,FALSE)</f>
        <v>1</v>
      </c>
      <c r="M10554" s="19">
        <f>LOG10(Data4[[#This Row],[time_spend_company2]])</f>
        <v>0.69897000433601886</v>
      </c>
      <c r="N10554" s="19">
        <f>1/Data4[[#This Row],[time_spend_company2]]</f>
        <v>0.2</v>
      </c>
    </row>
    <row r="10555" spans="1:14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VLOOKUP(Data4[[#This Row],[dept2]],Dept_Indexing[],2,FALSE)</f>
        <v>10</v>
      </c>
      <c r="L10555">
        <f>VLOOKUP(Data4[[#This Row],[salary2]],Salary_Index[],2,FALSE)</f>
        <v>1</v>
      </c>
      <c r="M10555" s="19">
        <f>LOG10(Data4[[#This Row],[time_spend_company2]])</f>
        <v>0.69897000433601886</v>
      </c>
      <c r="N10555" s="19">
        <f>1/Data4[[#This Row],[time_spend_company2]]</f>
        <v>0.2</v>
      </c>
    </row>
    <row r="10556" spans="1:14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VLOOKUP(Data4[[#This Row],[dept2]],Dept_Indexing[],2,FALSE)</f>
        <v>3</v>
      </c>
      <c r="L10556">
        <f>VLOOKUP(Data4[[#This Row],[salary2]],Salary_Index[],2,FALSE)</f>
        <v>2</v>
      </c>
      <c r="M10556" s="19">
        <f>LOG10(Data4[[#This Row],[time_spend_company2]])</f>
        <v>0.69897000433601886</v>
      </c>
      <c r="N10556" s="19">
        <f>1/Data4[[#This Row],[time_spend_company2]]</f>
        <v>0.2</v>
      </c>
    </row>
    <row r="10557" spans="1:14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VLOOKUP(Data4[[#This Row],[dept2]],Dept_Indexing[],2,FALSE)</f>
        <v>7</v>
      </c>
      <c r="L10557">
        <f>VLOOKUP(Data4[[#This Row],[salary2]],Salary_Index[],2,FALSE)</f>
        <v>1</v>
      </c>
      <c r="M10557" s="19">
        <f>LOG10(Data4[[#This Row],[time_spend_company2]])</f>
        <v>0.69897000433601886</v>
      </c>
      <c r="N10557" s="19">
        <f>1/Data4[[#This Row],[time_spend_company2]]</f>
        <v>0.2</v>
      </c>
    </row>
    <row r="10558" spans="1:14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VLOOKUP(Data4[[#This Row],[dept2]],Dept_Indexing[],2,FALSE)</f>
        <v>5</v>
      </c>
      <c r="L10558">
        <f>VLOOKUP(Data4[[#This Row],[salary2]],Salary_Index[],2,FALSE)</f>
        <v>2</v>
      </c>
      <c r="M10558" s="19">
        <f>LOG10(Data4[[#This Row],[time_spend_company2]])</f>
        <v>0.69897000433601886</v>
      </c>
      <c r="N10558" s="19">
        <f>1/Data4[[#This Row],[time_spend_company2]]</f>
        <v>0.2</v>
      </c>
    </row>
    <row r="10559" spans="1:14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VLOOKUP(Data4[[#This Row],[dept2]],Dept_Indexing[],2,FALSE)</f>
        <v>8</v>
      </c>
      <c r="L10559">
        <f>VLOOKUP(Data4[[#This Row],[salary2]],Salary_Index[],2,FALSE)</f>
        <v>1</v>
      </c>
      <c r="M10559" s="19">
        <f>LOG10(Data4[[#This Row],[time_spend_company2]])</f>
        <v>0.69897000433601886</v>
      </c>
      <c r="N10559" s="19">
        <f>1/Data4[[#This Row],[time_spend_company2]]</f>
        <v>0.2</v>
      </c>
    </row>
    <row r="10560" spans="1:14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VLOOKUP(Data4[[#This Row],[dept2]],Dept_Indexing[],2,FALSE)</f>
        <v>8</v>
      </c>
      <c r="L10560">
        <f>VLOOKUP(Data4[[#This Row],[salary2]],Salary_Index[],2,FALSE)</f>
        <v>1</v>
      </c>
      <c r="M10560" s="19">
        <f>LOG10(Data4[[#This Row],[time_spend_company2]])</f>
        <v>0.69897000433601886</v>
      </c>
      <c r="N10560" s="19">
        <f>1/Data4[[#This Row],[time_spend_company2]]</f>
        <v>0.2</v>
      </c>
    </row>
    <row r="10561" spans="1:14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VLOOKUP(Data4[[#This Row],[dept2]],Dept_Indexing[],2,FALSE)</f>
        <v>8</v>
      </c>
      <c r="L10561">
        <f>VLOOKUP(Data4[[#This Row],[salary2]],Salary_Index[],2,FALSE)</f>
        <v>2</v>
      </c>
      <c r="M10561" s="19">
        <f>LOG10(Data4[[#This Row],[time_spend_company2]])</f>
        <v>0.69897000433601886</v>
      </c>
      <c r="N10561" s="19">
        <f>1/Data4[[#This Row],[time_spend_company2]]</f>
        <v>0.2</v>
      </c>
    </row>
    <row r="10562" spans="1:14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VLOOKUP(Data4[[#This Row],[dept2]],Dept_Indexing[],2,FALSE)</f>
        <v>2</v>
      </c>
      <c r="L10562">
        <f>VLOOKUP(Data4[[#This Row],[salary2]],Salary_Index[],2,FALSE)</f>
        <v>2</v>
      </c>
      <c r="M10562" s="19">
        <f>LOG10(Data4[[#This Row],[time_spend_company2]])</f>
        <v>0.69897000433601886</v>
      </c>
      <c r="N10562" s="19">
        <f>1/Data4[[#This Row],[time_spend_company2]]</f>
        <v>0.2</v>
      </c>
    </row>
    <row r="10563" spans="1:14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VLOOKUP(Data4[[#This Row],[dept2]],Dept_Indexing[],2,FALSE)</f>
        <v>2</v>
      </c>
      <c r="L10563">
        <f>VLOOKUP(Data4[[#This Row],[salary2]],Salary_Index[],2,FALSE)</f>
        <v>2</v>
      </c>
      <c r="M10563" s="19">
        <f>LOG10(Data4[[#This Row],[time_spend_company2]])</f>
        <v>0.69897000433601886</v>
      </c>
      <c r="N10563" s="19">
        <f>1/Data4[[#This Row],[time_spend_company2]]</f>
        <v>0.2</v>
      </c>
    </row>
    <row r="10564" spans="1:14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VLOOKUP(Data4[[#This Row],[dept2]],Dept_Indexing[],2,FALSE)</f>
        <v>10</v>
      </c>
      <c r="L10564">
        <f>VLOOKUP(Data4[[#This Row],[salary2]],Salary_Index[],2,FALSE)</f>
        <v>2</v>
      </c>
      <c r="M10564" s="19">
        <f>LOG10(Data4[[#This Row],[time_spend_company2]])</f>
        <v>0.69897000433601886</v>
      </c>
      <c r="N10564" s="19">
        <f>1/Data4[[#This Row],[time_spend_company2]]</f>
        <v>0.2</v>
      </c>
    </row>
    <row r="10565" spans="1:14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VLOOKUP(Data4[[#This Row],[dept2]],Dept_Indexing[],2,FALSE)</f>
        <v>10</v>
      </c>
      <c r="L10565">
        <f>VLOOKUP(Data4[[#This Row],[salary2]],Salary_Index[],2,FALSE)</f>
        <v>2</v>
      </c>
      <c r="M10565" s="19">
        <f>LOG10(Data4[[#This Row],[time_spend_company2]])</f>
        <v>0.69897000433601886</v>
      </c>
      <c r="N10565" s="19">
        <f>1/Data4[[#This Row],[time_spend_company2]]</f>
        <v>0.2</v>
      </c>
    </row>
    <row r="10566" spans="1:14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VLOOKUP(Data4[[#This Row],[dept2]],Dept_Indexing[],2,FALSE)</f>
        <v>10</v>
      </c>
      <c r="L10566">
        <f>VLOOKUP(Data4[[#This Row],[salary2]],Salary_Index[],2,FALSE)</f>
        <v>1</v>
      </c>
      <c r="M10566" s="19">
        <f>LOG10(Data4[[#This Row],[time_spend_company2]])</f>
        <v>0.69897000433601886</v>
      </c>
      <c r="N10566" s="19">
        <f>1/Data4[[#This Row],[time_spend_company2]]</f>
        <v>0.2</v>
      </c>
    </row>
    <row r="10567" spans="1:14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VLOOKUP(Data4[[#This Row],[dept2]],Dept_Indexing[],2,FALSE)</f>
        <v>10</v>
      </c>
      <c r="L10567">
        <f>VLOOKUP(Data4[[#This Row],[salary2]],Salary_Index[],2,FALSE)</f>
        <v>1</v>
      </c>
      <c r="M10567" s="19">
        <f>LOG10(Data4[[#This Row],[time_spend_company2]])</f>
        <v>0.69897000433601886</v>
      </c>
      <c r="N10567" s="19">
        <f>1/Data4[[#This Row],[time_spend_company2]]</f>
        <v>0.2</v>
      </c>
    </row>
    <row r="10568" spans="1:14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VLOOKUP(Data4[[#This Row],[dept2]],Dept_Indexing[],2,FALSE)</f>
        <v>9</v>
      </c>
      <c r="L10568">
        <f>VLOOKUP(Data4[[#This Row],[salary2]],Salary_Index[],2,FALSE)</f>
        <v>1</v>
      </c>
      <c r="M10568" s="19">
        <f>LOG10(Data4[[#This Row],[time_spend_company2]])</f>
        <v>0.69897000433601886</v>
      </c>
      <c r="N10568" s="19">
        <f>1/Data4[[#This Row],[time_spend_company2]]</f>
        <v>0.2</v>
      </c>
    </row>
    <row r="10569" spans="1:14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VLOOKUP(Data4[[#This Row],[dept2]],Dept_Indexing[],2,FALSE)</f>
        <v>9</v>
      </c>
      <c r="L10569">
        <f>VLOOKUP(Data4[[#This Row],[salary2]],Salary_Index[],2,FALSE)</f>
        <v>1</v>
      </c>
      <c r="M10569" s="19">
        <f>LOG10(Data4[[#This Row],[time_spend_company2]])</f>
        <v>0.69897000433601886</v>
      </c>
      <c r="N10569" s="19">
        <f>1/Data4[[#This Row],[time_spend_company2]]</f>
        <v>0.2</v>
      </c>
    </row>
    <row r="10570" spans="1:14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VLOOKUP(Data4[[#This Row],[dept2]],Dept_Indexing[],2,FALSE)</f>
        <v>10</v>
      </c>
      <c r="L10570">
        <f>VLOOKUP(Data4[[#This Row],[salary2]],Salary_Index[],2,FALSE)</f>
        <v>1</v>
      </c>
      <c r="M10570" s="19">
        <f>LOG10(Data4[[#This Row],[time_spend_company2]])</f>
        <v>0.69897000433601886</v>
      </c>
      <c r="N10570" s="19">
        <f>1/Data4[[#This Row],[time_spend_company2]]</f>
        <v>0.2</v>
      </c>
    </row>
    <row r="10571" spans="1:14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VLOOKUP(Data4[[#This Row],[dept2]],Dept_Indexing[],2,FALSE)</f>
        <v>3</v>
      </c>
      <c r="L10571">
        <f>VLOOKUP(Data4[[#This Row],[salary2]],Salary_Index[],2,FALSE)</f>
        <v>2</v>
      </c>
      <c r="M10571" s="19">
        <f>LOG10(Data4[[#This Row],[time_spend_company2]])</f>
        <v>0.69897000433601886</v>
      </c>
      <c r="N10571" s="19">
        <f>1/Data4[[#This Row],[time_spend_company2]]</f>
        <v>0.2</v>
      </c>
    </row>
    <row r="10572" spans="1:14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VLOOKUP(Data4[[#This Row],[dept2]],Dept_Indexing[],2,FALSE)</f>
        <v>3</v>
      </c>
      <c r="L10572">
        <f>VLOOKUP(Data4[[#This Row],[salary2]],Salary_Index[],2,FALSE)</f>
        <v>2</v>
      </c>
      <c r="M10572" s="19">
        <f>LOG10(Data4[[#This Row],[time_spend_company2]])</f>
        <v>0.69897000433601886</v>
      </c>
      <c r="N10572" s="19">
        <f>1/Data4[[#This Row],[time_spend_company2]]</f>
        <v>0.2</v>
      </c>
    </row>
    <row r="10573" spans="1:14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VLOOKUP(Data4[[#This Row],[dept2]],Dept_Indexing[],2,FALSE)</f>
        <v>3</v>
      </c>
      <c r="L10573">
        <f>VLOOKUP(Data4[[#This Row],[salary2]],Salary_Index[],2,FALSE)</f>
        <v>2</v>
      </c>
      <c r="M10573" s="19">
        <f>LOG10(Data4[[#This Row],[time_spend_company2]])</f>
        <v>0.69897000433601886</v>
      </c>
      <c r="N10573" s="19">
        <f>1/Data4[[#This Row],[time_spend_company2]]</f>
        <v>0.2</v>
      </c>
    </row>
    <row r="10574" spans="1:14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VLOOKUP(Data4[[#This Row],[dept2]],Dept_Indexing[],2,FALSE)</f>
        <v>7</v>
      </c>
      <c r="L10574">
        <f>VLOOKUP(Data4[[#This Row],[salary2]],Salary_Index[],2,FALSE)</f>
        <v>2</v>
      </c>
      <c r="M10574" s="19">
        <f>LOG10(Data4[[#This Row],[time_spend_company2]])</f>
        <v>0.69897000433601886</v>
      </c>
      <c r="N10574" s="19">
        <f>1/Data4[[#This Row],[time_spend_company2]]</f>
        <v>0.2</v>
      </c>
    </row>
    <row r="10575" spans="1:14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VLOOKUP(Data4[[#This Row],[dept2]],Dept_Indexing[],2,FALSE)</f>
        <v>7</v>
      </c>
      <c r="L10575">
        <f>VLOOKUP(Data4[[#This Row],[salary2]],Salary_Index[],2,FALSE)</f>
        <v>2</v>
      </c>
      <c r="M10575" s="19">
        <f>LOG10(Data4[[#This Row],[time_spend_company2]])</f>
        <v>0.69897000433601886</v>
      </c>
      <c r="N10575" s="19">
        <f>1/Data4[[#This Row],[time_spend_company2]]</f>
        <v>0.2</v>
      </c>
    </row>
    <row r="10576" spans="1:14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VLOOKUP(Data4[[#This Row],[dept2]],Dept_Indexing[],2,FALSE)</f>
        <v>5</v>
      </c>
      <c r="L10576">
        <f>VLOOKUP(Data4[[#This Row],[salary2]],Salary_Index[],2,FALSE)</f>
        <v>2</v>
      </c>
      <c r="M10576" s="19">
        <f>LOG10(Data4[[#This Row],[time_spend_company2]])</f>
        <v>0.69897000433601886</v>
      </c>
      <c r="N10576" s="19">
        <f>1/Data4[[#This Row],[time_spend_company2]]</f>
        <v>0.2</v>
      </c>
    </row>
    <row r="10577" spans="1:14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VLOOKUP(Data4[[#This Row],[dept2]],Dept_Indexing[],2,FALSE)</f>
        <v>8</v>
      </c>
      <c r="L10577">
        <f>VLOOKUP(Data4[[#This Row],[salary2]],Salary_Index[],2,FALSE)</f>
        <v>2</v>
      </c>
      <c r="M10577" s="19">
        <f>LOG10(Data4[[#This Row],[time_spend_company2]])</f>
        <v>0.69897000433601886</v>
      </c>
      <c r="N10577" s="19">
        <f>1/Data4[[#This Row],[time_spend_company2]]</f>
        <v>0.2</v>
      </c>
    </row>
    <row r="10578" spans="1:14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VLOOKUP(Data4[[#This Row],[dept2]],Dept_Indexing[],2,FALSE)</f>
        <v>1</v>
      </c>
      <c r="L10578">
        <f>VLOOKUP(Data4[[#This Row],[salary2]],Salary_Index[],2,FALSE)</f>
        <v>2</v>
      </c>
      <c r="M10578" s="19">
        <f>LOG10(Data4[[#This Row],[time_spend_company2]])</f>
        <v>0.69897000433601886</v>
      </c>
      <c r="N10578" s="19">
        <f>1/Data4[[#This Row],[time_spend_company2]]</f>
        <v>0.2</v>
      </c>
    </row>
    <row r="10579" spans="1:14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VLOOKUP(Data4[[#This Row],[dept2]],Dept_Indexing[],2,FALSE)</f>
        <v>5</v>
      </c>
      <c r="L10579">
        <f>VLOOKUP(Data4[[#This Row],[salary2]],Salary_Index[],2,FALSE)</f>
        <v>1</v>
      </c>
      <c r="M10579" s="19">
        <f>LOG10(Data4[[#This Row],[time_spend_company2]])</f>
        <v>0.69897000433601886</v>
      </c>
      <c r="N10579" s="19">
        <f>1/Data4[[#This Row],[time_spend_company2]]</f>
        <v>0.2</v>
      </c>
    </row>
    <row r="10580" spans="1:14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VLOOKUP(Data4[[#This Row],[dept2]],Dept_Indexing[],2,FALSE)</f>
        <v>8</v>
      </c>
      <c r="L10580">
        <f>VLOOKUP(Data4[[#This Row],[salary2]],Salary_Index[],2,FALSE)</f>
        <v>1</v>
      </c>
      <c r="M10580" s="19">
        <f>LOG10(Data4[[#This Row],[time_spend_company2]])</f>
        <v>0.69897000433601886</v>
      </c>
      <c r="N10580" s="19">
        <f>1/Data4[[#This Row],[time_spend_company2]]</f>
        <v>0.2</v>
      </c>
    </row>
    <row r="10581" spans="1:14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VLOOKUP(Data4[[#This Row],[dept2]],Dept_Indexing[],2,FALSE)</f>
        <v>8</v>
      </c>
      <c r="L10581">
        <f>VLOOKUP(Data4[[#This Row],[salary2]],Salary_Index[],2,FALSE)</f>
        <v>1</v>
      </c>
      <c r="M10581" s="19">
        <f>LOG10(Data4[[#This Row],[time_spend_company2]])</f>
        <v>0.69897000433601886</v>
      </c>
      <c r="N10581" s="19">
        <f>1/Data4[[#This Row],[time_spend_company2]]</f>
        <v>0.2</v>
      </c>
    </row>
    <row r="10582" spans="1:14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VLOOKUP(Data4[[#This Row],[dept2]],Dept_Indexing[],2,FALSE)</f>
        <v>8</v>
      </c>
      <c r="L10582">
        <f>VLOOKUP(Data4[[#This Row],[salary2]],Salary_Index[],2,FALSE)</f>
        <v>1</v>
      </c>
      <c r="M10582" s="19">
        <f>LOG10(Data4[[#This Row],[time_spend_company2]])</f>
        <v>0.69897000433601886</v>
      </c>
      <c r="N10582" s="19">
        <f>1/Data4[[#This Row],[time_spend_company2]]</f>
        <v>0.2</v>
      </c>
    </row>
    <row r="10583" spans="1:14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VLOOKUP(Data4[[#This Row],[dept2]],Dept_Indexing[],2,FALSE)</f>
        <v>8</v>
      </c>
      <c r="L10583">
        <f>VLOOKUP(Data4[[#This Row],[salary2]],Salary_Index[],2,FALSE)</f>
        <v>1</v>
      </c>
      <c r="M10583" s="19">
        <f>LOG10(Data4[[#This Row],[time_spend_company2]])</f>
        <v>0.69897000433601886</v>
      </c>
      <c r="N10583" s="19">
        <f>1/Data4[[#This Row],[time_spend_company2]]</f>
        <v>0.2</v>
      </c>
    </row>
    <row r="10584" spans="1:14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VLOOKUP(Data4[[#This Row],[dept2]],Dept_Indexing[],2,FALSE)</f>
        <v>8</v>
      </c>
      <c r="L10584">
        <f>VLOOKUP(Data4[[#This Row],[salary2]],Salary_Index[],2,FALSE)</f>
        <v>1</v>
      </c>
      <c r="M10584" s="19">
        <f>LOG10(Data4[[#This Row],[time_spend_company2]])</f>
        <v>0.69897000433601886</v>
      </c>
      <c r="N10584" s="19">
        <f>1/Data4[[#This Row],[time_spend_company2]]</f>
        <v>0.2</v>
      </c>
    </row>
    <row r="10585" spans="1:14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VLOOKUP(Data4[[#This Row],[dept2]],Dept_Indexing[],2,FALSE)</f>
        <v>8</v>
      </c>
      <c r="L10585">
        <f>VLOOKUP(Data4[[#This Row],[salary2]],Salary_Index[],2,FALSE)</f>
        <v>2</v>
      </c>
      <c r="M10585" s="19">
        <f>LOG10(Data4[[#This Row],[time_spend_company2]])</f>
        <v>0.69897000433601886</v>
      </c>
      <c r="N10585" s="19">
        <f>1/Data4[[#This Row],[time_spend_company2]]</f>
        <v>0.2</v>
      </c>
    </row>
    <row r="10586" spans="1:14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VLOOKUP(Data4[[#This Row],[dept2]],Dept_Indexing[],2,FALSE)</f>
        <v>10</v>
      </c>
      <c r="L10586">
        <f>VLOOKUP(Data4[[#This Row],[salary2]],Salary_Index[],2,FALSE)</f>
        <v>3</v>
      </c>
      <c r="M10586" s="19">
        <f>LOG10(Data4[[#This Row],[time_spend_company2]])</f>
        <v>0.69897000433601886</v>
      </c>
      <c r="N10586" s="19">
        <f>1/Data4[[#This Row],[time_spend_company2]]</f>
        <v>0.2</v>
      </c>
    </row>
    <row r="10587" spans="1:14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VLOOKUP(Data4[[#This Row],[dept2]],Dept_Indexing[],2,FALSE)</f>
        <v>10</v>
      </c>
      <c r="L10587">
        <f>VLOOKUP(Data4[[#This Row],[salary2]],Salary_Index[],2,FALSE)</f>
        <v>2</v>
      </c>
      <c r="M10587" s="19">
        <f>LOG10(Data4[[#This Row],[time_spend_company2]])</f>
        <v>0.69897000433601886</v>
      </c>
      <c r="N10587" s="19">
        <f>1/Data4[[#This Row],[time_spend_company2]]</f>
        <v>0.2</v>
      </c>
    </row>
    <row r="10588" spans="1:14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VLOOKUP(Data4[[#This Row],[dept2]],Dept_Indexing[],2,FALSE)</f>
        <v>10</v>
      </c>
      <c r="L10588">
        <f>VLOOKUP(Data4[[#This Row],[salary2]],Salary_Index[],2,FALSE)</f>
        <v>2</v>
      </c>
      <c r="M10588" s="19">
        <f>LOG10(Data4[[#This Row],[time_spend_company2]])</f>
        <v>0.69897000433601886</v>
      </c>
      <c r="N10588" s="19">
        <f>1/Data4[[#This Row],[time_spend_company2]]</f>
        <v>0.2</v>
      </c>
    </row>
    <row r="10589" spans="1:14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VLOOKUP(Data4[[#This Row],[dept2]],Dept_Indexing[],2,FALSE)</f>
        <v>9</v>
      </c>
      <c r="L10589">
        <f>VLOOKUP(Data4[[#This Row],[salary2]],Salary_Index[],2,FALSE)</f>
        <v>1</v>
      </c>
      <c r="M10589" s="19">
        <f>LOG10(Data4[[#This Row],[time_spend_company2]])</f>
        <v>0.69897000433601886</v>
      </c>
      <c r="N10589" s="19">
        <f>1/Data4[[#This Row],[time_spend_company2]]</f>
        <v>0.2</v>
      </c>
    </row>
    <row r="10590" spans="1:14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VLOOKUP(Data4[[#This Row],[dept2]],Dept_Indexing[],2,FALSE)</f>
        <v>9</v>
      </c>
      <c r="L10590">
        <f>VLOOKUP(Data4[[#This Row],[salary2]],Salary_Index[],2,FALSE)</f>
        <v>1</v>
      </c>
      <c r="M10590" s="19">
        <f>LOG10(Data4[[#This Row],[time_spend_company2]])</f>
        <v>0.69897000433601886</v>
      </c>
      <c r="N10590" s="19">
        <f>1/Data4[[#This Row],[time_spend_company2]]</f>
        <v>0.2</v>
      </c>
    </row>
    <row r="10591" spans="1:14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VLOOKUP(Data4[[#This Row],[dept2]],Dept_Indexing[],2,FALSE)</f>
        <v>10</v>
      </c>
      <c r="L10591">
        <f>VLOOKUP(Data4[[#This Row],[salary2]],Salary_Index[],2,FALSE)</f>
        <v>1</v>
      </c>
      <c r="M10591" s="19">
        <f>LOG10(Data4[[#This Row],[time_spend_company2]])</f>
        <v>0.69897000433601886</v>
      </c>
      <c r="N10591" s="19">
        <f>1/Data4[[#This Row],[time_spend_company2]]</f>
        <v>0.2</v>
      </c>
    </row>
    <row r="10592" spans="1:14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VLOOKUP(Data4[[#This Row],[dept2]],Dept_Indexing[],2,FALSE)</f>
        <v>7</v>
      </c>
      <c r="L10592">
        <f>VLOOKUP(Data4[[#This Row],[salary2]],Salary_Index[],2,FALSE)</f>
        <v>2</v>
      </c>
      <c r="M10592" s="19">
        <f>LOG10(Data4[[#This Row],[time_spend_company2]])</f>
        <v>0.69897000433601886</v>
      </c>
      <c r="N10592" s="19">
        <f>1/Data4[[#This Row],[time_spend_company2]]</f>
        <v>0.2</v>
      </c>
    </row>
    <row r="10593" spans="1:14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VLOOKUP(Data4[[#This Row],[dept2]],Dept_Indexing[],2,FALSE)</f>
        <v>7</v>
      </c>
      <c r="L10593">
        <f>VLOOKUP(Data4[[#This Row],[salary2]],Salary_Index[],2,FALSE)</f>
        <v>2</v>
      </c>
      <c r="M10593" s="19">
        <f>LOG10(Data4[[#This Row],[time_spend_company2]])</f>
        <v>0.69897000433601886</v>
      </c>
      <c r="N10593" s="19">
        <f>1/Data4[[#This Row],[time_spend_company2]]</f>
        <v>0.2</v>
      </c>
    </row>
    <row r="10594" spans="1:14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VLOOKUP(Data4[[#This Row],[dept2]],Dept_Indexing[],2,FALSE)</f>
        <v>1</v>
      </c>
      <c r="L10594">
        <f>VLOOKUP(Data4[[#This Row],[salary2]],Salary_Index[],2,FALSE)</f>
        <v>2</v>
      </c>
      <c r="M10594" s="19">
        <f>LOG10(Data4[[#This Row],[time_spend_company2]])</f>
        <v>0.69897000433601886</v>
      </c>
      <c r="N10594" s="19">
        <f>1/Data4[[#This Row],[time_spend_company2]]</f>
        <v>0.2</v>
      </c>
    </row>
    <row r="10595" spans="1:14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VLOOKUP(Data4[[#This Row],[dept2]],Dept_Indexing[],2,FALSE)</f>
        <v>9</v>
      </c>
      <c r="L10595">
        <f>VLOOKUP(Data4[[#This Row],[salary2]],Salary_Index[],2,FALSE)</f>
        <v>2</v>
      </c>
      <c r="M10595" s="19">
        <f>LOG10(Data4[[#This Row],[time_spend_company2]])</f>
        <v>0.69897000433601886</v>
      </c>
      <c r="N10595" s="19">
        <f>1/Data4[[#This Row],[time_spend_company2]]</f>
        <v>0.2</v>
      </c>
    </row>
    <row r="10596" spans="1:14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VLOOKUP(Data4[[#This Row],[dept2]],Dept_Indexing[],2,FALSE)</f>
        <v>10</v>
      </c>
      <c r="L10596">
        <f>VLOOKUP(Data4[[#This Row],[salary2]],Salary_Index[],2,FALSE)</f>
        <v>2</v>
      </c>
      <c r="M10596" s="19">
        <f>LOG10(Data4[[#This Row],[time_spend_company2]])</f>
        <v>0.69897000433601886</v>
      </c>
      <c r="N10596" s="19">
        <f>1/Data4[[#This Row],[time_spend_company2]]</f>
        <v>0.2</v>
      </c>
    </row>
    <row r="10597" spans="1:14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VLOOKUP(Data4[[#This Row],[dept2]],Dept_Indexing[],2,FALSE)</f>
        <v>8</v>
      </c>
      <c r="L10597">
        <f>VLOOKUP(Data4[[#This Row],[salary2]],Salary_Index[],2,FALSE)</f>
        <v>1</v>
      </c>
      <c r="M10597" s="19">
        <f>LOG10(Data4[[#This Row],[time_spend_company2]])</f>
        <v>0.69897000433601886</v>
      </c>
      <c r="N10597" s="19">
        <f>1/Data4[[#This Row],[time_spend_company2]]</f>
        <v>0.2</v>
      </c>
    </row>
    <row r="10598" spans="1:14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VLOOKUP(Data4[[#This Row],[dept2]],Dept_Indexing[],2,FALSE)</f>
        <v>2</v>
      </c>
      <c r="L10598">
        <f>VLOOKUP(Data4[[#This Row],[salary2]],Salary_Index[],2,FALSE)</f>
        <v>2</v>
      </c>
      <c r="M10598" s="19">
        <f>LOG10(Data4[[#This Row],[time_spend_company2]])</f>
        <v>0.69897000433601886</v>
      </c>
      <c r="N10598" s="19">
        <f>1/Data4[[#This Row],[time_spend_company2]]</f>
        <v>0.2</v>
      </c>
    </row>
    <row r="10599" spans="1:14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VLOOKUP(Data4[[#This Row],[dept2]],Dept_Indexing[],2,FALSE)</f>
        <v>7</v>
      </c>
      <c r="L10599">
        <f>VLOOKUP(Data4[[#This Row],[salary2]],Salary_Index[],2,FALSE)</f>
        <v>2</v>
      </c>
      <c r="M10599" s="19">
        <f>LOG10(Data4[[#This Row],[time_spend_company2]])</f>
        <v>0.69897000433601886</v>
      </c>
      <c r="N10599" s="19">
        <f>1/Data4[[#This Row],[time_spend_company2]]</f>
        <v>0.2</v>
      </c>
    </row>
    <row r="10600" spans="1:14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VLOOKUP(Data4[[#This Row],[dept2]],Dept_Indexing[],2,FALSE)</f>
        <v>4</v>
      </c>
      <c r="L10600">
        <f>VLOOKUP(Data4[[#This Row],[salary2]],Salary_Index[],2,FALSE)</f>
        <v>2</v>
      </c>
      <c r="M10600" s="19">
        <f>LOG10(Data4[[#This Row],[time_spend_company2]])</f>
        <v>0.69897000433601886</v>
      </c>
      <c r="N10600" s="19">
        <f>1/Data4[[#This Row],[time_spend_company2]]</f>
        <v>0.2</v>
      </c>
    </row>
    <row r="10601" spans="1:14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VLOOKUP(Data4[[#This Row],[dept2]],Dept_Indexing[],2,FALSE)</f>
        <v>8</v>
      </c>
      <c r="L10601">
        <f>VLOOKUP(Data4[[#This Row],[salary2]],Salary_Index[],2,FALSE)</f>
        <v>1</v>
      </c>
      <c r="M10601" s="19">
        <f>LOG10(Data4[[#This Row],[time_spend_company2]])</f>
        <v>0.69897000433601886</v>
      </c>
      <c r="N10601" s="19">
        <f>1/Data4[[#This Row],[time_spend_company2]]</f>
        <v>0.2</v>
      </c>
    </row>
    <row r="10602" spans="1:14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VLOOKUP(Data4[[#This Row],[dept2]],Dept_Indexing[],2,FALSE)</f>
        <v>8</v>
      </c>
      <c r="L10602">
        <f>VLOOKUP(Data4[[#This Row],[salary2]],Salary_Index[],2,FALSE)</f>
        <v>1</v>
      </c>
      <c r="M10602" s="19">
        <f>LOG10(Data4[[#This Row],[time_spend_company2]])</f>
        <v>0.69897000433601886</v>
      </c>
      <c r="N10602" s="19">
        <f>1/Data4[[#This Row],[time_spend_company2]]</f>
        <v>0.2</v>
      </c>
    </row>
    <row r="10603" spans="1:14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VLOOKUP(Data4[[#This Row],[dept2]],Dept_Indexing[],2,FALSE)</f>
        <v>2</v>
      </c>
      <c r="L10603">
        <f>VLOOKUP(Data4[[#This Row],[salary2]],Salary_Index[],2,FALSE)</f>
        <v>2</v>
      </c>
      <c r="M10603" s="19">
        <f>LOG10(Data4[[#This Row],[time_spend_company2]])</f>
        <v>0.69897000433601886</v>
      </c>
      <c r="N10603" s="19">
        <f>1/Data4[[#This Row],[time_spend_company2]]</f>
        <v>0.2</v>
      </c>
    </row>
    <row r="10604" spans="1:14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VLOOKUP(Data4[[#This Row],[dept2]],Dept_Indexing[],2,FALSE)</f>
        <v>8</v>
      </c>
      <c r="L10604">
        <f>VLOOKUP(Data4[[#This Row],[salary2]],Salary_Index[],2,FALSE)</f>
        <v>1</v>
      </c>
      <c r="M10604" s="19">
        <f>LOG10(Data4[[#This Row],[time_spend_company2]])</f>
        <v>0.69897000433601886</v>
      </c>
      <c r="N10604" s="19">
        <f>1/Data4[[#This Row],[time_spend_company2]]</f>
        <v>0.2</v>
      </c>
    </row>
    <row r="10605" spans="1:14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VLOOKUP(Data4[[#This Row],[dept2]],Dept_Indexing[],2,FALSE)</f>
        <v>8</v>
      </c>
      <c r="L10605">
        <f>VLOOKUP(Data4[[#This Row],[salary2]],Salary_Index[],2,FALSE)</f>
        <v>1</v>
      </c>
      <c r="M10605" s="19">
        <f>LOG10(Data4[[#This Row],[time_spend_company2]])</f>
        <v>0.69897000433601886</v>
      </c>
      <c r="N10605" s="19">
        <f>1/Data4[[#This Row],[time_spend_company2]]</f>
        <v>0.2</v>
      </c>
    </row>
    <row r="10606" spans="1:14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VLOOKUP(Data4[[#This Row],[dept2]],Dept_Indexing[],2,FALSE)</f>
        <v>10</v>
      </c>
      <c r="L10606">
        <f>VLOOKUP(Data4[[#This Row],[salary2]],Salary_Index[],2,FALSE)</f>
        <v>2</v>
      </c>
      <c r="M10606" s="19">
        <f>LOG10(Data4[[#This Row],[time_spend_company2]])</f>
        <v>0.69897000433601886</v>
      </c>
      <c r="N10606" s="19">
        <f>1/Data4[[#This Row],[time_spend_company2]]</f>
        <v>0.2</v>
      </c>
    </row>
    <row r="10607" spans="1:14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VLOOKUP(Data4[[#This Row],[dept2]],Dept_Indexing[],2,FALSE)</f>
        <v>10</v>
      </c>
      <c r="L10607">
        <f>VLOOKUP(Data4[[#This Row],[salary2]],Salary_Index[],2,FALSE)</f>
        <v>2</v>
      </c>
      <c r="M10607" s="19">
        <f>LOG10(Data4[[#This Row],[time_spend_company2]])</f>
        <v>0.69897000433601886</v>
      </c>
      <c r="N10607" s="19">
        <f>1/Data4[[#This Row],[time_spend_company2]]</f>
        <v>0.2</v>
      </c>
    </row>
    <row r="10608" spans="1:14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VLOOKUP(Data4[[#This Row],[dept2]],Dept_Indexing[],2,FALSE)</f>
        <v>10</v>
      </c>
      <c r="L10608">
        <f>VLOOKUP(Data4[[#This Row],[salary2]],Salary_Index[],2,FALSE)</f>
        <v>2</v>
      </c>
      <c r="M10608" s="19">
        <f>LOG10(Data4[[#This Row],[time_spend_company2]])</f>
        <v>0.69897000433601886</v>
      </c>
      <c r="N10608" s="19">
        <f>1/Data4[[#This Row],[time_spend_company2]]</f>
        <v>0.2</v>
      </c>
    </row>
    <row r="10609" spans="1:14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VLOOKUP(Data4[[#This Row],[dept2]],Dept_Indexing[],2,FALSE)</f>
        <v>10</v>
      </c>
      <c r="L10609">
        <f>VLOOKUP(Data4[[#This Row],[salary2]],Salary_Index[],2,FALSE)</f>
        <v>3</v>
      </c>
      <c r="M10609" s="19">
        <f>LOG10(Data4[[#This Row],[time_spend_company2]])</f>
        <v>0.69897000433601886</v>
      </c>
      <c r="N10609" s="19">
        <f>1/Data4[[#This Row],[time_spend_company2]]</f>
        <v>0.2</v>
      </c>
    </row>
    <row r="10610" spans="1:14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VLOOKUP(Data4[[#This Row],[dept2]],Dept_Indexing[],2,FALSE)</f>
        <v>9</v>
      </c>
      <c r="L10610">
        <f>VLOOKUP(Data4[[#This Row],[salary2]],Salary_Index[],2,FALSE)</f>
        <v>1</v>
      </c>
      <c r="M10610" s="19">
        <f>LOG10(Data4[[#This Row],[time_spend_company2]])</f>
        <v>0.69897000433601886</v>
      </c>
      <c r="N10610" s="19">
        <f>1/Data4[[#This Row],[time_spend_company2]]</f>
        <v>0.2</v>
      </c>
    </row>
    <row r="10611" spans="1:14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VLOOKUP(Data4[[#This Row],[dept2]],Dept_Indexing[],2,FALSE)</f>
        <v>9</v>
      </c>
      <c r="L10611">
        <f>VLOOKUP(Data4[[#This Row],[salary2]],Salary_Index[],2,FALSE)</f>
        <v>1</v>
      </c>
      <c r="M10611" s="19">
        <f>LOG10(Data4[[#This Row],[time_spend_company2]])</f>
        <v>0.69897000433601886</v>
      </c>
      <c r="N10611" s="19">
        <f>1/Data4[[#This Row],[time_spend_company2]]</f>
        <v>0.2</v>
      </c>
    </row>
    <row r="10612" spans="1:14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VLOOKUP(Data4[[#This Row],[dept2]],Dept_Indexing[],2,FALSE)</f>
        <v>3</v>
      </c>
      <c r="L10612">
        <f>VLOOKUP(Data4[[#This Row],[salary2]],Salary_Index[],2,FALSE)</f>
        <v>1</v>
      </c>
      <c r="M10612" s="19">
        <f>LOG10(Data4[[#This Row],[time_spend_company2]])</f>
        <v>0.69897000433601886</v>
      </c>
      <c r="N10612" s="19">
        <f>1/Data4[[#This Row],[time_spend_company2]]</f>
        <v>0.2</v>
      </c>
    </row>
    <row r="10613" spans="1:14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VLOOKUP(Data4[[#This Row],[dept2]],Dept_Indexing[],2,FALSE)</f>
        <v>6</v>
      </c>
      <c r="L10613">
        <f>VLOOKUP(Data4[[#This Row],[salary2]],Salary_Index[],2,FALSE)</f>
        <v>1</v>
      </c>
      <c r="M10613" s="19">
        <f>LOG10(Data4[[#This Row],[time_spend_company2]])</f>
        <v>0.69897000433601886</v>
      </c>
      <c r="N10613" s="19">
        <f>1/Data4[[#This Row],[time_spend_company2]]</f>
        <v>0.2</v>
      </c>
    </row>
    <row r="10614" spans="1:14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VLOOKUP(Data4[[#This Row],[dept2]],Dept_Indexing[],2,FALSE)</f>
        <v>3</v>
      </c>
      <c r="L10614">
        <f>VLOOKUP(Data4[[#This Row],[salary2]],Salary_Index[],2,FALSE)</f>
        <v>2</v>
      </c>
      <c r="M10614" s="19">
        <f>LOG10(Data4[[#This Row],[time_spend_company2]])</f>
        <v>0.69897000433601886</v>
      </c>
      <c r="N10614" s="19">
        <f>1/Data4[[#This Row],[time_spend_company2]]</f>
        <v>0.2</v>
      </c>
    </row>
    <row r="10615" spans="1:14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VLOOKUP(Data4[[#This Row],[dept2]],Dept_Indexing[],2,FALSE)</f>
        <v>7</v>
      </c>
      <c r="L10615">
        <f>VLOOKUP(Data4[[#This Row],[salary2]],Salary_Index[],2,FALSE)</f>
        <v>2</v>
      </c>
      <c r="M10615" s="19">
        <f>LOG10(Data4[[#This Row],[time_spend_company2]])</f>
        <v>0.69897000433601886</v>
      </c>
      <c r="N10615" s="19">
        <f>1/Data4[[#This Row],[time_spend_company2]]</f>
        <v>0.2</v>
      </c>
    </row>
    <row r="10616" spans="1:14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VLOOKUP(Data4[[#This Row],[dept2]],Dept_Indexing[],2,FALSE)</f>
        <v>8</v>
      </c>
      <c r="L10616">
        <f>VLOOKUP(Data4[[#This Row],[salary2]],Salary_Index[],2,FALSE)</f>
        <v>1</v>
      </c>
      <c r="M10616" s="19">
        <f>LOG10(Data4[[#This Row],[time_spend_company2]])</f>
        <v>0.69897000433601886</v>
      </c>
      <c r="N10616" s="19">
        <f>1/Data4[[#This Row],[time_spend_company2]]</f>
        <v>0.2</v>
      </c>
    </row>
    <row r="10617" spans="1:14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VLOOKUP(Data4[[#This Row],[dept2]],Dept_Indexing[],2,FALSE)</f>
        <v>9</v>
      </c>
      <c r="L10617">
        <f>VLOOKUP(Data4[[#This Row],[salary2]],Salary_Index[],2,FALSE)</f>
        <v>2</v>
      </c>
      <c r="M10617" s="19">
        <f>LOG10(Data4[[#This Row],[time_spend_company2]])</f>
        <v>0.69897000433601886</v>
      </c>
      <c r="N10617" s="19">
        <f>1/Data4[[#This Row],[time_spend_company2]]</f>
        <v>0.2</v>
      </c>
    </row>
    <row r="10618" spans="1:14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VLOOKUP(Data4[[#This Row],[dept2]],Dept_Indexing[],2,FALSE)</f>
        <v>6</v>
      </c>
      <c r="L10618">
        <f>VLOOKUP(Data4[[#This Row],[salary2]],Salary_Index[],2,FALSE)</f>
        <v>1</v>
      </c>
      <c r="M10618" s="19">
        <f>LOG10(Data4[[#This Row],[time_spend_company2]])</f>
        <v>0.69897000433601886</v>
      </c>
      <c r="N10618" s="19">
        <f>1/Data4[[#This Row],[time_spend_company2]]</f>
        <v>0.2</v>
      </c>
    </row>
    <row r="10619" spans="1:14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VLOOKUP(Data4[[#This Row],[dept2]],Dept_Indexing[],2,FALSE)</f>
        <v>10</v>
      </c>
      <c r="L10619">
        <f>VLOOKUP(Data4[[#This Row],[salary2]],Salary_Index[],2,FALSE)</f>
        <v>2</v>
      </c>
      <c r="M10619" s="19">
        <f>LOG10(Data4[[#This Row],[time_spend_company2]])</f>
        <v>0.69897000433601886</v>
      </c>
      <c r="N10619" s="19">
        <f>1/Data4[[#This Row],[time_spend_company2]]</f>
        <v>0.2</v>
      </c>
    </row>
    <row r="10620" spans="1:14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VLOOKUP(Data4[[#This Row],[dept2]],Dept_Indexing[],2,FALSE)</f>
        <v>8</v>
      </c>
      <c r="L10620">
        <f>VLOOKUP(Data4[[#This Row],[salary2]],Salary_Index[],2,FALSE)</f>
        <v>2</v>
      </c>
      <c r="M10620" s="19">
        <f>LOG10(Data4[[#This Row],[time_spend_company2]])</f>
        <v>0.69897000433601886</v>
      </c>
      <c r="N10620" s="19">
        <f>1/Data4[[#This Row],[time_spend_company2]]</f>
        <v>0.2</v>
      </c>
    </row>
    <row r="10621" spans="1:14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VLOOKUP(Data4[[#This Row],[dept2]],Dept_Indexing[],2,FALSE)</f>
        <v>8</v>
      </c>
      <c r="L10621">
        <f>VLOOKUP(Data4[[#This Row],[salary2]],Salary_Index[],2,FALSE)</f>
        <v>2</v>
      </c>
      <c r="M10621" s="19">
        <f>LOG10(Data4[[#This Row],[time_spend_company2]])</f>
        <v>0.69897000433601886</v>
      </c>
      <c r="N10621" s="19">
        <f>1/Data4[[#This Row],[time_spend_company2]]</f>
        <v>0.2</v>
      </c>
    </row>
    <row r="10622" spans="1:14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VLOOKUP(Data4[[#This Row],[dept2]],Dept_Indexing[],2,FALSE)</f>
        <v>8</v>
      </c>
      <c r="L10622">
        <f>VLOOKUP(Data4[[#This Row],[salary2]],Salary_Index[],2,FALSE)</f>
        <v>1</v>
      </c>
      <c r="M10622" s="19">
        <f>LOG10(Data4[[#This Row],[time_spend_company2]])</f>
        <v>0.69897000433601886</v>
      </c>
      <c r="N10622" s="19">
        <f>1/Data4[[#This Row],[time_spend_company2]]</f>
        <v>0.2</v>
      </c>
    </row>
    <row r="10623" spans="1:14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VLOOKUP(Data4[[#This Row],[dept2]],Dept_Indexing[],2,FALSE)</f>
        <v>9</v>
      </c>
      <c r="L10623">
        <f>VLOOKUP(Data4[[#This Row],[salary2]],Salary_Index[],2,FALSE)</f>
        <v>1</v>
      </c>
      <c r="M10623" s="19">
        <f>LOG10(Data4[[#This Row],[time_spend_company2]])</f>
        <v>0.69897000433601886</v>
      </c>
      <c r="N10623" s="19">
        <f>1/Data4[[#This Row],[time_spend_company2]]</f>
        <v>0.2</v>
      </c>
    </row>
    <row r="10624" spans="1:14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VLOOKUP(Data4[[#This Row],[dept2]],Dept_Indexing[],2,FALSE)</f>
        <v>8</v>
      </c>
      <c r="L10624">
        <f>VLOOKUP(Data4[[#This Row],[salary2]],Salary_Index[],2,FALSE)</f>
        <v>1</v>
      </c>
      <c r="M10624" s="19">
        <f>LOG10(Data4[[#This Row],[time_spend_company2]])</f>
        <v>0.69897000433601886</v>
      </c>
      <c r="N10624" s="19">
        <f>1/Data4[[#This Row],[time_spend_company2]]</f>
        <v>0.2</v>
      </c>
    </row>
    <row r="10625" spans="1:14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VLOOKUP(Data4[[#This Row],[dept2]],Dept_Indexing[],2,FALSE)</f>
        <v>9</v>
      </c>
      <c r="L10625">
        <f>VLOOKUP(Data4[[#This Row],[salary2]],Salary_Index[],2,FALSE)</f>
        <v>2</v>
      </c>
      <c r="M10625" s="19">
        <f>LOG10(Data4[[#This Row],[time_spend_company2]])</f>
        <v>0.69897000433601886</v>
      </c>
      <c r="N10625" s="19">
        <f>1/Data4[[#This Row],[time_spend_company2]]</f>
        <v>0.2</v>
      </c>
    </row>
    <row r="10626" spans="1:14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VLOOKUP(Data4[[#This Row],[dept2]],Dept_Indexing[],2,FALSE)</f>
        <v>9</v>
      </c>
      <c r="L10626">
        <f>VLOOKUP(Data4[[#This Row],[salary2]],Salary_Index[],2,FALSE)</f>
        <v>1</v>
      </c>
      <c r="M10626" s="19">
        <f>LOG10(Data4[[#This Row],[time_spend_company2]])</f>
        <v>0.69897000433601886</v>
      </c>
      <c r="N10626" s="19">
        <f>1/Data4[[#This Row],[time_spend_company2]]</f>
        <v>0.2</v>
      </c>
    </row>
    <row r="10627" spans="1:14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VLOOKUP(Data4[[#This Row],[dept2]],Dept_Indexing[],2,FALSE)</f>
        <v>9</v>
      </c>
      <c r="L10627">
        <f>VLOOKUP(Data4[[#This Row],[salary2]],Salary_Index[],2,FALSE)</f>
        <v>1</v>
      </c>
      <c r="M10627" s="19">
        <f>LOG10(Data4[[#This Row],[time_spend_company2]])</f>
        <v>0.69897000433601886</v>
      </c>
      <c r="N10627" s="19">
        <f>1/Data4[[#This Row],[time_spend_company2]]</f>
        <v>0.2</v>
      </c>
    </row>
    <row r="10628" spans="1:14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VLOOKUP(Data4[[#This Row],[dept2]],Dept_Indexing[],2,FALSE)</f>
        <v>6</v>
      </c>
      <c r="L10628">
        <f>VLOOKUP(Data4[[#This Row],[salary2]],Salary_Index[],2,FALSE)</f>
        <v>1</v>
      </c>
      <c r="M10628" s="19">
        <f>LOG10(Data4[[#This Row],[time_spend_company2]])</f>
        <v>0.69897000433601886</v>
      </c>
      <c r="N10628" s="19">
        <f>1/Data4[[#This Row],[time_spend_company2]]</f>
        <v>0.2</v>
      </c>
    </row>
    <row r="10629" spans="1:14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VLOOKUP(Data4[[#This Row],[dept2]],Dept_Indexing[],2,FALSE)</f>
        <v>8</v>
      </c>
      <c r="L10629">
        <f>VLOOKUP(Data4[[#This Row],[salary2]],Salary_Index[],2,FALSE)</f>
        <v>1</v>
      </c>
      <c r="M10629" s="19">
        <f>LOG10(Data4[[#This Row],[time_spend_company2]])</f>
        <v>0.69897000433601886</v>
      </c>
      <c r="N10629" s="19">
        <f>1/Data4[[#This Row],[time_spend_company2]]</f>
        <v>0.2</v>
      </c>
    </row>
    <row r="10630" spans="1:14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VLOOKUP(Data4[[#This Row],[dept2]],Dept_Indexing[],2,FALSE)</f>
        <v>8</v>
      </c>
      <c r="L10630">
        <f>VLOOKUP(Data4[[#This Row],[salary2]],Salary_Index[],2,FALSE)</f>
        <v>1</v>
      </c>
      <c r="M10630" s="19">
        <f>LOG10(Data4[[#This Row],[time_spend_company2]])</f>
        <v>0.69897000433601886</v>
      </c>
      <c r="N10630" s="19">
        <f>1/Data4[[#This Row],[time_spend_company2]]</f>
        <v>0.2</v>
      </c>
    </row>
    <row r="10631" spans="1:14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VLOOKUP(Data4[[#This Row],[dept2]],Dept_Indexing[],2,FALSE)</f>
        <v>10</v>
      </c>
      <c r="L10631">
        <f>VLOOKUP(Data4[[#This Row],[salary2]],Salary_Index[],2,FALSE)</f>
        <v>2</v>
      </c>
      <c r="M10631" s="19">
        <f>LOG10(Data4[[#This Row],[time_spend_company2]])</f>
        <v>0.69897000433601886</v>
      </c>
      <c r="N10631" s="19">
        <f>1/Data4[[#This Row],[time_spend_company2]]</f>
        <v>0.2</v>
      </c>
    </row>
    <row r="10632" spans="1:14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VLOOKUP(Data4[[#This Row],[dept2]],Dept_Indexing[],2,FALSE)</f>
        <v>9</v>
      </c>
      <c r="L10632">
        <f>VLOOKUP(Data4[[#This Row],[salary2]],Salary_Index[],2,FALSE)</f>
        <v>2</v>
      </c>
      <c r="M10632" s="19">
        <f>LOG10(Data4[[#This Row],[time_spend_company2]])</f>
        <v>0.69897000433601886</v>
      </c>
      <c r="N10632" s="19">
        <f>1/Data4[[#This Row],[time_spend_company2]]</f>
        <v>0.2</v>
      </c>
    </row>
    <row r="10633" spans="1:14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VLOOKUP(Data4[[#This Row],[dept2]],Dept_Indexing[],2,FALSE)</f>
        <v>6</v>
      </c>
      <c r="L10633">
        <f>VLOOKUP(Data4[[#This Row],[salary2]],Salary_Index[],2,FALSE)</f>
        <v>1</v>
      </c>
      <c r="M10633" s="19">
        <f>LOG10(Data4[[#This Row],[time_spend_company2]])</f>
        <v>0.69897000433601886</v>
      </c>
      <c r="N10633" s="19">
        <f>1/Data4[[#This Row],[time_spend_company2]]</f>
        <v>0.2</v>
      </c>
    </row>
    <row r="10634" spans="1:14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VLOOKUP(Data4[[#This Row],[dept2]],Dept_Indexing[],2,FALSE)</f>
        <v>5</v>
      </c>
      <c r="L10634">
        <f>VLOOKUP(Data4[[#This Row],[salary2]],Salary_Index[],2,FALSE)</f>
        <v>2</v>
      </c>
      <c r="M10634" s="19">
        <f>LOG10(Data4[[#This Row],[time_spend_company2]])</f>
        <v>0.69897000433601886</v>
      </c>
      <c r="N10634" s="19">
        <f>1/Data4[[#This Row],[time_spend_company2]]</f>
        <v>0.2</v>
      </c>
    </row>
    <row r="10635" spans="1:14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VLOOKUP(Data4[[#This Row],[dept2]],Dept_Indexing[],2,FALSE)</f>
        <v>8</v>
      </c>
      <c r="L10635">
        <f>VLOOKUP(Data4[[#This Row],[salary2]],Salary_Index[],2,FALSE)</f>
        <v>2</v>
      </c>
      <c r="M10635" s="19">
        <f>LOG10(Data4[[#This Row],[time_spend_company2]])</f>
        <v>0.69897000433601886</v>
      </c>
      <c r="N10635" s="19">
        <f>1/Data4[[#This Row],[time_spend_company2]]</f>
        <v>0.2</v>
      </c>
    </row>
    <row r="10636" spans="1:14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VLOOKUP(Data4[[#This Row],[dept2]],Dept_Indexing[],2,FALSE)</f>
        <v>8</v>
      </c>
      <c r="L10636">
        <f>VLOOKUP(Data4[[#This Row],[salary2]],Salary_Index[],2,FALSE)</f>
        <v>1</v>
      </c>
      <c r="M10636" s="19">
        <f>LOG10(Data4[[#This Row],[time_spend_company2]])</f>
        <v>0.69897000433601886</v>
      </c>
      <c r="N10636" s="19">
        <f>1/Data4[[#This Row],[time_spend_company2]]</f>
        <v>0.2</v>
      </c>
    </row>
    <row r="10637" spans="1:14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VLOOKUP(Data4[[#This Row],[dept2]],Dept_Indexing[],2,FALSE)</f>
        <v>1</v>
      </c>
      <c r="L10637">
        <f>VLOOKUP(Data4[[#This Row],[salary2]],Salary_Index[],2,FALSE)</f>
        <v>1</v>
      </c>
      <c r="M10637" s="19">
        <f>LOG10(Data4[[#This Row],[time_spend_company2]])</f>
        <v>0.69897000433601886</v>
      </c>
      <c r="N10637" s="19">
        <f>1/Data4[[#This Row],[time_spend_company2]]</f>
        <v>0.2</v>
      </c>
    </row>
    <row r="10638" spans="1:14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VLOOKUP(Data4[[#This Row],[dept2]],Dept_Indexing[],2,FALSE)</f>
        <v>9</v>
      </c>
      <c r="L10638">
        <f>VLOOKUP(Data4[[#This Row],[salary2]],Salary_Index[],2,FALSE)</f>
        <v>2</v>
      </c>
      <c r="M10638" s="19">
        <f>LOG10(Data4[[#This Row],[time_spend_company2]])</f>
        <v>0.69897000433601886</v>
      </c>
      <c r="N10638" s="19">
        <f>1/Data4[[#This Row],[time_spend_company2]]</f>
        <v>0.2</v>
      </c>
    </row>
    <row r="10639" spans="1:14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VLOOKUP(Data4[[#This Row],[dept2]],Dept_Indexing[],2,FALSE)</f>
        <v>9</v>
      </c>
      <c r="L10639">
        <f>VLOOKUP(Data4[[#This Row],[salary2]],Salary_Index[],2,FALSE)</f>
        <v>2</v>
      </c>
      <c r="M10639" s="19">
        <f>LOG10(Data4[[#This Row],[time_spend_company2]])</f>
        <v>0.69897000433601886</v>
      </c>
      <c r="N10639" s="19">
        <f>1/Data4[[#This Row],[time_spend_company2]]</f>
        <v>0.2</v>
      </c>
    </row>
    <row r="10640" spans="1:14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VLOOKUP(Data4[[#This Row],[dept2]],Dept_Indexing[],2,FALSE)</f>
        <v>8</v>
      </c>
      <c r="L10640">
        <f>VLOOKUP(Data4[[#This Row],[salary2]],Salary_Index[],2,FALSE)</f>
        <v>2</v>
      </c>
      <c r="M10640" s="19">
        <f>LOG10(Data4[[#This Row],[time_spend_company2]])</f>
        <v>0.69897000433601886</v>
      </c>
      <c r="N10640" s="19">
        <f>1/Data4[[#This Row],[time_spend_company2]]</f>
        <v>0.2</v>
      </c>
    </row>
    <row r="10641" spans="1:14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VLOOKUP(Data4[[#This Row],[dept2]],Dept_Indexing[],2,FALSE)</f>
        <v>8</v>
      </c>
      <c r="L10641">
        <f>VLOOKUP(Data4[[#This Row],[salary2]],Salary_Index[],2,FALSE)</f>
        <v>2</v>
      </c>
      <c r="M10641" s="19">
        <f>LOG10(Data4[[#This Row],[time_spend_company2]])</f>
        <v>0.69897000433601886</v>
      </c>
      <c r="N10641" s="19">
        <f>1/Data4[[#This Row],[time_spend_company2]]</f>
        <v>0.2</v>
      </c>
    </row>
    <row r="10642" spans="1:14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VLOOKUP(Data4[[#This Row],[dept2]],Dept_Indexing[],2,FALSE)</f>
        <v>8</v>
      </c>
      <c r="L10642">
        <f>VLOOKUP(Data4[[#This Row],[salary2]],Salary_Index[],2,FALSE)</f>
        <v>2</v>
      </c>
      <c r="M10642" s="19">
        <f>LOG10(Data4[[#This Row],[time_spend_company2]])</f>
        <v>0.69897000433601886</v>
      </c>
      <c r="N10642" s="19">
        <f>1/Data4[[#This Row],[time_spend_company2]]</f>
        <v>0.2</v>
      </c>
    </row>
    <row r="10643" spans="1:14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VLOOKUP(Data4[[#This Row],[dept2]],Dept_Indexing[],2,FALSE)</f>
        <v>1</v>
      </c>
      <c r="L10643">
        <f>VLOOKUP(Data4[[#This Row],[salary2]],Salary_Index[],2,FALSE)</f>
        <v>1</v>
      </c>
      <c r="M10643" s="19">
        <f>LOG10(Data4[[#This Row],[time_spend_company2]])</f>
        <v>0.69897000433601886</v>
      </c>
      <c r="N10643" s="19">
        <f>1/Data4[[#This Row],[time_spend_company2]]</f>
        <v>0.2</v>
      </c>
    </row>
    <row r="10644" spans="1:14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VLOOKUP(Data4[[#This Row],[dept2]],Dept_Indexing[],2,FALSE)</f>
        <v>2</v>
      </c>
      <c r="L10644">
        <f>VLOOKUP(Data4[[#This Row],[salary2]],Salary_Index[],2,FALSE)</f>
        <v>1</v>
      </c>
      <c r="M10644" s="19">
        <f>LOG10(Data4[[#This Row],[time_spend_company2]])</f>
        <v>0.69897000433601886</v>
      </c>
      <c r="N10644" s="19">
        <f>1/Data4[[#This Row],[time_spend_company2]]</f>
        <v>0.2</v>
      </c>
    </row>
    <row r="10645" spans="1:14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VLOOKUP(Data4[[#This Row],[dept2]],Dept_Indexing[],2,FALSE)</f>
        <v>9</v>
      </c>
      <c r="L10645">
        <f>VLOOKUP(Data4[[#This Row],[salary2]],Salary_Index[],2,FALSE)</f>
        <v>2</v>
      </c>
      <c r="M10645" s="19">
        <f>LOG10(Data4[[#This Row],[time_spend_company2]])</f>
        <v>0.69897000433601886</v>
      </c>
      <c r="N10645" s="19">
        <f>1/Data4[[#This Row],[time_spend_company2]]</f>
        <v>0.2</v>
      </c>
    </row>
    <row r="10646" spans="1:14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VLOOKUP(Data4[[#This Row],[dept2]],Dept_Indexing[],2,FALSE)</f>
        <v>9</v>
      </c>
      <c r="L10646">
        <f>VLOOKUP(Data4[[#This Row],[salary2]],Salary_Index[],2,FALSE)</f>
        <v>2</v>
      </c>
      <c r="M10646" s="19">
        <f>LOG10(Data4[[#This Row],[time_spend_company2]])</f>
        <v>0.69897000433601886</v>
      </c>
      <c r="N10646" s="19">
        <f>1/Data4[[#This Row],[time_spend_company2]]</f>
        <v>0.2</v>
      </c>
    </row>
    <row r="10647" spans="1:14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VLOOKUP(Data4[[#This Row],[dept2]],Dept_Indexing[],2,FALSE)</f>
        <v>9</v>
      </c>
      <c r="L10647">
        <f>VLOOKUP(Data4[[#This Row],[salary2]],Salary_Index[],2,FALSE)</f>
        <v>2</v>
      </c>
      <c r="M10647" s="19">
        <f>LOG10(Data4[[#This Row],[time_spend_company2]])</f>
        <v>0.69897000433601886</v>
      </c>
      <c r="N10647" s="19">
        <f>1/Data4[[#This Row],[time_spend_company2]]</f>
        <v>0.2</v>
      </c>
    </row>
    <row r="10648" spans="1:14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VLOOKUP(Data4[[#This Row],[dept2]],Dept_Indexing[],2,FALSE)</f>
        <v>6</v>
      </c>
      <c r="L10648">
        <f>VLOOKUP(Data4[[#This Row],[salary2]],Salary_Index[],2,FALSE)</f>
        <v>1</v>
      </c>
      <c r="M10648" s="19">
        <f>LOG10(Data4[[#This Row],[time_spend_company2]])</f>
        <v>0.69897000433601886</v>
      </c>
      <c r="N10648" s="19">
        <f>1/Data4[[#This Row],[time_spend_company2]]</f>
        <v>0.2</v>
      </c>
    </row>
    <row r="10649" spans="1:14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VLOOKUP(Data4[[#This Row],[dept2]],Dept_Indexing[],2,FALSE)</f>
        <v>5</v>
      </c>
      <c r="L10649">
        <f>VLOOKUP(Data4[[#This Row],[salary2]],Salary_Index[],2,FALSE)</f>
        <v>2</v>
      </c>
      <c r="M10649" s="19">
        <f>LOG10(Data4[[#This Row],[time_spend_company2]])</f>
        <v>0.69897000433601886</v>
      </c>
      <c r="N10649" s="19">
        <f>1/Data4[[#This Row],[time_spend_company2]]</f>
        <v>0.2</v>
      </c>
    </row>
    <row r="10650" spans="1:14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VLOOKUP(Data4[[#This Row],[dept2]],Dept_Indexing[],2,FALSE)</f>
        <v>8</v>
      </c>
      <c r="L10650">
        <f>VLOOKUP(Data4[[#This Row],[salary2]],Salary_Index[],2,FALSE)</f>
        <v>1</v>
      </c>
      <c r="M10650" s="19">
        <f>LOG10(Data4[[#This Row],[time_spend_company2]])</f>
        <v>0.69897000433601886</v>
      </c>
      <c r="N10650" s="19">
        <f>1/Data4[[#This Row],[time_spend_company2]]</f>
        <v>0.2</v>
      </c>
    </row>
    <row r="10651" spans="1:14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VLOOKUP(Data4[[#This Row],[dept2]],Dept_Indexing[],2,FALSE)</f>
        <v>6</v>
      </c>
      <c r="L10651">
        <f>VLOOKUP(Data4[[#This Row],[salary2]],Salary_Index[],2,FALSE)</f>
        <v>1</v>
      </c>
      <c r="M10651" s="19">
        <f>LOG10(Data4[[#This Row],[time_spend_company2]])</f>
        <v>0.69897000433601886</v>
      </c>
      <c r="N10651" s="19">
        <f>1/Data4[[#This Row],[time_spend_company2]]</f>
        <v>0.2</v>
      </c>
    </row>
    <row r="10652" spans="1:14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VLOOKUP(Data4[[#This Row],[dept2]],Dept_Indexing[],2,FALSE)</f>
        <v>7</v>
      </c>
      <c r="L10652">
        <f>VLOOKUP(Data4[[#This Row],[salary2]],Salary_Index[],2,FALSE)</f>
        <v>1</v>
      </c>
      <c r="M10652" s="19">
        <f>LOG10(Data4[[#This Row],[time_spend_company2]])</f>
        <v>0.69897000433601886</v>
      </c>
      <c r="N10652" s="19">
        <f>1/Data4[[#This Row],[time_spend_company2]]</f>
        <v>0.2</v>
      </c>
    </row>
    <row r="10653" spans="1:14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VLOOKUP(Data4[[#This Row],[dept2]],Dept_Indexing[],2,FALSE)</f>
        <v>8</v>
      </c>
      <c r="L10653">
        <f>VLOOKUP(Data4[[#This Row],[salary2]],Salary_Index[],2,FALSE)</f>
        <v>2</v>
      </c>
      <c r="M10653" s="19">
        <f>LOG10(Data4[[#This Row],[time_spend_company2]])</f>
        <v>0.69897000433601886</v>
      </c>
      <c r="N10653" s="19">
        <f>1/Data4[[#This Row],[time_spend_company2]]</f>
        <v>0.2</v>
      </c>
    </row>
    <row r="10654" spans="1:14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VLOOKUP(Data4[[#This Row],[dept2]],Dept_Indexing[],2,FALSE)</f>
        <v>8</v>
      </c>
      <c r="L10654">
        <f>VLOOKUP(Data4[[#This Row],[salary2]],Salary_Index[],2,FALSE)</f>
        <v>1</v>
      </c>
      <c r="M10654" s="19">
        <f>LOG10(Data4[[#This Row],[time_spend_company2]])</f>
        <v>0.69897000433601886</v>
      </c>
      <c r="N10654" s="19">
        <f>1/Data4[[#This Row],[time_spend_company2]]</f>
        <v>0.2</v>
      </c>
    </row>
    <row r="10655" spans="1:14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VLOOKUP(Data4[[#This Row],[dept2]],Dept_Indexing[],2,FALSE)</f>
        <v>1</v>
      </c>
      <c r="L10655">
        <f>VLOOKUP(Data4[[#This Row],[salary2]],Salary_Index[],2,FALSE)</f>
        <v>1</v>
      </c>
      <c r="M10655" s="19">
        <f>LOG10(Data4[[#This Row],[time_spend_company2]])</f>
        <v>0.69897000433601886</v>
      </c>
      <c r="N10655" s="19">
        <f>1/Data4[[#This Row],[time_spend_company2]]</f>
        <v>0.2</v>
      </c>
    </row>
    <row r="10656" spans="1:14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VLOOKUP(Data4[[#This Row],[dept2]],Dept_Indexing[],2,FALSE)</f>
        <v>2</v>
      </c>
      <c r="L10656">
        <f>VLOOKUP(Data4[[#This Row],[salary2]],Salary_Index[],2,FALSE)</f>
        <v>1</v>
      </c>
      <c r="M10656" s="19">
        <f>LOG10(Data4[[#This Row],[time_spend_company2]])</f>
        <v>0.69897000433601886</v>
      </c>
      <c r="N10656" s="19">
        <f>1/Data4[[#This Row],[time_spend_company2]]</f>
        <v>0.2</v>
      </c>
    </row>
    <row r="10657" spans="1:14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VLOOKUP(Data4[[#This Row],[dept2]],Dept_Indexing[],2,FALSE)</f>
        <v>3</v>
      </c>
      <c r="L10657">
        <f>VLOOKUP(Data4[[#This Row],[salary2]],Salary_Index[],2,FALSE)</f>
        <v>1</v>
      </c>
      <c r="M10657" s="19">
        <f>LOG10(Data4[[#This Row],[time_spend_company2]])</f>
        <v>0.69897000433601886</v>
      </c>
      <c r="N10657" s="19">
        <f>1/Data4[[#This Row],[time_spend_company2]]</f>
        <v>0.2</v>
      </c>
    </row>
    <row r="10658" spans="1:14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VLOOKUP(Data4[[#This Row],[dept2]],Dept_Indexing[],2,FALSE)</f>
        <v>8</v>
      </c>
      <c r="L10658">
        <f>VLOOKUP(Data4[[#This Row],[salary2]],Salary_Index[],2,FALSE)</f>
        <v>2</v>
      </c>
      <c r="M10658" s="19">
        <f>LOG10(Data4[[#This Row],[time_spend_company2]])</f>
        <v>0.69897000433601886</v>
      </c>
      <c r="N10658" s="19">
        <f>1/Data4[[#This Row],[time_spend_company2]]</f>
        <v>0.2</v>
      </c>
    </row>
    <row r="10659" spans="1:14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VLOOKUP(Data4[[#This Row],[dept2]],Dept_Indexing[],2,FALSE)</f>
        <v>8</v>
      </c>
      <c r="L10659">
        <f>VLOOKUP(Data4[[#This Row],[salary2]],Salary_Index[],2,FALSE)</f>
        <v>2</v>
      </c>
      <c r="M10659" s="19">
        <f>LOG10(Data4[[#This Row],[time_spend_company2]])</f>
        <v>0.69897000433601886</v>
      </c>
      <c r="N10659" s="19">
        <f>1/Data4[[#This Row],[time_spend_company2]]</f>
        <v>0.2</v>
      </c>
    </row>
    <row r="10660" spans="1:14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VLOOKUP(Data4[[#This Row],[dept2]],Dept_Indexing[],2,FALSE)</f>
        <v>8</v>
      </c>
      <c r="L10660">
        <f>VLOOKUP(Data4[[#This Row],[salary2]],Salary_Index[],2,FALSE)</f>
        <v>2</v>
      </c>
      <c r="M10660" s="19">
        <f>LOG10(Data4[[#This Row],[time_spend_company2]])</f>
        <v>0.69897000433601886</v>
      </c>
      <c r="N10660" s="19">
        <f>1/Data4[[#This Row],[time_spend_company2]]</f>
        <v>0.2</v>
      </c>
    </row>
    <row r="10661" spans="1:14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VLOOKUP(Data4[[#This Row],[dept2]],Dept_Indexing[],2,FALSE)</f>
        <v>8</v>
      </c>
      <c r="L10661">
        <f>VLOOKUP(Data4[[#This Row],[salary2]],Salary_Index[],2,FALSE)</f>
        <v>1</v>
      </c>
      <c r="M10661" s="19">
        <f>LOG10(Data4[[#This Row],[time_spend_company2]])</f>
        <v>0.69897000433601886</v>
      </c>
      <c r="N10661" s="19">
        <f>1/Data4[[#This Row],[time_spend_company2]]</f>
        <v>0.2</v>
      </c>
    </row>
    <row r="10662" spans="1:14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VLOOKUP(Data4[[#This Row],[dept2]],Dept_Indexing[],2,FALSE)</f>
        <v>1</v>
      </c>
      <c r="L10662">
        <f>VLOOKUP(Data4[[#This Row],[salary2]],Salary_Index[],2,FALSE)</f>
        <v>1</v>
      </c>
      <c r="M10662" s="19">
        <f>LOG10(Data4[[#This Row],[time_spend_company2]])</f>
        <v>0.69897000433601886</v>
      </c>
      <c r="N10662" s="19">
        <f>1/Data4[[#This Row],[time_spend_company2]]</f>
        <v>0.2</v>
      </c>
    </row>
    <row r="10663" spans="1:14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VLOOKUP(Data4[[#This Row],[dept2]],Dept_Indexing[],2,FALSE)</f>
        <v>6</v>
      </c>
      <c r="L10663">
        <f>VLOOKUP(Data4[[#This Row],[salary2]],Salary_Index[],2,FALSE)</f>
        <v>1</v>
      </c>
      <c r="M10663" s="19">
        <f>LOG10(Data4[[#This Row],[time_spend_company2]])</f>
        <v>0.69897000433601886</v>
      </c>
      <c r="N10663" s="19">
        <f>1/Data4[[#This Row],[time_spend_company2]]</f>
        <v>0.2</v>
      </c>
    </row>
    <row r="10664" spans="1:14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VLOOKUP(Data4[[#This Row],[dept2]],Dept_Indexing[],2,FALSE)</f>
        <v>6</v>
      </c>
      <c r="L10664">
        <f>VLOOKUP(Data4[[#This Row],[salary2]],Salary_Index[],2,FALSE)</f>
        <v>1</v>
      </c>
      <c r="M10664" s="19">
        <f>LOG10(Data4[[#This Row],[time_spend_company2]])</f>
        <v>0.69897000433601886</v>
      </c>
      <c r="N10664" s="19">
        <f>1/Data4[[#This Row],[time_spend_company2]]</f>
        <v>0.2</v>
      </c>
    </row>
    <row r="10665" spans="1:14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VLOOKUP(Data4[[#This Row],[dept2]],Dept_Indexing[],2,FALSE)</f>
        <v>7</v>
      </c>
      <c r="L10665">
        <f>VLOOKUP(Data4[[#This Row],[salary2]],Salary_Index[],2,FALSE)</f>
        <v>1</v>
      </c>
      <c r="M10665" s="19">
        <f>LOG10(Data4[[#This Row],[time_spend_company2]])</f>
        <v>0.69897000433601886</v>
      </c>
      <c r="N10665" s="19">
        <f>1/Data4[[#This Row],[time_spend_company2]]</f>
        <v>0.2</v>
      </c>
    </row>
    <row r="10666" spans="1:14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VLOOKUP(Data4[[#This Row],[dept2]],Dept_Indexing[],2,FALSE)</f>
        <v>8</v>
      </c>
      <c r="L10666">
        <f>VLOOKUP(Data4[[#This Row],[salary2]],Salary_Index[],2,FALSE)</f>
        <v>2</v>
      </c>
      <c r="M10666" s="19">
        <f>LOG10(Data4[[#This Row],[time_spend_company2]])</f>
        <v>0.69897000433601886</v>
      </c>
      <c r="N10666" s="19">
        <f>1/Data4[[#This Row],[time_spend_company2]]</f>
        <v>0.2</v>
      </c>
    </row>
    <row r="10667" spans="1:14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VLOOKUP(Data4[[#This Row],[dept2]],Dept_Indexing[],2,FALSE)</f>
        <v>8</v>
      </c>
      <c r="L10667">
        <f>VLOOKUP(Data4[[#This Row],[salary2]],Salary_Index[],2,FALSE)</f>
        <v>2</v>
      </c>
      <c r="M10667" s="19">
        <f>LOG10(Data4[[#This Row],[time_spend_company2]])</f>
        <v>0.69897000433601886</v>
      </c>
      <c r="N10667" s="19">
        <f>1/Data4[[#This Row],[time_spend_company2]]</f>
        <v>0.2</v>
      </c>
    </row>
    <row r="10668" spans="1:14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VLOOKUP(Data4[[#This Row],[dept2]],Dept_Indexing[],2,FALSE)</f>
        <v>8</v>
      </c>
      <c r="L10668">
        <f>VLOOKUP(Data4[[#This Row],[salary2]],Salary_Index[],2,FALSE)</f>
        <v>1</v>
      </c>
      <c r="M10668" s="19">
        <f>LOG10(Data4[[#This Row],[time_spend_company2]])</f>
        <v>0.69897000433601886</v>
      </c>
      <c r="N10668" s="19">
        <f>1/Data4[[#This Row],[time_spend_company2]]</f>
        <v>0.2</v>
      </c>
    </row>
    <row r="10669" spans="1:14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VLOOKUP(Data4[[#This Row],[dept2]],Dept_Indexing[],2,FALSE)</f>
        <v>10</v>
      </c>
      <c r="L10669">
        <f>VLOOKUP(Data4[[#This Row],[salary2]],Salary_Index[],2,FALSE)</f>
        <v>1</v>
      </c>
      <c r="M10669" s="19">
        <f>LOG10(Data4[[#This Row],[time_spend_company2]])</f>
        <v>0.69897000433601886</v>
      </c>
      <c r="N10669" s="19">
        <f>1/Data4[[#This Row],[time_spend_company2]]</f>
        <v>0.2</v>
      </c>
    </row>
    <row r="10670" spans="1:14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VLOOKUP(Data4[[#This Row],[dept2]],Dept_Indexing[],2,FALSE)</f>
        <v>9</v>
      </c>
      <c r="L10670">
        <f>VLOOKUP(Data4[[#This Row],[salary2]],Salary_Index[],2,FALSE)</f>
        <v>2</v>
      </c>
      <c r="M10670" s="19">
        <f>LOG10(Data4[[#This Row],[time_spend_company2]])</f>
        <v>0.69897000433601886</v>
      </c>
      <c r="N10670" s="19">
        <f>1/Data4[[#This Row],[time_spend_company2]]</f>
        <v>0.2</v>
      </c>
    </row>
    <row r="10671" spans="1:14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VLOOKUP(Data4[[#This Row],[dept2]],Dept_Indexing[],2,FALSE)</f>
        <v>10</v>
      </c>
      <c r="L10671">
        <f>VLOOKUP(Data4[[#This Row],[salary2]],Salary_Index[],2,FALSE)</f>
        <v>2</v>
      </c>
      <c r="M10671" s="19">
        <f>LOG10(Data4[[#This Row],[time_spend_company2]])</f>
        <v>0.69897000433601886</v>
      </c>
      <c r="N10671" s="19">
        <f>1/Data4[[#This Row],[time_spend_company2]]</f>
        <v>0.2</v>
      </c>
    </row>
    <row r="10672" spans="1:14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VLOOKUP(Data4[[#This Row],[dept2]],Dept_Indexing[],2,FALSE)</f>
        <v>4</v>
      </c>
      <c r="L10672">
        <f>VLOOKUP(Data4[[#This Row],[salary2]],Salary_Index[],2,FALSE)</f>
        <v>2</v>
      </c>
      <c r="M10672" s="19">
        <f>LOG10(Data4[[#This Row],[time_spend_company2]])</f>
        <v>0.69897000433601886</v>
      </c>
      <c r="N10672" s="19">
        <f>1/Data4[[#This Row],[time_spend_company2]]</f>
        <v>0.2</v>
      </c>
    </row>
    <row r="10673" spans="1:14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VLOOKUP(Data4[[#This Row],[dept2]],Dept_Indexing[],2,FALSE)</f>
        <v>3</v>
      </c>
      <c r="L10673">
        <f>VLOOKUP(Data4[[#This Row],[salary2]],Salary_Index[],2,FALSE)</f>
        <v>2</v>
      </c>
      <c r="M10673" s="19">
        <f>LOG10(Data4[[#This Row],[time_spend_company2]])</f>
        <v>0.69897000433601886</v>
      </c>
      <c r="N10673" s="19">
        <f>1/Data4[[#This Row],[time_spend_company2]]</f>
        <v>0.2</v>
      </c>
    </row>
    <row r="10674" spans="1:14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VLOOKUP(Data4[[#This Row],[dept2]],Dept_Indexing[],2,FALSE)</f>
        <v>7</v>
      </c>
      <c r="L10674">
        <f>VLOOKUP(Data4[[#This Row],[salary2]],Salary_Index[],2,FALSE)</f>
        <v>1</v>
      </c>
      <c r="M10674" s="19">
        <f>LOG10(Data4[[#This Row],[time_spend_company2]])</f>
        <v>0.69897000433601886</v>
      </c>
      <c r="N10674" s="19">
        <f>1/Data4[[#This Row],[time_spend_company2]]</f>
        <v>0.2</v>
      </c>
    </row>
    <row r="10675" spans="1:14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VLOOKUP(Data4[[#This Row],[dept2]],Dept_Indexing[],2,FALSE)</f>
        <v>5</v>
      </c>
      <c r="L10675">
        <f>VLOOKUP(Data4[[#This Row],[salary2]],Salary_Index[],2,FALSE)</f>
        <v>1</v>
      </c>
      <c r="M10675" s="19">
        <f>LOG10(Data4[[#This Row],[time_spend_company2]])</f>
        <v>0.69897000433601886</v>
      </c>
      <c r="N10675" s="19">
        <f>1/Data4[[#This Row],[time_spend_company2]]</f>
        <v>0.2</v>
      </c>
    </row>
    <row r="10676" spans="1:14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VLOOKUP(Data4[[#This Row],[dept2]],Dept_Indexing[],2,FALSE)</f>
        <v>8</v>
      </c>
      <c r="L10676">
        <f>VLOOKUP(Data4[[#This Row],[salary2]],Salary_Index[],2,FALSE)</f>
        <v>2</v>
      </c>
      <c r="M10676" s="19">
        <f>LOG10(Data4[[#This Row],[time_spend_company2]])</f>
        <v>0.69897000433601886</v>
      </c>
      <c r="N10676" s="19">
        <f>1/Data4[[#This Row],[time_spend_company2]]</f>
        <v>0.2</v>
      </c>
    </row>
    <row r="10677" spans="1:14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VLOOKUP(Data4[[#This Row],[dept2]],Dept_Indexing[],2,FALSE)</f>
        <v>2</v>
      </c>
      <c r="L10677">
        <f>VLOOKUP(Data4[[#This Row],[salary2]],Salary_Index[],2,FALSE)</f>
        <v>1</v>
      </c>
      <c r="M10677" s="19">
        <f>LOG10(Data4[[#This Row],[time_spend_company2]])</f>
        <v>0.69897000433601886</v>
      </c>
      <c r="N10677" s="19">
        <f>1/Data4[[#This Row],[time_spend_company2]]</f>
        <v>0.2</v>
      </c>
    </row>
    <row r="10678" spans="1:14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VLOOKUP(Data4[[#This Row],[dept2]],Dept_Indexing[],2,FALSE)</f>
        <v>10</v>
      </c>
      <c r="L10678">
        <f>VLOOKUP(Data4[[#This Row],[salary2]],Salary_Index[],2,FALSE)</f>
        <v>2</v>
      </c>
      <c r="M10678" s="19">
        <f>LOG10(Data4[[#This Row],[time_spend_company2]])</f>
        <v>0.69897000433601886</v>
      </c>
      <c r="N10678" s="19">
        <f>1/Data4[[#This Row],[time_spend_company2]]</f>
        <v>0.2</v>
      </c>
    </row>
    <row r="10679" spans="1:14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VLOOKUP(Data4[[#This Row],[dept2]],Dept_Indexing[],2,FALSE)</f>
        <v>3</v>
      </c>
      <c r="L10679">
        <f>VLOOKUP(Data4[[#This Row],[salary2]],Salary_Index[],2,FALSE)</f>
        <v>2</v>
      </c>
      <c r="M10679" s="19">
        <f>LOG10(Data4[[#This Row],[time_spend_company2]])</f>
        <v>0.69897000433601886</v>
      </c>
      <c r="N10679" s="19">
        <f>1/Data4[[#This Row],[time_spend_company2]]</f>
        <v>0.2</v>
      </c>
    </row>
    <row r="10680" spans="1:14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VLOOKUP(Data4[[#This Row],[dept2]],Dept_Indexing[],2,FALSE)</f>
        <v>5</v>
      </c>
      <c r="L10680">
        <f>VLOOKUP(Data4[[#This Row],[salary2]],Salary_Index[],2,FALSE)</f>
        <v>1</v>
      </c>
      <c r="M10680" s="19">
        <f>LOG10(Data4[[#This Row],[time_spend_company2]])</f>
        <v>0.69897000433601886</v>
      </c>
      <c r="N10680" s="19">
        <f>1/Data4[[#This Row],[time_spend_company2]]</f>
        <v>0.2</v>
      </c>
    </row>
    <row r="10681" spans="1:14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VLOOKUP(Data4[[#This Row],[dept2]],Dept_Indexing[],2,FALSE)</f>
        <v>8</v>
      </c>
      <c r="L10681">
        <f>VLOOKUP(Data4[[#This Row],[salary2]],Salary_Index[],2,FALSE)</f>
        <v>1</v>
      </c>
      <c r="M10681" s="19">
        <f>LOG10(Data4[[#This Row],[time_spend_company2]])</f>
        <v>0.69897000433601886</v>
      </c>
      <c r="N10681" s="19">
        <f>1/Data4[[#This Row],[time_spend_company2]]</f>
        <v>0.2</v>
      </c>
    </row>
    <row r="10682" spans="1:14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VLOOKUP(Data4[[#This Row],[dept2]],Dept_Indexing[],2,FALSE)</f>
        <v>8</v>
      </c>
      <c r="L10682">
        <f>VLOOKUP(Data4[[#This Row],[salary2]],Salary_Index[],2,FALSE)</f>
        <v>1</v>
      </c>
      <c r="M10682" s="19">
        <f>LOG10(Data4[[#This Row],[time_spend_company2]])</f>
        <v>0.69897000433601886</v>
      </c>
      <c r="N10682" s="19">
        <f>1/Data4[[#This Row],[time_spend_company2]]</f>
        <v>0.2</v>
      </c>
    </row>
    <row r="10683" spans="1:14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VLOOKUP(Data4[[#This Row],[dept2]],Dept_Indexing[],2,FALSE)</f>
        <v>8</v>
      </c>
      <c r="L10683">
        <f>VLOOKUP(Data4[[#This Row],[salary2]],Salary_Index[],2,FALSE)</f>
        <v>2</v>
      </c>
      <c r="M10683" s="19">
        <f>LOG10(Data4[[#This Row],[time_spend_company2]])</f>
        <v>0.69897000433601886</v>
      </c>
      <c r="N10683" s="19">
        <f>1/Data4[[#This Row],[time_spend_company2]]</f>
        <v>0.2</v>
      </c>
    </row>
    <row r="10684" spans="1:14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VLOOKUP(Data4[[#This Row],[dept2]],Dept_Indexing[],2,FALSE)</f>
        <v>2</v>
      </c>
      <c r="L10684">
        <f>VLOOKUP(Data4[[#This Row],[salary2]],Salary_Index[],2,FALSE)</f>
        <v>1</v>
      </c>
      <c r="M10684" s="19">
        <f>LOG10(Data4[[#This Row],[time_spend_company2]])</f>
        <v>0.69897000433601886</v>
      </c>
      <c r="N10684" s="19">
        <f>1/Data4[[#This Row],[time_spend_company2]]</f>
        <v>0.2</v>
      </c>
    </row>
    <row r="10685" spans="1:14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VLOOKUP(Data4[[#This Row],[dept2]],Dept_Indexing[],2,FALSE)</f>
        <v>10</v>
      </c>
      <c r="L10685">
        <f>VLOOKUP(Data4[[#This Row],[salary2]],Salary_Index[],2,FALSE)</f>
        <v>2</v>
      </c>
      <c r="M10685" s="19">
        <f>LOG10(Data4[[#This Row],[time_spend_company2]])</f>
        <v>0.69897000433601886</v>
      </c>
      <c r="N10685" s="19">
        <f>1/Data4[[#This Row],[time_spend_company2]]</f>
        <v>0.2</v>
      </c>
    </row>
    <row r="10686" spans="1:14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VLOOKUP(Data4[[#This Row],[dept2]],Dept_Indexing[],2,FALSE)</f>
        <v>10</v>
      </c>
      <c r="L10686">
        <f>VLOOKUP(Data4[[#This Row],[salary2]],Salary_Index[],2,FALSE)</f>
        <v>1</v>
      </c>
      <c r="M10686" s="19">
        <f>LOG10(Data4[[#This Row],[time_spend_company2]])</f>
        <v>0.69897000433601886</v>
      </c>
      <c r="N10686" s="19">
        <f>1/Data4[[#This Row],[time_spend_company2]]</f>
        <v>0.2</v>
      </c>
    </row>
    <row r="10687" spans="1:14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VLOOKUP(Data4[[#This Row],[dept2]],Dept_Indexing[],2,FALSE)</f>
        <v>8</v>
      </c>
      <c r="L10687">
        <f>VLOOKUP(Data4[[#This Row],[salary2]],Salary_Index[],2,FALSE)</f>
        <v>2</v>
      </c>
      <c r="M10687" s="19">
        <f>LOG10(Data4[[#This Row],[time_spend_company2]])</f>
        <v>0.69897000433601886</v>
      </c>
      <c r="N10687" s="19">
        <f>1/Data4[[#This Row],[time_spend_company2]]</f>
        <v>0.2</v>
      </c>
    </row>
    <row r="10688" spans="1:14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VLOOKUP(Data4[[#This Row],[dept2]],Dept_Indexing[],2,FALSE)</f>
        <v>1</v>
      </c>
      <c r="L10688">
        <f>VLOOKUP(Data4[[#This Row],[salary2]],Salary_Index[],2,FALSE)</f>
        <v>3</v>
      </c>
      <c r="M10688" s="19">
        <f>LOG10(Data4[[#This Row],[time_spend_company2]])</f>
        <v>0.69897000433601886</v>
      </c>
      <c r="N10688" s="19">
        <f>1/Data4[[#This Row],[time_spend_company2]]</f>
        <v>0.2</v>
      </c>
    </row>
    <row r="10689" spans="1:14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VLOOKUP(Data4[[#This Row],[dept2]],Dept_Indexing[],2,FALSE)</f>
        <v>9</v>
      </c>
      <c r="L10689">
        <f>VLOOKUP(Data4[[#This Row],[salary2]],Salary_Index[],2,FALSE)</f>
        <v>2</v>
      </c>
      <c r="M10689" s="19">
        <f>LOG10(Data4[[#This Row],[time_spend_company2]])</f>
        <v>0.69897000433601886</v>
      </c>
      <c r="N10689" s="19">
        <f>1/Data4[[#This Row],[time_spend_company2]]</f>
        <v>0.2</v>
      </c>
    </row>
    <row r="10690" spans="1:14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VLOOKUP(Data4[[#This Row],[dept2]],Dept_Indexing[],2,FALSE)</f>
        <v>9</v>
      </c>
      <c r="L10690">
        <f>VLOOKUP(Data4[[#This Row],[salary2]],Salary_Index[],2,FALSE)</f>
        <v>2</v>
      </c>
      <c r="M10690" s="19">
        <f>LOG10(Data4[[#This Row],[time_spend_company2]])</f>
        <v>0.69897000433601886</v>
      </c>
      <c r="N10690" s="19">
        <f>1/Data4[[#This Row],[time_spend_company2]]</f>
        <v>0.2</v>
      </c>
    </row>
    <row r="10691" spans="1:14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VLOOKUP(Data4[[#This Row],[dept2]],Dept_Indexing[],2,FALSE)</f>
        <v>10</v>
      </c>
      <c r="L10691">
        <f>VLOOKUP(Data4[[#This Row],[salary2]],Salary_Index[],2,FALSE)</f>
        <v>1</v>
      </c>
      <c r="M10691" s="19">
        <f>LOG10(Data4[[#This Row],[time_spend_company2]])</f>
        <v>0.69897000433601886</v>
      </c>
      <c r="N10691" s="19">
        <f>1/Data4[[#This Row],[time_spend_company2]]</f>
        <v>0.2</v>
      </c>
    </row>
    <row r="10692" spans="1:14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VLOOKUP(Data4[[#This Row],[dept2]],Dept_Indexing[],2,FALSE)</f>
        <v>5</v>
      </c>
      <c r="L10692">
        <f>VLOOKUP(Data4[[#This Row],[salary2]],Salary_Index[],2,FALSE)</f>
        <v>1</v>
      </c>
      <c r="M10692" s="19">
        <f>LOG10(Data4[[#This Row],[time_spend_company2]])</f>
        <v>0.69897000433601886</v>
      </c>
      <c r="N10692" s="19">
        <f>1/Data4[[#This Row],[time_spend_company2]]</f>
        <v>0.2</v>
      </c>
    </row>
    <row r="10693" spans="1:14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VLOOKUP(Data4[[#This Row],[dept2]],Dept_Indexing[],2,FALSE)</f>
        <v>10</v>
      </c>
      <c r="L10693">
        <f>VLOOKUP(Data4[[#This Row],[salary2]],Salary_Index[],2,FALSE)</f>
        <v>1</v>
      </c>
      <c r="M10693" s="19">
        <f>LOG10(Data4[[#This Row],[time_spend_company2]])</f>
        <v>0.69897000433601886</v>
      </c>
      <c r="N10693" s="19">
        <f>1/Data4[[#This Row],[time_spend_company2]]</f>
        <v>0.2</v>
      </c>
    </row>
    <row r="10694" spans="1:14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VLOOKUP(Data4[[#This Row],[dept2]],Dept_Indexing[],2,FALSE)</f>
        <v>9</v>
      </c>
      <c r="L10694">
        <f>VLOOKUP(Data4[[#This Row],[salary2]],Salary_Index[],2,FALSE)</f>
        <v>1</v>
      </c>
      <c r="M10694" s="19">
        <f>LOG10(Data4[[#This Row],[time_spend_company2]])</f>
        <v>0.69897000433601886</v>
      </c>
      <c r="N10694" s="19">
        <f>1/Data4[[#This Row],[time_spend_company2]]</f>
        <v>0.2</v>
      </c>
    </row>
    <row r="10695" spans="1:14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VLOOKUP(Data4[[#This Row],[dept2]],Dept_Indexing[],2,FALSE)</f>
        <v>3</v>
      </c>
      <c r="L10695">
        <f>VLOOKUP(Data4[[#This Row],[salary2]],Salary_Index[],2,FALSE)</f>
        <v>2</v>
      </c>
      <c r="M10695" s="19">
        <f>LOG10(Data4[[#This Row],[time_spend_company2]])</f>
        <v>0.69897000433601886</v>
      </c>
      <c r="N10695" s="19">
        <f>1/Data4[[#This Row],[time_spend_company2]]</f>
        <v>0.2</v>
      </c>
    </row>
    <row r="10696" spans="1:14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VLOOKUP(Data4[[#This Row],[dept2]],Dept_Indexing[],2,FALSE)</f>
        <v>7</v>
      </c>
      <c r="L10696">
        <f>VLOOKUP(Data4[[#This Row],[salary2]],Salary_Index[],2,FALSE)</f>
        <v>1</v>
      </c>
      <c r="M10696" s="19">
        <f>LOG10(Data4[[#This Row],[time_spend_company2]])</f>
        <v>0.69897000433601886</v>
      </c>
      <c r="N10696" s="19">
        <f>1/Data4[[#This Row],[time_spend_company2]]</f>
        <v>0.2</v>
      </c>
    </row>
    <row r="10697" spans="1:14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VLOOKUP(Data4[[#This Row],[dept2]],Dept_Indexing[],2,FALSE)</f>
        <v>8</v>
      </c>
      <c r="L10697">
        <f>VLOOKUP(Data4[[#This Row],[salary2]],Salary_Index[],2,FALSE)</f>
        <v>1</v>
      </c>
      <c r="M10697" s="19">
        <f>LOG10(Data4[[#This Row],[time_spend_company2]])</f>
        <v>0.69897000433601886</v>
      </c>
      <c r="N10697" s="19">
        <f>1/Data4[[#This Row],[time_spend_company2]]</f>
        <v>0.2</v>
      </c>
    </row>
    <row r="10698" spans="1:14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VLOOKUP(Data4[[#This Row],[dept2]],Dept_Indexing[],2,FALSE)</f>
        <v>8</v>
      </c>
      <c r="L10698">
        <f>VLOOKUP(Data4[[#This Row],[salary2]],Salary_Index[],2,FALSE)</f>
        <v>2</v>
      </c>
      <c r="M10698" s="19">
        <f>LOG10(Data4[[#This Row],[time_spend_company2]])</f>
        <v>0.69897000433601886</v>
      </c>
      <c r="N10698" s="19">
        <f>1/Data4[[#This Row],[time_spend_company2]]</f>
        <v>0.2</v>
      </c>
    </row>
    <row r="10699" spans="1:14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VLOOKUP(Data4[[#This Row],[dept2]],Dept_Indexing[],2,FALSE)</f>
        <v>10</v>
      </c>
      <c r="L10699">
        <f>VLOOKUP(Data4[[#This Row],[salary2]],Salary_Index[],2,FALSE)</f>
        <v>1</v>
      </c>
      <c r="M10699" s="19">
        <f>LOG10(Data4[[#This Row],[time_spend_company2]])</f>
        <v>0.69897000433601886</v>
      </c>
      <c r="N10699" s="19">
        <f>1/Data4[[#This Row],[time_spend_company2]]</f>
        <v>0.2</v>
      </c>
    </row>
    <row r="10700" spans="1:14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VLOOKUP(Data4[[#This Row],[dept2]],Dept_Indexing[],2,FALSE)</f>
        <v>8</v>
      </c>
      <c r="L10700">
        <f>VLOOKUP(Data4[[#This Row],[salary2]],Salary_Index[],2,FALSE)</f>
        <v>2</v>
      </c>
      <c r="M10700" s="19">
        <f>LOG10(Data4[[#This Row],[time_spend_company2]])</f>
        <v>0.69897000433601886</v>
      </c>
      <c r="N10700" s="19">
        <f>1/Data4[[#This Row],[time_spend_company2]]</f>
        <v>0.2</v>
      </c>
    </row>
    <row r="10701" spans="1:14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VLOOKUP(Data4[[#This Row],[dept2]],Dept_Indexing[],2,FALSE)</f>
        <v>5</v>
      </c>
      <c r="L10701">
        <f>VLOOKUP(Data4[[#This Row],[salary2]],Salary_Index[],2,FALSE)</f>
        <v>1</v>
      </c>
      <c r="M10701" s="19">
        <f>LOG10(Data4[[#This Row],[time_spend_company2]])</f>
        <v>0.69897000433601886</v>
      </c>
      <c r="N10701" s="19">
        <f>1/Data4[[#This Row],[time_spend_company2]]</f>
        <v>0.2</v>
      </c>
    </row>
    <row r="10702" spans="1:14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VLOOKUP(Data4[[#This Row],[dept2]],Dept_Indexing[],2,FALSE)</f>
        <v>2</v>
      </c>
      <c r="L10702">
        <f>VLOOKUP(Data4[[#This Row],[salary2]],Salary_Index[],2,FALSE)</f>
        <v>2</v>
      </c>
      <c r="M10702" s="19">
        <f>LOG10(Data4[[#This Row],[time_spend_company2]])</f>
        <v>0.69897000433601886</v>
      </c>
      <c r="N10702" s="19">
        <f>1/Data4[[#This Row],[time_spend_company2]]</f>
        <v>0.2</v>
      </c>
    </row>
    <row r="10703" spans="1:14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VLOOKUP(Data4[[#This Row],[dept2]],Dept_Indexing[],2,FALSE)</f>
        <v>10</v>
      </c>
      <c r="L10703">
        <f>VLOOKUP(Data4[[#This Row],[salary2]],Salary_Index[],2,FALSE)</f>
        <v>1</v>
      </c>
      <c r="M10703" s="19">
        <f>LOG10(Data4[[#This Row],[time_spend_company2]])</f>
        <v>0.69897000433601886</v>
      </c>
      <c r="N10703" s="19">
        <f>1/Data4[[#This Row],[time_spend_company2]]</f>
        <v>0.2</v>
      </c>
    </row>
    <row r="10704" spans="1:14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VLOOKUP(Data4[[#This Row],[dept2]],Dept_Indexing[],2,FALSE)</f>
        <v>9</v>
      </c>
      <c r="L10704">
        <f>VLOOKUP(Data4[[#This Row],[salary2]],Salary_Index[],2,FALSE)</f>
        <v>2</v>
      </c>
      <c r="M10704" s="19">
        <f>LOG10(Data4[[#This Row],[time_spend_company2]])</f>
        <v>0.69897000433601886</v>
      </c>
      <c r="N10704" s="19">
        <f>1/Data4[[#This Row],[time_spend_company2]]</f>
        <v>0.2</v>
      </c>
    </row>
    <row r="10705" spans="1:14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VLOOKUP(Data4[[#This Row],[dept2]],Dept_Indexing[],2,FALSE)</f>
        <v>5</v>
      </c>
      <c r="L10705">
        <f>VLOOKUP(Data4[[#This Row],[salary2]],Salary_Index[],2,FALSE)</f>
        <v>3</v>
      </c>
      <c r="M10705" s="19">
        <f>LOG10(Data4[[#This Row],[time_spend_company2]])</f>
        <v>0.69897000433601886</v>
      </c>
      <c r="N10705" s="19">
        <f>1/Data4[[#This Row],[time_spend_company2]]</f>
        <v>0.2</v>
      </c>
    </row>
    <row r="10706" spans="1:14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VLOOKUP(Data4[[#This Row],[dept2]],Dept_Indexing[],2,FALSE)</f>
        <v>10</v>
      </c>
      <c r="L10706">
        <f>VLOOKUP(Data4[[#This Row],[salary2]],Salary_Index[],2,FALSE)</f>
        <v>3</v>
      </c>
      <c r="M10706" s="19">
        <f>LOG10(Data4[[#This Row],[time_spend_company2]])</f>
        <v>0.69897000433601886</v>
      </c>
      <c r="N10706" s="19">
        <f>1/Data4[[#This Row],[time_spend_company2]]</f>
        <v>0.2</v>
      </c>
    </row>
    <row r="10707" spans="1:14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VLOOKUP(Data4[[#This Row],[dept2]],Dept_Indexing[],2,FALSE)</f>
        <v>10</v>
      </c>
      <c r="L10707">
        <f>VLOOKUP(Data4[[#This Row],[salary2]],Salary_Index[],2,FALSE)</f>
        <v>1</v>
      </c>
      <c r="M10707" s="19">
        <f>LOG10(Data4[[#This Row],[time_spend_company2]])</f>
        <v>0.69897000433601886</v>
      </c>
      <c r="N10707" s="19">
        <f>1/Data4[[#This Row],[time_spend_company2]]</f>
        <v>0.2</v>
      </c>
    </row>
    <row r="10708" spans="1:14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VLOOKUP(Data4[[#This Row],[dept2]],Dept_Indexing[],2,FALSE)</f>
        <v>3</v>
      </c>
      <c r="L10708">
        <f>VLOOKUP(Data4[[#This Row],[salary2]],Salary_Index[],2,FALSE)</f>
        <v>2</v>
      </c>
      <c r="M10708" s="19">
        <f>LOG10(Data4[[#This Row],[time_spend_company2]])</f>
        <v>0.69897000433601886</v>
      </c>
      <c r="N10708" s="19">
        <f>1/Data4[[#This Row],[time_spend_company2]]</f>
        <v>0.2</v>
      </c>
    </row>
    <row r="10709" spans="1:14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VLOOKUP(Data4[[#This Row],[dept2]],Dept_Indexing[],2,FALSE)</f>
        <v>7</v>
      </c>
      <c r="L10709">
        <f>VLOOKUP(Data4[[#This Row],[salary2]],Salary_Index[],2,FALSE)</f>
        <v>2</v>
      </c>
      <c r="M10709" s="19">
        <f>LOG10(Data4[[#This Row],[time_spend_company2]])</f>
        <v>0.69897000433601886</v>
      </c>
      <c r="N10709" s="19">
        <f>1/Data4[[#This Row],[time_spend_company2]]</f>
        <v>0.2</v>
      </c>
    </row>
    <row r="10710" spans="1:14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VLOOKUP(Data4[[#This Row],[dept2]],Dept_Indexing[],2,FALSE)</f>
        <v>9</v>
      </c>
      <c r="L10710">
        <f>VLOOKUP(Data4[[#This Row],[salary2]],Salary_Index[],2,FALSE)</f>
        <v>2</v>
      </c>
      <c r="M10710" s="19">
        <f>LOG10(Data4[[#This Row],[time_spend_company2]])</f>
        <v>0.69897000433601886</v>
      </c>
      <c r="N10710" s="19">
        <f>1/Data4[[#This Row],[time_spend_company2]]</f>
        <v>0.2</v>
      </c>
    </row>
    <row r="10711" spans="1:14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VLOOKUP(Data4[[#This Row],[dept2]],Dept_Indexing[],2,FALSE)</f>
        <v>8</v>
      </c>
      <c r="L10711">
        <f>VLOOKUP(Data4[[#This Row],[salary2]],Salary_Index[],2,FALSE)</f>
        <v>2</v>
      </c>
      <c r="M10711" s="19">
        <f>LOG10(Data4[[#This Row],[time_spend_company2]])</f>
        <v>0.69897000433601886</v>
      </c>
      <c r="N10711" s="19">
        <f>1/Data4[[#This Row],[time_spend_company2]]</f>
        <v>0.2</v>
      </c>
    </row>
    <row r="10712" spans="1:14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VLOOKUP(Data4[[#This Row],[dept2]],Dept_Indexing[],2,FALSE)</f>
        <v>10</v>
      </c>
      <c r="L10712">
        <f>VLOOKUP(Data4[[#This Row],[salary2]],Salary_Index[],2,FALSE)</f>
        <v>1</v>
      </c>
      <c r="M10712" s="19">
        <f>LOG10(Data4[[#This Row],[time_spend_company2]])</f>
        <v>0.69897000433601886</v>
      </c>
      <c r="N10712" s="19">
        <f>1/Data4[[#This Row],[time_spend_company2]]</f>
        <v>0.2</v>
      </c>
    </row>
    <row r="10713" spans="1:14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VLOOKUP(Data4[[#This Row],[dept2]],Dept_Indexing[],2,FALSE)</f>
        <v>10</v>
      </c>
      <c r="L10713">
        <f>VLOOKUP(Data4[[#This Row],[salary2]],Salary_Index[],2,FALSE)</f>
        <v>2</v>
      </c>
      <c r="M10713" s="19">
        <f>LOG10(Data4[[#This Row],[time_spend_company2]])</f>
        <v>0.69897000433601886</v>
      </c>
      <c r="N10713" s="19">
        <f>1/Data4[[#This Row],[time_spend_company2]]</f>
        <v>0.2</v>
      </c>
    </row>
    <row r="10714" spans="1:14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VLOOKUP(Data4[[#This Row],[dept2]],Dept_Indexing[],2,FALSE)</f>
        <v>8</v>
      </c>
      <c r="L10714">
        <f>VLOOKUP(Data4[[#This Row],[salary2]],Salary_Index[],2,FALSE)</f>
        <v>1</v>
      </c>
      <c r="M10714" s="19">
        <f>LOG10(Data4[[#This Row],[time_spend_company2]])</f>
        <v>0.69897000433601886</v>
      </c>
      <c r="N10714" s="19">
        <f>1/Data4[[#This Row],[time_spend_company2]]</f>
        <v>0.2</v>
      </c>
    </row>
    <row r="10715" spans="1:14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VLOOKUP(Data4[[#This Row],[dept2]],Dept_Indexing[],2,FALSE)</f>
        <v>1</v>
      </c>
      <c r="L10715">
        <f>VLOOKUP(Data4[[#This Row],[salary2]],Salary_Index[],2,FALSE)</f>
        <v>2</v>
      </c>
      <c r="M10715" s="19">
        <f>LOG10(Data4[[#This Row],[time_spend_company2]])</f>
        <v>0.69897000433601886</v>
      </c>
      <c r="N10715" s="19">
        <f>1/Data4[[#This Row],[time_spend_company2]]</f>
        <v>0.2</v>
      </c>
    </row>
    <row r="10716" spans="1:14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VLOOKUP(Data4[[#This Row],[dept2]],Dept_Indexing[],2,FALSE)</f>
        <v>10</v>
      </c>
      <c r="L10716">
        <f>VLOOKUP(Data4[[#This Row],[salary2]],Salary_Index[],2,FALSE)</f>
        <v>2</v>
      </c>
      <c r="M10716" s="19">
        <f>LOG10(Data4[[#This Row],[time_spend_company2]])</f>
        <v>0.69897000433601886</v>
      </c>
      <c r="N10716" s="19">
        <f>1/Data4[[#This Row],[time_spend_company2]]</f>
        <v>0.2</v>
      </c>
    </row>
    <row r="10717" spans="1:14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VLOOKUP(Data4[[#This Row],[dept2]],Dept_Indexing[],2,FALSE)</f>
        <v>10</v>
      </c>
      <c r="L10717">
        <f>VLOOKUP(Data4[[#This Row],[salary2]],Salary_Index[],2,FALSE)</f>
        <v>3</v>
      </c>
      <c r="M10717" s="19">
        <f>LOG10(Data4[[#This Row],[time_spend_company2]])</f>
        <v>0.69897000433601886</v>
      </c>
      <c r="N10717" s="19">
        <f>1/Data4[[#This Row],[time_spend_company2]]</f>
        <v>0.2</v>
      </c>
    </row>
    <row r="10718" spans="1:14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VLOOKUP(Data4[[#This Row],[dept2]],Dept_Indexing[],2,FALSE)</f>
        <v>9</v>
      </c>
      <c r="L10718">
        <f>VLOOKUP(Data4[[#This Row],[salary2]],Salary_Index[],2,FALSE)</f>
        <v>1</v>
      </c>
      <c r="M10718" s="19">
        <f>LOG10(Data4[[#This Row],[time_spend_company2]])</f>
        <v>0.69897000433601886</v>
      </c>
      <c r="N10718" s="19">
        <f>1/Data4[[#This Row],[time_spend_company2]]</f>
        <v>0.2</v>
      </c>
    </row>
    <row r="10719" spans="1:14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VLOOKUP(Data4[[#This Row],[dept2]],Dept_Indexing[],2,FALSE)</f>
        <v>10</v>
      </c>
      <c r="L10719">
        <f>VLOOKUP(Data4[[#This Row],[salary2]],Salary_Index[],2,FALSE)</f>
        <v>2</v>
      </c>
      <c r="M10719" s="19">
        <f>LOG10(Data4[[#This Row],[time_spend_company2]])</f>
        <v>0.69897000433601886</v>
      </c>
      <c r="N10719" s="19">
        <f>1/Data4[[#This Row],[time_spend_company2]]</f>
        <v>0.2</v>
      </c>
    </row>
    <row r="10720" spans="1:14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VLOOKUP(Data4[[#This Row],[dept2]],Dept_Indexing[],2,FALSE)</f>
        <v>8</v>
      </c>
      <c r="L10720">
        <f>VLOOKUP(Data4[[#This Row],[salary2]],Salary_Index[],2,FALSE)</f>
        <v>1</v>
      </c>
      <c r="M10720" s="19">
        <f>LOG10(Data4[[#This Row],[time_spend_company2]])</f>
        <v>0.69897000433601886</v>
      </c>
      <c r="N10720" s="19">
        <f>1/Data4[[#This Row],[time_spend_company2]]</f>
        <v>0.2</v>
      </c>
    </row>
    <row r="10721" spans="1:14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VLOOKUP(Data4[[#This Row],[dept2]],Dept_Indexing[],2,FALSE)</f>
        <v>2</v>
      </c>
      <c r="L10721">
        <f>VLOOKUP(Data4[[#This Row],[salary2]],Salary_Index[],2,FALSE)</f>
        <v>2</v>
      </c>
      <c r="M10721" s="19">
        <f>LOG10(Data4[[#This Row],[time_spend_company2]])</f>
        <v>0.69897000433601886</v>
      </c>
      <c r="N10721" s="19">
        <f>1/Data4[[#This Row],[time_spend_company2]]</f>
        <v>0.2</v>
      </c>
    </row>
    <row r="10722" spans="1:14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VLOOKUP(Data4[[#This Row],[dept2]],Dept_Indexing[],2,FALSE)</f>
        <v>10</v>
      </c>
      <c r="L10722">
        <f>VLOOKUP(Data4[[#This Row],[salary2]],Salary_Index[],2,FALSE)</f>
        <v>1</v>
      </c>
      <c r="M10722" s="19">
        <f>LOG10(Data4[[#This Row],[time_spend_company2]])</f>
        <v>0.69897000433601886</v>
      </c>
      <c r="N10722" s="19">
        <f>1/Data4[[#This Row],[time_spend_company2]]</f>
        <v>0.2</v>
      </c>
    </row>
    <row r="10723" spans="1:14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VLOOKUP(Data4[[#This Row],[dept2]],Dept_Indexing[],2,FALSE)</f>
        <v>9</v>
      </c>
      <c r="L10723">
        <f>VLOOKUP(Data4[[#This Row],[salary2]],Salary_Index[],2,FALSE)</f>
        <v>2</v>
      </c>
      <c r="M10723" s="19">
        <f>LOG10(Data4[[#This Row],[time_spend_company2]])</f>
        <v>0.69897000433601886</v>
      </c>
      <c r="N10723" s="19">
        <f>1/Data4[[#This Row],[time_spend_company2]]</f>
        <v>0.2</v>
      </c>
    </row>
    <row r="10724" spans="1:14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VLOOKUP(Data4[[#This Row],[dept2]],Dept_Indexing[],2,FALSE)</f>
        <v>10</v>
      </c>
      <c r="L10724">
        <f>VLOOKUP(Data4[[#This Row],[salary2]],Salary_Index[],2,FALSE)</f>
        <v>2</v>
      </c>
      <c r="M10724" s="19">
        <f>LOG10(Data4[[#This Row],[time_spend_company2]])</f>
        <v>0.69897000433601886</v>
      </c>
      <c r="N10724" s="19">
        <f>1/Data4[[#This Row],[time_spend_company2]]</f>
        <v>0.2</v>
      </c>
    </row>
    <row r="10725" spans="1:14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VLOOKUP(Data4[[#This Row],[dept2]],Dept_Indexing[],2,FALSE)</f>
        <v>1</v>
      </c>
      <c r="L10725">
        <f>VLOOKUP(Data4[[#This Row],[salary2]],Salary_Index[],2,FALSE)</f>
        <v>2</v>
      </c>
      <c r="M10725" s="19">
        <f>LOG10(Data4[[#This Row],[time_spend_company2]])</f>
        <v>0.69897000433601886</v>
      </c>
      <c r="N10725" s="19">
        <f>1/Data4[[#This Row],[time_spend_company2]]</f>
        <v>0.2</v>
      </c>
    </row>
    <row r="10726" spans="1:14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VLOOKUP(Data4[[#This Row],[dept2]],Dept_Indexing[],2,FALSE)</f>
        <v>10</v>
      </c>
      <c r="L10726">
        <f>VLOOKUP(Data4[[#This Row],[salary2]],Salary_Index[],2,FALSE)</f>
        <v>2</v>
      </c>
      <c r="M10726" s="19">
        <f>LOG10(Data4[[#This Row],[time_spend_company2]])</f>
        <v>0.69897000433601886</v>
      </c>
      <c r="N10726" s="19">
        <f>1/Data4[[#This Row],[time_spend_company2]]</f>
        <v>0.2</v>
      </c>
    </row>
    <row r="10727" spans="1:14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VLOOKUP(Data4[[#This Row],[dept2]],Dept_Indexing[],2,FALSE)</f>
        <v>10</v>
      </c>
      <c r="L10727">
        <f>VLOOKUP(Data4[[#This Row],[salary2]],Salary_Index[],2,FALSE)</f>
        <v>2</v>
      </c>
      <c r="M10727" s="19">
        <f>LOG10(Data4[[#This Row],[time_spend_company2]])</f>
        <v>0.69897000433601886</v>
      </c>
      <c r="N10727" s="19">
        <f>1/Data4[[#This Row],[time_spend_company2]]</f>
        <v>0.2</v>
      </c>
    </row>
    <row r="10728" spans="1:14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VLOOKUP(Data4[[#This Row],[dept2]],Dept_Indexing[],2,FALSE)</f>
        <v>9</v>
      </c>
      <c r="L10728">
        <f>VLOOKUP(Data4[[#This Row],[salary2]],Salary_Index[],2,FALSE)</f>
        <v>1</v>
      </c>
      <c r="M10728" s="19">
        <f>LOG10(Data4[[#This Row],[time_spend_company2]])</f>
        <v>0.69897000433601886</v>
      </c>
      <c r="N10728" s="19">
        <f>1/Data4[[#This Row],[time_spend_company2]]</f>
        <v>0.2</v>
      </c>
    </row>
    <row r="10729" spans="1:14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VLOOKUP(Data4[[#This Row],[dept2]],Dept_Indexing[],2,FALSE)</f>
        <v>8</v>
      </c>
      <c r="L10729">
        <f>VLOOKUP(Data4[[#This Row],[salary2]],Salary_Index[],2,FALSE)</f>
        <v>1</v>
      </c>
      <c r="M10729" s="19">
        <f>LOG10(Data4[[#This Row],[time_spend_company2]])</f>
        <v>0.69897000433601886</v>
      </c>
      <c r="N10729" s="19">
        <f>1/Data4[[#This Row],[time_spend_company2]]</f>
        <v>0.2</v>
      </c>
    </row>
    <row r="10730" spans="1:14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VLOOKUP(Data4[[#This Row],[dept2]],Dept_Indexing[],2,FALSE)</f>
        <v>8</v>
      </c>
      <c r="L10730">
        <f>VLOOKUP(Data4[[#This Row],[salary2]],Salary_Index[],2,FALSE)</f>
        <v>1</v>
      </c>
      <c r="M10730" s="19">
        <f>LOG10(Data4[[#This Row],[time_spend_company2]])</f>
        <v>0.69897000433601886</v>
      </c>
      <c r="N10730" s="19">
        <f>1/Data4[[#This Row],[time_spend_company2]]</f>
        <v>0.2</v>
      </c>
    </row>
    <row r="10731" spans="1:14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VLOOKUP(Data4[[#This Row],[dept2]],Dept_Indexing[],2,FALSE)</f>
        <v>10</v>
      </c>
      <c r="L10731">
        <f>VLOOKUP(Data4[[#This Row],[salary2]],Salary_Index[],2,FALSE)</f>
        <v>1</v>
      </c>
      <c r="M10731" s="19">
        <f>LOG10(Data4[[#This Row],[time_spend_company2]])</f>
        <v>0.69897000433601886</v>
      </c>
      <c r="N10731" s="19">
        <f>1/Data4[[#This Row],[time_spend_company2]]</f>
        <v>0.2</v>
      </c>
    </row>
    <row r="10732" spans="1:14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VLOOKUP(Data4[[#This Row],[dept2]],Dept_Indexing[],2,FALSE)</f>
        <v>10</v>
      </c>
      <c r="L10732">
        <f>VLOOKUP(Data4[[#This Row],[salary2]],Salary_Index[],2,FALSE)</f>
        <v>2</v>
      </c>
      <c r="M10732" s="19">
        <f>LOG10(Data4[[#This Row],[time_spend_company2]])</f>
        <v>0.69897000433601886</v>
      </c>
      <c r="N10732" s="19">
        <f>1/Data4[[#This Row],[time_spend_company2]]</f>
        <v>0.2</v>
      </c>
    </row>
    <row r="10733" spans="1:14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VLOOKUP(Data4[[#This Row],[dept2]],Dept_Indexing[],2,FALSE)</f>
        <v>5</v>
      </c>
      <c r="L10733">
        <f>VLOOKUP(Data4[[#This Row],[salary2]],Salary_Index[],2,FALSE)</f>
        <v>3</v>
      </c>
      <c r="M10733" s="19">
        <f>LOG10(Data4[[#This Row],[time_spend_company2]])</f>
        <v>0.69897000433601886</v>
      </c>
      <c r="N10733" s="19">
        <f>1/Data4[[#This Row],[time_spend_company2]]</f>
        <v>0.2</v>
      </c>
    </row>
    <row r="10734" spans="1:14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VLOOKUP(Data4[[#This Row],[dept2]],Dept_Indexing[],2,FALSE)</f>
        <v>9</v>
      </c>
      <c r="L10734">
        <f>VLOOKUP(Data4[[#This Row],[salary2]],Salary_Index[],2,FALSE)</f>
        <v>1</v>
      </c>
      <c r="M10734" s="19">
        <f>LOG10(Data4[[#This Row],[time_spend_company2]])</f>
        <v>0.69897000433601886</v>
      </c>
      <c r="N10734" s="19">
        <f>1/Data4[[#This Row],[time_spend_company2]]</f>
        <v>0.2</v>
      </c>
    </row>
    <row r="10735" spans="1:14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VLOOKUP(Data4[[#This Row],[dept2]],Dept_Indexing[],2,FALSE)</f>
        <v>9</v>
      </c>
      <c r="L10735">
        <f>VLOOKUP(Data4[[#This Row],[salary2]],Salary_Index[],2,FALSE)</f>
        <v>1</v>
      </c>
      <c r="M10735" s="19">
        <f>LOG10(Data4[[#This Row],[time_spend_company2]])</f>
        <v>0.69897000433601886</v>
      </c>
      <c r="N10735" s="19">
        <f>1/Data4[[#This Row],[time_spend_company2]]</f>
        <v>0.2</v>
      </c>
    </row>
    <row r="10736" spans="1:14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VLOOKUP(Data4[[#This Row],[dept2]],Dept_Indexing[],2,FALSE)</f>
        <v>3</v>
      </c>
      <c r="L10736">
        <f>VLOOKUP(Data4[[#This Row],[salary2]],Salary_Index[],2,FALSE)</f>
        <v>2</v>
      </c>
      <c r="M10736" s="19">
        <f>LOG10(Data4[[#This Row],[time_spend_company2]])</f>
        <v>0.69897000433601886</v>
      </c>
      <c r="N10736" s="19">
        <f>1/Data4[[#This Row],[time_spend_company2]]</f>
        <v>0.2</v>
      </c>
    </row>
    <row r="10737" spans="1:14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VLOOKUP(Data4[[#This Row],[dept2]],Dept_Indexing[],2,FALSE)</f>
        <v>3</v>
      </c>
      <c r="L10737">
        <f>VLOOKUP(Data4[[#This Row],[salary2]],Salary_Index[],2,FALSE)</f>
        <v>2</v>
      </c>
      <c r="M10737" s="19">
        <f>LOG10(Data4[[#This Row],[time_spend_company2]])</f>
        <v>0.69897000433601886</v>
      </c>
      <c r="N10737" s="19">
        <f>1/Data4[[#This Row],[time_spend_company2]]</f>
        <v>0.2</v>
      </c>
    </row>
    <row r="10738" spans="1:14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VLOOKUP(Data4[[#This Row],[dept2]],Dept_Indexing[],2,FALSE)</f>
        <v>8</v>
      </c>
      <c r="L10738">
        <f>VLOOKUP(Data4[[#This Row],[salary2]],Salary_Index[],2,FALSE)</f>
        <v>1</v>
      </c>
      <c r="M10738" s="19">
        <f>LOG10(Data4[[#This Row],[time_spend_company2]])</f>
        <v>0.69897000433601886</v>
      </c>
      <c r="N10738" s="19">
        <f>1/Data4[[#This Row],[time_spend_company2]]</f>
        <v>0.2</v>
      </c>
    </row>
    <row r="10739" spans="1:14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VLOOKUP(Data4[[#This Row],[dept2]],Dept_Indexing[],2,FALSE)</f>
        <v>8</v>
      </c>
      <c r="L10739">
        <f>VLOOKUP(Data4[[#This Row],[salary2]],Salary_Index[],2,FALSE)</f>
        <v>1</v>
      </c>
      <c r="M10739" s="19">
        <f>LOG10(Data4[[#This Row],[time_spend_company2]])</f>
        <v>0.69897000433601886</v>
      </c>
      <c r="N10739" s="19">
        <f>1/Data4[[#This Row],[time_spend_company2]]</f>
        <v>0.2</v>
      </c>
    </row>
    <row r="10740" spans="1:14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VLOOKUP(Data4[[#This Row],[dept2]],Dept_Indexing[],2,FALSE)</f>
        <v>8</v>
      </c>
      <c r="L10740">
        <f>VLOOKUP(Data4[[#This Row],[salary2]],Salary_Index[],2,FALSE)</f>
        <v>1</v>
      </c>
      <c r="M10740" s="19">
        <f>LOG10(Data4[[#This Row],[time_spend_company2]])</f>
        <v>0.69897000433601886</v>
      </c>
      <c r="N10740" s="19">
        <f>1/Data4[[#This Row],[time_spend_company2]]</f>
        <v>0.2</v>
      </c>
    </row>
    <row r="10741" spans="1:14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VLOOKUP(Data4[[#This Row],[dept2]],Dept_Indexing[],2,FALSE)</f>
        <v>2</v>
      </c>
      <c r="L10741">
        <f>VLOOKUP(Data4[[#This Row],[salary2]],Salary_Index[],2,FALSE)</f>
        <v>2</v>
      </c>
      <c r="M10741" s="19">
        <f>LOG10(Data4[[#This Row],[time_spend_company2]])</f>
        <v>0.69897000433601886</v>
      </c>
      <c r="N10741" s="19">
        <f>1/Data4[[#This Row],[time_spend_company2]]</f>
        <v>0.2</v>
      </c>
    </row>
    <row r="10742" spans="1:14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VLOOKUP(Data4[[#This Row],[dept2]],Dept_Indexing[],2,FALSE)</f>
        <v>10</v>
      </c>
      <c r="L10742">
        <f>VLOOKUP(Data4[[#This Row],[salary2]],Salary_Index[],2,FALSE)</f>
        <v>2</v>
      </c>
      <c r="M10742" s="19">
        <f>LOG10(Data4[[#This Row],[time_spend_company2]])</f>
        <v>0.69897000433601886</v>
      </c>
      <c r="N10742" s="19">
        <f>1/Data4[[#This Row],[time_spend_company2]]</f>
        <v>0.2</v>
      </c>
    </row>
    <row r="10743" spans="1:14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VLOOKUP(Data4[[#This Row],[dept2]],Dept_Indexing[],2,FALSE)</f>
        <v>9</v>
      </c>
      <c r="L10743">
        <f>VLOOKUP(Data4[[#This Row],[salary2]],Salary_Index[],2,FALSE)</f>
        <v>1</v>
      </c>
      <c r="M10743" s="19">
        <f>LOG10(Data4[[#This Row],[time_spend_company2]])</f>
        <v>0.69897000433601886</v>
      </c>
      <c r="N10743" s="19">
        <f>1/Data4[[#This Row],[time_spend_company2]]</f>
        <v>0.2</v>
      </c>
    </row>
    <row r="10744" spans="1:14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VLOOKUP(Data4[[#This Row],[dept2]],Dept_Indexing[],2,FALSE)</f>
        <v>9</v>
      </c>
      <c r="L10744">
        <f>VLOOKUP(Data4[[#This Row],[salary2]],Salary_Index[],2,FALSE)</f>
        <v>1</v>
      </c>
      <c r="M10744" s="19">
        <f>LOG10(Data4[[#This Row],[time_spend_company2]])</f>
        <v>0.69897000433601886</v>
      </c>
      <c r="N10744" s="19">
        <f>1/Data4[[#This Row],[time_spend_company2]]</f>
        <v>0.2</v>
      </c>
    </row>
    <row r="10745" spans="1:14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VLOOKUP(Data4[[#This Row],[dept2]],Dept_Indexing[],2,FALSE)</f>
        <v>2</v>
      </c>
      <c r="L10745">
        <f>VLOOKUP(Data4[[#This Row],[salary2]],Salary_Index[],2,FALSE)</f>
        <v>2</v>
      </c>
      <c r="M10745" s="19">
        <f>LOG10(Data4[[#This Row],[time_spend_company2]])</f>
        <v>0.69897000433601886</v>
      </c>
      <c r="N10745" s="19">
        <f>1/Data4[[#This Row],[time_spend_company2]]</f>
        <v>0.2</v>
      </c>
    </row>
    <row r="10746" spans="1:14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VLOOKUP(Data4[[#This Row],[dept2]],Dept_Indexing[],2,FALSE)</f>
        <v>10</v>
      </c>
      <c r="L10746">
        <f>VLOOKUP(Data4[[#This Row],[salary2]],Salary_Index[],2,FALSE)</f>
        <v>2</v>
      </c>
      <c r="M10746" s="19">
        <f>LOG10(Data4[[#This Row],[time_spend_company2]])</f>
        <v>0.69897000433601886</v>
      </c>
      <c r="N10746" s="19">
        <f>1/Data4[[#This Row],[time_spend_company2]]</f>
        <v>0.2</v>
      </c>
    </row>
    <row r="10747" spans="1:14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VLOOKUP(Data4[[#This Row],[dept2]],Dept_Indexing[],2,FALSE)</f>
        <v>3</v>
      </c>
      <c r="L10747">
        <f>VLOOKUP(Data4[[#This Row],[salary2]],Salary_Index[],2,FALSE)</f>
        <v>1</v>
      </c>
      <c r="M10747" s="19">
        <f>LOG10(Data4[[#This Row],[time_spend_company2]])</f>
        <v>0.69897000433601886</v>
      </c>
      <c r="N10747" s="19">
        <f>1/Data4[[#This Row],[time_spend_company2]]</f>
        <v>0.2</v>
      </c>
    </row>
    <row r="10748" spans="1:14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VLOOKUP(Data4[[#This Row],[dept2]],Dept_Indexing[],2,FALSE)</f>
        <v>8</v>
      </c>
      <c r="L10748">
        <f>VLOOKUP(Data4[[#This Row],[salary2]],Salary_Index[],2,FALSE)</f>
        <v>1</v>
      </c>
      <c r="M10748" s="19">
        <f>LOG10(Data4[[#This Row],[time_spend_company2]])</f>
        <v>0.69897000433601886</v>
      </c>
      <c r="N10748" s="19">
        <f>1/Data4[[#This Row],[time_spend_company2]]</f>
        <v>0.2</v>
      </c>
    </row>
    <row r="10749" spans="1:14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VLOOKUP(Data4[[#This Row],[dept2]],Dept_Indexing[],2,FALSE)</f>
        <v>10</v>
      </c>
      <c r="L10749">
        <f>VLOOKUP(Data4[[#This Row],[salary2]],Salary_Index[],2,FALSE)</f>
        <v>1</v>
      </c>
      <c r="M10749" s="19">
        <f>LOG10(Data4[[#This Row],[time_spend_company2]])</f>
        <v>0.69897000433601886</v>
      </c>
      <c r="N10749" s="19">
        <f>1/Data4[[#This Row],[time_spend_company2]]</f>
        <v>0.2</v>
      </c>
    </row>
    <row r="10750" spans="1:14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VLOOKUP(Data4[[#This Row],[dept2]],Dept_Indexing[],2,FALSE)</f>
        <v>8</v>
      </c>
      <c r="L10750">
        <f>VLOOKUP(Data4[[#This Row],[salary2]],Salary_Index[],2,FALSE)</f>
        <v>1</v>
      </c>
      <c r="M10750" s="19">
        <f>LOG10(Data4[[#This Row],[time_spend_company2]])</f>
        <v>0.69897000433601886</v>
      </c>
      <c r="N10750" s="19">
        <f>1/Data4[[#This Row],[time_spend_company2]]</f>
        <v>0.2</v>
      </c>
    </row>
    <row r="10751" spans="1:14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VLOOKUP(Data4[[#This Row],[dept2]],Dept_Indexing[],2,FALSE)</f>
        <v>8</v>
      </c>
      <c r="L10751">
        <f>VLOOKUP(Data4[[#This Row],[salary2]],Salary_Index[],2,FALSE)</f>
        <v>1</v>
      </c>
      <c r="M10751" s="19">
        <f>LOG10(Data4[[#This Row],[time_spend_company2]])</f>
        <v>0.69897000433601886</v>
      </c>
      <c r="N10751" s="19">
        <f>1/Data4[[#This Row],[time_spend_company2]]</f>
        <v>0.2</v>
      </c>
    </row>
    <row r="10752" spans="1:14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VLOOKUP(Data4[[#This Row],[dept2]],Dept_Indexing[],2,FALSE)</f>
        <v>8</v>
      </c>
      <c r="L10752">
        <f>VLOOKUP(Data4[[#This Row],[salary2]],Salary_Index[],2,FALSE)</f>
        <v>1</v>
      </c>
      <c r="M10752" s="19">
        <f>LOG10(Data4[[#This Row],[time_spend_company2]])</f>
        <v>0.69897000433601886</v>
      </c>
      <c r="N10752" s="19">
        <f>1/Data4[[#This Row],[time_spend_company2]]</f>
        <v>0.2</v>
      </c>
    </row>
    <row r="10753" spans="1:14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VLOOKUP(Data4[[#This Row],[dept2]],Dept_Indexing[],2,FALSE)</f>
        <v>9</v>
      </c>
      <c r="L10753">
        <f>VLOOKUP(Data4[[#This Row],[salary2]],Salary_Index[],2,FALSE)</f>
        <v>1</v>
      </c>
      <c r="M10753" s="19">
        <f>LOG10(Data4[[#This Row],[time_spend_company2]])</f>
        <v>0.69897000433601886</v>
      </c>
      <c r="N10753" s="19">
        <f>1/Data4[[#This Row],[time_spend_company2]]</f>
        <v>0.2</v>
      </c>
    </row>
    <row r="10754" spans="1:14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VLOOKUP(Data4[[#This Row],[dept2]],Dept_Indexing[],2,FALSE)</f>
        <v>8</v>
      </c>
      <c r="L10754">
        <f>VLOOKUP(Data4[[#This Row],[salary2]],Salary_Index[],2,FALSE)</f>
        <v>2</v>
      </c>
      <c r="M10754" s="19">
        <f>LOG10(Data4[[#This Row],[time_spend_company2]])</f>
        <v>0.69897000433601886</v>
      </c>
      <c r="N10754" s="19">
        <f>1/Data4[[#This Row],[time_spend_company2]]</f>
        <v>0.2</v>
      </c>
    </row>
    <row r="10755" spans="1:14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VLOOKUP(Data4[[#This Row],[dept2]],Dept_Indexing[],2,FALSE)</f>
        <v>9</v>
      </c>
      <c r="L10755">
        <f>VLOOKUP(Data4[[#This Row],[salary2]],Salary_Index[],2,FALSE)</f>
        <v>2</v>
      </c>
      <c r="M10755" s="19">
        <f>LOG10(Data4[[#This Row],[time_spend_company2]])</f>
        <v>0.69897000433601886</v>
      </c>
      <c r="N10755" s="19">
        <f>1/Data4[[#This Row],[time_spend_company2]]</f>
        <v>0.2</v>
      </c>
    </row>
    <row r="10756" spans="1:14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VLOOKUP(Data4[[#This Row],[dept2]],Dept_Indexing[],2,FALSE)</f>
        <v>9</v>
      </c>
      <c r="L10756">
        <f>VLOOKUP(Data4[[#This Row],[salary2]],Salary_Index[],2,FALSE)</f>
        <v>1</v>
      </c>
      <c r="M10756" s="19">
        <f>LOG10(Data4[[#This Row],[time_spend_company2]])</f>
        <v>0.69897000433601886</v>
      </c>
      <c r="N10756" s="19">
        <f>1/Data4[[#This Row],[time_spend_company2]]</f>
        <v>0.2</v>
      </c>
    </row>
    <row r="10757" spans="1:14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VLOOKUP(Data4[[#This Row],[dept2]],Dept_Indexing[],2,FALSE)</f>
        <v>4</v>
      </c>
      <c r="L10757">
        <f>VLOOKUP(Data4[[#This Row],[salary2]],Salary_Index[],2,FALSE)</f>
        <v>2</v>
      </c>
      <c r="M10757" s="19">
        <f>LOG10(Data4[[#This Row],[time_spend_company2]])</f>
        <v>0.69897000433601886</v>
      </c>
      <c r="N10757" s="19">
        <f>1/Data4[[#This Row],[time_spend_company2]]</f>
        <v>0.2</v>
      </c>
    </row>
    <row r="10758" spans="1:14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VLOOKUP(Data4[[#This Row],[dept2]],Dept_Indexing[],2,FALSE)</f>
        <v>8</v>
      </c>
      <c r="L10758">
        <f>VLOOKUP(Data4[[#This Row],[salary2]],Salary_Index[],2,FALSE)</f>
        <v>3</v>
      </c>
      <c r="M10758" s="19">
        <f>LOG10(Data4[[#This Row],[time_spend_company2]])</f>
        <v>0.69897000433601886</v>
      </c>
      <c r="N10758" s="19">
        <f>1/Data4[[#This Row],[time_spend_company2]]</f>
        <v>0.2</v>
      </c>
    </row>
    <row r="10759" spans="1:14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VLOOKUP(Data4[[#This Row],[dept2]],Dept_Indexing[],2,FALSE)</f>
        <v>8</v>
      </c>
      <c r="L10759">
        <f>VLOOKUP(Data4[[#This Row],[salary2]],Salary_Index[],2,FALSE)</f>
        <v>1</v>
      </c>
      <c r="M10759" s="19">
        <f>LOG10(Data4[[#This Row],[time_spend_company2]])</f>
        <v>0.69897000433601886</v>
      </c>
      <c r="N10759" s="19">
        <f>1/Data4[[#This Row],[time_spend_company2]]</f>
        <v>0.2</v>
      </c>
    </row>
    <row r="10760" spans="1:14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VLOOKUP(Data4[[#This Row],[dept2]],Dept_Indexing[],2,FALSE)</f>
        <v>8</v>
      </c>
      <c r="L10760">
        <f>VLOOKUP(Data4[[#This Row],[salary2]],Salary_Index[],2,FALSE)</f>
        <v>1</v>
      </c>
      <c r="M10760" s="19">
        <f>LOG10(Data4[[#This Row],[time_spend_company2]])</f>
        <v>0.69897000433601886</v>
      </c>
      <c r="N10760" s="19">
        <f>1/Data4[[#This Row],[time_spend_company2]]</f>
        <v>0.2</v>
      </c>
    </row>
    <row r="10761" spans="1:14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VLOOKUP(Data4[[#This Row],[dept2]],Dept_Indexing[],2,FALSE)</f>
        <v>2</v>
      </c>
      <c r="L10761">
        <f>VLOOKUP(Data4[[#This Row],[salary2]],Salary_Index[],2,FALSE)</f>
        <v>1</v>
      </c>
      <c r="M10761" s="19">
        <f>LOG10(Data4[[#This Row],[time_spend_company2]])</f>
        <v>0.69897000433601886</v>
      </c>
      <c r="N10761" s="19">
        <f>1/Data4[[#This Row],[time_spend_company2]]</f>
        <v>0.2</v>
      </c>
    </row>
    <row r="10762" spans="1:14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VLOOKUP(Data4[[#This Row],[dept2]],Dept_Indexing[],2,FALSE)</f>
        <v>9</v>
      </c>
      <c r="L10762">
        <f>VLOOKUP(Data4[[#This Row],[salary2]],Salary_Index[],2,FALSE)</f>
        <v>3</v>
      </c>
      <c r="M10762" s="19">
        <f>LOG10(Data4[[#This Row],[time_spend_company2]])</f>
        <v>0.69897000433601886</v>
      </c>
      <c r="N10762" s="19">
        <f>1/Data4[[#This Row],[time_spend_company2]]</f>
        <v>0.2</v>
      </c>
    </row>
    <row r="10763" spans="1:14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VLOOKUP(Data4[[#This Row],[dept2]],Dept_Indexing[],2,FALSE)</f>
        <v>9</v>
      </c>
      <c r="L10763">
        <f>VLOOKUP(Data4[[#This Row],[salary2]],Salary_Index[],2,FALSE)</f>
        <v>3</v>
      </c>
      <c r="M10763" s="19">
        <f>LOG10(Data4[[#This Row],[time_spend_company2]])</f>
        <v>0.69897000433601886</v>
      </c>
      <c r="N10763" s="19">
        <f>1/Data4[[#This Row],[time_spend_company2]]</f>
        <v>0.2</v>
      </c>
    </row>
    <row r="10764" spans="1:14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VLOOKUP(Data4[[#This Row],[dept2]],Dept_Indexing[],2,FALSE)</f>
        <v>6</v>
      </c>
      <c r="L10764">
        <f>VLOOKUP(Data4[[#This Row],[salary2]],Salary_Index[],2,FALSE)</f>
        <v>2</v>
      </c>
      <c r="M10764" s="19">
        <f>LOG10(Data4[[#This Row],[time_spend_company2]])</f>
        <v>0.69897000433601886</v>
      </c>
      <c r="N10764" s="19">
        <f>1/Data4[[#This Row],[time_spend_company2]]</f>
        <v>0.2</v>
      </c>
    </row>
    <row r="10765" spans="1:14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VLOOKUP(Data4[[#This Row],[dept2]],Dept_Indexing[],2,FALSE)</f>
        <v>7</v>
      </c>
      <c r="L10765">
        <f>VLOOKUP(Data4[[#This Row],[salary2]],Salary_Index[],2,FALSE)</f>
        <v>2</v>
      </c>
      <c r="M10765" s="19">
        <f>LOG10(Data4[[#This Row],[time_spend_company2]])</f>
        <v>0.69897000433601886</v>
      </c>
      <c r="N10765" s="19">
        <f>1/Data4[[#This Row],[time_spend_company2]]</f>
        <v>0.2</v>
      </c>
    </row>
    <row r="10766" spans="1:14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VLOOKUP(Data4[[#This Row],[dept2]],Dept_Indexing[],2,FALSE)</f>
        <v>8</v>
      </c>
      <c r="L10766">
        <f>VLOOKUP(Data4[[#This Row],[salary2]],Salary_Index[],2,FALSE)</f>
        <v>2</v>
      </c>
      <c r="M10766" s="19">
        <f>LOG10(Data4[[#This Row],[time_spend_company2]])</f>
        <v>0.69897000433601886</v>
      </c>
      <c r="N10766" s="19">
        <f>1/Data4[[#This Row],[time_spend_company2]]</f>
        <v>0.2</v>
      </c>
    </row>
    <row r="10767" spans="1:14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VLOOKUP(Data4[[#This Row],[dept2]],Dept_Indexing[],2,FALSE)</f>
        <v>10</v>
      </c>
      <c r="L10767">
        <f>VLOOKUP(Data4[[#This Row],[salary2]],Salary_Index[],2,FALSE)</f>
        <v>2</v>
      </c>
      <c r="M10767" s="19">
        <f>LOG10(Data4[[#This Row],[time_spend_company2]])</f>
        <v>0.69897000433601886</v>
      </c>
      <c r="N10767" s="19">
        <f>1/Data4[[#This Row],[time_spend_company2]]</f>
        <v>0.2</v>
      </c>
    </row>
    <row r="10768" spans="1:14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VLOOKUP(Data4[[#This Row],[dept2]],Dept_Indexing[],2,FALSE)</f>
        <v>9</v>
      </c>
      <c r="L10768">
        <f>VLOOKUP(Data4[[#This Row],[salary2]],Salary_Index[],2,FALSE)</f>
        <v>2</v>
      </c>
      <c r="M10768" s="19">
        <f>LOG10(Data4[[#This Row],[time_spend_company2]])</f>
        <v>0.69897000433601886</v>
      </c>
      <c r="N10768" s="19">
        <f>1/Data4[[#This Row],[time_spend_company2]]</f>
        <v>0.2</v>
      </c>
    </row>
    <row r="10769" spans="1:14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VLOOKUP(Data4[[#This Row],[dept2]],Dept_Indexing[],2,FALSE)</f>
        <v>8</v>
      </c>
      <c r="L10769">
        <f>VLOOKUP(Data4[[#This Row],[salary2]],Salary_Index[],2,FALSE)</f>
        <v>2</v>
      </c>
      <c r="M10769" s="19">
        <f>LOG10(Data4[[#This Row],[time_spend_company2]])</f>
        <v>0.69897000433601886</v>
      </c>
      <c r="N10769" s="19">
        <f>1/Data4[[#This Row],[time_spend_company2]]</f>
        <v>0.2</v>
      </c>
    </row>
    <row r="10770" spans="1:14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VLOOKUP(Data4[[#This Row],[dept2]],Dept_Indexing[],2,FALSE)</f>
        <v>2</v>
      </c>
      <c r="L10770">
        <f>VLOOKUP(Data4[[#This Row],[salary2]],Salary_Index[],2,FALSE)</f>
        <v>1</v>
      </c>
      <c r="M10770" s="19">
        <f>LOG10(Data4[[#This Row],[time_spend_company2]])</f>
        <v>0.69897000433601886</v>
      </c>
      <c r="N10770" s="19">
        <f>1/Data4[[#This Row],[time_spend_company2]]</f>
        <v>0.2</v>
      </c>
    </row>
    <row r="10771" spans="1:14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VLOOKUP(Data4[[#This Row],[dept2]],Dept_Indexing[],2,FALSE)</f>
        <v>3</v>
      </c>
      <c r="L10771">
        <f>VLOOKUP(Data4[[#This Row],[salary2]],Salary_Index[],2,FALSE)</f>
        <v>1</v>
      </c>
      <c r="M10771" s="19">
        <f>LOG10(Data4[[#This Row],[time_spend_company2]])</f>
        <v>0.69897000433601886</v>
      </c>
      <c r="N10771" s="19">
        <f>1/Data4[[#This Row],[time_spend_company2]]</f>
        <v>0.2</v>
      </c>
    </row>
    <row r="10772" spans="1:14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VLOOKUP(Data4[[#This Row],[dept2]],Dept_Indexing[],2,FALSE)</f>
        <v>6</v>
      </c>
      <c r="L10772">
        <f>VLOOKUP(Data4[[#This Row],[salary2]],Salary_Index[],2,FALSE)</f>
        <v>1</v>
      </c>
      <c r="M10772" s="19">
        <f>LOG10(Data4[[#This Row],[time_spend_company2]])</f>
        <v>0.69897000433601886</v>
      </c>
      <c r="N10772" s="19">
        <f>1/Data4[[#This Row],[time_spend_company2]]</f>
        <v>0.2</v>
      </c>
    </row>
    <row r="10773" spans="1:14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VLOOKUP(Data4[[#This Row],[dept2]],Dept_Indexing[],2,FALSE)</f>
        <v>7</v>
      </c>
      <c r="L10773">
        <f>VLOOKUP(Data4[[#This Row],[salary2]],Salary_Index[],2,FALSE)</f>
        <v>1</v>
      </c>
      <c r="M10773" s="19">
        <f>LOG10(Data4[[#This Row],[time_spend_company2]])</f>
        <v>0.69897000433601886</v>
      </c>
      <c r="N10773" s="19">
        <f>1/Data4[[#This Row],[time_spend_company2]]</f>
        <v>0.2</v>
      </c>
    </row>
    <row r="10774" spans="1:14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VLOOKUP(Data4[[#This Row],[dept2]],Dept_Indexing[],2,FALSE)</f>
        <v>8</v>
      </c>
      <c r="L10774">
        <f>VLOOKUP(Data4[[#This Row],[salary2]],Salary_Index[],2,FALSE)</f>
        <v>1</v>
      </c>
      <c r="M10774" s="19">
        <f>LOG10(Data4[[#This Row],[time_spend_company2]])</f>
        <v>0.69897000433601886</v>
      </c>
      <c r="N10774" s="19">
        <f>1/Data4[[#This Row],[time_spend_company2]]</f>
        <v>0.2</v>
      </c>
    </row>
    <row r="10775" spans="1:14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VLOOKUP(Data4[[#This Row],[dept2]],Dept_Indexing[],2,FALSE)</f>
        <v>8</v>
      </c>
      <c r="L10775">
        <f>VLOOKUP(Data4[[#This Row],[salary2]],Salary_Index[],2,FALSE)</f>
        <v>1</v>
      </c>
      <c r="M10775" s="19">
        <f>LOG10(Data4[[#This Row],[time_spend_company2]])</f>
        <v>0.69897000433601886</v>
      </c>
      <c r="N10775" s="19">
        <f>1/Data4[[#This Row],[time_spend_company2]]</f>
        <v>0.2</v>
      </c>
    </row>
    <row r="10776" spans="1:14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VLOOKUP(Data4[[#This Row],[dept2]],Dept_Indexing[],2,FALSE)</f>
        <v>8</v>
      </c>
      <c r="L10776">
        <f>VLOOKUP(Data4[[#This Row],[salary2]],Salary_Index[],2,FALSE)</f>
        <v>1</v>
      </c>
      <c r="M10776" s="19">
        <f>LOG10(Data4[[#This Row],[time_spend_company2]])</f>
        <v>0.69897000433601886</v>
      </c>
      <c r="N10776" s="19">
        <f>1/Data4[[#This Row],[time_spend_company2]]</f>
        <v>0.2</v>
      </c>
    </row>
    <row r="10777" spans="1:14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VLOOKUP(Data4[[#This Row],[dept2]],Dept_Indexing[],2,FALSE)</f>
        <v>10</v>
      </c>
      <c r="L10777">
        <f>VLOOKUP(Data4[[#This Row],[salary2]],Salary_Index[],2,FALSE)</f>
        <v>1</v>
      </c>
      <c r="M10777" s="19">
        <f>LOG10(Data4[[#This Row],[time_spend_company2]])</f>
        <v>0.69897000433601886</v>
      </c>
      <c r="N10777" s="19">
        <f>1/Data4[[#This Row],[time_spend_company2]]</f>
        <v>0.2</v>
      </c>
    </row>
    <row r="10778" spans="1:14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VLOOKUP(Data4[[#This Row],[dept2]],Dept_Indexing[],2,FALSE)</f>
        <v>3</v>
      </c>
      <c r="L10778">
        <f>VLOOKUP(Data4[[#This Row],[salary2]],Salary_Index[],2,FALSE)</f>
        <v>1</v>
      </c>
      <c r="M10778" s="19">
        <f>LOG10(Data4[[#This Row],[time_spend_company2]])</f>
        <v>0.69897000433601886</v>
      </c>
      <c r="N10778" s="19">
        <f>1/Data4[[#This Row],[time_spend_company2]]</f>
        <v>0.2</v>
      </c>
    </row>
    <row r="10779" spans="1:14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VLOOKUP(Data4[[#This Row],[dept2]],Dept_Indexing[],2,FALSE)</f>
        <v>8</v>
      </c>
      <c r="L10779">
        <f>VLOOKUP(Data4[[#This Row],[salary2]],Salary_Index[],2,FALSE)</f>
        <v>2</v>
      </c>
      <c r="M10779" s="19">
        <f>LOG10(Data4[[#This Row],[time_spend_company2]])</f>
        <v>0.69897000433601886</v>
      </c>
      <c r="N10779" s="19">
        <f>1/Data4[[#This Row],[time_spend_company2]]</f>
        <v>0.2</v>
      </c>
    </row>
    <row r="10780" spans="1:14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VLOOKUP(Data4[[#This Row],[dept2]],Dept_Indexing[],2,FALSE)</f>
        <v>1</v>
      </c>
      <c r="L10780">
        <f>VLOOKUP(Data4[[#This Row],[salary2]],Salary_Index[],2,FALSE)</f>
        <v>1</v>
      </c>
      <c r="M10780" s="19">
        <f>LOG10(Data4[[#This Row],[time_spend_company2]])</f>
        <v>0.69897000433601886</v>
      </c>
      <c r="N10780" s="19">
        <f>1/Data4[[#This Row],[time_spend_company2]]</f>
        <v>0.2</v>
      </c>
    </row>
    <row r="10781" spans="1:14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VLOOKUP(Data4[[#This Row],[dept2]],Dept_Indexing[],2,FALSE)</f>
        <v>2</v>
      </c>
      <c r="L10781">
        <f>VLOOKUP(Data4[[#This Row],[salary2]],Salary_Index[],2,FALSE)</f>
        <v>1</v>
      </c>
      <c r="M10781" s="19">
        <f>LOG10(Data4[[#This Row],[time_spend_company2]])</f>
        <v>0.69897000433601886</v>
      </c>
      <c r="N10781" s="19">
        <f>1/Data4[[#This Row],[time_spend_company2]]</f>
        <v>0.2</v>
      </c>
    </row>
    <row r="10782" spans="1:14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VLOOKUP(Data4[[#This Row],[dept2]],Dept_Indexing[],2,FALSE)</f>
        <v>9</v>
      </c>
      <c r="L10782">
        <f>VLOOKUP(Data4[[#This Row],[salary2]],Salary_Index[],2,FALSE)</f>
        <v>1</v>
      </c>
      <c r="M10782" s="19">
        <f>LOG10(Data4[[#This Row],[time_spend_company2]])</f>
        <v>0.69897000433601886</v>
      </c>
      <c r="N10782" s="19">
        <f>1/Data4[[#This Row],[time_spend_company2]]</f>
        <v>0.2</v>
      </c>
    </row>
    <row r="10783" spans="1:14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VLOOKUP(Data4[[#This Row],[dept2]],Dept_Indexing[],2,FALSE)</f>
        <v>4</v>
      </c>
      <c r="L10783">
        <f>VLOOKUP(Data4[[#This Row],[salary2]],Salary_Index[],2,FALSE)</f>
        <v>2</v>
      </c>
      <c r="M10783" s="19">
        <f>LOG10(Data4[[#This Row],[time_spend_company2]])</f>
        <v>0.69897000433601886</v>
      </c>
      <c r="N10783" s="19">
        <f>1/Data4[[#This Row],[time_spend_company2]]</f>
        <v>0.2</v>
      </c>
    </row>
    <row r="10784" spans="1:14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VLOOKUP(Data4[[#This Row],[dept2]],Dept_Indexing[],2,FALSE)</f>
        <v>10</v>
      </c>
      <c r="L10784">
        <f>VLOOKUP(Data4[[#This Row],[salary2]],Salary_Index[],2,FALSE)</f>
        <v>1</v>
      </c>
      <c r="M10784" s="19">
        <f>LOG10(Data4[[#This Row],[time_spend_company2]])</f>
        <v>0.69897000433601886</v>
      </c>
      <c r="N10784" s="19">
        <f>1/Data4[[#This Row],[time_spend_company2]]</f>
        <v>0.2</v>
      </c>
    </row>
    <row r="10785" spans="1:14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VLOOKUP(Data4[[#This Row],[dept2]],Dept_Indexing[],2,FALSE)</f>
        <v>9</v>
      </c>
      <c r="L10785">
        <f>VLOOKUP(Data4[[#This Row],[salary2]],Salary_Index[],2,FALSE)</f>
        <v>2</v>
      </c>
      <c r="M10785" s="19">
        <f>LOG10(Data4[[#This Row],[time_spend_company2]])</f>
        <v>0.69897000433601886</v>
      </c>
      <c r="N10785" s="19">
        <f>1/Data4[[#This Row],[time_spend_company2]]</f>
        <v>0.2</v>
      </c>
    </row>
    <row r="10786" spans="1:14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VLOOKUP(Data4[[#This Row],[dept2]],Dept_Indexing[],2,FALSE)</f>
        <v>6</v>
      </c>
      <c r="L10786">
        <f>VLOOKUP(Data4[[#This Row],[salary2]],Salary_Index[],2,FALSE)</f>
        <v>2</v>
      </c>
      <c r="M10786" s="19">
        <f>LOG10(Data4[[#This Row],[time_spend_company2]])</f>
        <v>0.69897000433601886</v>
      </c>
      <c r="N10786" s="19">
        <f>1/Data4[[#This Row],[time_spend_company2]]</f>
        <v>0.2</v>
      </c>
    </row>
    <row r="10787" spans="1:14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VLOOKUP(Data4[[#This Row],[dept2]],Dept_Indexing[],2,FALSE)</f>
        <v>7</v>
      </c>
      <c r="L10787">
        <f>VLOOKUP(Data4[[#This Row],[salary2]],Salary_Index[],2,FALSE)</f>
        <v>2</v>
      </c>
      <c r="M10787" s="19">
        <f>LOG10(Data4[[#This Row],[time_spend_company2]])</f>
        <v>0.69897000433601886</v>
      </c>
      <c r="N10787" s="19">
        <f>1/Data4[[#This Row],[time_spend_company2]]</f>
        <v>0.2</v>
      </c>
    </row>
    <row r="10788" spans="1:14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VLOOKUP(Data4[[#This Row],[dept2]],Dept_Indexing[],2,FALSE)</f>
        <v>3</v>
      </c>
      <c r="L10788">
        <f>VLOOKUP(Data4[[#This Row],[salary2]],Salary_Index[],2,FALSE)</f>
        <v>3</v>
      </c>
      <c r="M10788" s="19">
        <f>LOG10(Data4[[#This Row],[time_spend_company2]])</f>
        <v>0.69897000433601886</v>
      </c>
      <c r="N10788" s="19">
        <f>1/Data4[[#This Row],[time_spend_company2]]</f>
        <v>0.2</v>
      </c>
    </row>
    <row r="10789" spans="1:14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VLOOKUP(Data4[[#This Row],[dept2]],Dept_Indexing[],2,FALSE)</f>
        <v>1</v>
      </c>
      <c r="L10789">
        <f>VLOOKUP(Data4[[#This Row],[salary2]],Salary_Index[],2,FALSE)</f>
        <v>1</v>
      </c>
      <c r="M10789" s="19">
        <f>LOG10(Data4[[#This Row],[time_spend_company2]])</f>
        <v>0.69897000433601886</v>
      </c>
      <c r="N10789" s="19">
        <f>1/Data4[[#This Row],[time_spend_company2]]</f>
        <v>0.2</v>
      </c>
    </row>
    <row r="10790" spans="1:14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VLOOKUP(Data4[[#This Row],[dept2]],Dept_Indexing[],2,FALSE)</f>
        <v>10</v>
      </c>
      <c r="L10790">
        <f>VLOOKUP(Data4[[#This Row],[salary2]],Salary_Index[],2,FALSE)</f>
        <v>1</v>
      </c>
      <c r="M10790" s="19">
        <f>LOG10(Data4[[#This Row],[time_spend_company2]])</f>
        <v>0.69897000433601886</v>
      </c>
      <c r="N10790" s="19">
        <f>1/Data4[[#This Row],[time_spend_company2]]</f>
        <v>0.2</v>
      </c>
    </row>
    <row r="10791" spans="1:14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VLOOKUP(Data4[[#This Row],[dept2]],Dept_Indexing[],2,FALSE)</f>
        <v>10</v>
      </c>
      <c r="L10791">
        <f>VLOOKUP(Data4[[#This Row],[salary2]],Salary_Index[],2,FALSE)</f>
        <v>1</v>
      </c>
      <c r="M10791" s="19">
        <f>LOG10(Data4[[#This Row],[time_spend_company2]])</f>
        <v>0.69897000433601886</v>
      </c>
      <c r="N10791" s="19">
        <f>1/Data4[[#This Row],[time_spend_company2]]</f>
        <v>0.2</v>
      </c>
    </row>
    <row r="10792" spans="1:14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VLOOKUP(Data4[[#This Row],[dept2]],Dept_Indexing[],2,FALSE)</f>
        <v>10</v>
      </c>
      <c r="L10792">
        <f>VLOOKUP(Data4[[#This Row],[salary2]],Salary_Index[],2,FALSE)</f>
        <v>2</v>
      </c>
      <c r="M10792" s="19">
        <f>LOG10(Data4[[#This Row],[time_spend_company2]])</f>
        <v>0.69897000433601886</v>
      </c>
      <c r="N10792" s="19">
        <f>1/Data4[[#This Row],[time_spend_company2]]</f>
        <v>0.2</v>
      </c>
    </row>
    <row r="10793" spans="1:14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VLOOKUP(Data4[[#This Row],[dept2]],Dept_Indexing[],2,FALSE)</f>
        <v>1</v>
      </c>
      <c r="L10793">
        <f>VLOOKUP(Data4[[#This Row],[salary2]],Salary_Index[],2,FALSE)</f>
        <v>1</v>
      </c>
      <c r="M10793" s="19">
        <f>LOG10(Data4[[#This Row],[time_spend_company2]])</f>
        <v>0.69897000433601886</v>
      </c>
      <c r="N10793" s="19">
        <f>1/Data4[[#This Row],[time_spend_company2]]</f>
        <v>0.2</v>
      </c>
    </row>
    <row r="10794" spans="1:14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VLOOKUP(Data4[[#This Row],[dept2]],Dept_Indexing[],2,FALSE)</f>
        <v>10</v>
      </c>
      <c r="L10794">
        <f>VLOOKUP(Data4[[#This Row],[salary2]],Salary_Index[],2,FALSE)</f>
        <v>1</v>
      </c>
      <c r="M10794" s="19">
        <f>LOG10(Data4[[#This Row],[time_spend_company2]])</f>
        <v>0.69897000433601886</v>
      </c>
      <c r="N10794" s="19">
        <f>1/Data4[[#This Row],[time_spend_company2]]</f>
        <v>0.2</v>
      </c>
    </row>
    <row r="10795" spans="1:14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VLOOKUP(Data4[[#This Row],[dept2]],Dept_Indexing[],2,FALSE)</f>
        <v>8</v>
      </c>
      <c r="L10795">
        <f>VLOOKUP(Data4[[#This Row],[salary2]],Salary_Index[],2,FALSE)</f>
        <v>1</v>
      </c>
      <c r="M10795" s="19">
        <f>LOG10(Data4[[#This Row],[time_spend_company2]])</f>
        <v>0.69897000433601886</v>
      </c>
      <c r="N10795" s="19">
        <f>1/Data4[[#This Row],[time_spend_company2]]</f>
        <v>0.2</v>
      </c>
    </row>
    <row r="10796" spans="1:14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VLOOKUP(Data4[[#This Row],[dept2]],Dept_Indexing[],2,FALSE)</f>
        <v>9</v>
      </c>
      <c r="L10796">
        <f>VLOOKUP(Data4[[#This Row],[salary2]],Salary_Index[],2,FALSE)</f>
        <v>2</v>
      </c>
      <c r="M10796" s="19">
        <f>LOG10(Data4[[#This Row],[time_spend_company2]])</f>
        <v>0.69897000433601886</v>
      </c>
      <c r="N10796" s="19">
        <f>1/Data4[[#This Row],[time_spend_company2]]</f>
        <v>0.2</v>
      </c>
    </row>
    <row r="10797" spans="1:14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VLOOKUP(Data4[[#This Row],[dept2]],Dept_Indexing[],2,FALSE)</f>
        <v>1</v>
      </c>
      <c r="L10797">
        <f>VLOOKUP(Data4[[#This Row],[salary2]],Salary_Index[],2,FALSE)</f>
        <v>1</v>
      </c>
      <c r="M10797" s="19">
        <f>LOG10(Data4[[#This Row],[time_spend_company2]])</f>
        <v>0.69897000433601886</v>
      </c>
      <c r="N10797" s="19">
        <f>1/Data4[[#This Row],[time_spend_company2]]</f>
        <v>0.2</v>
      </c>
    </row>
    <row r="10798" spans="1:14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VLOOKUP(Data4[[#This Row],[dept2]],Dept_Indexing[],2,FALSE)</f>
        <v>8</v>
      </c>
      <c r="L10798">
        <f>VLOOKUP(Data4[[#This Row],[salary2]],Salary_Index[],2,FALSE)</f>
        <v>2</v>
      </c>
      <c r="M10798" s="19">
        <f>LOG10(Data4[[#This Row],[time_spend_company2]])</f>
        <v>0.69897000433601886</v>
      </c>
      <c r="N10798" s="19">
        <f>1/Data4[[#This Row],[time_spend_company2]]</f>
        <v>0.2</v>
      </c>
    </row>
    <row r="10799" spans="1:14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VLOOKUP(Data4[[#This Row],[dept2]],Dept_Indexing[],2,FALSE)</f>
        <v>1</v>
      </c>
      <c r="L10799">
        <f>VLOOKUP(Data4[[#This Row],[salary2]],Salary_Index[],2,FALSE)</f>
        <v>1</v>
      </c>
      <c r="M10799" s="19">
        <f>LOG10(Data4[[#This Row],[time_spend_company2]])</f>
        <v>0.69897000433601886</v>
      </c>
      <c r="N10799" s="19">
        <f>1/Data4[[#This Row],[time_spend_company2]]</f>
        <v>0.2</v>
      </c>
    </row>
    <row r="10800" spans="1:14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VLOOKUP(Data4[[#This Row],[dept2]],Dept_Indexing[],2,FALSE)</f>
        <v>10</v>
      </c>
      <c r="L10800">
        <f>VLOOKUP(Data4[[#This Row],[salary2]],Salary_Index[],2,FALSE)</f>
        <v>3</v>
      </c>
      <c r="M10800" s="19">
        <f>LOG10(Data4[[#This Row],[time_spend_company2]])</f>
        <v>0.69897000433601886</v>
      </c>
      <c r="N10800" s="19">
        <f>1/Data4[[#This Row],[time_spend_company2]]</f>
        <v>0.2</v>
      </c>
    </row>
    <row r="10801" spans="1:14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VLOOKUP(Data4[[#This Row],[dept2]],Dept_Indexing[],2,FALSE)</f>
        <v>3</v>
      </c>
      <c r="L10801">
        <f>VLOOKUP(Data4[[#This Row],[salary2]],Salary_Index[],2,FALSE)</f>
        <v>2</v>
      </c>
      <c r="M10801" s="19">
        <f>LOG10(Data4[[#This Row],[time_spend_company2]])</f>
        <v>0.69897000433601886</v>
      </c>
      <c r="N10801" s="19">
        <f>1/Data4[[#This Row],[time_spend_company2]]</f>
        <v>0.2</v>
      </c>
    </row>
    <row r="10802" spans="1:14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VLOOKUP(Data4[[#This Row],[dept2]],Dept_Indexing[],2,FALSE)</f>
        <v>3</v>
      </c>
      <c r="L10802">
        <f>VLOOKUP(Data4[[#This Row],[salary2]],Salary_Index[],2,FALSE)</f>
        <v>1</v>
      </c>
      <c r="M10802" s="19">
        <f>LOG10(Data4[[#This Row],[time_spend_company2]])</f>
        <v>0.69897000433601886</v>
      </c>
      <c r="N10802" s="19">
        <f>1/Data4[[#This Row],[time_spend_company2]]</f>
        <v>0.2</v>
      </c>
    </row>
    <row r="10803" spans="1:14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VLOOKUP(Data4[[#This Row],[dept2]],Dept_Indexing[],2,FALSE)</f>
        <v>7</v>
      </c>
      <c r="L10803">
        <f>VLOOKUP(Data4[[#This Row],[salary2]],Salary_Index[],2,FALSE)</f>
        <v>1</v>
      </c>
      <c r="M10803" s="19">
        <f>LOG10(Data4[[#This Row],[time_spend_company2]])</f>
        <v>0.69897000433601886</v>
      </c>
      <c r="N10803" s="19">
        <f>1/Data4[[#This Row],[time_spend_company2]]</f>
        <v>0.2</v>
      </c>
    </row>
    <row r="10804" spans="1:14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VLOOKUP(Data4[[#This Row],[dept2]],Dept_Indexing[],2,FALSE)</f>
        <v>8</v>
      </c>
      <c r="L10804">
        <f>VLOOKUP(Data4[[#This Row],[salary2]],Salary_Index[],2,FALSE)</f>
        <v>2</v>
      </c>
      <c r="M10804" s="19">
        <f>LOG10(Data4[[#This Row],[time_spend_company2]])</f>
        <v>0.69897000433601886</v>
      </c>
      <c r="N10804" s="19">
        <f>1/Data4[[#This Row],[time_spend_company2]]</f>
        <v>0.2</v>
      </c>
    </row>
    <row r="10805" spans="1:14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VLOOKUP(Data4[[#This Row],[dept2]],Dept_Indexing[],2,FALSE)</f>
        <v>8</v>
      </c>
      <c r="L10805">
        <f>VLOOKUP(Data4[[#This Row],[salary2]],Salary_Index[],2,FALSE)</f>
        <v>2</v>
      </c>
      <c r="M10805" s="19">
        <f>LOG10(Data4[[#This Row],[time_spend_company2]])</f>
        <v>0.69897000433601886</v>
      </c>
      <c r="N10805" s="19">
        <f>1/Data4[[#This Row],[time_spend_company2]]</f>
        <v>0.2</v>
      </c>
    </row>
    <row r="10806" spans="1:14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VLOOKUP(Data4[[#This Row],[dept2]],Dept_Indexing[],2,FALSE)</f>
        <v>10</v>
      </c>
      <c r="L10806">
        <f>VLOOKUP(Data4[[#This Row],[salary2]],Salary_Index[],2,FALSE)</f>
        <v>1</v>
      </c>
      <c r="M10806" s="19">
        <f>LOG10(Data4[[#This Row],[time_spend_company2]])</f>
        <v>0.69897000433601886</v>
      </c>
      <c r="N10806" s="19">
        <f>1/Data4[[#This Row],[time_spend_company2]]</f>
        <v>0.2</v>
      </c>
    </row>
    <row r="10807" spans="1:14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VLOOKUP(Data4[[#This Row],[dept2]],Dept_Indexing[],2,FALSE)</f>
        <v>9</v>
      </c>
      <c r="L10807">
        <f>VLOOKUP(Data4[[#This Row],[salary2]],Salary_Index[],2,FALSE)</f>
        <v>2</v>
      </c>
      <c r="M10807" s="19">
        <f>LOG10(Data4[[#This Row],[time_spend_company2]])</f>
        <v>0.69897000433601886</v>
      </c>
      <c r="N10807" s="19">
        <f>1/Data4[[#This Row],[time_spend_company2]]</f>
        <v>0.2</v>
      </c>
    </row>
    <row r="10808" spans="1:14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VLOOKUP(Data4[[#This Row],[dept2]],Dept_Indexing[],2,FALSE)</f>
        <v>6</v>
      </c>
      <c r="L10808">
        <f>VLOOKUP(Data4[[#This Row],[salary2]],Salary_Index[],2,FALSE)</f>
        <v>1</v>
      </c>
      <c r="M10808" s="19">
        <f>LOG10(Data4[[#This Row],[time_spend_company2]])</f>
        <v>0.69897000433601886</v>
      </c>
      <c r="N10808" s="19">
        <f>1/Data4[[#This Row],[time_spend_company2]]</f>
        <v>0.2</v>
      </c>
    </row>
    <row r="10809" spans="1:14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VLOOKUP(Data4[[#This Row],[dept2]],Dept_Indexing[],2,FALSE)</f>
        <v>5</v>
      </c>
      <c r="L10809">
        <f>VLOOKUP(Data4[[#This Row],[salary2]],Salary_Index[],2,FALSE)</f>
        <v>2</v>
      </c>
      <c r="M10809" s="19">
        <f>LOG10(Data4[[#This Row],[time_spend_company2]])</f>
        <v>0.69897000433601886</v>
      </c>
      <c r="N10809" s="19">
        <f>1/Data4[[#This Row],[time_spend_company2]]</f>
        <v>0.2</v>
      </c>
    </row>
    <row r="10810" spans="1:14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VLOOKUP(Data4[[#This Row],[dept2]],Dept_Indexing[],2,FALSE)</f>
        <v>8</v>
      </c>
      <c r="L10810">
        <f>VLOOKUP(Data4[[#This Row],[salary2]],Salary_Index[],2,FALSE)</f>
        <v>2</v>
      </c>
      <c r="M10810" s="19">
        <f>LOG10(Data4[[#This Row],[time_spend_company2]])</f>
        <v>0.69897000433601886</v>
      </c>
      <c r="N10810" s="19">
        <f>1/Data4[[#This Row],[time_spend_company2]]</f>
        <v>0.2</v>
      </c>
    </row>
    <row r="10811" spans="1:14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VLOOKUP(Data4[[#This Row],[dept2]],Dept_Indexing[],2,FALSE)</f>
        <v>8</v>
      </c>
      <c r="L10811">
        <f>VLOOKUP(Data4[[#This Row],[salary2]],Salary_Index[],2,FALSE)</f>
        <v>2</v>
      </c>
      <c r="M10811" s="19">
        <f>LOG10(Data4[[#This Row],[time_spend_company2]])</f>
        <v>0.69897000433601886</v>
      </c>
      <c r="N10811" s="19">
        <f>1/Data4[[#This Row],[time_spend_company2]]</f>
        <v>0.2</v>
      </c>
    </row>
    <row r="10812" spans="1:14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VLOOKUP(Data4[[#This Row],[dept2]],Dept_Indexing[],2,FALSE)</f>
        <v>8</v>
      </c>
      <c r="L10812">
        <f>VLOOKUP(Data4[[#This Row],[salary2]],Salary_Index[],2,FALSE)</f>
        <v>2</v>
      </c>
      <c r="M10812" s="19">
        <f>LOG10(Data4[[#This Row],[time_spend_company2]])</f>
        <v>0.69897000433601886</v>
      </c>
      <c r="N10812" s="19">
        <f>1/Data4[[#This Row],[time_spend_company2]]</f>
        <v>0.2</v>
      </c>
    </row>
    <row r="10813" spans="1:14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VLOOKUP(Data4[[#This Row],[dept2]],Dept_Indexing[],2,FALSE)</f>
        <v>8</v>
      </c>
      <c r="L10813">
        <f>VLOOKUP(Data4[[#This Row],[salary2]],Salary_Index[],2,FALSE)</f>
        <v>2</v>
      </c>
      <c r="M10813" s="19">
        <f>LOG10(Data4[[#This Row],[time_spend_company2]])</f>
        <v>0.69897000433601886</v>
      </c>
      <c r="N10813" s="19">
        <f>1/Data4[[#This Row],[time_spend_company2]]</f>
        <v>0.2</v>
      </c>
    </row>
    <row r="10814" spans="1:14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VLOOKUP(Data4[[#This Row],[dept2]],Dept_Indexing[],2,FALSE)</f>
        <v>8</v>
      </c>
      <c r="L10814">
        <f>VLOOKUP(Data4[[#This Row],[salary2]],Salary_Index[],2,FALSE)</f>
        <v>2</v>
      </c>
      <c r="M10814" s="19">
        <f>LOG10(Data4[[#This Row],[time_spend_company2]])</f>
        <v>0.69897000433601886</v>
      </c>
      <c r="N10814" s="19">
        <f>1/Data4[[#This Row],[time_spend_company2]]</f>
        <v>0.2</v>
      </c>
    </row>
    <row r="10815" spans="1:14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VLOOKUP(Data4[[#This Row],[dept2]],Dept_Indexing[],2,FALSE)</f>
        <v>10</v>
      </c>
      <c r="L10815">
        <f>VLOOKUP(Data4[[#This Row],[salary2]],Salary_Index[],2,FALSE)</f>
        <v>3</v>
      </c>
      <c r="M10815" s="19">
        <f>LOG10(Data4[[#This Row],[time_spend_company2]])</f>
        <v>0.69897000433601886</v>
      </c>
      <c r="N10815" s="19">
        <f>1/Data4[[#This Row],[time_spend_company2]]</f>
        <v>0.2</v>
      </c>
    </row>
    <row r="10816" spans="1:14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VLOOKUP(Data4[[#This Row],[dept2]],Dept_Indexing[],2,FALSE)</f>
        <v>9</v>
      </c>
      <c r="L10816">
        <f>VLOOKUP(Data4[[#This Row],[salary2]],Salary_Index[],2,FALSE)</f>
        <v>3</v>
      </c>
      <c r="M10816" s="19">
        <f>LOG10(Data4[[#This Row],[time_spend_company2]])</f>
        <v>0.69897000433601886</v>
      </c>
      <c r="N10816" s="19">
        <f>1/Data4[[#This Row],[time_spend_company2]]</f>
        <v>0.2</v>
      </c>
    </row>
    <row r="10817" spans="1:14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VLOOKUP(Data4[[#This Row],[dept2]],Dept_Indexing[],2,FALSE)</f>
        <v>3</v>
      </c>
      <c r="L10817">
        <f>VLOOKUP(Data4[[#This Row],[salary2]],Salary_Index[],2,FALSE)</f>
        <v>3</v>
      </c>
      <c r="M10817" s="19">
        <f>LOG10(Data4[[#This Row],[time_spend_company2]])</f>
        <v>0.69897000433601886</v>
      </c>
      <c r="N10817" s="19">
        <f>1/Data4[[#This Row],[time_spend_company2]]</f>
        <v>0.2</v>
      </c>
    </row>
    <row r="10818" spans="1:14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VLOOKUP(Data4[[#This Row],[dept2]],Dept_Indexing[],2,FALSE)</f>
        <v>3</v>
      </c>
      <c r="L10818">
        <f>VLOOKUP(Data4[[#This Row],[salary2]],Salary_Index[],2,FALSE)</f>
        <v>1</v>
      </c>
      <c r="M10818" s="19">
        <f>LOG10(Data4[[#This Row],[time_spend_company2]])</f>
        <v>0.69897000433601886</v>
      </c>
      <c r="N10818" s="19">
        <f>1/Data4[[#This Row],[time_spend_company2]]</f>
        <v>0.2</v>
      </c>
    </row>
    <row r="10819" spans="1:14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VLOOKUP(Data4[[#This Row],[dept2]],Dept_Indexing[],2,FALSE)</f>
        <v>7</v>
      </c>
      <c r="L10819">
        <f>VLOOKUP(Data4[[#This Row],[salary2]],Salary_Index[],2,FALSE)</f>
        <v>1</v>
      </c>
      <c r="M10819" s="19">
        <f>LOG10(Data4[[#This Row],[time_spend_company2]])</f>
        <v>0.69897000433601886</v>
      </c>
      <c r="N10819" s="19">
        <f>1/Data4[[#This Row],[time_spend_company2]]</f>
        <v>0.2</v>
      </c>
    </row>
    <row r="10820" spans="1:14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VLOOKUP(Data4[[#This Row],[dept2]],Dept_Indexing[],2,FALSE)</f>
        <v>1</v>
      </c>
      <c r="L10820">
        <f>VLOOKUP(Data4[[#This Row],[salary2]],Salary_Index[],2,FALSE)</f>
        <v>2</v>
      </c>
      <c r="M10820" s="19">
        <f>LOG10(Data4[[#This Row],[time_spend_company2]])</f>
        <v>0.69897000433601886</v>
      </c>
      <c r="N10820" s="19">
        <f>1/Data4[[#This Row],[time_spend_company2]]</f>
        <v>0.2</v>
      </c>
    </row>
    <row r="10821" spans="1:14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VLOOKUP(Data4[[#This Row],[dept2]],Dept_Indexing[],2,FALSE)</f>
        <v>2</v>
      </c>
      <c r="L10821">
        <f>VLOOKUP(Data4[[#This Row],[salary2]],Salary_Index[],2,FALSE)</f>
        <v>2</v>
      </c>
      <c r="M10821" s="19">
        <f>LOG10(Data4[[#This Row],[time_spend_company2]])</f>
        <v>0.69897000433601886</v>
      </c>
      <c r="N10821" s="19">
        <f>1/Data4[[#This Row],[time_spend_company2]]</f>
        <v>0.2</v>
      </c>
    </row>
    <row r="10822" spans="1:14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VLOOKUP(Data4[[#This Row],[dept2]],Dept_Indexing[],2,FALSE)</f>
        <v>10</v>
      </c>
      <c r="L10822">
        <f>VLOOKUP(Data4[[#This Row],[salary2]],Salary_Index[],2,FALSE)</f>
        <v>1</v>
      </c>
      <c r="M10822" s="19">
        <f>LOG10(Data4[[#This Row],[time_spend_company2]])</f>
        <v>0.69897000433601886</v>
      </c>
      <c r="N10822" s="19">
        <f>1/Data4[[#This Row],[time_spend_company2]]</f>
        <v>0.2</v>
      </c>
    </row>
    <row r="10823" spans="1:14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VLOOKUP(Data4[[#This Row],[dept2]],Dept_Indexing[],2,FALSE)</f>
        <v>9</v>
      </c>
      <c r="L10823">
        <f>VLOOKUP(Data4[[#This Row],[salary2]],Salary_Index[],2,FALSE)</f>
        <v>1</v>
      </c>
      <c r="M10823" s="19">
        <f>LOG10(Data4[[#This Row],[time_spend_company2]])</f>
        <v>0.69897000433601886</v>
      </c>
      <c r="N10823" s="19">
        <f>1/Data4[[#This Row],[time_spend_company2]]</f>
        <v>0.2</v>
      </c>
    </row>
    <row r="10824" spans="1:14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VLOOKUP(Data4[[#This Row],[dept2]],Dept_Indexing[],2,FALSE)</f>
        <v>5</v>
      </c>
      <c r="L10824">
        <f>VLOOKUP(Data4[[#This Row],[salary2]],Salary_Index[],2,FALSE)</f>
        <v>1</v>
      </c>
      <c r="M10824" s="19">
        <f>LOG10(Data4[[#This Row],[time_spend_company2]])</f>
        <v>0.69897000433601886</v>
      </c>
      <c r="N10824" s="19">
        <f>1/Data4[[#This Row],[time_spend_company2]]</f>
        <v>0.2</v>
      </c>
    </row>
    <row r="10825" spans="1:14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VLOOKUP(Data4[[#This Row],[dept2]],Dept_Indexing[],2,FALSE)</f>
        <v>10</v>
      </c>
      <c r="L10825">
        <f>VLOOKUP(Data4[[#This Row],[salary2]],Salary_Index[],2,FALSE)</f>
        <v>1</v>
      </c>
      <c r="M10825" s="19">
        <f>LOG10(Data4[[#This Row],[time_spend_company2]])</f>
        <v>0.69897000433601886</v>
      </c>
      <c r="N10825" s="19">
        <f>1/Data4[[#This Row],[time_spend_company2]]</f>
        <v>0.2</v>
      </c>
    </row>
    <row r="10826" spans="1:14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VLOOKUP(Data4[[#This Row],[dept2]],Dept_Indexing[],2,FALSE)</f>
        <v>8</v>
      </c>
      <c r="L10826">
        <f>VLOOKUP(Data4[[#This Row],[salary2]],Salary_Index[],2,FALSE)</f>
        <v>1</v>
      </c>
      <c r="M10826" s="19">
        <f>LOG10(Data4[[#This Row],[time_spend_company2]])</f>
        <v>0.69897000433601886</v>
      </c>
      <c r="N10826" s="19">
        <f>1/Data4[[#This Row],[time_spend_company2]]</f>
        <v>0.2</v>
      </c>
    </row>
    <row r="10827" spans="1:14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VLOOKUP(Data4[[#This Row],[dept2]],Dept_Indexing[],2,FALSE)</f>
        <v>8</v>
      </c>
      <c r="L10827">
        <f>VLOOKUP(Data4[[#This Row],[salary2]],Salary_Index[],2,FALSE)</f>
        <v>2</v>
      </c>
      <c r="M10827" s="19">
        <f>LOG10(Data4[[#This Row],[time_spend_company2]])</f>
        <v>0.69897000433601886</v>
      </c>
      <c r="N10827" s="19">
        <f>1/Data4[[#This Row],[time_spend_company2]]</f>
        <v>0.2</v>
      </c>
    </row>
    <row r="10828" spans="1:14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VLOOKUP(Data4[[#This Row],[dept2]],Dept_Indexing[],2,FALSE)</f>
        <v>8</v>
      </c>
      <c r="L10828">
        <f>VLOOKUP(Data4[[#This Row],[salary2]],Salary_Index[],2,FALSE)</f>
        <v>3</v>
      </c>
      <c r="M10828" s="19">
        <f>LOG10(Data4[[#This Row],[time_spend_company2]])</f>
        <v>0.69897000433601886</v>
      </c>
      <c r="N10828" s="19">
        <f>1/Data4[[#This Row],[time_spend_company2]]</f>
        <v>0.2</v>
      </c>
    </row>
    <row r="10829" spans="1:14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VLOOKUP(Data4[[#This Row],[dept2]],Dept_Indexing[],2,FALSE)</f>
        <v>10</v>
      </c>
      <c r="L10829">
        <f>VLOOKUP(Data4[[#This Row],[salary2]],Salary_Index[],2,FALSE)</f>
        <v>1</v>
      </c>
      <c r="M10829" s="19">
        <f>LOG10(Data4[[#This Row],[time_spend_company2]])</f>
        <v>0.69897000433601886</v>
      </c>
      <c r="N10829" s="19">
        <f>1/Data4[[#This Row],[time_spend_company2]]</f>
        <v>0.2</v>
      </c>
    </row>
    <row r="10830" spans="1:14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VLOOKUP(Data4[[#This Row],[dept2]],Dept_Indexing[],2,FALSE)</f>
        <v>10</v>
      </c>
      <c r="L10830">
        <f>VLOOKUP(Data4[[#This Row],[salary2]],Salary_Index[],2,FALSE)</f>
        <v>1</v>
      </c>
      <c r="M10830" s="19">
        <f>LOG10(Data4[[#This Row],[time_spend_company2]])</f>
        <v>0.69897000433601886</v>
      </c>
      <c r="N10830" s="19">
        <f>1/Data4[[#This Row],[time_spend_company2]]</f>
        <v>0.2</v>
      </c>
    </row>
    <row r="10831" spans="1:14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VLOOKUP(Data4[[#This Row],[dept2]],Dept_Indexing[],2,FALSE)</f>
        <v>9</v>
      </c>
      <c r="L10831">
        <f>VLOOKUP(Data4[[#This Row],[salary2]],Salary_Index[],2,FALSE)</f>
        <v>1</v>
      </c>
      <c r="M10831" s="19">
        <f>LOG10(Data4[[#This Row],[time_spend_company2]])</f>
        <v>0.69897000433601886</v>
      </c>
      <c r="N10831" s="19">
        <f>1/Data4[[#This Row],[time_spend_company2]]</f>
        <v>0.2</v>
      </c>
    </row>
    <row r="10832" spans="1:14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VLOOKUP(Data4[[#This Row],[dept2]],Dept_Indexing[],2,FALSE)</f>
        <v>10</v>
      </c>
      <c r="L10832">
        <f>VLOOKUP(Data4[[#This Row],[salary2]],Salary_Index[],2,FALSE)</f>
        <v>2</v>
      </c>
      <c r="M10832" s="19">
        <f>LOG10(Data4[[#This Row],[time_spend_company2]])</f>
        <v>0.69897000433601886</v>
      </c>
      <c r="N10832" s="19">
        <f>1/Data4[[#This Row],[time_spend_company2]]</f>
        <v>0.2</v>
      </c>
    </row>
    <row r="10833" spans="1:14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VLOOKUP(Data4[[#This Row],[dept2]],Dept_Indexing[],2,FALSE)</f>
        <v>3</v>
      </c>
      <c r="L10833">
        <f>VLOOKUP(Data4[[#This Row],[salary2]],Salary_Index[],2,FALSE)</f>
        <v>2</v>
      </c>
      <c r="M10833" s="19">
        <f>LOG10(Data4[[#This Row],[time_spend_company2]])</f>
        <v>0.69897000433601886</v>
      </c>
      <c r="N10833" s="19">
        <f>1/Data4[[#This Row],[time_spend_company2]]</f>
        <v>0.2</v>
      </c>
    </row>
    <row r="10834" spans="1:14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VLOOKUP(Data4[[#This Row],[dept2]],Dept_Indexing[],2,FALSE)</f>
        <v>6</v>
      </c>
      <c r="L10834">
        <f>VLOOKUP(Data4[[#This Row],[salary2]],Salary_Index[],2,FALSE)</f>
        <v>2</v>
      </c>
      <c r="M10834" s="19">
        <f>LOG10(Data4[[#This Row],[time_spend_company2]])</f>
        <v>0.69897000433601886</v>
      </c>
      <c r="N10834" s="19">
        <f>1/Data4[[#This Row],[time_spend_company2]]</f>
        <v>0.2</v>
      </c>
    </row>
    <row r="10835" spans="1:14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VLOOKUP(Data4[[#This Row],[dept2]],Dept_Indexing[],2,FALSE)</f>
        <v>8</v>
      </c>
      <c r="L10835">
        <f>VLOOKUP(Data4[[#This Row],[salary2]],Salary_Index[],2,FALSE)</f>
        <v>1</v>
      </c>
      <c r="M10835" s="19">
        <f>LOG10(Data4[[#This Row],[time_spend_company2]])</f>
        <v>0.69897000433601886</v>
      </c>
      <c r="N10835" s="19">
        <f>1/Data4[[#This Row],[time_spend_company2]]</f>
        <v>0.2</v>
      </c>
    </row>
    <row r="10836" spans="1:14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VLOOKUP(Data4[[#This Row],[dept2]],Dept_Indexing[],2,FALSE)</f>
        <v>8</v>
      </c>
      <c r="L10836">
        <f>VLOOKUP(Data4[[#This Row],[salary2]],Salary_Index[],2,FALSE)</f>
        <v>3</v>
      </c>
      <c r="M10836" s="19">
        <f>LOG10(Data4[[#This Row],[time_spend_company2]])</f>
        <v>0.69897000433601886</v>
      </c>
      <c r="N10836" s="19">
        <f>1/Data4[[#This Row],[time_spend_company2]]</f>
        <v>0.2</v>
      </c>
    </row>
    <row r="10837" spans="1:14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VLOOKUP(Data4[[#This Row],[dept2]],Dept_Indexing[],2,FALSE)</f>
        <v>1</v>
      </c>
      <c r="L10837">
        <f>VLOOKUP(Data4[[#This Row],[salary2]],Salary_Index[],2,FALSE)</f>
        <v>1</v>
      </c>
      <c r="M10837" s="19">
        <f>LOG10(Data4[[#This Row],[time_spend_company2]])</f>
        <v>0.69897000433601886</v>
      </c>
      <c r="N10837" s="19">
        <f>1/Data4[[#This Row],[time_spend_company2]]</f>
        <v>0.2</v>
      </c>
    </row>
    <row r="10838" spans="1:14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VLOOKUP(Data4[[#This Row],[dept2]],Dept_Indexing[],2,FALSE)</f>
        <v>10</v>
      </c>
      <c r="L10838">
        <f>VLOOKUP(Data4[[#This Row],[salary2]],Salary_Index[],2,FALSE)</f>
        <v>1</v>
      </c>
      <c r="M10838" s="19">
        <f>LOG10(Data4[[#This Row],[time_spend_company2]])</f>
        <v>0.69897000433601886</v>
      </c>
      <c r="N10838" s="19">
        <f>1/Data4[[#This Row],[time_spend_company2]]</f>
        <v>0.2</v>
      </c>
    </row>
    <row r="10839" spans="1:14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VLOOKUP(Data4[[#This Row],[dept2]],Dept_Indexing[],2,FALSE)</f>
        <v>10</v>
      </c>
      <c r="L10839">
        <f>VLOOKUP(Data4[[#This Row],[salary2]],Salary_Index[],2,FALSE)</f>
        <v>1</v>
      </c>
      <c r="M10839" s="19">
        <f>LOG10(Data4[[#This Row],[time_spend_company2]])</f>
        <v>0.69897000433601886</v>
      </c>
      <c r="N10839" s="19">
        <f>1/Data4[[#This Row],[time_spend_company2]]</f>
        <v>0.2</v>
      </c>
    </row>
    <row r="10840" spans="1:14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VLOOKUP(Data4[[#This Row],[dept2]],Dept_Indexing[],2,FALSE)</f>
        <v>10</v>
      </c>
      <c r="L10840">
        <f>VLOOKUP(Data4[[#This Row],[salary2]],Salary_Index[],2,FALSE)</f>
        <v>2</v>
      </c>
      <c r="M10840" s="19">
        <f>LOG10(Data4[[#This Row],[time_spend_company2]])</f>
        <v>0.69897000433601886</v>
      </c>
      <c r="N10840" s="19">
        <f>1/Data4[[#This Row],[time_spend_company2]]</f>
        <v>0.2</v>
      </c>
    </row>
    <row r="10841" spans="1:14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VLOOKUP(Data4[[#This Row],[dept2]],Dept_Indexing[],2,FALSE)</f>
        <v>3</v>
      </c>
      <c r="L10841">
        <f>VLOOKUP(Data4[[#This Row],[salary2]],Salary_Index[],2,FALSE)</f>
        <v>3</v>
      </c>
      <c r="M10841" s="19">
        <f>LOG10(Data4[[#This Row],[time_spend_company2]])</f>
        <v>0.69897000433601886</v>
      </c>
      <c r="N10841" s="19">
        <f>1/Data4[[#This Row],[time_spend_company2]]</f>
        <v>0.2</v>
      </c>
    </row>
    <row r="10842" spans="1:14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VLOOKUP(Data4[[#This Row],[dept2]],Dept_Indexing[],2,FALSE)</f>
        <v>7</v>
      </c>
      <c r="L10842">
        <f>VLOOKUP(Data4[[#This Row],[salary2]],Salary_Index[],2,FALSE)</f>
        <v>1</v>
      </c>
      <c r="M10842" s="19">
        <f>LOG10(Data4[[#This Row],[time_spend_company2]])</f>
        <v>0.69897000433601886</v>
      </c>
      <c r="N10842" s="19">
        <f>1/Data4[[#This Row],[time_spend_company2]]</f>
        <v>0.2</v>
      </c>
    </row>
    <row r="10843" spans="1:14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VLOOKUP(Data4[[#This Row],[dept2]],Dept_Indexing[],2,FALSE)</f>
        <v>7</v>
      </c>
      <c r="L10843">
        <f>VLOOKUP(Data4[[#This Row],[salary2]],Salary_Index[],2,FALSE)</f>
        <v>1</v>
      </c>
      <c r="M10843" s="19">
        <f>LOG10(Data4[[#This Row],[time_spend_company2]])</f>
        <v>0.69897000433601886</v>
      </c>
      <c r="N10843" s="19">
        <f>1/Data4[[#This Row],[time_spend_company2]]</f>
        <v>0.2</v>
      </c>
    </row>
    <row r="10844" spans="1:14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VLOOKUP(Data4[[#This Row],[dept2]],Dept_Indexing[],2,FALSE)</f>
        <v>8</v>
      </c>
      <c r="L10844">
        <f>VLOOKUP(Data4[[#This Row],[salary2]],Salary_Index[],2,FALSE)</f>
        <v>2</v>
      </c>
      <c r="M10844" s="19">
        <f>LOG10(Data4[[#This Row],[time_spend_company2]])</f>
        <v>0.69897000433601886</v>
      </c>
      <c r="N10844" s="19">
        <f>1/Data4[[#This Row],[time_spend_company2]]</f>
        <v>0.2</v>
      </c>
    </row>
    <row r="10845" spans="1:14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VLOOKUP(Data4[[#This Row],[dept2]],Dept_Indexing[],2,FALSE)</f>
        <v>2</v>
      </c>
      <c r="L10845">
        <f>VLOOKUP(Data4[[#This Row],[salary2]],Salary_Index[],2,FALSE)</f>
        <v>2</v>
      </c>
      <c r="M10845" s="19">
        <f>LOG10(Data4[[#This Row],[time_spend_company2]])</f>
        <v>0.69897000433601886</v>
      </c>
      <c r="N10845" s="19">
        <f>1/Data4[[#This Row],[time_spend_company2]]</f>
        <v>0.2</v>
      </c>
    </row>
    <row r="10846" spans="1:14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VLOOKUP(Data4[[#This Row],[dept2]],Dept_Indexing[],2,FALSE)</f>
        <v>9</v>
      </c>
      <c r="L10846">
        <f>VLOOKUP(Data4[[#This Row],[salary2]],Salary_Index[],2,FALSE)</f>
        <v>1</v>
      </c>
      <c r="M10846" s="19">
        <f>LOG10(Data4[[#This Row],[time_spend_company2]])</f>
        <v>0.69897000433601886</v>
      </c>
      <c r="N10846" s="19">
        <f>1/Data4[[#This Row],[time_spend_company2]]</f>
        <v>0.2</v>
      </c>
    </row>
    <row r="10847" spans="1:14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VLOOKUP(Data4[[#This Row],[dept2]],Dept_Indexing[],2,FALSE)</f>
        <v>10</v>
      </c>
      <c r="L10847">
        <f>VLOOKUP(Data4[[#This Row],[salary2]],Salary_Index[],2,FALSE)</f>
        <v>3</v>
      </c>
      <c r="M10847" s="19">
        <f>LOG10(Data4[[#This Row],[time_spend_company2]])</f>
        <v>0.69897000433601886</v>
      </c>
      <c r="N10847" s="19">
        <f>1/Data4[[#This Row],[time_spend_company2]]</f>
        <v>0.2</v>
      </c>
    </row>
    <row r="10848" spans="1:14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VLOOKUP(Data4[[#This Row],[dept2]],Dept_Indexing[],2,FALSE)</f>
        <v>10</v>
      </c>
      <c r="L10848">
        <f>VLOOKUP(Data4[[#This Row],[salary2]],Salary_Index[],2,FALSE)</f>
        <v>1</v>
      </c>
      <c r="M10848" s="19">
        <f>LOG10(Data4[[#This Row],[time_spend_company2]])</f>
        <v>0.69897000433601886</v>
      </c>
      <c r="N10848" s="19">
        <f>1/Data4[[#This Row],[time_spend_company2]]</f>
        <v>0.2</v>
      </c>
    </row>
    <row r="10849" spans="1:14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VLOOKUP(Data4[[#This Row],[dept2]],Dept_Indexing[],2,FALSE)</f>
        <v>9</v>
      </c>
      <c r="L10849">
        <f>VLOOKUP(Data4[[#This Row],[salary2]],Salary_Index[],2,FALSE)</f>
        <v>1</v>
      </c>
      <c r="M10849" s="19">
        <f>LOG10(Data4[[#This Row],[time_spend_company2]])</f>
        <v>0.69897000433601886</v>
      </c>
      <c r="N10849" s="19">
        <f>1/Data4[[#This Row],[time_spend_company2]]</f>
        <v>0.2</v>
      </c>
    </row>
    <row r="10850" spans="1:14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VLOOKUP(Data4[[#This Row],[dept2]],Dept_Indexing[],2,FALSE)</f>
        <v>7</v>
      </c>
      <c r="L10850">
        <f>VLOOKUP(Data4[[#This Row],[salary2]],Salary_Index[],2,FALSE)</f>
        <v>3</v>
      </c>
      <c r="M10850" s="19">
        <f>LOG10(Data4[[#This Row],[time_spend_company2]])</f>
        <v>0.69897000433601886</v>
      </c>
      <c r="N10850" s="19">
        <f>1/Data4[[#This Row],[time_spend_company2]]</f>
        <v>0.2</v>
      </c>
    </row>
    <row r="10851" spans="1:14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VLOOKUP(Data4[[#This Row],[dept2]],Dept_Indexing[],2,FALSE)</f>
        <v>2</v>
      </c>
      <c r="L10851">
        <f>VLOOKUP(Data4[[#This Row],[salary2]],Salary_Index[],2,FALSE)</f>
        <v>2</v>
      </c>
      <c r="M10851" s="19">
        <f>LOG10(Data4[[#This Row],[time_spend_company2]])</f>
        <v>0.69897000433601886</v>
      </c>
      <c r="N10851" s="19">
        <f>1/Data4[[#This Row],[time_spend_company2]]</f>
        <v>0.2</v>
      </c>
    </row>
    <row r="10852" spans="1:14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VLOOKUP(Data4[[#This Row],[dept2]],Dept_Indexing[],2,FALSE)</f>
        <v>9</v>
      </c>
      <c r="L10852">
        <f>VLOOKUP(Data4[[#This Row],[salary2]],Salary_Index[],2,FALSE)</f>
        <v>1</v>
      </c>
      <c r="M10852" s="19">
        <f>LOG10(Data4[[#This Row],[time_spend_company2]])</f>
        <v>0.69897000433601886</v>
      </c>
      <c r="N10852" s="19">
        <f>1/Data4[[#This Row],[time_spend_company2]]</f>
        <v>0.2</v>
      </c>
    </row>
    <row r="10853" spans="1:14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VLOOKUP(Data4[[#This Row],[dept2]],Dept_Indexing[],2,FALSE)</f>
        <v>3</v>
      </c>
      <c r="L10853">
        <f>VLOOKUP(Data4[[#This Row],[salary2]],Salary_Index[],2,FALSE)</f>
        <v>3</v>
      </c>
      <c r="M10853" s="19">
        <f>LOG10(Data4[[#This Row],[time_spend_company2]])</f>
        <v>0.69897000433601886</v>
      </c>
      <c r="N10853" s="19">
        <f>1/Data4[[#This Row],[time_spend_company2]]</f>
        <v>0.2</v>
      </c>
    </row>
    <row r="10854" spans="1:14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VLOOKUP(Data4[[#This Row],[dept2]],Dept_Indexing[],2,FALSE)</f>
        <v>5</v>
      </c>
      <c r="L10854">
        <f>VLOOKUP(Data4[[#This Row],[salary2]],Salary_Index[],2,FALSE)</f>
        <v>1</v>
      </c>
      <c r="M10854" s="19">
        <f>LOG10(Data4[[#This Row],[time_spend_company2]])</f>
        <v>0.69897000433601886</v>
      </c>
      <c r="N10854" s="19">
        <f>1/Data4[[#This Row],[time_spend_company2]]</f>
        <v>0.2</v>
      </c>
    </row>
    <row r="10855" spans="1:14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VLOOKUP(Data4[[#This Row],[dept2]],Dept_Indexing[],2,FALSE)</f>
        <v>3</v>
      </c>
      <c r="L10855">
        <f>VLOOKUP(Data4[[#This Row],[salary2]],Salary_Index[],2,FALSE)</f>
        <v>2</v>
      </c>
      <c r="M10855" s="19">
        <f>LOG10(Data4[[#This Row],[time_spend_company2]])</f>
        <v>0.69897000433601886</v>
      </c>
      <c r="N10855" s="19">
        <f>1/Data4[[#This Row],[time_spend_company2]]</f>
        <v>0.2</v>
      </c>
    </row>
    <row r="10856" spans="1:14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VLOOKUP(Data4[[#This Row],[dept2]],Dept_Indexing[],2,FALSE)</f>
        <v>10</v>
      </c>
      <c r="L10856">
        <f>VLOOKUP(Data4[[#This Row],[salary2]],Salary_Index[],2,FALSE)</f>
        <v>2</v>
      </c>
      <c r="M10856" s="19">
        <f>LOG10(Data4[[#This Row],[time_spend_company2]])</f>
        <v>0.69897000433601886</v>
      </c>
      <c r="N10856" s="19">
        <f>1/Data4[[#This Row],[time_spend_company2]]</f>
        <v>0.2</v>
      </c>
    </row>
    <row r="10857" spans="1:14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VLOOKUP(Data4[[#This Row],[dept2]],Dept_Indexing[],2,FALSE)</f>
        <v>9</v>
      </c>
      <c r="L10857">
        <f>VLOOKUP(Data4[[#This Row],[salary2]],Salary_Index[],2,FALSE)</f>
        <v>1</v>
      </c>
      <c r="M10857" s="19">
        <f>LOG10(Data4[[#This Row],[time_spend_company2]])</f>
        <v>0.69897000433601886</v>
      </c>
      <c r="N10857" s="19">
        <f>1/Data4[[#This Row],[time_spend_company2]]</f>
        <v>0.2</v>
      </c>
    </row>
    <row r="10858" spans="1:14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VLOOKUP(Data4[[#This Row],[dept2]],Dept_Indexing[],2,FALSE)</f>
        <v>9</v>
      </c>
      <c r="L10858">
        <f>VLOOKUP(Data4[[#This Row],[salary2]],Salary_Index[],2,FALSE)</f>
        <v>1</v>
      </c>
      <c r="M10858" s="19">
        <f>LOG10(Data4[[#This Row],[time_spend_company2]])</f>
        <v>0.69897000433601886</v>
      </c>
      <c r="N10858" s="19">
        <f>1/Data4[[#This Row],[time_spend_company2]]</f>
        <v>0.2</v>
      </c>
    </row>
    <row r="10859" spans="1:14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VLOOKUP(Data4[[#This Row],[dept2]],Dept_Indexing[],2,FALSE)</f>
        <v>3</v>
      </c>
      <c r="L10859">
        <f>VLOOKUP(Data4[[#This Row],[salary2]],Salary_Index[],2,FALSE)</f>
        <v>2</v>
      </c>
      <c r="M10859" s="19">
        <f>LOG10(Data4[[#This Row],[time_spend_company2]])</f>
        <v>0.69897000433601886</v>
      </c>
      <c r="N10859" s="19">
        <f>1/Data4[[#This Row],[time_spend_company2]]</f>
        <v>0.2</v>
      </c>
    </row>
    <row r="10860" spans="1:14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VLOOKUP(Data4[[#This Row],[dept2]],Dept_Indexing[],2,FALSE)</f>
        <v>7</v>
      </c>
      <c r="L10860">
        <f>VLOOKUP(Data4[[#This Row],[salary2]],Salary_Index[],2,FALSE)</f>
        <v>3</v>
      </c>
      <c r="M10860" s="19">
        <f>LOG10(Data4[[#This Row],[time_spend_company2]])</f>
        <v>0.69897000433601886</v>
      </c>
      <c r="N10860" s="19">
        <f>1/Data4[[#This Row],[time_spend_company2]]</f>
        <v>0.2</v>
      </c>
    </row>
    <row r="10861" spans="1:14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VLOOKUP(Data4[[#This Row],[dept2]],Dept_Indexing[],2,FALSE)</f>
        <v>4</v>
      </c>
      <c r="L10861">
        <f>VLOOKUP(Data4[[#This Row],[salary2]],Salary_Index[],2,FALSE)</f>
        <v>1</v>
      </c>
      <c r="M10861" s="19">
        <f>LOG10(Data4[[#This Row],[time_spend_company2]])</f>
        <v>0.69897000433601886</v>
      </c>
      <c r="N10861" s="19">
        <f>1/Data4[[#This Row],[time_spend_company2]]</f>
        <v>0.2</v>
      </c>
    </row>
    <row r="10862" spans="1:14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VLOOKUP(Data4[[#This Row],[dept2]],Dept_Indexing[],2,FALSE)</f>
        <v>8</v>
      </c>
      <c r="L10862">
        <f>VLOOKUP(Data4[[#This Row],[salary2]],Salary_Index[],2,FALSE)</f>
        <v>1</v>
      </c>
      <c r="M10862" s="19">
        <f>LOG10(Data4[[#This Row],[time_spend_company2]])</f>
        <v>0.69897000433601886</v>
      </c>
      <c r="N10862" s="19">
        <f>1/Data4[[#This Row],[time_spend_company2]]</f>
        <v>0.2</v>
      </c>
    </row>
    <row r="10863" spans="1:14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VLOOKUP(Data4[[#This Row],[dept2]],Dept_Indexing[],2,FALSE)</f>
        <v>2</v>
      </c>
      <c r="L10863">
        <f>VLOOKUP(Data4[[#This Row],[salary2]],Salary_Index[],2,FALSE)</f>
        <v>2</v>
      </c>
      <c r="M10863" s="19">
        <f>LOG10(Data4[[#This Row],[time_spend_company2]])</f>
        <v>0.69897000433601886</v>
      </c>
      <c r="N10863" s="19">
        <f>1/Data4[[#This Row],[time_spend_company2]]</f>
        <v>0.2</v>
      </c>
    </row>
    <row r="10864" spans="1:14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VLOOKUP(Data4[[#This Row],[dept2]],Dept_Indexing[],2,FALSE)</f>
        <v>9</v>
      </c>
      <c r="L10864">
        <f>VLOOKUP(Data4[[#This Row],[salary2]],Salary_Index[],2,FALSE)</f>
        <v>1</v>
      </c>
      <c r="M10864" s="19">
        <f>LOG10(Data4[[#This Row],[time_spend_company2]])</f>
        <v>0.69897000433601886</v>
      </c>
      <c r="N10864" s="19">
        <f>1/Data4[[#This Row],[time_spend_company2]]</f>
        <v>0.2</v>
      </c>
    </row>
    <row r="10865" spans="1:14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VLOOKUP(Data4[[#This Row],[dept2]],Dept_Indexing[],2,FALSE)</f>
        <v>7</v>
      </c>
      <c r="L10865">
        <f>VLOOKUP(Data4[[#This Row],[salary2]],Salary_Index[],2,FALSE)</f>
        <v>2</v>
      </c>
      <c r="M10865" s="19">
        <f>LOG10(Data4[[#This Row],[time_spend_company2]])</f>
        <v>0.69897000433601886</v>
      </c>
      <c r="N10865" s="19">
        <f>1/Data4[[#This Row],[time_spend_company2]]</f>
        <v>0.2</v>
      </c>
    </row>
    <row r="10866" spans="1:14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VLOOKUP(Data4[[#This Row],[dept2]],Dept_Indexing[],2,FALSE)</f>
        <v>2</v>
      </c>
      <c r="L10866">
        <f>VLOOKUP(Data4[[#This Row],[salary2]],Salary_Index[],2,FALSE)</f>
        <v>2</v>
      </c>
      <c r="M10866" s="19">
        <f>LOG10(Data4[[#This Row],[time_spend_company2]])</f>
        <v>0.69897000433601886</v>
      </c>
      <c r="N10866" s="19">
        <f>1/Data4[[#This Row],[time_spend_company2]]</f>
        <v>0.2</v>
      </c>
    </row>
    <row r="10867" spans="1:14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VLOOKUP(Data4[[#This Row],[dept2]],Dept_Indexing[],2,FALSE)</f>
        <v>10</v>
      </c>
      <c r="L10867">
        <f>VLOOKUP(Data4[[#This Row],[salary2]],Salary_Index[],2,FALSE)</f>
        <v>1</v>
      </c>
      <c r="M10867" s="19">
        <f>LOG10(Data4[[#This Row],[time_spend_company2]])</f>
        <v>0.69897000433601886</v>
      </c>
      <c r="N10867" s="19">
        <f>1/Data4[[#This Row],[time_spend_company2]]</f>
        <v>0.2</v>
      </c>
    </row>
    <row r="10868" spans="1:14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VLOOKUP(Data4[[#This Row],[dept2]],Dept_Indexing[],2,FALSE)</f>
        <v>9</v>
      </c>
      <c r="L10868">
        <f>VLOOKUP(Data4[[#This Row],[salary2]],Salary_Index[],2,FALSE)</f>
        <v>1</v>
      </c>
      <c r="M10868" s="19">
        <f>LOG10(Data4[[#This Row],[time_spend_company2]])</f>
        <v>0.69897000433601886</v>
      </c>
      <c r="N10868" s="19">
        <f>1/Data4[[#This Row],[time_spend_company2]]</f>
        <v>0.2</v>
      </c>
    </row>
    <row r="10869" spans="1:14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VLOOKUP(Data4[[#This Row],[dept2]],Dept_Indexing[],2,FALSE)</f>
        <v>7</v>
      </c>
      <c r="L10869">
        <f>VLOOKUP(Data4[[#This Row],[salary2]],Salary_Index[],2,FALSE)</f>
        <v>1</v>
      </c>
      <c r="M10869" s="19">
        <f>LOG10(Data4[[#This Row],[time_spend_company2]])</f>
        <v>0.69897000433601886</v>
      </c>
      <c r="N10869" s="19">
        <f>1/Data4[[#This Row],[time_spend_company2]]</f>
        <v>0.2</v>
      </c>
    </row>
    <row r="10870" spans="1:14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VLOOKUP(Data4[[#This Row],[dept2]],Dept_Indexing[],2,FALSE)</f>
        <v>1</v>
      </c>
      <c r="L10870">
        <f>VLOOKUP(Data4[[#This Row],[salary2]],Salary_Index[],2,FALSE)</f>
        <v>2</v>
      </c>
      <c r="M10870" s="19">
        <f>LOG10(Data4[[#This Row],[time_spend_company2]])</f>
        <v>0.69897000433601886</v>
      </c>
      <c r="N10870" s="19">
        <f>1/Data4[[#This Row],[time_spend_company2]]</f>
        <v>0.2</v>
      </c>
    </row>
    <row r="10871" spans="1:14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VLOOKUP(Data4[[#This Row],[dept2]],Dept_Indexing[],2,FALSE)</f>
        <v>8</v>
      </c>
      <c r="L10871">
        <f>VLOOKUP(Data4[[#This Row],[salary2]],Salary_Index[],2,FALSE)</f>
        <v>1</v>
      </c>
      <c r="M10871" s="19">
        <f>LOG10(Data4[[#This Row],[time_spend_company2]])</f>
        <v>0.69897000433601886</v>
      </c>
      <c r="N10871" s="19">
        <f>1/Data4[[#This Row],[time_spend_company2]]</f>
        <v>0.2</v>
      </c>
    </row>
    <row r="10872" spans="1:14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VLOOKUP(Data4[[#This Row],[dept2]],Dept_Indexing[],2,FALSE)</f>
        <v>1</v>
      </c>
      <c r="L10872">
        <f>VLOOKUP(Data4[[#This Row],[salary2]],Salary_Index[],2,FALSE)</f>
        <v>2</v>
      </c>
      <c r="M10872" s="19">
        <f>LOG10(Data4[[#This Row],[time_spend_company2]])</f>
        <v>0.69897000433601886</v>
      </c>
      <c r="N10872" s="19">
        <f>1/Data4[[#This Row],[time_spend_company2]]</f>
        <v>0.2</v>
      </c>
    </row>
    <row r="10873" spans="1:14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VLOOKUP(Data4[[#This Row],[dept2]],Dept_Indexing[],2,FALSE)</f>
        <v>10</v>
      </c>
      <c r="L10873">
        <f>VLOOKUP(Data4[[#This Row],[salary2]],Salary_Index[],2,FALSE)</f>
        <v>3</v>
      </c>
      <c r="M10873" s="19">
        <f>LOG10(Data4[[#This Row],[time_spend_company2]])</f>
        <v>0.69897000433601886</v>
      </c>
      <c r="N10873" s="19">
        <f>1/Data4[[#This Row],[time_spend_company2]]</f>
        <v>0.2</v>
      </c>
    </row>
    <row r="10874" spans="1:14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VLOOKUP(Data4[[#This Row],[dept2]],Dept_Indexing[],2,FALSE)</f>
        <v>9</v>
      </c>
      <c r="L10874">
        <f>VLOOKUP(Data4[[#This Row],[salary2]],Salary_Index[],2,FALSE)</f>
        <v>1</v>
      </c>
      <c r="M10874" s="19">
        <f>LOG10(Data4[[#This Row],[time_spend_company2]])</f>
        <v>0.69897000433601886</v>
      </c>
      <c r="N10874" s="19">
        <f>1/Data4[[#This Row],[time_spend_company2]]</f>
        <v>0.2</v>
      </c>
    </row>
    <row r="10875" spans="1:14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VLOOKUP(Data4[[#This Row],[dept2]],Dept_Indexing[],2,FALSE)</f>
        <v>4</v>
      </c>
      <c r="L10875">
        <f>VLOOKUP(Data4[[#This Row],[salary2]],Salary_Index[],2,FALSE)</f>
        <v>1</v>
      </c>
      <c r="M10875" s="19">
        <f>LOG10(Data4[[#This Row],[time_spend_company2]])</f>
        <v>0.69897000433601886</v>
      </c>
      <c r="N10875" s="19">
        <f>1/Data4[[#This Row],[time_spend_company2]]</f>
        <v>0.2</v>
      </c>
    </row>
    <row r="10876" spans="1:14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VLOOKUP(Data4[[#This Row],[dept2]],Dept_Indexing[],2,FALSE)</f>
        <v>3</v>
      </c>
      <c r="L10876">
        <f>VLOOKUP(Data4[[#This Row],[salary2]],Salary_Index[],2,FALSE)</f>
        <v>1</v>
      </c>
      <c r="M10876" s="19">
        <f>LOG10(Data4[[#This Row],[time_spend_company2]])</f>
        <v>0.69897000433601886</v>
      </c>
      <c r="N10876" s="19">
        <f>1/Data4[[#This Row],[time_spend_company2]]</f>
        <v>0.2</v>
      </c>
    </row>
    <row r="10877" spans="1:14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VLOOKUP(Data4[[#This Row],[dept2]],Dept_Indexing[],2,FALSE)</f>
        <v>8</v>
      </c>
      <c r="L10877">
        <f>VLOOKUP(Data4[[#This Row],[salary2]],Salary_Index[],2,FALSE)</f>
        <v>3</v>
      </c>
      <c r="M10877" s="19">
        <f>LOG10(Data4[[#This Row],[time_spend_company2]])</f>
        <v>0.69897000433601886</v>
      </c>
      <c r="N10877" s="19">
        <f>1/Data4[[#This Row],[time_spend_company2]]</f>
        <v>0.2</v>
      </c>
    </row>
    <row r="10878" spans="1:14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VLOOKUP(Data4[[#This Row],[dept2]],Dept_Indexing[],2,FALSE)</f>
        <v>8</v>
      </c>
      <c r="L10878">
        <f>VLOOKUP(Data4[[#This Row],[salary2]],Salary_Index[],2,FALSE)</f>
        <v>2</v>
      </c>
      <c r="M10878" s="19">
        <f>LOG10(Data4[[#This Row],[time_spend_company2]])</f>
        <v>0.69897000433601886</v>
      </c>
      <c r="N10878" s="19">
        <f>1/Data4[[#This Row],[time_spend_company2]]</f>
        <v>0.2</v>
      </c>
    </row>
    <row r="10879" spans="1:14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VLOOKUP(Data4[[#This Row],[dept2]],Dept_Indexing[],2,FALSE)</f>
        <v>2</v>
      </c>
      <c r="L10879">
        <f>VLOOKUP(Data4[[#This Row],[salary2]],Salary_Index[],2,FALSE)</f>
        <v>2</v>
      </c>
      <c r="M10879" s="19">
        <f>LOG10(Data4[[#This Row],[time_spend_company2]])</f>
        <v>0.69897000433601886</v>
      </c>
      <c r="N10879" s="19">
        <f>1/Data4[[#This Row],[time_spend_company2]]</f>
        <v>0.2</v>
      </c>
    </row>
    <row r="10880" spans="1:14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VLOOKUP(Data4[[#This Row],[dept2]],Dept_Indexing[],2,FALSE)</f>
        <v>9</v>
      </c>
      <c r="L10880">
        <f>VLOOKUP(Data4[[#This Row],[salary2]],Salary_Index[],2,FALSE)</f>
        <v>1</v>
      </c>
      <c r="M10880" s="19">
        <f>LOG10(Data4[[#This Row],[time_spend_company2]])</f>
        <v>0.69897000433601886</v>
      </c>
      <c r="N10880" s="19">
        <f>1/Data4[[#This Row],[time_spend_company2]]</f>
        <v>0.2</v>
      </c>
    </row>
    <row r="10881" spans="1:14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VLOOKUP(Data4[[#This Row],[dept2]],Dept_Indexing[],2,FALSE)</f>
        <v>6</v>
      </c>
      <c r="L10881">
        <f>VLOOKUP(Data4[[#This Row],[salary2]],Salary_Index[],2,FALSE)</f>
        <v>3</v>
      </c>
      <c r="M10881" s="19">
        <f>LOG10(Data4[[#This Row],[time_spend_company2]])</f>
        <v>0.69897000433601886</v>
      </c>
      <c r="N10881" s="19">
        <f>1/Data4[[#This Row],[time_spend_company2]]</f>
        <v>0.2</v>
      </c>
    </row>
    <row r="10882" spans="1:14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VLOOKUP(Data4[[#This Row],[dept2]],Dept_Indexing[],2,FALSE)</f>
        <v>7</v>
      </c>
      <c r="L10882">
        <f>VLOOKUP(Data4[[#This Row],[salary2]],Salary_Index[],2,FALSE)</f>
        <v>2</v>
      </c>
      <c r="M10882" s="19">
        <f>LOG10(Data4[[#This Row],[time_spend_company2]])</f>
        <v>0.69897000433601886</v>
      </c>
      <c r="N10882" s="19">
        <f>1/Data4[[#This Row],[time_spend_company2]]</f>
        <v>0.2</v>
      </c>
    </row>
    <row r="10883" spans="1:14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VLOOKUP(Data4[[#This Row],[dept2]],Dept_Indexing[],2,FALSE)</f>
        <v>6</v>
      </c>
      <c r="L10883">
        <f>VLOOKUP(Data4[[#This Row],[salary2]],Salary_Index[],2,FALSE)</f>
        <v>1</v>
      </c>
      <c r="M10883" s="19">
        <f>LOG10(Data4[[#This Row],[time_spend_company2]])</f>
        <v>0.69897000433601886</v>
      </c>
      <c r="N10883" s="19">
        <f>1/Data4[[#This Row],[time_spend_company2]]</f>
        <v>0.2</v>
      </c>
    </row>
    <row r="10884" spans="1:14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VLOOKUP(Data4[[#This Row],[dept2]],Dept_Indexing[],2,FALSE)</f>
        <v>4</v>
      </c>
      <c r="L10884">
        <f>VLOOKUP(Data4[[#This Row],[salary2]],Salary_Index[],2,FALSE)</f>
        <v>2</v>
      </c>
      <c r="M10884" s="19">
        <f>LOG10(Data4[[#This Row],[time_spend_company2]])</f>
        <v>0.69897000433601886</v>
      </c>
      <c r="N10884" s="19">
        <f>1/Data4[[#This Row],[time_spend_company2]]</f>
        <v>0.2</v>
      </c>
    </row>
    <row r="10885" spans="1:14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VLOOKUP(Data4[[#This Row],[dept2]],Dept_Indexing[],2,FALSE)</f>
        <v>8</v>
      </c>
      <c r="L10885">
        <f>VLOOKUP(Data4[[#This Row],[salary2]],Salary_Index[],2,FALSE)</f>
        <v>1</v>
      </c>
      <c r="M10885" s="19">
        <f>LOG10(Data4[[#This Row],[time_spend_company2]])</f>
        <v>0.69897000433601886</v>
      </c>
      <c r="N10885" s="19">
        <f>1/Data4[[#This Row],[time_spend_company2]]</f>
        <v>0.2</v>
      </c>
    </row>
    <row r="10886" spans="1:14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VLOOKUP(Data4[[#This Row],[dept2]],Dept_Indexing[],2,FALSE)</f>
        <v>8</v>
      </c>
      <c r="L10886">
        <f>VLOOKUP(Data4[[#This Row],[salary2]],Salary_Index[],2,FALSE)</f>
        <v>1</v>
      </c>
      <c r="M10886" s="19">
        <f>LOG10(Data4[[#This Row],[time_spend_company2]])</f>
        <v>0.69897000433601886</v>
      </c>
      <c r="N10886" s="19">
        <f>1/Data4[[#This Row],[time_spend_company2]]</f>
        <v>0.2</v>
      </c>
    </row>
    <row r="10887" spans="1:14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VLOOKUP(Data4[[#This Row],[dept2]],Dept_Indexing[],2,FALSE)</f>
        <v>8</v>
      </c>
      <c r="L10887">
        <f>VLOOKUP(Data4[[#This Row],[salary2]],Salary_Index[],2,FALSE)</f>
        <v>1</v>
      </c>
      <c r="M10887" s="19">
        <f>LOG10(Data4[[#This Row],[time_spend_company2]])</f>
        <v>0.69897000433601886</v>
      </c>
      <c r="N10887" s="19">
        <f>1/Data4[[#This Row],[time_spend_company2]]</f>
        <v>0.2</v>
      </c>
    </row>
    <row r="10888" spans="1:14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VLOOKUP(Data4[[#This Row],[dept2]],Dept_Indexing[],2,FALSE)</f>
        <v>1</v>
      </c>
      <c r="L10888">
        <f>VLOOKUP(Data4[[#This Row],[salary2]],Salary_Index[],2,FALSE)</f>
        <v>1</v>
      </c>
      <c r="M10888" s="19">
        <f>LOG10(Data4[[#This Row],[time_spend_company2]])</f>
        <v>0.69897000433601886</v>
      </c>
      <c r="N10888" s="19">
        <f>1/Data4[[#This Row],[time_spend_company2]]</f>
        <v>0.2</v>
      </c>
    </row>
    <row r="10889" spans="1:14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VLOOKUP(Data4[[#This Row],[dept2]],Dept_Indexing[],2,FALSE)</f>
        <v>2</v>
      </c>
      <c r="L10889">
        <f>VLOOKUP(Data4[[#This Row],[salary2]],Salary_Index[],2,FALSE)</f>
        <v>2</v>
      </c>
      <c r="M10889" s="19">
        <f>LOG10(Data4[[#This Row],[time_spend_company2]])</f>
        <v>0.69897000433601886</v>
      </c>
      <c r="N10889" s="19">
        <f>1/Data4[[#This Row],[time_spend_company2]]</f>
        <v>0.2</v>
      </c>
    </row>
    <row r="10890" spans="1:14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VLOOKUP(Data4[[#This Row],[dept2]],Dept_Indexing[],2,FALSE)</f>
        <v>10</v>
      </c>
      <c r="L10890">
        <f>VLOOKUP(Data4[[#This Row],[salary2]],Salary_Index[],2,FALSE)</f>
        <v>2</v>
      </c>
      <c r="M10890" s="19">
        <f>LOG10(Data4[[#This Row],[time_spend_company2]])</f>
        <v>0.69897000433601886</v>
      </c>
      <c r="N10890" s="19">
        <f>1/Data4[[#This Row],[time_spend_company2]]</f>
        <v>0.2</v>
      </c>
    </row>
    <row r="10891" spans="1:14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VLOOKUP(Data4[[#This Row],[dept2]],Dept_Indexing[],2,FALSE)</f>
        <v>6</v>
      </c>
      <c r="L10891">
        <f>VLOOKUP(Data4[[#This Row],[salary2]],Salary_Index[],2,FALSE)</f>
        <v>1</v>
      </c>
      <c r="M10891" s="19">
        <f>LOG10(Data4[[#This Row],[time_spend_company2]])</f>
        <v>0.69897000433601886</v>
      </c>
      <c r="N10891" s="19">
        <f>1/Data4[[#This Row],[time_spend_company2]]</f>
        <v>0.2</v>
      </c>
    </row>
    <row r="10892" spans="1:14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VLOOKUP(Data4[[#This Row],[dept2]],Dept_Indexing[],2,FALSE)</f>
        <v>8</v>
      </c>
      <c r="L10892">
        <f>VLOOKUP(Data4[[#This Row],[salary2]],Salary_Index[],2,FALSE)</f>
        <v>1</v>
      </c>
      <c r="M10892" s="19">
        <f>LOG10(Data4[[#This Row],[time_spend_company2]])</f>
        <v>0.69897000433601886</v>
      </c>
      <c r="N10892" s="19">
        <f>1/Data4[[#This Row],[time_spend_company2]]</f>
        <v>0.2</v>
      </c>
    </row>
    <row r="10893" spans="1:14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VLOOKUP(Data4[[#This Row],[dept2]],Dept_Indexing[],2,FALSE)</f>
        <v>8</v>
      </c>
      <c r="L10893">
        <f>VLOOKUP(Data4[[#This Row],[salary2]],Salary_Index[],2,FALSE)</f>
        <v>1</v>
      </c>
      <c r="M10893" s="19">
        <f>LOG10(Data4[[#This Row],[time_spend_company2]])</f>
        <v>0.69897000433601886</v>
      </c>
      <c r="N10893" s="19">
        <f>1/Data4[[#This Row],[time_spend_company2]]</f>
        <v>0.2</v>
      </c>
    </row>
    <row r="10894" spans="1:14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VLOOKUP(Data4[[#This Row],[dept2]],Dept_Indexing[],2,FALSE)</f>
        <v>8</v>
      </c>
      <c r="L10894">
        <f>VLOOKUP(Data4[[#This Row],[salary2]],Salary_Index[],2,FALSE)</f>
        <v>1</v>
      </c>
      <c r="M10894" s="19">
        <f>LOG10(Data4[[#This Row],[time_spend_company2]])</f>
        <v>0.69897000433601886</v>
      </c>
      <c r="N10894" s="19">
        <f>1/Data4[[#This Row],[time_spend_company2]]</f>
        <v>0.2</v>
      </c>
    </row>
    <row r="10895" spans="1:14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VLOOKUP(Data4[[#This Row],[dept2]],Dept_Indexing[],2,FALSE)</f>
        <v>8</v>
      </c>
      <c r="L10895">
        <f>VLOOKUP(Data4[[#This Row],[salary2]],Salary_Index[],2,FALSE)</f>
        <v>1</v>
      </c>
      <c r="M10895" s="19">
        <f>LOG10(Data4[[#This Row],[time_spend_company2]])</f>
        <v>0.69897000433601886</v>
      </c>
      <c r="N10895" s="19">
        <f>1/Data4[[#This Row],[time_spend_company2]]</f>
        <v>0.2</v>
      </c>
    </row>
    <row r="10896" spans="1:14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VLOOKUP(Data4[[#This Row],[dept2]],Dept_Indexing[],2,FALSE)</f>
        <v>1</v>
      </c>
      <c r="L10896">
        <f>VLOOKUP(Data4[[#This Row],[salary2]],Salary_Index[],2,FALSE)</f>
        <v>1</v>
      </c>
      <c r="M10896" s="19">
        <f>LOG10(Data4[[#This Row],[time_spend_company2]])</f>
        <v>0.69897000433601886</v>
      </c>
      <c r="N10896" s="19">
        <f>1/Data4[[#This Row],[time_spend_company2]]</f>
        <v>0.2</v>
      </c>
    </row>
    <row r="10897" spans="1:14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VLOOKUP(Data4[[#This Row],[dept2]],Dept_Indexing[],2,FALSE)</f>
        <v>3</v>
      </c>
      <c r="L10897">
        <f>VLOOKUP(Data4[[#This Row],[salary2]],Salary_Index[],2,FALSE)</f>
        <v>1</v>
      </c>
      <c r="M10897" s="19">
        <f>LOG10(Data4[[#This Row],[time_spend_company2]])</f>
        <v>0.69897000433601886</v>
      </c>
      <c r="N10897" s="19">
        <f>1/Data4[[#This Row],[time_spend_company2]]</f>
        <v>0.2</v>
      </c>
    </row>
    <row r="10898" spans="1:14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VLOOKUP(Data4[[#This Row],[dept2]],Dept_Indexing[],2,FALSE)</f>
        <v>6</v>
      </c>
      <c r="L10898">
        <f>VLOOKUP(Data4[[#This Row],[salary2]],Salary_Index[],2,FALSE)</f>
        <v>2</v>
      </c>
      <c r="M10898" s="19">
        <f>LOG10(Data4[[#This Row],[time_spend_company2]])</f>
        <v>0.69897000433601886</v>
      </c>
      <c r="N10898" s="19">
        <f>1/Data4[[#This Row],[time_spend_company2]]</f>
        <v>0.2</v>
      </c>
    </row>
    <row r="10899" spans="1:14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VLOOKUP(Data4[[#This Row],[dept2]],Dept_Indexing[],2,FALSE)</f>
        <v>4</v>
      </c>
      <c r="L10899">
        <f>VLOOKUP(Data4[[#This Row],[salary2]],Salary_Index[],2,FALSE)</f>
        <v>2</v>
      </c>
      <c r="M10899" s="19">
        <f>LOG10(Data4[[#This Row],[time_spend_company2]])</f>
        <v>0.69897000433601886</v>
      </c>
      <c r="N10899" s="19">
        <f>1/Data4[[#This Row],[time_spend_company2]]</f>
        <v>0.2</v>
      </c>
    </row>
    <row r="10900" spans="1:14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VLOOKUP(Data4[[#This Row],[dept2]],Dept_Indexing[],2,FALSE)</f>
        <v>6</v>
      </c>
      <c r="L10900">
        <f>VLOOKUP(Data4[[#This Row],[salary2]],Salary_Index[],2,FALSE)</f>
        <v>1</v>
      </c>
      <c r="M10900" s="19">
        <f>LOG10(Data4[[#This Row],[time_spend_company2]])</f>
        <v>0.69897000433601886</v>
      </c>
      <c r="N10900" s="19">
        <f>1/Data4[[#This Row],[time_spend_company2]]</f>
        <v>0.2</v>
      </c>
    </row>
    <row r="10901" spans="1:14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VLOOKUP(Data4[[#This Row],[dept2]],Dept_Indexing[],2,FALSE)</f>
        <v>8</v>
      </c>
      <c r="L10901">
        <f>VLOOKUP(Data4[[#This Row],[salary2]],Salary_Index[],2,FALSE)</f>
        <v>2</v>
      </c>
      <c r="M10901" s="19">
        <f>LOG10(Data4[[#This Row],[time_spend_company2]])</f>
        <v>0.69897000433601886</v>
      </c>
      <c r="N10901" s="19">
        <f>1/Data4[[#This Row],[time_spend_company2]]</f>
        <v>0.2</v>
      </c>
    </row>
    <row r="10902" spans="1:14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VLOOKUP(Data4[[#This Row],[dept2]],Dept_Indexing[],2,FALSE)</f>
        <v>9</v>
      </c>
      <c r="L10902">
        <f>VLOOKUP(Data4[[#This Row],[salary2]],Salary_Index[],2,FALSE)</f>
        <v>3</v>
      </c>
      <c r="M10902" s="19">
        <f>LOG10(Data4[[#This Row],[time_spend_company2]])</f>
        <v>0.69897000433601886</v>
      </c>
      <c r="N10902" s="19">
        <f>1/Data4[[#This Row],[time_spend_company2]]</f>
        <v>0.2</v>
      </c>
    </row>
    <row r="10903" spans="1:14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VLOOKUP(Data4[[#This Row],[dept2]],Dept_Indexing[],2,FALSE)</f>
        <v>9</v>
      </c>
      <c r="L10903">
        <f>VLOOKUP(Data4[[#This Row],[salary2]],Salary_Index[],2,FALSE)</f>
        <v>1</v>
      </c>
      <c r="M10903" s="19">
        <f>LOG10(Data4[[#This Row],[time_spend_company2]])</f>
        <v>0.69897000433601886</v>
      </c>
      <c r="N10903" s="19">
        <f>1/Data4[[#This Row],[time_spend_company2]]</f>
        <v>0.2</v>
      </c>
    </row>
    <row r="10904" spans="1:14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VLOOKUP(Data4[[#This Row],[dept2]],Dept_Indexing[],2,FALSE)</f>
        <v>3</v>
      </c>
      <c r="L10904">
        <f>VLOOKUP(Data4[[#This Row],[salary2]],Salary_Index[],2,FALSE)</f>
        <v>1</v>
      </c>
      <c r="M10904" s="19">
        <f>LOG10(Data4[[#This Row],[time_spend_company2]])</f>
        <v>0.69897000433601886</v>
      </c>
      <c r="N10904" s="19">
        <f>1/Data4[[#This Row],[time_spend_company2]]</f>
        <v>0.2</v>
      </c>
    </row>
    <row r="10905" spans="1:14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VLOOKUP(Data4[[#This Row],[dept2]],Dept_Indexing[],2,FALSE)</f>
        <v>8</v>
      </c>
      <c r="L10905">
        <f>VLOOKUP(Data4[[#This Row],[salary2]],Salary_Index[],2,FALSE)</f>
        <v>2</v>
      </c>
      <c r="M10905" s="19">
        <f>LOG10(Data4[[#This Row],[time_spend_company2]])</f>
        <v>0.69897000433601886</v>
      </c>
      <c r="N10905" s="19">
        <f>1/Data4[[#This Row],[time_spend_company2]]</f>
        <v>0.2</v>
      </c>
    </row>
    <row r="10906" spans="1:14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VLOOKUP(Data4[[#This Row],[dept2]],Dept_Indexing[],2,FALSE)</f>
        <v>7</v>
      </c>
      <c r="L10906">
        <f>VLOOKUP(Data4[[#This Row],[salary2]],Salary_Index[],2,FALSE)</f>
        <v>3</v>
      </c>
      <c r="M10906" s="19">
        <f>LOG10(Data4[[#This Row],[time_spend_company2]])</f>
        <v>0.69897000433601886</v>
      </c>
      <c r="N10906" s="19">
        <f>1/Data4[[#This Row],[time_spend_company2]]</f>
        <v>0.2</v>
      </c>
    </row>
    <row r="10907" spans="1:14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VLOOKUP(Data4[[#This Row],[dept2]],Dept_Indexing[],2,FALSE)</f>
        <v>8</v>
      </c>
      <c r="L10907">
        <f>VLOOKUP(Data4[[#This Row],[salary2]],Salary_Index[],2,FALSE)</f>
        <v>2</v>
      </c>
      <c r="M10907" s="19">
        <f>LOG10(Data4[[#This Row],[time_spend_company2]])</f>
        <v>0.69897000433601886</v>
      </c>
      <c r="N10907" s="19">
        <f>1/Data4[[#This Row],[time_spend_company2]]</f>
        <v>0.2</v>
      </c>
    </row>
    <row r="10908" spans="1:14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VLOOKUP(Data4[[#This Row],[dept2]],Dept_Indexing[],2,FALSE)</f>
        <v>5</v>
      </c>
      <c r="L10908">
        <f>VLOOKUP(Data4[[#This Row],[salary2]],Salary_Index[],2,FALSE)</f>
        <v>3</v>
      </c>
      <c r="M10908" s="19">
        <f>LOG10(Data4[[#This Row],[time_spend_company2]])</f>
        <v>0.69897000433601886</v>
      </c>
      <c r="N10908" s="19">
        <f>1/Data4[[#This Row],[time_spend_company2]]</f>
        <v>0.2</v>
      </c>
    </row>
    <row r="10909" spans="1:14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VLOOKUP(Data4[[#This Row],[dept2]],Dept_Indexing[],2,FALSE)</f>
        <v>10</v>
      </c>
      <c r="L10909">
        <f>VLOOKUP(Data4[[#This Row],[salary2]],Salary_Index[],2,FALSE)</f>
        <v>2</v>
      </c>
      <c r="M10909" s="19">
        <f>LOG10(Data4[[#This Row],[time_spend_company2]])</f>
        <v>0.69897000433601886</v>
      </c>
      <c r="N10909" s="19">
        <f>1/Data4[[#This Row],[time_spend_company2]]</f>
        <v>0.2</v>
      </c>
    </row>
    <row r="10910" spans="1:14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VLOOKUP(Data4[[#This Row],[dept2]],Dept_Indexing[],2,FALSE)</f>
        <v>10</v>
      </c>
      <c r="L10910">
        <f>VLOOKUP(Data4[[#This Row],[salary2]],Salary_Index[],2,FALSE)</f>
        <v>3</v>
      </c>
      <c r="M10910" s="19">
        <f>LOG10(Data4[[#This Row],[time_spend_company2]])</f>
        <v>0.69897000433601886</v>
      </c>
      <c r="N10910" s="19">
        <f>1/Data4[[#This Row],[time_spend_company2]]</f>
        <v>0.2</v>
      </c>
    </row>
    <row r="10911" spans="1:14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VLOOKUP(Data4[[#This Row],[dept2]],Dept_Indexing[],2,FALSE)</f>
        <v>6</v>
      </c>
      <c r="L10911">
        <f>VLOOKUP(Data4[[#This Row],[salary2]],Salary_Index[],2,FALSE)</f>
        <v>1</v>
      </c>
      <c r="M10911" s="19">
        <f>LOG10(Data4[[#This Row],[time_spend_company2]])</f>
        <v>0.69897000433601886</v>
      </c>
      <c r="N10911" s="19">
        <f>1/Data4[[#This Row],[time_spend_company2]]</f>
        <v>0.2</v>
      </c>
    </row>
    <row r="10912" spans="1:14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VLOOKUP(Data4[[#This Row],[dept2]],Dept_Indexing[],2,FALSE)</f>
        <v>7</v>
      </c>
      <c r="L10912">
        <f>VLOOKUP(Data4[[#This Row],[salary2]],Salary_Index[],2,FALSE)</f>
        <v>2</v>
      </c>
      <c r="M10912" s="19">
        <f>LOG10(Data4[[#This Row],[time_spend_company2]])</f>
        <v>0.69897000433601886</v>
      </c>
      <c r="N10912" s="19">
        <f>1/Data4[[#This Row],[time_spend_company2]]</f>
        <v>0.2</v>
      </c>
    </row>
    <row r="10913" spans="1:14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VLOOKUP(Data4[[#This Row],[dept2]],Dept_Indexing[],2,FALSE)</f>
        <v>1</v>
      </c>
      <c r="L10913">
        <f>VLOOKUP(Data4[[#This Row],[salary2]],Salary_Index[],2,FALSE)</f>
        <v>2</v>
      </c>
      <c r="M10913" s="19">
        <f>LOG10(Data4[[#This Row],[time_spend_company2]])</f>
        <v>0.69897000433601886</v>
      </c>
      <c r="N10913" s="19">
        <f>1/Data4[[#This Row],[time_spend_company2]]</f>
        <v>0.2</v>
      </c>
    </row>
    <row r="10914" spans="1:14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VLOOKUP(Data4[[#This Row],[dept2]],Dept_Indexing[],2,FALSE)</f>
        <v>10</v>
      </c>
      <c r="L10914">
        <f>VLOOKUP(Data4[[#This Row],[salary2]],Salary_Index[],2,FALSE)</f>
        <v>2</v>
      </c>
      <c r="M10914" s="19">
        <f>LOG10(Data4[[#This Row],[time_spend_company2]])</f>
        <v>0.69897000433601886</v>
      </c>
      <c r="N10914" s="19">
        <f>1/Data4[[#This Row],[time_spend_company2]]</f>
        <v>0.2</v>
      </c>
    </row>
    <row r="10915" spans="1:14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VLOOKUP(Data4[[#This Row],[dept2]],Dept_Indexing[],2,FALSE)</f>
        <v>9</v>
      </c>
      <c r="L10915">
        <f>VLOOKUP(Data4[[#This Row],[salary2]],Salary_Index[],2,FALSE)</f>
        <v>2</v>
      </c>
      <c r="M10915" s="19">
        <f>LOG10(Data4[[#This Row],[time_spend_company2]])</f>
        <v>0.69897000433601886</v>
      </c>
      <c r="N10915" s="19">
        <f>1/Data4[[#This Row],[time_spend_company2]]</f>
        <v>0.2</v>
      </c>
    </row>
    <row r="10916" spans="1:14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VLOOKUP(Data4[[#This Row],[dept2]],Dept_Indexing[],2,FALSE)</f>
        <v>6</v>
      </c>
      <c r="L10916">
        <f>VLOOKUP(Data4[[#This Row],[salary2]],Salary_Index[],2,FALSE)</f>
        <v>1</v>
      </c>
      <c r="M10916" s="19">
        <f>LOG10(Data4[[#This Row],[time_spend_company2]])</f>
        <v>0.69897000433601886</v>
      </c>
      <c r="N10916" s="19">
        <f>1/Data4[[#This Row],[time_spend_company2]]</f>
        <v>0.2</v>
      </c>
    </row>
    <row r="10917" spans="1:14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VLOOKUP(Data4[[#This Row],[dept2]],Dept_Indexing[],2,FALSE)</f>
        <v>9</v>
      </c>
      <c r="L10917">
        <f>VLOOKUP(Data4[[#This Row],[salary2]],Salary_Index[],2,FALSE)</f>
        <v>2</v>
      </c>
      <c r="M10917" s="19">
        <f>LOG10(Data4[[#This Row],[time_spend_company2]])</f>
        <v>0.69897000433601886</v>
      </c>
      <c r="N10917" s="19">
        <f>1/Data4[[#This Row],[time_spend_company2]]</f>
        <v>0.2</v>
      </c>
    </row>
    <row r="10918" spans="1:14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VLOOKUP(Data4[[#This Row],[dept2]],Dept_Indexing[],2,FALSE)</f>
        <v>5</v>
      </c>
      <c r="L10918">
        <f>VLOOKUP(Data4[[#This Row],[salary2]],Salary_Index[],2,FALSE)</f>
        <v>2</v>
      </c>
      <c r="M10918" s="19">
        <f>LOG10(Data4[[#This Row],[time_spend_company2]])</f>
        <v>0.69897000433601886</v>
      </c>
      <c r="N10918" s="19">
        <f>1/Data4[[#This Row],[time_spend_company2]]</f>
        <v>0.2</v>
      </c>
    </row>
    <row r="10919" spans="1:14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VLOOKUP(Data4[[#This Row],[dept2]],Dept_Indexing[],2,FALSE)</f>
        <v>8</v>
      </c>
      <c r="L10919">
        <f>VLOOKUP(Data4[[#This Row],[salary2]],Salary_Index[],2,FALSE)</f>
        <v>1</v>
      </c>
      <c r="M10919" s="19">
        <f>LOG10(Data4[[#This Row],[time_spend_company2]])</f>
        <v>0.69897000433601886</v>
      </c>
      <c r="N10919" s="19">
        <f>1/Data4[[#This Row],[time_spend_company2]]</f>
        <v>0.2</v>
      </c>
    </row>
    <row r="10920" spans="1:14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VLOOKUP(Data4[[#This Row],[dept2]],Dept_Indexing[],2,FALSE)</f>
        <v>1</v>
      </c>
      <c r="L10920">
        <f>VLOOKUP(Data4[[#This Row],[salary2]],Salary_Index[],2,FALSE)</f>
        <v>1</v>
      </c>
      <c r="M10920" s="19">
        <f>LOG10(Data4[[#This Row],[time_spend_company2]])</f>
        <v>0.69897000433601886</v>
      </c>
      <c r="N10920" s="19">
        <f>1/Data4[[#This Row],[time_spend_company2]]</f>
        <v>0.2</v>
      </c>
    </row>
    <row r="10921" spans="1:14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VLOOKUP(Data4[[#This Row],[dept2]],Dept_Indexing[],2,FALSE)</f>
        <v>7</v>
      </c>
      <c r="L10921">
        <f>VLOOKUP(Data4[[#This Row],[salary2]],Salary_Index[],2,FALSE)</f>
        <v>2</v>
      </c>
      <c r="M10921" s="19">
        <f>LOG10(Data4[[#This Row],[time_spend_company2]])</f>
        <v>0.69897000433601886</v>
      </c>
      <c r="N10921" s="19">
        <f>1/Data4[[#This Row],[time_spend_company2]]</f>
        <v>0.2</v>
      </c>
    </row>
    <row r="10922" spans="1:14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VLOOKUP(Data4[[#This Row],[dept2]],Dept_Indexing[],2,FALSE)</f>
        <v>9</v>
      </c>
      <c r="L10922">
        <f>VLOOKUP(Data4[[#This Row],[salary2]],Salary_Index[],2,FALSE)</f>
        <v>2</v>
      </c>
      <c r="M10922" s="19">
        <f>LOG10(Data4[[#This Row],[time_spend_company2]])</f>
        <v>0.69897000433601886</v>
      </c>
      <c r="N10922" s="19">
        <f>1/Data4[[#This Row],[time_spend_company2]]</f>
        <v>0.2</v>
      </c>
    </row>
    <row r="10923" spans="1:14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VLOOKUP(Data4[[#This Row],[dept2]],Dept_Indexing[],2,FALSE)</f>
        <v>8</v>
      </c>
      <c r="L10923">
        <f>VLOOKUP(Data4[[#This Row],[salary2]],Salary_Index[],2,FALSE)</f>
        <v>2</v>
      </c>
      <c r="M10923" s="19">
        <f>LOG10(Data4[[#This Row],[time_spend_company2]])</f>
        <v>0.69897000433601886</v>
      </c>
      <c r="N10923" s="19">
        <f>1/Data4[[#This Row],[time_spend_company2]]</f>
        <v>0.2</v>
      </c>
    </row>
    <row r="10924" spans="1:14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VLOOKUP(Data4[[#This Row],[dept2]],Dept_Indexing[],2,FALSE)</f>
        <v>9</v>
      </c>
      <c r="L10924">
        <f>VLOOKUP(Data4[[#This Row],[salary2]],Salary_Index[],2,FALSE)</f>
        <v>1</v>
      </c>
      <c r="M10924" s="19">
        <f>LOG10(Data4[[#This Row],[time_spend_company2]])</f>
        <v>0.69897000433601886</v>
      </c>
      <c r="N10924" s="19">
        <f>1/Data4[[#This Row],[time_spend_company2]]</f>
        <v>0.2</v>
      </c>
    </row>
    <row r="10925" spans="1:14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VLOOKUP(Data4[[#This Row],[dept2]],Dept_Indexing[],2,FALSE)</f>
        <v>3</v>
      </c>
      <c r="L10925">
        <f>VLOOKUP(Data4[[#This Row],[salary2]],Salary_Index[],2,FALSE)</f>
        <v>1</v>
      </c>
      <c r="M10925" s="19">
        <f>LOG10(Data4[[#This Row],[time_spend_company2]])</f>
        <v>0.69897000433601886</v>
      </c>
      <c r="N10925" s="19">
        <f>1/Data4[[#This Row],[time_spend_company2]]</f>
        <v>0.2</v>
      </c>
    </row>
    <row r="10926" spans="1:14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VLOOKUP(Data4[[#This Row],[dept2]],Dept_Indexing[],2,FALSE)</f>
        <v>8</v>
      </c>
      <c r="L10926">
        <f>VLOOKUP(Data4[[#This Row],[salary2]],Salary_Index[],2,FALSE)</f>
        <v>1</v>
      </c>
      <c r="M10926" s="19">
        <f>LOG10(Data4[[#This Row],[time_spend_company2]])</f>
        <v>0.69897000433601886</v>
      </c>
      <c r="N10926" s="19">
        <f>1/Data4[[#This Row],[time_spend_company2]]</f>
        <v>0.2</v>
      </c>
    </row>
    <row r="10927" spans="1:14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VLOOKUP(Data4[[#This Row],[dept2]],Dept_Indexing[],2,FALSE)</f>
        <v>2</v>
      </c>
      <c r="L10927">
        <f>VLOOKUP(Data4[[#This Row],[salary2]],Salary_Index[],2,FALSE)</f>
        <v>2</v>
      </c>
      <c r="M10927" s="19">
        <f>LOG10(Data4[[#This Row],[time_spend_company2]])</f>
        <v>0.69897000433601886</v>
      </c>
      <c r="N10927" s="19">
        <f>1/Data4[[#This Row],[time_spend_company2]]</f>
        <v>0.2</v>
      </c>
    </row>
    <row r="10928" spans="1:14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VLOOKUP(Data4[[#This Row],[dept2]],Dept_Indexing[],2,FALSE)</f>
        <v>10</v>
      </c>
      <c r="L10928">
        <f>VLOOKUP(Data4[[#This Row],[salary2]],Salary_Index[],2,FALSE)</f>
        <v>2</v>
      </c>
      <c r="M10928" s="19">
        <f>LOG10(Data4[[#This Row],[time_spend_company2]])</f>
        <v>0.69897000433601886</v>
      </c>
      <c r="N10928" s="19">
        <f>1/Data4[[#This Row],[time_spend_company2]]</f>
        <v>0.2</v>
      </c>
    </row>
    <row r="10929" spans="1:14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VLOOKUP(Data4[[#This Row],[dept2]],Dept_Indexing[],2,FALSE)</f>
        <v>10</v>
      </c>
      <c r="L10929">
        <f>VLOOKUP(Data4[[#This Row],[salary2]],Salary_Index[],2,FALSE)</f>
        <v>2</v>
      </c>
      <c r="M10929" s="19">
        <f>LOG10(Data4[[#This Row],[time_spend_company2]])</f>
        <v>0.69897000433601886</v>
      </c>
      <c r="N10929" s="19">
        <f>1/Data4[[#This Row],[time_spend_company2]]</f>
        <v>0.2</v>
      </c>
    </row>
    <row r="10930" spans="1:14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VLOOKUP(Data4[[#This Row],[dept2]],Dept_Indexing[],2,FALSE)</f>
        <v>10</v>
      </c>
      <c r="L10930">
        <f>VLOOKUP(Data4[[#This Row],[salary2]],Salary_Index[],2,FALSE)</f>
        <v>2</v>
      </c>
      <c r="M10930" s="19">
        <f>LOG10(Data4[[#This Row],[time_spend_company2]])</f>
        <v>0.69897000433601886</v>
      </c>
      <c r="N10930" s="19">
        <f>1/Data4[[#This Row],[time_spend_company2]]</f>
        <v>0.2</v>
      </c>
    </row>
    <row r="10931" spans="1:14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VLOOKUP(Data4[[#This Row],[dept2]],Dept_Indexing[],2,FALSE)</f>
        <v>10</v>
      </c>
      <c r="L10931">
        <f>VLOOKUP(Data4[[#This Row],[salary2]],Salary_Index[],2,FALSE)</f>
        <v>2</v>
      </c>
      <c r="M10931" s="19">
        <f>LOG10(Data4[[#This Row],[time_spend_company2]])</f>
        <v>0.69897000433601886</v>
      </c>
      <c r="N10931" s="19">
        <f>1/Data4[[#This Row],[time_spend_company2]]</f>
        <v>0.2</v>
      </c>
    </row>
    <row r="10932" spans="1:14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VLOOKUP(Data4[[#This Row],[dept2]],Dept_Indexing[],2,FALSE)</f>
        <v>5</v>
      </c>
      <c r="L10932">
        <f>VLOOKUP(Data4[[#This Row],[salary2]],Salary_Index[],2,FALSE)</f>
        <v>2</v>
      </c>
      <c r="M10932" s="19">
        <f>LOG10(Data4[[#This Row],[time_spend_company2]])</f>
        <v>0.69897000433601886</v>
      </c>
      <c r="N10932" s="19">
        <f>1/Data4[[#This Row],[time_spend_company2]]</f>
        <v>0.2</v>
      </c>
    </row>
    <row r="10933" spans="1:14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VLOOKUP(Data4[[#This Row],[dept2]],Dept_Indexing[],2,FALSE)</f>
        <v>1</v>
      </c>
      <c r="L10933">
        <f>VLOOKUP(Data4[[#This Row],[salary2]],Salary_Index[],2,FALSE)</f>
        <v>2</v>
      </c>
      <c r="M10933" s="19">
        <f>LOG10(Data4[[#This Row],[time_spend_company2]])</f>
        <v>0.69897000433601886</v>
      </c>
      <c r="N10933" s="19">
        <f>1/Data4[[#This Row],[time_spend_company2]]</f>
        <v>0.2</v>
      </c>
    </row>
    <row r="10934" spans="1:14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VLOOKUP(Data4[[#This Row],[dept2]],Dept_Indexing[],2,FALSE)</f>
        <v>2</v>
      </c>
      <c r="L10934">
        <f>VLOOKUP(Data4[[#This Row],[salary2]],Salary_Index[],2,FALSE)</f>
        <v>2</v>
      </c>
      <c r="M10934" s="19">
        <f>LOG10(Data4[[#This Row],[time_spend_company2]])</f>
        <v>0.69897000433601886</v>
      </c>
      <c r="N10934" s="19">
        <f>1/Data4[[#This Row],[time_spend_company2]]</f>
        <v>0.2</v>
      </c>
    </row>
    <row r="10935" spans="1:14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VLOOKUP(Data4[[#This Row],[dept2]],Dept_Indexing[],2,FALSE)</f>
        <v>10</v>
      </c>
      <c r="L10935">
        <f>VLOOKUP(Data4[[#This Row],[salary2]],Salary_Index[],2,FALSE)</f>
        <v>2</v>
      </c>
      <c r="M10935" s="19">
        <f>LOG10(Data4[[#This Row],[time_spend_company2]])</f>
        <v>0.69897000433601886</v>
      </c>
      <c r="N10935" s="19">
        <f>1/Data4[[#This Row],[time_spend_company2]]</f>
        <v>0.2</v>
      </c>
    </row>
    <row r="10936" spans="1:14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VLOOKUP(Data4[[#This Row],[dept2]],Dept_Indexing[],2,FALSE)</f>
        <v>8</v>
      </c>
      <c r="L10936">
        <f>VLOOKUP(Data4[[#This Row],[salary2]],Salary_Index[],2,FALSE)</f>
        <v>1</v>
      </c>
      <c r="M10936" s="19">
        <f>LOG10(Data4[[#This Row],[time_spend_company2]])</f>
        <v>0.69897000433601886</v>
      </c>
      <c r="N10936" s="19">
        <f>1/Data4[[#This Row],[time_spend_company2]]</f>
        <v>0.2</v>
      </c>
    </row>
    <row r="10937" spans="1:14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VLOOKUP(Data4[[#This Row],[dept2]],Dept_Indexing[],2,FALSE)</f>
        <v>10</v>
      </c>
      <c r="L10937">
        <f>VLOOKUP(Data4[[#This Row],[salary2]],Salary_Index[],2,FALSE)</f>
        <v>2</v>
      </c>
      <c r="M10937" s="19">
        <f>LOG10(Data4[[#This Row],[time_spend_company2]])</f>
        <v>0.69897000433601886</v>
      </c>
      <c r="N10937" s="19">
        <f>1/Data4[[#This Row],[time_spend_company2]]</f>
        <v>0.2</v>
      </c>
    </row>
    <row r="10938" spans="1:14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VLOOKUP(Data4[[#This Row],[dept2]],Dept_Indexing[],2,FALSE)</f>
        <v>3</v>
      </c>
      <c r="L10938">
        <f>VLOOKUP(Data4[[#This Row],[salary2]],Salary_Index[],2,FALSE)</f>
        <v>2</v>
      </c>
      <c r="M10938" s="19">
        <f>LOG10(Data4[[#This Row],[time_spend_company2]])</f>
        <v>0.69897000433601886</v>
      </c>
      <c r="N10938" s="19">
        <f>1/Data4[[#This Row],[time_spend_company2]]</f>
        <v>0.2</v>
      </c>
    </row>
    <row r="10939" spans="1:14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VLOOKUP(Data4[[#This Row],[dept2]],Dept_Indexing[],2,FALSE)</f>
        <v>5</v>
      </c>
      <c r="L10939">
        <f>VLOOKUP(Data4[[#This Row],[salary2]],Salary_Index[],2,FALSE)</f>
        <v>2</v>
      </c>
      <c r="M10939" s="19">
        <f>LOG10(Data4[[#This Row],[time_spend_company2]])</f>
        <v>0.69897000433601886</v>
      </c>
      <c r="N10939" s="19">
        <f>1/Data4[[#This Row],[time_spend_company2]]</f>
        <v>0.2</v>
      </c>
    </row>
    <row r="10940" spans="1:14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VLOOKUP(Data4[[#This Row],[dept2]],Dept_Indexing[],2,FALSE)</f>
        <v>8</v>
      </c>
      <c r="L10940">
        <f>VLOOKUP(Data4[[#This Row],[salary2]],Salary_Index[],2,FALSE)</f>
        <v>1</v>
      </c>
      <c r="M10940" s="19">
        <f>LOG10(Data4[[#This Row],[time_spend_company2]])</f>
        <v>0.69897000433601886</v>
      </c>
      <c r="N10940" s="19">
        <f>1/Data4[[#This Row],[time_spend_company2]]</f>
        <v>0.2</v>
      </c>
    </row>
    <row r="10941" spans="1:14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VLOOKUP(Data4[[#This Row],[dept2]],Dept_Indexing[],2,FALSE)</f>
        <v>9</v>
      </c>
      <c r="L10941">
        <f>VLOOKUP(Data4[[#This Row],[salary2]],Salary_Index[],2,FALSE)</f>
        <v>2</v>
      </c>
      <c r="M10941" s="19">
        <f>LOG10(Data4[[#This Row],[time_spend_company2]])</f>
        <v>0.69897000433601886</v>
      </c>
      <c r="N10941" s="19">
        <f>1/Data4[[#This Row],[time_spend_company2]]</f>
        <v>0.2</v>
      </c>
    </row>
    <row r="10942" spans="1:14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VLOOKUP(Data4[[#This Row],[dept2]],Dept_Indexing[],2,FALSE)</f>
        <v>9</v>
      </c>
      <c r="L10942">
        <f>VLOOKUP(Data4[[#This Row],[salary2]],Salary_Index[],2,FALSE)</f>
        <v>2</v>
      </c>
      <c r="M10942" s="19">
        <f>LOG10(Data4[[#This Row],[time_spend_company2]])</f>
        <v>0.69897000433601886</v>
      </c>
      <c r="N10942" s="19">
        <f>1/Data4[[#This Row],[time_spend_company2]]</f>
        <v>0.2</v>
      </c>
    </row>
    <row r="10943" spans="1:14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VLOOKUP(Data4[[#This Row],[dept2]],Dept_Indexing[],2,FALSE)</f>
        <v>5</v>
      </c>
      <c r="L10943">
        <f>VLOOKUP(Data4[[#This Row],[salary2]],Salary_Index[],2,FALSE)</f>
        <v>2</v>
      </c>
      <c r="M10943" s="19">
        <f>LOG10(Data4[[#This Row],[time_spend_company2]])</f>
        <v>0.69897000433601886</v>
      </c>
      <c r="N10943" s="19">
        <f>1/Data4[[#This Row],[time_spend_company2]]</f>
        <v>0.2</v>
      </c>
    </row>
    <row r="10944" spans="1:14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VLOOKUP(Data4[[#This Row],[dept2]],Dept_Indexing[],2,FALSE)</f>
        <v>2</v>
      </c>
      <c r="L10944">
        <f>VLOOKUP(Data4[[#This Row],[salary2]],Salary_Index[],2,FALSE)</f>
        <v>1</v>
      </c>
      <c r="M10944" s="19">
        <f>LOG10(Data4[[#This Row],[time_spend_company2]])</f>
        <v>0.69897000433601886</v>
      </c>
      <c r="N10944" s="19">
        <f>1/Data4[[#This Row],[time_spend_company2]]</f>
        <v>0.2</v>
      </c>
    </row>
    <row r="10945" spans="1:14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VLOOKUP(Data4[[#This Row],[dept2]],Dept_Indexing[],2,FALSE)</f>
        <v>2</v>
      </c>
      <c r="L10945">
        <f>VLOOKUP(Data4[[#This Row],[salary2]],Salary_Index[],2,FALSE)</f>
        <v>1</v>
      </c>
      <c r="M10945" s="19">
        <f>LOG10(Data4[[#This Row],[time_spend_company2]])</f>
        <v>0.69897000433601886</v>
      </c>
      <c r="N10945" s="19">
        <f>1/Data4[[#This Row],[time_spend_company2]]</f>
        <v>0.2</v>
      </c>
    </row>
    <row r="10946" spans="1:14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VLOOKUP(Data4[[#This Row],[dept2]],Dept_Indexing[],2,FALSE)</f>
        <v>9</v>
      </c>
      <c r="L10946">
        <f>VLOOKUP(Data4[[#This Row],[salary2]],Salary_Index[],2,FALSE)</f>
        <v>2</v>
      </c>
      <c r="M10946" s="19">
        <f>LOG10(Data4[[#This Row],[time_spend_company2]])</f>
        <v>0.69897000433601886</v>
      </c>
      <c r="N10946" s="19">
        <f>1/Data4[[#This Row],[time_spend_company2]]</f>
        <v>0.2</v>
      </c>
    </row>
    <row r="10947" spans="1:14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VLOOKUP(Data4[[#This Row],[dept2]],Dept_Indexing[],2,FALSE)</f>
        <v>10</v>
      </c>
      <c r="L10947">
        <f>VLOOKUP(Data4[[#This Row],[salary2]],Salary_Index[],2,FALSE)</f>
        <v>3</v>
      </c>
      <c r="M10947" s="19">
        <f>LOG10(Data4[[#This Row],[time_spend_company2]])</f>
        <v>0.69897000433601886</v>
      </c>
      <c r="N10947" s="19">
        <f>1/Data4[[#This Row],[time_spend_company2]]</f>
        <v>0.2</v>
      </c>
    </row>
    <row r="10948" spans="1:14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VLOOKUP(Data4[[#This Row],[dept2]],Dept_Indexing[],2,FALSE)</f>
        <v>10</v>
      </c>
      <c r="L10948">
        <f>VLOOKUP(Data4[[#This Row],[salary2]],Salary_Index[],2,FALSE)</f>
        <v>2</v>
      </c>
      <c r="M10948" s="19">
        <f>LOG10(Data4[[#This Row],[time_spend_company2]])</f>
        <v>0.69897000433601886</v>
      </c>
      <c r="N10948" s="19">
        <f>1/Data4[[#This Row],[time_spend_company2]]</f>
        <v>0.2</v>
      </c>
    </row>
    <row r="10949" spans="1:14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VLOOKUP(Data4[[#This Row],[dept2]],Dept_Indexing[],2,FALSE)</f>
        <v>3</v>
      </c>
      <c r="L10949">
        <f>VLOOKUP(Data4[[#This Row],[salary2]],Salary_Index[],2,FALSE)</f>
        <v>2</v>
      </c>
      <c r="M10949" s="19">
        <f>LOG10(Data4[[#This Row],[time_spend_company2]])</f>
        <v>0.69897000433601886</v>
      </c>
      <c r="N10949" s="19">
        <f>1/Data4[[#This Row],[time_spend_company2]]</f>
        <v>0.2</v>
      </c>
    </row>
    <row r="10950" spans="1:14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VLOOKUP(Data4[[#This Row],[dept2]],Dept_Indexing[],2,FALSE)</f>
        <v>7</v>
      </c>
      <c r="L10950">
        <f>VLOOKUP(Data4[[#This Row],[salary2]],Salary_Index[],2,FALSE)</f>
        <v>1</v>
      </c>
      <c r="M10950" s="19">
        <f>LOG10(Data4[[#This Row],[time_spend_company2]])</f>
        <v>0.69897000433601886</v>
      </c>
      <c r="N10950" s="19">
        <f>1/Data4[[#This Row],[time_spend_company2]]</f>
        <v>0.2</v>
      </c>
    </row>
    <row r="10951" spans="1:14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VLOOKUP(Data4[[#This Row],[dept2]],Dept_Indexing[],2,FALSE)</f>
        <v>8</v>
      </c>
      <c r="L10951">
        <f>VLOOKUP(Data4[[#This Row],[salary2]],Salary_Index[],2,FALSE)</f>
        <v>2</v>
      </c>
      <c r="M10951" s="19">
        <f>LOG10(Data4[[#This Row],[time_spend_company2]])</f>
        <v>0.69897000433601886</v>
      </c>
      <c r="N10951" s="19">
        <f>1/Data4[[#This Row],[time_spend_company2]]</f>
        <v>0.2</v>
      </c>
    </row>
    <row r="10952" spans="1:14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VLOOKUP(Data4[[#This Row],[dept2]],Dept_Indexing[],2,FALSE)</f>
        <v>10</v>
      </c>
      <c r="L10952">
        <f>VLOOKUP(Data4[[#This Row],[salary2]],Salary_Index[],2,FALSE)</f>
        <v>1</v>
      </c>
      <c r="M10952" s="19">
        <f>LOG10(Data4[[#This Row],[time_spend_company2]])</f>
        <v>0.69897000433601886</v>
      </c>
      <c r="N10952" s="19">
        <f>1/Data4[[#This Row],[time_spend_company2]]</f>
        <v>0.2</v>
      </c>
    </row>
    <row r="10953" spans="1:14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VLOOKUP(Data4[[#This Row],[dept2]],Dept_Indexing[],2,FALSE)</f>
        <v>9</v>
      </c>
      <c r="L10953">
        <f>VLOOKUP(Data4[[#This Row],[salary2]],Salary_Index[],2,FALSE)</f>
        <v>2</v>
      </c>
      <c r="M10953" s="19">
        <f>LOG10(Data4[[#This Row],[time_spend_company2]])</f>
        <v>0.69897000433601886</v>
      </c>
      <c r="N10953" s="19">
        <f>1/Data4[[#This Row],[time_spend_company2]]</f>
        <v>0.2</v>
      </c>
    </row>
    <row r="10954" spans="1:14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VLOOKUP(Data4[[#This Row],[dept2]],Dept_Indexing[],2,FALSE)</f>
        <v>3</v>
      </c>
      <c r="L10954">
        <f>VLOOKUP(Data4[[#This Row],[salary2]],Salary_Index[],2,FALSE)</f>
        <v>1</v>
      </c>
      <c r="M10954" s="19">
        <f>LOG10(Data4[[#This Row],[time_spend_company2]])</f>
        <v>0.69897000433601886</v>
      </c>
      <c r="N10954" s="19">
        <f>1/Data4[[#This Row],[time_spend_company2]]</f>
        <v>0.2</v>
      </c>
    </row>
    <row r="10955" spans="1:14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VLOOKUP(Data4[[#This Row],[dept2]],Dept_Indexing[],2,FALSE)</f>
        <v>1</v>
      </c>
      <c r="L10955">
        <f>VLOOKUP(Data4[[#This Row],[salary2]],Salary_Index[],2,FALSE)</f>
        <v>1</v>
      </c>
      <c r="M10955" s="19">
        <f>LOG10(Data4[[#This Row],[time_spend_company2]])</f>
        <v>0.69897000433601886</v>
      </c>
      <c r="N10955" s="19">
        <f>1/Data4[[#This Row],[time_spend_company2]]</f>
        <v>0.2</v>
      </c>
    </row>
    <row r="10956" spans="1:14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VLOOKUP(Data4[[#This Row],[dept2]],Dept_Indexing[],2,FALSE)</f>
        <v>9</v>
      </c>
      <c r="L10956">
        <f>VLOOKUP(Data4[[#This Row],[salary2]],Salary_Index[],2,FALSE)</f>
        <v>2</v>
      </c>
      <c r="M10956" s="19">
        <f>LOG10(Data4[[#This Row],[time_spend_company2]])</f>
        <v>0.69897000433601886</v>
      </c>
      <c r="N10956" s="19">
        <f>1/Data4[[#This Row],[time_spend_company2]]</f>
        <v>0.2</v>
      </c>
    </row>
    <row r="10957" spans="1:14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VLOOKUP(Data4[[#This Row],[dept2]],Dept_Indexing[],2,FALSE)</f>
        <v>4</v>
      </c>
      <c r="L10957">
        <f>VLOOKUP(Data4[[#This Row],[salary2]],Salary_Index[],2,FALSE)</f>
        <v>3</v>
      </c>
      <c r="M10957" s="19">
        <f>LOG10(Data4[[#This Row],[time_spend_company2]])</f>
        <v>0.69897000433601886</v>
      </c>
      <c r="N10957" s="19">
        <f>1/Data4[[#This Row],[time_spend_company2]]</f>
        <v>0.2</v>
      </c>
    </row>
    <row r="10958" spans="1:14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VLOOKUP(Data4[[#This Row],[dept2]],Dept_Indexing[],2,FALSE)</f>
        <v>8</v>
      </c>
      <c r="L10958">
        <f>VLOOKUP(Data4[[#This Row],[salary2]],Salary_Index[],2,FALSE)</f>
        <v>2</v>
      </c>
      <c r="M10958" s="19">
        <f>LOG10(Data4[[#This Row],[time_spend_company2]])</f>
        <v>0.69897000433601886</v>
      </c>
      <c r="N10958" s="19">
        <f>1/Data4[[#This Row],[time_spend_company2]]</f>
        <v>0.2</v>
      </c>
    </row>
    <row r="10959" spans="1:14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VLOOKUP(Data4[[#This Row],[dept2]],Dept_Indexing[],2,FALSE)</f>
        <v>9</v>
      </c>
      <c r="L10959">
        <f>VLOOKUP(Data4[[#This Row],[salary2]],Salary_Index[],2,FALSE)</f>
        <v>2</v>
      </c>
      <c r="M10959" s="19">
        <f>LOG10(Data4[[#This Row],[time_spend_company2]])</f>
        <v>0.69897000433601886</v>
      </c>
      <c r="N10959" s="19">
        <f>1/Data4[[#This Row],[time_spend_company2]]</f>
        <v>0.2</v>
      </c>
    </row>
    <row r="10960" spans="1:14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VLOOKUP(Data4[[#This Row],[dept2]],Dept_Indexing[],2,FALSE)</f>
        <v>9</v>
      </c>
      <c r="L10960">
        <f>VLOOKUP(Data4[[#This Row],[salary2]],Salary_Index[],2,FALSE)</f>
        <v>2</v>
      </c>
      <c r="M10960" s="19">
        <f>LOG10(Data4[[#This Row],[time_spend_company2]])</f>
        <v>0.69897000433601886</v>
      </c>
      <c r="N10960" s="19">
        <f>1/Data4[[#This Row],[time_spend_company2]]</f>
        <v>0.2</v>
      </c>
    </row>
    <row r="10961" spans="1:14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VLOOKUP(Data4[[#This Row],[dept2]],Dept_Indexing[],2,FALSE)</f>
        <v>9</v>
      </c>
      <c r="L10961">
        <f>VLOOKUP(Data4[[#This Row],[salary2]],Salary_Index[],2,FALSE)</f>
        <v>2</v>
      </c>
      <c r="M10961" s="19">
        <f>LOG10(Data4[[#This Row],[time_spend_company2]])</f>
        <v>0.69897000433601886</v>
      </c>
      <c r="N10961" s="19">
        <f>1/Data4[[#This Row],[time_spend_company2]]</f>
        <v>0.2</v>
      </c>
    </row>
    <row r="10962" spans="1:14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VLOOKUP(Data4[[#This Row],[dept2]],Dept_Indexing[],2,FALSE)</f>
        <v>10</v>
      </c>
      <c r="L10962">
        <f>VLOOKUP(Data4[[#This Row],[salary2]],Salary_Index[],2,FALSE)</f>
        <v>2</v>
      </c>
      <c r="M10962" s="19">
        <f>LOG10(Data4[[#This Row],[time_spend_company2]])</f>
        <v>0.69897000433601886</v>
      </c>
      <c r="N10962" s="19">
        <f>1/Data4[[#This Row],[time_spend_company2]]</f>
        <v>0.2</v>
      </c>
    </row>
    <row r="10963" spans="1:14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VLOOKUP(Data4[[#This Row],[dept2]],Dept_Indexing[],2,FALSE)</f>
        <v>7</v>
      </c>
      <c r="L10963">
        <f>VLOOKUP(Data4[[#This Row],[salary2]],Salary_Index[],2,FALSE)</f>
        <v>2</v>
      </c>
      <c r="M10963" s="19">
        <f>LOG10(Data4[[#This Row],[time_spend_company2]])</f>
        <v>0.69897000433601886</v>
      </c>
      <c r="N10963" s="19">
        <f>1/Data4[[#This Row],[time_spend_company2]]</f>
        <v>0.2</v>
      </c>
    </row>
    <row r="10964" spans="1:14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VLOOKUP(Data4[[#This Row],[dept2]],Dept_Indexing[],2,FALSE)</f>
        <v>2</v>
      </c>
      <c r="L10964">
        <f>VLOOKUP(Data4[[#This Row],[salary2]],Salary_Index[],2,FALSE)</f>
        <v>1</v>
      </c>
      <c r="M10964" s="19">
        <f>LOG10(Data4[[#This Row],[time_spend_company2]])</f>
        <v>0.69897000433601886</v>
      </c>
      <c r="N10964" s="19">
        <f>1/Data4[[#This Row],[time_spend_company2]]</f>
        <v>0.2</v>
      </c>
    </row>
    <row r="10965" spans="1:14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VLOOKUP(Data4[[#This Row],[dept2]],Dept_Indexing[],2,FALSE)</f>
        <v>2</v>
      </c>
      <c r="L10965">
        <f>VLOOKUP(Data4[[#This Row],[salary2]],Salary_Index[],2,FALSE)</f>
        <v>1</v>
      </c>
      <c r="M10965" s="19">
        <f>LOG10(Data4[[#This Row],[time_spend_company2]])</f>
        <v>0.69897000433601886</v>
      </c>
      <c r="N10965" s="19">
        <f>1/Data4[[#This Row],[time_spend_company2]]</f>
        <v>0.2</v>
      </c>
    </row>
    <row r="10966" spans="1:14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VLOOKUP(Data4[[#This Row],[dept2]],Dept_Indexing[],2,FALSE)</f>
        <v>10</v>
      </c>
      <c r="L10966">
        <f>VLOOKUP(Data4[[#This Row],[salary2]],Salary_Index[],2,FALSE)</f>
        <v>3</v>
      </c>
      <c r="M10966" s="19">
        <f>LOG10(Data4[[#This Row],[time_spend_company2]])</f>
        <v>0.69897000433601886</v>
      </c>
      <c r="N10966" s="19">
        <f>1/Data4[[#This Row],[time_spend_company2]]</f>
        <v>0.2</v>
      </c>
    </row>
    <row r="10967" spans="1:14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VLOOKUP(Data4[[#This Row],[dept2]],Dept_Indexing[],2,FALSE)</f>
        <v>10</v>
      </c>
      <c r="L10967">
        <f>VLOOKUP(Data4[[#This Row],[salary2]],Salary_Index[],2,FALSE)</f>
        <v>1</v>
      </c>
      <c r="M10967" s="19">
        <f>LOG10(Data4[[#This Row],[time_spend_company2]])</f>
        <v>0.69897000433601886</v>
      </c>
      <c r="N10967" s="19">
        <f>1/Data4[[#This Row],[time_spend_company2]]</f>
        <v>0.2</v>
      </c>
    </row>
    <row r="10968" spans="1:14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VLOOKUP(Data4[[#This Row],[dept2]],Dept_Indexing[],2,FALSE)</f>
        <v>9</v>
      </c>
      <c r="L10968">
        <f>VLOOKUP(Data4[[#This Row],[salary2]],Salary_Index[],2,FALSE)</f>
        <v>3</v>
      </c>
      <c r="M10968" s="19">
        <f>LOG10(Data4[[#This Row],[time_spend_company2]])</f>
        <v>0.69897000433601886</v>
      </c>
      <c r="N10968" s="19">
        <f>1/Data4[[#This Row],[time_spend_company2]]</f>
        <v>0.2</v>
      </c>
    </row>
    <row r="10969" spans="1:14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VLOOKUP(Data4[[#This Row],[dept2]],Dept_Indexing[],2,FALSE)</f>
        <v>3</v>
      </c>
      <c r="L10969">
        <f>VLOOKUP(Data4[[#This Row],[salary2]],Salary_Index[],2,FALSE)</f>
        <v>2</v>
      </c>
      <c r="M10969" s="19">
        <f>LOG10(Data4[[#This Row],[time_spend_company2]])</f>
        <v>0.69897000433601886</v>
      </c>
      <c r="N10969" s="19">
        <f>1/Data4[[#This Row],[time_spend_company2]]</f>
        <v>0.2</v>
      </c>
    </row>
    <row r="10970" spans="1:14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VLOOKUP(Data4[[#This Row],[dept2]],Dept_Indexing[],2,FALSE)</f>
        <v>10</v>
      </c>
      <c r="L10970">
        <f>VLOOKUP(Data4[[#This Row],[salary2]],Salary_Index[],2,FALSE)</f>
        <v>1</v>
      </c>
      <c r="M10970" s="19">
        <f>LOG10(Data4[[#This Row],[time_spend_company2]])</f>
        <v>0.69897000433601886</v>
      </c>
      <c r="N10970" s="19">
        <f>1/Data4[[#This Row],[time_spend_company2]]</f>
        <v>0.2</v>
      </c>
    </row>
    <row r="10971" spans="1:14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VLOOKUP(Data4[[#This Row],[dept2]],Dept_Indexing[],2,FALSE)</f>
        <v>9</v>
      </c>
      <c r="L10971">
        <f>VLOOKUP(Data4[[#This Row],[salary2]],Salary_Index[],2,FALSE)</f>
        <v>1</v>
      </c>
      <c r="M10971" s="19">
        <f>LOG10(Data4[[#This Row],[time_spend_company2]])</f>
        <v>0.69897000433601886</v>
      </c>
      <c r="N10971" s="19">
        <f>1/Data4[[#This Row],[time_spend_company2]]</f>
        <v>0.2</v>
      </c>
    </row>
    <row r="10972" spans="1:14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VLOOKUP(Data4[[#This Row],[dept2]],Dept_Indexing[],2,FALSE)</f>
        <v>3</v>
      </c>
      <c r="L10972">
        <f>VLOOKUP(Data4[[#This Row],[salary2]],Salary_Index[],2,FALSE)</f>
        <v>2</v>
      </c>
      <c r="M10972" s="19">
        <f>LOG10(Data4[[#This Row],[time_spend_company2]])</f>
        <v>0.69897000433601886</v>
      </c>
      <c r="N10972" s="19">
        <f>1/Data4[[#This Row],[time_spend_company2]]</f>
        <v>0.2</v>
      </c>
    </row>
    <row r="10973" spans="1:14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VLOOKUP(Data4[[#This Row],[dept2]],Dept_Indexing[],2,FALSE)</f>
        <v>3</v>
      </c>
      <c r="L10973">
        <f>VLOOKUP(Data4[[#This Row],[salary2]],Salary_Index[],2,FALSE)</f>
        <v>1</v>
      </c>
      <c r="M10973" s="19">
        <f>LOG10(Data4[[#This Row],[time_spend_company2]])</f>
        <v>0.69897000433601886</v>
      </c>
      <c r="N10973" s="19">
        <f>1/Data4[[#This Row],[time_spend_company2]]</f>
        <v>0.2</v>
      </c>
    </row>
    <row r="10974" spans="1:14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VLOOKUP(Data4[[#This Row],[dept2]],Dept_Indexing[],2,FALSE)</f>
        <v>7</v>
      </c>
      <c r="L10974">
        <f>VLOOKUP(Data4[[#This Row],[salary2]],Salary_Index[],2,FALSE)</f>
        <v>1</v>
      </c>
      <c r="M10974" s="19">
        <f>LOG10(Data4[[#This Row],[time_spend_company2]])</f>
        <v>0.69897000433601886</v>
      </c>
      <c r="N10974" s="19">
        <f>1/Data4[[#This Row],[time_spend_company2]]</f>
        <v>0.2</v>
      </c>
    </row>
    <row r="10975" spans="1:14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VLOOKUP(Data4[[#This Row],[dept2]],Dept_Indexing[],2,FALSE)</f>
        <v>8</v>
      </c>
      <c r="L10975">
        <f>VLOOKUP(Data4[[#This Row],[salary2]],Salary_Index[],2,FALSE)</f>
        <v>2</v>
      </c>
      <c r="M10975" s="19">
        <f>LOG10(Data4[[#This Row],[time_spend_company2]])</f>
        <v>0.69897000433601886</v>
      </c>
      <c r="N10975" s="19">
        <f>1/Data4[[#This Row],[time_spend_company2]]</f>
        <v>0.2</v>
      </c>
    </row>
    <row r="10976" spans="1:14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VLOOKUP(Data4[[#This Row],[dept2]],Dept_Indexing[],2,FALSE)</f>
        <v>1</v>
      </c>
      <c r="L10976">
        <f>VLOOKUP(Data4[[#This Row],[salary2]],Salary_Index[],2,FALSE)</f>
        <v>2</v>
      </c>
      <c r="M10976" s="19">
        <f>LOG10(Data4[[#This Row],[time_spend_company2]])</f>
        <v>0.69897000433601886</v>
      </c>
      <c r="N10976" s="19">
        <f>1/Data4[[#This Row],[time_spend_company2]]</f>
        <v>0.2</v>
      </c>
    </row>
    <row r="10977" spans="1:14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VLOOKUP(Data4[[#This Row],[dept2]],Dept_Indexing[],2,FALSE)</f>
        <v>10</v>
      </c>
      <c r="L10977">
        <f>VLOOKUP(Data4[[#This Row],[salary2]],Salary_Index[],2,FALSE)</f>
        <v>1</v>
      </c>
      <c r="M10977" s="19">
        <f>LOG10(Data4[[#This Row],[time_spend_company2]])</f>
        <v>0.69897000433601886</v>
      </c>
      <c r="N10977" s="19">
        <f>1/Data4[[#This Row],[time_spend_company2]]</f>
        <v>0.2</v>
      </c>
    </row>
    <row r="10978" spans="1:14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VLOOKUP(Data4[[#This Row],[dept2]],Dept_Indexing[],2,FALSE)</f>
        <v>10</v>
      </c>
      <c r="L10978">
        <f>VLOOKUP(Data4[[#This Row],[salary2]],Salary_Index[],2,FALSE)</f>
        <v>1</v>
      </c>
      <c r="M10978" s="19">
        <f>LOG10(Data4[[#This Row],[time_spend_company2]])</f>
        <v>0.69897000433601886</v>
      </c>
      <c r="N10978" s="19">
        <f>1/Data4[[#This Row],[time_spend_company2]]</f>
        <v>0.2</v>
      </c>
    </row>
    <row r="10979" spans="1:14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VLOOKUP(Data4[[#This Row],[dept2]],Dept_Indexing[],2,FALSE)</f>
        <v>3</v>
      </c>
      <c r="L10979">
        <f>VLOOKUP(Data4[[#This Row],[salary2]],Salary_Index[],2,FALSE)</f>
        <v>2</v>
      </c>
      <c r="M10979" s="19">
        <f>LOG10(Data4[[#This Row],[time_spend_company2]])</f>
        <v>0.69897000433601886</v>
      </c>
      <c r="N10979" s="19">
        <f>1/Data4[[#This Row],[time_spend_company2]]</f>
        <v>0.2</v>
      </c>
    </row>
    <row r="10980" spans="1:14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VLOOKUP(Data4[[#This Row],[dept2]],Dept_Indexing[],2,FALSE)</f>
        <v>8</v>
      </c>
      <c r="L10980">
        <f>VLOOKUP(Data4[[#This Row],[salary2]],Salary_Index[],2,FALSE)</f>
        <v>2</v>
      </c>
      <c r="M10980" s="19">
        <f>LOG10(Data4[[#This Row],[time_spend_company2]])</f>
        <v>0.69897000433601886</v>
      </c>
      <c r="N10980" s="19">
        <f>1/Data4[[#This Row],[time_spend_company2]]</f>
        <v>0.2</v>
      </c>
    </row>
    <row r="10981" spans="1:14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VLOOKUP(Data4[[#This Row],[dept2]],Dept_Indexing[],2,FALSE)</f>
        <v>9</v>
      </c>
      <c r="L10981">
        <f>VLOOKUP(Data4[[#This Row],[salary2]],Salary_Index[],2,FALSE)</f>
        <v>1</v>
      </c>
      <c r="M10981" s="19">
        <f>LOG10(Data4[[#This Row],[time_spend_company2]])</f>
        <v>0.69897000433601886</v>
      </c>
      <c r="N10981" s="19">
        <f>1/Data4[[#This Row],[time_spend_company2]]</f>
        <v>0.2</v>
      </c>
    </row>
    <row r="10982" spans="1:14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VLOOKUP(Data4[[#This Row],[dept2]],Dept_Indexing[],2,FALSE)</f>
        <v>6</v>
      </c>
      <c r="L10982">
        <f>VLOOKUP(Data4[[#This Row],[salary2]],Salary_Index[],2,FALSE)</f>
        <v>2</v>
      </c>
      <c r="M10982" s="19">
        <f>LOG10(Data4[[#This Row],[time_spend_company2]])</f>
        <v>0.69897000433601886</v>
      </c>
      <c r="N10982" s="19">
        <f>1/Data4[[#This Row],[time_spend_company2]]</f>
        <v>0.2</v>
      </c>
    </row>
    <row r="10983" spans="1:14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VLOOKUP(Data4[[#This Row],[dept2]],Dept_Indexing[],2,FALSE)</f>
        <v>7</v>
      </c>
      <c r="L10983">
        <f>VLOOKUP(Data4[[#This Row],[salary2]],Salary_Index[],2,FALSE)</f>
        <v>1</v>
      </c>
      <c r="M10983" s="19">
        <f>LOG10(Data4[[#This Row],[time_spend_company2]])</f>
        <v>0.69897000433601886</v>
      </c>
      <c r="N10983" s="19">
        <f>1/Data4[[#This Row],[time_spend_company2]]</f>
        <v>0.2</v>
      </c>
    </row>
    <row r="10984" spans="1:14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VLOOKUP(Data4[[#This Row],[dept2]],Dept_Indexing[],2,FALSE)</f>
        <v>7</v>
      </c>
      <c r="L10984">
        <f>VLOOKUP(Data4[[#This Row],[salary2]],Salary_Index[],2,FALSE)</f>
        <v>1</v>
      </c>
      <c r="M10984" s="19">
        <f>LOG10(Data4[[#This Row],[time_spend_company2]])</f>
        <v>0.69897000433601886</v>
      </c>
      <c r="N10984" s="19">
        <f>1/Data4[[#This Row],[time_spend_company2]]</f>
        <v>0.2</v>
      </c>
    </row>
    <row r="10985" spans="1:14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VLOOKUP(Data4[[#This Row],[dept2]],Dept_Indexing[],2,FALSE)</f>
        <v>5</v>
      </c>
      <c r="L10985">
        <f>VLOOKUP(Data4[[#This Row],[salary2]],Salary_Index[],2,FALSE)</f>
        <v>1</v>
      </c>
      <c r="M10985" s="19">
        <f>LOG10(Data4[[#This Row],[time_spend_company2]])</f>
        <v>0.69897000433601886</v>
      </c>
      <c r="N10985" s="19">
        <f>1/Data4[[#This Row],[time_spend_company2]]</f>
        <v>0.2</v>
      </c>
    </row>
    <row r="10986" spans="1:14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VLOOKUP(Data4[[#This Row],[dept2]],Dept_Indexing[],2,FALSE)</f>
        <v>8</v>
      </c>
      <c r="L10986">
        <f>VLOOKUP(Data4[[#This Row],[salary2]],Salary_Index[],2,FALSE)</f>
        <v>2</v>
      </c>
      <c r="M10986" s="19">
        <f>LOG10(Data4[[#This Row],[time_spend_company2]])</f>
        <v>0.69897000433601886</v>
      </c>
      <c r="N10986" s="19">
        <f>1/Data4[[#This Row],[time_spend_company2]]</f>
        <v>0.2</v>
      </c>
    </row>
    <row r="10987" spans="1:14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VLOOKUP(Data4[[#This Row],[dept2]],Dept_Indexing[],2,FALSE)</f>
        <v>1</v>
      </c>
      <c r="L10987">
        <f>VLOOKUP(Data4[[#This Row],[salary2]],Salary_Index[],2,FALSE)</f>
        <v>2</v>
      </c>
      <c r="M10987" s="19">
        <f>LOG10(Data4[[#This Row],[time_spend_company2]])</f>
        <v>0.69897000433601886</v>
      </c>
      <c r="N10987" s="19">
        <f>1/Data4[[#This Row],[time_spend_company2]]</f>
        <v>0.2</v>
      </c>
    </row>
    <row r="10988" spans="1:14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VLOOKUP(Data4[[#This Row],[dept2]],Dept_Indexing[],2,FALSE)</f>
        <v>10</v>
      </c>
      <c r="L10988">
        <f>VLOOKUP(Data4[[#This Row],[salary2]],Salary_Index[],2,FALSE)</f>
        <v>2</v>
      </c>
      <c r="M10988" s="19">
        <f>LOG10(Data4[[#This Row],[time_spend_company2]])</f>
        <v>0.69897000433601886</v>
      </c>
      <c r="N10988" s="19">
        <f>1/Data4[[#This Row],[time_spend_company2]]</f>
        <v>0.2</v>
      </c>
    </row>
    <row r="10989" spans="1:14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VLOOKUP(Data4[[#This Row],[dept2]],Dept_Indexing[],2,FALSE)</f>
        <v>10</v>
      </c>
      <c r="L10989">
        <f>VLOOKUP(Data4[[#This Row],[salary2]],Salary_Index[],2,FALSE)</f>
        <v>2</v>
      </c>
      <c r="M10989" s="19">
        <f>LOG10(Data4[[#This Row],[time_spend_company2]])</f>
        <v>0.69897000433601886</v>
      </c>
      <c r="N10989" s="19">
        <f>1/Data4[[#This Row],[time_spend_company2]]</f>
        <v>0.2</v>
      </c>
    </row>
    <row r="10990" spans="1:14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VLOOKUP(Data4[[#This Row],[dept2]],Dept_Indexing[],2,FALSE)</f>
        <v>4</v>
      </c>
      <c r="L10990">
        <f>VLOOKUP(Data4[[#This Row],[salary2]],Salary_Index[],2,FALSE)</f>
        <v>1</v>
      </c>
      <c r="M10990" s="19">
        <f>LOG10(Data4[[#This Row],[time_spend_company2]])</f>
        <v>0.69897000433601886</v>
      </c>
      <c r="N10990" s="19">
        <f>1/Data4[[#This Row],[time_spend_company2]]</f>
        <v>0.2</v>
      </c>
    </row>
    <row r="10991" spans="1:14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VLOOKUP(Data4[[#This Row],[dept2]],Dept_Indexing[],2,FALSE)</f>
        <v>8</v>
      </c>
      <c r="L10991">
        <f>VLOOKUP(Data4[[#This Row],[salary2]],Salary_Index[],2,FALSE)</f>
        <v>3</v>
      </c>
      <c r="M10991" s="19">
        <f>LOG10(Data4[[#This Row],[time_spend_company2]])</f>
        <v>0.69897000433601886</v>
      </c>
      <c r="N10991" s="19">
        <f>1/Data4[[#This Row],[time_spend_company2]]</f>
        <v>0.2</v>
      </c>
    </row>
    <row r="10992" spans="1:14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VLOOKUP(Data4[[#This Row],[dept2]],Dept_Indexing[],2,FALSE)</f>
        <v>2</v>
      </c>
      <c r="L10992">
        <f>VLOOKUP(Data4[[#This Row],[salary2]],Salary_Index[],2,FALSE)</f>
        <v>1</v>
      </c>
      <c r="M10992" s="19">
        <f>LOG10(Data4[[#This Row],[time_spend_company2]])</f>
        <v>0.69897000433601886</v>
      </c>
      <c r="N10992" s="19">
        <f>1/Data4[[#This Row],[time_spend_company2]]</f>
        <v>0.2</v>
      </c>
    </row>
    <row r="10993" spans="1:14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VLOOKUP(Data4[[#This Row],[dept2]],Dept_Indexing[],2,FALSE)</f>
        <v>6</v>
      </c>
      <c r="L10993">
        <f>VLOOKUP(Data4[[#This Row],[salary2]],Salary_Index[],2,FALSE)</f>
        <v>2</v>
      </c>
      <c r="M10993" s="19">
        <f>LOG10(Data4[[#This Row],[time_spend_company2]])</f>
        <v>0.69897000433601886</v>
      </c>
      <c r="N10993" s="19">
        <f>1/Data4[[#This Row],[time_spend_company2]]</f>
        <v>0.2</v>
      </c>
    </row>
    <row r="10994" spans="1:14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VLOOKUP(Data4[[#This Row],[dept2]],Dept_Indexing[],2,FALSE)</f>
        <v>7</v>
      </c>
      <c r="L10994">
        <f>VLOOKUP(Data4[[#This Row],[salary2]],Salary_Index[],2,FALSE)</f>
        <v>2</v>
      </c>
      <c r="M10994" s="19">
        <f>LOG10(Data4[[#This Row],[time_spend_company2]])</f>
        <v>0.69897000433601886</v>
      </c>
      <c r="N10994" s="19">
        <f>1/Data4[[#This Row],[time_spend_company2]]</f>
        <v>0.2</v>
      </c>
    </row>
    <row r="10995" spans="1:14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VLOOKUP(Data4[[#This Row],[dept2]],Dept_Indexing[],2,FALSE)</f>
        <v>9</v>
      </c>
      <c r="L10995">
        <f>VLOOKUP(Data4[[#This Row],[salary2]],Salary_Index[],2,FALSE)</f>
        <v>2</v>
      </c>
      <c r="M10995" s="19">
        <f>LOG10(Data4[[#This Row],[time_spend_company2]])</f>
        <v>0.69897000433601886</v>
      </c>
      <c r="N10995" s="19">
        <f>1/Data4[[#This Row],[time_spend_company2]]</f>
        <v>0.2</v>
      </c>
    </row>
    <row r="10996" spans="1:14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VLOOKUP(Data4[[#This Row],[dept2]],Dept_Indexing[],2,FALSE)</f>
        <v>10</v>
      </c>
      <c r="L10996">
        <f>VLOOKUP(Data4[[#This Row],[salary2]],Salary_Index[],2,FALSE)</f>
        <v>2</v>
      </c>
      <c r="M10996" s="19">
        <f>LOG10(Data4[[#This Row],[time_spend_company2]])</f>
        <v>0.69897000433601886</v>
      </c>
      <c r="N10996" s="19">
        <f>1/Data4[[#This Row],[time_spend_company2]]</f>
        <v>0.2</v>
      </c>
    </row>
    <row r="10997" spans="1:14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VLOOKUP(Data4[[#This Row],[dept2]],Dept_Indexing[],2,FALSE)</f>
        <v>3</v>
      </c>
      <c r="L10997">
        <f>VLOOKUP(Data4[[#This Row],[salary2]],Salary_Index[],2,FALSE)</f>
        <v>2</v>
      </c>
      <c r="M10997" s="19">
        <f>LOG10(Data4[[#This Row],[time_spend_company2]])</f>
        <v>0.69897000433601886</v>
      </c>
      <c r="N10997" s="19">
        <f>1/Data4[[#This Row],[time_spend_company2]]</f>
        <v>0.2</v>
      </c>
    </row>
    <row r="10998" spans="1:14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VLOOKUP(Data4[[#This Row],[dept2]],Dept_Indexing[],2,FALSE)</f>
        <v>7</v>
      </c>
      <c r="L10998">
        <f>VLOOKUP(Data4[[#This Row],[salary2]],Salary_Index[],2,FALSE)</f>
        <v>2</v>
      </c>
      <c r="M10998" s="19">
        <f>LOG10(Data4[[#This Row],[time_spend_company2]])</f>
        <v>0.69897000433601886</v>
      </c>
      <c r="N10998" s="19">
        <f>1/Data4[[#This Row],[time_spend_company2]]</f>
        <v>0.2</v>
      </c>
    </row>
    <row r="10999" spans="1:14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VLOOKUP(Data4[[#This Row],[dept2]],Dept_Indexing[],2,FALSE)</f>
        <v>8</v>
      </c>
      <c r="L10999">
        <f>VLOOKUP(Data4[[#This Row],[salary2]],Salary_Index[],2,FALSE)</f>
        <v>1</v>
      </c>
      <c r="M10999" s="19">
        <f>LOG10(Data4[[#This Row],[time_spend_company2]])</f>
        <v>0.69897000433601886</v>
      </c>
      <c r="N10999" s="19">
        <f>1/Data4[[#This Row],[time_spend_company2]]</f>
        <v>0.2</v>
      </c>
    </row>
    <row r="11000" spans="1:14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VLOOKUP(Data4[[#This Row],[dept2]],Dept_Indexing[],2,FALSE)</f>
        <v>2</v>
      </c>
      <c r="L11000">
        <f>VLOOKUP(Data4[[#This Row],[salary2]],Salary_Index[],2,FALSE)</f>
        <v>2</v>
      </c>
      <c r="M11000" s="19">
        <f>LOG10(Data4[[#This Row],[time_spend_company2]])</f>
        <v>0.69897000433601886</v>
      </c>
      <c r="N11000" s="19">
        <f>1/Data4[[#This Row],[time_spend_company2]]</f>
        <v>0.2</v>
      </c>
    </row>
    <row r="11001" spans="1:14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VLOOKUP(Data4[[#This Row],[dept2]],Dept_Indexing[],2,FALSE)</f>
        <v>9</v>
      </c>
      <c r="L11001">
        <f>VLOOKUP(Data4[[#This Row],[salary2]],Salary_Index[],2,FALSE)</f>
        <v>1</v>
      </c>
      <c r="M11001" s="19">
        <f>LOG10(Data4[[#This Row],[time_spend_company2]])</f>
        <v>0.69897000433601886</v>
      </c>
      <c r="N11001" s="19">
        <f>1/Data4[[#This Row],[time_spend_company2]]</f>
        <v>0.2</v>
      </c>
    </row>
    <row r="11002" spans="1:14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VLOOKUP(Data4[[#This Row],[dept2]],Dept_Indexing[],2,FALSE)</f>
        <v>7</v>
      </c>
      <c r="L11002">
        <f>VLOOKUP(Data4[[#This Row],[salary2]],Salary_Index[],2,FALSE)</f>
        <v>2</v>
      </c>
      <c r="M11002" s="19">
        <f>LOG10(Data4[[#This Row],[time_spend_company2]])</f>
        <v>0.69897000433601886</v>
      </c>
      <c r="N11002" s="19">
        <f>1/Data4[[#This Row],[time_spend_company2]]</f>
        <v>0.2</v>
      </c>
    </row>
    <row r="11003" spans="1:14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VLOOKUP(Data4[[#This Row],[dept2]],Dept_Indexing[],2,FALSE)</f>
        <v>8</v>
      </c>
      <c r="L11003">
        <f>VLOOKUP(Data4[[#This Row],[salary2]],Salary_Index[],2,FALSE)</f>
        <v>1</v>
      </c>
      <c r="M11003" s="19">
        <f>LOG10(Data4[[#This Row],[time_spend_company2]])</f>
        <v>0.69897000433601886</v>
      </c>
      <c r="N11003" s="19">
        <f>1/Data4[[#This Row],[time_spend_company2]]</f>
        <v>0.2</v>
      </c>
    </row>
    <row r="11004" spans="1:14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VLOOKUP(Data4[[#This Row],[dept2]],Dept_Indexing[],2,FALSE)</f>
        <v>10</v>
      </c>
      <c r="L11004">
        <f>VLOOKUP(Data4[[#This Row],[salary2]],Salary_Index[],2,FALSE)</f>
        <v>2</v>
      </c>
      <c r="M11004" s="19">
        <f>LOG10(Data4[[#This Row],[time_spend_company2]])</f>
        <v>0.69897000433601886</v>
      </c>
      <c r="N11004" s="19">
        <f>1/Data4[[#This Row],[time_spend_company2]]</f>
        <v>0.2</v>
      </c>
    </row>
    <row r="11005" spans="1:14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VLOOKUP(Data4[[#This Row],[dept2]],Dept_Indexing[],2,FALSE)</f>
        <v>8</v>
      </c>
      <c r="L11005">
        <f>VLOOKUP(Data4[[#This Row],[salary2]],Salary_Index[],2,FALSE)</f>
        <v>2</v>
      </c>
      <c r="M11005" s="19">
        <f>LOG10(Data4[[#This Row],[time_spend_company2]])</f>
        <v>0.69897000433601886</v>
      </c>
      <c r="N11005" s="19">
        <f>1/Data4[[#This Row],[time_spend_company2]]</f>
        <v>0.2</v>
      </c>
    </row>
    <row r="11006" spans="1:14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VLOOKUP(Data4[[#This Row],[dept2]],Dept_Indexing[],2,FALSE)</f>
        <v>9</v>
      </c>
      <c r="L11006">
        <f>VLOOKUP(Data4[[#This Row],[salary2]],Salary_Index[],2,FALSE)</f>
        <v>1</v>
      </c>
      <c r="M11006" s="19">
        <f>LOG10(Data4[[#This Row],[time_spend_company2]])</f>
        <v>0.69897000433601886</v>
      </c>
      <c r="N11006" s="19">
        <f>1/Data4[[#This Row],[time_spend_company2]]</f>
        <v>0.2</v>
      </c>
    </row>
    <row r="11007" spans="1:14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VLOOKUP(Data4[[#This Row],[dept2]],Dept_Indexing[],2,FALSE)</f>
        <v>3</v>
      </c>
      <c r="L11007">
        <f>VLOOKUP(Data4[[#This Row],[salary2]],Salary_Index[],2,FALSE)</f>
        <v>2</v>
      </c>
      <c r="M11007" s="19">
        <f>LOG10(Data4[[#This Row],[time_spend_company2]])</f>
        <v>0.69897000433601886</v>
      </c>
      <c r="N11007" s="19">
        <f>1/Data4[[#This Row],[time_spend_company2]]</f>
        <v>0.2</v>
      </c>
    </row>
    <row r="11008" spans="1:14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VLOOKUP(Data4[[#This Row],[dept2]],Dept_Indexing[],2,FALSE)</f>
        <v>6</v>
      </c>
      <c r="L11008">
        <f>VLOOKUP(Data4[[#This Row],[salary2]],Salary_Index[],2,FALSE)</f>
        <v>3</v>
      </c>
      <c r="M11008" s="19">
        <f>LOG10(Data4[[#This Row],[time_spend_company2]])</f>
        <v>0.69897000433601886</v>
      </c>
      <c r="N11008" s="19">
        <f>1/Data4[[#This Row],[time_spend_company2]]</f>
        <v>0.2</v>
      </c>
    </row>
    <row r="11009" spans="1:14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VLOOKUP(Data4[[#This Row],[dept2]],Dept_Indexing[],2,FALSE)</f>
        <v>7</v>
      </c>
      <c r="L11009">
        <f>VLOOKUP(Data4[[#This Row],[salary2]],Salary_Index[],2,FALSE)</f>
        <v>1</v>
      </c>
      <c r="M11009" s="19">
        <f>LOG10(Data4[[#This Row],[time_spend_company2]])</f>
        <v>0.69897000433601886</v>
      </c>
      <c r="N11009" s="19">
        <f>1/Data4[[#This Row],[time_spend_company2]]</f>
        <v>0.2</v>
      </c>
    </row>
    <row r="11010" spans="1:14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VLOOKUP(Data4[[#This Row],[dept2]],Dept_Indexing[],2,FALSE)</f>
        <v>8</v>
      </c>
      <c r="L11010">
        <f>VLOOKUP(Data4[[#This Row],[salary2]],Salary_Index[],2,FALSE)</f>
        <v>1</v>
      </c>
      <c r="M11010" s="19">
        <f>LOG10(Data4[[#This Row],[time_spend_company2]])</f>
        <v>0.69897000433601886</v>
      </c>
      <c r="N11010" s="19">
        <f>1/Data4[[#This Row],[time_spend_company2]]</f>
        <v>0.2</v>
      </c>
    </row>
    <row r="11011" spans="1:14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VLOOKUP(Data4[[#This Row],[dept2]],Dept_Indexing[],2,FALSE)</f>
        <v>8</v>
      </c>
      <c r="L11011">
        <f>VLOOKUP(Data4[[#This Row],[salary2]],Salary_Index[],2,FALSE)</f>
        <v>1</v>
      </c>
      <c r="M11011" s="19">
        <f>LOG10(Data4[[#This Row],[time_spend_company2]])</f>
        <v>0.69897000433601886</v>
      </c>
      <c r="N11011" s="19">
        <f>1/Data4[[#This Row],[time_spend_company2]]</f>
        <v>0.2</v>
      </c>
    </row>
    <row r="11012" spans="1:14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VLOOKUP(Data4[[#This Row],[dept2]],Dept_Indexing[],2,FALSE)</f>
        <v>8</v>
      </c>
      <c r="L11012">
        <f>VLOOKUP(Data4[[#This Row],[salary2]],Salary_Index[],2,FALSE)</f>
        <v>1</v>
      </c>
      <c r="M11012" s="19">
        <f>LOG10(Data4[[#This Row],[time_spend_company2]])</f>
        <v>0.69897000433601886</v>
      </c>
      <c r="N11012" s="19">
        <f>1/Data4[[#This Row],[time_spend_company2]]</f>
        <v>0.2</v>
      </c>
    </row>
    <row r="11013" spans="1:14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VLOOKUP(Data4[[#This Row],[dept2]],Dept_Indexing[],2,FALSE)</f>
        <v>8</v>
      </c>
      <c r="L11013">
        <f>VLOOKUP(Data4[[#This Row],[salary2]],Salary_Index[],2,FALSE)</f>
        <v>2</v>
      </c>
      <c r="M11013" s="19">
        <f>LOG10(Data4[[#This Row],[time_spend_company2]])</f>
        <v>0.69897000433601886</v>
      </c>
      <c r="N11013" s="19">
        <f>1/Data4[[#This Row],[time_spend_company2]]</f>
        <v>0.2</v>
      </c>
    </row>
    <row r="11014" spans="1:14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VLOOKUP(Data4[[#This Row],[dept2]],Dept_Indexing[],2,FALSE)</f>
        <v>8</v>
      </c>
      <c r="L11014">
        <f>VLOOKUP(Data4[[#This Row],[salary2]],Salary_Index[],2,FALSE)</f>
        <v>2</v>
      </c>
      <c r="M11014" s="19">
        <f>LOG10(Data4[[#This Row],[time_spend_company2]])</f>
        <v>0.69897000433601886</v>
      </c>
      <c r="N11014" s="19">
        <f>1/Data4[[#This Row],[time_spend_company2]]</f>
        <v>0.2</v>
      </c>
    </row>
    <row r="11015" spans="1:14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VLOOKUP(Data4[[#This Row],[dept2]],Dept_Indexing[],2,FALSE)</f>
        <v>9</v>
      </c>
      <c r="L11015">
        <f>VLOOKUP(Data4[[#This Row],[salary2]],Salary_Index[],2,FALSE)</f>
        <v>2</v>
      </c>
      <c r="M11015" s="19">
        <f>LOG10(Data4[[#This Row],[time_spend_company2]])</f>
        <v>0.69897000433601886</v>
      </c>
      <c r="N11015" s="19">
        <f>1/Data4[[#This Row],[time_spend_company2]]</f>
        <v>0.2</v>
      </c>
    </row>
    <row r="11016" spans="1:14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VLOOKUP(Data4[[#This Row],[dept2]],Dept_Indexing[],2,FALSE)</f>
        <v>9</v>
      </c>
      <c r="L11016">
        <f>VLOOKUP(Data4[[#This Row],[salary2]],Salary_Index[],2,FALSE)</f>
        <v>2</v>
      </c>
      <c r="M11016" s="19">
        <f>LOG10(Data4[[#This Row],[time_spend_company2]])</f>
        <v>0.69897000433601886</v>
      </c>
      <c r="N11016" s="19">
        <f>1/Data4[[#This Row],[time_spend_company2]]</f>
        <v>0.2</v>
      </c>
    </row>
    <row r="11017" spans="1:14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VLOOKUP(Data4[[#This Row],[dept2]],Dept_Indexing[],2,FALSE)</f>
        <v>8</v>
      </c>
      <c r="L11017">
        <f>VLOOKUP(Data4[[#This Row],[salary2]],Salary_Index[],2,FALSE)</f>
        <v>1</v>
      </c>
      <c r="M11017" s="19">
        <f>LOG10(Data4[[#This Row],[time_spend_company2]])</f>
        <v>0.69897000433601886</v>
      </c>
      <c r="N11017" s="19">
        <f>1/Data4[[#This Row],[time_spend_company2]]</f>
        <v>0.2</v>
      </c>
    </row>
    <row r="11018" spans="1:14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VLOOKUP(Data4[[#This Row],[dept2]],Dept_Indexing[],2,FALSE)</f>
        <v>1</v>
      </c>
      <c r="L11018">
        <f>VLOOKUP(Data4[[#This Row],[salary2]],Salary_Index[],2,FALSE)</f>
        <v>2</v>
      </c>
      <c r="M11018" s="19">
        <f>LOG10(Data4[[#This Row],[time_spend_company2]])</f>
        <v>0.69897000433601886</v>
      </c>
      <c r="N11018" s="19">
        <f>1/Data4[[#This Row],[time_spend_company2]]</f>
        <v>0.2</v>
      </c>
    </row>
    <row r="11019" spans="1:14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VLOOKUP(Data4[[#This Row],[dept2]],Dept_Indexing[],2,FALSE)</f>
        <v>3</v>
      </c>
      <c r="L11019">
        <f>VLOOKUP(Data4[[#This Row],[salary2]],Salary_Index[],2,FALSE)</f>
        <v>2</v>
      </c>
      <c r="M11019" s="19">
        <f>LOG10(Data4[[#This Row],[time_spend_company2]])</f>
        <v>0.69897000433601886</v>
      </c>
      <c r="N11019" s="19">
        <f>1/Data4[[#This Row],[time_spend_company2]]</f>
        <v>0.2</v>
      </c>
    </row>
    <row r="11020" spans="1:14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VLOOKUP(Data4[[#This Row],[dept2]],Dept_Indexing[],2,FALSE)</f>
        <v>6</v>
      </c>
      <c r="L11020">
        <f>VLOOKUP(Data4[[#This Row],[salary2]],Salary_Index[],2,FALSE)</f>
        <v>2</v>
      </c>
      <c r="M11020" s="19">
        <f>LOG10(Data4[[#This Row],[time_spend_company2]])</f>
        <v>0.69897000433601886</v>
      </c>
      <c r="N11020" s="19">
        <f>1/Data4[[#This Row],[time_spend_company2]]</f>
        <v>0.2</v>
      </c>
    </row>
    <row r="11021" spans="1:14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VLOOKUP(Data4[[#This Row],[dept2]],Dept_Indexing[],2,FALSE)</f>
        <v>8</v>
      </c>
      <c r="L11021">
        <f>VLOOKUP(Data4[[#This Row],[salary2]],Salary_Index[],2,FALSE)</f>
        <v>1</v>
      </c>
      <c r="M11021" s="19">
        <f>LOG10(Data4[[#This Row],[time_spend_company2]])</f>
        <v>0.69897000433601886</v>
      </c>
      <c r="N11021" s="19">
        <f>1/Data4[[#This Row],[time_spend_company2]]</f>
        <v>0.2</v>
      </c>
    </row>
    <row r="11022" spans="1:14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VLOOKUP(Data4[[#This Row],[dept2]],Dept_Indexing[],2,FALSE)</f>
        <v>1</v>
      </c>
      <c r="L11022">
        <f>VLOOKUP(Data4[[#This Row],[salary2]],Salary_Index[],2,FALSE)</f>
        <v>2</v>
      </c>
      <c r="M11022" s="19">
        <f>LOG10(Data4[[#This Row],[time_spend_company2]])</f>
        <v>0.69897000433601886</v>
      </c>
      <c r="N11022" s="19">
        <f>1/Data4[[#This Row],[time_spend_company2]]</f>
        <v>0.2</v>
      </c>
    </row>
    <row r="11023" spans="1:14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VLOOKUP(Data4[[#This Row],[dept2]],Dept_Indexing[],2,FALSE)</f>
        <v>10</v>
      </c>
      <c r="L11023">
        <f>VLOOKUP(Data4[[#This Row],[salary2]],Salary_Index[],2,FALSE)</f>
        <v>1</v>
      </c>
      <c r="M11023" s="19">
        <f>LOG10(Data4[[#This Row],[time_spend_company2]])</f>
        <v>0.69897000433601886</v>
      </c>
      <c r="N11023" s="19">
        <f>1/Data4[[#This Row],[time_spend_company2]]</f>
        <v>0.2</v>
      </c>
    </row>
    <row r="11024" spans="1:14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VLOOKUP(Data4[[#This Row],[dept2]],Dept_Indexing[],2,FALSE)</f>
        <v>9</v>
      </c>
      <c r="L11024">
        <f>VLOOKUP(Data4[[#This Row],[salary2]],Salary_Index[],2,FALSE)</f>
        <v>1</v>
      </c>
      <c r="M11024" s="19">
        <f>LOG10(Data4[[#This Row],[time_spend_company2]])</f>
        <v>0.69897000433601886</v>
      </c>
      <c r="N11024" s="19">
        <f>1/Data4[[#This Row],[time_spend_company2]]</f>
        <v>0.2</v>
      </c>
    </row>
    <row r="11025" spans="1:14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VLOOKUP(Data4[[#This Row],[dept2]],Dept_Indexing[],2,FALSE)</f>
        <v>9</v>
      </c>
      <c r="L11025">
        <f>VLOOKUP(Data4[[#This Row],[salary2]],Salary_Index[],2,FALSE)</f>
        <v>1</v>
      </c>
      <c r="M11025" s="19">
        <f>LOG10(Data4[[#This Row],[time_spend_company2]])</f>
        <v>0.69897000433601886</v>
      </c>
      <c r="N11025" s="19">
        <f>1/Data4[[#This Row],[time_spend_company2]]</f>
        <v>0.2</v>
      </c>
    </row>
    <row r="11026" spans="1:14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VLOOKUP(Data4[[#This Row],[dept2]],Dept_Indexing[],2,FALSE)</f>
        <v>8</v>
      </c>
      <c r="L11026">
        <f>VLOOKUP(Data4[[#This Row],[salary2]],Salary_Index[],2,FALSE)</f>
        <v>1</v>
      </c>
      <c r="M11026" s="19">
        <f>LOG10(Data4[[#This Row],[time_spend_company2]])</f>
        <v>0.69897000433601886</v>
      </c>
      <c r="N11026" s="19">
        <f>1/Data4[[#This Row],[time_spend_company2]]</f>
        <v>0.2</v>
      </c>
    </row>
    <row r="11027" spans="1:14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VLOOKUP(Data4[[#This Row],[dept2]],Dept_Indexing[],2,FALSE)</f>
        <v>8</v>
      </c>
      <c r="L11027">
        <f>VLOOKUP(Data4[[#This Row],[salary2]],Salary_Index[],2,FALSE)</f>
        <v>2</v>
      </c>
      <c r="M11027" s="19">
        <f>LOG10(Data4[[#This Row],[time_spend_company2]])</f>
        <v>0.69897000433601886</v>
      </c>
      <c r="N11027" s="19">
        <f>1/Data4[[#This Row],[time_spend_company2]]</f>
        <v>0.2</v>
      </c>
    </row>
    <row r="11028" spans="1:14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VLOOKUP(Data4[[#This Row],[dept2]],Dept_Indexing[],2,FALSE)</f>
        <v>9</v>
      </c>
      <c r="L11028">
        <f>VLOOKUP(Data4[[#This Row],[salary2]],Salary_Index[],2,FALSE)</f>
        <v>1</v>
      </c>
      <c r="M11028" s="19">
        <f>LOG10(Data4[[#This Row],[time_spend_company2]])</f>
        <v>0.69897000433601886</v>
      </c>
      <c r="N11028" s="19">
        <f>1/Data4[[#This Row],[time_spend_company2]]</f>
        <v>0.2</v>
      </c>
    </row>
    <row r="11029" spans="1:14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VLOOKUP(Data4[[#This Row],[dept2]],Dept_Indexing[],2,FALSE)</f>
        <v>7</v>
      </c>
      <c r="L11029">
        <f>VLOOKUP(Data4[[#This Row],[salary2]],Salary_Index[],2,FALSE)</f>
        <v>2</v>
      </c>
      <c r="M11029" s="19">
        <f>LOG10(Data4[[#This Row],[time_spend_company2]])</f>
        <v>0.69897000433601886</v>
      </c>
      <c r="N11029" s="19">
        <f>1/Data4[[#This Row],[time_spend_company2]]</f>
        <v>0.2</v>
      </c>
    </row>
    <row r="11030" spans="1:14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VLOOKUP(Data4[[#This Row],[dept2]],Dept_Indexing[],2,FALSE)</f>
        <v>7</v>
      </c>
      <c r="L11030">
        <f>VLOOKUP(Data4[[#This Row],[salary2]],Salary_Index[],2,FALSE)</f>
        <v>2</v>
      </c>
      <c r="M11030" s="19">
        <f>LOG10(Data4[[#This Row],[time_spend_company2]])</f>
        <v>0.69897000433601886</v>
      </c>
      <c r="N11030" s="19">
        <f>1/Data4[[#This Row],[time_spend_company2]]</f>
        <v>0.2</v>
      </c>
    </row>
    <row r="11031" spans="1:14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VLOOKUP(Data4[[#This Row],[dept2]],Dept_Indexing[],2,FALSE)</f>
        <v>4</v>
      </c>
      <c r="L11031">
        <f>VLOOKUP(Data4[[#This Row],[salary2]],Salary_Index[],2,FALSE)</f>
        <v>2</v>
      </c>
      <c r="M11031" s="19">
        <f>LOG10(Data4[[#This Row],[time_spend_company2]])</f>
        <v>0.69897000433601886</v>
      </c>
      <c r="N11031" s="19">
        <f>1/Data4[[#This Row],[time_spend_company2]]</f>
        <v>0.2</v>
      </c>
    </row>
    <row r="11032" spans="1:14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VLOOKUP(Data4[[#This Row],[dept2]],Dept_Indexing[],2,FALSE)</f>
        <v>8</v>
      </c>
      <c r="L11032">
        <f>VLOOKUP(Data4[[#This Row],[salary2]],Salary_Index[],2,FALSE)</f>
        <v>1</v>
      </c>
      <c r="M11032" s="19">
        <f>LOG10(Data4[[#This Row],[time_spend_company2]])</f>
        <v>0.69897000433601886</v>
      </c>
      <c r="N11032" s="19">
        <f>1/Data4[[#This Row],[time_spend_company2]]</f>
        <v>0.2</v>
      </c>
    </row>
    <row r="11033" spans="1:14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VLOOKUP(Data4[[#This Row],[dept2]],Dept_Indexing[],2,FALSE)</f>
        <v>8</v>
      </c>
      <c r="L11033">
        <f>VLOOKUP(Data4[[#This Row],[salary2]],Salary_Index[],2,FALSE)</f>
        <v>1</v>
      </c>
      <c r="M11033" s="19">
        <f>LOG10(Data4[[#This Row],[time_spend_company2]])</f>
        <v>0.69897000433601886</v>
      </c>
      <c r="N11033" s="19">
        <f>1/Data4[[#This Row],[time_spend_company2]]</f>
        <v>0.2</v>
      </c>
    </row>
    <row r="11034" spans="1:14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VLOOKUP(Data4[[#This Row],[dept2]],Dept_Indexing[],2,FALSE)</f>
        <v>2</v>
      </c>
      <c r="L11034">
        <f>VLOOKUP(Data4[[#This Row],[salary2]],Salary_Index[],2,FALSE)</f>
        <v>2</v>
      </c>
      <c r="M11034" s="19">
        <f>LOG10(Data4[[#This Row],[time_spend_company2]])</f>
        <v>0.69897000433601886</v>
      </c>
      <c r="N11034" s="19">
        <f>1/Data4[[#This Row],[time_spend_company2]]</f>
        <v>0.2</v>
      </c>
    </row>
    <row r="11035" spans="1:14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VLOOKUP(Data4[[#This Row],[dept2]],Dept_Indexing[],2,FALSE)</f>
        <v>10</v>
      </c>
      <c r="L11035">
        <f>VLOOKUP(Data4[[#This Row],[salary2]],Salary_Index[],2,FALSE)</f>
        <v>2</v>
      </c>
      <c r="M11035" s="19">
        <f>LOG10(Data4[[#This Row],[time_spend_company2]])</f>
        <v>0.69897000433601886</v>
      </c>
      <c r="N11035" s="19">
        <f>1/Data4[[#This Row],[time_spend_company2]]</f>
        <v>0.2</v>
      </c>
    </row>
    <row r="11036" spans="1:14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VLOOKUP(Data4[[#This Row],[dept2]],Dept_Indexing[],2,FALSE)</f>
        <v>10</v>
      </c>
      <c r="L11036">
        <f>VLOOKUP(Data4[[#This Row],[salary2]],Salary_Index[],2,FALSE)</f>
        <v>2</v>
      </c>
      <c r="M11036" s="19">
        <f>LOG10(Data4[[#This Row],[time_spend_company2]])</f>
        <v>0.69897000433601886</v>
      </c>
      <c r="N11036" s="19">
        <f>1/Data4[[#This Row],[time_spend_company2]]</f>
        <v>0.2</v>
      </c>
    </row>
    <row r="11037" spans="1:14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VLOOKUP(Data4[[#This Row],[dept2]],Dept_Indexing[],2,FALSE)</f>
        <v>10</v>
      </c>
      <c r="L11037">
        <f>VLOOKUP(Data4[[#This Row],[salary2]],Salary_Index[],2,FALSE)</f>
        <v>1</v>
      </c>
      <c r="M11037" s="19">
        <f>LOG10(Data4[[#This Row],[time_spend_company2]])</f>
        <v>0.69897000433601886</v>
      </c>
      <c r="N11037" s="19">
        <f>1/Data4[[#This Row],[time_spend_company2]]</f>
        <v>0.2</v>
      </c>
    </row>
    <row r="11038" spans="1:14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VLOOKUP(Data4[[#This Row],[dept2]],Dept_Indexing[],2,FALSE)</f>
        <v>10</v>
      </c>
      <c r="L11038">
        <f>VLOOKUP(Data4[[#This Row],[salary2]],Salary_Index[],2,FALSE)</f>
        <v>1</v>
      </c>
      <c r="M11038" s="19">
        <f>LOG10(Data4[[#This Row],[time_spend_company2]])</f>
        <v>0.69897000433601886</v>
      </c>
      <c r="N11038" s="19">
        <f>1/Data4[[#This Row],[time_spend_company2]]</f>
        <v>0.2</v>
      </c>
    </row>
    <row r="11039" spans="1:14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VLOOKUP(Data4[[#This Row],[dept2]],Dept_Indexing[],2,FALSE)</f>
        <v>3</v>
      </c>
      <c r="L11039">
        <f>VLOOKUP(Data4[[#This Row],[salary2]],Salary_Index[],2,FALSE)</f>
        <v>1</v>
      </c>
      <c r="M11039" s="19">
        <f>LOG10(Data4[[#This Row],[time_spend_company2]])</f>
        <v>0.69897000433601886</v>
      </c>
      <c r="N11039" s="19">
        <f>1/Data4[[#This Row],[time_spend_company2]]</f>
        <v>0.2</v>
      </c>
    </row>
    <row r="11040" spans="1:14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VLOOKUP(Data4[[#This Row],[dept2]],Dept_Indexing[],2,FALSE)</f>
        <v>7</v>
      </c>
      <c r="L11040">
        <f>VLOOKUP(Data4[[#This Row],[salary2]],Salary_Index[],2,FALSE)</f>
        <v>2</v>
      </c>
      <c r="M11040" s="19">
        <f>LOG10(Data4[[#This Row],[time_spend_company2]])</f>
        <v>0.69897000433601886</v>
      </c>
      <c r="N11040" s="19">
        <f>1/Data4[[#This Row],[time_spend_company2]]</f>
        <v>0.2</v>
      </c>
    </row>
    <row r="11041" spans="1:14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VLOOKUP(Data4[[#This Row],[dept2]],Dept_Indexing[],2,FALSE)</f>
        <v>9</v>
      </c>
      <c r="L11041">
        <f>VLOOKUP(Data4[[#This Row],[salary2]],Salary_Index[],2,FALSE)</f>
        <v>1</v>
      </c>
      <c r="M11041" s="19">
        <f>LOG10(Data4[[#This Row],[time_spend_company2]])</f>
        <v>0.69897000433601886</v>
      </c>
      <c r="N11041" s="19">
        <f>1/Data4[[#This Row],[time_spend_company2]]</f>
        <v>0.2</v>
      </c>
    </row>
    <row r="11042" spans="1:14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VLOOKUP(Data4[[#This Row],[dept2]],Dept_Indexing[],2,FALSE)</f>
        <v>9</v>
      </c>
      <c r="L11042">
        <f>VLOOKUP(Data4[[#This Row],[salary2]],Salary_Index[],2,FALSE)</f>
        <v>1</v>
      </c>
      <c r="M11042" s="19">
        <f>LOG10(Data4[[#This Row],[time_spend_company2]])</f>
        <v>0.69897000433601886</v>
      </c>
      <c r="N11042" s="19">
        <f>1/Data4[[#This Row],[time_spend_company2]]</f>
        <v>0.2</v>
      </c>
    </row>
    <row r="11043" spans="1:14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VLOOKUP(Data4[[#This Row],[dept2]],Dept_Indexing[],2,FALSE)</f>
        <v>8</v>
      </c>
      <c r="L11043">
        <f>VLOOKUP(Data4[[#This Row],[salary2]],Salary_Index[],2,FALSE)</f>
        <v>1</v>
      </c>
      <c r="M11043" s="19">
        <f>LOG10(Data4[[#This Row],[time_spend_company2]])</f>
        <v>0.69897000433601886</v>
      </c>
      <c r="N11043" s="19">
        <f>1/Data4[[#This Row],[time_spend_company2]]</f>
        <v>0.2</v>
      </c>
    </row>
    <row r="11044" spans="1:14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VLOOKUP(Data4[[#This Row],[dept2]],Dept_Indexing[],2,FALSE)</f>
        <v>2</v>
      </c>
      <c r="L11044">
        <f>VLOOKUP(Data4[[#This Row],[salary2]],Salary_Index[],2,FALSE)</f>
        <v>2</v>
      </c>
      <c r="M11044" s="19">
        <f>LOG10(Data4[[#This Row],[time_spend_company2]])</f>
        <v>0.69897000433601886</v>
      </c>
      <c r="N11044" s="19">
        <f>1/Data4[[#This Row],[time_spend_company2]]</f>
        <v>0.2</v>
      </c>
    </row>
    <row r="11045" spans="1:14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VLOOKUP(Data4[[#This Row],[dept2]],Dept_Indexing[],2,FALSE)</f>
        <v>10</v>
      </c>
      <c r="L11045">
        <f>VLOOKUP(Data4[[#This Row],[salary2]],Salary_Index[],2,FALSE)</f>
        <v>1</v>
      </c>
      <c r="M11045" s="19">
        <f>LOG10(Data4[[#This Row],[time_spend_company2]])</f>
        <v>0.69897000433601886</v>
      </c>
      <c r="N11045" s="19">
        <f>1/Data4[[#This Row],[time_spend_company2]]</f>
        <v>0.2</v>
      </c>
    </row>
    <row r="11046" spans="1:14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VLOOKUP(Data4[[#This Row],[dept2]],Dept_Indexing[],2,FALSE)</f>
        <v>4</v>
      </c>
      <c r="L11046">
        <f>VLOOKUP(Data4[[#This Row],[salary2]],Salary_Index[],2,FALSE)</f>
        <v>2</v>
      </c>
      <c r="M11046" s="19">
        <f>LOG10(Data4[[#This Row],[time_spend_company2]])</f>
        <v>0.69897000433601886</v>
      </c>
      <c r="N11046" s="19">
        <f>1/Data4[[#This Row],[time_spend_company2]]</f>
        <v>0.2</v>
      </c>
    </row>
    <row r="11047" spans="1:14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VLOOKUP(Data4[[#This Row],[dept2]],Dept_Indexing[],2,FALSE)</f>
        <v>8</v>
      </c>
      <c r="L11047">
        <f>VLOOKUP(Data4[[#This Row],[salary2]],Salary_Index[],2,FALSE)</f>
        <v>1</v>
      </c>
      <c r="M11047" s="19">
        <f>LOG10(Data4[[#This Row],[time_spend_company2]])</f>
        <v>0.69897000433601886</v>
      </c>
      <c r="N11047" s="19">
        <f>1/Data4[[#This Row],[time_spend_company2]]</f>
        <v>0.2</v>
      </c>
    </row>
    <row r="11048" spans="1:14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VLOOKUP(Data4[[#This Row],[dept2]],Dept_Indexing[],2,FALSE)</f>
        <v>9</v>
      </c>
      <c r="L11048">
        <f>VLOOKUP(Data4[[#This Row],[salary2]],Salary_Index[],2,FALSE)</f>
        <v>1</v>
      </c>
      <c r="M11048" s="19">
        <f>LOG10(Data4[[#This Row],[time_spend_company2]])</f>
        <v>0.69897000433601886</v>
      </c>
      <c r="N11048" s="19">
        <f>1/Data4[[#This Row],[time_spend_company2]]</f>
        <v>0.2</v>
      </c>
    </row>
    <row r="11049" spans="1:14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VLOOKUP(Data4[[#This Row],[dept2]],Dept_Indexing[],2,FALSE)</f>
        <v>9</v>
      </c>
      <c r="L11049">
        <f>VLOOKUP(Data4[[#This Row],[salary2]],Salary_Index[],2,FALSE)</f>
        <v>1</v>
      </c>
      <c r="M11049" s="19">
        <f>LOG10(Data4[[#This Row],[time_spend_company2]])</f>
        <v>0.69897000433601886</v>
      </c>
      <c r="N11049" s="19">
        <f>1/Data4[[#This Row],[time_spend_company2]]</f>
        <v>0.2</v>
      </c>
    </row>
    <row r="11050" spans="1:14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VLOOKUP(Data4[[#This Row],[dept2]],Dept_Indexing[],2,FALSE)</f>
        <v>3</v>
      </c>
      <c r="L11050">
        <f>VLOOKUP(Data4[[#This Row],[salary2]],Salary_Index[],2,FALSE)</f>
        <v>1</v>
      </c>
      <c r="M11050" s="19">
        <f>LOG10(Data4[[#This Row],[time_spend_company2]])</f>
        <v>0.69897000433601886</v>
      </c>
      <c r="N11050" s="19">
        <f>1/Data4[[#This Row],[time_spend_company2]]</f>
        <v>0.2</v>
      </c>
    </row>
    <row r="11051" spans="1:14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VLOOKUP(Data4[[#This Row],[dept2]],Dept_Indexing[],2,FALSE)</f>
        <v>7</v>
      </c>
      <c r="L11051">
        <f>VLOOKUP(Data4[[#This Row],[salary2]],Salary_Index[],2,FALSE)</f>
        <v>2</v>
      </c>
      <c r="M11051" s="19">
        <f>LOG10(Data4[[#This Row],[time_spend_company2]])</f>
        <v>0.69897000433601886</v>
      </c>
      <c r="N11051" s="19">
        <f>1/Data4[[#This Row],[time_spend_company2]]</f>
        <v>0.2</v>
      </c>
    </row>
    <row r="11052" spans="1:14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VLOOKUP(Data4[[#This Row],[dept2]],Dept_Indexing[],2,FALSE)</f>
        <v>8</v>
      </c>
      <c r="L11052">
        <f>VLOOKUP(Data4[[#This Row],[salary2]],Salary_Index[],2,FALSE)</f>
        <v>2</v>
      </c>
      <c r="M11052" s="19">
        <f>LOG10(Data4[[#This Row],[time_spend_company2]])</f>
        <v>0.69897000433601886</v>
      </c>
      <c r="N11052" s="19">
        <f>1/Data4[[#This Row],[time_spend_company2]]</f>
        <v>0.2</v>
      </c>
    </row>
    <row r="11053" spans="1:14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VLOOKUP(Data4[[#This Row],[dept2]],Dept_Indexing[],2,FALSE)</f>
        <v>8</v>
      </c>
      <c r="L11053">
        <f>VLOOKUP(Data4[[#This Row],[salary2]],Salary_Index[],2,FALSE)</f>
        <v>1</v>
      </c>
      <c r="M11053" s="19">
        <f>LOG10(Data4[[#This Row],[time_spend_company2]])</f>
        <v>0.69897000433601886</v>
      </c>
      <c r="N11053" s="19">
        <f>1/Data4[[#This Row],[time_spend_company2]]</f>
        <v>0.2</v>
      </c>
    </row>
    <row r="11054" spans="1:14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VLOOKUP(Data4[[#This Row],[dept2]],Dept_Indexing[],2,FALSE)</f>
        <v>3</v>
      </c>
      <c r="L11054">
        <f>VLOOKUP(Data4[[#This Row],[salary2]],Salary_Index[],2,FALSE)</f>
        <v>1</v>
      </c>
      <c r="M11054" s="19">
        <f>LOG10(Data4[[#This Row],[time_spend_company2]])</f>
        <v>0.69897000433601886</v>
      </c>
      <c r="N11054" s="19">
        <f>1/Data4[[#This Row],[time_spend_company2]]</f>
        <v>0.2</v>
      </c>
    </row>
    <row r="11055" spans="1:14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VLOOKUP(Data4[[#This Row],[dept2]],Dept_Indexing[],2,FALSE)</f>
        <v>1</v>
      </c>
      <c r="L11055">
        <f>VLOOKUP(Data4[[#This Row],[salary2]],Salary_Index[],2,FALSE)</f>
        <v>2</v>
      </c>
      <c r="M11055" s="19">
        <f>LOG10(Data4[[#This Row],[time_spend_company2]])</f>
        <v>0.69897000433601886</v>
      </c>
      <c r="N11055" s="19">
        <f>1/Data4[[#This Row],[time_spend_company2]]</f>
        <v>0.2</v>
      </c>
    </row>
    <row r="11056" spans="1:14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VLOOKUP(Data4[[#This Row],[dept2]],Dept_Indexing[],2,FALSE)</f>
        <v>2</v>
      </c>
      <c r="L11056">
        <f>VLOOKUP(Data4[[#This Row],[salary2]],Salary_Index[],2,FALSE)</f>
        <v>2</v>
      </c>
      <c r="M11056" s="19">
        <f>LOG10(Data4[[#This Row],[time_spend_company2]])</f>
        <v>0.69897000433601886</v>
      </c>
      <c r="N11056" s="19">
        <f>1/Data4[[#This Row],[time_spend_company2]]</f>
        <v>0.2</v>
      </c>
    </row>
    <row r="11057" spans="1:14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VLOOKUP(Data4[[#This Row],[dept2]],Dept_Indexing[],2,FALSE)</f>
        <v>5</v>
      </c>
      <c r="L11057">
        <f>VLOOKUP(Data4[[#This Row],[salary2]],Salary_Index[],2,FALSE)</f>
        <v>2</v>
      </c>
      <c r="M11057" s="19">
        <f>LOG10(Data4[[#This Row],[time_spend_company2]])</f>
        <v>0.69897000433601886</v>
      </c>
      <c r="N11057" s="19">
        <f>1/Data4[[#This Row],[time_spend_company2]]</f>
        <v>0.2</v>
      </c>
    </row>
    <row r="11058" spans="1:14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VLOOKUP(Data4[[#This Row],[dept2]],Dept_Indexing[],2,FALSE)</f>
        <v>9</v>
      </c>
      <c r="L11058">
        <f>VLOOKUP(Data4[[#This Row],[salary2]],Salary_Index[],2,FALSE)</f>
        <v>2</v>
      </c>
      <c r="M11058" s="19">
        <f>LOG10(Data4[[#This Row],[time_spend_company2]])</f>
        <v>0.69897000433601886</v>
      </c>
      <c r="N11058" s="19">
        <f>1/Data4[[#This Row],[time_spend_company2]]</f>
        <v>0.2</v>
      </c>
    </row>
    <row r="11059" spans="1:14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VLOOKUP(Data4[[#This Row],[dept2]],Dept_Indexing[],2,FALSE)</f>
        <v>8</v>
      </c>
      <c r="L11059">
        <f>VLOOKUP(Data4[[#This Row],[salary2]],Salary_Index[],2,FALSE)</f>
        <v>1</v>
      </c>
      <c r="M11059" s="19">
        <f>LOG10(Data4[[#This Row],[time_spend_company2]])</f>
        <v>0.69897000433601886</v>
      </c>
      <c r="N11059" s="19">
        <f>1/Data4[[#This Row],[time_spend_company2]]</f>
        <v>0.2</v>
      </c>
    </row>
    <row r="11060" spans="1:14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VLOOKUP(Data4[[#This Row],[dept2]],Dept_Indexing[],2,FALSE)</f>
        <v>8</v>
      </c>
      <c r="L11060">
        <f>VLOOKUP(Data4[[#This Row],[salary2]],Salary_Index[],2,FALSE)</f>
        <v>1</v>
      </c>
      <c r="M11060" s="19">
        <f>LOG10(Data4[[#This Row],[time_spend_company2]])</f>
        <v>0.69897000433601886</v>
      </c>
      <c r="N11060" s="19">
        <f>1/Data4[[#This Row],[time_spend_company2]]</f>
        <v>0.2</v>
      </c>
    </row>
    <row r="11061" spans="1:14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VLOOKUP(Data4[[#This Row],[dept2]],Dept_Indexing[],2,FALSE)</f>
        <v>10</v>
      </c>
      <c r="L11061">
        <f>VLOOKUP(Data4[[#This Row],[salary2]],Salary_Index[],2,FALSE)</f>
        <v>2</v>
      </c>
      <c r="M11061" s="19">
        <f>LOG10(Data4[[#This Row],[time_spend_company2]])</f>
        <v>0.69897000433601886</v>
      </c>
      <c r="N11061" s="19">
        <f>1/Data4[[#This Row],[time_spend_company2]]</f>
        <v>0.2</v>
      </c>
    </row>
    <row r="11062" spans="1:14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VLOOKUP(Data4[[#This Row],[dept2]],Dept_Indexing[],2,FALSE)</f>
        <v>10</v>
      </c>
      <c r="L11062">
        <f>VLOOKUP(Data4[[#This Row],[salary2]],Salary_Index[],2,FALSE)</f>
        <v>2</v>
      </c>
      <c r="M11062" s="19">
        <f>LOG10(Data4[[#This Row],[time_spend_company2]])</f>
        <v>0.69897000433601886</v>
      </c>
      <c r="N11062" s="19">
        <f>1/Data4[[#This Row],[time_spend_company2]]</f>
        <v>0.2</v>
      </c>
    </row>
    <row r="11063" spans="1:14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VLOOKUP(Data4[[#This Row],[dept2]],Dept_Indexing[],2,FALSE)</f>
        <v>9</v>
      </c>
      <c r="L11063">
        <f>VLOOKUP(Data4[[#This Row],[salary2]],Salary_Index[],2,FALSE)</f>
        <v>1</v>
      </c>
      <c r="M11063" s="19">
        <f>LOG10(Data4[[#This Row],[time_spend_company2]])</f>
        <v>0.69897000433601886</v>
      </c>
      <c r="N11063" s="19">
        <f>1/Data4[[#This Row],[time_spend_company2]]</f>
        <v>0.2</v>
      </c>
    </row>
    <row r="11064" spans="1:14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VLOOKUP(Data4[[#This Row],[dept2]],Dept_Indexing[],2,FALSE)</f>
        <v>3</v>
      </c>
      <c r="L11064">
        <f>VLOOKUP(Data4[[#This Row],[salary2]],Salary_Index[],2,FALSE)</f>
        <v>1</v>
      </c>
      <c r="M11064" s="19">
        <f>LOG10(Data4[[#This Row],[time_spend_company2]])</f>
        <v>0.69897000433601886</v>
      </c>
      <c r="N11064" s="19">
        <f>1/Data4[[#This Row],[time_spend_company2]]</f>
        <v>0.2</v>
      </c>
    </row>
    <row r="11065" spans="1:14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VLOOKUP(Data4[[#This Row],[dept2]],Dept_Indexing[],2,FALSE)</f>
        <v>1</v>
      </c>
      <c r="L11065">
        <f>VLOOKUP(Data4[[#This Row],[salary2]],Salary_Index[],2,FALSE)</f>
        <v>2</v>
      </c>
      <c r="M11065" s="19">
        <f>LOG10(Data4[[#This Row],[time_spend_company2]])</f>
        <v>0.69897000433601886</v>
      </c>
      <c r="N11065" s="19">
        <f>1/Data4[[#This Row],[time_spend_company2]]</f>
        <v>0.2</v>
      </c>
    </row>
    <row r="11066" spans="1:14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VLOOKUP(Data4[[#This Row],[dept2]],Dept_Indexing[],2,FALSE)</f>
        <v>8</v>
      </c>
      <c r="L11066">
        <f>VLOOKUP(Data4[[#This Row],[salary2]],Salary_Index[],2,FALSE)</f>
        <v>1</v>
      </c>
      <c r="M11066" s="19">
        <f>LOG10(Data4[[#This Row],[time_spend_company2]])</f>
        <v>0.69897000433601886</v>
      </c>
      <c r="N11066" s="19">
        <f>1/Data4[[#This Row],[time_spend_company2]]</f>
        <v>0.2</v>
      </c>
    </row>
    <row r="11067" spans="1:14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VLOOKUP(Data4[[#This Row],[dept2]],Dept_Indexing[],2,FALSE)</f>
        <v>8</v>
      </c>
      <c r="L11067">
        <f>VLOOKUP(Data4[[#This Row],[salary2]],Salary_Index[],2,FALSE)</f>
        <v>1</v>
      </c>
      <c r="M11067" s="19">
        <f>LOG10(Data4[[#This Row],[time_spend_company2]])</f>
        <v>0.69897000433601886</v>
      </c>
      <c r="N11067" s="19">
        <f>1/Data4[[#This Row],[time_spend_company2]]</f>
        <v>0.2</v>
      </c>
    </row>
    <row r="11068" spans="1:14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VLOOKUP(Data4[[#This Row],[dept2]],Dept_Indexing[],2,FALSE)</f>
        <v>8</v>
      </c>
      <c r="L11068">
        <f>VLOOKUP(Data4[[#This Row],[salary2]],Salary_Index[],2,FALSE)</f>
        <v>1</v>
      </c>
      <c r="M11068" s="19">
        <f>LOG10(Data4[[#This Row],[time_spend_company2]])</f>
        <v>0.69897000433601886</v>
      </c>
      <c r="N11068" s="19">
        <f>1/Data4[[#This Row],[time_spend_company2]]</f>
        <v>0.2</v>
      </c>
    </row>
    <row r="11069" spans="1:14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VLOOKUP(Data4[[#This Row],[dept2]],Dept_Indexing[],2,FALSE)</f>
        <v>2</v>
      </c>
      <c r="L11069">
        <f>VLOOKUP(Data4[[#This Row],[salary2]],Salary_Index[],2,FALSE)</f>
        <v>2</v>
      </c>
      <c r="M11069" s="19">
        <f>LOG10(Data4[[#This Row],[time_spend_company2]])</f>
        <v>0.69897000433601886</v>
      </c>
      <c r="N11069" s="19">
        <f>1/Data4[[#This Row],[time_spend_company2]]</f>
        <v>0.2</v>
      </c>
    </row>
    <row r="11070" spans="1:14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VLOOKUP(Data4[[#This Row],[dept2]],Dept_Indexing[],2,FALSE)</f>
        <v>10</v>
      </c>
      <c r="L11070">
        <f>VLOOKUP(Data4[[#This Row],[salary2]],Salary_Index[],2,FALSE)</f>
        <v>2</v>
      </c>
      <c r="M11070" s="19">
        <f>LOG10(Data4[[#This Row],[time_spend_company2]])</f>
        <v>0.69897000433601886</v>
      </c>
      <c r="N11070" s="19">
        <f>1/Data4[[#This Row],[time_spend_company2]]</f>
        <v>0.2</v>
      </c>
    </row>
    <row r="11071" spans="1:14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VLOOKUP(Data4[[#This Row],[dept2]],Dept_Indexing[],2,FALSE)</f>
        <v>5</v>
      </c>
      <c r="L11071">
        <f>VLOOKUP(Data4[[#This Row],[salary2]],Salary_Index[],2,FALSE)</f>
        <v>2</v>
      </c>
      <c r="M11071" s="19">
        <f>LOG10(Data4[[#This Row],[time_spend_company2]])</f>
        <v>0.69897000433601886</v>
      </c>
      <c r="N11071" s="19">
        <f>1/Data4[[#This Row],[time_spend_company2]]</f>
        <v>0.2</v>
      </c>
    </row>
    <row r="11072" spans="1:14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VLOOKUP(Data4[[#This Row],[dept2]],Dept_Indexing[],2,FALSE)</f>
        <v>5</v>
      </c>
      <c r="L11072">
        <f>VLOOKUP(Data4[[#This Row],[salary2]],Salary_Index[],2,FALSE)</f>
        <v>3</v>
      </c>
      <c r="M11072" s="19">
        <f>LOG10(Data4[[#This Row],[time_spend_company2]])</f>
        <v>0.69897000433601886</v>
      </c>
      <c r="N11072" s="19">
        <f>1/Data4[[#This Row],[time_spend_company2]]</f>
        <v>0.2</v>
      </c>
    </row>
    <row r="11073" spans="1:14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VLOOKUP(Data4[[#This Row],[dept2]],Dept_Indexing[],2,FALSE)</f>
        <v>2</v>
      </c>
      <c r="L11073">
        <f>VLOOKUP(Data4[[#This Row],[salary2]],Salary_Index[],2,FALSE)</f>
        <v>1</v>
      </c>
      <c r="M11073" s="19">
        <f>LOG10(Data4[[#This Row],[time_spend_company2]])</f>
        <v>0.69897000433601886</v>
      </c>
      <c r="N11073" s="19">
        <f>1/Data4[[#This Row],[time_spend_company2]]</f>
        <v>0.2</v>
      </c>
    </row>
    <row r="11074" spans="1:14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VLOOKUP(Data4[[#This Row],[dept2]],Dept_Indexing[],2,FALSE)</f>
        <v>2</v>
      </c>
      <c r="L11074">
        <f>VLOOKUP(Data4[[#This Row],[salary2]],Salary_Index[],2,FALSE)</f>
        <v>1</v>
      </c>
      <c r="M11074" s="19">
        <f>LOG10(Data4[[#This Row],[time_spend_company2]])</f>
        <v>0.69897000433601886</v>
      </c>
      <c r="N11074" s="19">
        <f>1/Data4[[#This Row],[time_spend_company2]]</f>
        <v>0.2</v>
      </c>
    </row>
    <row r="11075" spans="1:14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VLOOKUP(Data4[[#This Row],[dept2]],Dept_Indexing[],2,FALSE)</f>
        <v>9</v>
      </c>
      <c r="L11075">
        <f>VLOOKUP(Data4[[#This Row],[salary2]],Salary_Index[],2,FALSE)</f>
        <v>3</v>
      </c>
      <c r="M11075" s="19">
        <f>LOG10(Data4[[#This Row],[time_spend_company2]])</f>
        <v>0.69897000433601886</v>
      </c>
      <c r="N11075" s="19">
        <f>1/Data4[[#This Row],[time_spend_company2]]</f>
        <v>0.2</v>
      </c>
    </row>
    <row r="11076" spans="1:14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VLOOKUP(Data4[[#This Row],[dept2]],Dept_Indexing[],2,FALSE)</f>
        <v>9</v>
      </c>
      <c r="L11076">
        <f>VLOOKUP(Data4[[#This Row],[salary2]],Salary_Index[],2,FALSE)</f>
        <v>3</v>
      </c>
      <c r="M11076" s="19">
        <f>LOG10(Data4[[#This Row],[time_spend_company2]])</f>
        <v>0.69897000433601886</v>
      </c>
      <c r="N11076" s="19">
        <f>1/Data4[[#This Row],[time_spend_company2]]</f>
        <v>0.2</v>
      </c>
    </row>
    <row r="11077" spans="1:14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VLOOKUP(Data4[[#This Row],[dept2]],Dept_Indexing[],2,FALSE)</f>
        <v>6</v>
      </c>
      <c r="L11077">
        <f>VLOOKUP(Data4[[#This Row],[salary2]],Salary_Index[],2,FALSE)</f>
        <v>2</v>
      </c>
      <c r="M11077" s="19">
        <f>LOG10(Data4[[#This Row],[time_spend_company2]])</f>
        <v>0.69897000433601886</v>
      </c>
      <c r="N11077" s="19">
        <f>1/Data4[[#This Row],[time_spend_company2]]</f>
        <v>0.2</v>
      </c>
    </row>
    <row r="11078" spans="1:14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VLOOKUP(Data4[[#This Row],[dept2]],Dept_Indexing[],2,FALSE)</f>
        <v>3</v>
      </c>
      <c r="L11078">
        <f>VLOOKUP(Data4[[#This Row],[salary2]],Salary_Index[],2,FALSE)</f>
        <v>2</v>
      </c>
      <c r="M11078" s="19">
        <f>LOG10(Data4[[#This Row],[time_spend_company2]])</f>
        <v>0.69897000433601886</v>
      </c>
      <c r="N11078" s="19">
        <f>1/Data4[[#This Row],[time_spend_company2]]</f>
        <v>0.2</v>
      </c>
    </row>
    <row r="11079" spans="1:14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VLOOKUP(Data4[[#This Row],[dept2]],Dept_Indexing[],2,FALSE)</f>
        <v>8</v>
      </c>
      <c r="L11079">
        <f>VLOOKUP(Data4[[#This Row],[salary2]],Salary_Index[],2,FALSE)</f>
        <v>2</v>
      </c>
      <c r="M11079" s="19">
        <f>LOG10(Data4[[#This Row],[time_spend_company2]])</f>
        <v>0.69897000433601886</v>
      </c>
      <c r="N11079" s="19">
        <f>1/Data4[[#This Row],[time_spend_company2]]</f>
        <v>0.2</v>
      </c>
    </row>
    <row r="11080" spans="1:14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VLOOKUP(Data4[[#This Row],[dept2]],Dept_Indexing[],2,FALSE)</f>
        <v>10</v>
      </c>
      <c r="L11080">
        <f>VLOOKUP(Data4[[#This Row],[salary2]],Salary_Index[],2,FALSE)</f>
        <v>2</v>
      </c>
      <c r="M11080" s="19">
        <f>LOG10(Data4[[#This Row],[time_spend_company2]])</f>
        <v>0.69897000433601886</v>
      </c>
      <c r="N11080" s="19">
        <f>1/Data4[[#This Row],[time_spend_company2]]</f>
        <v>0.2</v>
      </c>
    </row>
    <row r="11081" spans="1:14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VLOOKUP(Data4[[#This Row],[dept2]],Dept_Indexing[],2,FALSE)</f>
        <v>3</v>
      </c>
      <c r="L11081">
        <f>VLOOKUP(Data4[[#This Row],[salary2]],Salary_Index[],2,FALSE)</f>
        <v>1</v>
      </c>
      <c r="M11081" s="19">
        <f>LOG10(Data4[[#This Row],[time_spend_company2]])</f>
        <v>0.69897000433601886</v>
      </c>
      <c r="N11081" s="19">
        <f>1/Data4[[#This Row],[time_spend_company2]]</f>
        <v>0.2</v>
      </c>
    </row>
    <row r="11082" spans="1:14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VLOOKUP(Data4[[#This Row],[dept2]],Dept_Indexing[],2,FALSE)</f>
        <v>3</v>
      </c>
      <c r="L11082">
        <f>VLOOKUP(Data4[[#This Row],[salary2]],Salary_Index[],2,FALSE)</f>
        <v>1</v>
      </c>
      <c r="M11082" s="19">
        <f>LOG10(Data4[[#This Row],[time_spend_company2]])</f>
        <v>0.69897000433601886</v>
      </c>
      <c r="N11082" s="19">
        <f>1/Data4[[#This Row],[time_spend_company2]]</f>
        <v>0.2</v>
      </c>
    </row>
    <row r="11083" spans="1:14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VLOOKUP(Data4[[#This Row],[dept2]],Dept_Indexing[],2,FALSE)</f>
        <v>8</v>
      </c>
      <c r="L11083">
        <f>VLOOKUP(Data4[[#This Row],[salary2]],Salary_Index[],2,FALSE)</f>
        <v>3</v>
      </c>
      <c r="M11083" s="19">
        <f>LOG10(Data4[[#This Row],[time_spend_company2]])</f>
        <v>0.69897000433601886</v>
      </c>
      <c r="N11083" s="19">
        <f>1/Data4[[#This Row],[time_spend_company2]]</f>
        <v>0.2</v>
      </c>
    </row>
    <row r="11084" spans="1:14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VLOOKUP(Data4[[#This Row],[dept2]],Dept_Indexing[],2,FALSE)</f>
        <v>8</v>
      </c>
      <c r="L11084">
        <f>VLOOKUP(Data4[[#This Row],[salary2]],Salary_Index[],2,FALSE)</f>
        <v>1</v>
      </c>
      <c r="M11084" s="19">
        <f>LOG10(Data4[[#This Row],[time_spend_company2]])</f>
        <v>0.69897000433601886</v>
      </c>
      <c r="N11084" s="19">
        <f>1/Data4[[#This Row],[time_spend_company2]]</f>
        <v>0.2</v>
      </c>
    </row>
    <row r="11085" spans="1:14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VLOOKUP(Data4[[#This Row],[dept2]],Dept_Indexing[],2,FALSE)</f>
        <v>5</v>
      </c>
      <c r="L11085">
        <f>VLOOKUP(Data4[[#This Row],[salary2]],Salary_Index[],2,FALSE)</f>
        <v>2</v>
      </c>
      <c r="M11085" s="19">
        <f>LOG10(Data4[[#This Row],[time_spend_company2]])</f>
        <v>0.69897000433601886</v>
      </c>
      <c r="N11085" s="19">
        <f>1/Data4[[#This Row],[time_spend_company2]]</f>
        <v>0.2</v>
      </c>
    </row>
    <row r="11086" spans="1:14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VLOOKUP(Data4[[#This Row],[dept2]],Dept_Indexing[],2,FALSE)</f>
        <v>3</v>
      </c>
      <c r="L11086">
        <f>VLOOKUP(Data4[[#This Row],[salary2]],Salary_Index[],2,FALSE)</f>
        <v>1</v>
      </c>
      <c r="M11086" s="19">
        <f>LOG10(Data4[[#This Row],[time_spend_company2]])</f>
        <v>0.69897000433601886</v>
      </c>
      <c r="N11086" s="19">
        <f>1/Data4[[#This Row],[time_spend_company2]]</f>
        <v>0.2</v>
      </c>
    </row>
    <row r="11087" spans="1:14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VLOOKUP(Data4[[#This Row],[dept2]],Dept_Indexing[],2,FALSE)</f>
        <v>6</v>
      </c>
      <c r="L11087">
        <f>VLOOKUP(Data4[[#This Row],[salary2]],Salary_Index[],2,FALSE)</f>
        <v>1</v>
      </c>
      <c r="M11087" s="19">
        <f>LOG10(Data4[[#This Row],[time_spend_company2]])</f>
        <v>0.69897000433601886</v>
      </c>
      <c r="N11087" s="19">
        <f>1/Data4[[#This Row],[time_spend_company2]]</f>
        <v>0.2</v>
      </c>
    </row>
    <row r="11088" spans="1:14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VLOOKUP(Data4[[#This Row],[dept2]],Dept_Indexing[],2,FALSE)</f>
        <v>5</v>
      </c>
      <c r="L11088">
        <f>VLOOKUP(Data4[[#This Row],[salary2]],Salary_Index[],2,FALSE)</f>
        <v>2</v>
      </c>
      <c r="M11088" s="19">
        <f>LOG10(Data4[[#This Row],[time_spend_company2]])</f>
        <v>0.69897000433601886</v>
      </c>
      <c r="N11088" s="19">
        <f>1/Data4[[#This Row],[time_spend_company2]]</f>
        <v>0.2</v>
      </c>
    </row>
    <row r="11089" spans="1:14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VLOOKUP(Data4[[#This Row],[dept2]],Dept_Indexing[],2,FALSE)</f>
        <v>10</v>
      </c>
      <c r="L11089">
        <f>VLOOKUP(Data4[[#This Row],[salary2]],Salary_Index[],2,FALSE)</f>
        <v>1</v>
      </c>
      <c r="M11089" s="19">
        <f>LOG10(Data4[[#This Row],[time_spend_company2]])</f>
        <v>0.69897000433601886</v>
      </c>
      <c r="N11089" s="19">
        <f>1/Data4[[#This Row],[time_spend_company2]]</f>
        <v>0.2</v>
      </c>
    </row>
    <row r="11090" spans="1:14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VLOOKUP(Data4[[#This Row],[dept2]],Dept_Indexing[],2,FALSE)</f>
        <v>10</v>
      </c>
      <c r="L11090">
        <f>VLOOKUP(Data4[[#This Row],[salary2]],Salary_Index[],2,FALSE)</f>
        <v>1</v>
      </c>
      <c r="M11090" s="19">
        <f>LOG10(Data4[[#This Row],[time_spend_company2]])</f>
        <v>0.69897000433601886</v>
      </c>
      <c r="N11090" s="19">
        <f>1/Data4[[#This Row],[time_spend_company2]]</f>
        <v>0.2</v>
      </c>
    </row>
    <row r="11091" spans="1:14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VLOOKUP(Data4[[#This Row],[dept2]],Dept_Indexing[],2,FALSE)</f>
        <v>10</v>
      </c>
      <c r="L11091">
        <f>VLOOKUP(Data4[[#This Row],[salary2]],Salary_Index[],2,FALSE)</f>
        <v>2</v>
      </c>
      <c r="M11091" s="19">
        <f>LOG10(Data4[[#This Row],[time_spend_company2]])</f>
        <v>0.69897000433601886</v>
      </c>
      <c r="N11091" s="19">
        <f>1/Data4[[#This Row],[time_spend_company2]]</f>
        <v>0.2</v>
      </c>
    </row>
    <row r="11092" spans="1:14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VLOOKUP(Data4[[#This Row],[dept2]],Dept_Indexing[],2,FALSE)</f>
        <v>10</v>
      </c>
      <c r="L11092">
        <f>VLOOKUP(Data4[[#This Row],[salary2]],Salary_Index[],2,FALSE)</f>
        <v>1</v>
      </c>
      <c r="M11092" s="19">
        <f>LOG10(Data4[[#This Row],[time_spend_company2]])</f>
        <v>0.69897000433601886</v>
      </c>
      <c r="N11092" s="19">
        <f>1/Data4[[#This Row],[time_spend_company2]]</f>
        <v>0.2</v>
      </c>
    </row>
    <row r="11093" spans="1:14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VLOOKUP(Data4[[#This Row],[dept2]],Dept_Indexing[],2,FALSE)</f>
        <v>3</v>
      </c>
      <c r="L11093">
        <f>VLOOKUP(Data4[[#This Row],[salary2]],Salary_Index[],2,FALSE)</f>
        <v>2</v>
      </c>
      <c r="M11093" s="19">
        <f>LOG10(Data4[[#This Row],[time_spend_company2]])</f>
        <v>0.69897000433601886</v>
      </c>
      <c r="N11093" s="19">
        <f>1/Data4[[#This Row],[time_spend_company2]]</f>
        <v>0.2</v>
      </c>
    </row>
    <row r="11094" spans="1:14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VLOOKUP(Data4[[#This Row],[dept2]],Dept_Indexing[],2,FALSE)</f>
        <v>5</v>
      </c>
      <c r="L11094">
        <f>VLOOKUP(Data4[[#This Row],[salary2]],Salary_Index[],2,FALSE)</f>
        <v>2</v>
      </c>
      <c r="M11094" s="19">
        <f>LOG10(Data4[[#This Row],[time_spend_company2]])</f>
        <v>0.69897000433601886</v>
      </c>
      <c r="N11094" s="19">
        <f>1/Data4[[#This Row],[time_spend_company2]]</f>
        <v>0.2</v>
      </c>
    </row>
    <row r="11095" spans="1:14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VLOOKUP(Data4[[#This Row],[dept2]],Dept_Indexing[],2,FALSE)</f>
        <v>8</v>
      </c>
      <c r="L11095">
        <f>VLOOKUP(Data4[[#This Row],[salary2]],Salary_Index[],2,FALSE)</f>
        <v>2</v>
      </c>
      <c r="M11095" s="19">
        <f>LOG10(Data4[[#This Row],[time_spend_company2]])</f>
        <v>0.69897000433601886</v>
      </c>
      <c r="N11095" s="19">
        <f>1/Data4[[#This Row],[time_spend_company2]]</f>
        <v>0.2</v>
      </c>
    </row>
    <row r="11096" spans="1:14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VLOOKUP(Data4[[#This Row],[dept2]],Dept_Indexing[],2,FALSE)</f>
        <v>8</v>
      </c>
      <c r="L11096">
        <f>VLOOKUP(Data4[[#This Row],[salary2]],Salary_Index[],2,FALSE)</f>
        <v>1</v>
      </c>
      <c r="M11096" s="19">
        <f>LOG10(Data4[[#This Row],[time_spend_company2]])</f>
        <v>0.69897000433601886</v>
      </c>
      <c r="N11096" s="19">
        <f>1/Data4[[#This Row],[time_spend_company2]]</f>
        <v>0.2</v>
      </c>
    </row>
    <row r="11097" spans="1:14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VLOOKUP(Data4[[#This Row],[dept2]],Dept_Indexing[],2,FALSE)</f>
        <v>10</v>
      </c>
      <c r="L11097">
        <f>VLOOKUP(Data4[[#This Row],[salary2]],Salary_Index[],2,FALSE)</f>
        <v>1</v>
      </c>
      <c r="M11097" s="19">
        <f>LOG10(Data4[[#This Row],[time_spend_company2]])</f>
        <v>0.69897000433601886</v>
      </c>
      <c r="N11097" s="19">
        <f>1/Data4[[#This Row],[time_spend_company2]]</f>
        <v>0.2</v>
      </c>
    </row>
    <row r="11098" spans="1:14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VLOOKUP(Data4[[#This Row],[dept2]],Dept_Indexing[],2,FALSE)</f>
        <v>3</v>
      </c>
      <c r="L11098">
        <f>VLOOKUP(Data4[[#This Row],[salary2]],Salary_Index[],2,FALSE)</f>
        <v>1</v>
      </c>
      <c r="M11098" s="19">
        <f>LOG10(Data4[[#This Row],[time_spend_company2]])</f>
        <v>0.69897000433601886</v>
      </c>
      <c r="N11098" s="19">
        <f>1/Data4[[#This Row],[time_spend_company2]]</f>
        <v>0.2</v>
      </c>
    </row>
    <row r="11099" spans="1:14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VLOOKUP(Data4[[#This Row],[dept2]],Dept_Indexing[],2,FALSE)</f>
        <v>8</v>
      </c>
      <c r="L11099">
        <f>VLOOKUP(Data4[[#This Row],[salary2]],Salary_Index[],2,FALSE)</f>
        <v>3</v>
      </c>
      <c r="M11099" s="19">
        <f>LOG10(Data4[[#This Row],[time_spend_company2]])</f>
        <v>0.69897000433601886</v>
      </c>
      <c r="N11099" s="19">
        <f>1/Data4[[#This Row],[time_spend_company2]]</f>
        <v>0.2</v>
      </c>
    </row>
    <row r="11100" spans="1:14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VLOOKUP(Data4[[#This Row],[dept2]],Dept_Indexing[],2,FALSE)</f>
        <v>8</v>
      </c>
      <c r="L11100">
        <f>VLOOKUP(Data4[[#This Row],[salary2]],Salary_Index[],2,FALSE)</f>
        <v>1</v>
      </c>
      <c r="M11100" s="19">
        <f>LOG10(Data4[[#This Row],[time_spend_company2]])</f>
        <v>0.69897000433601886</v>
      </c>
      <c r="N11100" s="19">
        <f>1/Data4[[#This Row],[time_spend_company2]]</f>
        <v>0.2</v>
      </c>
    </row>
    <row r="11101" spans="1:14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VLOOKUP(Data4[[#This Row],[dept2]],Dept_Indexing[],2,FALSE)</f>
        <v>9</v>
      </c>
      <c r="L11101">
        <f>VLOOKUP(Data4[[#This Row],[salary2]],Salary_Index[],2,FALSE)</f>
        <v>2</v>
      </c>
      <c r="M11101" s="19">
        <f>LOG10(Data4[[#This Row],[time_spend_company2]])</f>
        <v>0.69897000433601886</v>
      </c>
      <c r="N11101" s="19">
        <f>1/Data4[[#This Row],[time_spend_company2]]</f>
        <v>0.2</v>
      </c>
    </row>
    <row r="11102" spans="1:14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VLOOKUP(Data4[[#This Row],[dept2]],Dept_Indexing[],2,FALSE)</f>
        <v>9</v>
      </c>
      <c r="L11102">
        <f>VLOOKUP(Data4[[#This Row],[salary2]],Salary_Index[],2,FALSE)</f>
        <v>3</v>
      </c>
      <c r="M11102" s="19">
        <f>LOG10(Data4[[#This Row],[time_spend_company2]])</f>
        <v>0.69897000433601886</v>
      </c>
      <c r="N11102" s="19">
        <f>1/Data4[[#This Row],[time_spend_company2]]</f>
        <v>0.2</v>
      </c>
    </row>
    <row r="11103" spans="1:14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VLOOKUP(Data4[[#This Row],[dept2]],Dept_Indexing[],2,FALSE)</f>
        <v>7</v>
      </c>
      <c r="L11103">
        <f>VLOOKUP(Data4[[#This Row],[salary2]],Salary_Index[],2,FALSE)</f>
        <v>2</v>
      </c>
      <c r="M11103" s="19">
        <f>LOG10(Data4[[#This Row],[time_spend_company2]])</f>
        <v>0.69897000433601886</v>
      </c>
      <c r="N11103" s="19">
        <f>1/Data4[[#This Row],[time_spend_company2]]</f>
        <v>0.2</v>
      </c>
    </row>
    <row r="11104" spans="1:14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VLOOKUP(Data4[[#This Row],[dept2]],Dept_Indexing[],2,FALSE)</f>
        <v>1</v>
      </c>
      <c r="L11104">
        <f>VLOOKUP(Data4[[#This Row],[salary2]],Salary_Index[],2,FALSE)</f>
        <v>2</v>
      </c>
      <c r="M11104" s="19">
        <f>LOG10(Data4[[#This Row],[time_spend_company2]])</f>
        <v>0.69897000433601886</v>
      </c>
      <c r="N11104" s="19">
        <f>1/Data4[[#This Row],[time_spend_company2]]</f>
        <v>0.2</v>
      </c>
    </row>
    <row r="11105" spans="1:14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VLOOKUP(Data4[[#This Row],[dept2]],Dept_Indexing[],2,FALSE)</f>
        <v>8</v>
      </c>
      <c r="L11105">
        <f>VLOOKUP(Data4[[#This Row],[salary2]],Salary_Index[],2,FALSE)</f>
        <v>2</v>
      </c>
      <c r="M11105" s="19">
        <f>LOG10(Data4[[#This Row],[time_spend_company2]])</f>
        <v>0.69897000433601886</v>
      </c>
      <c r="N11105" s="19">
        <f>1/Data4[[#This Row],[time_spend_company2]]</f>
        <v>0.2</v>
      </c>
    </row>
    <row r="11106" spans="1:14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VLOOKUP(Data4[[#This Row],[dept2]],Dept_Indexing[],2,FALSE)</f>
        <v>10</v>
      </c>
      <c r="L11106">
        <f>VLOOKUP(Data4[[#This Row],[salary2]],Salary_Index[],2,FALSE)</f>
        <v>2</v>
      </c>
      <c r="M11106" s="19">
        <f>LOG10(Data4[[#This Row],[time_spend_company2]])</f>
        <v>0.69897000433601886</v>
      </c>
      <c r="N11106" s="19">
        <f>1/Data4[[#This Row],[time_spend_company2]]</f>
        <v>0.2</v>
      </c>
    </row>
    <row r="11107" spans="1:14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VLOOKUP(Data4[[#This Row],[dept2]],Dept_Indexing[],2,FALSE)</f>
        <v>4</v>
      </c>
      <c r="L11107">
        <f>VLOOKUP(Data4[[#This Row],[salary2]],Salary_Index[],2,FALSE)</f>
        <v>2</v>
      </c>
      <c r="M11107" s="19">
        <f>LOG10(Data4[[#This Row],[time_spend_company2]])</f>
        <v>0.69897000433601886</v>
      </c>
      <c r="N11107" s="19">
        <f>1/Data4[[#This Row],[time_spend_company2]]</f>
        <v>0.2</v>
      </c>
    </row>
    <row r="11108" spans="1:14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VLOOKUP(Data4[[#This Row],[dept2]],Dept_Indexing[],2,FALSE)</f>
        <v>8</v>
      </c>
      <c r="L11108">
        <f>VLOOKUP(Data4[[#This Row],[salary2]],Salary_Index[],2,FALSE)</f>
        <v>2</v>
      </c>
      <c r="M11108" s="19">
        <f>LOG10(Data4[[#This Row],[time_spend_company2]])</f>
        <v>0.69897000433601886</v>
      </c>
      <c r="N11108" s="19">
        <f>1/Data4[[#This Row],[time_spend_company2]]</f>
        <v>0.2</v>
      </c>
    </row>
    <row r="11109" spans="1:14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VLOOKUP(Data4[[#This Row],[dept2]],Dept_Indexing[],2,FALSE)</f>
        <v>8</v>
      </c>
      <c r="L11109">
        <f>VLOOKUP(Data4[[#This Row],[salary2]],Salary_Index[],2,FALSE)</f>
        <v>2</v>
      </c>
      <c r="M11109" s="19">
        <f>LOG10(Data4[[#This Row],[time_spend_company2]])</f>
        <v>0.69897000433601886</v>
      </c>
      <c r="N11109" s="19">
        <f>1/Data4[[#This Row],[time_spend_company2]]</f>
        <v>0.2</v>
      </c>
    </row>
    <row r="11110" spans="1:14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VLOOKUP(Data4[[#This Row],[dept2]],Dept_Indexing[],2,FALSE)</f>
        <v>2</v>
      </c>
      <c r="L11110">
        <f>VLOOKUP(Data4[[#This Row],[salary2]],Salary_Index[],2,FALSE)</f>
        <v>1</v>
      </c>
      <c r="M11110" s="19">
        <f>LOG10(Data4[[#This Row],[time_spend_company2]])</f>
        <v>0.69897000433601886</v>
      </c>
      <c r="N11110" s="19">
        <f>1/Data4[[#This Row],[time_spend_company2]]</f>
        <v>0.2</v>
      </c>
    </row>
    <row r="11111" spans="1:14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VLOOKUP(Data4[[#This Row],[dept2]],Dept_Indexing[],2,FALSE)</f>
        <v>10</v>
      </c>
      <c r="L11111">
        <f>VLOOKUP(Data4[[#This Row],[salary2]],Salary_Index[],2,FALSE)</f>
        <v>1</v>
      </c>
      <c r="M11111" s="19">
        <f>LOG10(Data4[[#This Row],[time_spend_company2]])</f>
        <v>0.69897000433601886</v>
      </c>
      <c r="N11111" s="19">
        <f>1/Data4[[#This Row],[time_spend_company2]]</f>
        <v>0.2</v>
      </c>
    </row>
    <row r="11112" spans="1:14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VLOOKUP(Data4[[#This Row],[dept2]],Dept_Indexing[],2,FALSE)</f>
        <v>9</v>
      </c>
      <c r="L11112">
        <f>VLOOKUP(Data4[[#This Row],[salary2]],Salary_Index[],2,FALSE)</f>
        <v>2</v>
      </c>
      <c r="M11112" s="19">
        <f>LOG10(Data4[[#This Row],[time_spend_company2]])</f>
        <v>0.69897000433601886</v>
      </c>
      <c r="N11112" s="19">
        <f>1/Data4[[#This Row],[time_spend_company2]]</f>
        <v>0.2</v>
      </c>
    </row>
    <row r="11113" spans="1:14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VLOOKUP(Data4[[#This Row],[dept2]],Dept_Indexing[],2,FALSE)</f>
        <v>6</v>
      </c>
      <c r="L11113">
        <f>VLOOKUP(Data4[[#This Row],[salary2]],Salary_Index[],2,FALSE)</f>
        <v>1</v>
      </c>
      <c r="M11113" s="19">
        <f>LOG10(Data4[[#This Row],[time_spend_company2]])</f>
        <v>0.69897000433601886</v>
      </c>
      <c r="N11113" s="19">
        <f>1/Data4[[#This Row],[time_spend_company2]]</f>
        <v>0.2</v>
      </c>
    </row>
    <row r="11114" spans="1:14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VLOOKUP(Data4[[#This Row],[dept2]],Dept_Indexing[],2,FALSE)</f>
        <v>5</v>
      </c>
      <c r="L11114">
        <f>VLOOKUP(Data4[[#This Row],[salary2]],Salary_Index[],2,FALSE)</f>
        <v>1</v>
      </c>
      <c r="M11114" s="19">
        <f>LOG10(Data4[[#This Row],[time_spend_company2]])</f>
        <v>0.69897000433601886</v>
      </c>
      <c r="N11114" s="19">
        <f>1/Data4[[#This Row],[time_spend_company2]]</f>
        <v>0.2</v>
      </c>
    </row>
    <row r="11115" spans="1:14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VLOOKUP(Data4[[#This Row],[dept2]],Dept_Indexing[],2,FALSE)</f>
        <v>10</v>
      </c>
      <c r="L11115">
        <f>VLOOKUP(Data4[[#This Row],[salary2]],Salary_Index[],2,FALSE)</f>
        <v>1</v>
      </c>
      <c r="M11115" s="19">
        <f>LOG10(Data4[[#This Row],[time_spend_company2]])</f>
        <v>0.69897000433601886</v>
      </c>
      <c r="N11115" s="19">
        <f>1/Data4[[#This Row],[time_spend_company2]]</f>
        <v>0.2</v>
      </c>
    </row>
    <row r="11116" spans="1:14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VLOOKUP(Data4[[#This Row],[dept2]],Dept_Indexing[],2,FALSE)</f>
        <v>8</v>
      </c>
      <c r="L11116">
        <f>VLOOKUP(Data4[[#This Row],[salary2]],Salary_Index[],2,FALSE)</f>
        <v>2</v>
      </c>
      <c r="M11116" s="19">
        <f>LOG10(Data4[[#This Row],[time_spend_company2]])</f>
        <v>0.69897000433601886</v>
      </c>
      <c r="N11116" s="19">
        <f>1/Data4[[#This Row],[time_spend_company2]]</f>
        <v>0.2</v>
      </c>
    </row>
    <row r="11117" spans="1:14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VLOOKUP(Data4[[#This Row],[dept2]],Dept_Indexing[],2,FALSE)</f>
        <v>8</v>
      </c>
      <c r="L11117">
        <f>VLOOKUP(Data4[[#This Row],[salary2]],Salary_Index[],2,FALSE)</f>
        <v>2</v>
      </c>
      <c r="M11117" s="19">
        <f>LOG10(Data4[[#This Row],[time_spend_company2]])</f>
        <v>0.69897000433601886</v>
      </c>
      <c r="N11117" s="19">
        <f>1/Data4[[#This Row],[time_spend_company2]]</f>
        <v>0.2</v>
      </c>
    </row>
    <row r="11118" spans="1:14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VLOOKUP(Data4[[#This Row],[dept2]],Dept_Indexing[],2,FALSE)</f>
        <v>3</v>
      </c>
      <c r="L11118">
        <f>VLOOKUP(Data4[[#This Row],[salary2]],Salary_Index[],2,FALSE)</f>
        <v>2</v>
      </c>
      <c r="M11118" s="19">
        <f>LOG10(Data4[[#This Row],[time_spend_company2]])</f>
        <v>0.69897000433601886</v>
      </c>
      <c r="N11118" s="19">
        <f>1/Data4[[#This Row],[time_spend_company2]]</f>
        <v>0.2</v>
      </c>
    </row>
    <row r="11119" spans="1:14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VLOOKUP(Data4[[#This Row],[dept2]],Dept_Indexing[],2,FALSE)</f>
        <v>1</v>
      </c>
      <c r="L11119">
        <f>VLOOKUP(Data4[[#This Row],[salary2]],Salary_Index[],2,FALSE)</f>
        <v>2</v>
      </c>
      <c r="M11119" s="19">
        <f>LOG10(Data4[[#This Row],[time_spend_company2]])</f>
        <v>0.69897000433601886</v>
      </c>
      <c r="N11119" s="19">
        <f>1/Data4[[#This Row],[time_spend_company2]]</f>
        <v>0.2</v>
      </c>
    </row>
    <row r="11120" spans="1:14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VLOOKUP(Data4[[#This Row],[dept2]],Dept_Indexing[],2,FALSE)</f>
        <v>8</v>
      </c>
      <c r="L11120">
        <f>VLOOKUP(Data4[[#This Row],[salary2]],Salary_Index[],2,FALSE)</f>
        <v>2</v>
      </c>
      <c r="M11120" s="19">
        <f>LOG10(Data4[[#This Row],[time_spend_company2]])</f>
        <v>0.69897000433601886</v>
      </c>
      <c r="N11120" s="19">
        <f>1/Data4[[#This Row],[time_spend_company2]]</f>
        <v>0.2</v>
      </c>
    </row>
    <row r="11121" spans="1:14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VLOOKUP(Data4[[#This Row],[dept2]],Dept_Indexing[],2,FALSE)</f>
        <v>7</v>
      </c>
      <c r="L11121">
        <f>VLOOKUP(Data4[[#This Row],[salary2]],Salary_Index[],2,FALSE)</f>
        <v>1</v>
      </c>
      <c r="M11121" s="19">
        <f>LOG10(Data4[[#This Row],[time_spend_company2]])</f>
        <v>0.69897000433601886</v>
      </c>
      <c r="N11121" s="19">
        <f>1/Data4[[#This Row],[time_spend_company2]]</f>
        <v>0.2</v>
      </c>
    </row>
    <row r="11122" spans="1:14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VLOOKUP(Data4[[#This Row],[dept2]],Dept_Indexing[],2,FALSE)</f>
        <v>8</v>
      </c>
      <c r="L11122">
        <f>VLOOKUP(Data4[[#This Row],[salary2]],Salary_Index[],2,FALSE)</f>
        <v>2</v>
      </c>
      <c r="M11122" s="19">
        <f>LOG10(Data4[[#This Row],[time_spend_company2]])</f>
        <v>0.69897000433601886</v>
      </c>
      <c r="N11122" s="19">
        <f>1/Data4[[#This Row],[time_spend_company2]]</f>
        <v>0.2</v>
      </c>
    </row>
    <row r="11123" spans="1:14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VLOOKUP(Data4[[#This Row],[dept2]],Dept_Indexing[],2,FALSE)</f>
        <v>10</v>
      </c>
      <c r="L11123">
        <f>VLOOKUP(Data4[[#This Row],[salary2]],Salary_Index[],2,FALSE)</f>
        <v>1</v>
      </c>
      <c r="M11123" s="19">
        <f>LOG10(Data4[[#This Row],[time_spend_company2]])</f>
        <v>0.69897000433601886</v>
      </c>
      <c r="N11123" s="19">
        <f>1/Data4[[#This Row],[time_spend_company2]]</f>
        <v>0.2</v>
      </c>
    </row>
    <row r="11124" spans="1:14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VLOOKUP(Data4[[#This Row],[dept2]],Dept_Indexing[],2,FALSE)</f>
        <v>4</v>
      </c>
      <c r="L11124">
        <f>VLOOKUP(Data4[[#This Row],[salary2]],Salary_Index[],2,FALSE)</f>
        <v>2</v>
      </c>
      <c r="M11124" s="19">
        <f>LOG10(Data4[[#This Row],[time_spend_company2]])</f>
        <v>0.69897000433601886</v>
      </c>
      <c r="N11124" s="19">
        <f>1/Data4[[#This Row],[time_spend_company2]]</f>
        <v>0.2</v>
      </c>
    </row>
    <row r="11125" spans="1:14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VLOOKUP(Data4[[#This Row],[dept2]],Dept_Indexing[],2,FALSE)</f>
        <v>3</v>
      </c>
      <c r="L11125">
        <f>VLOOKUP(Data4[[#This Row],[salary2]],Salary_Index[],2,FALSE)</f>
        <v>2</v>
      </c>
      <c r="M11125" s="19">
        <f>LOG10(Data4[[#This Row],[time_spend_company2]])</f>
        <v>0.69897000433601886</v>
      </c>
      <c r="N11125" s="19">
        <f>1/Data4[[#This Row],[time_spend_company2]]</f>
        <v>0.2</v>
      </c>
    </row>
    <row r="11126" spans="1:14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VLOOKUP(Data4[[#This Row],[dept2]],Dept_Indexing[],2,FALSE)</f>
        <v>6</v>
      </c>
      <c r="L11126">
        <f>VLOOKUP(Data4[[#This Row],[salary2]],Salary_Index[],2,FALSE)</f>
        <v>2</v>
      </c>
      <c r="M11126" s="19">
        <f>LOG10(Data4[[#This Row],[time_spend_company2]])</f>
        <v>0.69897000433601886</v>
      </c>
      <c r="N11126" s="19">
        <f>1/Data4[[#This Row],[time_spend_company2]]</f>
        <v>0.2</v>
      </c>
    </row>
    <row r="11127" spans="1:14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VLOOKUP(Data4[[#This Row],[dept2]],Dept_Indexing[],2,FALSE)</f>
        <v>8</v>
      </c>
      <c r="L11127">
        <f>VLOOKUP(Data4[[#This Row],[salary2]],Salary_Index[],2,FALSE)</f>
        <v>1</v>
      </c>
      <c r="M11127" s="19">
        <f>LOG10(Data4[[#This Row],[time_spend_company2]])</f>
        <v>0.69897000433601886</v>
      </c>
      <c r="N11127" s="19">
        <f>1/Data4[[#This Row],[time_spend_company2]]</f>
        <v>0.2</v>
      </c>
    </row>
    <row r="11128" spans="1:14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VLOOKUP(Data4[[#This Row],[dept2]],Dept_Indexing[],2,FALSE)</f>
        <v>8</v>
      </c>
      <c r="L11128">
        <f>VLOOKUP(Data4[[#This Row],[salary2]],Salary_Index[],2,FALSE)</f>
        <v>2</v>
      </c>
      <c r="M11128" s="19">
        <f>LOG10(Data4[[#This Row],[time_spend_company2]])</f>
        <v>0.69897000433601886</v>
      </c>
      <c r="N11128" s="19">
        <f>1/Data4[[#This Row],[time_spend_company2]]</f>
        <v>0.2</v>
      </c>
    </row>
    <row r="11129" spans="1:14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VLOOKUP(Data4[[#This Row],[dept2]],Dept_Indexing[],2,FALSE)</f>
        <v>2</v>
      </c>
      <c r="L11129">
        <f>VLOOKUP(Data4[[#This Row],[salary2]],Salary_Index[],2,FALSE)</f>
        <v>1</v>
      </c>
      <c r="M11129" s="19">
        <f>LOG10(Data4[[#This Row],[time_spend_company2]])</f>
        <v>0.69897000433601886</v>
      </c>
      <c r="N11129" s="19">
        <f>1/Data4[[#This Row],[time_spend_company2]]</f>
        <v>0.2</v>
      </c>
    </row>
    <row r="11130" spans="1:14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VLOOKUP(Data4[[#This Row],[dept2]],Dept_Indexing[],2,FALSE)</f>
        <v>9</v>
      </c>
      <c r="L11130">
        <f>VLOOKUP(Data4[[#This Row],[salary2]],Salary_Index[],2,FALSE)</f>
        <v>1</v>
      </c>
      <c r="M11130" s="19">
        <f>LOG10(Data4[[#This Row],[time_spend_company2]])</f>
        <v>0.69897000433601886</v>
      </c>
      <c r="N11130" s="19">
        <f>1/Data4[[#This Row],[time_spend_company2]]</f>
        <v>0.2</v>
      </c>
    </row>
    <row r="11131" spans="1:14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VLOOKUP(Data4[[#This Row],[dept2]],Dept_Indexing[],2,FALSE)</f>
        <v>3</v>
      </c>
      <c r="L11131">
        <f>VLOOKUP(Data4[[#This Row],[salary2]],Salary_Index[],2,FALSE)</f>
        <v>2</v>
      </c>
      <c r="M11131" s="19">
        <f>LOG10(Data4[[#This Row],[time_spend_company2]])</f>
        <v>0.69897000433601886</v>
      </c>
      <c r="N11131" s="19">
        <f>1/Data4[[#This Row],[time_spend_company2]]</f>
        <v>0.2</v>
      </c>
    </row>
    <row r="11132" spans="1:14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VLOOKUP(Data4[[#This Row],[dept2]],Dept_Indexing[],2,FALSE)</f>
        <v>8</v>
      </c>
      <c r="L11132">
        <f>VLOOKUP(Data4[[#This Row],[salary2]],Salary_Index[],2,FALSE)</f>
        <v>1</v>
      </c>
      <c r="M11132" s="19">
        <f>LOG10(Data4[[#This Row],[time_spend_company2]])</f>
        <v>0.69897000433601886</v>
      </c>
      <c r="N11132" s="19">
        <f>1/Data4[[#This Row],[time_spend_company2]]</f>
        <v>0.2</v>
      </c>
    </row>
    <row r="11133" spans="1:14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VLOOKUP(Data4[[#This Row],[dept2]],Dept_Indexing[],2,FALSE)</f>
        <v>8</v>
      </c>
      <c r="L11133">
        <f>VLOOKUP(Data4[[#This Row],[salary2]],Salary_Index[],2,FALSE)</f>
        <v>2</v>
      </c>
      <c r="M11133" s="19">
        <f>LOG10(Data4[[#This Row],[time_spend_company2]])</f>
        <v>0.69897000433601886</v>
      </c>
      <c r="N11133" s="19">
        <f>1/Data4[[#This Row],[time_spend_company2]]</f>
        <v>0.2</v>
      </c>
    </row>
    <row r="11134" spans="1:14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VLOOKUP(Data4[[#This Row],[dept2]],Dept_Indexing[],2,FALSE)</f>
        <v>1</v>
      </c>
      <c r="L11134">
        <f>VLOOKUP(Data4[[#This Row],[salary2]],Salary_Index[],2,FALSE)</f>
        <v>1</v>
      </c>
      <c r="M11134" s="19">
        <f>LOG10(Data4[[#This Row],[time_spend_company2]])</f>
        <v>0.69897000433601886</v>
      </c>
      <c r="N11134" s="19">
        <f>1/Data4[[#This Row],[time_spend_company2]]</f>
        <v>0.2</v>
      </c>
    </row>
    <row r="11135" spans="1:14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VLOOKUP(Data4[[#This Row],[dept2]],Dept_Indexing[],2,FALSE)</f>
        <v>10</v>
      </c>
      <c r="L11135">
        <f>VLOOKUP(Data4[[#This Row],[salary2]],Salary_Index[],2,FALSE)</f>
        <v>1</v>
      </c>
      <c r="M11135" s="19">
        <f>LOG10(Data4[[#This Row],[time_spend_company2]])</f>
        <v>0.69897000433601886</v>
      </c>
      <c r="N11135" s="19">
        <f>1/Data4[[#This Row],[time_spend_company2]]</f>
        <v>0.2</v>
      </c>
    </row>
    <row r="11136" spans="1:14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VLOOKUP(Data4[[#This Row],[dept2]],Dept_Indexing[],2,FALSE)</f>
        <v>7</v>
      </c>
      <c r="L11136">
        <f>VLOOKUP(Data4[[#This Row],[salary2]],Salary_Index[],2,FALSE)</f>
        <v>1</v>
      </c>
      <c r="M11136" s="19">
        <f>LOG10(Data4[[#This Row],[time_spend_company2]])</f>
        <v>0.69897000433601886</v>
      </c>
      <c r="N11136" s="19">
        <f>1/Data4[[#This Row],[time_spend_company2]]</f>
        <v>0.2</v>
      </c>
    </row>
    <row r="11137" spans="1:14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VLOOKUP(Data4[[#This Row],[dept2]],Dept_Indexing[],2,FALSE)</f>
        <v>3</v>
      </c>
      <c r="L11137">
        <f>VLOOKUP(Data4[[#This Row],[salary2]],Salary_Index[],2,FALSE)</f>
        <v>1</v>
      </c>
      <c r="M11137" s="19">
        <f>LOG10(Data4[[#This Row],[time_spend_company2]])</f>
        <v>0.69897000433601886</v>
      </c>
      <c r="N11137" s="19">
        <f>1/Data4[[#This Row],[time_spend_company2]]</f>
        <v>0.2</v>
      </c>
    </row>
    <row r="11138" spans="1:14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VLOOKUP(Data4[[#This Row],[dept2]],Dept_Indexing[],2,FALSE)</f>
        <v>3</v>
      </c>
      <c r="L11138">
        <f>VLOOKUP(Data4[[#This Row],[salary2]],Salary_Index[],2,FALSE)</f>
        <v>1</v>
      </c>
      <c r="M11138" s="19">
        <f>LOG10(Data4[[#This Row],[time_spend_company2]])</f>
        <v>0.69897000433601886</v>
      </c>
      <c r="N11138" s="19">
        <f>1/Data4[[#This Row],[time_spend_company2]]</f>
        <v>0.2</v>
      </c>
    </row>
    <row r="11139" spans="1:14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VLOOKUP(Data4[[#This Row],[dept2]],Dept_Indexing[],2,FALSE)</f>
        <v>7</v>
      </c>
      <c r="L11139">
        <f>VLOOKUP(Data4[[#This Row],[salary2]],Salary_Index[],2,FALSE)</f>
        <v>1</v>
      </c>
      <c r="M11139" s="19">
        <f>LOG10(Data4[[#This Row],[time_spend_company2]])</f>
        <v>0.69897000433601886</v>
      </c>
      <c r="N11139" s="19">
        <f>1/Data4[[#This Row],[time_spend_company2]]</f>
        <v>0.2</v>
      </c>
    </row>
    <row r="11140" spans="1:14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VLOOKUP(Data4[[#This Row],[dept2]],Dept_Indexing[],2,FALSE)</f>
        <v>8</v>
      </c>
      <c r="L11140">
        <f>VLOOKUP(Data4[[#This Row],[salary2]],Salary_Index[],2,FALSE)</f>
        <v>2</v>
      </c>
      <c r="M11140" s="19">
        <f>LOG10(Data4[[#This Row],[time_spend_company2]])</f>
        <v>0.69897000433601886</v>
      </c>
      <c r="N11140" s="19">
        <f>1/Data4[[#This Row],[time_spend_company2]]</f>
        <v>0.2</v>
      </c>
    </row>
    <row r="11141" spans="1:14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VLOOKUP(Data4[[#This Row],[dept2]],Dept_Indexing[],2,FALSE)</f>
        <v>3</v>
      </c>
      <c r="L11141">
        <f>VLOOKUP(Data4[[#This Row],[salary2]],Salary_Index[],2,FALSE)</f>
        <v>1</v>
      </c>
      <c r="M11141" s="19">
        <f>LOG10(Data4[[#This Row],[time_spend_company2]])</f>
        <v>0.69897000433601886</v>
      </c>
      <c r="N11141" s="19">
        <f>1/Data4[[#This Row],[time_spend_company2]]</f>
        <v>0.2</v>
      </c>
    </row>
    <row r="11142" spans="1:14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VLOOKUP(Data4[[#This Row],[dept2]],Dept_Indexing[],2,FALSE)</f>
        <v>4</v>
      </c>
      <c r="L11142">
        <f>VLOOKUP(Data4[[#This Row],[salary2]],Salary_Index[],2,FALSE)</f>
        <v>2</v>
      </c>
      <c r="M11142" s="19">
        <f>LOG10(Data4[[#This Row],[time_spend_company2]])</f>
        <v>0.69897000433601886</v>
      </c>
      <c r="N11142" s="19">
        <f>1/Data4[[#This Row],[time_spend_company2]]</f>
        <v>0.2</v>
      </c>
    </row>
    <row r="11143" spans="1:14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VLOOKUP(Data4[[#This Row],[dept2]],Dept_Indexing[],2,FALSE)</f>
        <v>4</v>
      </c>
      <c r="L11143">
        <f>VLOOKUP(Data4[[#This Row],[salary2]],Salary_Index[],2,FALSE)</f>
        <v>2</v>
      </c>
      <c r="M11143" s="19">
        <f>LOG10(Data4[[#This Row],[time_spend_company2]])</f>
        <v>0.69897000433601886</v>
      </c>
      <c r="N11143" s="19">
        <f>1/Data4[[#This Row],[time_spend_company2]]</f>
        <v>0.2</v>
      </c>
    </row>
    <row r="11144" spans="1:14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VLOOKUP(Data4[[#This Row],[dept2]],Dept_Indexing[],2,FALSE)</f>
        <v>4</v>
      </c>
      <c r="L11144">
        <f>VLOOKUP(Data4[[#This Row],[salary2]],Salary_Index[],2,FALSE)</f>
        <v>3</v>
      </c>
      <c r="M11144" s="19">
        <f>LOG10(Data4[[#This Row],[time_spend_company2]])</f>
        <v>0.69897000433601886</v>
      </c>
      <c r="N11144" s="19">
        <f>1/Data4[[#This Row],[time_spend_company2]]</f>
        <v>0.2</v>
      </c>
    </row>
    <row r="11145" spans="1:14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VLOOKUP(Data4[[#This Row],[dept2]],Dept_Indexing[],2,FALSE)</f>
        <v>8</v>
      </c>
      <c r="L11145">
        <f>VLOOKUP(Data4[[#This Row],[salary2]],Salary_Index[],2,FALSE)</f>
        <v>1</v>
      </c>
      <c r="M11145" s="19">
        <f>LOG10(Data4[[#This Row],[time_spend_company2]])</f>
        <v>0.69897000433601886</v>
      </c>
      <c r="N11145" s="19">
        <f>1/Data4[[#This Row],[time_spend_company2]]</f>
        <v>0.2</v>
      </c>
    </row>
    <row r="11146" spans="1:14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VLOOKUP(Data4[[#This Row],[dept2]],Dept_Indexing[],2,FALSE)</f>
        <v>8</v>
      </c>
      <c r="L11146">
        <f>VLOOKUP(Data4[[#This Row],[salary2]],Salary_Index[],2,FALSE)</f>
        <v>1</v>
      </c>
      <c r="M11146" s="19">
        <f>LOG10(Data4[[#This Row],[time_spend_company2]])</f>
        <v>0.69897000433601886</v>
      </c>
      <c r="N11146" s="19">
        <f>1/Data4[[#This Row],[time_spend_company2]]</f>
        <v>0.2</v>
      </c>
    </row>
    <row r="11147" spans="1:14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VLOOKUP(Data4[[#This Row],[dept2]],Dept_Indexing[],2,FALSE)</f>
        <v>9</v>
      </c>
      <c r="L11147">
        <f>VLOOKUP(Data4[[#This Row],[salary2]],Salary_Index[],2,FALSE)</f>
        <v>1</v>
      </c>
      <c r="M11147" s="19">
        <f>LOG10(Data4[[#This Row],[time_spend_company2]])</f>
        <v>0.69897000433601886</v>
      </c>
      <c r="N11147" s="19">
        <f>1/Data4[[#This Row],[time_spend_company2]]</f>
        <v>0.2</v>
      </c>
    </row>
    <row r="11148" spans="1:14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VLOOKUP(Data4[[#This Row],[dept2]],Dept_Indexing[],2,FALSE)</f>
        <v>6</v>
      </c>
      <c r="L11148">
        <f>VLOOKUP(Data4[[#This Row],[salary2]],Salary_Index[],2,FALSE)</f>
        <v>2</v>
      </c>
      <c r="M11148" s="19">
        <f>LOG10(Data4[[#This Row],[time_spend_company2]])</f>
        <v>0.69897000433601886</v>
      </c>
      <c r="N11148" s="19">
        <f>1/Data4[[#This Row],[time_spend_company2]]</f>
        <v>0.2</v>
      </c>
    </row>
    <row r="11149" spans="1:14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VLOOKUP(Data4[[#This Row],[dept2]],Dept_Indexing[],2,FALSE)</f>
        <v>3</v>
      </c>
      <c r="L11149">
        <f>VLOOKUP(Data4[[#This Row],[salary2]],Salary_Index[],2,FALSE)</f>
        <v>2</v>
      </c>
      <c r="M11149" s="19">
        <f>LOG10(Data4[[#This Row],[time_spend_company2]])</f>
        <v>0.69897000433601886</v>
      </c>
      <c r="N11149" s="19">
        <f>1/Data4[[#This Row],[time_spend_company2]]</f>
        <v>0.2</v>
      </c>
    </row>
    <row r="11150" spans="1:14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VLOOKUP(Data4[[#This Row],[dept2]],Dept_Indexing[],2,FALSE)</f>
        <v>9</v>
      </c>
      <c r="L11150">
        <f>VLOOKUP(Data4[[#This Row],[salary2]],Salary_Index[],2,FALSE)</f>
        <v>1</v>
      </c>
      <c r="M11150" s="19">
        <f>LOG10(Data4[[#This Row],[time_spend_company2]])</f>
        <v>0.69897000433601886</v>
      </c>
      <c r="N11150" s="19">
        <f>1/Data4[[#This Row],[time_spend_company2]]</f>
        <v>0.2</v>
      </c>
    </row>
    <row r="11151" spans="1:14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VLOOKUP(Data4[[#This Row],[dept2]],Dept_Indexing[],2,FALSE)</f>
        <v>2</v>
      </c>
      <c r="L11151">
        <f>VLOOKUP(Data4[[#This Row],[salary2]],Salary_Index[],2,FALSE)</f>
        <v>1</v>
      </c>
      <c r="M11151" s="19">
        <f>LOG10(Data4[[#This Row],[time_spend_company2]])</f>
        <v>0.69897000433601886</v>
      </c>
      <c r="N11151" s="19">
        <f>1/Data4[[#This Row],[time_spend_company2]]</f>
        <v>0.2</v>
      </c>
    </row>
    <row r="11152" spans="1:14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VLOOKUP(Data4[[#This Row],[dept2]],Dept_Indexing[],2,FALSE)</f>
        <v>10</v>
      </c>
      <c r="L11152">
        <f>VLOOKUP(Data4[[#This Row],[salary2]],Salary_Index[],2,FALSE)</f>
        <v>1</v>
      </c>
      <c r="M11152" s="19">
        <f>LOG10(Data4[[#This Row],[time_spend_company2]])</f>
        <v>0.69897000433601886</v>
      </c>
      <c r="N11152" s="19">
        <f>1/Data4[[#This Row],[time_spend_company2]]</f>
        <v>0.2</v>
      </c>
    </row>
    <row r="11153" spans="1:14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VLOOKUP(Data4[[#This Row],[dept2]],Dept_Indexing[],2,FALSE)</f>
        <v>5</v>
      </c>
      <c r="L11153">
        <f>VLOOKUP(Data4[[#This Row],[salary2]],Salary_Index[],2,FALSE)</f>
        <v>2</v>
      </c>
      <c r="M11153" s="19">
        <f>LOG10(Data4[[#This Row],[time_spend_company2]])</f>
        <v>0.69897000433601886</v>
      </c>
      <c r="N11153" s="19">
        <f>1/Data4[[#This Row],[time_spend_company2]]</f>
        <v>0.2</v>
      </c>
    </row>
    <row r="11154" spans="1:14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VLOOKUP(Data4[[#This Row],[dept2]],Dept_Indexing[],2,FALSE)</f>
        <v>8</v>
      </c>
      <c r="L11154">
        <f>VLOOKUP(Data4[[#This Row],[salary2]],Salary_Index[],2,FALSE)</f>
        <v>2</v>
      </c>
      <c r="M11154" s="19">
        <f>LOG10(Data4[[#This Row],[time_spend_company2]])</f>
        <v>0.69897000433601886</v>
      </c>
      <c r="N11154" s="19">
        <f>1/Data4[[#This Row],[time_spend_company2]]</f>
        <v>0.2</v>
      </c>
    </row>
    <row r="11155" spans="1:14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VLOOKUP(Data4[[#This Row],[dept2]],Dept_Indexing[],2,FALSE)</f>
        <v>6</v>
      </c>
      <c r="L11155">
        <f>VLOOKUP(Data4[[#This Row],[salary2]],Salary_Index[],2,FALSE)</f>
        <v>1</v>
      </c>
      <c r="M11155" s="19">
        <f>LOG10(Data4[[#This Row],[time_spend_company2]])</f>
        <v>0.69897000433601886</v>
      </c>
      <c r="N11155" s="19">
        <f>1/Data4[[#This Row],[time_spend_company2]]</f>
        <v>0.2</v>
      </c>
    </row>
    <row r="11156" spans="1:14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VLOOKUP(Data4[[#This Row],[dept2]],Dept_Indexing[],2,FALSE)</f>
        <v>8</v>
      </c>
      <c r="L11156">
        <f>VLOOKUP(Data4[[#This Row],[salary2]],Salary_Index[],2,FALSE)</f>
        <v>2</v>
      </c>
      <c r="M11156" s="19">
        <f>LOG10(Data4[[#This Row],[time_spend_company2]])</f>
        <v>0.69897000433601886</v>
      </c>
      <c r="N11156" s="19">
        <f>1/Data4[[#This Row],[time_spend_company2]]</f>
        <v>0.2</v>
      </c>
    </row>
    <row r="11157" spans="1:14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VLOOKUP(Data4[[#This Row],[dept2]],Dept_Indexing[],2,FALSE)</f>
        <v>1</v>
      </c>
      <c r="L11157">
        <f>VLOOKUP(Data4[[#This Row],[salary2]],Salary_Index[],2,FALSE)</f>
        <v>1</v>
      </c>
      <c r="M11157" s="19">
        <f>LOG10(Data4[[#This Row],[time_spend_company2]])</f>
        <v>0.69897000433601886</v>
      </c>
      <c r="N11157" s="19">
        <f>1/Data4[[#This Row],[time_spend_company2]]</f>
        <v>0.2</v>
      </c>
    </row>
    <row r="11158" spans="1:14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VLOOKUP(Data4[[#This Row],[dept2]],Dept_Indexing[],2,FALSE)</f>
        <v>9</v>
      </c>
      <c r="L11158">
        <f>VLOOKUP(Data4[[#This Row],[salary2]],Salary_Index[],2,FALSE)</f>
        <v>1</v>
      </c>
      <c r="M11158" s="19">
        <f>LOG10(Data4[[#This Row],[time_spend_company2]])</f>
        <v>0.69897000433601886</v>
      </c>
      <c r="N11158" s="19">
        <f>1/Data4[[#This Row],[time_spend_company2]]</f>
        <v>0.2</v>
      </c>
    </row>
    <row r="11159" spans="1:14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VLOOKUP(Data4[[#This Row],[dept2]],Dept_Indexing[],2,FALSE)</f>
        <v>5</v>
      </c>
      <c r="L11159">
        <f>VLOOKUP(Data4[[#This Row],[salary2]],Salary_Index[],2,FALSE)</f>
        <v>1</v>
      </c>
      <c r="M11159" s="19">
        <f>LOG10(Data4[[#This Row],[time_spend_company2]])</f>
        <v>0.69897000433601886</v>
      </c>
      <c r="N11159" s="19">
        <f>1/Data4[[#This Row],[time_spend_company2]]</f>
        <v>0.2</v>
      </c>
    </row>
    <row r="11160" spans="1:14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VLOOKUP(Data4[[#This Row],[dept2]],Dept_Indexing[],2,FALSE)</f>
        <v>8</v>
      </c>
      <c r="L11160">
        <f>VLOOKUP(Data4[[#This Row],[salary2]],Salary_Index[],2,FALSE)</f>
        <v>1</v>
      </c>
      <c r="M11160" s="19">
        <f>LOG10(Data4[[#This Row],[time_spend_company2]])</f>
        <v>0.69897000433601886</v>
      </c>
      <c r="N11160" s="19">
        <f>1/Data4[[#This Row],[time_spend_company2]]</f>
        <v>0.2</v>
      </c>
    </row>
    <row r="11161" spans="1:14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VLOOKUP(Data4[[#This Row],[dept2]],Dept_Indexing[],2,FALSE)</f>
        <v>5</v>
      </c>
      <c r="L11161">
        <f>VLOOKUP(Data4[[#This Row],[salary2]],Salary_Index[],2,FALSE)</f>
        <v>1</v>
      </c>
      <c r="M11161" s="19">
        <f>LOG10(Data4[[#This Row],[time_spend_company2]])</f>
        <v>0.69897000433601886</v>
      </c>
      <c r="N11161" s="19">
        <f>1/Data4[[#This Row],[time_spend_company2]]</f>
        <v>0.2</v>
      </c>
    </row>
    <row r="11162" spans="1:14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VLOOKUP(Data4[[#This Row],[dept2]],Dept_Indexing[],2,FALSE)</f>
        <v>4</v>
      </c>
      <c r="L11162">
        <f>VLOOKUP(Data4[[#This Row],[salary2]],Salary_Index[],2,FALSE)</f>
        <v>1</v>
      </c>
      <c r="M11162" s="19">
        <f>LOG10(Data4[[#This Row],[time_spend_company2]])</f>
        <v>0.69897000433601886</v>
      </c>
      <c r="N11162" s="19">
        <f>1/Data4[[#This Row],[time_spend_company2]]</f>
        <v>0.2</v>
      </c>
    </row>
    <row r="11163" spans="1:14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VLOOKUP(Data4[[#This Row],[dept2]],Dept_Indexing[],2,FALSE)</f>
        <v>9</v>
      </c>
      <c r="L11163">
        <f>VLOOKUP(Data4[[#This Row],[salary2]],Salary_Index[],2,FALSE)</f>
        <v>1</v>
      </c>
      <c r="M11163" s="19">
        <f>LOG10(Data4[[#This Row],[time_spend_company2]])</f>
        <v>0.69897000433601886</v>
      </c>
      <c r="N11163" s="19">
        <f>1/Data4[[#This Row],[time_spend_company2]]</f>
        <v>0.2</v>
      </c>
    </row>
    <row r="11164" spans="1:14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VLOOKUP(Data4[[#This Row],[dept2]],Dept_Indexing[],2,FALSE)</f>
        <v>10</v>
      </c>
      <c r="L11164">
        <f>VLOOKUP(Data4[[#This Row],[salary2]],Salary_Index[],2,FALSE)</f>
        <v>1</v>
      </c>
      <c r="M11164" s="19">
        <f>LOG10(Data4[[#This Row],[time_spend_company2]])</f>
        <v>0.69897000433601886</v>
      </c>
      <c r="N11164" s="19">
        <f>1/Data4[[#This Row],[time_spend_company2]]</f>
        <v>0.2</v>
      </c>
    </row>
    <row r="11165" spans="1:14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VLOOKUP(Data4[[#This Row],[dept2]],Dept_Indexing[],2,FALSE)</f>
        <v>6</v>
      </c>
      <c r="L11165">
        <f>VLOOKUP(Data4[[#This Row],[salary2]],Salary_Index[],2,FALSE)</f>
        <v>1</v>
      </c>
      <c r="M11165" s="19">
        <f>LOG10(Data4[[#This Row],[time_spend_company2]])</f>
        <v>0.69897000433601886</v>
      </c>
      <c r="N11165" s="19">
        <f>1/Data4[[#This Row],[time_spend_company2]]</f>
        <v>0.2</v>
      </c>
    </row>
    <row r="11166" spans="1:14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VLOOKUP(Data4[[#This Row],[dept2]],Dept_Indexing[],2,FALSE)</f>
        <v>8</v>
      </c>
      <c r="L11166">
        <f>VLOOKUP(Data4[[#This Row],[salary2]],Salary_Index[],2,FALSE)</f>
        <v>2</v>
      </c>
      <c r="M11166" s="19">
        <f>LOG10(Data4[[#This Row],[time_spend_company2]])</f>
        <v>0.69897000433601886</v>
      </c>
      <c r="N11166" s="19">
        <f>1/Data4[[#This Row],[time_spend_company2]]</f>
        <v>0.2</v>
      </c>
    </row>
    <row r="11167" spans="1:14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VLOOKUP(Data4[[#This Row],[dept2]],Dept_Indexing[],2,FALSE)</f>
        <v>6</v>
      </c>
      <c r="L11167">
        <f>VLOOKUP(Data4[[#This Row],[salary2]],Salary_Index[],2,FALSE)</f>
        <v>1</v>
      </c>
      <c r="M11167" s="19">
        <f>LOG10(Data4[[#This Row],[time_spend_company2]])</f>
        <v>0.69897000433601886</v>
      </c>
      <c r="N11167" s="19">
        <f>1/Data4[[#This Row],[time_spend_company2]]</f>
        <v>0.2</v>
      </c>
    </row>
    <row r="11168" spans="1:14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VLOOKUP(Data4[[#This Row],[dept2]],Dept_Indexing[],2,FALSE)</f>
        <v>4</v>
      </c>
      <c r="L11168">
        <f>VLOOKUP(Data4[[#This Row],[salary2]],Salary_Index[],2,FALSE)</f>
        <v>3</v>
      </c>
      <c r="M11168" s="19">
        <f>LOG10(Data4[[#This Row],[time_spend_company2]])</f>
        <v>0.69897000433601886</v>
      </c>
      <c r="N11168" s="19">
        <f>1/Data4[[#This Row],[time_spend_company2]]</f>
        <v>0.2</v>
      </c>
    </row>
    <row r="11169" spans="1:14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VLOOKUP(Data4[[#This Row],[dept2]],Dept_Indexing[],2,FALSE)</f>
        <v>6</v>
      </c>
      <c r="L11169">
        <f>VLOOKUP(Data4[[#This Row],[salary2]],Salary_Index[],2,FALSE)</f>
        <v>1</v>
      </c>
      <c r="M11169" s="19">
        <f>LOG10(Data4[[#This Row],[time_spend_company2]])</f>
        <v>0.69897000433601886</v>
      </c>
      <c r="N11169" s="19">
        <f>1/Data4[[#This Row],[time_spend_company2]]</f>
        <v>0.2</v>
      </c>
    </row>
    <row r="11170" spans="1:14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VLOOKUP(Data4[[#This Row],[dept2]],Dept_Indexing[],2,FALSE)</f>
        <v>9</v>
      </c>
      <c r="L11170">
        <f>VLOOKUP(Data4[[#This Row],[salary2]],Salary_Index[],2,FALSE)</f>
        <v>1</v>
      </c>
      <c r="M11170" s="19">
        <f>LOG10(Data4[[#This Row],[time_spend_company2]])</f>
        <v>0.69897000433601886</v>
      </c>
      <c r="N11170" s="19">
        <f>1/Data4[[#This Row],[time_spend_company2]]</f>
        <v>0.2</v>
      </c>
    </row>
    <row r="11171" spans="1:14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VLOOKUP(Data4[[#This Row],[dept2]],Dept_Indexing[],2,FALSE)</f>
        <v>9</v>
      </c>
      <c r="L11171">
        <f>VLOOKUP(Data4[[#This Row],[salary2]],Salary_Index[],2,FALSE)</f>
        <v>2</v>
      </c>
      <c r="M11171" s="19">
        <f>LOG10(Data4[[#This Row],[time_spend_company2]])</f>
        <v>0.69897000433601886</v>
      </c>
      <c r="N11171" s="19">
        <f>1/Data4[[#This Row],[time_spend_company2]]</f>
        <v>0.2</v>
      </c>
    </row>
    <row r="11172" spans="1:14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VLOOKUP(Data4[[#This Row],[dept2]],Dept_Indexing[],2,FALSE)</f>
        <v>10</v>
      </c>
      <c r="L11172">
        <f>VLOOKUP(Data4[[#This Row],[salary2]],Salary_Index[],2,FALSE)</f>
        <v>1</v>
      </c>
      <c r="M11172" s="19">
        <f>LOG10(Data4[[#This Row],[time_spend_company2]])</f>
        <v>0.69897000433601886</v>
      </c>
      <c r="N11172" s="19">
        <f>1/Data4[[#This Row],[time_spend_company2]]</f>
        <v>0.2</v>
      </c>
    </row>
    <row r="11173" spans="1:14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VLOOKUP(Data4[[#This Row],[dept2]],Dept_Indexing[],2,FALSE)</f>
        <v>10</v>
      </c>
      <c r="L11173">
        <f>VLOOKUP(Data4[[#This Row],[salary2]],Salary_Index[],2,FALSE)</f>
        <v>2</v>
      </c>
      <c r="M11173" s="19">
        <f>LOG10(Data4[[#This Row],[time_spend_company2]])</f>
        <v>0.69897000433601886</v>
      </c>
      <c r="N11173" s="19">
        <f>1/Data4[[#This Row],[time_spend_company2]]</f>
        <v>0.2</v>
      </c>
    </row>
    <row r="11174" spans="1:14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VLOOKUP(Data4[[#This Row],[dept2]],Dept_Indexing[],2,FALSE)</f>
        <v>4</v>
      </c>
      <c r="L11174">
        <f>VLOOKUP(Data4[[#This Row],[salary2]],Salary_Index[],2,FALSE)</f>
        <v>3</v>
      </c>
      <c r="M11174" s="19">
        <f>LOG10(Data4[[#This Row],[time_spend_company2]])</f>
        <v>0.69897000433601886</v>
      </c>
      <c r="N11174" s="19">
        <f>1/Data4[[#This Row],[time_spend_company2]]</f>
        <v>0.2</v>
      </c>
    </row>
    <row r="11175" spans="1:14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VLOOKUP(Data4[[#This Row],[dept2]],Dept_Indexing[],2,FALSE)</f>
        <v>8</v>
      </c>
      <c r="L11175">
        <f>VLOOKUP(Data4[[#This Row],[salary2]],Salary_Index[],2,FALSE)</f>
        <v>2</v>
      </c>
      <c r="M11175" s="19">
        <f>LOG10(Data4[[#This Row],[time_spend_company2]])</f>
        <v>0.69897000433601886</v>
      </c>
      <c r="N11175" s="19">
        <f>1/Data4[[#This Row],[time_spend_company2]]</f>
        <v>0.2</v>
      </c>
    </row>
    <row r="11176" spans="1:14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VLOOKUP(Data4[[#This Row],[dept2]],Dept_Indexing[],2,FALSE)</f>
        <v>8</v>
      </c>
      <c r="L11176">
        <f>VLOOKUP(Data4[[#This Row],[salary2]],Salary_Index[],2,FALSE)</f>
        <v>1</v>
      </c>
      <c r="M11176" s="19">
        <f>LOG10(Data4[[#This Row],[time_spend_company2]])</f>
        <v>0.69897000433601886</v>
      </c>
      <c r="N11176" s="19">
        <f>1/Data4[[#This Row],[time_spend_company2]]</f>
        <v>0.2</v>
      </c>
    </row>
    <row r="11177" spans="1:14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VLOOKUP(Data4[[#This Row],[dept2]],Dept_Indexing[],2,FALSE)</f>
        <v>8</v>
      </c>
      <c r="L11177">
        <f>VLOOKUP(Data4[[#This Row],[salary2]],Salary_Index[],2,FALSE)</f>
        <v>2</v>
      </c>
      <c r="M11177" s="19">
        <f>LOG10(Data4[[#This Row],[time_spend_company2]])</f>
        <v>0.69897000433601886</v>
      </c>
      <c r="N11177" s="19">
        <f>1/Data4[[#This Row],[time_spend_company2]]</f>
        <v>0.2</v>
      </c>
    </row>
    <row r="11178" spans="1:14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VLOOKUP(Data4[[#This Row],[dept2]],Dept_Indexing[],2,FALSE)</f>
        <v>8</v>
      </c>
      <c r="L11178">
        <f>VLOOKUP(Data4[[#This Row],[salary2]],Salary_Index[],2,FALSE)</f>
        <v>1</v>
      </c>
      <c r="M11178" s="19">
        <f>LOG10(Data4[[#This Row],[time_spend_company2]])</f>
        <v>0.69897000433601886</v>
      </c>
      <c r="N11178" s="19">
        <f>1/Data4[[#This Row],[time_spend_company2]]</f>
        <v>0.2</v>
      </c>
    </row>
    <row r="11179" spans="1:14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VLOOKUP(Data4[[#This Row],[dept2]],Dept_Indexing[],2,FALSE)</f>
        <v>10</v>
      </c>
      <c r="L11179">
        <f>VLOOKUP(Data4[[#This Row],[salary2]],Salary_Index[],2,FALSE)</f>
        <v>1</v>
      </c>
      <c r="M11179" s="19">
        <f>LOG10(Data4[[#This Row],[time_spend_company2]])</f>
        <v>0.69897000433601886</v>
      </c>
      <c r="N11179" s="19">
        <f>1/Data4[[#This Row],[time_spend_company2]]</f>
        <v>0.2</v>
      </c>
    </row>
    <row r="11180" spans="1:14" x14ac:dyDescent="0.35">
      <c r="A11180">
        <v>0.13</v>
      </c>
      <c r="B11180" s="23">
        <v>0.71669389115758997</v>
      </c>
      <c r="C11180">
        <v>5</v>
      </c>
      <c r="D11180">
        <v>198</v>
      </c>
      <c r="E11180">
        <v>5</v>
      </c>
      <c r="F11180">
        <v>0</v>
      </c>
      <c r="G11180" s="20">
        <v>0</v>
      </c>
      <c r="H11180">
        <v>0</v>
      </c>
      <c r="I11180" t="s">
        <v>8</v>
      </c>
      <c r="J11180" t="s">
        <v>11</v>
      </c>
      <c r="K11180">
        <f>VLOOKUP(Data4[[#This Row],[dept2]],Dept_Indexing[],2,FALSE)</f>
        <v>8</v>
      </c>
      <c r="L11180">
        <f>VLOOKUP(Data4[[#This Row],[salary2]],Salary_Index[],2,FALSE)</f>
        <v>2</v>
      </c>
      <c r="M11180" s="19">
        <f>LOG10(Data4[[#This Row],[time_spend_company2]])</f>
        <v>0.69897000433601886</v>
      </c>
      <c r="N11180" s="19">
        <f>1/Data4[[#This Row],[time_spend_company2]]</f>
        <v>0.2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E5B3-8C3E-40DC-9C2C-D86434AFF8FC}">
  <dimension ref="B3:I33"/>
  <sheetViews>
    <sheetView tabSelected="1" topLeftCell="A10" workbookViewId="0">
      <selection activeCell="L22" sqref="L22"/>
    </sheetView>
  </sheetViews>
  <sheetFormatPr defaultRowHeight="14.5" x14ac:dyDescent="0.35"/>
  <cols>
    <col min="2" max="2" width="21.26953125" bestFit="1" customWidth="1"/>
    <col min="3" max="3" width="16.1796875" bestFit="1" customWidth="1"/>
    <col min="4" max="4" width="14.54296875" bestFit="1" customWidth="1"/>
    <col min="5" max="5" width="15.36328125" bestFit="1" customWidth="1"/>
    <col min="6" max="6" width="21.26953125" bestFit="1" customWidth="1"/>
    <col min="7" max="7" width="20.453125" bestFit="1" customWidth="1"/>
    <col min="8" max="8" width="14.54296875" bestFit="1" customWidth="1"/>
    <col min="9" max="9" width="14.26953125" bestFit="1" customWidth="1"/>
  </cols>
  <sheetData>
    <row r="3" spans="2:9" ht="15.5" x14ac:dyDescent="0.35">
      <c r="B3" s="73" t="s">
        <v>131</v>
      </c>
      <c r="C3" s="12" t="s">
        <v>67</v>
      </c>
      <c r="D3" s="12" t="s">
        <v>66</v>
      </c>
    </row>
    <row r="4" spans="2:9" x14ac:dyDescent="0.35">
      <c r="B4" s="12" t="s">
        <v>116</v>
      </c>
      <c r="C4" s="74">
        <v>-0.55144218765191899</v>
      </c>
      <c r="D4" s="74">
        <v>2.5382874127922501</v>
      </c>
    </row>
    <row r="5" spans="2:9" x14ac:dyDescent="0.35">
      <c r="B5" s="12" t="s">
        <v>117</v>
      </c>
      <c r="C5" s="74">
        <v>-1.5378862289381101E-2</v>
      </c>
      <c r="D5" s="74">
        <v>1.8174893995641499</v>
      </c>
    </row>
    <row r="6" spans="2:9" x14ac:dyDescent="0.35">
      <c r="B6" s="12" t="s">
        <v>118</v>
      </c>
      <c r="C6" s="74">
        <v>0.35588884144817401</v>
      </c>
      <c r="D6" s="74">
        <v>2.6467301674687298</v>
      </c>
    </row>
    <row r="7" spans="2:9" x14ac:dyDescent="0.35">
      <c r="B7" s="12" t="s">
        <v>119</v>
      </c>
      <c r="C7" s="74">
        <v>5.7119010965163503E-2</v>
      </c>
      <c r="D7" s="74">
        <v>1.9155763502904399</v>
      </c>
    </row>
    <row r="8" spans="2:9" x14ac:dyDescent="0.35">
      <c r="B8" s="12" t="s">
        <v>120</v>
      </c>
      <c r="C8" s="74">
        <v>0.56784600098864402</v>
      </c>
      <c r="D8" s="74">
        <v>2.6327786458954501</v>
      </c>
    </row>
    <row r="9" spans="2:9" x14ac:dyDescent="0.35">
      <c r="B9" s="12" t="s">
        <v>128</v>
      </c>
      <c r="C9" s="74">
        <v>3.8267582656419899E-2</v>
      </c>
      <c r="D9" s="74">
        <v>2.16766960586869</v>
      </c>
    </row>
    <row r="10" spans="2:9" x14ac:dyDescent="0.35">
      <c r="B10" s="12" t="s">
        <v>129</v>
      </c>
      <c r="C10" s="74">
        <v>0.40810263081415699</v>
      </c>
      <c r="D10" s="74">
        <v>2.0243535547233198</v>
      </c>
    </row>
    <row r="12" spans="2:9" ht="15.5" x14ac:dyDescent="0.35">
      <c r="B12" s="73" t="s">
        <v>132</v>
      </c>
      <c r="C12" s="12" t="s">
        <v>133</v>
      </c>
      <c r="D12" s="12" t="s">
        <v>134</v>
      </c>
      <c r="E12" s="12" t="s">
        <v>135</v>
      </c>
      <c r="F12" s="12" t="s">
        <v>136</v>
      </c>
      <c r="G12" s="12" t="s">
        <v>137</v>
      </c>
      <c r="H12" s="12" t="s">
        <v>138</v>
      </c>
      <c r="I12" s="12" t="s">
        <v>139</v>
      </c>
    </row>
    <row r="13" spans="2:9" x14ac:dyDescent="0.35">
      <c r="B13" s="12" t="s">
        <v>133</v>
      </c>
      <c r="C13" s="79">
        <v>1</v>
      </c>
      <c r="D13" s="79">
        <v>-1.15423011616093E-2</v>
      </c>
      <c r="E13" s="80">
        <v>0.26735975151356201</v>
      </c>
      <c r="F13" s="80">
        <v>0.34443435489435398</v>
      </c>
      <c r="G13" s="80">
        <v>0.14505060896045799</v>
      </c>
      <c r="H13" s="80">
        <v>0.123342355044549</v>
      </c>
      <c r="I13" s="80">
        <v>0.221822390380253</v>
      </c>
    </row>
    <row r="14" spans="2:9" x14ac:dyDescent="0.35">
      <c r="B14" s="12" t="s">
        <v>134</v>
      </c>
      <c r="C14" s="79">
        <v>-1.15423011616093E-2</v>
      </c>
      <c r="D14" s="79">
        <v>1</v>
      </c>
      <c r="E14" s="80">
        <v>9.4851228275423999E-2</v>
      </c>
      <c r="F14" s="80">
        <v>-0.13368123412580299</v>
      </c>
      <c r="G14" s="80">
        <v>-0.22195406653118799</v>
      </c>
      <c r="H14" s="80">
        <v>-0.225648944260947</v>
      </c>
      <c r="I14" s="80">
        <v>-8.7017502904077407E-2</v>
      </c>
    </row>
    <row r="15" spans="2:9" x14ac:dyDescent="0.35">
      <c r="B15" s="12" t="s">
        <v>135</v>
      </c>
      <c r="C15" s="80">
        <v>0.26735975151356201</v>
      </c>
      <c r="D15" s="80">
        <v>9.4851228275423999E-2</v>
      </c>
      <c r="E15" s="79">
        <v>1</v>
      </c>
      <c r="F15" s="80">
        <v>0.28101377711421499</v>
      </c>
      <c r="G15" s="80">
        <v>0.138441357530593</v>
      </c>
      <c r="H15" s="80">
        <v>0.113695507644926</v>
      </c>
      <c r="I15" s="80">
        <v>-0.19501953838011901</v>
      </c>
    </row>
    <row r="16" spans="2:9" x14ac:dyDescent="0.35">
      <c r="B16" s="12" t="s">
        <v>136</v>
      </c>
      <c r="C16" s="80">
        <v>0.34443435489435398</v>
      </c>
      <c r="D16" s="80">
        <v>-0.13368123412580299</v>
      </c>
      <c r="E16" s="80">
        <v>0.28101377711421499</v>
      </c>
      <c r="F16" s="79">
        <v>1</v>
      </c>
      <c r="G16" s="80">
        <v>0.25868477432618497</v>
      </c>
      <c r="H16" s="80">
        <v>0.22985995125244699</v>
      </c>
      <c r="I16" s="81">
        <v>-9.8541046273392593E-2</v>
      </c>
    </row>
    <row r="17" spans="2:9" x14ac:dyDescent="0.35">
      <c r="B17" s="12" t="s">
        <v>137</v>
      </c>
      <c r="C17" s="80">
        <v>0.14505060896045799</v>
      </c>
      <c r="D17" s="80">
        <v>-0.22195406653118799</v>
      </c>
      <c r="E17" s="80">
        <v>0.138441357530593</v>
      </c>
      <c r="F17" s="80">
        <v>0.25868477432618497</v>
      </c>
      <c r="G17" s="79">
        <v>1</v>
      </c>
      <c r="H17" s="81">
        <v>0.98760927540975096</v>
      </c>
      <c r="I17" s="81">
        <v>-0.95406143438993496</v>
      </c>
    </row>
    <row r="18" spans="2:9" x14ac:dyDescent="0.35">
      <c r="B18" s="12" t="s">
        <v>138</v>
      </c>
      <c r="C18" s="80">
        <v>0.123342355044549</v>
      </c>
      <c r="D18" s="80">
        <v>-0.225648944260947</v>
      </c>
      <c r="E18" s="80">
        <v>0.113695507644926</v>
      </c>
      <c r="F18" s="80">
        <v>0.22985995125244699</v>
      </c>
      <c r="G18" s="81">
        <v>0.98760927540975096</v>
      </c>
      <c r="H18" s="79">
        <v>1</v>
      </c>
      <c r="I18" s="81">
        <v>-0.98918860759049798</v>
      </c>
    </row>
    <row r="19" spans="2:9" x14ac:dyDescent="0.35">
      <c r="B19" s="12" t="s">
        <v>139</v>
      </c>
      <c r="C19" s="80">
        <v>0.221822390380253</v>
      </c>
      <c r="D19" s="80">
        <v>-8.7017502904077407E-2</v>
      </c>
      <c r="E19" s="80">
        <v>-0.19501953838011901</v>
      </c>
      <c r="F19" s="80">
        <v>-9.8541046273392593E-2</v>
      </c>
      <c r="G19" s="81">
        <v>-0.95406143438993496</v>
      </c>
      <c r="H19" s="81">
        <v>-0.98918860759049798</v>
      </c>
      <c r="I19" s="80">
        <v>1</v>
      </c>
    </row>
    <row r="22" spans="2:9" ht="15.5" x14ac:dyDescent="0.35">
      <c r="B22" s="75" t="s">
        <v>153</v>
      </c>
      <c r="C22" s="75"/>
      <c r="D22" s="75"/>
      <c r="E22" s="75"/>
      <c r="F22" s="75"/>
    </row>
    <row r="23" spans="2:9" x14ac:dyDescent="0.35">
      <c r="B23" s="78" t="s">
        <v>75</v>
      </c>
      <c r="C23" s="78" t="s">
        <v>130</v>
      </c>
      <c r="D23" s="78" t="s">
        <v>140</v>
      </c>
      <c r="E23" s="78" t="s">
        <v>141</v>
      </c>
      <c r="F23" s="78" t="s">
        <v>142</v>
      </c>
    </row>
    <row r="24" spans="2:9" x14ac:dyDescent="0.35">
      <c r="B24" s="12" t="s">
        <v>143</v>
      </c>
      <c r="C24" s="12" t="s">
        <v>148</v>
      </c>
      <c r="D24" s="77">
        <v>14.369</v>
      </c>
      <c r="E24" s="12">
        <v>1.5100000000000001E-4</v>
      </c>
      <c r="F24" s="12" t="s">
        <v>156</v>
      </c>
    </row>
    <row r="25" spans="2:9" x14ac:dyDescent="0.35">
      <c r="B25" s="12"/>
      <c r="C25" s="12" t="s">
        <v>149</v>
      </c>
      <c r="D25" s="77">
        <v>0.80820999999999998</v>
      </c>
      <c r="E25" s="12">
        <v>0.41899999999999998</v>
      </c>
      <c r="F25" s="12" t="s">
        <v>154</v>
      </c>
    </row>
    <row r="26" spans="2:9" x14ac:dyDescent="0.35">
      <c r="B26" s="12" t="s">
        <v>144</v>
      </c>
      <c r="C26" s="12" t="s">
        <v>148</v>
      </c>
      <c r="D26" s="77">
        <v>1230.0999999999999</v>
      </c>
      <c r="E26" s="76">
        <v>2.2E-16</v>
      </c>
      <c r="F26" s="12" t="s">
        <v>156</v>
      </c>
    </row>
    <row r="27" spans="2:9" x14ac:dyDescent="0.35">
      <c r="B27" s="12"/>
      <c r="C27" s="12" t="s">
        <v>149</v>
      </c>
      <c r="D27" s="77">
        <v>-4.7576999999999998</v>
      </c>
      <c r="E27" s="76">
        <v>2.0779999999999998E-6</v>
      </c>
      <c r="F27" s="12" t="s">
        <v>155</v>
      </c>
    </row>
    <row r="28" spans="2:9" x14ac:dyDescent="0.35">
      <c r="B28" s="12" t="s">
        <v>145</v>
      </c>
      <c r="C28" s="12" t="s">
        <v>148</v>
      </c>
      <c r="D28" s="77">
        <v>0.31990000000000002</v>
      </c>
      <c r="E28" s="12">
        <v>0.57169999999999999</v>
      </c>
      <c r="F28" s="12" t="s">
        <v>157</v>
      </c>
    </row>
    <row r="29" spans="2:9" x14ac:dyDescent="0.35">
      <c r="B29" s="12"/>
      <c r="C29" s="12" t="s">
        <v>150</v>
      </c>
      <c r="D29" s="77">
        <v>0.92383000000000004</v>
      </c>
      <c r="E29" s="12">
        <v>0.35560000000000003</v>
      </c>
      <c r="F29" s="12" t="s">
        <v>154</v>
      </c>
    </row>
    <row r="30" spans="2:9" x14ac:dyDescent="0.35">
      <c r="B30" s="12" t="s">
        <v>146</v>
      </c>
      <c r="C30" s="12" t="s">
        <v>148</v>
      </c>
      <c r="D30" s="77">
        <v>0.86250000000000004</v>
      </c>
      <c r="E30" s="12">
        <v>0.55830000000000002</v>
      </c>
      <c r="F30" s="12" t="s">
        <v>157</v>
      </c>
    </row>
    <row r="31" spans="2:9" x14ac:dyDescent="0.35">
      <c r="B31" s="12"/>
      <c r="C31" s="12" t="s">
        <v>152</v>
      </c>
      <c r="D31" s="77">
        <v>0.13700000000000001</v>
      </c>
      <c r="E31" s="12">
        <v>0.71099999999999997</v>
      </c>
      <c r="F31" s="12" t="s">
        <v>154</v>
      </c>
    </row>
    <row r="32" spans="2:9" x14ac:dyDescent="0.35">
      <c r="B32" s="12" t="s">
        <v>147</v>
      </c>
      <c r="C32" s="12" t="s">
        <v>148</v>
      </c>
      <c r="D32" s="77">
        <v>4.2553999999999998</v>
      </c>
      <c r="E32" s="12">
        <v>1.421E-2</v>
      </c>
      <c r="F32" s="12" t="s">
        <v>156</v>
      </c>
    </row>
    <row r="33" spans="2:6" x14ac:dyDescent="0.35">
      <c r="B33" s="12"/>
      <c r="C33" s="12" t="s">
        <v>151</v>
      </c>
      <c r="D33" s="77">
        <v>2505</v>
      </c>
      <c r="E33" s="12">
        <v>0.91200000000000003</v>
      </c>
      <c r="F33" s="12" t="s">
        <v>154</v>
      </c>
    </row>
  </sheetData>
  <mergeCells count="1">
    <mergeCell ref="B22:F22"/>
  </mergeCells>
  <conditionalFormatting sqref="E24:E33">
    <cfRule type="cellIs" dxfId="0" priority="2" operator="lessThan">
      <formula>0.05</formula>
    </cfRule>
    <cfRule type="cellIs" dxfId="1" priority="1" operator="greaterThan">
      <formula>0.05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Variables</vt:lpstr>
      <vt:lpstr>Data</vt:lpstr>
      <vt:lpstr>Descpitives &amp; Cleaning</vt:lpstr>
      <vt:lpstr>Code Typing</vt:lpstr>
      <vt:lpstr>Normality Tests</vt:lpstr>
      <vt:lpstr>Correlation Reults</vt:lpstr>
      <vt:lpstr>Variables Finalizing</vt:lpstr>
      <vt:lpstr>Redacted_Data</vt:lpstr>
      <vt:lpstr>Redacted Assumption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Kriti Gupta</dc:creator>
  <cp:lastModifiedBy>AMAN TIBREWAL</cp:lastModifiedBy>
  <dcterms:created xsi:type="dcterms:W3CDTF">2021-03-17T04:30:43Z</dcterms:created>
  <dcterms:modified xsi:type="dcterms:W3CDTF">2021-03-26T14:37:25Z</dcterms:modified>
</cp:coreProperties>
</file>